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ml.chartshapes+xml"/>
  <Override PartName="/xl/pivotTables/pivotTable3.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ml.chartshapes+xml"/>
  <Override PartName="/xl/pivotTables/pivotTable4.xml" ContentType="application/vnd.openxmlformats-officedocument.spreadsheetml.pivotTable+xml"/>
  <Override PartName="/xl/drawings/drawing6.xml" ContentType="application/vnd.openxmlformats-officedocument.drawing+xml"/>
  <Override PartName="/xl/charts/chart3.xml" ContentType="application/vnd.openxmlformats-officedocument.drawingml.chart+xml"/>
  <Override PartName="/xl/drawings/drawing7.xml" ContentType="application/vnd.openxmlformats-officedocument.drawingml.chartshapes+xml"/>
  <Override PartName="/xl/pivotTables/pivotTable5.xml" ContentType="application/vnd.openxmlformats-officedocument.spreadsheetml.pivotTable+xml"/>
  <Override PartName="/xl/drawings/drawing8.xml" ContentType="application/vnd.openxmlformats-officedocument.drawing+xml"/>
  <Override PartName="/xl/charts/chart4.xml" ContentType="application/vnd.openxmlformats-officedocument.drawingml.chart+xml"/>
  <Override PartName="/xl/drawings/drawing9.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hidePivotFieldList="1"/>
  <mc:AlternateContent xmlns:mc="http://schemas.openxmlformats.org/markup-compatibility/2006">
    <mc:Choice Requires="x15">
      <x15ac:absPath xmlns:x15ac="http://schemas.microsoft.com/office/spreadsheetml/2010/11/ac" url="https://eurocontrol.sharepoint.com/sites/ECTL-AviationIntelligenceUnit/Shared Documents/AIU Portal/AIU portal - download data files/"/>
    </mc:Choice>
  </mc:AlternateContent>
  <xr:revisionPtr revIDLastSave="333" documentId="13_ncr:1_{D64D01BB-EA1A-4DDE-8416-D3C05A684161}" xr6:coauthVersionLast="47" xr6:coauthVersionMax="47" xr10:uidLastSave="{973E6E43-8283-40D3-BE6E-5981AEAA37B3}"/>
  <bookViews>
    <workbookView xWindow="-120" yWindow="-120" windowWidth="29040" windowHeight="17520" tabRatio="673" xr2:uid="{00000000-000D-0000-FFFF-FFFF00000000}"/>
  </bookViews>
  <sheets>
    <sheet name="Copyright notice and disclaimer" sheetId="8" r:id="rId1"/>
    <sheet name="META" sheetId="3" r:id="rId2"/>
    <sheet name="DATA STATUS" sheetId="12" r:id="rId3"/>
    <sheet name="DATA" sheetId="9" r:id="rId4"/>
    <sheet name="STATE_ADD" sheetId="2" r:id="rId5"/>
    <sheet name="STATE_REF" sheetId="4" r:id="rId6"/>
    <sheet name="APT" sheetId="5" r:id="rId7"/>
    <sheet name="NO REF" sheetId="13" r:id="rId8"/>
    <sheet name="Change log" sheetId="7" r:id="rId9"/>
  </sheets>
  <definedNames>
    <definedName name="_xlnm._FilterDatabase" localSheetId="3" hidden="1">DATA!$A$1:$N$8629</definedName>
  </definedNames>
  <calcPr calcId="191029"/>
  <pivotCaches>
    <pivotCache cacheId="126"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1" i="13" l="1"/>
  <c r="B1" i="2"/>
  <c r="B1" i="4"/>
  <c r="B1" i="5"/>
</calcChain>
</file>

<file path=xl/sharedStrings.xml><?xml version="1.0" encoding="utf-8"?>
<sst xmlns="http://schemas.openxmlformats.org/spreadsheetml/2006/main" count="51514" uniqueCount="423">
  <si>
    <t>GCLP</t>
  </si>
  <si>
    <t>LMML</t>
  </si>
  <si>
    <t>MONTH_NUM</t>
  </si>
  <si>
    <t>Athens</t>
  </si>
  <si>
    <t>EGLL</t>
  </si>
  <si>
    <t>EBBR</t>
  </si>
  <si>
    <t>LEPA</t>
  </si>
  <si>
    <t>Hamburg</t>
  </si>
  <si>
    <t>Stuttgart</t>
  </si>
  <si>
    <t>Frankfurt</t>
  </si>
  <si>
    <t>JAN</t>
  </si>
  <si>
    <t>NOV</t>
  </si>
  <si>
    <t>LEMG</t>
  </si>
  <si>
    <t>AUG</t>
  </si>
  <si>
    <t>OCT</t>
  </si>
  <si>
    <t>EGGW</t>
  </si>
  <si>
    <t>LFSB</t>
  </si>
  <si>
    <t>LFPO</t>
  </si>
  <si>
    <t>EGCC</t>
  </si>
  <si>
    <t>EDDL</t>
  </si>
  <si>
    <t>LIMC</t>
  </si>
  <si>
    <t>EDDB</t>
  </si>
  <si>
    <t>Aberdeen</t>
  </si>
  <si>
    <t>Ibiza</t>
  </si>
  <si>
    <t>JUL</t>
  </si>
  <si>
    <t>EDDH</t>
  </si>
  <si>
    <t>EDDF</t>
  </si>
  <si>
    <t>EGPF</t>
  </si>
  <si>
    <t>LPPR</t>
  </si>
  <si>
    <t>LIRF</t>
  </si>
  <si>
    <t>LOWW</t>
  </si>
  <si>
    <t>EGPH</t>
  </si>
  <si>
    <t>LIPE</t>
  </si>
  <si>
    <t>FEB</t>
  </si>
  <si>
    <t>EDDN</t>
  </si>
  <si>
    <t>LIRN</t>
  </si>
  <si>
    <t>MAY</t>
  </si>
  <si>
    <t>LPPT</t>
  </si>
  <si>
    <t>EGSS</t>
  </si>
  <si>
    <t>LEBL</t>
  </si>
  <si>
    <t>LFPG</t>
  </si>
  <si>
    <t>EGPD</t>
  </si>
  <si>
    <t>Vienna</t>
  </si>
  <si>
    <t>YEAR</t>
  </si>
  <si>
    <t>JUN</t>
  </si>
  <si>
    <t>LSGG</t>
  </si>
  <si>
    <t>LIME</t>
  </si>
  <si>
    <t>EGKK</t>
  </si>
  <si>
    <t>Barcelona</t>
  </si>
  <si>
    <t>ELLX</t>
  </si>
  <si>
    <t>Manchester</t>
  </si>
  <si>
    <t>EGLC</t>
  </si>
  <si>
    <t>Glasgow</t>
  </si>
  <si>
    <t>EFHK</t>
  </si>
  <si>
    <t>LEMD</t>
  </si>
  <si>
    <t>EGBB</t>
  </si>
  <si>
    <t>Luxembourg</t>
  </si>
  <si>
    <t>ESSA</t>
  </si>
  <si>
    <t>APR</t>
  </si>
  <si>
    <t>LIPZ</t>
  </si>
  <si>
    <t>DEC</t>
  </si>
  <si>
    <t>GCXO</t>
  </si>
  <si>
    <t>LFLL</t>
  </si>
  <si>
    <t>LGAV</t>
  </si>
  <si>
    <t>EKCH</t>
  </si>
  <si>
    <t>SEP</t>
  </si>
  <si>
    <t>Birmingham</t>
  </si>
  <si>
    <t>LEIB</t>
  </si>
  <si>
    <t>EDDS</t>
  </si>
  <si>
    <t>Munich</t>
  </si>
  <si>
    <t>LICC</t>
  </si>
  <si>
    <t>ENGM</t>
  </si>
  <si>
    <t>EPWA</t>
  </si>
  <si>
    <t>LFMN</t>
  </si>
  <si>
    <t>LKPR</t>
  </si>
  <si>
    <t>Porto</t>
  </si>
  <si>
    <t>LIML</t>
  </si>
  <si>
    <t>EDDM</t>
  </si>
  <si>
    <t>GCTS</t>
  </si>
  <si>
    <t>MAR</t>
  </si>
  <si>
    <t>EGGD</t>
  </si>
  <si>
    <t>Dublin</t>
  </si>
  <si>
    <t>EDDK</t>
  </si>
  <si>
    <t>Geneva</t>
  </si>
  <si>
    <t>Edinburgh</t>
  </si>
  <si>
    <t>LSZH</t>
  </si>
  <si>
    <t>ESGG</t>
  </si>
  <si>
    <t>EIDW</t>
  </si>
  <si>
    <t>Dusseldorf</t>
  </si>
  <si>
    <t>EHAM</t>
  </si>
  <si>
    <t>Brussels</t>
  </si>
  <si>
    <t>Data source</t>
  </si>
  <si>
    <t>EUROCONTROL - Performance Review Unit (PRU)</t>
  </si>
  <si>
    <t>Period Start</t>
  </si>
  <si>
    <t>Period End</t>
  </si>
  <si>
    <t>Meta data</t>
  </si>
  <si>
    <t>Click here for meta data</t>
  </si>
  <si>
    <t>Contact</t>
  </si>
  <si>
    <t>Grand Total</t>
  </si>
  <si>
    <t>Values</t>
  </si>
  <si>
    <t>Column name</t>
  </si>
  <si>
    <t>Example</t>
  </si>
  <si>
    <t>Reference year</t>
  </si>
  <si>
    <t>Month (numeric)</t>
  </si>
  <si>
    <t>Month (3-letter code)</t>
  </si>
  <si>
    <t>APT_NAME</t>
  </si>
  <si>
    <t>Airport name</t>
  </si>
  <si>
    <t>APT_ICAO</t>
  </si>
  <si>
    <t>ICAO 4-letter airport designator</t>
  </si>
  <si>
    <t>Italy</t>
  </si>
  <si>
    <t>Spain</t>
  </si>
  <si>
    <t>France</t>
  </si>
  <si>
    <t>Netherlands</t>
  </si>
  <si>
    <t>Sweden</t>
  </si>
  <si>
    <t>Belgium</t>
  </si>
  <si>
    <t>Germany</t>
  </si>
  <si>
    <t>United Kingdom</t>
  </si>
  <si>
    <t>Malta</t>
  </si>
  <si>
    <t>Portugal</t>
  </si>
  <si>
    <t>Greece</t>
  </si>
  <si>
    <t>Norway</t>
  </si>
  <si>
    <t>Austria</t>
  </si>
  <si>
    <t>Poland</t>
  </si>
  <si>
    <t>Switzerland</t>
  </si>
  <si>
    <t>Denmark</t>
  </si>
  <si>
    <t>Ireland</t>
  </si>
  <si>
    <t>Czech Republic</t>
  </si>
  <si>
    <t>Finland</t>
  </si>
  <si>
    <t>EDDP</t>
  </si>
  <si>
    <t>EDDV</t>
  </si>
  <si>
    <t>EETN</t>
  </si>
  <si>
    <t>EGNT</t>
  </si>
  <si>
    <t>EVRA</t>
  </si>
  <si>
    <t>EYVI</t>
  </si>
  <si>
    <t>LBSF</t>
  </si>
  <si>
    <t>LEAL</t>
  </si>
  <si>
    <t>LEBB</t>
  </si>
  <si>
    <t>LEVC</t>
  </si>
  <si>
    <t>LEZL</t>
  </si>
  <si>
    <t>LHBP</t>
  </si>
  <si>
    <t>LJLJ</t>
  </si>
  <si>
    <t>LROP</t>
  </si>
  <si>
    <t>LZIB</t>
  </si>
  <si>
    <t>MONTH_MON</t>
  </si>
  <si>
    <t>Estonia</t>
  </si>
  <si>
    <t>Latvia</t>
  </si>
  <si>
    <t>Lithuania</t>
  </si>
  <si>
    <t>Bulgaria</t>
  </si>
  <si>
    <t>Hungary</t>
  </si>
  <si>
    <t>Slovenia</t>
  </si>
  <si>
    <t>Romania</t>
  </si>
  <si>
    <t>Slovakia</t>
  </si>
  <si>
    <t>Hanover</t>
  </si>
  <si>
    <t>Tallinn</t>
  </si>
  <si>
    <t>Newcastle</t>
  </si>
  <si>
    <t>Riga</t>
  </si>
  <si>
    <t>Vilnius</t>
  </si>
  <si>
    <t>Bilbao</t>
  </si>
  <si>
    <t>Valencia</t>
  </si>
  <si>
    <t>Sevilla</t>
  </si>
  <si>
    <t>Ljubljana</t>
  </si>
  <si>
    <t>Bratislava</t>
  </si>
  <si>
    <t>Cologne-Bonn</t>
  </si>
  <si>
    <t>Nuremberg</t>
  </si>
  <si>
    <t>Bristol</t>
  </si>
  <si>
    <t>Göteborg</t>
  </si>
  <si>
    <t>Tenerife North</t>
  </si>
  <si>
    <t>Alicante</t>
  </si>
  <si>
    <t>Málaga</t>
  </si>
  <si>
    <t>Palma de Mallorca</t>
  </si>
  <si>
    <t>Catania</t>
  </si>
  <si>
    <t>Venice</t>
  </si>
  <si>
    <t>Naples</t>
  </si>
  <si>
    <t>Prague</t>
  </si>
  <si>
    <t>Zürich</t>
  </si>
  <si>
    <t>STATE_NAME</t>
  </si>
  <si>
    <t>Label</t>
  </si>
  <si>
    <t>Column description</t>
  </si>
  <si>
    <t>Network Manager</t>
  </si>
  <si>
    <t>PRU</t>
  </si>
  <si>
    <t>Total additional taxi-out time in minutes</t>
  </si>
  <si>
    <t>State in which the airport is located</t>
  </si>
  <si>
    <t>Please select state</t>
  </si>
  <si>
    <t>Please select airport</t>
  </si>
  <si>
    <t>Leipzig-Halle</t>
  </si>
  <si>
    <t>Gran Canaria</t>
  </si>
  <si>
    <t>Sofia</t>
  </si>
  <si>
    <t>Bologna</t>
  </si>
  <si>
    <t>Lisbon</t>
  </si>
  <si>
    <t>Period</t>
  </si>
  <si>
    <t xml:space="preserve"> </t>
  </si>
  <si>
    <t>Version</t>
  </si>
  <si>
    <t>PRU-Support@eurocontrol.int</t>
  </si>
  <si>
    <t>EBCI</t>
  </si>
  <si>
    <t>Change date</t>
  </si>
  <si>
    <t>Entity</t>
  </si>
  <si>
    <t>Comment</t>
  </si>
  <si>
    <t>V.1.0</t>
  </si>
  <si>
    <t>EDDW</t>
  </si>
  <si>
    <t>Bremen</t>
  </si>
  <si>
    <t>EDDE</t>
  </si>
  <si>
    <t>Erfurt</t>
  </si>
  <si>
    <t>GCFV</t>
  </si>
  <si>
    <t>Fuerteventura</t>
  </si>
  <si>
    <t>GCRR</t>
  </si>
  <si>
    <t>Lanzarote</t>
  </si>
  <si>
    <t>EDDR</t>
  </si>
  <si>
    <t>EICK</t>
  </si>
  <si>
    <t>Cork</t>
  </si>
  <si>
    <t>Lyon-Saint-Exupéry</t>
  </si>
  <si>
    <t>Paris-Charles-de-Gaulle</t>
  </si>
  <si>
    <t>Paris-Orly</t>
  </si>
  <si>
    <t>Bâle-Mulhouse</t>
  </si>
  <si>
    <t>Bergamo</t>
  </si>
  <si>
    <t>Charleroi</t>
  </si>
  <si>
    <t>Saarbruecken</t>
  </si>
  <si>
    <t>Zagreb</t>
  </si>
  <si>
    <t>LDZA</t>
  </si>
  <si>
    <t>Croatia</t>
  </si>
  <si>
    <t>LIMF</t>
  </si>
  <si>
    <t>Torino Caselle</t>
  </si>
  <si>
    <t>EDDG</t>
  </si>
  <si>
    <t>Brussels (EBBR)</t>
  </si>
  <si>
    <t>Charleroi (EBCI)</t>
  </si>
  <si>
    <t>Nice-Côte d’Azur</t>
  </si>
  <si>
    <t>Muenster-Osnabrueck</t>
  </si>
  <si>
    <t>LIRA</t>
  </si>
  <si>
    <t>Marseille-Provence</t>
  </si>
  <si>
    <t>LFML</t>
  </si>
  <si>
    <t>2019 Total</t>
  </si>
  <si>
    <t>EDDC</t>
  </si>
  <si>
    <t>Dresden</t>
  </si>
  <si>
    <t>LPFR</t>
  </si>
  <si>
    <t>Faro</t>
  </si>
  <si>
    <t>2020 Total</t>
  </si>
  <si>
    <t>Helsinki - Vantaa</t>
  </si>
  <si>
    <t>London - Luton</t>
  </si>
  <si>
    <t>London - Gatwick</t>
  </si>
  <si>
    <t>London - City</t>
  </si>
  <si>
    <t>London - Heathrow</t>
  </si>
  <si>
    <t>London - Stansted</t>
  </si>
  <si>
    <t>Amsterdam - Schiphol</t>
  </si>
  <si>
    <t>Copenhagen - Kastrup</t>
  </si>
  <si>
    <t>Oslo - Gardermoen</t>
  </si>
  <si>
    <t>Warszawa - Chopina</t>
  </si>
  <si>
    <t>Stockholm - Arlanda</t>
  </si>
  <si>
    <t>Tenerife Sur - Reina Sofia</t>
  </si>
  <si>
    <t>Madrid - Barajas</t>
  </si>
  <si>
    <t>Budapest - Ferihegy</t>
  </si>
  <si>
    <t>Milan - Malpensa</t>
  </si>
  <si>
    <t>Milan - Linate</t>
  </si>
  <si>
    <t>Rome - Ciampino</t>
  </si>
  <si>
    <t>Rome - Fiumicino</t>
  </si>
  <si>
    <t>Bucharest - Otopeni</t>
  </si>
  <si>
    <t>Berlin - Brandenburg</t>
  </si>
  <si>
    <t>Berlin - Brandenburg (EDDB)</t>
  </si>
  <si>
    <t>Dresden (EDDC)</t>
  </si>
  <si>
    <t>Erfurt (EDDE)</t>
  </si>
  <si>
    <t>Frankfurt (EDDF)</t>
  </si>
  <si>
    <t>Muenster-Osnabrueck (EDDG)</t>
  </si>
  <si>
    <t>Hamburg (EDDH)</t>
  </si>
  <si>
    <t>Cologne-Bonn (EDDK)</t>
  </si>
  <si>
    <t>Dusseldorf (EDDL)</t>
  </si>
  <si>
    <t>Munich (EDDM)</t>
  </si>
  <si>
    <t>Nuremberg (EDDN)</t>
  </si>
  <si>
    <t>Leipzig-Halle (EDDP)</t>
  </si>
  <si>
    <t>Saarbruecken (EDDR)</t>
  </si>
  <si>
    <t>Stuttgart (EDDS)</t>
  </si>
  <si>
    <t>Hanover (EDDV)</t>
  </si>
  <si>
    <t>Bremen (EDDW)</t>
  </si>
  <si>
    <t>Tallinn (EETN)</t>
  </si>
  <si>
    <t>Helsinki - Vantaa (EFHK)</t>
  </si>
  <si>
    <t>Birmingham (EGBB)</t>
  </si>
  <si>
    <t>Manchester (EGCC)</t>
  </si>
  <si>
    <t>Bristol (EGGD)</t>
  </si>
  <si>
    <t>London - Luton (EGGW)</t>
  </si>
  <si>
    <t>London - Gatwick (EGKK)</t>
  </si>
  <si>
    <t>London - City (EGLC)</t>
  </si>
  <si>
    <t>London - Heathrow (EGLL)</t>
  </si>
  <si>
    <t>Newcastle (EGNT)</t>
  </si>
  <si>
    <t>Aberdeen (EGPD)</t>
  </si>
  <si>
    <t>Glasgow (EGPF)</t>
  </si>
  <si>
    <t>Edinburgh (EGPH)</t>
  </si>
  <si>
    <t>London - Stansted (EGSS)</t>
  </si>
  <si>
    <t>Amsterdam - Schiphol (EHAM)</t>
  </si>
  <si>
    <t>Cork (EICK)</t>
  </si>
  <si>
    <t>Dublin (EIDW)</t>
  </si>
  <si>
    <t>Copenhagen - Kastrup (EKCH)</t>
  </si>
  <si>
    <t>Luxembourg (ELLX)</t>
  </si>
  <si>
    <t>Oslo - Gardermoen (ENGM)</t>
  </si>
  <si>
    <t>Warszawa - Chopina (EPWA)</t>
  </si>
  <si>
    <t>Göteborg (ESGG)</t>
  </si>
  <si>
    <t>Stockholm - Arlanda (ESSA)</t>
  </si>
  <si>
    <t>Riga (EVRA)</t>
  </si>
  <si>
    <t>Vilnius (EYVI)</t>
  </si>
  <si>
    <t>Fuerteventura (GCFV)</t>
  </si>
  <si>
    <t>Gran Canaria (GCLP)</t>
  </si>
  <si>
    <t>Lanzarote (GCRR)</t>
  </si>
  <si>
    <t>Tenerife Sur - Reina Sofia (GCTS)</t>
  </si>
  <si>
    <t>Tenerife North (GCXO)</t>
  </si>
  <si>
    <t>Sofia (LBSF)</t>
  </si>
  <si>
    <t>Zagreb (LDZA)</t>
  </si>
  <si>
    <t>Alicante (LEAL)</t>
  </si>
  <si>
    <t>Bilbao (LEBB)</t>
  </si>
  <si>
    <t>Barcelona (LEBL)</t>
  </si>
  <si>
    <t>Ibiza (LEIB)</t>
  </si>
  <si>
    <t>Madrid - Barajas (LEMD)</t>
  </si>
  <si>
    <t>Málaga (LEMG)</t>
  </si>
  <si>
    <t>Palma de Mallorca (LEPA)</t>
  </si>
  <si>
    <t>Valencia (LEVC)</t>
  </si>
  <si>
    <t>Sevilla (LEZL)</t>
  </si>
  <si>
    <t>Lyon-Saint-Exupéry (LFLL)</t>
  </si>
  <si>
    <t>Marseille-Provence (LFML)</t>
  </si>
  <si>
    <t>Nice-Côte d’Azur (LFMN)</t>
  </si>
  <si>
    <t>Paris-Charles-de-Gaulle (LFPG)</t>
  </si>
  <si>
    <t>Paris-Orly (LFPO)</t>
  </si>
  <si>
    <t>Bâle-Mulhouse (LFSB)</t>
  </si>
  <si>
    <t>Athens (LGAV)</t>
  </si>
  <si>
    <t>Budapest - Ferihegy (LHBP)</t>
  </si>
  <si>
    <t>Catania (LICC)</t>
  </si>
  <si>
    <t>Milan - Malpensa (LIMC)</t>
  </si>
  <si>
    <t>Bergamo (LIME)</t>
  </si>
  <si>
    <t>Torino Caselle (LIMF)</t>
  </si>
  <si>
    <t>Milan - Linate (LIML)</t>
  </si>
  <si>
    <t>Bologna (LIPE)</t>
  </si>
  <si>
    <t>Venice (LIPZ)</t>
  </si>
  <si>
    <t>Rome - Ciampino (LIRA)</t>
  </si>
  <si>
    <t>Rome - Fiumicino (LIRF)</t>
  </si>
  <si>
    <t>Naples (LIRN)</t>
  </si>
  <si>
    <t>Ljubljana (LJLJ)</t>
  </si>
  <si>
    <t>Prague (LKPR)</t>
  </si>
  <si>
    <t>Malta (LMML)</t>
  </si>
  <si>
    <t>Vienna (LOWW)</t>
  </si>
  <si>
    <t>Faro (LPFR)</t>
  </si>
  <si>
    <t>Porto (LPPR)</t>
  </si>
  <si>
    <t>Lisbon (LPPT)</t>
  </si>
  <si>
    <t>Bucharest - Otopeni (LROP)</t>
  </si>
  <si>
    <t>Geneva (LSGG)</t>
  </si>
  <si>
    <t>Zürich (LSZH)</t>
  </si>
  <si>
    <t>Bratislava (LZIB)</t>
  </si>
  <si>
    <t>2021 Total</t>
  </si>
  <si>
    <t>LTFM</t>
  </si>
  <si>
    <t>2022 Total</t>
  </si>
  <si>
    <t>Türkiye</t>
  </si>
  <si>
    <t>TF</t>
  </si>
  <si>
    <t>VALID_FL</t>
  </si>
  <si>
    <t>NO_REF</t>
  </si>
  <si>
    <t>TOTAL_REF_NB_FL</t>
  </si>
  <si>
    <t>TOTAL_REF_TIME_MIN</t>
  </si>
  <si>
    <t>TOTAL_ADD_TIME_MIN</t>
  </si>
  <si>
    <t>PIVOT_LABEL</t>
  </si>
  <si>
    <t>COMMENT</t>
  </si>
  <si>
    <t>Airport</t>
  </si>
  <si>
    <t>Total departure</t>
  </si>
  <si>
    <t>Total departure flight with valid data</t>
  </si>
  <si>
    <t>Total departure flight with valid data and reference time</t>
  </si>
  <si>
    <t>Total departure flight with valid data but without reference time</t>
  </si>
  <si>
    <t>Total reference taxi-out time in minutes</t>
  </si>
  <si>
    <t>Airport name (ICAO 4-letter airport designator)</t>
  </si>
  <si>
    <t>Comment on data status</t>
  </si>
  <si>
    <t>NO DATA RECEIVED</t>
  </si>
  <si>
    <t>DATA ISSUE</t>
  </si>
  <si>
    <t>ALL</t>
  </si>
  <si>
    <t>New algorythm results</t>
  </si>
  <si>
    <t>NO PREVIOUS RSLT</t>
  </si>
  <si>
    <t>2023 Total</t>
  </si>
  <si>
    <t>(blank)</t>
  </si>
  <si>
    <t>Sum of Avg. Reference Taxi-Out time</t>
  </si>
  <si>
    <t>Sum of Avg. Additional Taxi-Out time</t>
  </si>
  <si>
    <t>Avg. Reference Taxi-Out Time</t>
  </si>
  <si>
    <t>Avg. Additional Taxi-Out Time</t>
  </si>
  <si>
    <t>= ROUND( TOTAL_REF_TIME_MIN / TOTAL_REF_NB_FL ; 2 )</t>
  </si>
  <si>
    <t>= ROUND( TOTAL_ADD_TIME_MIN / TOTAL_REF_NB_FL ; 2 )</t>
  </si>
  <si>
    <t>No Ref Pct</t>
  </si>
  <si>
    <t>= ROUND( NO_REF / VALID_FL ; 2 )</t>
  </si>
  <si>
    <t xml:space="preserve">Pct No Ref </t>
  </si>
  <si>
    <t xml:space="preserve">Avg. Additional Taxi-Out Time </t>
  </si>
  <si>
    <t xml:space="preserve">Avg. Reference Taxi-Out Time </t>
  </si>
  <si>
    <t>2018 Total</t>
  </si>
  <si>
    <t>NO DATA FLIGHT</t>
  </si>
  <si>
    <t>2023</t>
  </si>
  <si>
    <t>01</t>
  </si>
  <si>
    <t>02</t>
  </si>
  <si>
    <t>03</t>
  </si>
  <si>
    <t>04</t>
  </si>
  <si>
    <t>05</t>
  </si>
  <si>
    <t>06</t>
  </si>
  <si>
    <t>07</t>
  </si>
  <si>
    <t>08</t>
  </si>
  <si>
    <t>09</t>
  </si>
  <si>
    <t>10</t>
  </si>
  <si>
    <t>11</t>
  </si>
  <si>
    <t>12</t>
  </si>
  <si>
    <t>ENBR</t>
  </si>
  <si>
    <t>Bergen</t>
  </si>
  <si>
    <t>Bergen (ENBR)</t>
  </si>
  <si>
    <t>ENVA</t>
  </si>
  <si>
    <t>Trondheim</t>
  </si>
  <si>
    <t>Trondheim (ENVA)</t>
  </si>
  <si>
    <t>ENZV</t>
  </si>
  <si>
    <t>Stavanger</t>
  </si>
  <si>
    <t>Stavanger (ENZV)</t>
  </si>
  <si>
    <t>2024</t>
  </si>
  <si>
    <t>LFBO</t>
  </si>
  <si>
    <t>Toulouse-Blagnac</t>
  </si>
  <si>
    <t>Toulouse-Blagnac (LFBO)</t>
  </si>
  <si>
    <t>N/A</t>
  </si>
  <si>
    <t>Istanbul</t>
  </si>
  <si>
    <t>Istanbul (LTFM)</t>
  </si>
  <si>
    <t>2024 Total</t>
  </si>
  <si>
    <t>GMMN</t>
  </si>
  <si>
    <t>Mohammed V International</t>
  </si>
  <si>
    <t>Morocco</t>
  </si>
  <si>
    <t>Mohammed V International (GMMN)</t>
  </si>
  <si>
    <t>GMMX</t>
  </si>
  <si>
    <t>Menara</t>
  </si>
  <si>
    <t>Menara (GMMX)</t>
  </si>
  <si>
    <t>2025</t>
  </si>
  <si>
    <t>2025 Total</t>
  </si>
  <si>
    <t>BIKF</t>
  </si>
  <si>
    <t>Keflavik</t>
  </si>
  <si>
    <t>Iceland</t>
  </si>
  <si>
    <t>Keflavik (BIKF)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</si>
</sst>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809]dd\ mmmm\ yyyy;@"/>
  </numFmts>
  <fonts count="48" x14ac:knownFonts="1">
    <font>
      <sz val="10"/>
      <color indexed="8"/>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indexed="8"/>
      <name val="Arial"/>
      <family val="2"/>
    </font>
    <font>
      <sz val="8"/>
      <color rgb="FFFFFFFF"/>
      <name val="Calibri"/>
      <family val="2"/>
    </font>
    <font>
      <b/>
      <sz val="9"/>
      <color rgb="FF396EA2"/>
      <name val="Calibri"/>
      <family val="2"/>
    </font>
    <font>
      <sz val="9"/>
      <color rgb="FF396EA2"/>
      <name val="Calibri"/>
      <family val="2"/>
    </font>
    <font>
      <b/>
      <sz val="9"/>
      <color rgb="FFFFFFFF"/>
      <name val="Calibri"/>
      <family val="2"/>
    </font>
    <font>
      <sz val="9"/>
      <color rgb="FF404040"/>
      <name val="Calibri"/>
      <family val="2"/>
    </font>
    <font>
      <sz val="9"/>
      <color indexed="8"/>
      <name val="Calibri"/>
      <family val="2"/>
    </font>
    <font>
      <i/>
      <sz val="9"/>
      <color indexed="8"/>
      <name val="Calibri"/>
      <family val="2"/>
    </font>
    <font>
      <sz val="9"/>
      <name val="Arial"/>
      <family val="2"/>
    </font>
    <font>
      <sz val="8"/>
      <color indexed="8"/>
      <name val="Calibri"/>
      <family val="2"/>
      <scheme val="minor"/>
    </font>
    <font>
      <sz val="10"/>
      <color theme="5"/>
      <name val="Arial"/>
      <family val="2"/>
    </font>
    <font>
      <sz val="8"/>
      <color theme="0"/>
      <name val="Calibri"/>
      <family val="2"/>
      <scheme val="minor"/>
    </font>
    <font>
      <sz val="9"/>
      <color indexed="8"/>
      <name val="Calibri"/>
      <family val="2"/>
      <scheme val="minor"/>
    </font>
    <font>
      <sz val="9"/>
      <color rgb="FF333399"/>
      <name val="Calibri"/>
      <family val="2"/>
    </font>
    <font>
      <sz val="9"/>
      <color rgb="FF000000"/>
      <name val="Calibri"/>
      <family val="2"/>
    </font>
    <font>
      <sz val="11"/>
      <name val="Arial"/>
      <family val="2"/>
    </font>
    <font>
      <sz val="11"/>
      <name val="Arial"/>
      <family val="2"/>
    </font>
    <font>
      <sz val="10"/>
      <color indexed="8"/>
      <name val="Arial"/>
      <family val="2"/>
    </font>
    <font>
      <sz val="11"/>
      <name val="Arial"/>
      <family val="2"/>
    </font>
    <font>
      <sz val="10"/>
      <color indexed="8"/>
      <name val="Arial"/>
      <family val="2"/>
    </font>
    <font>
      <sz val="11"/>
      <name val="Arial"/>
      <family val="2"/>
    </font>
    <font>
      <sz val="10"/>
      <color indexed="8"/>
      <name val="Arial"/>
      <family val="2"/>
    </font>
    <font>
      <sz val="11"/>
      <name val="Arial"/>
      <family val="2"/>
    </font>
    <font>
      <sz val="10"/>
      <color indexed="8"/>
      <name val="Arial"/>
      <family val="2"/>
    </font>
    <font>
      <sz val="8"/>
      <color indexed="8"/>
      <name val="Calibri"/>
      <family val="2"/>
    </font>
    <font>
      <b/>
      <sz val="8"/>
      <color indexed="8"/>
      <name val="Arial"/>
      <family val="2"/>
    </font>
    <font>
      <sz val="8"/>
      <color indexed="8"/>
      <name val="Arial"/>
      <family val="2"/>
    </font>
    <font>
      <sz val="9"/>
      <color indexed="8"/>
      <name val="Calibri"/>
      <scheme val="minor"/>
    </font>
    <font>
      <sz val="9"/>
      <color theme="0"/>
      <name val="Calibri"/>
      <scheme val="minor"/>
    </font>
    <font>
      <b/>
      <sz val="9"/>
      <color theme="0"/>
      <name val="Calibri"/>
      <scheme val="minor"/>
    </font>
    <font>
      <sz val="8"/>
      <color indexed="8"/>
      <name val="Calibri"/>
      <scheme val="minor"/>
    </font>
  </fonts>
  <fills count="11">
    <fill>
      <patternFill patternType="none"/>
    </fill>
    <fill>
      <patternFill patternType="gray125"/>
    </fill>
    <fill>
      <patternFill patternType="solid">
        <fgColor rgb="FF4F81BD"/>
        <bgColor indexed="64"/>
      </patternFill>
    </fill>
    <fill>
      <patternFill patternType="solid">
        <fgColor rgb="FFF2F2F2"/>
        <bgColor indexed="64"/>
      </patternFill>
    </fill>
    <fill>
      <patternFill patternType="solid">
        <fgColor rgb="FFFFFFFF"/>
        <bgColor indexed="64"/>
      </patternFill>
    </fill>
    <fill>
      <patternFill patternType="solid">
        <fgColor rgb="FFC6D9F1"/>
        <bgColor indexed="64"/>
      </patternFill>
    </fill>
    <fill>
      <patternFill patternType="solid">
        <fgColor theme="0"/>
        <bgColor indexed="64"/>
      </patternFill>
    </fill>
    <fill>
      <patternFill patternType="solid">
        <fgColor theme="2"/>
        <bgColor indexed="64"/>
      </patternFill>
    </fill>
    <fill>
      <patternFill patternType="solid">
        <fgColor rgb="FFFFFFCC"/>
      </patternFill>
    </fill>
    <fill>
      <patternFill patternType="solid">
        <fgColor theme="3" tint="0.79998168889431442"/>
        <bgColor indexed="64"/>
      </patternFill>
    </fill>
    <fill>
      <patternFill patternType="solid">
        <fgColor theme="4"/>
        <bgColor indexed="64"/>
      </patternFill>
    </fill>
  </fills>
  <borders count="11">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rgb="FF4F81BD"/>
      </left>
      <right style="medium">
        <color rgb="FF4F81BD"/>
      </right>
      <top style="medium">
        <color rgb="FF4F81BD"/>
      </top>
      <bottom/>
      <diagonal/>
    </border>
    <border>
      <left/>
      <right style="medium">
        <color rgb="FF4F81BD"/>
      </right>
      <top style="medium">
        <color rgb="FF4F81BD"/>
      </top>
      <bottom/>
      <diagonal/>
    </border>
    <border>
      <left style="thin">
        <color rgb="FF4F81BD"/>
      </left>
      <right style="thin">
        <color rgb="FF4F81BD"/>
      </right>
      <top style="thin">
        <color rgb="FF4F81BD"/>
      </top>
      <bottom style="thin">
        <color rgb="FF4F81BD"/>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4906">
    <xf numFmtId="0" fontId="0" fillId="0" borderId="0"/>
    <xf numFmtId="0" fontId="16" fillId="8" borderId="6" applyNumberFormat="0" applyFont="0" applyAlignment="0" applyProtection="0"/>
    <xf numFmtId="0" fontId="32" fillId="0" borderId="0"/>
    <xf numFmtId="0" fontId="17" fillId="0" borderId="0"/>
    <xf numFmtId="0" fontId="32" fillId="0" borderId="0"/>
    <xf numFmtId="0" fontId="32" fillId="0" borderId="0"/>
    <xf numFmtId="0" fontId="15" fillId="0" borderId="0"/>
    <xf numFmtId="0" fontId="32" fillId="0" borderId="0"/>
    <xf numFmtId="0" fontId="32" fillId="0" borderId="0"/>
    <xf numFmtId="0" fontId="32" fillId="0" borderId="0"/>
    <xf numFmtId="0" fontId="15" fillId="8" borderId="6" applyNumberFormat="0" applyFont="0" applyAlignment="0" applyProtection="0"/>
    <xf numFmtId="0" fontId="14" fillId="0" borderId="0"/>
    <xf numFmtId="0" fontId="14" fillId="8" borderId="6" applyNumberFormat="0" applyFont="0" applyAlignment="0" applyProtection="0"/>
    <xf numFmtId="0" fontId="14" fillId="8" borderId="6" applyNumberFormat="0" applyFont="0" applyAlignment="0" applyProtection="0"/>
    <xf numFmtId="0" fontId="33" fillId="0" borderId="0"/>
    <xf numFmtId="0" fontId="34" fillId="0" borderId="0"/>
    <xf numFmtId="0" fontId="17" fillId="0" borderId="0"/>
    <xf numFmtId="0" fontId="32" fillId="0" borderId="0"/>
    <xf numFmtId="0" fontId="13" fillId="0" borderId="0"/>
    <xf numFmtId="0" fontId="32" fillId="0" borderId="0"/>
    <xf numFmtId="0" fontId="13" fillId="8" borderId="6" applyNumberFormat="0" applyFont="0" applyAlignment="0" applyProtection="0"/>
    <xf numFmtId="0" fontId="13" fillId="8" borderId="6" applyNumberFormat="0" applyFont="0" applyAlignment="0" applyProtection="0"/>
    <xf numFmtId="9" fontId="34" fillId="0" borderId="0"/>
    <xf numFmtId="9" fontId="17" fillId="0" borderId="0"/>
    <xf numFmtId="0" fontId="12" fillId="0" borderId="0"/>
    <xf numFmtId="0" fontId="12" fillId="8" borderId="6" applyNumberFormat="0" applyFont="0" applyAlignment="0" applyProtection="0"/>
    <xf numFmtId="0" fontId="12" fillId="8" borderId="6" applyNumberFormat="0" applyFont="0" applyAlignment="0" applyProtection="0"/>
    <xf numFmtId="0" fontId="12" fillId="0" borderId="0"/>
    <xf numFmtId="0" fontId="12" fillId="8" borderId="6" applyNumberFormat="0" applyFont="0" applyAlignment="0" applyProtection="0"/>
    <xf numFmtId="0" fontId="12" fillId="8" borderId="6" applyNumberFormat="0" applyFont="0" applyAlignment="0" applyProtection="0"/>
    <xf numFmtId="0" fontId="34" fillId="0" borderId="0"/>
    <xf numFmtId="0" fontId="12" fillId="0" borderId="0"/>
    <xf numFmtId="0" fontId="12" fillId="8" borderId="6" applyNumberFormat="0" applyFont="0" applyAlignment="0" applyProtection="0"/>
    <xf numFmtId="0" fontId="12" fillId="8" borderId="6" applyNumberFormat="0" applyFont="0" applyAlignment="0" applyProtection="0"/>
    <xf numFmtId="9" fontId="34" fillId="0" borderId="0"/>
    <xf numFmtId="0" fontId="17" fillId="0" borderId="0"/>
    <xf numFmtId="0" fontId="17" fillId="0" borderId="0"/>
    <xf numFmtId="0" fontId="32" fillId="0" borderId="0"/>
    <xf numFmtId="0" fontId="32"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8" borderId="6" applyNumberFormat="0" applyFont="0" applyAlignment="0" applyProtection="0"/>
    <xf numFmtId="0" fontId="11" fillId="8" borderId="6" applyNumberFormat="0" applyFont="0" applyAlignment="0" applyProtection="0"/>
    <xf numFmtId="0" fontId="11" fillId="8" borderId="6" applyNumberFormat="0" applyFont="0" applyAlignment="0" applyProtection="0"/>
    <xf numFmtId="0" fontId="11" fillId="8" borderId="6" applyNumberFormat="0" applyFont="0" applyAlignment="0" applyProtection="0"/>
    <xf numFmtId="0" fontId="11" fillId="8" borderId="6" applyNumberFormat="0" applyFont="0" applyAlignment="0" applyProtection="0"/>
    <xf numFmtId="0" fontId="11" fillId="8" borderId="6" applyNumberFormat="0" applyFont="0" applyAlignment="0" applyProtection="0"/>
    <xf numFmtId="0" fontId="11" fillId="8" borderId="6" applyNumberFormat="0" applyFont="0" applyAlignment="0" applyProtection="0"/>
    <xf numFmtId="0" fontId="11" fillId="8" borderId="6" applyNumberFormat="0" applyFont="0" applyAlignment="0" applyProtection="0"/>
    <xf numFmtId="0" fontId="11" fillId="8" borderId="6" applyNumberFormat="0" applyFont="0" applyAlignment="0" applyProtection="0"/>
    <xf numFmtId="0" fontId="11" fillId="8" borderId="6" applyNumberFormat="0" applyFont="0" applyAlignment="0" applyProtection="0"/>
    <xf numFmtId="0" fontId="11" fillId="8" borderId="6" applyNumberFormat="0" applyFont="0" applyAlignment="0" applyProtection="0"/>
    <xf numFmtId="0" fontId="11" fillId="8" borderId="6" applyNumberFormat="0" applyFont="0" applyAlignment="0" applyProtection="0"/>
    <xf numFmtId="9" fontId="17" fillId="0" borderId="0"/>
    <xf numFmtId="9" fontId="17"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8" borderId="6" applyNumberFormat="0" applyFont="0" applyAlignment="0" applyProtection="0"/>
    <xf numFmtId="0" fontId="10" fillId="8" borderId="6" applyNumberFormat="0" applyFont="0" applyAlignment="0" applyProtection="0"/>
    <xf numFmtId="0" fontId="10" fillId="8" borderId="6" applyNumberFormat="0" applyFont="0" applyAlignment="0" applyProtection="0"/>
    <xf numFmtId="0" fontId="10" fillId="8" borderId="6" applyNumberFormat="0" applyFont="0" applyAlignment="0" applyProtection="0"/>
    <xf numFmtId="0" fontId="10" fillId="8" borderId="6" applyNumberFormat="0" applyFont="0" applyAlignment="0" applyProtection="0"/>
    <xf numFmtId="0" fontId="10" fillId="8" borderId="6" applyNumberFormat="0" applyFont="0" applyAlignment="0" applyProtection="0"/>
    <xf numFmtId="0" fontId="10" fillId="8" borderId="6" applyNumberFormat="0" applyFont="0" applyAlignment="0" applyProtection="0"/>
    <xf numFmtId="0" fontId="10" fillId="8" borderId="6" applyNumberFormat="0" applyFont="0" applyAlignment="0" applyProtection="0"/>
    <xf numFmtId="0" fontId="10" fillId="8" borderId="6" applyNumberFormat="0" applyFont="0" applyAlignment="0" applyProtection="0"/>
    <xf numFmtId="0" fontId="10" fillId="8" borderId="6" applyNumberFormat="0" applyFont="0" applyAlignment="0" applyProtection="0"/>
    <xf numFmtId="0" fontId="10" fillId="8" borderId="6" applyNumberFormat="0" applyFont="0" applyAlignment="0" applyProtection="0"/>
    <xf numFmtId="0" fontId="10" fillId="8" borderId="6" applyNumberFormat="0" applyFont="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8" borderId="6" applyNumberFormat="0" applyFont="0" applyAlignment="0" applyProtection="0"/>
    <xf numFmtId="0" fontId="10" fillId="8" borderId="6" applyNumberFormat="0" applyFont="0" applyAlignment="0" applyProtection="0"/>
    <xf numFmtId="0" fontId="10" fillId="8" borderId="6" applyNumberFormat="0" applyFont="0" applyAlignment="0" applyProtection="0"/>
    <xf numFmtId="0" fontId="10" fillId="8" borderId="6" applyNumberFormat="0" applyFont="0" applyAlignment="0" applyProtection="0"/>
    <xf numFmtId="0" fontId="10" fillId="8" borderId="6" applyNumberFormat="0" applyFont="0" applyAlignment="0" applyProtection="0"/>
    <xf numFmtId="0" fontId="10" fillId="8" borderId="6" applyNumberFormat="0" applyFont="0" applyAlignment="0" applyProtection="0"/>
    <xf numFmtId="0" fontId="10" fillId="8" borderId="6" applyNumberFormat="0" applyFont="0" applyAlignment="0" applyProtection="0"/>
    <xf numFmtId="0" fontId="10" fillId="8" borderId="6" applyNumberFormat="0" applyFont="0" applyAlignment="0" applyProtection="0"/>
    <xf numFmtId="0" fontId="10" fillId="8" borderId="6" applyNumberFormat="0" applyFont="0" applyAlignment="0" applyProtection="0"/>
    <xf numFmtId="0" fontId="10" fillId="8" borderId="6" applyNumberFormat="0" applyFont="0" applyAlignment="0" applyProtection="0"/>
    <xf numFmtId="0" fontId="10" fillId="8" borderId="6" applyNumberFormat="0" applyFont="0" applyAlignment="0" applyProtection="0"/>
    <xf numFmtId="0" fontId="10" fillId="8" borderId="6" applyNumberFormat="0" applyFont="0" applyAlignment="0" applyProtection="0"/>
    <xf numFmtId="0" fontId="35" fillId="0" borderId="0"/>
    <xf numFmtId="0" fontId="36" fillId="0" borderId="0"/>
    <xf numFmtId="0" fontId="17" fillId="0" borderId="0"/>
    <xf numFmtId="0" fontId="35" fillId="0" borderId="0"/>
    <xf numFmtId="0" fontId="32"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2"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9" fontId="36" fillId="0" borderId="0"/>
    <xf numFmtId="9" fontId="17" fillId="0" borderId="0"/>
    <xf numFmtId="0" fontId="32"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37" fillId="0" borderId="0"/>
    <xf numFmtId="0" fontId="38" fillId="0" borderId="0"/>
    <xf numFmtId="0" fontId="3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9" fontId="3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39" fillId="0" borderId="0"/>
    <xf numFmtId="0" fontId="40" fillId="0" borderId="0"/>
    <xf numFmtId="0" fontId="40" fillId="0" borderId="0"/>
    <xf numFmtId="0" fontId="39" fillId="0" borderId="0"/>
    <xf numFmtId="0" fontId="39" fillId="0" borderId="0"/>
    <xf numFmtId="0" fontId="3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2"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9" fontId="40" fillId="0" borderId="0"/>
    <xf numFmtId="9" fontId="40" fillId="0" borderId="0"/>
    <xf numFmtId="0" fontId="32" fillId="0" borderId="0"/>
    <xf numFmtId="0" fontId="17" fillId="0" borderId="0"/>
    <xf numFmtId="0" fontId="32" fillId="0" borderId="0"/>
    <xf numFmtId="9"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2" fillId="0" borderId="0"/>
    <xf numFmtId="0" fontId="17" fillId="0" borderId="0"/>
    <xf numFmtId="0" fontId="17" fillId="0" borderId="0"/>
    <xf numFmtId="0" fontId="32" fillId="0" borderId="0"/>
    <xf numFmtId="0" fontId="32" fillId="0" borderId="0"/>
    <xf numFmtId="0" fontId="3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9" fontId="17" fillId="0" borderId="0"/>
    <xf numFmtId="9" fontId="17" fillId="0" borderId="0"/>
    <xf numFmtId="0" fontId="2" fillId="8" borderId="6" applyNumberFormat="0" applyFont="0" applyAlignment="0" applyProtection="0"/>
    <xf numFmtId="0" fontId="2" fillId="0" borderId="0"/>
    <xf numFmtId="0" fontId="2" fillId="8" borderId="6" applyNumberFormat="0" applyFont="0" applyAlignment="0" applyProtection="0"/>
    <xf numFmtId="0" fontId="2" fillId="0" borderId="0"/>
    <xf numFmtId="0" fontId="2" fillId="8" borderId="6" applyNumberFormat="0" applyFont="0" applyAlignment="0" applyProtection="0"/>
    <xf numFmtId="0" fontId="2" fillId="8" borderId="6" applyNumberFormat="0" applyFont="0" applyAlignment="0" applyProtection="0"/>
    <xf numFmtId="0" fontId="2" fillId="0" borderId="0"/>
    <xf numFmtId="0" fontId="2" fillId="8" borderId="6" applyNumberFormat="0" applyFont="0" applyAlignment="0" applyProtection="0"/>
    <xf numFmtId="0" fontId="2" fillId="8" borderId="6" applyNumberFormat="0" applyFont="0" applyAlignment="0" applyProtection="0"/>
    <xf numFmtId="0" fontId="2" fillId="0" borderId="0"/>
    <xf numFmtId="0" fontId="2" fillId="8" borderId="6" applyNumberFormat="0" applyFont="0" applyAlignment="0" applyProtection="0"/>
    <xf numFmtId="0" fontId="2" fillId="8" borderId="6" applyNumberFormat="0" applyFont="0" applyAlignment="0" applyProtection="0"/>
    <xf numFmtId="0" fontId="2" fillId="0" borderId="0"/>
    <xf numFmtId="0" fontId="2" fillId="8" borderId="6" applyNumberFormat="0" applyFont="0" applyAlignment="0" applyProtection="0"/>
    <xf numFmtId="0" fontId="2" fillId="8" borderId="6" applyNumberFormat="0" applyFont="0" applyAlignment="0" applyProtection="0"/>
    <xf numFmtId="0" fontId="2" fillId="0" borderId="0"/>
    <xf numFmtId="0" fontId="2" fillId="8" borderId="6" applyNumberFormat="0" applyFont="0" applyAlignment="0" applyProtection="0"/>
    <xf numFmtId="0" fontId="2" fillId="8" borderId="6"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1" fillId="0" borderId="0"/>
  </cellStyleXfs>
  <cellXfs count="49">
    <xf numFmtId="0" fontId="0" fillId="0" borderId="0" xfId="0"/>
    <xf numFmtId="0" fontId="19" fillId="3" borderId="1" xfId="0" applyFont="1" applyFill="1" applyBorder="1" applyAlignment="1">
      <alignment horizontal="left"/>
    </xf>
    <xf numFmtId="0" fontId="20" fillId="4" borderId="1" xfId="0" applyFont="1" applyFill="1" applyBorder="1" applyAlignment="1">
      <alignment horizontal="left"/>
    </xf>
    <xf numFmtId="0" fontId="20" fillId="4" borderId="2" xfId="0" applyFont="1" applyFill="1" applyBorder="1" applyAlignment="1">
      <alignment horizontal="left"/>
    </xf>
    <xf numFmtId="164" fontId="20" fillId="4" borderId="1" xfId="0" applyNumberFormat="1" applyFont="1" applyFill="1" applyBorder="1" applyAlignment="1">
      <alignment horizontal="left"/>
    </xf>
    <xf numFmtId="0" fontId="19" fillId="3" borderId="1" xfId="0" applyFont="1" applyFill="1" applyBorder="1"/>
    <xf numFmtId="0" fontId="21" fillId="2" borderId="3" xfId="0" applyFont="1" applyFill="1" applyBorder="1" applyAlignment="1">
      <alignment horizontal="center" vertical="center" wrapText="1"/>
    </xf>
    <xf numFmtId="0" fontId="21" fillId="2" borderId="4" xfId="0" applyFont="1" applyFill="1" applyBorder="1" applyAlignment="1">
      <alignment horizontal="center" vertical="center" wrapText="1"/>
    </xf>
    <xf numFmtId="0" fontId="22" fillId="5" borderId="5" xfId="0" applyFont="1" applyFill="1" applyBorder="1" applyAlignment="1">
      <alignment vertical="center" wrapText="1"/>
    </xf>
    <xf numFmtId="1" fontId="23" fillId="3" borderId="5" xfId="0" applyNumberFormat="1" applyFont="1" applyFill="1" applyBorder="1" applyAlignment="1">
      <alignment horizontal="center" vertical="center" wrapText="1"/>
    </xf>
    <xf numFmtId="0" fontId="24" fillId="3" borderId="5" xfId="0" applyFont="1" applyFill="1" applyBorder="1" applyAlignment="1">
      <alignment horizontal="left" vertical="center" wrapText="1"/>
    </xf>
    <xf numFmtId="0" fontId="23" fillId="0" borderId="5" xfId="0" applyFont="1" applyBorder="1" applyAlignment="1">
      <alignment vertical="center" wrapText="1"/>
    </xf>
    <xf numFmtId="0" fontId="25" fillId="6" borderId="0" xfId="0" applyFont="1" applyFill="1"/>
    <xf numFmtId="14" fontId="23" fillId="3" borderId="5" xfId="0" applyNumberFormat="1" applyFont="1" applyFill="1" applyBorder="1" applyAlignment="1">
      <alignment horizontal="center" vertical="center" wrapText="1"/>
    </xf>
    <xf numFmtId="0" fontId="26" fillId="0" borderId="0" xfId="0" applyFont="1"/>
    <xf numFmtId="0" fontId="22" fillId="7" borderId="5" xfId="0" applyFont="1" applyFill="1" applyBorder="1" applyAlignment="1">
      <alignment vertical="center" wrapText="1"/>
    </xf>
    <xf numFmtId="1" fontId="23" fillId="7" borderId="5" xfId="0" applyNumberFormat="1" applyFont="1" applyFill="1" applyBorder="1" applyAlignment="1">
      <alignment horizontal="center" vertical="center" wrapText="1"/>
    </xf>
    <xf numFmtId="0" fontId="24" fillId="7" borderId="5" xfId="0" applyFont="1" applyFill="1" applyBorder="1" applyAlignment="1">
      <alignment horizontal="left" vertical="center" wrapText="1"/>
    </xf>
    <xf numFmtId="0" fontId="27" fillId="0" borderId="0" xfId="0" applyFont="1"/>
    <xf numFmtId="0" fontId="28" fillId="0" borderId="0" xfId="0" applyFont="1"/>
    <xf numFmtId="0" fontId="29" fillId="0" borderId="0" xfId="0" applyFont="1"/>
    <xf numFmtId="0" fontId="21" fillId="2" borderId="0" xfId="0" applyFont="1" applyFill="1" applyAlignment="1">
      <alignment horizontal="center" vertical="center" wrapText="1"/>
    </xf>
    <xf numFmtId="15" fontId="30" fillId="0" borderId="0" xfId="0" applyNumberFormat="1" applyFont="1" applyAlignment="1">
      <alignment horizontal="center"/>
    </xf>
    <xf numFmtId="0" fontId="31" fillId="0" borderId="0" xfId="0" applyFont="1" applyAlignment="1">
      <alignment wrapText="1"/>
    </xf>
    <xf numFmtId="0" fontId="31" fillId="0" borderId="0" xfId="0" applyFont="1" applyAlignment="1">
      <alignment horizontal="center" vertical="center"/>
    </xf>
    <xf numFmtId="4" fontId="23" fillId="3" borderId="5" xfId="0" applyNumberFormat="1" applyFont="1" applyFill="1" applyBorder="1" applyAlignment="1">
      <alignment horizontal="right" vertical="center" wrapText="1"/>
    </xf>
    <xf numFmtId="1" fontId="23" fillId="3" borderId="5" xfId="0" applyNumberFormat="1" applyFont="1" applyFill="1" applyBorder="1" applyAlignment="1">
      <alignment horizontal="right" vertical="center" wrapText="1"/>
    </xf>
    <xf numFmtId="14" fontId="23" fillId="3" borderId="5" xfId="0" applyNumberFormat="1" applyFont="1" applyFill="1" applyBorder="1" applyAlignment="1">
      <alignment horizontal="right" vertical="center" wrapText="1"/>
    </xf>
    <xf numFmtId="0" fontId="22" fillId="9" borderId="5" xfId="0" applyFont="1" applyFill="1" applyBorder="1" applyAlignment="1">
      <alignment vertical="center" wrapText="1"/>
    </xf>
    <xf numFmtId="14" fontId="41" fillId="3" borderId="5" xfId="0" applyNumberFormat="1" applyFont="1" applyFill="1" applyBorder="1" applyAlignment="1">
      <alignment horizontal="right" vertical="center" wrapText="1"/>
    </xf>
    <xf numFmtId="0" fontId="18" fillId="2" borderId="7" xfId="0" applyFont="1" applyFill="1" applyBorder="1" applyAlignment="1">
      <alignment horizontal="center" vertical="center" wrapText="1"/>
    </xf>
    <xf numFmtId="0" fontId="42" fillId="0" borderId="0" xfId="0" applyFont="1"/>
    <xf numFmtId="0" fontId="43" fillId="0" borderId="7" xfId="0" applyFont="1" applyBorder="1"/>
    <xf numFmtId="0" fontId="43" fillId="0" borderId="0" xfId="0" applyFont="1"/>
    <xf numFmtId="0" fontId="23" fillId="7" borderId="5" xfId="0" quotePrefix="1" applyFont="1" applyFill="1" applyBorder="1" applyAlignment="1">
      <alignment vertical="center" wrapText="1"/>
    </xf>
    <xf numFmtId="0" fontId="44" fillId="0" borderId="0" xfId="0" applyFont="1"/>
    <xf numFmtId="0" fontId="45" fillId="10" borderId="0" xfId="0" applyFont="1" applyFill="1"/>
    <xf numFmtId="0" fontId="44" fillId="0" borderId="7" xfId="0" applyFont="1" applyBorder="1"/>
    <xf numFmtId="0" fontId="44" fillId="0" borderId="8" xfId="0" applyFont="1" applyBorder="1"/>
    <xf numFmtId="0" fontId="46" fillId="10" borderId="0" xfId="0" applyFont="1" applyFill="1" applyAlignment="1">
      <alignment horizontal="right"/>
    </xf>
    <xf numFmtId="0" fontId="45" fillId="10" borderId="7" xfId="0" applyFont="1" applyFill="1" applyBorder="1" applyAlignment="1">
      <alignment horizontal="center"/>
    </xf>
    <xf numFmtId="0" fontId="44" fillId="0" borderId="9" xfId="0" applyFont="1" applyBorder="1"/>
    <xf numFmtId="0" fontId="44" fillId="0" borderId="10" xfId="0" applyFont="1" applyBorder="1"/>
    <xf numFmtId="0" fontId="47" fillId="0" borderId="0" xfId="0" pivotButton="1" applyFont="1"/>
    <xf numFmtId="0" fontId="47" fillId="0" borderId="0" xfId="0" applyFont="1"/>
    <xf numFmtId="0" fontId="47" fillId="0" borderId="0" xfId="0" applyNumberFormat="1" applyFont="1"/>
    <xf numFmtId="2" fontId="47" fillId="0" borderId="0" xfId="0" applyNumberFormat="1" applyFont="1"/>
    <xf numFmtId="9" fontId="47" fillId="0" borderId="0" xfId="0" applyNumberFormat="1" applyFont="1"/>
    <xf numFmtId="9" fontId="47" fillId="0" borderId="0" xfId="0" applyNumberFormat="1" applyFont="1" applyAlignment="1">
      <alignment horizontal="right"/>
    </xf>
  </cellXfs>
  <cellStyles count="14906">
    <cellStyle name="Normal" xfId="0" builtinId="0"/>
    <cellStyle name="Normal 10" xfId="15" xr:uid="{00000000-0005-0000-0000-000002000000}"/>
    <cellStyle name="Normal 10 2" xfId="16" xr:uid="{00000000-0005-0000-0000-000003000000}"/>
    <cellStyle name="Normal 10 3" xfId="30" xr:uid="{00000000-0005-0000-0000-000004000000}"/>
    <cellStyle name="Normal 10 3 2" xfId="36" xr:uid="{00000000-0005-0000-0000-000005000000}"/>
    <cellStyle name="Normal 10 3 3" xfId="35" xr:uid="{00000000-0005-0000-0000-000006000000}"/>
    <cellStyle name="Normal 11" xfId="17" xr:uid="{00000000-0005-0000-0000-000007000000}"/>
    <cellStyle name="Normal 12" xfId="14" xr:uid="{00000000-0005-0000-0000-000008000000}"/>
    <cellStyle name="Normal 12 2" xfId="38" xr:uid="{00000000-0005-0000-0000-000009000000}"/>
    <cellStyle name="Normal 12 3" xfId="37" xr:uid="{00000000-0005-0000-0000-00000A000000}"/>
    <cellStyle name="Normal 13" xfId="96" xr:uid="{00000000-0005-0000-0000-00000B000000}"/>
    <cellStyle name="Normal 13 2" xfId="97" xr:uid="{00000000-0005-0000-0000-00000C000000}"/>
    <cellStyle name="Normal 13 3" xfId="961" xr:uid="{00000000-0005-0000-0000-00000D000000}"/>
    <cellStyle name="Normal 13 3 2" xfId="3758" xr:uid="{00000000-0005-0000-0000-00000E000000}"/>
    <cellStyle name="Normal 13 3 3" xfId="1894" xr:uid="{00000000-0005-0000-0000-00000F000000}"/>
    <cellStyle name="Normal 13 3 3 2" xfId="5619" xr:uid="{00000000-0005-0000-0000-000010000000}"/>
    <cellStyle name="Normal 13 4" xfId="1893" xr:uid="{00000000-0005-0000-0000-000011000000}"/>
    <cellStyle name="Normal 13 4 2" xfId="5618" xr:uid="{00000000-0005-0000-0000-000012000000}"/>
    <cellStyle name="Normal 14" xfId="98" xr:uid="{00000000-0005-0000-0000-000013000000}"/>
    <cellStyle name="Normal 14 2" xfId="99" xr:uid="{00000000-0005-0000-0000-000014000000}"/>
    <cellStyle name="Normal 14 3" xfId="962" xr:uid="{00000000-0005-0000-0000-000015000000}"/>
    <cellStyle name="Normal 14 3 2" xfId="3759" xr:uid="{00000000-0005-0000-0000-000016000000}"/>
    <cellStyle name="Normal 14 3 3" xfId="1896" xr:uid="{00000000-0005-0000-0000-000017000000}"/>
    <cellStyle name="Normal 14 3 3 2" xfId="5621" xr:uid="{00000000-0005-0000-0000-000018000000}"/>
    <cellStyle name="Normal 14 4" xfId="1895" xr:uid="{00000000-0005-0000-0000-000019000000}"/>
    <cellStyle name="Normal 14 4 2" xfId="5620" xr:uid="{00000000-0005-0000-0000-00001A000000}"/>
    <cellStyle name="Normal 15" xfId="95" xr:uid="{00000000-0005-0000-0000-00001B000000}"/>
    <cellStyle name="Normal 15 2" xfId="183" xr:uid="{00000000-0005-0000-0000-00001C000000}"/>
    <cellStyle name="Normal 16" xfId="960" xr:uid="{00000000-0005-0000-0000-00001D000000}"/>
    <cellStyle name="Normal 16 2" xfId="3757" xr:uid="{00000000-0005-0000-0000-00001E000000}"/>
    <cellStyle name="Normal 16 3" xfId="1897" xr:uid="{00000000-0005-0000-0000-00001F000000}"/>
    <cellStyle name="Normal 16 3 2" xfId="5622" xr:uid="{00000000-0005-0000-0000-000020000000}"/>
    <cellStyle name="Normal 17" xfId="1892" xr:uid="{00000000-0005-0000-0000-000021000000}"/>
    <cellStyle name="Normal 17 2" xfId="5617" xr:uid="{00000000-0005-0000-0000-000022000000}"/>
    <cellStyle name="Normal 18" xfId="14905" xr:uid="{D4B9DD8D-97B2-4564-A90C-9CDB146ECA86}"/>
    <cellStyle name="Normal 2" xfId="3" xr:uid="{00000000-0005-0000-0000-000023000000}"/>
    <cellStyle name="Normal 3" xfId="4" xr:uid="{00000000-0005-0000-0000-000024000000}"/>
    <cellStyle name="Normal 4" xfId="5" xr:uid="{00000000-0005-0000-0000-000025000000}"/>
    <cellStyle name="Normal 5" xfId="6" xr:uid="{00000000-0005-0000-0000-000026000000}"/>
    <cellStyle name="Normal 5 10" xfId="264" xr:uid="{00000000-0005-0000-0000-000027000000}"/>
    <cellStyle name="Normal 5 10 2" xfId="768" xr:uid="{00000000-0005-0000-0000-000028000000}"/>
    <cellStyle name="Normal 5 10 2 2" xfId="1700" xr:uid="{00000000-0005-0000-0000-000029000000}"/>
    <cellStyle name="Normal 5 10 2 2 2" xfId="1901" xr:uid="{00000000-0005-0000-0000-00002A000000}"/>
    <cellStyle name="Normal 5 10 2 2 2 2" xfId="5626" xr:uid="{00000000-0005-0000-0000-00002B000000}"/>
    <cellStyle name="Normal 5 10 2 2 2 2 2" xfId="13052" xr:uid="{00000000-0005-0000-0000-00002C000000}"/>
    <cellStyle name="Normal 5 10 2 2 2 3" xfId="9340" xr:uid="{00000000-0005-0000-0000-00002D000000}"/>
    <cellStyle name="Normal 5 10 2 2 3" xfId="3764" xr:uid="{00000000-0005-0000-0000-00002E000000}"/>
    <cellStyle name="Normal 5 10 2 2 3 2" xfId="11196" xr:uid="{00000000-0005-0000-0000-00002F000000}"/>
    <cellStyle name="Normal 5 10 2 2 4" xfId="9145" xr:uid="{00000000-0005-0000-0000-000030000000}"/>
    <cellStyle name="Normal 5 10 2 3" xfId="1900" xr:uid="{00000000-0005-0000-0000-000031000000}"/>
    <cellStyle name="Normal 5 10 2 3 2" xfId="5625" xr:uid="{00000000-0005-0000-0000-000032000000}"/>
    <cellStyle name="Normal 5 10 2 3 2 2" xfId="13051" xr:uid="{00000000-0005-0000-0000-000033000000}"/>
    <cellStyle name="Normal 5 10 2 3 3" xfId="9339" xr:uid="{00000000-0005-0000-0000-000034000000}"/>
    <cellStyle name="Normal 5 10 2 4" xfId="3763" xr:uid="{00000000-0005-0000-0000-000035000000}"/>
    <cellStyle name="Normal 5 10 2 4 2" xfId="11195" xr:uid="{00000000-0005-0000-0000-000036000000}"/>
    <cellStyle name="Normal 5 10 2 5" xfId="8217" xr:uid="{00000000-0005-0000-0000-000037000000}"/>
    <cellStyle name="Normal 5 10 3" xfId="964" xr:uid="{00000000-0005-0000-0000-000038000000}"/>
    <cellStyle name="Normal 5 10 3 2" xfId="1902" xr:uid="{00000000-0005-0000-0000-000039000000}"/>
    <cellStyle name="Normal 5 10 3 2 2" xfId="5627" xr:uid="{00000000-0005-0000-0000-00003A000000}"/>
    <cellStyle name="Normal 5 10 3 2 2 2" xfId="13053" xr:uid="{00000000-0005-0000-0000-00003B000000}"/>
    <cellStyle name="Normal 5 10 3 2 3" xfId="9341" xr:uid="{00000000-0005-0000-0000-00003C000000}"/>
    <cellStyle name="Normal 5 10 3 3" xfId="3765" xr:uid="{00000000-0005-0000-0000-00003D000000}"/>
    <cellStyle name="Normal 5 10 3 3 2" xfId="11197" xr:uid="{00000000-0005-0000-0000-00003E000000}"/>
    <cellStyle name="Normal 5 10 3 4" xfId="8410" xr:uid="{00000000-0005-0000-0000-00003F000000}"/>
    <cellStyle name="Normal 5 10 4" xfId="1899" xr:uid="{00000000-0005-0000-0000-000040000000}"/>
    <cellStyle name="Normal 5 10 4 2" xfId="5624" xr:uid="{00000000-0005-0000-0000-000041000000}"/>
    <cellStyle name="Normal 5 10 4 2 2" xfId="13050" xr:uid="{00000000-0005-0000-0000-000042000000}"/>
    <cellStyle name="Normal 5 10 4 3" xfId="9338" xr:uid="{00000000-0005-0000-0000-000043000000}"/>
    <cellStyle name="Normal 5 10 5" xfId="3762" xr:uid="{00000000-0005-0000-0000-000044000000}"/>
    <cellStyle name="Normal 5 10 5 2" xfId="11194" xr:uid="{00000000-0005-0000-0000-000045000000}"/>
    <cellStyle name="Normal 5 10 6" xfId="7713" xr:uid="{00000000-0005-0000-0000-000046000000}"/>
    <cellStyle name="Normal 5 11" xfId="496" xr:uid="{00000000-0005-0000-0000-000047000000}"/>
    <cellStyle name="Normal 5 11 2" xfId="1428" xr:uid="{00000000-0005-0000-0000-000048000000}"/>
    <cellStyle name="Normal 5 11 2 2" xfId="1904" xr:uid="{00000000-0005-0000-0000-000049000000}"/>
    <cellStyle name="Normal 5 11 2 2 2" xfId="5629" xr:uid="{00000000-0005-0000-0000-00004A000000}"/>
    <cellStyle name="Normal 5 11 2 2 2 2" xfId="13055" xr:uid="{00000000-0005-0000-0000-00004B000000}"/>
    <cellStyle name="Normal 5 11 2 2 3" xfId="9343" xr:uid="{00000000-0005-0000-0000-00004C000000}"/>
    <cellStyle name="Normal 5 11 2 3" xfId="3767" xr:uid="{00000000-0005-0000-0000-00004D000000}"/>
    <cellStyle name="Normal 5 11 2 3 2" xfId="11199" xr:uid="{00000000-0005-0000-0000-00004E000000}"/>
    <cellStyle name="Normal 5 11 2 4" xfId="8873" xr:uid="{00000000-0005-0000-0000-00004F000000}"/>
    <cellStyle name="Normal 5 11 3" xfId="1903" xr:uid="{00000000-0005-0000-0000-000050000000}"/>
    <cellStyle name="Normal 5 11 3 2" xfId="5628" xr:uid="{00000000-0005-0000-0000-000051000000}"/>
    <cellStyle name="Normal 5 11 3 2 2" xfId="13054" xr:uid="{00000000-0005-0000-0000-000052000000}"/>
    <cellStyle name="Normal 5 11 3 3" xfId="9342" xr:uid="{00000000-0005-0000-0000-000053000000}"/>
    <cellStyle name="Normal 5 11 4" xfId="3766" xr:uid="{00000000-0005-0000-0000-000054000000}"/>
    <cellStyle name="Normal 5 11 4 2" xfId="11198" xr:uid="{00000000-0005-0000-0000-000055000000}"/>
    <cellStyle name="Normal 5 11 5" xfId="7945" xr:uid="{00000000-0005-0000-0000-000056000000}"/>
    <cellStyle name="Normal 5 12" xfId="963" xr:uid="{00000000-0005-0000-0000-000057000000}"/>
    <cellStyle name="Normal 5 12 2" xfId="1905" xr:uid="{00000000-0005-0000-0000-000058000000}"/>
    <cellStyle name="Normal 5 12 2 2" xfId="5630" xr:uid="{00000000-0005-0000-0000-000059000000}"/>
    <cellStyle name="Normal 5 12 2 2 2" xfId="13056" xr:uid="{00000000-0005-0000-0000-00005A000000}"/>
    <cellStyle name="Normal 5 12 2 3" xfId="9344" xr:uid="{00000000-0005-0000-0000-00005B000000}"/>
    <cellStyle name="Normal 5 12 3" xfId="3768" xr:uid="{00000000-0005-0000-0000-00005C000000}"/>
    <cellStyle name="Normal 5 12 3 2" xfId="11200" xr:uid="{00000000-0005-0000-0000-00005D000000}"/>
    <cellStyle name="Normal 5 12 4" xfId="8409" xr:uid="{00000000-0005-0000-0000-00005E000000}"/>
    <cellStyle name="Normal 5 13" xfId="1898" xr:uid="{00000000-0005-0000-0000-00005F000000}"/>
    <cellStyle name="Normal 5 13 2" xfId="5623" xr:uid="{00000000-0005-0000-0000-000060000000}"/>
    <cellStyle name="Normal 5 13 2 2" xfId="13049" xr:uid="{00000000-0005-0000-0000-000061000000}"/>
    <cellStyle name="Normal 5 13 3" xfId="9337" xr:uid="{00000000-0005-0000-0000-000062000000}"/>
    <cellStyle name="Normal 5 14" xfId="3761" xr:uid="{00000000-0005-0000-0000-000063000000}"/>
    <cellStyle name="Normal 5 14 2" xfId="11193" xr:uid="{00000000-0005-0000-0000-000064000000}"/>
    <cellStyle name="Normal 5 15" xfId="7482" xr:uid="{00000000-0005-0000-0000-000065000000}"/>
    <cellStyle name="Normal 5 2" xfId="11" xr:uid="{00000000-0005-0000-0000-000066000000}"/>
    <cellStyle name="Normal 5 2 10" xfId="1906" xr:uid="{00000000-0005-0000-0000-000067000000}"/>
    <cellStyle name="Normal 5 2 10 2" xfId="5631" xr:uid="{00000000-0005-0000-0000-000068000000}"/>
    <cellStyle name="Normal 5 2 10 2 2" xfId="13057" xr:uid="{00000000-0005-0000-0000-000069000000}"/>
    <cellStyle name="Normal 5 2 10 3" xfId="9345" xr:uid="{00000000-0005-0000-0000-00006A000000}"/>
    <cellStyle name="Normal 5 2 11" xfId="3769" xr:uid="{00000000-0005-0000-0000-00006B000000}"/>
    <cellStyle name="Normal 5 2 11 2" xfId="11201" xr:uid="{00000000-0005-0000-0000-00006C000000}"/>
    <cellStyle name="Normal 5 2 12" xfId="7484" xr:uid="{00000000-0005-0000-0000-00006D000000}"/>
    <cellStyle name="Normal 5 2 2" xfId="27" xr:uid="{00000000-0005-0000-0000-00006E000000}"/>
    <cellStyle name="Normal 5 2 2 10" xfId="3770" xr:uid="{00000000-0005-0000-0000-00006F000000}"/>
    <cellStyle name="Normal 5 2 2 10 2" xfId="11202" xr:uid="{00000000-0005-0000-0000-000070000000}"/>
    <cellStyle name="Normal 5 2 2 11" xfId="7493" xr:uid="{00000000-0005-0000-0000-000071000000}"/>
    <cellStyle name="Normal 5 2 2 2" xfId="41" xr:uid="{00000000-0005-0000-0000-000072000000}"/>
    <cellStyle name="Normal 5 2 2 2 10" xfId="7501" xr:uid="{00000000-0005-0000-0000-000073000000}"/>
    <cellStyle name="Normal 5 2 2 2 2" xfId="79" xr:uid="{00000000-0005-0000-0000-000074000000}"/>
    <cellStyle name="Normal 5 2 2 2 2 2" xfId="104" xr:uid="{00000000-0005-0000-0000-000075000000}"/>
    <cellStyle name="Normal 5 2 2 2 2 2 2" xfId="384" xr:uid="{00000000-0005-0000-0000-000076000000}"/>
    <cellStyle name="Normal 5 2 2 2 2 2 2 2" xfId="848" xr:uid="{00000000-0005-0000-0000-000077000000}"/>
    <cellStyle name="Normal 5 2 2 2 2 2 2 2 2" xfId="1780" xr:uid="{00000000-0005-0000-0000-000078000000}"/>
    <cellStyle name="Normal 5 2 2 2 2 2 2 2 2 2" xfId="1913" xr:uid="{00000000-0005-0000-0000-000079000000}"/>
    <cellStyle name="Normal 5 2 2 2 2 2 2 2 2 2 2" xfId="5638" xr:uid="{00000000-0005-0000-0000-00007A000000}"/>
    <cellStyle name="Normal 5 2 2 2 2 2 2 2 2 2 2 2" xfId="13064" xr:uid="{00000000-0005-0000-0000-00007B000000}"/>
    <cellStyle name="Normal 5 2 2 2 2 2 2 2 2 2 3" xfId="9352" xr:uid="{00000000-0005-0000-0000-00007C000000}"/>
    <cellStyle name="Normal 5 2 2 2 2 2 2 2 2 3" xfId="3776" xr:uid="{00000000-0005-0000-0000-00007D000000}"/>
    <cellStyle name="Normal 5 2 2 2 2 2 2 2 2 3 2" xfId="11208" xr:uid="{00000000-0005-0000-0000-00007E000000}"/>
    <cellStyle name="Normal 5 2 2 2 2 2 2 2 2 4" xfId="9225" xr:uid="{00000000-0005-0000-0000-00007F000000}"/>
    <cellStyle name="Normal 5 2 2 2 2 2 2 2 3" xfId="1912" xr:uid="{00000000-0005-0000-0000-000080000000}"/>
    <cellStyle name="Normal 5 2 2 2 2 2 2 2 3 2" xfId="5637" xr:uid="{00000000-0005-0000-0000-000081000000}"/>
    <cellStyle name="Normal 5 2 2 2 2 2 2 2 3 2 2" xfId="13063" xr:uid="{00000000-0005-0000-0000-000082000000}"/>
    <cellStyle name="Normal 5 2 2 2 2 2 2 2 3 3" xfId="9351" xr:uid="{00000000-0005-0000-0000-000083000000}"/>
    <cellStyle name="Normal 5 2 2 2 2 2 2 2 4" xfId="3775" xr:uid="{00000000-0005-0000-0000-000084000000}"/>
    <cellStyle name="Normal 5 2 2 2 2 2 2 2 4 2" xfId="11207" xr:uid="{00000000-0005-0000-0000-000085000000}"/>
    <cellStyle name="Normal 5 2 2 2 2 2 2 2 5" xfId="8297" xr:uid="{00000000-0005-0000-0000-000086000000}"/>
    <cellStyle name="Normal 5 2 2 2 2 2 2 3" xfId="970" xr:uid="{00000000-0005-0000-0000-000087000000}"/>
    <cellStyle name="Normal 5 2 2 2 2 2 2 3 2" xfId="1914" xr:uid="{00000000-0005-0000-0000-000088000000}"/>
    <cellStyle name="Normal 5 2 2 2 2 2 2 3 2 2" xfId="5639" xr:uid="{00000000-0005-0000-0000-000089000000}"/>
    <cellStyle name="Normal 5 2 2 2 2 2 2 3 2 2 2" xfId="13065" xr:uid="{00000000-0005-0000-0000-00008A000000}"/>
    <cellStyle name="Normal 5 2 2 2 2 2 2 3 2 3" xfId="9353" xr:uid="{00000000-0005-0000-0000-00008B000000}"/>
    <cellStyle name="Normal 5 2 2 2 2 2 2 3 3" xfId="3777" xr:uid="{00000000-0005-0000-0000-00008C000000}"/>
    <cellStyle name="Normal 5 2 2 2 2 2 2 3 3 2" xfId="11209" xr:uid="{00000000-0005-0000-0000-00008D000000}"/>
    <cellStyle name="Normal 5 2 2 2 2 2 2 3 4" xfId="8416" xr:uid="{00000000-0005-0000-0000-00008E000000}"/>
    <cellStyle name="Normal 5 2 2 2 2 2 2 4" xfId="1911" xr:uid="{00000000-0005-0000-0000-00008F000000}"/>
    <cellStyle name="Normal 5 2 2 2 2 2 2 4 2" xfId="5636" xr:uid="{00000000-0005-0000-0000-000090000000}"/>
    <cellStyle name="Normal 5 2 2 2 2 2 2 4 2 2" xfId="13062" xr:uid="{00000000-0005-0000-0000-000091000000}"/>
    <cellStyle name="Normal 5 2 2 2 2 2 2 4 3" xfId="9350" xr:uid="{00000000-0005-0000-0000-000092000000}"/>
    <cellStyle name="Normal 5 2 2 2 2 2 2 5" xfId="3774" xr:uid="{00000000-0005-0000-0000-000093000000}"/>
    <cellStyle name="Normal 5 2 2 2 2 2 2 5 2" xfId="11206" xr:uid="{00000000-0005-0000-0000-000094000000}"/>
    <cellStyle name="Normal 5 2 2 2 2 2 2 6" xfId="7833" xr:uid="{00000000-0005-0000-0000-000095000000}"/>
    <cellStyle name="Normal 5 2 2 2 2 2 3" xfId="501" xr:uid="{00000000-0005-0000-0000-000096000000}"/>
    <cellStyle name="Normal 5 2 2 2 2 2 3 2" xfId="1433" xr:uid="{00000000-0005-0000-0000-000097000000}"/>
    <cellStyle name="Normal 5 2 2 2 2 2 3 2 2" xfId="1916" xr:uid="{00000000-0005-0000-0000-000098000000}"/>
    <cellStyle name="Normal 5 2 2 2 2 2 3 2 2 2" xfId="5641" xr:uid="{00000000-0005-0000-0000-000099000000}"/>
    <cellStyle name="Normal 5 2 2 2 2 2 3 2 2 2 2" xfId="13067" xr:uid="{00000000-0005-0000-0000-00009A000000}"/>
    <cellStyle name="Normal 5 2 2 2 2 2 3 2 2 3" xfId="9355" xr:uid="{00000000-0005-0000-0000-00009B000000}"/>
    <cellStyle name="Normal 5 2 2 2 2 2 3 2 3" xfId="3779" xr:uid="{00000000-0005-0000-0000-00009C000000}"/>
    <cellStyle name="Normal 5 2 2 2 2 2 3 2 3 2" xfId="11211" xr:uid="{00000000-0005-0000-0000-00009D000000}"/>
    <cellStyle name="Normal 5 2 2 2 2 2 3 2 4" xfId="8878" xr:uid="{00000000-0005-0000-0000-00009E000000}"/>
    <cellStyle name="Normal 5 2 2 2 2 2 3 3" xfId="1915" xr:uid="{00000000-0005-0000-0000-00009F000000}"/>
    <cellStyle name="Normal 5 2 2 2 2 2 3 3 2" xfId="5640" xr:uid="{00000000-0005-0000-0000-0000A0000000}"/>
    <cellStyle name="Normal 5 2 2 2 2 2 3 3 2 2" xfId="13066" xr:uid="{00000000-0005-0000-0000-0000A1000000}"/>
    <cellStyle name="Normal 5 2 2 2 2 2 3 3 3" xfId="9354" xr:uid="{00000000-0005-0000-0000-0000A2000000}"/>
    <cellStyle name="Normal 5 2 2 2 2 2 3 4" xfId="3778" xr:uid="{00000000-0005-0000-0000-0000A3000000}"/>
    <cellStyle name="Normal 5 2 2 2 2 2 3 4 2" xfId="11210" xr:uid="{00000000-0005-0000-0000-0000A4000000}"/>
    <cellStyle name="Normal 5 2 2 2 2 2 3 5" xfId="7950" xr:uid="{00000000-0005-0000-0000-0000A5000000}"/>
    <cellStyle name="Normal 5 2 2 2 2 2 4" xfId="969" xr:uid="{00000000-0005-0000-0000-0000A6000000}"/>
    <cellStyle name="Normal 5 2 2 2 2 2 4 2" xfId="1917" xr:uid="{00000000-0005-0000-0000-0000A7000000}"/>
    <cellStyle name="Normal 5 2 2 2 2 2 4 2 2" xfId="5642" xr:uid="{00000000-0005-0000-0000-0000A8000000}"/>
    <cellStyle name="Normal 5 2 2 2 2 2 4 2 2 2" xfId="13068" xr:uid="{00000000-0005-0000-0000-0000A9000000}"/>
    <cellStyle name="Normal 5 2 2 2 2 2 4 2 3" xfId="9356" xr:uid="{00000000-0005-0000-0000-0000AA000000}"/>
    <cellStyle name="Normal 5 2 2 2 2 2 4 3" xfId="3780" xr:uid="{00000000-0005-0000-0000-0000AB000000}"/>
    <cellStyle name="Normal 5 2 2 2 2 2 4 3 2" xfId="11212" xr:uid="{00000000-0005-0000-0000-0000AC000000}"/>
    <cellStyle name="Normal 5 2 2 2 2 2 4 4" xfId="8415" xr:uid="{00000000-0005-0000-0000-0000AD000000}"/>
    <cellStyle name="Normal 5 2 2 2 2 2 5" xfId="1910" xr:uid="{00000000-0005-0000-0000-0000AE000000}"/>
    <cellStyle name="Normal 5 2 2 2 2 2 5 2" xfId="5635" xr:uid="{00000000-0005-0000-0000-0000AF000000}"/>
    <cellStyle name="Normal 5 2 2 2 2 2 5 2 2" xfId="13061" xr:uid="{00000000-0005-0000-0000-0000B0000000}"/>
    <cellStyle name="Normal 5 2 2 2 2 2 5 3" xfId="9349" xr:uid="{00000000-0005-0000-0000-0000B1000000}"/>
    <cellStyle name="Normal 5 2 2 2 2 2 6" xfId="3773" xr:uid="{00000000-0005-0000-0000-0000B2000000}"/>
    <cellStyle name="Normal 5 2 2 2 2 2 6 2" xfId="11205" xr:uid="{00000000-0005-0000-0000-0000B3000000}"/>
    <cellStyle name="Normal 5 2 2 2 2 2 7" xfId="7557" xr:uid="{00000000-0005-0000-0000-0000B4000000}"/>
    <cellStyle name="Normal 5 2 2 2 2 3" xfId="188" xr:uid="{00000000-0005-0000-0000-0000B5000000}"/>
    <cellStyle name="Normal 5 2 2 2 2 3 2" xfId="420" xr:uid="{00000000-0005-0000-0000-0000B6000000}"/>
    <cellStyle name="Normal 5 2 2 2 2 3 2 2" xfId="884" xr:uid="{00000000-0005-0000-0000-0000B7000000}"/>
    <cellStyle name="Normal 5 2 2 2 2 3 2 2 2" xfId="1816" xr:uid="{00000000-0005-0000-0000-0000B8000000}"/>
    <cellStyle name="Normal 5 2 2 2 2 3 2 2 2 2" xfId="1921" xr:uid="{00000000-0005-0000-0000-0000B9000000}"/>
    <cellStyle name="Normal 5 2 2 2 2 3 2 2 2 2 2" xfId="5646" xr:uid="{00000000-0005-0000-0000-0000BA000000}"/>
    <cellStyle name="Normal 5 2 2 2 2 3 2 2 2 2 2 2" xfId="13072" xr:uid="{00000000-0005-0000-0000-0000BB000000}"/>
    <cellStyle name="Normal 5 2 2 2 2 3 2 2 2 2 3" xfId="9360" xr:uid="{00000000-0005-0000-0000-0000BC000000}"/>
    <cellStyle name="Normal 5 2 2 2 2 3 2 2 2 3" xfId="3784" xr:uid="{00000000-0005-0000-0000-0000BD000000}"/>
    <cellStyle name="Normal 5 2 2 2 2 3 2 2 2 3 2" xfId="11216" xr:uid="{00000000-0005-0000-0000-0000BE000000}"/>
    <cellStyle name="Normal 5 2 2 2 2 3 2 2 2 4" xfId="9261" xr:uid="{00000000-0005-0000-0000-0000BF000000}"/>
    <cellStyle name="Normal 5 2 2 2 2 3 2 2 3" xfId="1920" xr:uid="{00000000-0005-0000-0000-0000C0000000}"/>
    <cellStyle name="Normal 5 2 2 2 2 3 2 2 3 2" xfId="5645" xr:uid="{00000000-0005-0000-0000-0000C1000000}"/>
    <cellStyle name="Normal 5 2 2 2 2 3 2 2 3 2 2" xfId="13071" xr:uid="{00000000-0005-0000-0000-0000C2000000}"/>
    <cellStyle name="Normal 5 2 2 2 2 3 2 2 3 3" xfId="9359" xr:uid="{00000000-0005-0000-0000-0000C3000000}"/>
    <cellStyle name="Normal 5 2 2 2 2 3 2 2 4" xfId="3783" xr:uid="{00000000-0005-0000-0000-0000C4000000}"/>
    <cellStyle name="Normal 5 2 2 2 2 3 2 2 4 2" xfId="11215" xr:uid="{00000000-0005-0000-0000-0000C5000000}"/>
    <cellStyle name="Normal 5 2 2 2 2 3 2 2 5" xfId="8333" xr:uid="{00000000-0005-0000-0000-0000C6000000}"/>
    <cellStyle name="Normal 5 2 2 2 2 3 2 3" xfId="972" xr:uid="{00000000-0005-0000-0000-0000C7000000}"/>
    <cellStyle name="Normal 5 2 2 2 2 3 2 3 2" xfId="1922" xr:uid="{00000000-0005-0000-0000-0000C8000000}"/>
    <cellStyle name="Normal 5 2 2 2 2 3 2 3 2 2" xfId="5647" xr:uid="{00000000-0005-0000-0000-0000C9000000}"/>
    <cellStyle name="Normal 5 2 2 2 2 3 2 3 2 2 2" xfId="13073" xr:uid="{00000000-0005-0000-0000-0000CA000000}"/>
    <cellStyle name="Normal 5 2 2 2 2 3 2 3 2 3" xfId="9361" xr:uid="{00000000-0005-0000-0000-0000CB000000}"/>
    <cellStyle name="Normal 5 2 2 2 2 3 2 3 3" xfId="3785" xr:uid="{00000000-0005-0000-0000-0000CC000000}"/>
    <cellStyle name="Normal 5 2 2 2 2 3 2 3 3 2" xfId="11217" xr:uid="{00000000-0005-0000-0000-0000CD000000}"/>
    <cellStyle name="Normal 5 2 2 2 2 3 2 3 4" xfId="8418" xr:uid="{00000000-0005-0000-0000-0000CE000000}"/>
    <cellStyle name="Normal 5 2 2 2 2 3 2 4" xfId="1919" xr:uid="{00000000-0005-0000-0000-0000CF000000}"/>
    <cellStyle name="Normal 5 2 2 2 2 3 2 4 2" xfId="5644" xr:uid="{00000000-0005-0000-0000-0000D0000000}"/>
    <cellStyle name="Normal 5 2 2 2 2 3 2 4 2 2" xfId="13070" xr:uid="{00000000-0005-0000-0000-0000D1000000}"/>
    <cellStyle name="Normal 5 2 2 2 2 3 2 4 3" xfId="9358" xr:uid="{00000000-0005-0000-0000-0000D2000000}"/>
    <cellStyle name="Normal 5 2 2 2 2 3 2 5" xfId="3782" xr:uid="{00000000-0005-0000-0000-0000D3000000}"/>
    <cellStyle name="Normal 5 2 2 2 2 3 2 5 2" xfId="11214" xr:uid="{00000000-0005-0000-0000-0000D4000000}"/>
    <cellStyle name="Normal 5 2 2 2 2 3 2 6" xfId="7869" xr:uid="{00000000-0005-0000-0000-0000D5000000}"/>
    <cellStyle name="Normal 5 2 2 2 2 3 3" xfId="502" xr:uid="{00000000-0005-0000-0000-0000D6000000}"/>
    <cellStyle name="Normal 5 2 2 2 2 3 3 2" xfId="1434" xr:uid="{00000000-0005-0000-0000-0000D7000000}"/>
    <cellStyle name="Normal 5 2 2 2 2 3 3 2 2" xfId="1924" xr:uid="{00000000-0005-0000-0000-0000D8000000}"/>
    <cellStyle name="Normal 5 2 2 2 2 3 3 2 2 2" xfId="5649" xr:uid="{00000000-0005-0000-0000-0000D9000000}"/>
    <cellStyle name="Normal 5 2 2 2 2 3 3 2 2 2 2" xfId="13075" xr:uid="{00000000-0005-0000-0000-0000DA000000}"/>
    <cellStyle name="Normal 5 2 2 2 2 3 3 2 2 3" xfId="9363" xr:uid="{00000000-0005-0000-0000-0000DB000000}"/>
    <cellStyle name="Normal 5 2 2 2 2 3 3 2 3" xfId="3787" xr:uid="{00000000-0005-0000-0000-0000DC000000}"/>
    <cellStyle name="Normal 5 2 2 2 2 3 3 2 3 2" xfId="11219" xr:uid="{00000000-0005-0000-0000-0000DD000000}"/>
    <cellStyle name="Normal 5 2 2 2 2 3 3 2 4" xfId="8879" xr:uid="{00000000-0005-0000-0000-0000DE000000}"/>
    <cellStyle name="Normal 5 2 2 2 2 3 3 3" xfId="1923" xr:uid="{00000000-0005-0000-0000-0000DF000000}"/>
    <cellStyle name="Normal 5 2 2 2 2 3 3 3 2" xfId="5648" xr:uid="{00000000-0005-0000-0000-0000E0000000}"/>
    <cellStyle name="Normal 5 2 2 2 2 3 3 3 2 2" xfId="13074" xr:uid="{00000000-0005-0000-0000-0000E1000000}"/>
    <cellStyle name="Normal 5 2 2 2 2 3 3 3 3" xfId="9362" xr:uid="{00000000-0005-0000-0000-0000E2000000}"/>
    <cellStyle name="Normal 5 2 2 2 2 3 3 4" xfId="3786" xr:uid="{00000000-0005-0000-0000-0000E3000000}"/>
    <cellStyle name="Normal 5 2 2 2 2 3 3 4 2" xfId="11218" xr:uid="{00000000-0005-0000-0000-0000E4000000}"/>
    <cellStyle name="Normal 5 2 2 2 2 3 3 5" xfId="7951" xr:uid="{00000000-0005-0000-0000-0000E5000000}"/>
    <cellStyle name="Normal 5 2 2 2 2 3 4" xfId="971" xr:uid="{00000000-0005-0000-0000-0000E6000000}"/>
    <cellStyle name="Normal 5 2 2 2 2 3 4 2" xfId="1925" xr:uid="{00000000-0005-0000-0000-0000E7000000}"/>
    <cellStyle name="Normal 5 2 2 2 2 3 4 2 2" xfId="5650" xr:uid="{00000000-0005-0000-0000-0000E8000000}"/>
    <cellStyle name="Normal 5 2 2 2 2 3 4 2 2 2" xfId="13076" xr:uid="{00000000-0005-0000-0000-0000E9000000}"/>
    <cellStyle name="Normal 5 2 2 2 2 3 4 2 3" xfId="9364" xr:uid="{00000000-0005-0000-0000-0000EA000000}"/>
    <cellStyle name="Normal 5 2 2 2 2 3 4 3" xfId="3788" xr:uid="{00000000-0005-0000-0000-0000EB000000}"/>
    <cellStyle name="Normal 5 2 2 2 2 3 4 3 2" xfId="11220" xr:uid="{00000000-0005-0000-0000-0000EC000000}"/>
    <cellStyle name="Normal 5 2 2 2 2 3 4 4" xfId="8417" xr:uid="{00000000-0005-0000-0000-0000ED000000}"/>
    <cellStyle name="Normal 5 2 2 2 2 3 5" xfId="1918" xr:uid="{00000000-0005-0000-0000-0000EE000000}"/>
    <cellStyle name="Normal 5 2 2 2 2 3 5 2" xfId="5643" xr:uid="{00000000-0005-0000-0000-0000EF000000}"/>
    <cellStyle name="Normal 5 2 2 2 2 3 5 2 2" xfId="13069" xr:uid="{00000000-0005-0000-0000-0000F0000000}"/>
    <cellStyle name="Normal 5 2 2 2 2 3 5 3" xfId="9357" xr:uid="{00000000-0005-0000-0000-0000F1000000}"/>
    <cellStyle name="Normal 5 2 2 2 2 3 6" xfId="3781" xr:uid="{00000000-0005-0000-0000-0000F2000000}"/>
    <cellStyle name="Normal 5 2 2 2 2 3 6 2" xfId="11213" xr:uid="{00000000-0005-0000-0000-0000F3000000}"/>
    <cellStyle name="Normal 5 2 2 2 2 3 7" xfId="7637" xr:uid="{00000000-0005-0000-0000-0000F4000000}"/>
    <cellStyle name="Normal 5 2 2 2 2 4" xfId="268" xr:uid="{00000000-0005-0000-0000-0000F5000000}"/>
    <cellStyle name="Normal 5 2 2 2 2 4 2" xfId="772" xr:uid="{00000000-0005-0000-0000-0000F6000000}"/>
    <cellStyle name="Normal 5 2 2 2 2 4 2 2" xfId="1704" xr:uid="{00000000-0005-0000-0000-0000F7000000}"/>
    <cellStyle name="Normal 5 2 2 2 2 4 2 2 2" xfId="1928" xr:uid="{00000000-0005-0000-0000-0000F8000000}"/>
    <cellStyle name="Normal 5 2 2 2 2 4 2 2 2 2" xfId="5653" xr:uid="{00000000-0005-0000-0000-0000F9000000}"/>
    <cellStyle name="Normal 5 2 2 2 2 4 2 2 2 2 2" xfId="13079" xr:uid="{00000000-0005-0000-0000-0000FA000000}"/>
    <cellStyle name="Normal 5 2 2 2 2 4 2 2 2 3" xfId="9367" xr:uid="{00000000-0005-0000-0000-0000FB000000}"/>
    <cellStyle name="Normal 5 2 2 2 2 4 2 2 3" xfId="3791" xr:uid="{00000000-0005-0000-0000-0000FC000000}"/>
    <cellStyle name="Normal 5 2 2 2 2 4 2 2 3 2" xfId="11223" xr:uid="{00000000-0005-0000-0000-0000FD000000}"/>
    <cellStyle name="Normal 5 2 2 2 2 4 2 2 4" xfId="9149" xr:uid="{00000000-0005-0000-0000-0000FE000000}"/>
    <cellStyle name="Normal 5 2 2 2 2 4 2 3" xfId="1927" xr:uid="{00000000-0005-0000-0000-0000FF000000}"/>
    <cellStyle name="Normal 5 2 2 2 2 4 2 3 2" xfId="5652" xr:uid="{00000000-0005-0000-0000-000000010000}"/>
    <cellStyle name="Normal 5 2 2 2 2 4 2 3 2 2" xfId="13078" xr:uid="{00000000-0005-0000-0000-000001010000}"/>
    <cellStyle name="Normal 5 2 2 2 2 4 2 3 3" xfId="9366" xr:uid="{00000000-0005-0000-0000-000002010000}"/>
    <cellStyle name="Normal 5 2 2 2 2 4 2 4" xfId="3790" xr:uid="{00000000-0005-0000-0000-000003010000}"/>
    <cellStyle name="Normal 5 2 2 2 2 4 2 4 2" xfId="11222" xr:uid="{00000000-0005-0000-0000-000004010000}"/>
    <cellStyle name="Normal 5 2 2 2 2 4 2 5" xfId="8221" xr:uid="{00000000-0005-0000-0000-000005010000}"/>
    <cellStyle name="Normal 5 2 2 2 2 4 3" xfId="973" xr:uid="{00000000-0005-0000-0000-000006010000}"/>
    <cellStyle name="Normal 5 2 2 2 2 4 3 2" xfId="1929" xr:uid="{00000000-0005-0000-0000-000007010000}"/>
    <cellStyle name="Normal 5 2 2 2 2 4 3 2 2" xfId="5654" xr:uid="{00000000-0005-0000-0000-000008010000}"/>
    <cellStyle name="Normal 5 2 2 2 2 4 3 2 2 2" xfId="13080" xr:uid="{00000000-0005-0000-0000-000009010000}"/>
    <cellStyle name="Normal 5 2 2 2 2 4 3 2 3" xfId="9368" xr:uid="{00000000-0005-0000-0000-00000A010000}"/>
    <cellStyle name="Normal 5 2 2 2 2 4 3 3" xfId="3792" xr:uid="{00000000-0005-0000-0000-00000B010000}"/>
    <cellStyle name="Normal 5 2 2 2 2 4 3 3 2" xfId="11224" xr:uid="{00000000-0005-0000-0000-00000C010000}"/>
    <cellStyle name="Normal 5 2 2 2 2 4 3 4" xfId="8419" xr:uid="{00000000-0005-0000-0000-00000D010000}"/>
    <cellStyle name="Normal 5 2 2 2 2 4 4" xfId="1926" xr:uid="{00000000-0005-0000-0000-00000E010000}"/>
    <cellStyle name="Normal 5 2 2 2 2 4 4 2" xfId="5651" xr:uid="{00000000-0005-0000-0000-00000F010000}"/>
    <cellStyle name="Normal 5 2 2 2 2 4 4 2 2" xfId="13077" xr:uid="{00000000-0005-0000-0000-000010010000}"/>
    <cellStyle name="Normal 5 2 2 2 2 4 4 3" xfId="9365" xr:uid="{00000000-0005-0000-0000-000011010000}"/>
    <cellStyle name="Normal 5 2 2 2 2 4 5" xfId="3789" xr:uid="{00000000-0005-0000-0000-000012010000}"/>
    <cellStyle name="Normal 5 2 2 2 2 4 5 2" xfId="11221" xr:uid="{00000000-0005-0000-0000-000013010000}"/>
    <cellStyle name="Normal 5 2 2 2 2 4 6" xfId="7717" xr:uid="{00000000-0005-0000-0000-000014010000}"/>
    <cellStyle name="Normal 5 2 2 2 2 5" xfId="500" xr:uid="{00000000-0005-0000-0000-000015010000}"/>
    <cellStyle name="Normal 5 2 2 2 2 5 2" xfId="1432" xr:uid="{00000000-0005-0000-0000-000016010000}"/>
    <cellStyle name="Normal 5 2 2 2 2 5 2 2" xfId="1931" xr:uid="{00000000-0005-0000-0000-000017010000}"/>
    <cellStyle name="Normal 5 2 2 2 2 5 2 2 2" xfId="5656" xr:uid="{00000000-0005-0000-0000-000018010000}"/>
    <cellStyle name="Normal 5 2 2 2 2 5 2 2 2 2" xfId="13082" xr:uid="{00000000-0005-0000-0000-000019010000}"/>
    <cellStyle name="Normal 5 2 2 2 2 5 2 2 3" xfId="9370" xr:uid="{00000000-0005-0000-0000-00001A010000}"/>
    <cellStyle name="Normal 5 2 2 2 2 5 2 3" xfId="3794" xr:uid="{00000000-0005-0000-0000-00001B010000}"/>
    <cellStyle name="Normal 5 2 2 2 2 5 2 3 2" xfId="11226" xr:uid="{00000000-0005-0000-0000-00001C010000}"/>
    <cellStyle name="Normal 5 2 2 2 2 5 2 4" xfId="8877" xr:uid="{00000000-0005-0000-0000-00001D010000}"/>
    <cellStyle name="Normal 5 2 2 2 2 5 3" xfId="1930" xr:uid="{00000000-0005-0000-0000-00001E010000}"/>
    <cellStyle name="Normal 5 2 2 2 2 5 3 2" xfId="5655" xr:uid="{00000000-0005-0000-0000-00001F010000}"/>
    <cellStyle name="Normal 5 2 2 2 2 5 3 2 2" xfId="13081" xr:uid="{00000000-0005-0000-0000-000020010000}"/>
    <cellStyle name="Normal 5 2 2 2 2 5 3 3" xfId="9369" xr:uid="{00000000-0005-0000-0000-000021010000}"/>
    <cellStyle name="Normal 5 2 2 2 2 5 4" xfId="3793" xr:uid="{00000000-0005-0000-0000-000022010000}"/>
    <cellStyle name="Normal 5 2 2 2 2 5 4 2" xfId="11225" xr:uid="{00000000-0005-0000-0000-000023010000}"/>
    <cellStyle name="Normal 5 2 2 2 2 5 5" xfId="7949" xr:uid="{00000000-0005-0000-0000-000024010000}"/>
    <cellStyle name="Normal 5 2 2 2 2 6" xfId="968" xr:uid="{00000000-0005-0000-0000-000025010000}"/>
    <cellStyle name="Normal 5 2 2 2 2 6 2" xfId="1932" xr:uid="{00000000-0005-0000-0000-000026010000}"/>
    <cellStyle name="Normal 5 2 2 2 2 6 2 2" xfId="5657" xr:uid="{00000000-0005-0000-0000-000027010000}"/>
    <cellStyle name="Normal 5 2 2 2 2 6 2 2 2" xfId="13083" xr:uid="{00000000-0005-0000-0000-000028010000}"/>
    <cellStyle name="Normal 5 2 2 2 2 6 2 3" xfId="9371" xr:uid="{00000000-0005-0000-0000-000029010000}"/>
    <cellStyle name="Normal 5 2 2 2 2 6 3" xfId="3795" xr:uid="{00000000-0005-0000-0000-00002A010000}"/>
    <cellStyle name="Normal 5 2 2 2 2 6 3 2" xfId="11227" xr:uid="{00000000-0005-0000-0000-00002B010000}"/>
    <cellStyle name="Normal 5 2 2 2 2 6 4" xfId="8414" xr:uid="{00000000-0005-0000-0000-00002C010000}"/>
    <cellStyle name="Normal 5 2 2 2 2 7" xfId="1909" xr:uid="{00000000-0005-0000-0000-00002D010000}"/>
    <cellStyle name="Normal 5 2 2 2 2 7 2" xfId="5634" xr:uid="{00000000-0005-0000-0000-00002E010000}"/>
    <cellStyle name="Normal 5 2 2 2 2 7 2 2" xfId="13060" xr:uid="{00000000-0005-0000-0000-00002F010000}"/>
    <cellStyle name="Normal 5 2 2 2 2 7 3" xfId="9348" xr:uid="{00000000-0005-0000-0000-000030010000}"/>
    <cellStyle name="Normal 5 2 2 2 2 8" xfId="3772" xr:uid="{00000000-0005-0000-0000-000031010000}"/>
    <cellStyle name="Normal 5 2 2 2 2 8 2" xfId="11204" xr:uid="{00000000-0005-0000-0000-000032010000}"/>
    <cellStyle name="Normal 5 2 2 2 2 9" xfId="7537" xr:uid="{00000000-0005-0000-0000-000033010000}"/>
    <cellStyle name="Normal 5 2 2 2 3" xfId="103" xr:uid="{00000000-0005-0000-0000-000034010000}"/>
    <cellStyle name="Normal 5 2 2 2 3 2" xfId="269" xr:uid="{00000000-0005-0000-0000-000035010000}"/>
    <cellStyle name="Normal 5 2 2 2 3 2 2" xfId="504" xr:uid="{00000000-0005-0000-0000-000036010000}"/>
    <cellStyle name="Normal 5 2 2 2 3 2 2 2" xfId="1436" xr:uid="{00000000-0005-0000-0000-000037010000}"/>
    <cellStyle name="Normal 5 2 2 2 3 2 2 2 2" xfId="1936" xr:uid="{00000000-0005-0000-0000-000038010000}"/>
    <cellStyle name="Normal 5 2 2 2 3 2 2 2 2 2" xfId="5661" xr:uid="{00000000-0005-0000-0000-000039010000}"/>
    <cellStyle name="Normal 5 2 2 2 3 2 2 2 2 2 2" xfId="13087" xr:uid="{00000000-0005-0000-0000-00003A010000}"/>
    <cellStyle name="Normal 5 2 2 2 3 2 2 2 2 3" xfId="9375" xr:uid="{00000000-0005-0000-0000-00003B010000}"/>
    <cellStyle name="Normal 5 2 2 2 3 2 2 2 3" xfId="3799" xr:uid="{00000000-0005-0000-0000-00003C010000}"/>
    <cellStyle name="Normal 5 2 2 2 3 2 2 2 3 2" xfId="11231" xr:uid="{00000000-0005-0000-0000-00003D010000}"/>
    <cellStyle name="Normal 5 2 2 2 3 2 2 2 4" xfId="8881" xr:uid="{00000000-0005-0000-0000-00003E010000}"/>
    <cellStyle name="Normal 5 2 2 2 3 2 2 3" xfId="1935" xr:uid="{00000000-0005-0000-0000-00003F010000}"/>
    <cellStyle name="Normal 5 2 2 2 3 2 2 3 2" xfId="5660" xr:uid="{00000000-0005-0000-0000-000040010000}"/>
    <cellStyle name="Normal 5 2 2 2 3 2 2 3 2 2" xfId="13086" xr:uid="{00000000-0005-0000-0000-000041010000}"/>
    <cellStyle name="Normal 5 2 2 2 3 2 2 3 3" xfId="9374" xr:uid="{00000000-0005-0000-0000-000042010000}"/>
    <cellStyle name="Normal 5 2 2 2 3 2 2 4" xfId="3798" xr:uid="{00000000-0005-0000-0000-000043010000}"/>
    <cellStyle name="Normal 5 2 2 2 3 2 2 4 2" xfId="11230" xr:uid="{00000000-0005-0000-0000-000044010000}"/>
    <cellStyle name="Normal 5 2 2 2 3 2 2 5" xfId="7953" xr:uid="{00000000-0005-0000-0000-000045010000}"/>
    <cellStyle name="Normal 5 2 2 2 3 2 3" xfId="975" xr:uid="{00000000-0005-0000-0000-000046010000}"/>
    <cellStyle name="Normal 5 2 2 2 3 2 3 2" xfId="1937" xr:uid="{00000000-0005-0000-0000-000047010000}"/>
    <cellStyle name="Normal 5 2 2 2 3 2 3 2 2" xfId="5662" xr:uid="{00000000-0005-0000-0000-000048010000}"/>
    <cellStyle name="Normal 5 2 2 2 3 2 3 2 2 2" xfId="13088" xr:uid="{00000000-0005-0000-0000-000049010000}"/>
    <cellStyle name="Normal 5 2 2 2 3 2 3 2 3" xfId="9376" xr:uid="{00000000-0005-0000-0000-00004A010000}"/>
    <cellStyle name="Normal 5 2 2 2 3 2 3 3" xfId="3800" xr:uid="{00000000-0005-0000-0000-00004B010000}"/>
    <cellStyle name="Normal 5 2 2 2 3 2 3 3 2" xfId="11232" xr:uid="{00000000-0005-0000-0000-00004C010000}"/>
    <cellStyle name="Normal 5 2 2 2 3 2 3 4" xfId="8421" xr:uid="{00000000-0005-0000-0000-00004D010000}"/>
    <cellStyle name="Normal 5 2 2 2 3 2 4" xfId="1934" xr:uid="{00000000-0005-0000-0000-00004E010000}"/>
    <cellStyle name="Normal 5 2 2 2 3 2 4 2" xfId="5659" xr:uid="{00000000-0005-0000-0000-00004F010000}"/>
    <cellStyle name="Normal 5 2 2 2 3 2 4 2 2" xfId="13085" xr:uid="{00000000-0005-0000-0000-000050010000}"/>
    <cellStyle name="Normal 5 2 2 2 3 2 4 3" xfId="9373" xr:uid="{00000000-0005-0000-0000-000051010000}"/>
    <cellStyle name="Normal 5 2 2 2 3 2 5" xfId="3797" xr:uid="{00000000-0005-0000-0000-000052010000}"/>
    <cellStyle name="Normal 5 2 2 2 3 2 5 2" xfId="11229" xr:uid="{00000000-0005-0000-0000-000053010000}"/>
    <cellStyle name="Normal 5 2 2 2 3 2 6" xfId="7718" xr:uid="{00000000-0005-0000-0000-000054010000}"/>
    <cellStyle name="Normal 5 2 2 2 3 3" xfId="503" xr:uid="{00000000-0005-0000-0000-000055010000}"/>
    <cellStyle name="Normal 5 2 2 2 3 3 2" xfId="1435" xr:uid="{00000000-0005-0000-0000-000056010000}"/>
    <cellStyle name="Normal 5 2 2 2 3 3 2 2" xfId="1939" xr:uid="{00000000-0005-0000-0000-000057010000}"/>
    <cellStyle name="Normal 5 2 2 2 3 3 2 2 2" xfId="5664" xr:uid="{00000000-0005-0000-0000-000058010000}"/>
    <cellStyle name="Normal 5 2 2 2 3 3 2 2 2 2" xfId="13090" xr:uid="{00000000-0005-0000-0000-000059010000}"/>
    <cellStyle name="Normal 5 2 2 2 3 3 2 2 3" xfId="9378" xr:uid="{00000000-0005-0000-0000-00005A010000}"/>
    <cellStyle name="Normal 5 2 2 2 3 3 2 3" xfId="3802" xr:uid="{00000000-0005-0000-0000-00005B010000}"/>
    <cellStyle name="Normal 5 2 2 2 3 3 2 3 2" xfId="11234" xr:uid="{00000000-0005-0000-0000-00005C010000}"/>
    <cellStyle name="Normal 5 2 2 2 3 3 2 4" xfId="8880" xr:uid="{00000000-0005-0000-0000-00005D010000}"/>
    <cellStyle name="Normal 5 2 2 2 3 3 3" xfId="1938" xr:uid="{00000000-0005-0000-0000-00005E010000}"/>
    <cellStyle name="Normal 5 2 2 2 3 3 3 2" xfId="5663" xr:uid="{00000000-0005-0000-0000-00005F010000}"/>
    <cellStyle name="Normal 5 2 2 2 3 3 3 2 2" xfId="13089" xr:uid="{00000000-0005-0000-0000-000060010000}"/>
    <cellStyle name="Normal 5 2 2 2 3 3 3 3" xfId="9377" xr:uid="{00000000-0005-0000-0000-000061010000}"/>
    <cellStyle name="Normal 5 2 2 2 3 3 4" xfId="3801" xr:uid="{00000000-0005-0000-0000-000062010000}"/>
    <cellStyle name="Normal 5 2 2 2 3 3 4 2" xfId="11233" xr:uid="{00000000-0005-0000-0000-000063010000}"/>
    <cellStyle name="Normal 5 2 2 2 3 3 5" xfId="7952" xr:uid="{00000000-0005-0000-0000-000064010000}"/>
    <cellStyle name="Normal 5 2 2 2 3 4" xfId="974" xr:uid="{00000000-0005-0000-0000-000065010000}"/>
    <cellStyle name="Normal 5 2 2 2 3 4 2" xfId="1940" xr:uid="{00000000-0005-0000-0000-000066010000}"/>
    <cellStyle name="Normal 5 2 2 2 3 4 2 2" xfId="5665" xr:uid="{00000000-0005-0000-0000-000067010000}"/>
    <cellStyle name="Normal 5 2 2 2 3 4 2 2 2" xfId="13091" xr:uid="{00000000-0005-0000-0000-000068010000}"/>
    <cellStyle name="Normal 5 2 2 2 3 4 2 3" xfId="9379" xr:uid="{00000000-0005-0000-0000-000069010000}"/>
    <cellStyle name="Normal 5 2 2 2 3 4 3" xfId="3803" xr:uid="{00000000-0005-0000-0000-00006A010000}"/>
    <cellStyle name="Normal 5 2 2 2 3 4 3 2" xfId="11235" xr:uid="{00000000-0005-0000-0000-00006B010000}"/>
    <cellStyle name="Normal 5 2 2 2 3 4 4" xfId="8420" xr:uid="{00000000-0005-0000-0000-00006C010000}"/>
    <cellStyle name="Normal 5 2 2 2 3 5" xfId="1933" xr:uid="{00000000-0005-0000-0000-00006D010000}"/>
    <cellStyle name="Normal 5 2 2 2 3 5 2" xfId="5658" xr:uid="{00000000-0005-0000-0000-00006E010000}"/>
    <cellStyle name="Normal 5 2 2 2 3 5 2 2" xfId="13084" xr:uid="{00000000-0005-0000-0000-00006F010000}"/>
    <cellStyle name="Normal 5 2 2 2 3 5 3" xfId="9372" xr:uid="{00000000-0005-0000-0000-000070010000}"/>
    <cellStyle name="Normal 5 2 2 2 3 6" xfId="3796" xr:uid="{00000000-0005-0000-0000-000071010000}"/>
    <cellStyle name="Normal 5 2 2 2 3 6 2" xfId="11228" xr:uid="{00000000-0005-0000-0000-000072010000}"/>
    <cellStyle name="Normal 5 2 2 2 3 7" xfId="7556" xr:uid="{00000000-0005-0000-0000-000073010000}"/>
    <cellStyle name="Normal 5 2 2 2 4" xfId="187" xr:uid="{00000000-0005-0000-0000-000074010000}"/>
    <cellStyle name="Normal 5 2 2 2 4 2" xfId="419" xr:uid="{00000000-0005-0000-0000-000075010000}"/>
    <cellStyle name="Normal 5 2 2 2 4 2 2" xfId="883" xr:uid="{00000000-0005-0000-0000-000076010000}"/>
    <cellStyle name="Normal 5 2 2 2 4 2 2 2" xfId="1815" xr:uid="{00000000-0005-0000-0000-000077010000}"/>
    <cellStyle name="Normal 5 2 2 2 4 2 2 2 2" xfId="1944" xr:uid="{00000000-0005-0000-0000-000078010000}"/>
    <cellStyle name="Normal 5 2 2 2 4 2 2 2 2 2" xfId="5669" xr:uid="{00000000-0005-0000-0000-000079010000}"/>
    <cellStyle name="Normal 5 2 2 2 4 2 2 2 2 2 2" xfId="13095" xr:uid="{00000000-0005-0000-0000-00007A010000}"/>
    <cellStyle name="Normal 5 2 2 2 4 2 2 2 2 3" xfId="9383" xr:uid="{00000000-0005-0000-0000-00007B010000}"/>
    <cellStyle name="Normal 5 2 2 2 4 2 2 2 3" xfId="3807" xr:uid="{00000000-0005-0000-0000-00007C010000}"/>
    <cellStyle name="Normal 5 2 2 2 4 2 2 2 3 2" xfId="11239" xr:uid="{00000000-0005-0000-0000-00007D010000}"/>
    <cellStyle name="Normal 5 2 2 2 4 2 2 2 4" xfId="9260" xr:uid="{00000000-0005-0000-0000-00007E010000}"/>
    <cellStyle name="Normal 5 2 2 2 4 2 2 3" xfId="1943" xr:uid="{00000000-0005-0000-0000-00007F010000}"/>
    <cellStyle name="Normal 5 2 2 2 4 2 2 3 2" xfId="5668" xr:uid="{00000000-0005-0000-0000-000080010000}"/>
    <cellStyle name="Normal 5 2 2 2 4 2 2 3 2 2" xfId="13094" xr:uid="{00000000-0005-0000-0000-000081010000}"/>
    <cellStyle name="Normal 5 2 2 2 4 2 2 3 3" xfId="9382" xr:uid="{00000000-0005-0000-0000-000082010000}"/>
    <cellStyle name="Normal 5 2 2 2 4 2 2 4" xfId="3806" xr:uid="{00000000-0005-0000-0000-000083010000}"/>
    <cellStyle name="Normal 5 2 2 2 4 2 2 4 2" xfId="11238" xr:uid="{00000000-0005-0000-0000-000084010000}"/>
    <cellStyle name="Normal 5 2 2 2 4 2 2 5" xfId="8332" xr:uid="{00000000-0005-0000-0000-000085010000}"/>
    <cellStyle name="Normal 5 2 2 2 4 2 3" xfId="977" xr:uid="{00000000-0005-0000-0000-000086010000}"/>
    <cellStyle name="Normal 5 2 2 2 4 2 3 2" xfId="1945" xr:uid="{00000000-0005-0000-0000-000087010000}"/>
    <cellStyle name="Normal 5 2 2 2 4 2 3 2 2" xfId="5670" xr:uid="{00000000-0005-0000-0000-000088010000}"/>
    <cellStyle name="Normal 5 2 2 2 4 2 3 2 2 2" xfId="13096" xr:uid="{00000000-0005-0000-0000-000089010000}"/>
    <cellStyle name="Normal 5 2 2 2 4 2 3 2 3" xfId="9384" xr:uid="{00000000-0005-0000-0000-00008A010000}"/>
    <cellStyle name="Normal 5 2 2 2 4 2 3 3" xfId="3808" xr:uid="{00000000-0005-0000-0000-00008B010000}"/>
    <cellStyle name="Normal 5 2 2 2 4 2 3 3 2" xfId="11240" xr:uid="{00000000-0005-0000-0000-00008C010000}"/>
    <cellStyle name="Normal 5 2 2 2 4 2 3 4" xfId="8423" xr:uid="{00000000-0005-0000-0000-00008D010000}"/>
    <cellStyle name="Normal 5 2 2 2 4 2 4" xfId="1942" xr:uid="{00000000-0005-0000-0000-00008E010000}"/>
    <cellStyle name="Normal 5 2 2 2 4 2 4 2" xfId="5667" xr:uid="{00000000-0005-0000-0000-00008F010000}"/>
    <cellStyle name="Normal 5 2 2 2 4 2 4 2 2" xfId="13093" xr:uid="{00000000-0005-0000-0000-000090010000}"/>
    <cellStyle name="Normal 5 2 2 2 4 2 4 3" xfId="9381" xr:uid="{00000000-0005-0000-0000-000091010000}"/>
    <cellStyle name="Normal 5 2 2 2 4 2 5" xfId="3805" xr:uid="{00000000-0005-0000-0000-000092010000}"/>
    <cellStyle name="Normal 5 2 2 2 4 2 5 2" xfId="11237" xr:uid="{00000000-0005-0000-0000-000093010000}"/>
    <cellStyle name="Normal 5 2 2 2 4 2 6" xfId="7868" xr:uid="{00000000-0005-0000-0000-000094010000}"/>
    <cellStyle name="Normal 5 2 2 2 4 3" xfId="505" xr:uid="{00000000-0005-0000-0000-000095010000}"/>
    <cellStyle name="Normal 5 2 2 2 4 3 2" xfId="1437" xr:uid="{00000000-0005-0000-0000-000096010000}"/>
    <cellStyle name="Normal 5 2 2 2 4 3 2 2" xfId="1947" xr:uid="{00000000-0005-0000-0000-000097010000}"/>
    <cellStyle name="Normal 5 2 2 2 4 3 2 2 2" xfId="5672" xr:uid="{00000000-0005-0000-0000-000098010000}"/>
    <cellStyle name="Normal 5 2 2 2 4 3 2 2 2 2" xfId="13098" xr:uid="{00000000-0005-0000-0000-000099010000}"/>
    <cellStyle name="Normal 5 2 2 2 4 3 2 2 3" xfId="9386" xr:uid="{00000000-0005-0000-0000-00009A010000}"/>
    <cellStyle name="Normal 5 2 2 2 4 3 2 3" xfId="3810" xr:uid="{00000000-0005-0000-0000-00009B010000}"/>
    <cellStyle name="Normal 5 2 2 2 4 3 2 3 2" xfId="11242" xr:uid="{00000000-0005-0000-0000-00009C010000}"/>
    <cellStyle name="Normal 5 2 2 2 4 3 2 4" xfId="8882" xr:uid="{00000000-0005-0000-0000-00009D010000}"/>
    <cellStyle name="Normal 5 2 2 2 4 3 3" xfId="1946" xr:uid="{00000000-0005-0000-0000-00009E010000}"/>
    <cellStyle name="Normal 5 2 2 2 4 3 3 2" xfId="5671" xr:uid="{00000000-0005-0000-0000-00009F010000}"/>
    <cellStyle name="Normal 5 2 2 2 4 3 3 2 2" xfId="13097" xr:uid="{00000000-0005-0000-0000-0000A0010000}"/>
    <cellStyle name="Normal 5 2 2 2 4 3 3 3" xfId="9385" xr:uid="{00000000-0005-0000-0000-0000A1010000}"/>
    <cellStyle name="Normal 5 2 2 2 4 3 4" xfId="3809" xr:uid="{00000000-0005-0000-0000-0000A2010000}"/>
    <cellStyle name="Normal 5 2 2 2 4 3 4 2" xfId="11241" xr:uid="{00000000-0005-0000-0000-0000A3010000}"/>
    <cellStyle name="Normal 5 2 2 2 4 3 5" xfId="7954" xr:uid="{00000000-0005-0000-0000-0000A4010000}"/>
    <cellStyle name="Normal 5 2 2 2 4 4" xfId="976" xr:uid="{00000000-0005-0000-0000-0000A5010000}"/>
    <cellStyle name="Normal 5 2 2 2 4 4 2" xfId="1948" xr:uid="{00000000-0005-0000-0000-0000A6010000}"/>
    <cellStyle name="Normal 5 2 2 2 4 4 2 2" xfId="5673" xr:uid="{00000000-0005-0000-0000-0000A7010000}"/>
    <cellStyle name="Normal 5 2 2 2 4 4 2 2 2" xfId="13099" xr:uid="{00000000-0005-0000-0000-0000A8010000}"/>
    <cellStyle name="Normal 5 2 2 2 4 4 2 3" xfId="9387" xr:uid="{00000000-0005-0000-0000-0000A9010000}"/>
    <cellStyle name="Normal 5 2 2 2 4 4 3" xfId="3811" xr:uid="{00000000-0005-0000-0000-0000AA010000}"/>
    <cellStyle name="Normal 5 2 2 2 4 4 3 2" xfId="11243" xr:uid="{00000000-0005-0000-0000-0000AB010000}"/>
    <cellStyle name="Normal 5 2 2 2 4 4 4" xfId="8422" xr:uid="{00000000-0005-0000-0000-0000AC010000}"/>
    <cellStyle name="Normal 5 2 2 2 4 5" xfId="1941" xr:uid="{00000000-0005-0000-0000-0000AD010000}"/>
    <cellStyle name="Normal 5 2 2 2 4 5 2" xfId="5666" xr:uid="{00000000-0005-0000-0000-0000AE010000}"/>
    <cellStyle name="Normal 5 2 2 2 4 5 2 2" xfId="13092" xr:uid="{00000000-0005-0000-0000-0000AF010000}"/>
    <cellStyle name="Normal 5 2 2 2 4 5 3" xfId="9380" xr:uid="{00000000-0005-0000-0000-0000B0010000}"/>
    <cellStyle name="Normal 5 2 2 2 4 6" xfId="3804" xr:uid="{00000000-0005-0000-0000-0000B1010000}"/>
    <cellStyle name="Normal 5 2 2 2 4 6 2" xfId="11236" xr:uid="{00000000-0005-0000-0000-0000B2010000}"/>
    <cellStyle name="Normal 5 2 2 2 4 7" xfId="7636" xr:uid="{00000000-0005-0000-0000-0000B3010000}"/>
    <cellStyle name="Normal 5 2 2 2 5" xfId="267" xr:uid="{00000000-0005-0000-0000-0000B4010000}"/>
    <cellStyle name="Normal 5 2 2 2 5 2" xfId="771" xr:uid="{00000000-0005-0000-0000-0000B5010000}"/>
    <cellStyle name="Normal 5 2 2 2 5 2 2" xfId="1703" xr:uid="{00000000-0005-0000-0000-0000B6010000}"/>
    <cellStyle name="Normal 5 2 2 2 5 2 2 2" xfId="1951" xr:uid="{00000000-0005-0000-0000-0000B7010000}"/>
    <cellStyle name="Normal 5 2 2 2 5 2 2 2 2" xfId="5676" xr:uid="{00000000-0005-0000-0000-0000B8010000}"/>
    <cellStyle name="Normal 5 2 2 2 5 2 2 2 2 2" xfId="13102" xr:uid="{00000000-0005-0000-0000-0000B9010000}"/>
    <cellStyle name="Normal 5 2 2 2 5 2 2 2 3" xfId="9390" xr:uid="{00000000-0005-0000-0000-0000BA010000}"/>
    <cellStyle name="Normal 5 2 2 2 5 2 2 3" xfId="3814" xr:uid="{00000000-0005-0000-0000-0000BB010000}"/>
    <cellStyle name="Normal 5 2 2 2 5 2 2 3 2" xfId="11246" xr:uid="{00000000-0005-0000-0000-0000BC010000}"/>
    <cellStyle name="Normal 5 2 2 2 5 2 2 4" xfId="9148" xr:uid="{00000000-0005-0000-0000-0000BD010000}"/>
    <cellStyle name="Normal 5 2 2 2 5 2 3" xfId="1950" xr:uid="{00000000-0005-0000-0000-0000BE010000}"/>
    <cellStyle name="Normal 5 2 2 2 5 2 3 2" xfId="5675" xr:uid="{00000000-0005-0000-0000-0000BF010000}"/>
    <cellStyle name="Normal 5 2 2 2 5 2 3 2 2" xfId="13101" xr:uid="{00000000-0005-0000-0000-0000C0010000}"/>
    <cellStyle name="Normal 5 2 2 2 5 2 3 3" xfId="9389" xr:uid="{00000000-0005-0000-0000-0000C1010000}"/>
    <cellStyle name="Normal 5 2 2 2 5 2 4" xfId="3813" xr:uid="{00000000-0005-0000-0000-0000C2010000}"/>
    <cellStyle name="Normal 5 2 2 2 5 2 4 2" xfId="11245" xr:uid="{00000000-0005-0000-0000-0000C3010000}"/>
    <cellStyle name="Normal 5 2 2 2 5 2 5" xfId="8220" xr:uid="{00000000-0005-0000-0000-0000C4010000}"/>
    <cellStyle name="Normal 5 2 2 2 5 3" xfId="978" xr:uid="{00000000-0005-0000-0000-0000C5010000}"/>
    <cellStyle name="Normal 5 2 2 2 5 3 2" xfId="1952" xr:uid="{00000000-0005-0000-0000-0000C6010000}"/>
    <cellStyle name="Normal 5 2 2 2 5 3 2 2" xfId="5677" xr:uid="{00000000-0005-0000-0000-0000C7010000}"/>
    <cellStyle name="Normal 5 2 2 2 5 3 2 2 2" xfId="13103" xr:uid="{00000000-0005-0000-0000-0000C8010000}"/>
    <cellStyle name="Normal 5 2 2 2 5 3 2 3" xfId="9391" xr:uid="{00000000-0005-0000-0000-0000C9010000}"/>
    <cellStyle name="Normal 5 2 2 2 5 3 3" xfId="3815" xr:uid="{00000000-0005-0000-0000-0000CA010000}"/>
    <cellStyle name="Normal 5 2 2 2 5 3 3 2" xfId="11247" xr:uid="{00000000-0005-0000-0000-0000CB010000}"/>
    <cellStyle name="Normal 5 2 2 2 5 3 4" xfId="8424" xr:uid="{00000000-0005-0000-0000-0000CC010000}"/>
    <cellStyle name="Normal 5 2 2 2 5 4" xfId="1949" xr:uid="{00000000-0005-0000-0000-0000CD010000}"/>
    <cellStyle name="Normal 5 2 2 2 5 4 2" xfId="5674" xr:uid="{00000000-0005-0000-0000-0000CE010000}"/>
    <cellStyle name="Normal 5 2 2 2 5 4 2 2" xfId="13100" xr:uid="{00000000-0005-0000-0000-0000CF010000}"/>
    <cellStyle name="Normal 5 2 2 2 5 4 3" xfId="9388" xr:uid="{00000000-0005-0000-0000-0000D0010000}"/>
    <cellStyle name="Normal 5 2 2 2 5 5" xfId="3812" xr:uid="{00000000-0005-0000-0000-0000D1010000}"/>
    <cellStyle name="Normal 5 2 2 2 5 5 2" xfId="11244" xr:uid="{00000000-0005-0000-0000-0000D2010000}"/>
    <cellStyle name="Normal 5 2 2 2 5 6" xfId="7716" xr:uid="{00000000-0005-0000-0000-0000D3010000}"/>
    <cellStyle name="Normal 5 2 2 2 6" xfId="499" xr:uid="{00000000-0005-0000-0000-0000D4010000}"/>
    <cellStyle name="Normal 5 2 2 2 6 2" xfId="1431" xr:uid="{00000000-0005-0000-0000-0000D5010000}"/>
    <cellStyle name="Normal 5 2 2 2 6 2 2" xfId="1954" xr:uid="{00000000-0005-0000-0000-0000D6010000}"/>
    <cellStyle name="Normal 5 2 2 2 6 2 2 2" xfId="5679" xr:uid="{00000000-0005-0000-0000-0000D7010000}"/>
    <cellStyle name="Normal 5 2 2 2 6 2 2 2 2" xfId="13105" xr:uid="{00000000-0005-0000-0000-0000D8010000}"/>
    <cellStyle name="Normal 5 2 2 2 6 2 2 3" xfId="9393" xr:uid="{00000000-0005-0000-0000-0000D9010000}"/>
    <cellStyle name="Normal 5 2 2 2 6 2 3" xfId="3817" xr:uid="{00000000-0005-0000-0000-0000DA010000}"/>
    <cellStyle name="Normal 5 2 2 2 6 2 3 2" xfId="11249" xr:uid="{00000000-0005-0000-0000-0000DB010000}"/>
    <cellStyle name="Normal 5 2 2 2 6 2 4" xfId="8876" xr:uid="{00000000-0005-0000-0000-0000DC010000}"/>
    <cellStyle name="Normal 5 2 2 2 6 3" xfId="1953" xr:uid="{00000000-0005-0000-0000-0000DD010000}"/>
    <cellStyle name="Normal 5 2 2 2 6 3 2" xfId="5678" xr:uid="{00000000-0005-0000-0000-0000DE010000}"/>
    <cellStyle name="Normal 5 2 2 2 6 3 2 2" xfId="13104" xr:uid="{00000000-0005-0000-0000-0000DF010000}"/>
    <cellStyle name="Normal 5 2 2 2 6 3 3" xfId="9392" xr:uid="{00000000-0005-0000-0000-0000E0010000}"/>
    <cellStyle name="Normal 5 2 2 2 6 4" xfId="3816" xr:uid="{00000000-0005-0000-0000-0000E1010000}"/>
    <cellStyle name="Normal 5 2 2 2 6 4 2" xfId="11248" xr:uid="{00000000-0005-0000-0000-0000E2010000}"/>
    <cellStyle name="Normal 5 2 2 2 6 5" xfId="7948" xr:uid="{00000000-0005-0000-0000-0000E3010000}"/>
    <cellStyle name="Normal 5 2 2 2 7" xfId="967" xr:uid="{00000000-0005-0000-0000-0000E4010000}"/>
    <cellStyle name="Normal 5 2 2 2 7 2" xfId="1955" xr:uid="{00000000-0005-0000-0000-0000E5010000}"/>
    <cellStyle name="Normal 5 2 2 2 7 2 2" xfId="5680" xr:uid="{00000000-0005-0000-0000-0000E6010000}"/>
    <cellStyle name="Normal 5 2 2 2 7 2 2 2" xfId="13106" xr:uid="{00000000-0005-0000-0000-0000E7010000}"/>
    <cellStyle name="Normal 5 2 2 2 7 2 3" xfId="9394" xr:uid="{00000000-0005-0000-0000-0000E8010000}"/>
    <cellStyle name="Normal 5 2 2 2 7 3" xfId="3818" xr:uid="{00000000-0005-0000-0000-0000E9010000}"/>
    <cellStyle name="Normal 5 2 2 2 7 3 2" xfId="11250" xr:uid="{00000000-0005-0000-0000-0000EA010000}"/>
    <cellStyle name="Normal 5 2 2 2 7 4" xfId="8413" xr:uid="{00000000-0005-0000-0000-0000EB010000}"/>
    <cellStyle name="Normal 5 2 2 2 8" xfId="1908" xr:uid="{00000000-0005-0000-0000-0000EC010000}"/>
    <cellStyle name="Normal 5 2 2 2 8 2" xfId="5633" xr:uid="{00000000-0005-0000-0000-0000ED010000}"/>
    <cellStyle name="Normal 5 2 2 2 8 2 2" xfId="13059" xr:uid="{00000000-0005-0000-0000-0000EE010000}"/>
    <cellStyle name="Normal 5 2 2 2 8 3" xfId="9347" xr:uid="{00000000-0005-0000-0000-0000EF010000}"/>
    <cellStyle name="Normal 5 2 2 2 9" xfId="3771" xr:uid="{00000000-0005-0000-0000-0000F0010000}"/>
    <cellStyle name="Normal 5 2 2 2 9 2" xfId="11203" xr:uid="{00000000-0005-0000-0000-0000F1010000}"/>
    <cellStyle name="Normal 5 2 2 3" xfId="61" xr:uid="{00000000-0005-0000-0000-0000F2010000}"/>
    <cellStyle name="Normal 5 2 2 3 2" xfId="105" xr:uid="{00000000-0005-0000-0000-0000F3010000}"/>
    <cellStyle name="Normal 5 2 2 3 2 2" xfId="385" xr:uid="{00000000-0005-0000-0000-0000F4010000}"/>
    <cellStyle name="Normal 5 2 2 3 2 2 2" xfId="849" xr:uid="{00000000-0005-0000-0000-0000F5010000}"/>
    <cellStyle name="Normal 5 2 2 3 2 2 2 2" xfId="1781" xr:uid="{00000000-0005-0000-0000-0000F6010000}"/>
    <cellStyle name="Normal 5 2 2 3 2 2 2 2 2" xfId="1960" xr:uid="{00000000-0005-0000-0000-0000F7010000}"/>
    <cellStyle name="Normal 5 2 2 3 2 2 2 2 2 2" xfId="5685" xr:uid="{00000000-0005-0000-0000-0000F8010000}"/>
    <cellStyle name="Normal 5 2 2 3 2 2 2 2 2 2 2" xfId="13111" xr:uid="{00000000-0005-0000-0000-0000F9010000}"/>
    <cellStyle name="Normal 5 2 2 3 2 2 2 2 2 3" xfId="9399" xr:uid="{00000000-0005-0000-0000-0000FA010000}"/>
    <cellStyle name="Normal 5 2 2 3 2 2 2 2 3" xfId="3823" xr:uid="{00000000-0005-0000-0000-0000FB010000}"/>
    <cellStyle name="Normal 5 2 2 3 2 2 2 2 3 2" xfId="11255" xr:uid="{00000000-0005-0000-0000-0000FC010000}"/>
    <cellStyle name="Normal 5 2 2 3 2 2 2 2 4" xfId="9226" xr:uid="{00000000-0005-0000-0000-0000FD010000}"/>
    <cellStyle name="Normal 5 2 2 3 2 2 2 3" xfId="1959" xr:uid="{00000000-0005-0000-0000-0000FE010000}"/>
    <cellStyle name="Normal 5 2 2 3 2 2 2 3 2" xfId="5684" xr:uid="{00000000-0005-0000-0000-0000FF010000}"/>
    <cellStyle name="Normal 5 2 2 3 2 2 2 3 2 2" xfId="13110" xr:uid="{00000000-0005-0000-0000-000000020000}"/>
    <cellStyle name="Normal 5 2 2 3 2 2 2 3 3" xfId="9398" xr:uid="{00000000-0005-0000-0000-000001020000}"/>
    <cellStyle name="Normal 5 2 2 3 2 2 2 4" xfId="3822" xr:uid="{00000000-0005-0000-0000-000002020000}"/>
    <cellStyle name="Normal 5 2 2 3 2 2 2 4 2" xfId="11254" xr:uid="{00000000-0005-0000-0000-000003020000}"/>
    <cellStyle name="Normal 5 2 2 3 2 2 2 5" xfId="8298" xr:uid="{00000000-0005-0000-0000-000004020000}"/>
    <cellStyle name="Normal 5 2 2 3 2 2 3" xfId="981" xr:uid="{00000000-0005-0000-0000-000005020000}"/>
    <cellStyle name="Normal 5 2 2 3 2 2 3 2" xfId="1961" xr:uid="{00000000-0005-0000-0000-000006020000}"/>
    <cellStyle name="Normal 5 2 2 3 2 2 3 2 2" xfId="5686" xr:uid="{00000000-0005-0000-0000-000007020000}"/>
    <cellStyle name="Normal 5 2 2 3 2 2 3 2 2 2" xfId="13112" xr:uid="{00000000-0005-0000-0000-000008020000}"/>
    <cellStyle name="Normal 5 2 2 3 2 2 3 2 3" xfId="9400" xr:uid="{00000000-0005-0000-0000-000009020000}"/>
    <cellStyle name="Normal 5 2 2 3 2 2 3 3" xfId="3824" xr:uid="{00000000-0005-0000-0000-00000A020000}"/>
    <cellStyle name="Normal 5 2 2 3 2 2 3 3 2" xfId="11256" xr:uid="{00000000-0005-0000-0000-00000B020000}"/>
    <cellStyle name="Normal 5 2 2 3 2 2 3 4" xfId="8427" xr:uid="{00000000-0005-0000-0000-00000C020000}"/>
    <cellStyle name="Normal 5 2 2 3 2 2 4" xfId="1958" xr:uid="{00000000-0005-0000-0000-00000D020000}"/>
    <cellStyle name="Normal 5 2 2 3 2 2 4 2" xfId="5683" xr:uid="{00000000-0005-0000-0000-00000E020000}"/>
    <cellStyle name="Normal 5 2 2 3 2 2 4 2 2" xfId="13109" xr:uid="{00000000-0005-0000-0000-00000F020000}"/>
    <cellStyle name="Normal 5 2 2 3 2 2 4 3" xfId="9397" xr:uid="{00000000-0005-0000-0000-000010020000}"/>
    <cellStyle name="Normal 5 2 2 3 2 2 5" xfId="3821" xr:uid="{00000000-0005-0000-0000-000011020000}"/>
    <cellStyle name="Normal 5 2 2 3 2 2 5 2" xfId="11253" xr:uid="{00000000-0005-0000-0000-000012020000}"/>
    <cellStyle name="Normal 5 2 2 3 2 2 6" xfId="7834" xr:uid="{00000000-0005-0000-0000-000013020000}"/>
    <cellStyle name="Normal 5 2 2 3 2 3" xfId="507" xr:uid="{00000000-0005-0000-0000-000014020000}"/>
    <cellStyle name="Normal 5 2 2 3 2 3 2" xfId="1439" xr:uid="{00000000-0005-0000-0000-000015020000}"/>
    <cellStyle name="Normal 5 2 2 3 2 3 2 2" xfId="1963" xr:uid="{00000000-0005-0000-0000-000016020000}"/>
    <cellStyle name="Normal 5 2 2 3 2 3 2 2 2" xfId="5688" xr:uid="{00000000-0005-0000-0000-000017020000}"/>
    <cellStyle name="Normal 5 2 2 3 2 3 2 2 2 2" xfId="13114" xr:uid="{00000000-0005-0000-0000-000018020000}"/>
    <cellStyle name="Normal 5 2 2 3 2 3 2 2 3" xfId="9402" xr:uid="{00000000-0005-0000-0000-000019020000}"/>
    <cellStyle name="Normal 5 2 2 3 2 3 2 3" xfId="3826" xr:uid="{00000000-0005-0000-0000-00001A020000}"/>
    <cellStyle name="Normal 5 2 2 3 2 3 2 3 2" xfId="11258" xr:uid="{00000000-0005-0000-0000-00001B020000}"/>
    <cellStyle name="Normal 5 2 2 3 2 3 2 4" xfId="8884" xr:uid="{00000000-0005-0000-0000-00001C020000}"/>
    <cellStyle name="Normal 5 2 2 3 2 3 3" xfId="1962" xr:uid="{00000000-0005-0000-0000-00001D020000}"/>
    <cellStyle name="Normal 5 2 2 3 2 3 3 2" xfId="5687" xr:uid="{00000000-0005-0000-0000-00001E020000}"/>
    <cellStyle name="Normal 5 2 2 3 2 3 3 2 2" xfId="13113" xr:uid="{00000000-0005-0000-0000-00001F020000}"/>
    <cellStyle name="Normal 5 2 2 3 2 3 3 3" xfId="9401" xr:uid="{00000000-0005-0000-0000-000020020000}"/>
    <cellStyle name="Normal 5 2 2 3 2 3 4" xfId="3825" xr:uid="{00000000-0005-0000-0000-000021020000}"/>
    <cellStyle name="Normal 5 2 2 3 2 3 4 2" xfId="11257" xr:uid="{00000000-0005-0000-0000-000022020000}"/>
    <cellStyle name="Normal 5 2 2 3 2 3 5" xfId="7956" xr:uid="{00000000-0005-0000-0000-000023020000}"/>
    <cellStyle name="Normal 5 2 2 3 2 4" xfId="980" xr:uid="{00000000-0005-0000-0000-000024020000}"/>
    <cellStyle name="Normal 5 2 2 3 2 4 2" xfId="1964" xr:uid="{00000000-0005-0000-0000-000025020000}"/>
    <cellStyle name="Normal 5 2 2 3 2 4 2 2" xfId="5689" xr:uid="{00000000-0005-0000-0000-000026020000}"/>
    <cellStyle name="Normal 5 2 2 3 2 4 2 2 2" xfId="13115" xr:uid="{00000000-0005-0000-0000-000027020000}"/>
    <cellStyle name="Normal 5 2 2 3 2 4 2 3" xfId="9403" xr:uid="{00000000-0005-0000-0000-000028020000}"/>
    <cellStyle name="Normal 5 2 2 3 2 4 3" xfId="3827" xr:uid="{00000000-0005-0000-0000-000029020000}"/>
    <cellStyle name="Normal 5 2 2 3 2 4 3 2" xfId="11259" xr:uid="{00000000-0005-0000-0000-00002A020000}"/>
    <cellStyle name="Normal 5 2 2 3 2 4 4" xfId="8426" xr:uid="{00000000-0005-0000-0000-00002B020000}"/>
    <cellStyle name="Normal 5 2 2 3 2 5" xfId="1957" xr:uid="{00000000-0005-0000-0000-00002C020000}"/>
    <cellStyle name="Normal 5 2 2 3 2 5 2" xfId="5682" xr:uid="{00000000-0005-0000-0000-00002D020000}"/>
    <cellStyle name="Normal 5 2 2 3 2 5 2 2" xfId="13108" xr:uid="{00000000-0005-0000-0000-00002E020000}"/>
    <cellStyle name="Normal 5 2 2 3 2 5 3" xfId="9396" xr:uid="{00000000-0005-0000-0000-00002F020000}"/>
    <cellStyle name="Normal 5 2 2 3 2 6" xfId="3820" xr:uid="{00000000-0005-0000-0000-000030020000}"/>
    <cellStyle name="Normal 5 2 2 3 2 6 2" xfId="11252" xr:uid="{00000000-0005-0000-0000-000031020000}"/>
    <cellStyle name="Normal 5 2 2 3 2 7" xfId="7558" xr:uid="{00000000-0005-0000-0000-000032020000}"/>
    <cellStyle name="Normal 5 2 2 3 3" xfId="189" xr:uid="{00000000-0005-0000-0000-000033020000}"/>
    <cellStyle name="Normal 5 2 2 3 3 2" xfId="421" xr:uid="{00000000-0005-0000-0000-000034020000}"/>
    <cellStyle name="Normal 5 2 2 3 3 2 2" xfId="885" xr:uid="{00000000-0005-0000-0000-000035020000}"/>
    <cellStyle name="Normal 5 2 2 3 3 2 2 2" xfId="1817" xr:uid="{00000000-0005-0000-0000-000036020000}"/>
    <cellStyle name="Normal 5 2 2 3 3 2 2 2 2" xfId="1968" xr:uid="{00000000-0005-0000-0000-000037020000}"/>
    <cellStyle name="Normal 5 2 2 3 3 2 2 2 2 2" xfId="5693" xr:uid="{00000000-0005-0000-0000-000038020000}"/>
    <cellStyle name="Normal 5 2 2 3 3 2 2 2 2 2 2" xfId="13119" xr:uid="{00000000-0005-0000-0000-000039020000}"/>
    <cellStyle name="Normal 5 2 2 3 3 2 2 2 2 3" xfId="9407" xr:uid="{00000000-0005-0000-0000-00003A020000}"/>
    <cellStyle name="Normal 5 2 2 3 3 2 2 2 3" xfId="3831" xr:uid="{00000000-0005-0000-0000-00003B020000}"/>
    <cellStyle name="Normal 5 2 2 3 3 2 2 2 3 2" xfId="11263" xr:uid="{00000000-0005-0000-0000-00003C020000}"/>
    <cellStyle name="Normal 5 2 2 3 3 2 2 2 4" xfId="9262" xr:uid="{00000000-0005-0000-0000-00003D020000}"/>
    <cellStyle name="Normal 5 2 2 3 3 2 2 3" xfId="1967" xr:uid="{00000000-0005-0000-0000-00003E020000}"/>
    <cellStyle name="Normal 5 2 2 3 3 2 2 3 2" xfId="5692" xr:uid="{00000000-0005-0000-0000-00003F020000}"/>
    <cellStyle name="Normal 5 2 2 3 3 2 2 3 2 2" xfId="13118" xr:uid="{00000000-0005-0000-0000-000040020000}"/>
    <cellStyle name="Normal 5 2 2 3 3 2 2 3 3" xfId="9406" xr:uid="{00000000-0005-0000-0000-000041020000}"/>
    <cellStyle name="Normal 5 2 2 3 3 2 2 4" xfId="3830" xr:uid="{00000000-0005-0000-0000-000042020000}"/>
    <cellStyle name="Normal 5 2 2 3 3 2 2 4 2" xfId="11262" xr:uid="{00000000-0005-0000-0000-000043020000}"/>
    <cellStyle name="Normal 5 2 2 3 3 2 2 5" xfId="8334" xr:uid="{00000000-0005-0000-0000-000044020000}"/>
    <cellStyle name="Normal 5 2 2 3 3 2 3" xfId="983" xr:uid="{00000000-0005-0000-0000-000045020000}"/>
    <cellStyle name="Normal 5 2 2 3 3 2 3 2" xfId="1969" xr:uid="{00000000-0005-0000-0000-000046020000}"/>
    <cellStyle name="Normal 5 2 2 3 3 2 3 2 2" xfId="5694" xr:uid="{00000000-0005-0000-0000-000047020000}"/>
    <cellStyle name="Normal 5 2 2 3 3 2 3 2 2 2" xfId="13120" xr:uid="{00000000-0005-0000-0000-000048020000}"/>
    <cellStyle name="Normal 5 2 2 3 3 2 3 2 3" xfId="9408" xr:uid="{00000000-0005-0000-0000-000049020000}"/>
    <cellStyle name="Normal 5 2 2 3 3 2 3 3" xfId="3832" xr:uid="{00000000-0005-0000-0000-00004A020000}"/>
    <cellStyle name="Normal 5 2 2 3 3 2 3 3 2" xfId="11264" xr:uid="{00000000-0005-0000-0000-00004B020000}"/>
    <cellStyle name="Normal 5 2 2 3 3 2 3 4" xfId="8429" xr:uid="{00000000-0005-0000-0000-00004C020000}"/>
    <cellStyle name="Normal 5 2 2 3 3 2 4" xfId="1966" xr:uid="{00000000-0005-0000-0000-00004D020000}"/>
    <cellStyle name="Normal 5 2 2 3 3 2 4 2" xfId="5691" xr:uid="{00000000-0005-0000-0000-00004E020000}"/>
    <cellStyle name="Normal 5 2 2 3 3 2 4 2 2" xfId="13117" xr:uid="{00000000-0005-0000-0000-00004F020000}"/>
    <cellStyle name="Normal 5 2 2 3 3 2 4 3" xfId="9405" xr:uid="{00000000-0005-0000-0000-000050020000}"/>
    <cellStyle name="Normal 5 2 2 3 3 2 5" xfId="3829" xr:uid="{00000000-0005-0000-0000-000051020000}"/>
    <cellStyle name="Normal 5 2 2 3 3 2 5 2" xfId="11261" xr:uid="{00000000-0005-0000-0000-000052020000}"/>
    <cellStyle name="Normal 5 2 2 3 3 2 6" xfId="7870" xr:uid="{00000000-0005-0000-0000-000053020000}"/>
    <cellStyle name="Normal 5 2 2 3 3 3" xfId="508" xr:uid="{00000000-0005-0000-0000-000054020000}"/>
    <cellStyle name="Normal 5 2 2 3 3 3 2" xfId="1440" xr:uid="{00000000-0005-0000-0000-000055020000}"/>
    <cellStyle name="Normal 5 2 2 3 3 3 2 2" xfId="1971" xr:uid="{00000000-0005-0000-0000-000056020000}"/>
    <cellStyle name="Normal 5 2 2 3 3 3 2 2 2" xfId="5696" xr:uid="{00000000-0005-0000-0000-000057020000}"/>
    <cellStyle name="Normal 5 2 2 3 3 3 2 2 2 2" xfId="13122" xr:uid="{00000000-0005-0000-0000-000058020000}"/>
    <cellStyle name="Normal 5 2 2 3 3 3 2 2 3" xfId="9410" xr:uid="{00000000-0005-0000-0000-000059020000}"/>
    <cellStyle name="Normal 5 2 2 3 3 3 2 3" xfId="3834" xr:uid="{00000000-0005-0000-0000-00005A020000}"/>
    <cellStyle name="Normal 5 2 2 3 3 3 2 3 2" xfId="11266" xr:uid="{00000000-0005-0000-0000-00005B020000}"/>
    <cellStyle name="Normal 5 2 2 3 3 3 2 4" xfId="8885" xr:uid="{00000000-0005-0000-0000-00005C020000}"/>
    <cellStyle name="Normal 5 2 2 3 3 3 3" xfId="1970" xr:uid="{00000000-0005-0000-0000-00005D020000}"/>
    <cellStyle name="Normal 5 2 2 3 3 3 3 2" xfId="5695" xr:uid="{00000000-0005-0000-0000-00005E020000}"/>
    <cellStyle name="Normal 5 2 2 3 3 3 3 2 2" xfId="13121" xr:uid="{00000000-0005-0000-0000-00005F020000}"/>
    <cellStyle name="Normal 5 2 2 3 3 3 3 3" xfId="9409" xr:uid="{00000000-0005-0000-0000-000060020000}"/>
    <cellStyle name="Normal 5 2 2 3 3 3 4" xfId="3833" xr:uid="{00000000-0005-0000-0000-000061020000}"/>
    <cellStyle name="Normal 5 2 2 3 3 3 4 2" xfId="11265" xr:uid="{00000000-0005-0000-0000-000062020000}"/>
    <cellStyle name="Normal 5 2 2 3 3 3 5" xfId="7957" xr:uid="{00000000-0005-0000-0000-000063020000}"/>
    <cellStyle name="Normal 5 2 2 3 3 4" xfId="982" xr:uid="{00000000-0005-0000-0000-000064020000}"/>
    <cellStyle name="Normal 5 2 2 3 3 4 2" xfId="1972" xr:uid="{00000000-0005-0000-0000-000065020000}"/>
    <cellStyle name="Normal 5 2 2 3 3 4 2 2" xfId="5697" xr:uid="{00000000-0005-0000-0000-000066020000}"/>
    <cellStyle name="Normal 5 2 2 3 3 4 2 2 2" xfId="13123" xr:uid="{00000000-0005-0000-0000-000067020000}"/>
    <cellStyle name="Normal 5 2 2 3 3 4 2 3" xfId="9411" xr:uid="{00000000-0005-0000-0000-000068020000}"/>
    <cellStyle name="Normal 5 2 2 3 3 4 3" xfId="3835" xr:uid="{00000000-0005-0000-0000-000069020000}"/>
    <cellStyle name="Normal 5 2 2 3 3 4 3 2" xfId="11267" xr:uid="{00000000-0005-0000-0000-00006A020000}"/>
    <cellStyle name="Normal 5 2 2 3 3 4 4" xfId="8428" xr:uid="{00000000-0005-0000-0000-00006B020000}"/>
    <cellStyle name="Normal 5 2 2 3 3 5" xfId="1965" xr:uid="{00000000-0005-0000-0000-00006C020000}"/>
    <cellStyle name="Normal 5 2 2 3 3 5 2" xfId="5690" xr:uid="{00000000-0005-0000-0000-00006D020000}"/>
    <cellStyle name="Normal 5 2 2 3 3 5 2 2" xfId="13116" xr:uid="{00000000-0005-0000-0000-00006E020000}"/>
    <cellStyle name="Normal 5 2 2 3 3 5 3" xfId="9404" xr:uid="{00000000-0005-0000-0000-00006F020000}"/>
    <cellStyle name="Normal 5 2 2 3 3 6" xfId="3828" xr:uid="{00000000-0005-0000-0000-000070020000}"/>
    <cellStyle name="Normal 5 2 2 3 3 6 2" xfId="11260" xr:uid="{00000000-0005-0000-0000-000071020000}"/>
    <cellStyle name="Normal 5 2 2 3 3 7" xfId="7638" xr:uid="{00000000-0005-0000-0000-000072020000}"/>
    <cellStyle name="Normal 5 2 2 3 4" xfId="270" xr:uid="{00000000-0005-0000-0000-000073020000}"/>
    <cellStyle name="Normal 5 2 2 3 4 2" xfId="773" xr:uid="{00000000-0005-0000-0000-000074020000}"/>
    <cellStyle name="Normal 5 2 2 3 4 2 2" xfId="1705" xr:uid="{00000000-0005-0000-0000-000075020000}"/>
    <cellStyle name="Normal 5 2 2 3 4 2 2 2" xfId="1975" xr:uid="{00000000-0005-0000-0000-000076020000}"/>
    <cellStyle name="Normal 5 2 2 3 4 2 2 2 2" xfId="5700" xr:uid="{00000000-0005-0000-0000-000077020000}"/>
    <cellStyle name="Normal 5 2 2 3 4 2 2 2 2 2" xfId="13126" xr:uid="{00000000-0005-0000-0000-000078020000}"/>
    <cellStyle name="Normal 5 2 2 3 4 2 2 2 3" xfId="9414" xr:uid="{00000000-0005-0000-0000-000079020000}"/>
    <cellStyle name="Normal 5 2 2 3 4 2 2 3" xfId="3838" xr:uid="{00000000-0005-0000-0000-00007A020000}"/>
    <cellStyle name="Normal 5 2 2 3 4 2 2 3 2" xfId="11270" xr:uid="{00000000-0005-0000-0000-00007B020000}"/>
    <cellStyle name="Normal 5 2 2 3 4 2 2 4" xfId="9150" xr:uid="{00000000-0005-0000-0000-00007C020000}"/>
    <cellStyle name="Normal 5 2 2 3 4 2 3" xfId="1974" xr:uid="{00000000-0005-0000-0000-00007D020000}"/>
    <cellStyle name="Normal 5 2 2 3 4 2 3 2" xfId="5699" xr:uid="{00000000-0005-0000-0000-00007E020000}"/>
    <cellStyle name="Normal 5 2 2 3 4 2 3 2 2" xfId="13125" xr:uid="{00000000-0005-0000-0000-00007F020000}"/>
    <cellStyle name="Normal 5 2 2 3 4 2 3 3" xfId="9413" xr:uid="{00000000-0005-0000-0000-000080020000}"/>
    <cellStyle name="Normal 5 2 2 3 4 2 4" xfId="3837" xr:uid="{00000000-0005-0000-0000-000081020000}"/>
    <cellStyle name="Normal 5 2 2 3 4 2 4 2" xfId="11269" xr:uid="{00000000-0005-0000-0000-000082020000}"/>
    <cellStyle name="Normal 5 2 2 3 4 2 5" xfId="8222" xr:uid="{00000000-0005-0000-0000-000083020000}"/>
    <cellStyle name="Normal 5 2 2 3 4 3" xfId="984" xr:uid="{00000000-0005-0000-0000-000084020000}"/>
    <cellStyle name="Normal 5 2 2 3 4 3 2" xfId="1976" xr:uid="{00000000-0005-0000-0000-000085020000}"/>
    <cellStyle name="Normal 5 2 2 3 4 3 2 2" xfId="5701" xr:uid="{00000000-0005-0000-0000-000086020000}"/>
    <cellStyle name="Normal 5 2 2 3 4 3 2 2 2" xfId="13127" xr:uid="{00000000-0005-0000-0000-000087020000}"/>
    <cellStyle name="Normal 5 2 2 3 4 3 2 3" xfId="9415" xr:uid="{00000000-0005-0000-0000-000088020000}"/>
    <cellStyle name="Normal 5 2 2 3 4 3 3" xfId="3839" xr:uid="{00000000-0005-0000-0000-000089020000}"/>
    <cellStyle name="Normal 5 2 2 3 4 3 3 2" xfId="11271" xr:uid="{00000000-0005-0000-0000-00008A020000}"/>
    <cellStyle name="Normal 5 2 2 3 4 3 4" xfId="8430" xr:uid="{00000000-0005-0000-0000-00008B020000}"/>
    <cellStyle name="Normal 5 2 2 3 4 4" xfId="1973" xr:uid="{00000000-0005-0000-0000-00008C020000}"/>
    <cellStyle name="Normal 5 2 2 3 4 4 2" xfId="5698" xr:uid="{00000000-0005-0000-0000-00008D020000}"/>
    <cellStyle name="Normal 5 2 2 3 4 4 2 2" xfId="13124" xr:uid="{00000000-0005-0000-0000-00008E020000}"/>
    <cellStyle name="Normal 5 2 2 3 4 4 3" xfId="9412" xr:uid="{00000000-0005-0000-0000-00008F020000}"/>
    <cellStyle name="Normal 5 2 2 3 4 5" xfId="3836" xr:uid="{00000000-0005-0000-0000-000090020000}"/>
    <cellStyle name="Normal 5 2 2 3 4 5 2" xfId="11268" xr:uid="{00000000-0005-0000-0000-000091020000}"/>
    <cellStyle name="Normal 5 2 2 3 4 6" xfId="7719" xr:uid="{00000000-0005-0000-0000-000092020000}"/>
    <cellStyle name="Normal 5 2 2 3 5" xfId="506" xr:uid="{00000000-0005-0000-0000-000093020000}"/>
    <cellStyle name="Normal 5 2 2 3 5 2" xfId="1438" xr:uid="{00000000-0005-0000-0000-000094020000}"/>
    <cellStyle name="Normal 5 2 2 3 5 2 2" xfId="1978" xr:uid="{00000000-0005-0000-0000-000095020000}"/>
    <cellStyle name="Normal 5 2 2 3 5 2 2 2" xfId="5703" xr:uid="{00000000-0005-0000-0000-000096020000}"/>
    <cellStyle name="Normal 5 2 2 3 5 2 2 2 2" xfId="13129" xr:uid="{00000000-0005-0000-0000-000097020000}"/>
    <cellStyle name="Normal 5 2 2 3 5 2 2 3" xfId="9417" xr:uid="{00000000-0005-0000-0000-000098020000}"/>
    <cellStyle name="Normal 5 2 2 3 5 2 3" xfId="3841" xr:uid="{00000000-0005-0000-0000-000099020000}"/>
    <cellStyle name="Normal 5 2 2 3 5 2 3 2" xfId="11273" xr:uid="{00000000-0005-0000-0000-00009A020000}"/>
    <cellStyle name="Normal 5 2 2 3 5 2 4" xfId="8883" xr:uid="{00000000-0005-0000-0000-00009B020000}"/>
    <cellStyle name="Normal 5 2 2 3 5 3" xfId="1977" xr:uid="{00000000-0005-0000-0000-00009C020000}"/>
    <cellStyle name="Normal 5 2 2 3 5 3 2" xfId="5702" xr:uid="{00000000-0005-0000-0000-00009D020000}"/>
    <cellStyle name="Normal 5 2 2 3 5 3 2 2" xfId="13128" xr:uid="{00000000-0005-0000-0000-00009E020000}"/>
    <cellStyle name="Normal 5 2 2 3 5 3 3" xfId="9416" xr:uid="{00000000-0005-0000-0000-00009F020000}"/>
    <cellStyle name="Normal 5 2 2 3 5 4" xfId="3840" xr:uid="{00000000-0005-0000-0000-0000A0020000}"/>
    <cellStyle name="Normal 5 2 2 3 5 4 2" xfId="11272" xr:uid="{00000000-0005-0000-0000-0000A1020000}"/>
    <cellStyle name="Normal 5 2 2 3 5 5" xfId="7955" xr:uid="{00000000-0005-0000-0000-0000A2020000}"/>
    <cellStyle name="Normal 5 2 2 3 6" xfId="979" xr:uid="{00000000-0005-0000-0000-0000A3020000}"/>
    <cellStyle name="Normal 5 2 2 3 6 2" xfId="1979" xr:uid="{00000000-0005-0000-0000-0000A4020000}"/>
    <cellStyle name="Normal 5 2 2 3 6 2 2" xfId="5704" xr:uid="{00000000-0005-0000-0000-0000A5020000}"/>
    <cellStyle name="Normal 5 2 2 3 6 2 2 2" xfId="13130" xr:uid="{00000000-0005-0000-0000-0000A6020000}"/>
    <cellStyle name="Normal 5 2 2 3 6 2 3" xfId="9418" xr:uid="{00000000-0005-0000-0000-0000A7020000}"/>
    <cellStyle name="Normal 5 2 2 3 6 3" xfId="3842" xr:uid="{00000000-0005-0000-0000-0000A8020000}"/>
    <cellStyle name="Normal 5 2 2 3 6 3 2" xfId="11274" xr:uid="{00000000-0005-0000-0000-0000A9020000}"/>
    <cellStyle name="Normal 5 2 2 3 6 4" xfId="8425" xr:uid="{00000000-0005-0000-0000-0000AA020000}"/>
    <cellStyle name="Normal 5 2 2 3 7" xfId="1956" xr:uid="{00000000-0005-0000-0000-0000AB020000}"/>
    <cellStyle name="Normal 5 2 2 3 7 2" xfId="5681" xr:uid="{00000000-0005-0000-0000-0000AC020000}"/>
    <cellStyle name="Normal 5 2 2 3 7 2 2" xfId="13107" xr:uid="{00000000-0005-0000-0000-0000AD020000}"/>
    <cellStyle name="Normal 5 2 2 3 7 3" xfId="9395" xr:uid="{00000000-0005-0000-0000-0000AE020000}"/>
    <cellStyle name="Normal 5 2 2 3 8" xfId="3819" xr:uid="{00000000-0005-0000-0000-0000AF020000}"/>
    <cellStyle name="Normal 5 2 2 3 8 2" xfId="11251" xr:uid="{00000000-0005-0000-0000-0000B0020000}"/>
    <cellStyle name="Normal 5 2 2 3 9" xfId="7519" xr:uid="{00000000-0005-0000-0000-0000B1020000}"/>
    <cellStyle name="Normal 5 2 2 4" xfId="102" xr:uid="{00000000-0005-0000-0000-0000B2020000}"/>
    <cellStyle name="Normal 5 2 2 4 2" xfId="271" xr:uid="{00000000-0005-0000-0000-0000B3020000}"/>
    <cellStyle name="Normal 5 2 2 4 2 2" xfId="510" xr:uid="{00000000-0005-0000-0000-0000B4020000}"/>
    <cellStyle name="Normal 5 2 2 4 2 2 2" xfId="1442" xr:uid="{00000000-0005-0000-0000-0000B5020000}"/>
    <cellStyle name="Normal 5 2 2 4 2 2 2 2" xfId="1983" xr:uid="{00000000-0005-0000-0000-0000B6020000}"/>
    <cellStyle name="Normal 5 2 2 4 2 2 2 2 2" xfId="5708" xr:uid="{00000000-0005-0000-0000-0000B7020000}"/>
    <cellStyle name="Normal 5 2 2 4 2 2 2 2 2 2" xfId="13134" xr:uid="{00000000-0005-0000-0000-0000B8020000}"/>
    <cellStyle name="Normal 5 2 2 4 2 2 2 2 3" xfId="9422" xr:uid="{00000000-0005-0000-0000-0000B9020000}"/>
    <cellStyle name="Normal 5 2 2 4 2 2 2 3" xfId="3846" xr:uid="{00000000-0005-0000-0000-0000BA020000}"/>
    <cellStyle name="Normal 5 2 2 4 2 2 2 3 2" xfId="11278" xr:uid="{00000000-0005-0000-0000-0000BB020000}"/>
    <cellStyle name="Normal 5 2 2 4 2 2 2 4" xfId="8887" xr:uid="{00000000-0005-0000-0000-0000BC020000}"/>
    <cellStyle name="Normal 5 2 2 4 2 2 3" xfId="1982" xr:uid="{00000000-0005-0000-0000-0000BD020000}"/>
    <cellStyle name="Normal 5 2 2 4 2 2 3 2" xfId="5707" xr:uid="{00000000-0005-0000-0000-0000BE020000}"/>
    <cellStyle name="Normal 5 2 2 4 2 2 3 2 2" xfId="13133" xr:uid="{00000000-0005-0000-0000-0000BF020000}"/>
    <cellStyle name="Normal 5 2 2 4 2 2 3 3" xfId="9421" xr:uid="{00000000-0005-0000-0000-0000C0020000}"/>
    <cellStyle name="Normal 5 2 2 4 2 2 4" xfId="3845" xr:uid="{00000000-0005-0000-0000-0000C1020000}"/>
    <cellStyle name="Normal 5 2 2 4 2 2 4 2" xfId="11277" xr:uid="{00000000-0005-0000-0000-0000C2020000}"/>
    <cellStyle name="Normal 5 2 2 4 2 2 5" xfId="7959" xr:uid="{00000000-0005-0000-0000-0000C3020000}"/>
    <cellStyle name="Normal 5 2 2 4 2 3" xfId="986" xr:uid="{00000000-0005-0000-0000-0000C4020000}"/>
    <cellStyle name="Normal 5 2 2 4 2 3 2" xfId="1984" xr:uid="{00000000-0005-0000-0000-0000C5020000}"/>
    <cellStyle name="Normal 5 2 2 4 2 3 2 2" xfId="5709" xr:uid="{00000000-0005-0000-0000-0000C6020000}"/>
    <cellStyle name="Normal 5 2 2 4 2 3 2 2 2" xfId="13135" xr:uid="{00000000-0005-0000-0000-0000C7020000}"/>
    <cellStyle name="Normal 5 2 2 4 2 3 2 3" xfId="9423" xr:uid="{00000000-0005-0000-0000-0000C8020000}"/>
    <cellStyle name="Normal 5 2 2 4 2 3 3" xfId="3847" xr:uid="{00000000-0005-0000-0000-0000C9020000}"/>
    <cellStyle name="Normal 5 2 2 4 2 3 3 2" xfId="11279" xr:uid="{00000000-0005-0000-0000-0000CA020000}"/>
    <cellStyle name="Normal 5 2 2 4 2 3 4" xfId="8432" xr:uid="{00000000-0005-0000-0000-0000CB020000}"/>
    <cellStyle name="Normal 5 2 2 4 2 4" xfId="1981" xr:uid="{00000000-0005-0000-0000-0000CC020000}"/>
    <cellStyle name="Normal 5 2 2 4 2 4 2" xfId="5706" xr:uid="{00000000-0005-0000-0000-0000CD020000}"/>
    <cellStyle name="Normal 5 2 2 4 2 4 2 2" xfId="13132" xr:uid="{00000000-0005-0000-0000-0000CE020000}"/>
    <cellStyle name="Normal 5 2 2 4 2 4 3" xfId="9420" xr:uid="{00000000-0005-0000-0000-0000CF020000}"/>
    <cellStyle name="Normal 5 2 2 4 2 5" xfId="3844" xr:uid="{00000000-0005-0000-0000-0000D0020000}"/>
    <cellStyle name="Normal 5 2 2 4 2 5 2" xfId="11276" xr:uid="{00000000-0005-0000-0000-0000D1020000}"/>
    <cellStyle name="Normal 5 2 2 4 2 6" xfId="7720" xr:uid="{00000000-0005-0000-0000-0000D2020000}"/>
    <cellStyle name="Normal 5 2 2 4 3" xfId="509" xr:uid="{00000000-0005-0000-0000-0000D3020000}"/>
    <cellStyle name="Normal 5 2 2 4 3 2" xfId="1441" xr:uid="{00000000-0005-0000-0000-0000D4020000}"/>
    <cellStyle name="Normal 5 2 2 4 3 2 2" xfId="1986" xr:uid="{00000000-0005-0000-0000-0000D5020000}"/>
    <cellStyle name="Normal 5 2 2 4 3 2 2 2" xfId="5711" xr:uid="{00000000-0005-0000-0000-0000D6020000}"/>
    <cellStyle name="Normal 5 2 2 4 3 2 2 2 2" xfId="13137" xr:uid="{00000000-0005-0000-0000-0000D7020000}"/>
    <cellStyle name="Normal 5 2 2 4 3 2 2 3" xfId="9425" xr:uid="{00000000-0005-0000-0000-0000D8020000}"/>
    <cellStyle name="Normal 5 2 2 4 3 2 3" xfId="3849" xr:uid="{00000000-0005-0000-0000-0000D9020000}"/>
    <cellStyle name="Normal 5 2 2 4 3 2 3 2" xfId="11281" xr:uid="{00000000-0005-0000-0000-0000DA020000}"/>
    <cellStyle name="Normal 5 2 2 4 3 2 4" xfId="8886" xr:uid="{00000000-0005-0000-0000-0000DB020000}"/>
    <cellStyle name="Normal 5 2 2 4 3 3" xfId="1985" xr:uid="{00000000-0005-0000-0000-0000DC020000}"/>
    <cellStyle name="Normal 5 2 2 4 3 3 2" xfId="5710" xr:uid="{00000000-0005-0000-0000-0000DD020000}"/>
    <cellStyle name="Normal 5 2 2 4 3 3 2 2" xfId="13136" xr:uid="{00000000-0005-0000-0000-0000DE020000}"/>
    <cellStyle name="Normal 5 2 2 4 3 3 3" xfId="9424" xr:uid="{00000000-0005-0000-0000-0000DF020000}"/>
    <cellStyle name="Normal 5 2 2 4 3 4" xfId="3848" xr:uid="{00000000-0005-0000-0000-0000E0020000}"/>
    <cellStyle name="Normal 5 2 2 4 3 4 2" xfId="11280" xr:uid="{00000000-0005-0000-0000-0000E1020000}"/>
    <cellStyle name="Normal 5 2 2 4 3 5" xfId="7958" xr:uid="{00000000-0005-0000-0000-0000E2020000}"/>
    <cellStyle name="Normal 5 2 2 4 4" xfId="985" xr:uid="{00000000-0005-0000-0000-0000E3020000}"/>
    <cellStyle name="Normal 5 2 2 4 4 2" xfId="1987" xr:uid="{00000000-0005-0000-0000-0000E4020000}"/>
    <cellStyle name="Normal 5 2 2 4 4 2 2" xfId="5712" xr:uid="{00000000-0005-0000-0000-0000E5020000}"/>
    <cellStyle name="Normal 5 2 2 4 4 2 2 2" xfId="13138" xr:uid="{00000000-0005-0000-0000-0000E6020000}"/>
    <cellStyle name="Normal 5 2 2 4 4 2 3" xfId="9426" xr:uid="{00000000-0005-0000-0000-0000E7020000}"/>
    <cellStyle name="Normal 5 2 2 4 4 3" xfId="3850" xr:uid="{00000000-0005-0000-0000-0000E8020000}"/>
    <cellStyle name="Normal 5 2 2 4 4 3 2" xfId="11282" xr:uid="{00000000-0005-0000-0000-0000E9020000}"/>
    <cellStyle name="Normal 5 2 2 4 4 4" xfId="8431" xr:uid="{00000000-0005-0000-0000-0000EA020000}"/>
    <cellStyle name="Normal 5 2 2 4 5" xfId="1980" xr:uid="{00000000-0005-0000-0000-0000EB020000}"/>
    <cellStyle name="Normal 5 2 2 4 5 2" xfId="5705" xr:uid="{00000000-0005-0000-0000-0000EC020000}"/>
    <cellStyle name="Normal 5 2 2 4 5 2 2" xfId="13131" xr:uid="{00000000-0005-0000-0000-0000ED020000}"/>
    <cellStyle name="Normal 5 2 2 4 5 3" xfId="9419" xr:uid="{00000000-0005-0000-0000-0000EE020000}"/>
    <cellStyle name="Normal 5 2 2 4 6" xfId="3843" xr:uid="{00000000-0005-0000-0000-0000EF020000}"/>
    <cellStyle name="Normal 5 2 2 4 6 2" xfId="11275" xr:uid="{00000000-0005-0000-0000-0000F0020000}"/>
    <cellStyle name="Normal 5 2 2 4 7" xfId="7555" xr:uid="{00000000-0005-0000-0000-0000F1020000}"/>
    <cellStyle name="Normal 5 2 2 5" xfId="186" xr:uid="{00000000-0005-0000-0000-0000F2020000}"/>
    <cellStyle name="Normal 5 2 2 5 2" xfId="418" xr:uid="{00000000-0005-0000-0000-0000F3020000}"/>
    <cellStyle name="Normal 5 2 2 5 2 2" xfId="882" xr:uid="{00000000-0005-0000-0000-0000F4020000}"/>
    <cellStyle name="Normal 5 2 2 5 2 2 2" xfId="1814" xr:uid="{00000000-0005-0000-0000-0000F5020000}"/>
    <cellStyle name="Normal 5 2 2 5 2 2 2 2" xfId="1991" xr:uid="{00000000-0005-0000-0000-0000F6020000}"/>
    <cellStyle name="Normal 5 2 2 5 2 2 2 2 2" xfId="5716" xr:uid="{00000000-0005-0000-0000-0000F7020000}"/>
    <cellStyle name="Normal 5 2 2 5 2 2 2 2 2 2" xfId="13142" xr:uid="{00000000-0005-0000-0000-0000F8020000}"/>
    <cellStyle name="Normal 5 2 2 5 2 2 2 2 3" xfId="9430" xr:uid="{00000000-0005-0000-0000-0000F9020000}"/>
    <cellStyle name="Normal 5 2 2 5 2 2 2 3" xfId="3854" xr:uid="{00000000-0005-0000-0000-0000FA020000}"/>
    <cellStyle name="Normal 5 2 2 5 2 2 2 3 2" xfId="11286" xr:uid="{00000000-0005-0000-0000-0000FB020000}"/>
    <cellStyle name="Normal 5 2 2 5 2 2 2 4" xfId="9259" xr:uid="{00000000-0005-0000-0000-0000FC020000}"/>
    <cellStyle name="Normal 5 2 2 5 2 2 3" xfId="1990" xr:uid="{00000000-0005-0000-0000-0000FD020000}"/>
    <cellStyle name="Normal 5 2 2 5 2 2 3 2" xfId="5715" xr:uid="{00000000-0005-0000-0000-0000FE020000}"/>
    <cellStyle name="Normal 5 2 2 5 2 2 3 2 2" xfId="13141" xr:uid="{00000000-0005-0000-0000-0000FF020000}"/>
    <cellStyle name="Normal 5 2 2 5 2 2 3 3" xfId="9429" xr:uid="{00000000-0005-0000-0000-000000030000}"/>
    <cellStyle name="Normal 5 2 2 5 2 2 4" xfId="3853" xr:uid="{00000000-0005-0000-0000-000001030000}"/>
    <cellStyle name="Normal 5 2 2 5 2 2 4 2" xfId="11285" xr:uid="{00000000-0005-0000-0000-000002030000}"/>
    <cellStyle name="Normal 5 2 2 5 2 2 5" xfId="8331" xr:uid="{00000000-0005-0000-0000-000003030000}"/>
    <cellStyle name="Normal 5 2 2 5 2 3" xfId="988" xr:uid="{00000000-0005-0000-0000-000004030000}"/>
    <cellStyle name="Normal 5 2 2 5 2 3 2" xfId="1992" xr:uid="{00000000-0005-0000-0000-000005030000}"/>
    <cellStyle name="Normal 5 2 2 5 2 3 2 2" xfId="5717" xr:uid="{00000000-0005-0000-0000-000006030000}"/>
    <cellStyle name="Normal 5 2 2 5 2 3 2 2 2" xfId="13143" xr:uid="{00000000-0005-0000-0000-000007030000}"/>
    <cellStyle name="Normal 5 2 2 5 2 3 2 3" xfId="9431" xr:uid="{00000000-0005-0000-0000-000008030000}"/>
    <cellStyle name="Normal 5 2 2 5 2 3 3" xfId="3855" xr:uid="{00000000-0005-0000-0000-000009030000}"/>
    <cellStyle name="Normal 5 2 2 5 2 3 3 2" xfId="11287" xr:uid="{00000000-0005-0000-0000-00000A030000}"/>
    <cellStyle name="Normal 5 2 2 5 2 3 4" xfId="8434" xr:uid="{00000000-0005-0000-0000-00000B030000}"/>
    <cellStyle name="Normal 5 2 2 5 2 4" xfId="1989" xr:uid="{00000000-0005-0000-0000-00000C030000}"/>
    <cellStyle name="Normal 5 2 2 5 2 4 2" xfId="5714" xr:uid="{00000000-0005-0000-0000-00000D030000}"/>
    <cellStyle name="Normal 5 2 2 5 2 4 2 2" xfId="13140" xr:uid="{00000000-0005-0000-0000-00000E030000}"/>
    <cellStyle name="Normal 5 2 2 5 2 4 3" xfId="9428" xr:uid="{00000000-0005-0000-0000-00000F030000}"/>
    <cellStyle name="Normal 5 2 2 5 2 5" xfId="3852" xr:uid="{00000000-0005-0000-0000-000010030000}"/>
    <cellStyle name="Normal 5 2 2 5 2 5 2" xfId="11284" xr:uid="{00000000-0005-0000-0000-000011030000}"/>
    <cellStyle name="Normal 5 2 2 5 2 6" xfId="7867" xr:uid="{00000000-0005-0000-0000-000012030000}"/>
    <cellStyle name="Normal 5 2 2 5 3" xfId="511" xr:uid="{00000000-0005-0000-0000-000013030000}"/>
    <cellStyle name="Normal 5 2 2 5 3 2" xfId="1443" xr:uid="{00000000-0005-0000-0000-000014030000}"/>
    <cellStyle name="Normal 5 2 2 5 3 2 2" xfId="1994" xr:uid="{00000000-0005-0000-0000-000015030000}"/>
    <cellStyle name="Normal 5 2 2 5 3 2 2 2" xfId="5719" xr:uid="{00000000-0005-0000-0000-000016030000}"/>
    <cellStyle name="Normal 5 2 2 5 3 2 2 2 2" xfId="13145" xr:uid="{00000000-0005-0000-0000-000017030000}"/>
    <cellStyle name="Normal 5 2 2 5 3 2 2 3" xfId="9433" xr:uid="{00000000-0005-0000-0000-000018030000}"/>
    <cellStyle name="Normal 5 2 2 5 3 2 3" xfId="3857" xr:uid="{00000000-0005-0000-0000-000019030000}"/>
    <cellStyle name="Normal 5 2 2 5 3 2 3 2" xfId="11289" xr:uid="{00000000-0005-0000-0000-00001A030000}"/>
    <cellStyle name="Normal 5 2 2 5 3 2 4" xfId="8888" xr:uid="{00000000-0005-0000-0000-00001B030000}"/>
    <cellStyle name="Normal 5 2 2 5 3 3" xfId="1993" xr:uid="{00000000-0005-0000-0000-00001C030000}"/>
    <cellStyle name="Normal 5 2 2 5 3 3 2" xfId="5718" xr:uid="{00000000-0005-0000-0000-00001D030000}"/>
    <cellStyle name="Normal 5 2 2 5 3 3 2 2" xfId="13144" xr:uid="{00000000-0005-0000-0000-00001E030000}"/>
    <cellStyle name="Normal 5 2 2 5 3 3 3" xfId="9432" xr:uid="{00000000-0005-0000-0000-00001F030000}"/>
    <cellStyle name="Normal 5 2 2 5 3 4" xfId="3856" xr:uid="{00000000-0005-0000-0000-000020030000}"/>
    <cellStyle name="Normal 5 2 2 5 3 4 2" xfId="11288" xr:uid="{00000000-0005-0000-0000-000021030000}"/>
    <cellStyle name="Normal 5 2 2 5 3 5" xfId="7960" xr:uid="{00000000-0005-0000-0000-000022030000}"/>
    <cellStyle name="Normal 5 2 2 5 4" xfId="987" xr:uid="{00000000-0005-0000-0000-000023030000}"/>
    <cellStyle name="Normal 5 2 2 5 4 2" xfId="1995" xr:uid="{00000000-0005-0000-0000-000024030000}"/>
    <cellStyle name="Normal 5 2 2 5 4 2 2" xfId="5720" xr:uid="{00000000-0005-0000-0000-000025030000}"/>
    <cellStyle name="Normal 5 2 2 5 4 2 2 2" xfId="13146" xr:uid="{00000000-0005-0000-0000-000026030000}"/>
    <cellStyle name="Normal 5 2 2 5 4 2 3" xfId="9434" xr:uid="{00000000-0005-0000-0000-000027030000}"/>
    <cellStyle name="Normal 5 2 2 5 4 3" xfId="3858" xr:uid="{00000000-0005-0000-0000-000028030000}"/>
    <cellStyle name="Normal 5 2 2 5 4 3 2" xfId="11290" xr:uid="{00000000-0005-0000-0000-000029030000}"/>
    <cellStyle name="Normal 5 2 2 5 4 4" xfId="8433" xr:uid="{00000000-0005-0000-0000-00002A030000}"/>
    <cellStyle name="Normal 5 2 2 5 5" xfId="1988" xr:uid="{00000000-0005-0000-0000-00002B030000}"/>
    <cellStyle name="Normal 5 2 2 5 5 2" xfId="5713" xr:uid="{00000000-0005-0000-0000-00002C030000}"/>
    <cellStyle name="Normal 5 2 2 5 5 2 2" xfId="13139" xr:uid="{00000000-0005-0000-0000-00002D030000}"/>
    <cellStyle name="Normal 5 2 2 5 5 3" xfId="9427" xr:uid="{00000000-0005-0000-0000-00002E030000}"/>
    <cellStyle name="Normal 5 2 2 5 6" xfId="3851" xr:uid="{00000000-0005-0000-0000-00002F030000}"/>
    <cellStyle name="Normal 5 2 2 5 6 2" xfId="11283" xr:uid="{00000000-0005-0000-0000-000030030000}"/>
    <cellStyle name="Normal 5 2 2 5 7" xfId="7635" xr:uid="{00000000-0005-0000-0000-000031030000}"/>
    <cellStyle name="Normal 5 2 2 6" xfId="266" xr:uid="{00000000-0005-0000-0000-000032030000}"/>
    <cellStyle name="Normal 5 2 2 6 2" xfId="770" xr:uid="{00000000-0005-0000-0000-000033030000}"/>
    <cellStyle name="Normal 5 2 2 6 2 2" xfId="1702" xr:uid="{00000000-0005-0000-0000-000034030000}"/>
    <cellStyle name="Normal 5 2 2 6 2 2 2" xfId="1998" xr:uid="{00000000-0005-0000-0000-000035030000}"/>
    <cellStyle name="Normal 5 2 2 6 2 2 2 2" xfId="5723" xr:uid="{00000000-0005-0000-0000-000036030000}"/>
    <cellStyle name="Normal 5 2 2 6 2 2 2 2 2" xfId="13149" xr:uid="{00000000-0005-0000-0000-000037030000}"/>
    <cellStyle name="Normal 5 2 2 6 2 2 2 3" xfId="9437" xr:uid="{00000000-0005-0000-0000-000038030000}"/>
    <cellStyle name="Normal 5 2 2 6 2 2 3" xfId="3861" xr:uid="{00000000-0005-0000-0000-000039030000}"/>
    <cellStyle name="Normal 5 2 2 6 2 2 3 2" xfId="11293" xr:uid="{00000000-0005-0000-0000-00003A030000}"/>
    <cellStyle name="Normal 5 2 2 6 2 2 4" xfId="9147" xr:uid="{00000000-0005-0000-0000-00003B030000}"/>
    <cellStyle name="Normal 5 2 2 6 2 3" xfId="1997" xr:uid="{00000000-0005-0000-0000-00003C030000}"/>
    <cellStyle name="Normal 5 2 2 6 2 3 2" xfId="5722" xr:uid="{00000000-0005-0000-0000-00003D030000}"/>
    <cellStyle name="Normal 5 2 2 6 2 3 2 2" xfId="13148" xr:uid="{00000000-0005-0000-0000-00003E030000}"/>
    <cellStyle name="Normal 5 2 2 6 2 3 3" xfId="9436" xr:uid="{00000000-0005-0000-0000-00003F030000}"/>
    <cellStyle name="Normal 5 2 2 6 2 4" xfId="3860" xr:uid="{00000000-0005-0000-0000-000040030000}"/>
    <cellStyle name="Normal 5 2 2 6 2 4 2" xfId="11292" xr:uid="{00000000-0005-0000-0000-000041030000}"/>
    <cellStyle name="Normal 5 2 2 6 2 5" xfId="8219" xr:uid="{00000000-0005-0000-0000-000042030000}"/>
    <cellStyle name="Normal 5 2 2 6 3" xfId="989" xr:uid="{00000000-0005-0000-0000-000043030000}"/>
    <cellStyle name="Normal 5 2 2 6 3 2" xfId="1999" xr:uid="{00000000-0005-0000-0000-000044030000}"/>
    <cellStyle name="Normal 5 2 2 6 3 2 2" xfId="5724" xr:uid="{00000000-0005-0000-0000-000045030000}"/>
    <cellStyle name="Normal 5 2 2 6 3 2 2 2" xfId="13150" xr:uid="{00000000-0005-0000-0000-000046030000}"/>
    <cellStyle name="Normal 5 2 2 6 3 2 3" xfId="9438" xr:uid="{00000000-0005-0000-0000-000047030000}"/>
    <cellStyle name="Normal 5 2 2 6 3 3" xfId="3862" xr:uid="{00000000-0005-0000-0000-000048030000}"/>
    <cellStyle name="Normal 5 2 2 6 3 3 2" xfId="11294" xr:uid="{00000000-0005-0000-0000-000049030000}"/>
    <cellStyle name="Normal 5 2 2 6 3 4" xfId="8435" xr:uid="{00000000-0005-0000-0000-00004A030000}"/>
    <cellStyle name="Normal 5 2 2 6 4" xfId="1996" xr:uid="{00000000-0005-0000-0000-00004B030000}"/>
    <cellStyle name="Normal 5 2 2 6 4 2" xfId="5721" xr:uid="{00000000-0005-0000-0000-00004C030000}"/>
    <cellStyle name="Normal 5 2 2 6 4 2 2" xfId="13147" xr:uid="{00000000-0005-0000-0000-00004D030000}"/>
    <cellStyle name="Normal 5 2 2 6 4 3" xfId="9435" xr:uid="{00000000-0005-0000-0000-00004E030000}"/>
    <cellStyle name="Normal 5 2 2 6 5" xfId="3859" xr:uid="{00000000-0005-0000-0000-00004F030000}"/>
    <cellStyle name="Normal 5 2 2 6 5 2" xfId="11291" xr:uid="{00000000-0005-0000-0000-000050030000}"/>
    <cellStyle name="Normal 5 2 2 6 6" xfId="7715" xr:uid="{00000000-0005-0000-0000-000051030000}"/>
    <cellStyle name="Normal 5 2 2 7" xfId="498" xr:uid="{00000000-0005-0000-0000-000052030000}"/>
    <cellStyle name="Normal 5 2 2 7 2" xfId="1430" xr:uid="{00000000-0005-0000-0000-000053030000}"/>
    <cellStyle name="Normal 5 2 2 7 2 2" xfId="2001" xr:uid="{00000000-0005-0000-0000-000054030000}"/>
    <cellStyle name="Normal 5 2 2 7 2 2 2" xfId="5726" xr:uid="{00000000-0005-0000-0000-000055030000}"/>
    <cellStyle name="Normal 5 2 2 7 2 2 2 2" xfId="13152" xr:uid="{00000000-0005-0000-0000-000056030000}"/>
    <cellStyle name="Normal 5 2 2 7 2 2 3" xfId="9440" xr:uid="{00000000-0005-0000-0000-000057030000}"/>
    <cellStyle name="Normal 5 2 2 7 2 3" xfId="3864" xr:uid="{00000000-0005-0000-0000-000058030000}"/>
    <cellStyle name="Normal 5 2 2 7 2 3 2" xfId="11296" xr:uid="{00000000-0005-0000-0000-000059030000}"/>
    <cellStyle name="Normal 5 2 2 7 2 4" xfId="8875" xr:uid="{00000000-0005-0000-0000-00005A030000}"/>
    <cellStyle name="Normal 5 2 2 7 3" xfId="2000" xr:uid="{00000000-0005-0000-0000-00005B030000}"/>
    <cellStyle name="Normal 5 2 2 7 3 2" xfId="5725" xr:uid="{00000000-0005-0000-0000-00005C030000}"/>
    <cellStyle name="Normal 5 2 2 7 3 2 2" xfId="13151" xr:uid="{00000000-0005-0000-0000-00005D030000}"/>
    <cellStyle name="Normal 5 2 2 7 3 3" xfId="9439" xr:uid="{00000000-0005-0000-0000-00005E030000}"/>
    <cellStyle name="Normal 5 2 2 7 4" xfId="3863" xr:uid="{00000000-0005-0000-0000-00005F030000}"/>
    <cellStyle name="Normal 5 2 2 7 4 2" xfId="11295" xr:uid="{00000000-0005-0000-0000-000060030000}"/>
    <cellStyle name="Normal 5 2 2 7 5" xfId="7947" xr:uid="{00000000-0005-0000-0000-000061030000}"/>
    <cellStyle name="Normal 5 2 2 8" xfId="966" xr:uid="{00000000-0005-0000-0000-000062030000}"/>
    <cellStyle name="Normal 5 2 2 8 2" xfId="2002" xr:uid="{00000000-0005-0000-0000-000063030000}"/>
    <cellStyle name="Normal 5 2 2 8 2 2" xfId="5727" xr:uid="{00000000-0005-0000-0000-000064030000}"/>
    <cellStyle name="Normal 5 2 2 8 2 2 2" xfId="13153" xr:uid="{00000000-0005-0000-0000-000065030000}"/>
    <cellStyle name="Normal 5 2 2 8 2 3" xfId="9441" xr:uid="{00000000-0005-0000-0000-000066030000}"/>
    <cellStyle name="Normal 5 2 2 8 3" xfId="3865" xr:uid="{00000000-0005-0000-0000-000067030000}"/>
    <cellStyle name="Normal 5 2 2 8 3 2" xfId="11297" xr:uid="{00000000-0005-0000-0000-000068030000}"/>
    <cellStyle name="Normal 5 2 2 8 4" xfId="8412" xr:uid="{00000000-0005-0000-0000-000069030000}"/>
    <cellStyle name="Normal 5 2 2 9" xfId="1907" xr:uid="{00000000-0005-0000-0000-00006A030000}"/>
    <cellStyle name="Normal 5 2 2 9 2" xfId="5632" xr:uid="{00000000-0005-0000-0000-00006B030000}"/>
    <cellStyle name="Normal 5 2 2 9 2 2" xfId="13058" xr:uid="{00000000-0005-0000-0000-00006C030000}"/>
    <cellStyle name="Normal 5 2 2 9 3" xfId="9346" xr:uid="{00000000-0005-0000-0000-00006D030000}"/>
    <cellStyle name="Normal 5 2 3" xfId="40" xr:uid="{00000000-0005-0000-0000-00006E030000}"/>
    <cellStyle name="Normal 5 2 3 10" xfId="7500" xr:uid="{00000000-0005-0000-0000-00006F030000}"/>
    <cellStyle name="Normal 5 2 3 2" xfId="78" xr:uid="{00000000-0005-0000-0000-000070030000}"/>
    <cellStyle name="Normal 5 2 3 2 2" xfId="107" xr:uid="{00000000-0005-0000-0000-000071030000}"/>
    <cellStyle name="Normal 5 2 3 2 2 2" xfId="386" xr:uid="{00000000-0005-0000-0000-000072030000}"/>
    <cellStyle name="Normal 5 2 3 2 2 2 2" xfId="850" xr:uid="{00000000-0005-0000-0000-000073030000}"/>
    <cellStyle name="Normal 5 2 3 2 2 2 2 2" xfId="1782" xr:uid="{00000000-0005-0000-0000-000074030000}"/>
    <cellStyle name="Normal 5 2 3 2 2 2 2 2 2" xfId="2008" xr:uid="{00000000-0005-0000-0000-000075030000}"/>
    <cellStyle name="Normal 5 2 3 2 2 2 2 2 2 2" xfId="5733" xr:uid="{00000000-0005-0000-0000-000076030000}"/>
    <cellStyle name="Normal 5 2 3 2 2 2 2 2 2 2 2" xfId="13159" xr:uid="{00000000-0005-0000-0000-000077030000}"/>
    <cellStyle name="Normal 5 2 3 2 2 2 2 2 2 3" xfId="9447" xr:uid="{00000000-0005-0000-0000-000078030000}"/>
    <cellStyle name="Normal 5 2 3 2 2 2 2 2 3" xfId="3871" xr:uid="{00000000-0005-0000-0000-000079030000}"/>
    <cellStyle name="Normal 5 2 3 2 2 2 2 2 3 2" xfId="11303" xr:uid="{00000000-0005-0000-0000-00007A030000}"/>
    <cellStyle name="Normal 5 2 3 2 2 2 2 2 4" xfId="9227" xr:uid="{00000000-0005-0000-0000-00007B030000}"/>
    <cellStyle name="Normal 5 2 3 2 2 2 2 3" xfId="2007" xr:uid="{00000000-0005-0000-0000-00007C030000}"/>
    <cellStyle name="Normal 5 2 3 2 2 2 2 3 2" xfId="5732" xr:uid="{00000000-0005-0000-0000-00007D030000}"/>
    <cellStyle name="Normal 5 2 3 2 2 2 2 3 2 2" xfId="13158" xr:uid="{00000000-0005-0000-0000-00007E030000}"/>
    <cellStyle name="Normal 5 2 3 2 2 2 2 3 3" xfId="9446" xr:uid="{00000000-0005-0000-0000-00007F030000}"/>
    <cellStyle name="Normal 5 2 3 2 2 2 2 4" xfId="3870" xr:uid="{00000000-0005-0000-0000-000080030000}"/>
    <cellStyle name="Normal 5 2 3 2 2 2 2 4 2" xfId="11302" xr:uid="{00000000-0005-0000-0000-000081030000}"/>
    <cellStyle name="Normal 5 2 3 2 2 2 2 5" xfId="8299" xr:uid="{00000000-0005-0000-0000-000082030000}"/>
    <cellStyle name="Normal 5 2 3 2 2 2 3" xfId="993" xr:uid="{00000000-0005-0000-0000-000083030000}"/>
    <cellStyle name="Normal 5 2 3 2 2 2 3 2" xfId="2009" xr:uid="{00000000-0005-0000-0000-000084030000}"/>
    <cellStyle name="Normal 5 2 3 2 2 2 3 2 2" xfId="5734" xr:uid="{00000000-0005-0000-0000-000085030000}"/>
    <cellStyle name="Normal 5 2 3 2 2 2 3 2 2 2" xfId="13160" xr:uid="{00000000-0005-0000-0000-000086030000}"/>
    <cellStyle name="Normal 5 2 3 2 2 2 3 2 3" xfId="9448" xr:uid="{00000000-0005-0000-0000-000087030000}"/>
    <cellStyle name="Normal 5 2 3 2 2 2 3 3" xfId="3872" xr:uid="{00000000-0005-0000-0000-000088030000}"/>
    <cellStyle name="Normal 5 2 3 2 2 2 3 3 2" xfId="11304" xr:uid="{00000000-0005-0000-0000-000089030000}"/>
    <cellStyle name="Normal 5 2 3 2 2 2 3 4" xfId="8439" xr:uid="{00000000-0005-0000-0000-00008A030000}"/>
    <cellStyle name="Normal 5 2 3 2 2 2 4" xfId="2006" xr:uid="{00000000-0005-0000-0000-00008B030000}"/>
    <cellStyle name="Normal 5 2 3 2 2 2 4 2" xfId="5731" xr:uid="{00000000-0005-0000-0000-00008C030000}"/>
    <cellStyle name="Normal 5 2 3 2 2 2 4 2 2" xfId="13157" xr:uid="{00000000-0005-0000-0000-00008D030000}"/>
    <cellStyle name="Normal 5 2 3 2 2 2 4 3" xfId="9445" xr:uid="{00000000-0005-0000-0000-00008E030000}"/>
    <cellStyle name="Normal 5 2 3 2 2 2 5" xfId="3869" xr:uid="{00000000-0005-0000-0000-00008F030000}"/>
    <cellStyle name="Normal 5 2 3 2 2 2 5 2" xfId="11301" xr:uid="{00000000-0005-0000-0000-000090030000}"/>
    <cellStyle name="Normal 5 2 3 2 2 2 6" xfId="7835" xr:uid="{00000000-0005-0000-0000-000091030000}"/>
    <cellStyle name="Normal 5 2 3 2 2 3" xfId="514" xr:uid="{00000000-0005-0000-0000-000092030000}"/>
    <cellStyle name="Normal 5 2 3 2 2 3 2" xfId="1446" xr:uid="{00000000-0005-0000-0000-000093030000}"/>
    <cellStyle name="Normal 5 2 3 2 2 3 2 2" xfId="2011" xr:uid="{00000000-0005-0000-0000-000094030000}"/>
    <cellStyle name="Normal 5 2 3 2 2 3 2 2 2" xfId="5736" xr:uid="{00000000-0005-0000-0000-000095030000}"/>
    <cellStyle name="Normal 5 2 3 2 2 3 2 2 2 2" xfId="13162" xr:uid="{00000000-0005-0000-0000-000096030000}"/>
    <cellStyle name="Normal 5 2 3 2 2 3 2 2 3" xfId="9450" xr:uid="{00000000-0005-0000-0000-000097030000}"/>
    <cellStyle name="Normal 5 2 3 2 2 3 2 3" xfId="3874" xr:uid="{00000000-0005-0000-0000-000098030000}"/>
    <cellStyle name="Normal 5 2 3 2 2 3 2 3 2" xfId="11306" xr:uid="{00000000-0005-0000-0000-000099030000}"/>
    <cellStyle name="Normal 5 2 3 2 2 3 2 4" xfId="8891" xr:uid="{00000000-0005-0000-0000-00009A030000}"/>
    <cellStyle name="Normal 5 2 3 2 2 3 3" xfId="2010" xr:uid="{00000000-0005-0000-0000-00009B030000}"/>
    <cellStyle name="Normal 5 2 3 2 2 3 3 2" xfId="5735" xr:uid="{00000000-0005-0000-0000-00009C030000}"/>
    <cellStyle name="Normal 5 2 3 2 2 3 3 2 2" xfId="13161" xr:uid="{00000000-0005-0000-0000-00009D030000}"/>
    <cellStyle name="Normal 5 2 3 2 2 3 3 3" xfId="9449" xr:uid="{00000000-0005-0000-0000-00009E030000}"/>
    <cellStyle name="Normal 5 2 3 2 2 3 4" xfId="3873" xr:uid="{00000000-0005-0000-0000-00009F030000}"/>
    <cellStyle name="Normal 5 2 3 2 2 3 4 2" xfId="11305" xr:uid="{00000000-0005-0000-0000-0000A0030000}"/>
    <cellStyle name="Normal 5 2 3 2 2 3 5" xfId="7963" xr:uid="{00000000-0005-0000-0000-0000A1030000}"/>
    <cellStyle name="Normal 5 2 3 2 2 4" xfId="992" xr:uid="{00000000-0005-0000-0000-0000A2030000}"/>
    <cellStyle name="Normal 5 2 3 2 2 4 2" xfId="2012" xr:uid="{00000000-0005-0000-0000-0000A3030000}"/>
    <cellStyle name="Normal 5 2 3 2 2 4 2 2" xfId="5737" xr:uid="{00000000-0005-0000-0000-0000A4030000}"/>
    <cellStyle name="Normal 5 2 3 2 2 4 2 2 2" xfId="13163" xr:uid="{00000000-0005-0000-0000-0000A5030000}"/>
    <cellStyle name="Normal 5 2 3 2 2 4 2 3" xfId="9451" xr:uid="{00000000-0005-0000-0000-0000A6030000}"/>
    <cellStyle name="Normal 5 2 3 2 2 4 3" xfId="3875" xr:uid="{00000000-0005-0000-0000-0000A7030000}"/>
    <cellStyle name="Normal 5 2 3 2 2 4 3 2" xfId="11307" xr:uid="{00000000-0005-0000-0000-0000A8030000}"/>
    <cellStyle name="Normal 5 2 3 2 2 4 4" xfId="8438" xr:uid="{00000000-0005-0000-0000-0000A9030000}"/>
    <cellStyle name="Normal 5 2 3 2 2 5" xfId="2005" xr:uid="{00000000-0005-0000-0000-0000AA030000}"/>
    <cellStyle name="Normal 5 2 3 2 2 5 2" xfId="5730" xr:uid="{00000000-0005-0000-0000-0000AB030000}"/>
    <cellStyle name="Normal 5 2 3 2 2 5 2 2" xfId="13156" xr:uid="{00000000-0005-0000-0000-0000AC030000}"/>
    <cellStyle name="Normal 5 2 3 2 2 5 3" xfId="9444" xr:uid="{00000000-0005-0000-0000-0000AD030000}"/>
    <cellStyle name="Normal 5 2 3 2 2 6" xfId="3868" xr:uid="{00000000-0005-0000-0000-0000AE030000}"/>
    <cellStyle name="Normal 5 2 3 2 2 6 2" xfId="11300" xr:uid="{00000000-0005-0000-0000-0000AF030000}"/>
    <cellStyle name="Normal 5 2 3 2 2 7" xfId="7560" xr:uid="{00000000-0005-0000-0000-0000B0030000}"/>
    <cellStyle name="Normal 5 2 3 2 3" xfId="191" xr:uid="{00000000-0005-0000-0000-0000B1030000}"/>
    <cellStyle name="Normal 5 2 3 2 3 2" xfId="423" xr:uid="{00000000-0005-0000-0000-0000B2030000}"/>
    <cellStyle name="Normal 5 2 3 2 3 2 2" xfId="887" xr:uid="{00000000-0005-0000-0000-0000B3030000}"/>
    <cellStyle name="Normal 5 2 3 2 3 2 2 2" xfId="1819" xr:uid="{00000000-0005-0000-0000-0000B4030000}"/>
    <cellStyle name="Normal 5 2 3 2 3 2 2 2 2" xfId="2016" xr:uid="{00000000-0005-0000-0000-0000B5030000}"/>
    <cellStyle name="Normal 5 2 3 2 3 2 2 2 2 2" xfId="5741" xr:uid="{00000000-0005-0000-0000-0000B6030000}"/>
    <cellStyle name="Normal 5 2 3 2 3 2 2 2 2 2 2" xfId="13167" xr:uid="{00000000-0005-0000-0000-0000B7030000}"/>
    <cellStyle name="Normal 5 2 3 2 3 2 2 2 2 3" xfId="9455" xr:uid="{00000000-0005-0000-0000-0000B8030000}"/>
    <cellStyle name="Normal 5 2 3 2 3 2 2 2 3" xfId="3879" xr:uid="{00000000-0005-0000-0000-0000B9030000}"/>
    <cellStyle name="Normal 5 2 3 2 3 2 2 2 3 2" xfId="11311" xr:uid="{00000000-0005-0000-0000-0000BA030000}"/>
    <cellStyle name="Normal 5 2 3 2 3 2 2 2 4" xfId="9264" xr:uid="{00000000-0005-0000-0000-0000BB030000}"/>
    <cellStyle name="Normal 5 2 3 2 3 2 2 3" xfId="2015" xr:uid="{00000000-0005-0000-0000-0000BC030000}"/>
    <cellStyle name="Normal 5 2 3 2 3 2 2 3 2" xfId="5740" xr:uid="{00000000-0005-0000-0000-0000BD030000}"/>
    <cellStyle name="Normal 5 2 3 2 3 2 2 3 2 2" xfId="13166" xr:uid="{00000000-0005-0000-0000-0000BE030000}"/>
    <cellStyle name="Normal 5 2 3 2 3 2 2 3 3" xfId="9454" xr:uid="{00000000-0005-0000-0000-0000BF030000}"/>
    <cellStyle name="Normal 5 2 3 2 3 2 2 4" xfId="3878" xr:uid="{00000000-0005-0000-0000-0000C0030000}"/>
    <cellStyle name="Normal 5 2 3 2 3 2 2 4 2" xfId="11310" xr:uid="{00000000-0005-0000-0000-0000C1030000}"/>
    <cellStyle name="Normal 5 2 3 2 3 2 2 5" xfId="8336" xr:uid="{00000000-0005-0000-0000-0000C2030000}"/>
    <cellStyle name="Normal 5 2 3 2 3 2 3" xfId="995" xr:uid="{00000000-0005-0000-0000-0000C3030000}"/>
    <cellStyle name="Normal 5 2 3 2 3 2 3 2" xfId="2017" xr:uid="{00000000-0005-0000-0000-0000C4030000}"/>
    <cellStyle name="Normal 5 2 3 2 3 2 3 2 2" xfId="5742" xr:uid="{00000000-0005-0000-0000-0000C5030000}"/>
    <cellStyle name="Normal 5 2 3 2 3 2 3 2 2 2" xfId="13168" xr:uid="{00000000-0005-0000-0000-0000C6030000}"/>
    <cellStyle name="Normal 5 2 3 2 3 2 3 2 3" xfId="9456" xr:uid="{00000000-0005-0000-0000-0000C7030000}"/>
    <cellStyle name="Normal 5 2 3 2 3 2 3 3" xfId="3880" xr:uid="{00000000-0005-0000-0000-0000C8030000}"/>
    <cellStyle name="Normal 5 2 3 2 3 2 3 3 2" xfId="11312" xr:uid="{00000000-0005-0000-0000-0000C9030000}"/>
    <cellStyle name="Normal 5 2 3 2 3 2 3 4" xfId="8441" xr:uid="{00000000-0005-0000-0000-0000CA030000}"/>
    <cellStyle name="Normal 5 2 3 2 3 2 4" xfId="2014" xr:uid="{00000000-0005-0000-0000-0000CB030000}"/>
    <cellStyle name="Normal 5 2 3 2 3 2 4 2" xfId="5739" xr:uid="{00000000-0005-0000-0000-0000CC030000}"/>
    <cellStyle name="Normal 5 2 3 2 3 2 4 2 2" xfId="13165" xr:uid="{00000000-0005-0000-0000-0000CD030000}"/>
    <cellStyle name="Normal 5 2 3 2 3 2 4 3" xfId="9453" xr:uid="{00000000-0005-0000-0000-0000CE030000}"/>
    <cellStyle name="Normal 5 2 3 2 3 2 5" xfId="3877" xr:uid="{00000000-0005-0000-0000-0000CF030000}"/>
    <cellStyle name="Normal 5 2 3 2 3 2 5 2" xfId="11309" xr:uid="{00000000-0005-0000-0000-0000D0030000}"/>
    <cellStyle name="Normal 5 2 3 2 3 2 6" xfId="7872" xr:uid="{00000000-0005-0000-0000-0000D1030000}"/>
    <cellStyle name="Normal 5 2 3 2 3 3" xfId="515" xr:uid="{00000000-0005-0000-0000-0000D2030000}"/>
    <cellStyle name="Normal 5 2 3 2 3 3 2" xfId="1447" xr:uid="{00000000-0005-0000-0000-0000D3030000}"/>
    <cellStyle name="Normal 5 2 3 2 3 3 2 2" xfId="2019" xr:uid="{00000000-0005-0000-0000-0000D4030000}"/>
    <cellStyle name="Normal 5 2 3 2 3 3 2 2 2" xfId="5744" xr:uid="{00000000-0005-0000-0000-0000D5030000}"/>
    <cellStyle name="Normal 5 2 3 2 3 3 2 2 2 2" xfId="13170" xr:uid="{00000000-0005-0000-0000-0000D6030000}"/>
    <cellStyle name="Normal 5 2 3 2 3 3 2 2 3" xfId="9458" xr:uid="{00000000-0005-0000-0000-0000D7030000}"/>
    <cellStyle name="Normal 5 2 3 2 3 3 2 3" xfId="3882" xr:uid="{00000000-0005-0000-0000-0000D8030000}"/>
    <cellStyle name="Normal 5 2 3 2 3 3 2 3 2" xfId="11314" xr:uid="{00000000-0005-0000-0000-0000D9030000}"/>
    <cellStyle name="Normal 5 2 3 2 3 3 2 4" xfId="8892" xr:uid="{00000000-0005-0000-0000-0000DA030000}"/>
    <cellStyle name="Normal 5 2 3 2 3 3 3" xfId="2018" xr:uid="{00000000-0005-0000-0000-0000DB030000}"/>
    <cellStyle name="Normal 5 2 3 2 3 3 3 2" xfId="5743" xr:uid="{00000000-0005-0000-0000-0000DC030000}"/>
    <cellStyle name="Normal 5 2 3 2 3 3 3 2 2" xfId="13169" xr:uid="{00000000-0005-0000-0000-0000DD030000}"/>
    <cellStyle name="Normal 5 2 3 2 3 3 3 3" xfId="9457" xr:uid="{00000000-0005-0000-0000-0000DE030000}"/>
    <cellStyle name="Normal 5 2 3 2 3 3 4" xfId="3881" xr:uid="{00000000-0005-0000-0000-0000DF030000}"/>
    <cellStyle name="Normal 5 2 3 2 3 3 4 2" xfId="11313" xr:uid="{00000000-0005-0000-0000-0000E0030000}"/>
    <cellStyle name="Normal 5 2 3 2 3 3 5" xfId="7964" xr:uid="{00000000-0005-0000-0000-0000E1030000}"/>
    <cellStyle name="Normal 5 2 3 2 3 4" xfId="994" xr:uid="{00000000-0005-0000-0000-0000E2030000}"/>
    <cellStyle name="Normal 5 2 3 2 3 4 2" xfId="2020" xr:uid="{00000000-0005-0000-0000-0000E3030000}"/>
    <cellStyle name="Normal 5 2 3 2 3 4 2 2" xfId="5745" xr:uid="{00000000-0005-0000-0000-0000E4030000}"/>
    <cellStyle name="Normal 5 2 3 2 3 4 2 2 2" xfId="13171" xr:uid="{00000000-0005-0000-0000-0000E5030000}"/>
    <cellStyle name="Normal 5 2 3 2 3 4 2 3" xfId="9459" xr:uid="{00000000-0005-0000-0000-0000E6030000}"/>
    <cellStyle name="Normal 5 2 3 2 3 4 3" xfId="3883" xr:uid="{00000000-0005-0000-0000-0000E7030000}"/>
    <cellStyle name="Normal 5 2 3 2 3 4 3 2" xfId="11315" xr:uid="{00000000-0005-0000-0000-0000E8030000}"/>
    <cellStyle name="Normal 5 2 3 2 3 4 4" xfId="8440" xr:uid="{00000000-0005-0000-0000-0000E9030000}"/>
    <cellStyle name="Normal 5 2 3 2 3 5" xfId="2013" xr:uid="{00000000-0005-0000-0000-0000EA030000}"/>
    <cellStyle name="Normal 5 2 3 2 3 5 2" xfId="5738" xr:uid="{00000000-0005-0000-0000-0000EB030000}"/>
    <cellStyle name="Normal 5 2 3 2 3 5 2 2" xfId="13164" xr:uid="{00000000-0005-0000-0000-0000EC030000}"/>
    <cellStyle name="Normal 5 2 3 2 3 5 3" xfId="9452" xr:uid="{00000000-0005-0000-0000-0000ED030000}"/>
    <cellStyle name="Normal 5 2 3 2 3 6" xfId="3876" xr:uid="{00000000-0005-0000-0000-0000EE030000}"/>
    <cellStyle name="Normal 5 2 3 2 3 6 2" xfId="11308" xr:uid="{00000000-0005-0000-0000-0000EF030000}"/>
    <cellStyle name="Normal 5 2 3 2 3 7" xfId="7640" xr:uid="{00000000-0005-0000-0000-0000F0030000}"/>
    <cellStyle name="Normal 5 2 3 2 4" xfId="273" xr:uid="{00000000-0005-0000-0000-0000F1030000}"/>
    <cellStyle name="Normal 5 2 3 2 4 2" xfId="775" xr:uid="{00000000-0005-0000-0000-0000F2030000}"/>
    <cellStyle name="Normal 5 2 3 2 4 2 2" xfId="1707" xr:uid="{00000000-0005-0000-0000-0000F3030000}"/>
    <cellStyle name="Normal 5 2 3 2 4 2 2 2" xfId="2023" xr:uid="{00000000-0005-0000-0000-0000F4030000}"/>
    <cellStyle name="Normal 5 2 3 2 4 2 2 2 2" xfId="5748" xr:uid="{00000000-0005-0000-0000-0000F5030000}"/>
    <cellStyle name="Normal 5 2 3 2 4 2 2 2 2 2" xfId="13174" xr:uid="{00000000-0005-0000-0000-0000F6030000}"/>
    <cellStyle name="Normal 5 2 3 2 4 2 2 2 3" xfId="9462" xr:uid="{00000000-0005-0000-0000-0000F7030000}"/>
    <cellStyle name="Normal 5 2 3 2 4 2 2 3" xfId="3886" xr:uid="{00000000-0005-0000-0000-0000F8030000}"/>
    <cellStyle name="Normal 5 2 3 2 4 2 2 3 2" xfId="11318" xr:uid="{00000000-0005-0000-0000-0000F9030000}"/>
    <cellStyle name="Normal 5 2 3 2 4 2 2 4" xfId="9152" xr:uid="{00000000-0005-0000-0000-0000FA030000}"/>
    <cellStyle name="Normal 5 2 3 2 4 2 3" xfId="2022" xr:uid="{00000000-0005-0000-0000-0000FB030000}"/>
    <cellStyle name="Normal 5 2 3 2 4 2 3 2" xfId="5747" xr:uid="{00000000-0005-0000-0000-0000FC030000}"/>
    <cellStyle name="Normal 5 2 3 2 4 2 3 2 2" xfId="13173" xr:uid="{00000000-0005-0000-0000-0000FD030000}"/>
    <cellStyle name="Normal 5 2 3 2 4 2 3 3" xfId="9461" xr:uid="{00000000-0005-0000-0000-0000FE030000}"/>
    <cellStyle name="Normal 5 2 3 2 4 2 4" xfId="3885" xr:uid="{00000000-0005-0000-0000-0000FF030000}"/>
    <cellStyle name="Normal 5 2 3 2 4 2 4 2" xfId="11317" xr:uid="{00000000-0005-0000-0000-000000040000}"/>
    <cellStyle name="Normal 5 2 3 2 4 2 5" xfId="8224" xr:uid="{00000000-0005-0000-0000-000001040000}"/>
    <cellStyle name="Normal 5 2 3 2 4 3" xfId="996" xr:uid="{00000000-0005-0000-0000-000002040000}"/>
    <cellStyle name="Normal 5 2 3 2 4 3 2" xfId="2024" xr:uid="{00000000-0005-0000-0000-000003040000}"/>
    <cellStyle name="Normal 5 2 3 2 4 3 2 2" xfId="5749" xr:uid="{00000000-0005-0000-0000-000004040000}"/>
    <cellStyle name="Normal 5 2 3 2 4 3 2 2 2" xfId="13175" xr:uid="{00000000-0005-0000-0000-000005040000}"/>
    <cellStyle name="Normal 5 2 3 2 4 3 2 3" xfId="9463" xr:uid="{00000000-0005-0000-0000-000006040000}"/>
    <cellStyle name="Normal 5 2 3 2 4 3 3" xfId="3887" xr:uid="{00000000-0005-0000-0000-000007040000}"/>
    <cellStyle name="Normal 5 2 3 2 4 3 3 2" xfId="11319" xr:uid="{00000000-0005-0000-0000-000008040000}"/>
    <cellStyle name="Normal 5 2 3 2 4 3 4" xfId="8442" xr:uid="{00000000-0005-0000-0000-000009040000}"/>
    <cellStyle name="Normal 5 2 3 2 4 4" xfId="2021" xr:uid="{00000000-0005-0000-0000-00000A040000}"/>
    <cellStyle name="Normal 5 2 3 2 4 4 2" xfId="5746" xr:uid="{00000000-0005-0000-0000-00000B040000}"/>
    <cellStyle name="Normal 5 2 3 2 4 4 2 2" xfId="13172" xr:uid="{00000000-0005-0000-0000-00000C040000}"/>
    <cellStyle name="Normal 5 2 3 2 4 4 3" xfId="9460" xr:uid="{00000000-0005-0000-0000-00000D040000}"/>
    <cellStyle name="Normal 5 2 3 2 4 5" xfId="3884" xr:uid="{00000000-0005-0000-0000-00000E040000}"/>
    <cellStyle name="Normal 5 2 3 2 4 5 2" xfId="11316" xr:uid="{00000000-0005-0000-0000-00000F040000}"/>
    <cellStyle name="Normal 5 2 3 2 4 6" xfId="7722" xr:uid="{00000000-0005-0000-0000-000010040000}"/>
    <cellStyle name="Normal 5 2 3 2 5" xfId="513" xr:uid="{00000000-0005-0000-0000-000011040000}"/>
    <cellStyle name="Normal 5 2 3 2 5 2" xfId="1445" xr:uid="{00000000-0005-0000-0000-000012040000}"/>
    <cellStyle name="Normal 5 2 3 2 5 2 2" xfId="2026" xr:uid="{00000000-0005-0000-0000-000013040000}"/>
    <cellStyle name="Normal 5 2 3 2 5 2 2 2" xfId="5751" xr:uid="{00000000-0005-0000-0000-000014040000}"/>
    <cellStyle name="Normal 5 2 3 2 5 2 2 2 2" xfId="13177" xr:uid="{00000000-0005-0000-0000-000015040000}"/>
    <cellStyle name="Normal 5 2 3 2 5 2 2 3" xfId="9465" xr:uid="{00000000-0005-0000-0000-000016040000}"/>
    <cellStyle name="Normal 5 2 3 2 5 2 3" xfId="3889" xr:uid="{00000000-0005-0000-0000-000017040000}"/>
    <cellStyle name="Normal 5 2 3 2 5 2 3 2" xfId="11321" xr:uid="{00000000-0005-0000-0000-000018040000}"/>
    <cellStyle name="Normal 5 2 3 2 5 2 4" xfId="8890" xr:uid="{00000000-0005-0000-0000-000019040000}"/>
    <cellStyle name="Normal 5 2 3 2 5 3" xfId="2025" xr:uid="{00000000-0005-0000-0000-00001A040000}"/>
    <cellStyle name="Normal 5 2 3 2 5 3 2" xfId="5750" xr:uid="{00000000-0005-0000-0000-00001B040000}"/>
    <cellStyle name="Normal 5 2 3 2 5 3 2 2" xfId="13176" xr:uid="{00000000-0005-0000-0000-00001C040000}"/>
    <cellStyle name="Normal 5 2 3 2 5 3 3" xfId="9464" xr:uid="{00000000-0005-0000-0000-00001D040000}"/>
    <cellStyle name="Normal 5 2 3 2 5 4" xfId="3888" xr:uid="{00000000-0005-0000-0000-00001E040000}"/>
    <cellStyle name="Normal 5 2 3 2 5 4 2" xfId="11320" xr:uid="{00000000-0005-0000-0000-00001F040000}"/>
    <cellStyle name="Normal 5 2 3 2 5 5" xfId="7962" xr:uid="{00000000-0005-0000-0000-000020040000}"/>
    <cellStyle name="Normal 5 2 3 2 6" xfId="991" xr:uid="{00000000-0005-0000-0000-000021040000}"/>
    <cellStyle name="Normal 5 2 3 2 6 2" xfId="2027" xr:uid="{00000000-0005-0000-0000-000022040000}"/>
    <cellStyle name="Normal 5 2 3 2 6 2 2" xfId="5752" xr:uid="{00000000-0005-0000-0000-000023040000}"/>
    <cellStyle name="Normal 5 2 3 2 6 2 2 2" xfId="13178" xr:uid="{00000000-0005-0000-0000-000024040000}"/>
    <cellStyle name="Normal 5 2 3 2 6 2 3" xfId="9466" xr:uid="{00000000-0005-0000-0000-000025040000}"/>
    <cellStyle name="Normal 5 2 3 2 6 3" xfId="3890" xr:uid="{00000000-0005-0000-0000-000026040000}"/>
    <cellStyle name="Normal 5 2 3 2 6 3 2" xfId="11322" xr:uid="{00000000-0005-0000-0000-000027040000}"/>
    <cellStyle name="Normal 5 2 3 2 6 4" xfId="8437" xr:uid="{00000000-0005-0000-0000-000028040000}"/>
    <cellStyle name="Normal 5 2 3 2 7" xfId="2004" xr:uid="{00000000-0005-0000-0000-000029040000}"/>
    <cellStyle name="Normal 5 2 3 2 7 2" xfId="5729" xr:uid="{00000000-0005-0000-0000-00002A040000}"/>
    <cellStyle name="Normal 5 2 3 2 7 2 2" xfId="13155" xr:uid="{00000000-0005-0000-0000-00002B040000}"/>
    <cellStyle name="Normal 5 2 3 2 7 3" xfId="9443" xr:uid="{00000000-0005-0000-0000-00002C040000}"/>
    <cellStyle name="Normal 5 2 3 2 8" xfId="3867" xr:uid="{00000000-0005-0000-0000-00002D040000}"/>
    <cellStyle name="Normal 5 2 3 2 8 2" xfId="11299" xr:uid="{00000000-0005-0000-0000-00002E040000}"/>
    <cellStyle name="Normal 5 2 3 2 9" xfId="7536" xr:uid="{00000000-0005-0000-0000-00002F040000}"/>
    <cellStyle name="Normal 5 2 3 3" xfId="106" xr:uid="{00000000-0005-0000-0000-000030040000}"/>
    <cellStyle name="Normal 5 2 3 3 2" xfId="274" xr:uid="{00000000-0005-0000-0000-000031040000}"/>
    <cellStyle name="Normal 5 2 3 3 2 2" xfId="517" xr:uid="{00000000-0005-0000-0000-000032040000}"/>
    <cellStyle name="Normal 5 2 3 3 2 2 2" xfId="1449" xr:uid="{00000000-0005-0000-0000-000033040000}"/>
    <cellStyle name="Normal 5 2 3 3 2 2 2 2" xfId="2031" xr:uid="{00000000-0005-0000-0000-000034040000}"/>
    <cellStyle name="Normal 5 2 3 3 2 2 2 2 2" xfId="5756" xr:uid="{00000000-0005-0000-0000-000035040000}"/>
    <cellStyle name="Normal 5 2 3 3 2 2 2 2 2 2" xfId="13182" xr:uid="{00000000-0005-0000-0000-000036040000}"/>
    <cellStyle name="Normal 5 2 3 3 2 2 2 2 3" xfId="9470" xr:uid="{00000000-0005-0000-0000-000037040000}"/>
    <cellStyle name="Normal 5 2 3 3 2 2 2 3" xfId="3894" xr:uid="{00000000-0005-0000-0000-000038040000}"/>
    <cellStyle name="Normal 5 2 3 3 2 2 2 3 2" xfId="11326" xr:uid="{00000000-0005-0000-0000-000039040000}"/>
    <cellStyle name="Normal 5 2 3 3 2 2 2 4" xfId="8894" xr:uid="{00000000-0005-0000-0000-00003A040000}"/>
    <cellStyle name="Normal 5 2 3 3 2 2 3" xfId="2030" xr:uid="{00000000-0005-0000-0000-00003B040000}"/>
    <cellStyle name="Normal 5 2 3 3 2 2 3 2" xfId="5755" xr:uid="{00000000-0005-0000-0000-00003C040000}"/>
    <cellStyle name="Normal 5 2 3 3 2 2 3 2 2" xfId="13181" xr:uid="{00000000-0005-0000-0000-00003D040000}"/>
    <cellStyle name="Normal 5 2 3 3 2 2 3 3" xfId="9469" xr:uid="{00000000-0005-0000-0000-00003E040000}"/>
    <cellStyle name="Normal 5 2 3 3 2 2 4" xfId="3893" xr:uid="{00000000-0005-0000-0000-00003F040000}"/>
    <cellStyle name="Normal 5 2 3 3 2 2 4 2" xfId="11325" xr:uid="{00000000-0005-0000-0000-000040040000}"/>
    <cellStyle name="Normal 5 2 3 3 2 2 5" xfId="7966" xr:uid="{00000000-0005-0000-0000-000041040000}"/>
    <cellStyle name="Normal 5 2 3 3 2 3" xfId="998" xr:uid="{00000000-0005-0000-0000-000042040000}"/>
    <cellStyle name="Normal 5 2 3 3 2 3 2" xfId="2032" xr:uid="{00000000-0005-0000-0000-000043040000}"/>
    <cellStyle name="Normal 5 2 3 3 2 3 2 2" xfId="5757" xr:uid="{00000000-0005-0000-0000-000044040000}"/>
    <cellStyle name="Normal 5 2 3 3 2 3 2 2 2" xfId="13183" xr:uid="{00000000-0005-0000-0000-000045040000}"/>
    <cellStyle name="Normal 5 2 3 3 2 3 2 3" xfId="9471" xr:uid="{00000000-0005-0000-0000-000046040000}"/>
    <cellStyle name="Normal 5 2 3 3 2 3 3" xfId="3895" xr:uid="{00000000-0005-0000-0000-000047040000}"/>
    <cellStyle name="Normal 5 2 3 3 2 3 3 2" xfId="11327" xr:uid="{00000000-0005-0000-0000-000048040000}"/>
    <cellStyle name="Normal 5 2 3 3 2 3 4" xfId="8444" xr:uid="{00000000-0005-0000-0000-000049040000}"/>
    <cellStyle name="Normal 5 2 3 3 2 4" xfId="2029" xr:uid="{00000000-0005-0000-0000-00004A040000}"/>
    <cellStyle name="Normal 5 2 3 3 2 4 2" xfId="5754" xr:uid="{00000000-0005-0000-0000-00004B040000}"/>
    <cellStyle name="Normal 5 2 3 3 2 4 2 2" xfId="13180" xr:uid="{00000000-0005-0000-0000-00004C040000}"/>
    <cellStyle name="Normal 5 2 3 3 2 4 3" xfId="9468" xr:uid="{00000000-0005-0000-0000-00004D040000}"/>
    <cellStyle name="Normal 5 2 3 3 2 5" xfId="3892" xr:uid="{00000000-0005-0000-0000-00004E040000}"/>
    <cellStyle name="Normal 5 2 3 3 2 5 2" xfId="11324" xr:uid="{00000000-0005-0000-0000-00004F040000}"/>
    <cellStyle name="Normal 5 2 3 3 2 6" xfId="7723" xr:uid="{00000000-0005-0000-0000-000050040000}"/>
    <cellStyle name="Normal 5 2 3 3 3" xfId="516" xr:uid="{00000000-0005-0000-0000-000051040000}"/>
    <cellStyle name="Normal 5 2 3 3 3 2" xfId="1448" xr:uid="{00000000-0005-0000-0000-000052040000}"/>
    <cellStyle name="Normal 5 2 3 3 3 2 2" xfId="2034" xr:uid="{00000000-0005-0000-0000-000053040000}"/>
    <cellStyle name="Normal 5 2 3 3 3 2 2 2" xfId="5759" xr:uid="{00000000-0005-0000-0000-000054040000}"/>
    <cellStyle name="Normal 5 2 3 3 3 2 2 2 2" xfId="13185" xr:uid="{00000000-0005-0000-0000-000055040000}"/>
    <cellStyle name="Normal 5 2 3 3 3 2 2 3" xfId="9473" xr:uid="{00000000-0005-0000-0000-000056040000}"/>
    <cellStyle name="Normal 5 2 3 3 3 2 3" xfId="3897" xr:uid="{00000000-0005-0000-0000-000057040000}"/>
    <cellStyle name="Normal 5 2 3 3 3 2 3 2" xfId="11329" xr:uid="{00000000-0005-0000-0000-000058040000}"/>
    <cellStyle name="Normal 5 2 3 3 3 2 4" xfId="8893" xr:uid="{00000000-0005-0000-0000-000059040000}"/>
    <cellStyle name="Normal 5 2 3 3 3 3" xfId="2033" xr:uid="{00000000-0005-0000-0000-00005A040000}"/>
    <cellStyle name="Normal 5 2 3 3 3 3 2" xfId="5758" xr:uid="{00000000-0005-0000-0000-00005B040000}"/>
    <cellStyle name="Normal 5 2 3 3 3 3 2 2" xfId="13184" xr:uid="{00000000-0005-0000-0000-00005C040000}"/>
    <cellStyle name="Normal 5 2 3 3 3 3 3" xfId="9472" xr:uid="{00000000-0005-0000-0000-00005D040000}"/>
    <cellStyle name="Normal 5 2 3 3 3 4" xfId="3896" xr:uid="{00000000-0005-0000-0000-00005E040000}"/>
    <cellStyle name="Normal 5 2 3 3 3 4 2" xfId="11328" xr:uid="{00000000-0005-0000-0000-00005F040000}"/>
    <cellStyle name="Normal 5 2 3 3 3 5" xfId="7965" xr:uid="{00000000-0005-0000-0000-000060040000}"/>
    <cellStyle name="Normal 5 2 3 3 4" xfId="997" xr:uid="{00000000-0005-0000-0000-000061040000}"/>
    <cellStyle name="Normal 5 2 3 3 4 2" xfId="2035" xr:uid="{00000000-0005-0000-0000-000062040000}"/>
    <cellStyle name="Normal 5 2 3 3 4 2 2" xfId="5760" xr:uid="{00000000-0005-0000-0000-000063040000}"/>
    <cellStyle name="Normal 5 2 3 3 4 2 2 2" xfId="13186" xr:uid="{00000000-0005-0000-0000-000064040000}"/>
    <cellStyle name="Normal 5 2 3 3 4 2 3" xfId="9474" xr:uid="{00000000-0005-0000-0000-000065040000}"/>
    <cellStyle name="Normal 5 2 3 3 4 3" xfId="3898" xr:uid="{00000000-0005-0000-0000-000066040000}"/>
    <cellStyle name="Normal 5 2 3 3 4 3 2" xfId="11330" xr:uid="{00000000-0005-0000-0000-000067040000}"/>
    <cellStyle name="Normal 5 2 3 3 4 4" xfId="8443" xr:uid="{00000000-0005-0000-0000-000068040000}"/>
    <cellStyle name="Normal 5 2 3 3 5" xfId="2028" xr:uid="{00000000-0005-0000-0000-000069040000}"/>
    <cellStyle name="Normal 5 2 3 3 5 2" xfId="5753" xr:uid="{00000000-0005-0000-0000-00006A040000}"/>
    <cellStyle name="Normal 5 2 3 3 5 2 2" xfId="13179" xr:uid="{00000000-0005-0000-0000-00006B040000}"/>
    <cellStyle name="Normal 5 2 3 3 5 3" xfId="9467" xr:uid="{00000000-0005-0000-0000-00006C040000}"/>
    <cellStyle name="Normal 5 2 3 3 6" xfId="3891" xr:uid="{00000000-0005-0000-0000-00006D040000}"/>
    <cellStyle name="Normal 5 2 3 3 6 2" xfId="11323" xr:uid="{00000000-0005-0000-0000-00006E040000}"/>
    <cellStyle name="Normal 5 2 3 3 7" xfId="7559" xr:uid="{00000000-0005-0000-0000-00006F040000}"/>
    <cellStyle name="Normal 5 2 3 4" xfId="190" xr:uid="{00000000-0005-0000-0000-000070040000}"/>
    <cellStyle name="Normal 5 2 3 4 2" xfId="422" xr:uid="{00000000-0005-0000-0000-000071040000}"/>
    <cellStyle name="Normal 5 2 3 4 2 2" xfId="886" xr:uid="{00000000-0005-0000-0000-000072040000}"/>
    <cellStyle name="Normal 5 2 3 4 2 2 2" xfId="1818" xr:uid="{00000000-0005-0000-0000-000073040000}"/>
    <cellStyle name="Normal 5 2 3 4 2 2 2 2" xfId="2039" xr:uid="{00000000-0005-0000-0000-000074040000}"/>
    <cellStyle name="Normal 5 2 3 4 2 2 2 2 2" xfId="5764" xr:uid="{00000000-0005-0000-0000-000075040000}"/>
    <cellStyle name="Normal 5 2 3 4 2 2 2 2 2 2" xfId="13190" xr:uid="{00000000-0005-0000-0000-000076040000}"/>
    <cellStyle name="Normal 5 2 3 4 2 2 2 2 3" xfId="9478" xr:uid="{00000000-0005-0000-0000-000077040000}"/>
    <cellStyle name="Normal 5 2 3 4 2 2 2 3" xfId="3902" xr:uid="{00000000-0005-0000-0000-000078040000}"/>
    <cellStyle name="Normal 5 2 3 4 2 2 2 3 2" xfId="11334" xr:uid="{00000000-0005-0000-0000-000079040000}"/>
    <cellStyle name="Normal 5 2 3 4 2 2 2 4" xfId="9263" xr:uid="{00000000-0005-0000-0000-00007A040000}"/>
    <cellStyle name="Normal 5 2 3 4 2 2 3" xfId="2038" xr:uid="{00000000-0005-0000-0000-00007B040000}"/>
    <cellStyle name="Normal 5 2 3 4 2 2 3 2" xfId="5763" xr:uid="{00000000-0005-0000-0000-00007C040000}"/>
    <cellStyle name="Normal 5 2 3 4 2 2 3 2 2" xfId="13189" xr:uid="{00000000-0005-0000-0000-00007D040000}"/>
    <cellStyle name="Normal 5 2 3 4 2 2 3 3" xfId="9477" xr:uid="{00000000-0005-0000-0000-00007E040000}"/>
    <cellStyle name="Normal 5 2 3 4 2 2 4" xfId="3901" xr:uid="{00000000-0005-0000-0000-00007F040000}"/>
    <cellStyle name="Normal 5 2 3 4 2 2 4 2" xfId="11333" xr:uid="{00000000-0005-0000-0000-000080040000}"/>
    <cellStyle name="Normal 5 2 3 4 2 2 5" xfId="8335" xr:uid="{00000000-0005-0000-0000-000081040000}"/>
    <cellStyle name="Normal 5 2 3 4 2 3" xfId="1000" xr:uid="{00000000-0005-0000-0000-000082040000}"/>
    <cellStyle name="Normal 5 2 3 4 2 3 2" xfId="2040" xr:uid="{00000000-0005-0000-0000-000083040000}"/>
    <cellStyle name="Normal 5 2 3 4 2 3 2 2" xfId="5765" xr:uid="{00000000-0005-0000-0000-000084040000}"/>
    <cellStyle name="Normal 5 2 3 4 2 3 2 2 2" xfId="13191" xr:uid="{00000000-0005-0000-0000-000085040000}"/>
    <cellStyle name="Normal 5 2 3 4 2 3 2 3" xfId="9479" xr:uid="{00000000-0005-0000-0000-000086040000}"/>
    <cellStyle name="Normal 5 2 3 4 2 3 3" xfId="3903" xr:uid="{00000000-0005-0000-0000-000087040000}"/>
    <cellStyle name="Normal 5 2 3 4 2 3 3 2" xfId="11335" xr:uid="{00000000-0005-0000-0000-000088040000}"/>
    <cellStyle name="Normal 5 2 3 4 2 3 4" xfId="8446" xr:uid="{00000000-0005-0000-0000-000089040000}"/>
    <cellStyle name="Normal 5 2 3 4 2 4" xfId="2037" xr:uid="{00000000-0005-0000-0000-00008A040000}"/>
    <cellStyle name="Normal 5 2 3 4 2 4 2" xfId="5762" xr:uid="{00000000-0005-0000-0000-00008B040000}"/>
    <cellStyle name="Normal 5 2 3 4 2 4 2 2" xfId="13188" xr:uid="{00000000-0005-0000-0000-00008C040000}"/>
    <cellStyle name="Normal 5 2 3 4 2 4 3" xfId="9476" xr:uid="{00000000-0005-0000-0000-00008D040000}"/>
    <cellStyle name="Normal 5 2 3 4 2 5" xfId="3900" xr:uid="{00000000-0005-0000-0000-00008E040000}"/>
    <cellStyle name="Normal 5 2 3 4 2 5 2" xfId="11332" xr:uid="{00000000-0005-0000-0000-00008F040000}"/>
    <cellStyle name="Normal 5 2 3 4 2 6" xfId="7871" xr:uid="{00000000-0005-0000-0000-000090040000}"/>
    <cellStyle name="Normal 5 2 3 4 3" xfId="518" xr:uid="{00000000-0005-0000-0000-000091040000}"/>
    <cellStyle name="Normal 5 2 3 4 3 2" xfId="1450" xr:uid="{00000000-0005-0000-0000-000092040000}"/>
    <cellStyle name="Normal 5 2 3 4 3 2 2" xfId="2042" xr:uid="{00000000-0005-0000-0000-000093040000}"/>
    <cellStyle name="Normal 5 2 3 4 3 2 2 2" xfId="5767" xr:uid="{00000000-0005-0000-0000-000094040000}"/>
    <cellStyle name="Normal 5 2 3 4 3 2 2 2 2" xfId="13193" xr:uid="{00000000-0005-0000-0000-000095040000}"/>
    <cellStyle name="Normal 5 2 3 4 3 2 2 3" xfId="9481" xr:uid="{00000000-0005-0000-0000-000096040000}"/>
    <cellStyle name="Normal 5 2 3 4 3 2 3" xfId="3905" xr:uid="{00000000-0005-0000-0000-000097040000}"/>
    <cellStyle name="Normal 5 2 3 4 3 2 3 2" xfId="11337" xr:uid="{00000000-0005-0000-0000-000098040000}"/>
    <cellStyle name="Normal 5 2 3 4 3 2 4" xfId="8895" xr:uid="{00000000-0005-0000-0000-000099040000}"/>
    <cellStyle name="Normal 5 2 3 4 3 3" xfId="2041" xr:uid="{00000000-0005-0000-0000-00009A040000}"/>
    <cellStyle name="Normal 5 2 3 4 3 3 2" xfId="5766" xr:uid="{00000000-0005-0000-0000-00009B040000}"/>
    <cellStyle name="Normal 5 2 3 4 3 3 2 2" xfId="13192" xr:uid="{00000000-0005-0000-0000-00009C040000}"/>
    <cellStyle name="Normal 5 2 3 4 3 3 3" xfId="9480" xr:uid="{00000000-0005-0000-0000-00009D040000}"/>
    <cellStyle name="Normal 5 2 3 4 3 4" xfId="3904" xr:uid="{00000000-0005-0000-0000-00009E040000}"/>
    <cellStyle name="Normal 5 2 3 4 3 4 2" xfId="11336" xr:uid="{00000000-0005-0000-0000-00009F040000}"/>
    <cellStyle name="Normal 5 2 3 4 3 5" xfId="7967" xr:uid="{00000000-0005-0000-0000-0000A0040000}"/>
    <cellStyle name="Normal 5 2 3 4 4" xfId="999" xr:uid="{00000000-0005-0000-0000-0000A1040000}"/>
    <cellStyle name="Normal 5 2 3 4 4 2" xfId="2043" xr:uid="{00000000-0005-0000-0000-0000A2040000}"/>
    <cellStyle name="Normal 5 2 3 4 4 2 2" xfId="5768" xr:uid="{00000000-0005-0000-0000-0000A3040000}"/>
    <cellStyle name="Normal 5 2 3 4 4 2 2 2" xfId="13194" xr:uid="{00000000-0005-0000-0000-0000A4040000}"/>
    <cellStyle name="Normal 5 2 3 4 4 2 3" xfId="9482" xr:uid="{00000000-0005-0000-0000-0000A5040000}"/>
    <cellStyle name="Normal 5 2 3 4 4 3" xfId="3906" xr:uid="{00000000-0005-0000-0000-0000A6040000}"/>
    <cellStyle name="Normal 5 2 3 4 4 3 2" xfId="11338" xr:uid="{00000000-0005-0000-0000-0000A7040000}"/>
    <cellStyle name="Normal 5 2 3 4 4 4" xfId="8445" xr:uid="{00000000-0005-0000-0000-0000A8040000}"/>
    <cellStyle name="Normal 5 2 3 4 5" xfId="2036" xr:uid="{00000000-0005-0000-0000-0000A9040000}"/>
    <cellStyle name="Normal 5 2 3 4 5 2" xfId="5761" xr:uid="{00000000-0005-0000-0000-0000AA040000}"/>
    <cellStyle name="Normal 5 2 3 4 5 2 2" xfId="13187" xr:uid="{00000000-0005-0000-0000-0000AB040000}"/>
    <cellStyle name="Normal 5 2 3 4 5 3" xfId="9475" xr:uid="{00000000-0005-0000-0000-0000AC040000}"/>
    <cellStyle name="Normal 5 2 3 4 6" xfId="3899" xr:uid="{00000000-0005-0000-0000-0000AD040000}"/>
    <cellStyle name="Normal 5 2 3 4 6 2" xfId="11331" xr:uid="{00000000-0005-0000-0000-0000AE040000}"/>
    <cellStyle name="Normal 5 2 3 4 7" xfId="7639" xr:uid="{00000000-0005-0000-0000-0000AF040000}"/>
    <cellStyle name="Normal 5 2 3 5" xfId="272" xr:uid="{00000000-0005-0000-0000-0000B0040000}"/>
    <cellStyle name="Normal 5 2 3 5 2" xfId="774" xr:uid="{00000000-0005-0000-0000-0000B1040000}"/>
    <cellStyle name="Normal 5 2 3 5 2 2" xfId="1706" xr:uid="{00000000-0005-0000-0000-0000B2040000}"/>
    <cellStyle name="Normal 5 2 3 5 2 2 2" xfId="2046" xr:uid="{00000000-0005-0000-0000-0000B3040000}"/>
    <cellStyle name="Normal 5 2 3 5 2 2 2 2" xfId="5771" xr:uid="{00000000-0005-0000-0000-0000B4040000}"/>
    <cellStyle name="Normal 5 2 3 5 2 2 2 2 2" xfId="13197" xr:uid="{00000000-0005-0000-0000-0000B5040000}"/>
    <cellStyle name="Normal 5 2 3 5 2 2 2 3" xfId="9485" xr:uid="{00000000-0005-0000-0000-0000B6040000}"/>
    <cellStyle name="Normal 5 2 3 5 2 2 3" xfId="3909" xr:uid="{00000000-0005-0000-0000-0000B7040000}"/>
    <cellStyle name="Normal 5 2 3 5 2 2 3 2" xfId="11341" xr:uid="{00000000-0005-0000-0000-0000B8040000}"/>
    <cellStyle name="Normal 5 2 3 5 2 2 4" xfId="9151" xr:uid="{00000000-0005-0000-0000-0000B9040000}"/>
    <cellStyle name="Normal 5 2 3 5 2 3" xfId="2045" xr:uid="{00000000-0005-0000-0000-0000BA040000}"/>
    <cellStyle name="Normal 5 2 3 5 2 3 2" xfId="5770" xr:uid="{00000000-0005-0000-0000-0000BB040000}"/>
    <cellStyle name="Normal 5 2 3 5 2 3 2 2" xfId="13196" xr:uid="{00000000-0005-0000-0000-0000BC040000}"/>
    <cellStyle name="Normal 5 2 3 5 2 3 3" xfId="9484" xr:uid="{00000000-0005-0000-0000-0000BD040000}"/>
    <cellStyle name="Normal 5 2 3 5 2 4" xfId="3908" xr:uid="{00000000-0005-0000-0000-0000BE040000}"/>
    <cellStyle name="Normal 5 2 3 5 2 4 2" xfId="11340" xr:uid="{00000000-0005-0000-0000-0000BF040000}"/>
    <cellStyle name="Normal 5 2 3 5 2 5" xfId="8223" xr:uid="{00000000-0005-0000-0000-0000C0040000}"/>
    <cellStyle name="Normal 5 2 3 5 3" xfId="1001" xr:uid="{00000000-0005-0000-0000-0000C1040000}"/>
    <cellStyle name="Normal 5 2 3 5 3 2" xfId="2047" xr:uid="{00000000-0005-0000-0000-0000C2040000}"/>
    <cellStyle name="Normal 5 2 3 5 3 2 2" xfId="5772" xr:uid="{00000000-0005-0000-0000-0000C3040000}"/>
    <cellStyle name="Normal 5 2 3 5 3 2 2 2" xfId="13198" xr:uid="{00000000-0005-0000-0000-0000C4040000}"/>
    <cellStyle name="Normal 5 2 3 5 3 2 3" xfId="9486" xr:uid="{00000000-0005-0000-0000-0000C5040000}"/>
    <cellStyle name="Normal 5 2 3 5 3 3" xfId="3910" xr:uid="{00000000-0005-0000-0000-0000C6040000}"/>
    <cellStyle name="Normal 5 2 3 5 3 3 2" xfId="11342" xr:uid="{00000000-0005-0000-0000-0000C7040000}"/>
    <cellStyle name="Normal 5 2 3 5 3 4" xfId="8447" xr:uid="{00000000-0005-0000-0000-0000C8040000}"/>
    <cellStyle name="Normal 5 2 3 5 4" xfId="2044" xr:uid="{00000000-0005-0000-0000-0000C9040000}"/>
    <cellStyle name="Normal 5 2 3 5 4 2" xfId="5769" xr:uid="{00000000-0005-0000-0000-0000CA040000}"/>
    <cellStyle name="Normal 5 2 3 5 4 2 2" xfId="13195" xr:uid="{00000000-0005-0000-0000-0000CB040000}"/>
    <cellStyle name="Normal 5 2 3 5 4 3" xfId="9483" xr:uid="{00000000-0005-0000-0000-0000CC040000}"/>
    <cellStyle name="Normal 5 2 3 5 5" xfId="3907" xr:uid="{00000000-0005-0000-0000-0000CD040000}"/>
    <cellStyle name="Normal 5 2 3 5 5 2" xfId="11339" xr:uid="{00000000-0005-0000-0000-0000CE040000}"/>
    <cellStyle name="Normal 5 2 3 5 6" xfId="7721" xr:uid="{00000000-0005-0000-0000-0000CF040000}"/>
    <cellStyle name="Normal 5 2 3 6" xfId="512" xr:uid="{00000000-0005-0000-0000-0000D0040000}"/>
    <cellStyle name="Normal 5 2 3 6 2" xfId="1444" xr:uid="{00000000-0005-0000-0000-0000D1040000}"/>
    <cellStyle name="Normal 5 2 3 6 2 2" xfId="2049" xr:uid="{00000000-0005-0000-0000-0000D2040000}"/>
    <cellStyle name="Normal 5 2 3 6 2 2 2" xfId="5774" xr:uid="{00000000-0005-0000-0000-0000D3040000}"/>
    <cellStyle name="Normal 5 2 3 6 2 2 2 2" xfId="13200" xr:uid="{00000000-0005-0000-0000-0000D4040000}"/>
    <cellStyle name="Normal 5 2 3 6 2 2 3" xfId="9488" xr:uid="{00000000-0005-0000-0000-0000D5040000}"/>
    <cellStyle name="Normal 5 2 3 6 2 3" xfId="3912" xr:uid="{00000000-0005-0000-0000-0000D6040000}"/>
    <cellStyle name="Normal 5 2 3 6 2 3 2" xfId="11344" xr:uid="{00000000-0005-0000-0000-0000D7040000}"/>
    <cellStyle name="Normal 5 2 3 6 2 4" xfId="8889" xr:uid="{00000000-0005-0000-0000-0000D8040000}"/>
    <cellStyle name="Normal 5 2 3 6 3" xfId="2048" xr:uid="{00000000-0005-0000-0000-0000D9040000}"/>
    <cellStyle name="Normal 5 2 3 6 3 2" xfId="5773" xr:uid="{00000000-0005-0000-0000-0000DA040000}"/>
    <cellStyle name="Normal 5 2 3 6 3 2 2" xfId="13199" xr:uid="{00000000-0005-0000-0000-0000DB040000}"/>
    <cellStyle name="Normal 5 2 3 6 3 3" xfId="9487" xr:uid="{00000000-0005-0000-0000-0000DC040000}"/>
    <cellStyle name="Normal 5 2 3 6 4" xfId="3911" xr:uid="{00000000-0005-0000-0000-0000DD040000}"/>
    <cellStyle name="Normal 5 2 3 6 4 2" xfId="11343" xr:uid="{00000000-0005-0000-0000-0000DE040000}"/>
    <cellStyle name="Normal 5 2 3 6 5" xfId="7961" xr:uid="{00000000-0005-0000-0000-0000DF040000}"/>
    <cellStyle name="Normal 5 2 3 7" xfId="990" xr:uid="{00000000-0005-0000-0000-0000E0040000}"/>
    <cellStyle name="Normal 5 2 3 7 2" xfId="2050" xr:uid="{00000000-0005-0000-0000-0000E1040000}"/>
    <cellStyle name="Normal 5 2 3 7 2 2" xfId="5775" xr:uid="{00000000-0005-0000-0000-0000E2040000}"/>
    <cellStyle name="Normal 5 2 3 7 2 2 2" xfId="13201" xr:uid="{00000000-0005-0000-0000-0000E3040000}"/>
    <cellStyle name="Normal 5 2 3 7 2 3" xfId="9489" xr:uid="{00000000-0005-0000-0000-0000E4040000}"/>
    <cellStyle name="Normal 5 2 3 7 3" xfId="3913" xr:uid="{00000000-0005-0000-0000-0000E5040000}"/>
    <cellStyle name="Normal 5 2 3 7 3 2" xfId="11345" xr:uid="{00000000-0005-0000-0000-0000E6040000}"/>
    <cellStyle name="Normal 5 2 3 7 4" xfId="8436" xr:uid="{00000000-0005-0000-0000-0000E7040000}"/>
    <cellStyle name="Normal 5 2 3 8" xfId="2003" xr:uid="{00000000-0005-0000-0000-0000E8040000}"/>
    <cellStyle name="Normal 5 2 3 8 2" xfId="5728" xr:uid="{00000000-0005-0000-0000-0000E9040000}"/>
    <cellStyle name="Normal 5 2 3 8 2 2" xfId="13154" xr:uid="{00000000-0005-0000-0000-0000EA040000}"/>
    <cellStyle name="Normal 5 2 3 8 3" xfId="9442" xr:uid="{00000000-0005-0000-0000-0000EB040000}"/>
    <cellStyle name="Normal 5 2 3 9" xfId="3866" xr:uid="{00000000-0005-0000-0000-0000EC040000}"/>
    <cellStyle name="Normal 5 2 3 9 2" xfId="11298" xr:uid="{00000000-0005-0000-0000-0000ED040000}"/>
    <cellStyle name="Normal 5 2 4" xfId="60" xr:uid="{00000000-0005-0000-0000-0000EE040000}"/>
    <cellStyle name="Normal 5 2 4 2" xfId="108" xr:uid="{00000000-0005-0000-0000-0000EF040000}"/>
    <cellStyle name="Normal 5 2 4 2 2" xfId="387" xr:uid="{00000000-0005-0000-0000-0000F0040000}"/>
    <cellStyle name="Normal 5 2 4 2 2 2" xfId="851" xr:uid="{00000000-0005-0000-0000-0000F1040000}"/>
    <cellStyle name="Normal 5 2 4 2 2 2 2" xfId="1783" xr:uid="{00000000-0005-0000-0000-0000F2040000}"/>
    <cellStyle name="Normal 5 2 4 2 2 2 2 2" xfId="2055" xr:uid="{00000000-0005-0000-0000-0000F3040000}"/>
    <cellStyle name="Normal 5 2 4 2 2 2 2 2 2" xfId="5780" xr:uid="{00000000-0005-0000-0000-0000F4040000}"/>
    <cellStyle name="Normal 5 2 4 2 2 2 2 2 2 2" xfId="13206" xr:uid="{00000000-0005-0000-0000-0000F5040000}"/>
    <cellStyle name="Normal 5 2 4 2 2 2 2 2 3" xfId="9494" xr:uid="{00000000-0005-0000-0000-0000F6040000}"/>
    <cellStyle name="Normal 5 2 4 2 2 2 2 3" xfId="3918" xr:uid="{00000000-0005-0000-0000-0000F7040000}"/>
    <cellStyle name="Normal 5 2 4 2 2 2 2 3 2" xfId="11350" xr:uid="{00000000-0005-0000-0000-0000F8040000}"/>
    <cellStyle name="Normal 5 2 4 2 2 2 2 4" xfId="9228" xr:uid="{00000000-0005-0000-0000-0000F9040000}"/>
    <cellStyle name="Normal 5 2 4 2 2 2 3" xfId="2054" xr:uid="{00000000-0005-0000-0000-0000FA040000}"/>
    <cellStyle name="Normal 5 2 4 2 2 2 3 2" xfId="5779" xr:uid="{00000000-0005-0000-0000-0000FB040000}"/>
    <cellStyle name="Normal 5 2 4 2 2 2 3 2 2" xfId="13205" xr:uid="{00000000-0005-0000-0000-0000FC040000}"/>
    <cellStyle name="Normal 5 2 4 2 2 2 3 3" xfId="9493" xr:uid="{00000000-0005-0000-0000-0000FD040000}"/>
    <cellStyle name="Normal 5 2 4 2 2 2 4" xfId="3917" xr:uid="{00000000-0005-0000-0000-0000FE040000}"/>
    <cellStyle name="Normal 5 2 4 2 2 2 4 2" xfId="11349" xr:uid="{00000000-0005-0000-0000-0000FF040000}"/>
    <cellStyle name="Normal 5 2 4 2 2 2 5" xfId="8300" xr:uid="{00000000-0005-0000-0000-000000050000}"/>
    <cellStyle name="Normal 5 2 4 2 2 3" xfId="1004" xr:uid="{00000000-0005-0000-0000-000001050000}"/>
    <cellStyle name="Normal 5 2 4 2 2 3 2" xfId="2056" xr:uid="{00000000-0005-0000-0000-000002050000}"/>
    <cellStyle name="Normal 5 2 4 2 2 3 2 2" xfId="5781" xr:uid="{00000000-0005-0000-0000-000003050000}"/>
    <cellStyle name="Normal 5 2 4 2 2 3 2 2 2" xfId="13207" xr:uid="{00000000-0005-0000-0000-000004050000}"/>
    <cellStyle name="Normal 5 2 4 2 2 3 2 3" xfId="9495" xr:uid="{00000000-0005-0000-0000-000005050000}"/>
    <cellStyle name="Normal 5 2 4 2 2 3 3" xfId="3919" xr:uid="{00000000-0005-0000-0000-000006050000}"/>
    <cellStyle name="Normal 5 2 4 2 2 3 3 2" xfId="11351" xr:uid="{00000000-0005-0000-0000-000007050000}"/>
    <cellStyle name="Normal 5 2 4 2 2 3 4" xfId="8450" xr:uid="{00000000-0005-0000-0000-000008050000}"/>
    <cellStyle name="Normal 5 2 4 2 2 4" xfId="2053" xr:uid="{00000000-0005-0000-0000-000009050000}"/>
    <cellStyle name="Normal 5 2 4 2 2 4 2" xfId="5778" xr:uid="{00000000-0005-0000-0000-00000A050000}"/>
    <cellStyle name="Normal 5 2 4 2 2 4 2 2" xfId="13204" xr:uid="{00000000-0005-0000-0000-00000B050000}"/>
    <cellStyle name="Normal 5 2 4 2 2 4 3" xfId="9492" xr:uid="{00000000-0005-0000-0000-00000C050000}"/>
    <cellStyle name="Normal 5 2 4 2 2 5" xfId="3916" xr:uid="{00000000-0005-0000-0000-00000D050000}"/>
    <cellStyle name="Normal 5 2 4 2 2 5 2" xfId="11348" xr:uid="{00000000-0005-0000-0000-00000E050000}"/>
    <cellStyle name="Normal 5 2 4 2 2 6" xfId="7836" xr:uid="{00000000-0005-0000-0000-00000F050000}"/>
    <cellStyle name="Normal 5 2 4 2 3" xfId="520" xr:uid="{00000000-0005-0000-0000-000010050000}"/>
    <cellStyle name="Normal 5 2 4 2 3 2" xfId="1452" xr:uid="{00000000-0005-0000-0000-000011050000}"/>
    <cellStyle name="Normal 5 2 4 2 3 2 2" xfId="2058" xr:uid="{00000000-0005-0000-0000-000012050000}"/>
    <cellStyle name="Normal 5 2 4 2 3 2 2 2" xfId="5783" xr:uid="{00000000-0005-0000-0000-000013050000}"/>
    <cellStyle name="Normal 5 2 4 2 3 2 2 2 2" xfId="13209" xr:uid="{00000000-0005-0000-0000-000014050000}"/>
    <cellStyle name="Normal 5 2 4 2 3 2 2 3" xfId="9497" xr:uid="{00000000-0005-0000-0000-000015050000}"/>
    <cellStyle name="Normal 5 2 4 2 3 2 3" xfId="3921" xr:uid="{00000000-0005-0000-0000-000016050000}"/>
    <cellStyle name="Normal 5 2 4 2 3 2 3 2" xfId="11353" xr:uid="{00000000-0005-0000-0000-000017050000}"/>
    <cellStyle name="Normal 5 2 4 2 3 2 4" xfId="8897" xr:uid="{00000000-0005-0000-0000-000018050000}"/>
    <cellStyle name="Normal 5 2 4 2 3 3" xfId="2057" xr:uid="{00000000-0005-0000-0000-000019050000}"/>
    <cellStyle name="Normal 5 2 4 2 3 3 2" xfId="5782" xr:uid="{00000000-0005-0000-0000-00001A050000}"/>
    <cellStyle name="Normal 5 2 4 2 3 3 2 2" xfId="13208" xr:uid="{00000000-0005-0000-0000-00001B050000}"/>
    <cellStyle name="Normal 5 2 4 2 3 3 3" xfId="9496" xr:uid="{00000000-0005-0000-0000-00001C050000}"/>
    <cellStyle name="Normal 5 2 4 2 3 4" xfId="3920" xr:uid="{00000000-0005-0000-0000-00001D050000}"/>
    <cellStyle name="Normal 5 2 4 2 3 4 2" xfId="11352" xr:uid="{00000000-0005-0000-0000-00001E050000}"/>
    <cellStyle name="Normal 5 2 4 2 3 5" xfId="7969" xr:uid="{00000000-0005-0000-0000-00001F050000}"/>
    <cellStyle name="Normal 5 2 4 2 4" xfId="1003" xr:uid="{00000000-0005-0000-0000-000020050000}"/>
    <cellStyle name="Normal 5 2 4 2 4 2" xfId="2059" xr:uid="{00000000-0005-0000-0000-000021050000}"/>
    <cellStyle name="Normal 5 2 4 2 4 2 2" xfId="5784" xr:uid="{00000000-0005-0000-0000-000022050000}"/>
    <cellStyle name="Normal 5 2 4 2 4 2 2 2" xfId="13210" xr:uid="{00000000-0005-0000-0000-000023050000}"/>
    <cellStyle name="Normal 5 2 4 2 4 2 3" xfId="9498" xr:uid="{00000000-0005-0000-0000-000024050000}"/>
    <cellStyle name="Normal 5 2 4 2 4 3" xfId="3922" xr:uid="{00000000-0005-0000-0000-000025050000}"/>
    <cellStyle name="Normal 5 2 4 2 4 3 2" xfId="11354" xr:uid="{00000000-0005-0000-0000-000026050000}"/>
    <cellStyle name="Normal 5 2 4 2 4 4" xfId="8449" xr:uid="{00000000-0005-0000-0000-000027050000}"/>
    <cellStyle name="Normal 5 2 4 2 5" xfId="2052" xr:uid="{00000000-0005-0000-0000-000028050000}"/>
    <cellStyle name="Normal 5 2 4 2 5 2" xfId="5777" xr:uid="{00000000-0005-0000-0000-000029050000}"/>
    <cellStyle name="Normal 5 2 4 2 5 2 2" xfId="13203" xr:uid="{00000000-0005-0000-0000-00002A050000}"/>
    <cellStyle name="Normal 5 2 4 2 5 3" xfId="9491" xr:uid="{00000000-0005-0000-0000-00002B050000}"/>
    <cellStyle name="Normal 5 2 4 2 6" xfId="3915" xr:uid="{00000000-0005-0000-0000-00002C050000}"/>
    <cellStyle name="Normal 5 2 4 2 6 2" xfId="11347" xr:uid="{00000000-0005-0000-0000-00002D050000}"/>
    <cellStyle name="Normal 5 2 4 2 7" xfId="7561" xr:uid="{00000000-0005-0000-0000-00002E050000}"/>
    <cellStyle name="Normal 5 2 4 3" xfId="192" xr:uid="{00000000-0005-0000-0000-00002F050000}"/>
    <cellStyle name="Normal 5 2 4 3 2" xfId="424" xr:uid="{00000000-0005-0000-0000-000030050000}"/>
    <cellStyle name="Normal 5 2 4 3 2 2" xfId="888" xr:uid="{00000000-0005-0000-0000-000031050000}"/>
    <cellStyle name="Normal 5 2 4 3 2 2 2" xfId="1820" xr:uid="{00000000-0005-0000-0000-000032050000}"/>
    <cellStyle name="Normal 5 2 4 3 2 2 2 2" xfId="2063" xr:uid="{00000000-0005-0000-0000-000033050000}"/>
    <cellStyle name="Normal 5 2 4 3 2 2 2 2 2" xfId="5788" xr:uid="{00000000-0005-0000-0000-000034050000}"/>
    <cellStyle name="Normal 5 2 4 3 2 2 2 2 2 2" xfId="13214" xr:uid="{00000000-0005-0000-0000-000035050000}"/>
    <cellStyle name="Normal 5 2 4 3 2 2 2 2 3" xfId="9502" xr:uid="{00000000-0005-0000-0000-000036050000}"/>
    <cellStyle name="Normal 5 2 4 3 2 2 2 3" xfId="3926" xr:uid="{00000000-0005-0000-0000-000037050000}"/>
    <cellStyle name="Normal 5 2 4 3 2 2 2 3 2" xfId="11358" xr:uid="{00000000-0005-0000-0000-000038050000}"/>
    <cellStyle name="Normal 5 2 4 3 2 2 2 4" xfId="9265" xr:uid="{00000000-0005-0000-0000-000039050000}"/>
    <cellStyle name="Normal 5 2 4 3 2 2 3" xfId="2062" xr:uid="{00000000-0005-0000-0000-00003A050000}"/>
    <cellStyle name="Normal 5 2 4 3 2 2 3 2" xfId="5787" xr:uid="{00000000-0005-0000-0000-00003B050000}"/>
    <cellStyle name="Normal 5 2 4 3 2 2 3 2 2" xfId="13213" xr:uid="{00000000-0005-0000-0000-00003C050000}"/>
    <cellStyle name="Normal 5 2 4 3 2 2 3 3" xfId="9501" xr:uid="{00000000-0005-0000-0000-00003D050000}"/>
    <cellStyle name="Normal 5 2 4 3 2 2 4" xfId="3925" xr:uid="{00000000-0005-0000-0000-00003E050000}"/>
    <cellStyle name="Normal 5 2 4 3 2 2 4 2" xfId="11357" xr:uid="{00000000-0005-0000-0000-00003F050000}"/>
    <cellStyle name="Normal 5 2 4 3 2 2 5" xfId="8337" xr:uid="{00000000-0005-0000-0000-000040050000}"/>
    <cellStyle name="Normal 5 2 4 3 2 3" xfId="1006" xr:uid="{00000000-0005-0000-0000-000041050000}"/>
    <cellStyle name="Normal 5 2 4 3 2 3 2" xfId="2064" xr:uid="{00000000-0005-0000-0000-000042050000}"/>
    <cellStyle name="Normal 5 2 4 3 2 3 2 2" xfId="5789" xr:uid="{00000000-0005-0000-0000-000043050000}"/>
    <cellStyle name="Normal 5 2 4 3 2 3 2 2 2" xfId="13215" xr:uid="{00000000-0005-0000-0000-000044050000}"/>
    <cellStyle name="Normal 5 2 4 3 2 3 2 3" xfId="9503" xr:uid="{00000000-0005-0000-0000-000045050000}"/>
    <cellStyle name="Normal 5 2 4 3 2 3 3" xfId="3927" xr:uid="{00000000-0005-0000-0000-000046050000}"/>
    <cellStyle name="Normal 5 2 4 3 2 3 3 2" xfId="11359" xr:uid="{00000000-0005-0000-0000-000047050000}"/>
    <cellStyle name="Normal 5 2 4 3 2 3 4" xfId="8452" xr:uid="{00000000-0005-0000-0000-000048050000}"/>
    <cellStyle name="Normal 5 2 4 3 2 4" xfId="2061" xr:uid="{00000000-0005-0000-0000-000049050000}"/>
    <cellStyle name="Normal 5 2 4 3 2 4 2" xfId="5786" xr:uid="{00000000-0005-0000-0000-00004A050000}"/>
    <cellStyle name="Normal 5 2 4 3 2 4 2 2" xfId="13212" xr:uid="{00000000-0005-0000-0000-00004B050000}"/>
    <cellStyle name="Normal 5 2 4 3 2 4 3" xfId="9500" xr:uid="{00000000-0005-0000-0000-00004C050000}"/>
    <cellStyle name="Normal 5 2 4 3 2 5" xfId="3924" xr:uid="{00000000-0005-0000-0000-00004D050000}"/>
    <cellStyle name="Normal 5 2 4 3 2 5 2" xfId="11356" xr:uid="{00000000-0005-0000-0000-00004E050000}"/>
    <cellStyle name="Normal 5 2 4 3 2 6" xfId="7873" xr:uid="{00000000-0005-0000-0000-00004F050000}"/>
    <cellStyle name="Normal 5 2 4 3 3" xfId="521" xr:uid="{00000000-0005-0000-0000-000050050000}"/>
    <cellStyle name="Normal 5 2 4 3 3 2" xfId="1453" xr:uid="{00000000-0005-0000-0000-000051050000}"/>
    <cellStyle name="Normal 5 2 4 3 3 2 2" xfId="2066" xr:uid="{00000000-0005-0000-0000-000052050000}"/>
    <cellStyle name="Normal 5 2 4 3 3 2 2 2" xfId="5791" xr:uid="{00000000-0005-0000-0000-000053050000}"/>
    <cellStyle name="Normal 5 2 4 3 3 2 2 2 2" xfId="13217" xr:uid="{00000000-0005-0000-0000-000054050000}"/>
    <cellStyle name="Normal 5 2 4 3 3 2 2 3" xfId="9505" xr:uid="{00000000-0005-0000-0000-000055050000}"/>
    <cellStyle name="Normal 5 2 4 3 3 2 3" xfId="3929" xr:uid="{00000000-0005-0000-0000-000056050000}"/>
    <cellStyle name="Normal 5 2 4 3 3 2 3 2" xfId="11361" xr:uid="{00000000-0005-0000-0000-000057050000}"/>
    <cellStyle name="Normal 5 2 4 3 3 2 4" xfId="8898" xr:uid="{00000000-0005-0000-0000-000058050000}"/>
    <cellStyle name="Normal 5 2 4 3 3 3" xfId="2065" xr:uid="{00000000-0005-0000-0000-000059050000}"/>
    <cellStyle name="Normal 5 2 4 3 3 3 2" xfId="5790" xr:uid="{00000000-0005-0000-0000-00005A050000}"/>
    <cellStyle name="Normal 5 2 4 3 3 3 2 2" xfId="13216" xr:uid="{00000000-0005-0000-0000-00005B050000}"/>
    <cellStyle name="Normal 5 2 4 3 3 3 3" xfId="9504" xr:uid="{00000000-0005-0000-0000-00005C050000}"/>
    <cellStyle name="Normal 5 2 4 3 3 4" xfId="3928" xr:uid="{00000000-0005-0000-0000-00005D050000}"/>
    <cellStyle name="Normal 5 2 4 3 3 4 2" xfId="11360" xr:uid="{00000000-0005-0000-0000-00005E050000}"/>
    <cellStyle name="Normal 5 2 4 3 3 5" xfId="7970" xr:uid="{00000000-0005-0000-0000-00005F050000}"/>
    <cellStyle name="Normal 5 2 4 3 4" xfId="1005" xr:uid="{00000000-0005-0000-0000-000060050000}"/>
    <cellStyle name="Normal 5 2 4 3 4 2" xfId="2067" xr:uid="{00000000-0005-0000-0000-000061050000}"/>
    <cellStyle name="Normal 5 2 4 3 4 2 2" xfId="5792" xr:uid="{00000000-0005-0000-0000-000062050000}"/>
    <cellStyle name="Normal 5 2 4 3 4 2 2 2" xfId="13218" xr:uid="{00000000-0005-0000-0000-000063050000}"/>
    <cellStyle name="Normal 5 2 4 3 4 2 3" xfId="9506" xr:uid="{00000000-0005-0000-0000-000064050000}"/>
    <cellStyle name="Normal 5 2 4 3 4 3" xfId="3930" xr:uid="{00000000-0005-0000-0000-000065050000}"/>
    <cellStyle name="Normal 5 2 4 3 4 3 2" xfId="11362" xr:uid="{00000000-0005-0000-0000-000066050000}"/>
    <cellStyle name="Normal 5 2 4 3 4 4" xfId="8451" xr:uid="{00000000-0005-0000-0000-000067050000}"/>
    <cellStyle name="Normal 5 2 4 3 5" xfId="2060" xr:uid="{00000000-0005-0000-0000-000068050000}"/>
    <cellStyle name="Normal 5 2 4 3 5 2" xfId="5785" xr:uid="{00000000-0005-0000-0000-000069050000}"/>
    <cellStyle name="Normal 5 2 4 3 5 2 2" xfId="13211" xr:uid="{00000000-0005-0000-0000-00006A050000}"/>
    <cellStyle name="Normal 5 2 4 3 5 3" xfId="9499" xr:uid="{00000000-0005-0000-0000-00006B050000}"/>
    <cellStyle name="Normal 5 2 4 3 6" xfId="3923" xr:uid="{00000000-0005-0000-0000-00006C050000}"/>
    <cellStyle name="Normal 5 2 4 3 6 2" xfId="11355" xr:uid="{00000000-0005-0000-0000-00006D050000}"/>
    <cellStyle name="Normal 5 2 4 3 7" xfId="7641" xr:uid="{00000000-0005-0000-0000-00006E050000}"/>
    <cellStyle name="Normal 5 2 4 4" xfId="275" xr:uid="{00000000-0005-0000-0000-00006F050000}"/>
    <cellStyle name="Normal 5 2 4 4 2" xfId="776" xr:uid="{00000000-0005-0000-0000-000070050000}"/>
    <cellStyle name="Normal 5 2 4 4 2 2" xfId="1708" xr:uid="{00000000-0005-0000-0000-000071050000}"/>
    <cellStyle name="Normal 5 2 4 4 2 2 2" xfId="2070" xr:uid="{00000000-0005-0000-0000-000072050000}"/>
    <cellStyle name="Normal 5 2 4 4 2 2 2 2" xfId="5795" xr:uid="{00000000-0005-0000-0000-000073050000}"/>
    <cellStyle name="Normal 5 2 4 4 2 2 2 2 2" xfId="13221" xr:uid="{00000000-0005-0000-0000-000074050000}"/>
    <cellStyle name="Normal 5 2 4 4 2 2 2 3" xfId="9509" xr:uid="{00000000-0005-0000-0000-000075050000}"/>
    <cellStyle name="Normal 5 2 4 4 2 2 3" xfId="3933" xr:uid="{00000000-0005-0000-0000-000076050000}"/>
    <cellStyle name="Normal 5 2 4 4 2 2 3 2" xfId="11365" xr:uid="{00000000-0005-0000-0000-000077050000}"/>
    <cellStyle name="Normal 5 2 4 4 2 2 4" xfId="9153" xr:uid="{00000000-0005-0000-0000-000078050000}"/>
    <cellStyle name="Normal 5 2 4 4 2 3" xfId="2069" xr:uid="{00000000-0005-0000-0000-000079050000}"/>
    <cellStyle name="Normal 5 2 4 4 2 3 2" xfId="5794" xr:uid="{00000000-0005-0000-0000-00007A050000}"/>
    <cellStyle name="Normal 5 2 4 4 2 3 2 2" xfId="13220" xr:uid="{00000000-0005-0000-0000-00007B050000}"/>
    <cellStyle name="Normal 5 2 4 4 2 3 3" xfId="9508" xr:uid="{00000000-0005-0000-0000-00007C050000}"/>
    <cellStyle name="Normal 5 2 4 4 2 4" xfId="3932" xr:uid="{00000000-0005-0000-0000-00007D050000}"/>
    <cellStyle name="Normal 5 2 4 4 2 4 2" xfId="11364" xr:uid="{00000000-0005-0000-0000-00007E050000}"/>
    <cellStyle name="Normal 5 2 4 4 2 5" xfId="8225" xr:uid="{00000000-0005-0000-0000-00007F050000}"/>
    <cellStyle name="Normal 5 2 4 4 3" xfId="1007" xr:uid="{00000000-0005-0000-0000-000080050000}"/>
    <cellStyle name="Normal 5 2 4 4 3 2" xfId="2071" xr:uid="{00000000-0005-0000-0000-000081050000}"/>
    <cellStyle name="Normal 5 2 4 4 3 2 2" xfId="5796" xr:uid="{00000000-0005-0000-0000-000082050000}"/>
    <cellStyle name="Normal 5 2 4 4 3 2 2 2" xfId="13222" xr:uid="{00000000-0005-0000-0000-000083050000}"/>
    <cellStyle name="Normal 5 2 4 4 3 2 3" xfId="9510" xr:uid="{00000000-0005-0000-0000-000084050000}"/>
    <cellStyle name="Normal 5 2 4 4 3 3" xfId="3934" xr:uid="{00000000-0005-0000-0000-000085050000}"/>
    <cellStyle name="Normal 5 2 4 4 3 3 2" xfId="11366" xr:uid="{00000000-0005-0000-0000-000086050000}"/>
    <cellStyle name="Normal 5 2 4 4 3 4" xfId="8453" xr:uid="{00000000-0005-0000-0000-000087050000}"/>
    <cellStyle name="Normal 5 2 4 4 4" xfId="2068" xr:uid="{00000000-0005-0000-0000-000088050000}"/>
    <cellStyle name="Normal 5 2 4 4 4 2" xfId="5793" xr:uid="{00000000-0005-0000-0000-000089050000}"/>
    <cellStyle name="Normal 5 2 4 4 4 2 2" xfId="13219" xr:uid="{00000000-0005-0000-0000-00008A050000}"/>
    <cellStyle name="Normal 5 2 4 4 4 3" xfId="9507" xr:uid="{00000000-0005-0000-0000-00008B050000}"/>
    <cellStyle name="Normal 5 2 4 4 5" xfId="3931" xr:uid="{00000000-0005-0000-0000-00008C050000}"/>
    <cellStyle name="Normal 5 2 4 4 5 2" xfId="11363" xr:uid="{00000000-0005-0000-0000-00008D050000}"/>
    <cellStyle name="Normal 5 2 4 4 6" xfId="7724" xr:uid="{00000000-0005-0000-0000-00008E050000}"/>
    <cellStyle name="Normal 5 2 4 5" xfId="519" xr:uid="{00000000-0005-0000-0000-00008F050000}"/>
    <cellStyle name="Normal 5 2 4 5 2" xfId="1451" xr:uid="{00000000-0005-0000-0000-000090050000}"/>
    <cellStyle name="Normal 5 2 4 5 2 2" xfId="2073" xr:uid="{00000000-0005-0000-0000-000091050000}"/>
    <cellStyle name="Normal 5 2 4 5 2 2 2" xfId="5798" xr:uid="{00000000-0005-0000-0000-000092050000}"/>
    <cellStyle name="Normal 5 2 4 5 2 2 2 2" xfId="13224" xr:uid="{00000000-0005-0000-0000-000093050000}"/>
    <cellStyle name="Normal 5 2 4 5 2 2 3" xfId="9512" xr:uid="{00000000-0005-0000-0000-000094050000}"/>
    <cellStyle name="Normal 5 2 4 5 2 3" xfId="3936" xr:uid="{00000000-0005-0000-0000-000095050000}"/>
    <cellStyle name="Normal 5 2 4 5 2 3 2" xfId="11368" xr:uid="{00000000-0005-0000-0000-000096050000}"/>
    <cellStyle name="Normal 5 2 4 5 2 4" xfId="8896" xr:uid="{00000000-0005-0000-0000-000097050000}"/>
    <cellStyle name="Normal 5 2 4 5 3" xfId="2072" xr:uid="{00000000-0005-0000-0000-000098050000}"/>
    <cellStyle name="Normal 5 2 4 5 3 2" xfId="5797" xr:uid="{00000000-0005-0000-0000-000099050000}"/>
    <cellStyle name="Normal 5 2 4 5 3 2 2" xfId="13223" xr:uid="{00000000-0005-0000-0000-00009A050000}"/>
    <cellStyle name="Normal 5 2 4 5 3 3" xfId="9511" xr:uid="{00000000-0005-0000-0000-00009B050000}"/>
    <cellStyle name="Normal 5 2 4 5 4" xfId="3935" xr:uid="{00000000-0005-0000-0000-00009C050000}"/>
    <cellStyle name="Normal 5 2 4 5 4 2" xfId="11367" xr:uid="{00000000-0005-0000-0000-00009D050000}"/>
    <cellStyle name="Normal 5 2 4 5 5" xfId="7968" xr:uid="{00000000-0005-0000-0000-00009E050000}"/>
    <cellStyle name="Normal 5 2 4 6" xfId="1002" xr:uid="{00000000-0005-0000-0000-00009F050000}"/>
    <cellStyle name="Normal 5 2 4 6 2" xfId="2074" xr:uid="{00000000-0005-0000-0000-0000A0050000}"/>
    <cellStyle name="Normal 5 2 4 6 2 2" xfId="5799" xr:uid="{00000000-0005-0000-0000-0000A1050000}"/>
    <cellStyle name="Normal 5 2 4 6 2 2 2" xfId="13225" xr:uid="{00000000-0005-0000-0000-0000A2050000}"/>
    <cellStyle name="Normal 5 2 4 6 2 3" xfId="9513" xr:uid="{00000000-0005-0000-0000-0000A3050000}"/>
    <cellStyle name="Normal 5 2 4 6 3" xfId="3937" xr:uid="{00000000-0005-0000-0000-0000A4050000}"/>
    <cellStyle name="Normal 5 2 4 6 3 2" xfId="11369" xr:uid="{00000000-0005-0000-0000-0000A5050000}"/>
    <cellStyle name="Normal 5 2 4 6 4" xfId="8448" xr:uid="{00000000-0005-0000-0000-0000A6050000}"/>
    <cellStyle name="Normal 5 2 4 7" xfId="2051" xr:uid="{00000000-0005-0000-0000-0000A7050000}"/>
    <cellStyle name="Normal 5 2 4 7 2" xfId="5776" xr:uid="{00000000-0005-0000-0000-0000A8050000}"/>
    <cellStyle name="Normal 5 2 4 7 2 2" xfId="13202" xr:uid="{00000000-0005-0000-0000-0000A9050000}"/>
    <cellStyle name="Normal 5 2 4 7 3" xfId="9490" xr:uid="{00000000-0005-0000-0000-0000AA050000}"/>
    <cellStyle name="Normal 5 2 4 8" xfId="3914" xr:uid="{00000000-0005-0000-0000-0000AB050000}"/>
    <cellStyle name="Normal 5 2 4 8 2" xfId="11346" xr:uid="{00000000-0005-0000-0000-0000AC050000}"/>
    <cellStyle name="Normal 5 2 4 9" xfId="7518" xr:uid="{00000000-0005-0000-0000-0000AD050000}"/>
    <cellStyle name="Normal 5 2 5" xfId="101" xr:uid="{00000000-0005-0000-0000-0000AE050000}"/>
    <cellStyle name="Normal 5 2 5 2" xfId="276" xr:uid="{00000000-0005-0000-0000-0000AF050000}"/>
    <cellStyle name="Normal 5 2 5 2 2" xfId="523" xr:uid="{00000000-0005-0000-0000-0000B0050000}"/>
    <cellStyle name="Normal 5 2 5 2 2 2" xfId="1455" xr:uid="{00000000-0005-0000-0000-0000B1050000}"/>
    <cellStyle name="Normal 5 2 5 2 2 2 2" xfId="2078" xr:uid="{00000000-0005-0000-0000-0000B2050000}"/>
    <cellStyle name="Normal 5 2 5 2 2 2 2 2" xfId="5803" xr:uid="{00000000-0005-0000-0000-0000B3050000}"/>
    <cellStyle name="Normal 5 2 5 2 2 2 2 2 2" xfId="13229" xr:uid="{00000000-0005-0000-0000-0000B4050000}"/>
    <cellStyle name="Normal 5 2 5 2 2 2 2 3" xfId="9517" xr:uid="{00000000-0005-0000-0000-0000B5050000}"/>
    <cellStyle name="Normal 5 2 5 2 2 2 3" xfId="3941" xr:uid="{00000000-0005-0000-0000-0000B6050000}"/>
    <cellStyle name="Normal 5 2 5 2 2 2 3 2" xfId="11373" xr:uid="{00000000-0005-0000-0000-0000B7050000}"/>
    <cellStyle name="Normal 5 2 5 2 2 2 4" xfId="8900" xr:uid="{00000000-0005-0000-0000-0000B8050000}"/>
    <cellStyle name="Normal 5 2 5 2 2 3" xfId="2077" xr:uid="{00000000-0005-0000-0000-0000B9050000}"/>
    <cellStyle name="Normal 5 2 5 2 2 3 2" xfId="5802" xr:uid="{00000000-0005-0000-0000-0000BA050000}"/>
    <cellStyle name="Normal 5 2 5 2 2 3 2 2" xfId="13228" xr:uid="{00000000-0005-0000-0000-0000BB050000}"/>
    <cellStyle name="Normal 5 2 5 2 2 3 3" xfId="9516" xr:uid="{00000000-0005-0000-0000-0000BC050000}"/>
    <cellStyle name="Normal 5 2 5 2 2 4" xfId="3940" xr:uid="{00000000-0005-0000-0000-0000BD050000}"/>
    <cellStyle name="Normal 5 2 5 2 2 4 2" xfId="11372" xr:uid="{00000000-0005-0000-0000-0000BE050000}"/>
    <cellStyle name="Normal 5 2 5 2 2 5" xfId="7972" xr:uid="{00000000-0005-0000-0000-0000BF050000}"/>
    <cellStyle name="Normal 5 2 5 2 3" xfId="1009" xr:uid="{00000000-0005-0000-0000-0000C0050000}"/>
    <cellStyle name="Normal 5 2 5 2 3 2" xfId="2079" xr:uid="{00000000-0005-0000-0000-0000C1050000}"/>
    <cellStyle name="Normal 5 2 5 2 3 2 2" xfId="5804" xr:uid="{00000000-0005-0000-0000-0000C2050000}"/>
    <cellStyle name="Normal 5 2 5 2 3 2 2 2" xfId="13230" xr:uid="{00000000-0005-0000-0000-0000C3050000}"/>
    <cellStyle name="Normal 5 2 5 2 3 2 3" xfId="9518" xr:uid="{00000000-0005-0000-0000-0000C4050000}"/>
    <cellStyle name="Normal 5 2 5 2 3 3" xfId="3942" xr:uid="{00000000-0005-0000-0000-0000C5050000}"/>
    <cellStyle name="Normal 5 2 5 2 3 3 2" xfId="11374" xr:uid="{00000000-0005-0000-0000-0000C6050000}"/>
    <cellStyle name="Normal 5 2 5 2 3 4" xfId="8455" xr:uid="{00000000-0005-0000-0000-0000C7050000}"/>
    <cellStyle name="Normal 5 2 5 2 4" xfId="2076" xr:uid="{00000000-0005-0000-0000-0000C8050000}"/>
    <cellStyle name="Normal 5 2 5 2 4 2" xfId="5801" xr:uid="{00000000-0005-0000-0000-0000C9050000}"/>
    <cellStyle name="Normal 5 2 5 2 4 2 2" xfId="13227" xr:uid="{00000000-0005-0000-0000-0000CA050000}"/>
    <cellStyle name="Normal 5 2 5 2 4 3" xfId="9515" xr:uid="{00000000-0005-0000-0000-0000CB050000}"/>
    <cellStyle name="Normal 5 2 5 2 5" xfId="3939" xr:uid="{00000000-0005-0000-0000-0000CC050000}"/>
    <cellStyle name="Normal 5 2 5 2 5 2" xfId="11371" xr:uid="{00000000-0005-0000-0000-0000CD050000}"/>
    <cellStyle name="Normal 5 2 5 2 6" xfId="7725" xr:uid="{00000000-0005-0000-0000-0000CE050000}"/>
    <cellStyle name="Normal 5 2 5 3" xfId="522" xr:uid="{00000000-0005-0000-0000-0000CF050000}"/>
    <cellStyle name="Normal 5 2 5 3 2" xfId="1454" xr:uid="{00000000-0005-0000-0000-0000D0050000}"/>
    <cellStyle name="Normal 5 2 5 3 2 2" xfId="2081" xr:uid="{00000000-0005-0000-0000-0000D1050000}"/>
    <cellStyle name="Normal 5 2 5 3 2 2 2" xfId="5806" xr:uid="{00000000-0005-0000-0000-0000D2050000}"/>
    <cellStyle name="Normal 5 2 5 3 2 2 2 2" xfId="13232" xr:uid="{00000000-0005-0000-0000-0000D3050000}"/>
    <cellStyle name="Normal 5 2 5 3 2 2 3" xfId="9520" xr:uid="{00000000-0005-0000-0000-0000D4050000}"/>
    <cellStyle name="Normal 5 2 5 3 2 3" xfId="3944" xr:uid="{00000000-0005-0000-0000-0000D5050000}"/>
    <cellStyle name="Normal 5 2 5 3 2 3 2" xfId="11376" xr:uid="{00000000-0005-0000-0000-0000D6050000}"/>
    <cellStyle name="Normal 5 2 5 3 2 4" xfId="8899" xr:uid="{00000000-0005-0000-0000-0000D7050000}"/>
    <cellStyle name="Normal 5 2 5 3 3" xfId="2080" xr:uid="{00000000-0005-0000-0000-0000D8050000}"/>
    <cellStyle name="Normal 5 2 5 3 3 2" xfId="5805" xr:uid="{00000000-0005-0000-0000-0000D9050000}"/>
    <cellStyle name="Normal 5 2 5 3 3 2 2" xfId="13231" xr:uid="{00000000-0005-0000-0000-0000DA050000}"/>
    <cellStyle name="Normal 5 2 5 3 3 3" xfId="9519" xr:uid="{00000000-0005-0000-0000-0000DB050000}"/>
    <cellStyle name="Normal 5 2 5 3 4" xfId="3943" xr:uid="{00000000-0005-0000-0000-0000DC050000}"/>
    <cellStyle name="Normal 5 2 5 3 4 2" xfId="11375" xr:uid="{00000000-0005-0000-0000-0000DD050000}"/>
    <cellStyle name="Normal 5 2 5 3 5" xfId="7971" xr:uid="{00000000-0005-0000-0000-0000DE050000}"/>
    <cellStyle name="Normal 5 2 5 4" xfId="1008" xr:uid="{00000000-0005-0000-0000-0000DF050000}"/>
    <cellStyle name="Normal 5 2 5 4 2" xfId="2082" xr:uid="{00000000-0005-0000-0000-0000E0050000}"/>
    <cellStyle name="Normal 5 2 5 4 2 2" xfId="5807" xr:uid="{00000000-0005-0000-0000-0000E1050000}"/>
    <cellStyle name="Normal 5 2 5 4 2 2 2" xfId="13233" xr:uid="{00000000-0005-0000-0000-0000E2050000}"/>
    <cellStyle name="Normal 5 2 5 4 2 3" xfId="9521" xr:uid="{00000000-0005-0000-0000-0000E3050000}"/>
    <cellStyle name="Normal 5 2 5 4 3" xfId="3945" xr:uid="{00000000-0005-0000-0000-0000E4050000}"/>
    <cellStyle name="Normal 5 2 5 4 3 2" xfId="11377" xr:uid="{00000000-0005-0000-0000-0000E5050000}"/>
    <cellStyle name="Normal 5 2 5 4 4" xfId="8454" xr:uid="{00000000-0005-0000-0000-0000E6050000}"/>
    <cellStyle name="Normal 5 2 5 5" xfId="2075" xr:uid="{00000000-0005-0000-0000-0000E7050000}"/>
    <cellStyle name="Normal 5 2 5 5 2" xfId="5800" xr:uid="{00000000-0005-0000-0000-0000E8050000}"/>
    <cellStyle name="Normal 5 2 5 5 2 2" xfId="13226" xr:uid="{00000000-0005-0000-0000-0000E9050000}"/>
    <cellStyle name="Normal 5 2 5 5 3" xfId="9514" xr:uid="{00000000-0005-0000-0000-0000EA050000}"/>
    <cellStyle name="Normal 5 2 5 6" xfId="3938" xr:uid="{00000000-0005-0000-0000-0000EB050000}"/>
    <cellStyle name="Normal 5 2 5 6 2" xfId="11370" xr:uid="{00000000-0005-0000-0000-0000EC050000}"/>
    <cellStyle name="Normal 5 2 5 7" xfId="7554" xr:uid="{00000000-0005-0000-0000-0000ED050000}"/>
    <cellStyle name="Normal 5 2 6" xfId="185" xr:uid="{00000000-0005-0000-0000-0000EE050000}"/>
    <cellStyle name="Normal 5 2 6 2" xfId="417" xr:uid="{00000000-0005-0000-0000-0000EF050000}"/>
    <cellStyle name="Normal 5 2 6 2 2" xfId="881" xr:uid="{00000000-0005-0000-0000-0000F0050000}"/>
    <cellStyle name="Normal 5 2 6 2 2 2" xfId="1813" xr:uid="{00000000-0005-0000-0000-0000F1050000}"/>
    <cellStyle name="Normal 5 2 6 2 2 2 2" xfId="2086" xr:uid="{00000000-0005-0000-0000-0000F2050000}"/>
    <cellStyle name="Normal 5 2 6 2 2 2 2 2" xfId="5811" xr:uid="{00000000-0005-0000-0000-0000F3050000}"/>
    <cellStyle name="Normal 5 2 6 2 2 2 2 2 2" xfId="13237" xr:uid="{00000000-0005-0000-0000-0000F4050000}"/>
    <cellStyle name="Normal 5 2 6 2 2 2 2 3" xfId="9525" xr:uid="{00000000-0005-0000-0000-0000F5050000}"/>
    <cellStyle name="Normal 5 2 6 2 2 2 3" xfId="3949" xr:uid="{00000000-0005-0000-0000-0000F6050000}"/>
    <cellStyle name="Normal 5 2 6 2 2 2 3 2" xfId="11381" xr:uid="{00000000-0005-0000-0000-0000F7050000}"/>
    <cellStyle name="Normal 5 2 6 2 2 2 4" xfId="9258" xr:uid="{00000000-0005-0000-0000-0000F8050000}"/>
    <cellStyle name="Normal 5 2 6 2 2 3" xfId="2085" xr:uid="{00000000-0005-0000-0000-0000F9050000}"/>
    <cellStyle name="Normal 5 2 6 2 2 3 2" xfId="5810" xr:uid="{00000000-0005-0000-0000-0000FA050000}"/>
    <cellStyle name="Normal 5 2 6 2 2 3 2 2" xfId="13236" xr:uid="{00000000-0005-0000-0000-0000FB050000}"/>
    <cellStyle name="Normal 5 2 6 2 2 3 3" xfId="9524" xr:uid="{00000000-0005-0000-0000-0000FC050000}"/>
    <cellStyle name="Normal 5 2 6 2 2 4" xfId="3948" xr:uid="{00000000-0005-0000-0000-0000FD050000}"/>
    <cellStyle name="Normal 5 2 6 2 2 4 2" xfId="11380" xr:uid="{00000000-0005-0000-0000-0000FE050000}"/>
    <cellStyle name="Normal 5 2 6 2 2 5" xfId="8330" xr:uid="{00000000-0005-0000-0000-0000FF050000}"/>
    <cellStyle name="Normal 5 2 6 2 3" xfId="1011" xr:uid="{00000000-0005-0000-0000-000000060000}"/>
    <cellStyle name="Normal 5 2 6 2 3 2" xfId="2087" xr:uid="{00000000-0005-0000-0000-000001060000}"/>
    <cellStyle name="Normal 5 2 6 2 3 2 2" xfId="5812" xr:uid="{00000000-0005-0000-0000-000002060000}"/>
    <cellStyle name="Normal 5 2 6 2 3 2 2 2" xfId="13238" xr:uid="{00000000-0005-0000-0000-000003060000}"/>
    <cellStyle name="Normal 5 2 6 2 3 2 3" xfId="9526" xr:uid="{00000000-0005-0000-0000-000004060000}"/>
    <cellStyle name="Normal 5 2 6 2 3 3" xfId="3950" xr:uid="{00000000-0005-0000-0000-000005060000}"/>
    <cellStyle name="Normal 5 2 6 2 3 3 2" xfId="11382" xr:uid="{00000000-0005-0000-0000-000006060000}"/>
    <cellStyle name="Normal 5 2 6 2 3 4" xfId="8457" xr:uid="{00000000-0005-0000-0000-000007060000}"/>
    <cellStyle name="Normal 5 2 6 2 4" xfId="2084" xr:uid="{00000000-0005-0000-0000-000008060000}"/>
    <cellStyle name="Normal 5 2 6 2 4 2" xfId="5809" xr:uid="{00000000-0005-0000-0000-000009060000}"/>
    <cellStyle name="Normal 5 2 6 2 4 2 2" xfId="13235" xr:uid="{00000000-0005-0000-0000-00000A060000}"/>
    <cellStyle name="Normal 5 2 6 2 4 3" xfId="9523" xr:uid="{00000000-0005-0000-0000-00000B060000}"/>
    <cellStyle name="Normal 5 2 6 2 5" xfId="3947" xr:uid="{00000000-0005-0000-0000-00000C060000}"/>
    <cellStyle name="Normal 5 2 6 2 5 2" xfId="11379" xr:uid="{00000000-0005-0000-0000-00000D060000}"/>
    <cellStyle name="Normal 5 2 6 2 6" xfId="7866" xr:uid="{00000000-0005-0000-0000-00000E060000}"/>
    <cellStyle name="Normal 5 2 6 3" xfId="524" xr:uid="{00000000-0005-0000-0000-00000F060000}"/>
    <cellStyle name="Normal 5 2 6 3 2" xfId="1456" xr:uid="{00000000-0005-0000-0000-000010060000}"/>
    <cellStyle name="Normal 5 2 6 3 2 2" xfId="2089" xr:uid="{00000000-0005-0000-0000-000011060000}"/>
    <cellStyle name="Normal 5 2 6 3 2 2 2" xfId="5814" xr:uid="{00000000-0005-0000-0000-000012060000}"/>
    <cellStyle name="Normal 5 2 6 3 2 2 2 2" xfId="13240" xr:uid="{00000000-0005-0000-0000-000013060000}"/>
    <cellStyle name="Normal 5 2 6 3 2 2 3" xfId="9528" xr:uid="{00000000-0005-0000-0000-000014060000}"/>
    <cellStyle name="Normal 5 2 6 3 2 3" xfId="3952" xr:uid="{00000000-0005-0000-0000-000015060000}"/>
    <cellStyle name="Normal 5 2 6 3 2 3 2" xfId="11384" xr:uid="{00000000-0005-0000-0000-000016060000}"/>
    <cellStyle name="Normal 5 2 6 3 2 4" xfId="8901" xr:uid="{00000000-0005-0000-0000-000017060000}"/>
    <cellStyle name="Normal 5 2 6 3 3" xfId="2088" xr:uid="{00000000-0005-0000-0000-000018060000}"/>
    <cellStyle name="Normal 5 2 6 3 3 2" xfId="5813" xr:uid="{00000000-0005-0000-0000-000019060000}"/>
    <cellStyle name="Normal 5 2 6 3 3 2 2" xfId="13239" xr:uid="{00000000-0005-0000-0000-00001A060000}"/>
    <cellStyle name="Normal 5 2 6 3 3 3" xfId="9527" xr:uid="{00000000-0005-0000-0000-00001B060000}"/>
    <cellStyle name="Normal 5 2 6 3 4" xfId="3951" xr:uid="{00000000-0005-0000-0000-00001C060000}"/>
    <cellStyle name="Normal 5 2 6 3 4 2" xfId="11383" xr:uid="{00000000-0005-0000-0000-00001D060000}"/>
    <cellStyle name="Normal 5 2 6 3 5" xfId="7973" xr:uid="{00000000-0005-0000-0000-00001E060000}"/>
    <cellStyle name="Normal 5 2 6 4" xfId="1010" xr:uid="{00000000-0005-0000-0000-00001F060000}"/>
    <cellStyle name="Normal 5 2 6 4 2" xfId="2090" xr:uid="{00000000-0005-0000-0000-000020060000}"/>
    <cellStyle name="Normal 5 2 6 4 2 2" xfId="5815" xr:uid="{00000000-0005-0000-0000-000021060000}"/>
    <cellStyle name="Normal 5 2 6 4 2 2 2" xfId="13241" xr:uid="{00000000-0005-0000-0000-000022060000}"/>
    <cellStyle name="Normal 5 2 6 4 2 3" xfId="9529" xr:uid="{00000000-0005-0000-0000-000023060000}"/>
    <cellStyle name="Normal 5 2 6 4 3" xfId="3953" xr:uid="{00000000-0005-0000-0000-000024060000}"/>
    <cellStyle name="Normal 5 2 6 4 3 2" xfId="11385" xr:uid="{00000000-0005-0000-0000-000025060000}"/>
    <cellStyle name="Normal 5 2 6 4 4" xfId="8456" xr:uid="{00000000-0005-0000-0000-000026060000}"/>
    <cellStyle name="Normal 5 2 6 5" xfId="2083" xr:uid="{00000000-0005-0000-0000-000027060000}"/>
    <cellStyle name="Normal 5 2 6 5 2" xfId="5808" xr:uid="{00000000-0005-0000-0000-000028060000}"/>
    <cellStyle name="Normal 5 2 6 5 2 2" xfId="13234" xr:uid="{00000000-0005-0000-0000-000029060000}"/>
    <cellStyle name="Normal 5 2 6 5 3" xfId="9522" xr:uid="{00000000-0005-0000-0000-00002A060000}"/>
    <cellStyle name="Normal 5 2 6 6" xfId="3946" xr:uid="{00000000-0005-0000-0000-00002B060000}"/>
    <cellStyle name="Normal 5 2 6 6 2" xfId="11378" xr:uid="{00000000-0005-0000-0000-00002C060000}"/>
    <cellStyle name="Normal 5 2 6 7" xfId="7634" xr:uid="{00000000-0005-0000-0000-00002D060000}"/>
    <cellStyle name="Normal 5 2 7" xfId="265" xr:uid="{00000000-0005-0000-0000-00002E060000}"/>
    <cellStyle name="Normal 5 2 7 2" xfId="769" xr:uid="{00000000-0005-0000-0000-00002F060000}"/>
    <cellStyle name="Normal 5 2 7 2 2" xfId="1701" xr:uid="{00000000-0005-0000-0000-000030060000}"/>
    <cellStyle name="Normal 5 2 7 2 2 2" xfId="2093" xr:uid="{00000000-0005-0000-0000-000031060000}"/>
    <cellStyle name="Normal 5 2 7 2 2 2 2" xfId="5818" xr:uid="{00000000-0005-0000-0000-000032060000}"/>
    <cellStyle name="Normal 5 2 7 2 2 2 2 2" xfId="13244" xr:uid="{00000000-0005-0000-0000-000033060000}"/>
    <cellStyle name="Normal 5 2 7 2 2 2 3" xfId="9532" xr:uid="{00000000-0005-0000-0000-000034060000}"/>
    <cellStyle name="Normal 5 2 7 2 2 3" xfId="3956" xr:uid="{00000000-0005-0000-0000-000035060000}"/>
    <cellStyle name="Normal 5 2 7 2 2 3 2" xfId="11388" xr:uid="{00000000-0005-0000-0000-000036060000}"/>
    <cellStyle name="Normal 5 2 7 2 2 4" xfId="9146" xr:uid="{00000000-0005-0000-0000-000037060000}"/>
    <cellStyle name="Normal 5 2 7 2 3" xfId="2092" xr:uid="{00000000-0005-0000-0000-000038060000}"/>
    <cellStyle name="Normal 5 2 7 2 3 2" xfId="5817" xr:uid="{00000000-0005-0000-0000-000039060000}"/>
    <cellStyle name="Normal 5 2 7 2 3 2 2" xfId="13243" xr:uid="{00000000-0005-0000-0000-00003A060000}"/>
    <cellStyle name="Normal 5 2 7 2 3 3" xfId="9531" xr:uid="{00000000-0005-0000-0000-00003B060000}"/>
    <cellStyle name="Normal 5 2 7 2 4" xfId="3955" xr:uid="{00000000-0005-0000-0000-00003C060000}"/>
    <cellStyle name="Normal 5 2 7 2 4 2" xfId="11387" xr:uid="{00000000-0005-0000-0000-00003D060000}"/>
    <cellStyle name="Normal 5 2 7 2 5" xfId="8218" xr:uid="{00000000-0005-0000-0000-00003E060000}"/>
    <cellStyle name="Normal 5 2 7 3" xfId="1012" xr:uid="{00000000-0005-0000-0000-00003F060000}"/>
    <cellStyle name="Normal 5 2 7 3 2" xfId="2094" xr:uid="{00000000-0005-0000-0000-000040060000}"/>
    <cellStyle name="Normal 5 2 7 3 2 2" xfId="5819" xr:uid="{00000000-0005-0000-0000-000041060000}"/>
    <cellStyle name="Normal 5 2 7 3 2 2 2" xfId="13245" xr:uid="{00000000-0005-0000-0000-000042060000}"/>
    <cellStyle name="Normal 5 2 7 3 2 3" xfId="9533" xr:uid="{00000000-0005-0000-0000-000043060000}"/>
    <cellStyle name="Normal 5 2 7 3 3" xfId="3957" xr:uid="{00000000-0005-0000-0000-000044060000}"/>
    <cellStyle name="Normal 5 2 7 3 3 2" xfId="11389" xr:uid="{00000000-0005-0000-0000-000045060000}"/>
    <cellStyle name="Normal 5 2 7 3 4" xfId="8458" xr:uid="{00000000-0005-0000-0000-000046060000}"/>
    <cellStyle name="Normal 5 2 7 4" xfId="2091" xr:uid="{00000000-0005-0000-0000-000047060000}"/>
    <cellStyle name="Normal 5 2 7 4 2" xfId="5816" xr:uid="{00000000-0005-0000-0000-000048060000}"/>
    <cellStyle name="Normal 5 2 7 4 2 2" xfId="13242" xr:uid="{00000000-0005-0000-0000-000049060000}"/>
    <cellStyle name="Normal 5 2 7 4 3" xfId="9530" xr:uid="{00000000-0005-0000-0000-00004A060000}"/>
    <cellStyle name="Normal 5 2 7 5" xfId="3954" xr:uid="{00000000-0005-0000-0000-00004B060000}"/>
    <cellStyle name="Normal 5 2 7 5 2" xfId="11386" xr:uid="{00000000-0005-0000-0000-00004C060000}"/>
    <cellStyle name="Normal 5 2 7 6" xfId="7714" xr:uid="{00000000-0005-0000-0000-00004D060000}"/>
    <cellStyle name="Normal 5 2 8" xfId="497" xr:uid="{00000000-0005-0000-0000-00004E060000}"/>
    <cellStyle name="Normal 5 2 8 2" xfId="1429" xr:uid="{00000000-0005-0000-0000-00004F060000}"/>
    <cellStyle name="Normal 5 2 8 2 2" xfId="2096" xr:uid="{00000000-0005-0000-0000-000050060000}"/>
    <cellStyle name="Normal 5 2 8 2 2 2" xfId="5821" xr:uid="{00000000-0005-0000-0000-000051060000}"/>
    <cellStyle name="Normal 5 2 8 2 2 2 2" xfId="13247" xr:uid="{00000000-0005-0000-0000-000052060000}"/>
    <cellStyle name="Normal 5 2 8 2 2 3" xfId="9535" xr:uid="{00000000-0005-0000-0000-000053060000}"/>
    <cellStyle name="Normal 5 2 8 2 3" xfId="3959" xr:uid="{00000000-0005-0000-0000-000054060000}"/>
    <cellStyle name="Normal 5 2 8 2 3 2" xfId="11391" xr:uid="{00000000-0005-0000-0000-000055060000}"/>
    <cellStyle name="Normal 5 2 8 2 4" xfId="8874" xr:uid="{00000000-0005-0000-0000-000056060000}"/>
    <cellStyle name="Normal 5 2 8 3" xfId="2095" xr:uid="{00000000-0005-0000-0000-000057060000}"/>
    <cellStyle name="Normal 5 2 8 3 2" xfId="5820" xr:uid="{00000000-0005-0000-0000-000058060000}"/>
    <cellStyle name="Normal 5 2 8 3 2 2" xfId="13246" xr:uid="{00000000-0005-0000-0000-000059060000}"/>
    <cellStyle name="Normal 5 2 8 3 3" xfId="9534" xr:uid="{00000000-0005-0000-0000-00005A060000}"/>
    <cellStyle name="Normal 5 2 8 4" xfId="3958" xr:uid="{00000000-0005-0000-0000-00005B060000}"/>
    <cellStyle name="Normal 5 2 8 4 2" xfId="11390" xr:uid="{00000000-0005-0000-0000-00005C060000}"/>
    <cellStyle name="Normal 5 2 8 5" xfId="7946" xr:uid="{00000000-0005-0000-0000-00005D060000}"/>
    <cellStyle name="Normal 5 2 9" xfId="965" xr:uid="{00000000-0005-0000-0000-00005E060000}"/>
    <cellStyle name="Normal 5 2 9 2" xfId="2097" xr:uid="{00000000-0005-0000-0000-00005F060000}"/>
    <cellStyle name="Normal 5 2 9 2 2" xfId="5822" xr:uid="{00000000-0005-0000-0000-000060060000}"/>
    <cellStyle name="Normal 5 2 9 2 2 2" xfId="13248" xr:uid="{00000000-0005-0000-0000-000061060000}"/>
    <cellStyle name="Normal 5 2 9 2 3" xfId="9536" xr:uid="{00000000-0005-0000-0000-000062060000}"/>
    <cellStyle name="Normal 5 2 9 3" xfId="3960" xr:uid="{00000000-0005-0000-0000-000063060000}"/>
    <cellStyle name="Normal 5 2 9 3 2" xfId="11392" xr:uid="{00000000-0005-0000-0000-000064060000}"/>
    <cellStyle name="Normal 5 2 9 4" xfId="8411" xr:uid="{00000000-0005-0000-0000-000065060000}"/>
    <cellStyle name="Normal 5 3" xfId="18" xr:uid="{00000000-0005-0000-0000-000066060000}"/>
    <cellStyle name="Normal 5 3 10" xfId="2098" xr:uid="{00000000-0005-0000-0000-000067060000}"/>
    <cellStyle name="Normal 5 3 10 2" xfId="5823" xr:uid="{00000000-0005-0000-0000-000068060000}"/>
    <cellStyle name="Normal 5 3 10 2 2" xfId="13249" xr:uid="{00000000-0005-0000-0000-000069060000}"/>
    <cellStyle name="Normal 5 3 10 3" xfId="9537" xr:uid="{00000000-0005-0000-0000-00006A060000}"/>
    <cellStyle name="Normal 5 3 11" xfId="3961" xr:uid="{00000000-0005-0000-0000-00006B060000}"/>
    <cellStyle name="Normal 5 3 11 2" xfId="11393" xr:uid="{00000000-0005-0000-0000-00006C060000}"/>
    <cellStyle name="Normal 5 3 12" xfId="7487" xr:uid="{00000000-0005-0000-0000-00006D060000}"/>
    <cellStyle name="Normal 5 3 2" xfId="31" xr:uid="{00000000-0005-0000-0000-00006E060000}"/>
    <cellStyle name="Normal 5 3 2 10" xfId="3962" xr:uid="{00000000-0005-0000-0000-00006F060000}"/>
    <cellStyle name="Normal 5 3 2 10 2" xfId="11394" xr:uid="{00000000-0005-0000-0000-000070060000}"/>
    <cellStyle name="Normal 5 3 2 11" xfId="7496" xr:uid="{00000000-0005-0000-0000-000071060000}"/>
    <cellStyle name="Normal 5 3 2 2" xfId="43" xr:uid="{00000000-0005-0000-0000-000072060000}"/>
    <cellStyle name="Normal 5 3 2 2 10" xfId="7503" xr:uid="{00000000-0005-0000-0000-000073060000}"/>
    <cellStyle name="Normal 5 3 2 2 2" xfId="81" xr:uid="{00000000-0005-0000-0000-000074060000}"/>
    <cellStyle name="Normal 5 3 2 2 2 2" xfId="112" xr:uid="{00000000-0005-0000-0000-000075060000}"/>
    <cellStyle name="Normal 5 3 2 2 2 2 2" xfId="388" xr:uid="{00000000-0005-0000-0000-000076060000}"/>
    <cellStyle name="Normal 5 3 2 2 2 2 2 2" xfId="852" xr:uid="{00000000-0005-0000-0000-000077060000}"/>
    <cellStyle name="Normal 5 3 2 2 2 2 2 2 2" xfId="1784" xr:uid="{00000000-0005-0000-0000-000078060000}"/>
    <cellStyle name="Normal 5 3 2 2 2 2 2 2 2 2" xfId="2105" xr:uid="{00000000-0005-0000-0000-000079060000}"/>
    <cellStyle name="Normal 5 3 2 2 2 2 2 2 2 2 2" xfId="5830" xr:uid="{00000000-0005-0000-0000-00007A060000}"/>
    <cellStyle name="Normal 5 3 2 2 2 2 2 2 2 2 2 2" xfId="13256" xr:uid="{00000000-0005-0000-0000-00007B060000}"/>
    <cellStyle name="Normal 5 3 2 2 2 2 2 2 2 2 3" xfId="9544" xr:uid="{00000000-0005-0000-0000-00007C060000}"/>
    <cellStyle name="Normal 5 3 2 2 2 2 2 2 2 3" xfId="3968" xr:uid="{00000000-0005-0000-0000-00007D060000}"/>
    <cellStyle name="Normal 5 3 2 2 2 2 2 2 2 3 2" xfId="11400" xr:uid="{00000000-0005-0000-0000-00007E060000}"/>
    <cellStyle name="Normal 5 3 2 2 2 2 2 2 2 4" xfId="9229" xr:uid="{00000000-0005-0000-0000-00007F060000}"/>
    <cellStyle name="Normal 5 3 2 2 2 2 2 2 3" xfId="2104" xr:uid="{00000000-0005-0000-0000-000080060000}"/>
    <cellStyle name="Normal 5 3 2 2 2 2 2 2 3 2" xfId="5829" xr:uid="{00000000-0005-0000-0000-000081060000}"/>
    <cellStyle name="Normal 5 3 2 2 2 2 2 2 3 2 2" xfId="13255" xr:uid="{00000000-0005-0000-0000-000082060000}"/>
    <cellStyle name="Normal 5 3 2 2 2 2 2 2 3 3" xfId="9543" xr:uid="{00000000-0005-0000-0000-000083060000}"/>
    <cellStyle name="Normal 5 3 2 2 2 2 2 2 4" xfId="3967" xr:uid="{00000000-0005-0000-0000-000084060000}"/>
    <cellStyle name="Normal 5 3 2 2 2 2 2 2 4 2" xfId="11399" xr:uid="{00000000-0005-0000-0000-000085060000}"/>
    <cellStyle name="Normal 5 3 2 2 2 2 2 2 5" xfId="8301" xr:uid="{00000000-0005-0000-0000-000086060000}"/>
    <cellStyle name="Normal 5 3 2 2 2 2 2 3" xfId="1018" xr:uid="{00000000-0005-0000-0000-000087060000}"/>
    <cellStyle name="Normal 5 3 2 2 2 2 2 3 2" xfId="2106" xr:uid="{00000000-0005-0000-0000-000088060000}"/>
    <cellStyle name="Normal 5 3 2 2 2 2 2 3 2 2" xfId="5831" xr:uid="{00000000-0005-0000-0000-000089060000}"/>
    <cellStyle name="Normal 5 3 2 2 2 2 2 3 2 2 2" xfId="13257" xr:uid="{00000000-0005-0000-0000-00008A060000}"/>
    <cellStyle name="Normal 5 3 2 2 2 2 2 3 2 3" xfId="9545" xr:uid="{00000000-0005-0000-0000-00008B060000}"/>
    <cellStyle name="Normal 5 3 2 2 2 2 2 3 3" xfId="3969" xr:uid="{00000000-0005-0000-0000-00008C060000}"/>
    <cellStyle name="Normal 5 3 2 2 2 2 2 3 3 2" xfId="11401" xr:uid="{00000000-0005-0000-0000-00008D060000}"/>
    <cellStyle name="Normal 5 3 2 2 2 2 2 3 4" xfId="8464" xr:uid="{00000000-0005-0000-0000-00008E060000}"/>
    <cellStyle name="Normal 5 3 2 2 2 2 2 4" xfId="2103" xr:uid="{00000000-0005-0000-0000-00008F060000}"/>
    <cellStyle name="Normal 5 3 2 2 2 2 2 4 2" xfId="5828" xr:uid="{00000000-0005-0000-0000-000090060000}"/>
    <cellStyle name="Normal 5 3 2 2 2 2 2 4 2 2" xfId="13254" xr:uid="{00000000-0005-0000-0000-000091060000}"/>
    <cellStyle name="Normal 5 3 2 2 2 2 2 4 3" xfId="9542" xr:uid="{00000000-0005-0000-0000-000092060000}"/>
    <cellStyle name="Normal 5 3 2 2 2 2 2 5" xfId="3966" xr:uid="{00000000-0005-0000-0000-000093060000}"/>
    <cellStyle name="Normal 5 3 2 2 2 2 2 5 2" xfId="11398" xr:uid="{00000000-0005-0000-0000-000094060000}"/>
    <cellStyle name="Normal 5 3 2 2 2 2 2 6" xfId="7837" xr:uid="{00000000-0005-0000-0000-000095060000}"/>
    <cellStyle name="Normal 5 3 2 2 2 2 3" xfId="529" xr:uid="{00000000-0005-0000-0000-000096060000}"/>
    <cellStyle name="Normal 5 3 2 2 2 2 3 2" xfId="1461" xr:uid="{00000000-0005-0000-0000-000097060000}"/>
    <cellStyle name="Normal 5 3 2 2 2 2 3 2 2" xfId="2108" xr:uid="{00000000-0005-0000-0000-000098060000}"/>
    <cellStyle name="Normal 5 3 2 2 2 2 3 2 2 2" xfId="5833" xr:uid="{00000000-0005-0000-0000-000099060000}"/>
    <cellStyle name="Normal 5 3 2 2 2 2 3 2 2 2 2" xfId="13259" xr:uid="{00000000-0005-0000-0000-00009A060000}"/>
    <cellStyle name="Normal 5 3 2 2 2 2 3 2 2 3" xfId="9547" xr:uid="{00000000-0005-0000-0000-00009B060000}"/>
    <cellStyle name="Normal 5 3 2 2 2 2 3 2 3" xfId="3971" xr:uid="{00000000-0005-0000-0000-00009C060000}"/>
    <cellStyle name="Normal 5 3 2 2 2 2 3 2 3 2" xfId="11403" xr:uid="{00000000-0005-0000-0000-00009D060000}"/>
    <cellStyle name="Normal 5 3 2 2 2 2 3 2 4" xfId="8906" xr:uid="{00000000-0005-0000-0000-00009E060000}"/>
    <cellStyle name="Normal 5 3 2 2 2 2 3 3" xfId="2107" xr:uid="{00000000-0005-0000-0000-00009F060000}"/>
    <cellStyle name="Normal 5 3 2 2 2 2 3 3 2" xfId="5832" xr:uid="{00000000-0005-0000-0000-0000A0060000}"/>
    <cellStyle name="Normal 5 3 2 2 2 2 3 3 2 2" xfId="13258" xr:uid="{00000000-0005-0000-0000-0000A1060000}"/>
    <cellStyle name="Normal 5 3 2 2 2 2 3 3 3" xfId="9546" xr:uid="{00000000-0005-0000-0000-0000A2060000}"/>
    <cellStyle name="Normal 5 3 2 2 2 2 3 4" xfId="3970" xr:uid="{00000000-0005-0000-0000-0000A3060000}"/>
    <cellStyle name="Normal 5 3 2 2 2 2 3 4 2" xfId="11402" xr:uid="{00000000-0005-0000-0000-0000A4060000}"/>
    <cellStyle name="Normal 5 3 2 2 2 2 3 5" xfId="7978" xr:uid="{00000000-0005-0000-0000-0000A5060000}"/>
    <cellStyle name="Normal 5 3 2 2 2 2 4" xfId="1017" xr:uid="{00000000-0005-0000-0000-0000A6060000}"/>
    <cellStyle name="Normal 5 3 2 2 2 2 4 2" xfId="2109" xr:uid="{00000000-0005-0000-0000-0000A7060000}"/>
    <cellStyle name="Normal 5 3 2 2 2 2 4 2 2" xfId="5834" xr:uid="{00000000-0005-0000-0000-0000A8060000}"/>
    <cellStyle name="Normal 5 3 2 2 2 2 4 2 2 2" xfId="13260" xr:uid="{00000000-0005-0000-0000-0000A9060000}"/>
    <cellStyle name="Normal 5 3 2 2 2 2 4 2 3" xfId="9548" xr:uid="{00000000-0005-0000-0000-0000AA060000}"/>
    <cellStyle name="Normal 5 3 2 2 2 2 4 3" xfId="3972" xr:uid="{00000000-0005-0000-0000-0000AB060000}"/>
    <cellStyle name="Normal 5 3 2 2 2 2 4 3 2" xfId="11404" xr:uid="{00000000-0005-0000-0000-0000AC060000}"/>
    <cellStyle name="Normal 5 3 2 2 2 2 4 4" xfId="8463" xr:uid="{00000000-0005-0000-0000-0000AD060000}"/>
    <cellStyle name="Normal 5 3 2 2 2 2 5" xfId="2102" xr:uid="{00000000-0005-0000-0000-0000AE060000}"/>
    <cellStyle name="Normal 5 3 2 2 2 2 5 2" xfId="5827" xr:uid="{00000000-0005-0000-0000-0000AF060000}"/>
    <cellStyle name="Normal 5 3 2 2 2 2 5 2 2" xfId="13253" xr:uid="{00000000-0005-0000-0000-0000B0060000}"/>
    <cellStyle name="Normal 5 3 2 2 2 2 5 3" xfId="9541" xr:uid="{00000000-0005-0000-0000-0000B1060000}"/>
    <cellStyle name="Normal 5 3 2 2 2 2 6" xfId="3965" xr:uid="{00000000-0005-0000-0000-0000B2060000}"/>
    <cellStyle name="Normal 5 3 2 2 2 2 6 2" xfId="11397" xr:uid="{00000000-0005-0000-0000-0000B3060000}"/>
    <cellStyle name="Normal 5 3 2 2 2 2 7" xfId="7565" xr:uid="{00000000-0005-0000-0000-0000B4060000}"/>
    <cellStyle name="Normal 5 3 2 2 2 3" xfId="196" xr:uid="{00000000-0005-0000-0000-0000B5060000}"/>
    <cellStyle name="Normal 5 3 2 2 2 3 2" xfId="428" xr:uid="{00000000-0005-0000-0000-0000B6060000}"/>
    <cellStyle name="Normal 5 3 2 2 2 3 2 2" xfId="892" xr:uid="{00000000-0005-0000-0000-0000B7060000}"/>
    <cellStyle name="Normal 5 3 2 2 2 3 2 2 2" xfId="1824" xr:uid="{00000000-0005-0000-0000-0000B8060000}"/>
    <cellStyle name="Normal 5 3 2 2 2 3 2 2 2 2" xfId="2113" xr:uid="{00000000-0005-0000-0000-0000B9060000}"/>
    <cellStyle name="Normal 5 3 2 2 2 3 2 2 2 2 2" xfId="5838" xr:uid="{00000000-0005-0000-0000-0000BA060000}"/>
    <cellStyle name="Normal 5 3 2 2 2 3 2 2 2 2 2 2" xfId="13264" xr:uid="{00000000-0005-0000-0000-0000BB060000}"/>
    <cellStyle name="Normal 5 3 2 2 2 3 2 2 2 2 3" xfId="9552" xr:uid="{00000000-0005-0000-0000-0000BC060000}"/>
    <cellStyle name="Normal 5 3 2 2 2 3 2 2 2 3" xfId="3976" xr:uid="{00000000-0005-0000-0000-0000BD060000}"/>
    <cellStyle name="Normal 5 3 2 2 2 3 2 2 2 3 2" xfId="11408" xr:uid="{00000000-0005-0000-0000-0000BE060000}"/>
    <cellStyle name="Normal 5 3 2 2 2 3 2 2 2 4" xfId="9269" xr:uid="{00000000-0005-0000-0000-0000BF060000}"/>
    <cellStyle name="Normal 5 3 2 2 2 3 2 2 3" xfId="2112" xr:uid="{00000000-0005-0000-0000-0000C0060000}"/>
    <cellStyle name="Normal 5 3 2 2 2 3 2 2 3 2" xfId="5837" xr:uid="{00000000-0005-0000-0000-0000C1060000}"/>
    <cellStyle name="Normal 5 3 2 2 2 3 2 2 3 2 2" xfId="13263" xr:uid="{00000000-0005-0000-0000-0000C2060000}"/>
    <cellStyle name="Normal 5 3 2 2 2 3 2 2 3 3" xfId="9551" xr:uid="{00000000-0005-0000-0000-0000C3060000}"/>
    <cellStyle name="Normal 5 3 2 2 2 3 2 2 4" xfId="3975" xr:uid="{00000000-0005-0000-0000-0000C4060000}"/>
    <cellStyle name="Normal 5 3 2 2 2 3 2 2 4 2" xfId="11407" xr:uid="{00000000-0005-0000-0000-0000C5060000}"/>
    <cellStyle name="Normal 5 3 2 2 2 3 2 2 5" xfId="8341" xr:uid="{00000000-0005-0000-0000-0000C6060000}"/>
    <cellStyle name="Normal 5 3 2 2 2 3 2 3" xfId="1020" xr:uid="{00000000-0005-0000-0000-0000C7060000}"/>
    <cellStyle name="Normal 5 3 2 2 2 3 2 3 2" xfId="2114" xr:uid="{00000000-0005-0000-0000-0000C8060000}"/>
    <cellStyle name="Normal 5 3 2 2 2 3 2 3 2 2" xfId="5839" xr:uid="{00000000-0005-0000-0000-0000C9060000}"/>
    <cellStyle name="Normal 5 3 2 2 2 3 2 3 2 2 2" xfId="13265" xr:uid="{00000000-0005-0000-0000-0000CA060000}"/>
    <cellStyle name="Normal 5 3 2 2 2 3 2 3 2 3" xfId="9553" xr:uid="{00000000-0005-0000-0000-0000CB060000}"/>
    <cellStyle name="Normal 5 3 2 2 2 3 2 3 3" xfId="3977" xr:uid="{00000000-0005-0000-0000-0000CC060000}"/>
    <cellStyle name="Normal 5 3 2 2 2 3 2 3 3 2" xfId="11409" xr:uid="{00000000-0005-0000-0000-0000CD060000}"/>
    <cellStyle name="Normal 5 3 2 2 2 3 2 3 4" xfId="8466" xr:uid="{00000000-0005-0000-0000-0000CE060000}"/>
    <cellStyle name="Normal 5 3 2 2 2 3 2 4" xfId="2111" xr:uid="{00000000-0005-0000-0000-0000CF060000}"/>
    <cellStyle name="Normal 5 3 2 2 2 3 2 4 2" xfId="5836" xr:uid="{00000000-0005-0000-0000-0000D0060000}"/>
    <cellStyle name="Normal 5 3 2 2 2 3 2 4 2 2" xfId="13262" xr:uid="{00000000-0005-0000-0000-0000D1060000}"/>
    <cellStyle name="Normal 5 3 2 2 2 3 2 4 3" xfId="9550" xr:uid="{00000000-0005-0000-0000-0000D2060000}"/>
    <cellStyle name="Normal 5 3 2 2 2 3 2 5" xfId="3974" xr:uid="{00000000-0005-0000-0000-0000D3060000}"/>
    <cellStyle name="Normal 5 3 2 2 2 3 2 5 2" xfId="11406" xr:uid="{00000000-0005-0000-0000-0000D4060000}"/>
    <cellStyle name="Normal 5 3 2 2 2 3 2 6" xfId="7877" xr:uid="{00000000-0005-0000-0000-0000D5060000}"/>
    <cellStyle name="Normal 5 3 2 2 2 3 3" xfId="530" xr:uid="{00000000-0005-0000-0000-0000D6060000}"/>
    <cellStyle name="Normal 5 3 2 2 2 3 3 2" xfId="1462" xr:uid="{00000000-0005-0000-0000-0000D7060000}"/>
    <cellStyle name="Normal 5 3 2 2 2 3 3 2 2" xfId="2116" xr:uid="{00000000-0005-0000-0000-0000D8060000}"/>
    <cellStyle name="Normal 5 3 2 2 2 3 3 2 2 2" xfId="5841" xr:uid="{00000000-0005-0000-0000-0000D9060000}"/>
    <cellStyle name="Normal 5 3 2 2 2 3 3 2 2 2 2" xfId="13267" xr:uid="{00000000-0005-0000-0000-0000DA060000}"/>
    <cellStyle name="Normal 5 3 2 2 2 3 3 2 2 3" xfId="9555" xr:uid="{00000000-0005-0000-0000-0000DB060000}"/>
    <cellStyle name="Normal 5 3 2 2 2 3 3 2 3" xfId="3979" xr:uid="{00000000-0005-0000-0000-0000DC060000}"/>
    <cellStyle name="Normal 5 3 2 2 2 3 3 2 3 2" xfId="11411" xr:uid="{00000000-0005-0000-0000-0000DD060000}"/>
    <cellStyle name="Normal 5 3 2 2 2 3 3 2 4" xfId="8907" xr:uid="{00000000-0005-0000-0000-0000DE060000}"/>
    <cellStyle name="Normal 5 3 2 2 2 3 3 3" xfId="2115" xr:uid="{00000000-0005-0000-0000-0000DF060000}"/>
    <cellStyle name="Normal 5 3 2 2 2 3 3 3 2" xfId="5840" xr:uid="{00000000-0005-0000-0000-0000E0060000}"/>
    <cellStyle name="Normal 5 3 2 2 2 3 3 3 2 2" xfId="13266" xr:uid="{00000000-0005-0000-0000-0000E1060000}"/>
    <cellStyle name="Normal 5 3 2 2 2 3 3 3 3" xfId="9554" xr:uid="{00000000-0005-0000-0000-0000E2060000}"/>
    <cellStyle name="Normal 5 3 2 2 2 3 3 4" xfId="3978" xr:uid="{00000000-0005-0000-0000-0000E3060000}"/>
    <cellStyle name="Normal 5 3 2 2 2 3 3 4 2" xfId="11410" xr:uid="{00000000-0005-0000-0000-0000E4060000}"/>
    <cellStyle name="Normal 5 3 2 2 2 3 3 5" xfId="7979" xr:uid="{00000000-0005-0000-0000-0000E5060000}"/>
    <cellStyle name="Normal 5 3 2 2 2 3 4" xfId="1019" xr:uid="{00000000-0005-0000-0000-0000E6060000}"/>
    <cellStyle name="Normal 5 3 2 2 2 3 4 2" xfId="2117" xr:uid="{00000000-0005-0000-0000-0000E7060000}"/>
    <cellStyle name="Normal 5 3 2 2 2 3 4 2 2" xfId="5842" xr:uid="{00000000-0005-0000-0000-0000E8060000}"/>
    <cellStyle name="Normal 5 3 2 2 2 3 4 2 2 2" xfId="13268" xr:uid="{00000000-0005-0000-0000-0000E9060000}"/>
    <cellStyle name="Normal 5 3 2 2 2 3 4 2 3" xfId="9556" xr:uid="{00000000-0005-0000-0000-0000EA060000}"/>
    <cellStyle name="Normal 5 3 2 2 2 3 4 3" xfId="3980" xr:uid="{00000000-0005-0000-0000-0000EB060000}"/>
    <cellStyle name="Normal 5 3 2 2 2 3 4 3 2" xfId="11412" xr:uid="{00000000-0005-0000-0000-0000EC060000}"/>
    <cellStyle name="Normal 5 3 2 2 2 3 4 4" xfId="8465" xr:uid="{00000000-0005-0000-0000-0000ED060000}"/>
    <cellStyle name="Normal 5 3 2 2 2 3 5" xfId="2110" xr:uid="{00000000-0005-0000-0000-0000EE060000}"/>
    <cellStyle name="Normal 5 3 2 2 2 3 5 2" xfId="5835" xr:uid="{00000000-0005-0000-0000-0000EF060000}"/>
    <cellStyle name="Normal 5 3 2 2 2 3 5 2 2" xfId="13261" xr:uid="{00000000-0005-0000-0000-0000F0060000}"/>
    <cellStyle name="Normal 5 3 2 2 2 3 5 3" xfId="9549" xr:uid="{00000000-0005-0000-0000-0000F1060000}"/>
    <cellStyle name="Normal 5 3 2 2 2 3 6" xfId="3973" xr:uid="{00000000-0005-0000-0000-0000F2060000}"/>
    <cellStyle name="Normal 5 3 2 2 2 3 6 2" xfId="11405" xr:uid="{00000000-0005-0000-0000-0000F3060000}"/>
    <cellStyle name="Normal 5 3 2 2 2 3 7" xfId="7645" xr:uid="{00000000-0005-0000-0000-0000F4060000}"/>
    <cellStyle name="Normal 5 3 2 2 2 4" xfId="280" xr:uid="{00000000-0005-0000-0000-0000F5060000}"/>
    <cellStyle name="Normal 5 3 2 2 2 4 2" xfId="780" xr:uid="{00000000-0005-0000-0000-0000F6060000}"/>
    <cellStyle name="Normal 5 3 2 2 2 4 2 2" xfId="1712" xr:uid="{00000000-0005-0000-0000-0000F7060000}"/>
    <cellStyle name="Normal 5 3 2 2 2 4 2 2 2" xfId="2120" xr:uid="{00000000-0005-0000-0000-0000F8060000}"/>
    <cellStyle name="Normal 5 3 2 2 2 4 2 2 2 2" xfId="5845" xr:uid="{00000000-0005-0000-0000-0000F9060000}"/>
    <cellStyle name="Normal 5 3 2 2 2 4 2 2 2 2 2" xfId="13271" xr:uid="{00000000-0005-0000-0000-0000FA060000}"/>
    <cellStyle name="Normal 5 3 2 2 2 4 2 2 2 3" xfId="9559" xr:uid="{00000000-0005-0000-0000-0000FB060000}"/>
    <cellStyle name="Normal 5 3 2 2 2 4 2 2 3" xfId="3983" xr:uid="{00000000-0005-0000-0000-0000FC060000}"/>
    <cellStyle name="Normal 5 3 2 2 2 4 2 2 3 2" xfId="11415" xr:uid="{00000000-0005-0000-0000-0000FD060000}"/>
    <cellStyle name="Normal 5 3 2 2 2 4 2 2 4" xfId="9157" xr:uid="{00000000-0005-0000-0000-0000FE060000}"/>
    <cellStyle name="Normal 5 3 2 2 2 4 2 3" xfId="2119" xr:uid="{00000000-0005-0000-0000-0000FF060000}"/>
    <cellStyle name="Normal 5 3 2 2 2 4 2 3 2" xfId="5844" xr:uid="{00000000-0005-0000-0000-000000070000}"/>
    <cellStyle name="Normal 5 3 2 2 2 4 2 3 2 2" xfId="13270" xr:uid="{00000000-0005-0000-0000-000001070000}"/>
    <cellStyle name="Normal 5 3 2 2 2 4 2 3 3" xfId="9558" xr:uid="{00000000-0005-0000-0000-000002070000}"/>
    <cellStyle name="Normal 5 3 2 2 2 4 2 4" xfId="3982" xr:uid="{00000000-0005-0000-0000-000003070000}"/>
    <cellStyle name="Normal 5 3 2 2 2 4 2 4 2" xfId="11414" xr:uid="{00000000-0005-0000-0000-000004070000}"/>
    <cellStyle name="Normal 5 3 2 2 2 4 2 5" xfId="8229" xr:uid="{00000000-0005-0000-0000-000005070000}"/>
    <cellStyle name="Normal 5 3 2 2 2 4 3" xfId="1021" xr:uid="{00000000-0005-0000-0000-000006070000}"/>
    <cellStyle name="Normal 5 3 2 2 2 4 3 2" xfId="2121" xr:uid="{00000000-0005-0000-0000-000007070000}"/>
    <cellStyle name="Normal 5 3 2 2 2 4 3 2 2" xfId="5846" xr:uid="{00000000-0005-0000-0000-000008070000}"/>
    <cellStyle name="Normal 5 3 2 2 2 4 3 2 2 2" xfId="13272" xr:uid="{00000000-0005-0000-0000-000009070000}"/>
    <cellStyle name="Normal 5 3 2 2 2 4 3 2 3" xfId="9560" xr:uid="{00000000-0005-0000-0000-00000A070000}"/>
    <cellStyle name="Normal 5 3 2 2 2 4 3 3" xfId="3984" xr:uid="{00000000-0005-0000-0000-00000B070000}"/>
    <cellStyle name="Normal 5 3 2 2 2 4 3 3 2" xfId="11416" xr:uid="{00000000-0005-0000-0000-00000C070000}"/>
    <cellStyle name="Normal 5 3 2 2 2 4 3 4" xfId="8467" xr:uid="{00000000-0005-0000-0000-00000D070000}"/>
    <cellStyle name="Normal 5 3 2 2 2 4 4" xfId="2118" xr:uid="{00000000-0005-0000-0000-00000E070000}"/>
    <cellStyle name="Normal 5 3 2 2 2 4 4 2" xfId="5843" xr:uid="{00000000-0005-0000-0000-00000F070000}"/>
    <cellStyle name="Normal 5 3 2 2 2 4 4 2 2" xfId="13269" xr:uid="{00000000-0005-0000-0000-000010070000}"/>
    <cellStyle name="Normal 5 3 2 2 2 4 4 3" xfId="9557" xr:uid="{00000000-0005-0000-0000-000011070000}"/>
    <cellStyle name="Normal 5 3 2 2 2 4 5" xfId="3981" xr:uid="{00000000-0005-0000-0000-000012070000}"/>
    <cellStyle name="Normal 5 3 2 2 2 4 5 2" xfId="11413" xr:uid="{00000000-0005-0000-0000-000013070000}"/>
    <cellStyle name="Normal 5 3 2 2 2 4 6" xfId="7729" xr:uid="{00000000-0005-0000-0000-000014070000}"/>
    <cellStyle name="Normal 5 3 2 2 2 5" xfId="528" xr:uid="{00000000-0005-0000-0000-000015070000}"/>
    <cellStyle name="Normal 5 3 2 2 2 5 2" xfId="1460" xr:uid="{00000000-0005-0000-0000-000016070000}"/>
    <cellStyle name="Normal 5 3 2 2 2 5 2 2" xfId="2123" xr:uid="{00000000-0005-0000-0000-000017070000}"/>
    <cellStyle name="Normal 5 3 2 2 2 5 2 2 2" xfId="5848" xr:uid="{00000000-0005-0000-0000-000018070000}"/>
    <cellStyle name="Normal 5 3 2 2 2 5 2 2 2 2" xfId="13274" xr:uid="{00000000-0005-0000-0000-000019070000}"/>
    <cellStyle name="Normal 5 3 2 2 2 5 2 2 3" xfId="9562" xr:uid="{00000000-0005-0000-0000-00001A070000}"/>
    <cellStyle name="Normal 5 3 2 2 2 5 2 3" xfId="3986" xr:uid="{00000000-0005-0000-0000-00001B070000}"/>
    <cellStyle name="Normal 5 3 2 2 2 5 2 3 2" xfId="11418" xr:uid="{00000000-0005-0000-0000-00001C070000}"/>
    <cellStyle name="Normal 5 3 2 2 2 5 2 4" xfId="8905" xr:uid="{00000000-0005-0000-0000-00001D070000}"/>
    <cellStyle name="Normal 5 3 2 2 2 5 3" xfId="2122" xr:uid="{00000000-0005-0000-0000-00001E070000}"/>
    <cellStyle name="Normal 5 3 2 2 2 5 3 2" xfId="5847" xr:uid="{00000000-0005-0000-0000-00001F070000}"/>
    <cellStyle name="Normal 5 3 2 2 2 5 3 2 2" xfId="13273" xr:uid="{00000000-0005-0000-0000-000020070000}"/>
    <cellStyle name="Normal 5 3 2 2 2 5 3 3" xfId="9561" xr:uid="{00000000-0005-0000-0000-000021070000}"/>
    <cellStyle name="Normal 5 3 2 2 2 5 4" xfId="3985" xr:uid="{00000000-0005-0000-0000-000022070000}"/>
    <cellStyle name="Normal 5 3 2 2 2 5 4 2" xfId="11417" xr:uid="{00000000-0005-0000-0000-000023070000}"/>
    <cellStyle name="Normal 5 3 2 2 2 5 5" xfId="7977" xr:uid="{00000000-0005-0000-0000-000024070000}"/>
    <cellStyle name="Normal 5 3 2 2 2 6" xfId="1016" xr:uid="{00000000-0005-0000-0000-000025070000}"/>
    <cellStyle name="Normal 5 3 2 2 2 6 2" xfId="2124" xr:uid="{00000000-0005-0000-0000-000026070000}"/>
    <cellStyle name="Normal 5 3 2 2 2 6 2 2" xfId="5849" xr:uid="{00000000-0005-0000-0000-000027070000}"/>
    <cellStyle name="Normal 5 3 2 2 2 6 2 2 2" xfId="13275" xr:uid="{00000000-0005-0000-0000-000028070000}"/>
    <cellStyle name="Normal 5 3 2 2 2 6 2 3" xfId="9563" xr:uid="{00000000-0005-0000-0000-000029070000}"/>
    <cellStyle name="Normal 5 3 2 2 2 6 3" xfId="3987" xr:uid="{00000000-0005-0000-0000-00002A070000}"/>
    <cellStyle name="Normal 5 3 2 2 2 6 3 2" xfId="11419" xr:uid="{00000000-0005-0000-0000-00002B070000}"/>
    <cellStyle name="Normal 5 3 2 2 2 6 4" xfId="8462" xr:uid="{00000000-0005-0000-0000-00002C070000}"/>
    <cellStyle name="Normal 5 3 2 2 2 7" xfId="2101" xr:uid="{00000000-0005-0000-0000-00002D070000}"/>
    <cellStyle name="Normal 5 3 2 2 2 7 2" xfId="5826" xr:uid="{00000000-0005-0000-0000-00002E070000}"/>
    <cellStyle name="Normal 5 3 2 2 2 7 2 2" xfId="13252" xr:uid="{00000000-0005-0000-0000-00002F070000}"/>
    <cellStyle name="Normal 5 3 2 2 2 7 3" xfId="9540" xr:uid="{00000000-0005-0000-0000-000030070000}"/>
    <cellStyle name="Normal 5 3 2 2 2 8" xfId="3964" xr:uid="{00000000-0005-0000-0000-000031070000}"/>
    <cellStyle name="Normal 5 3 2 2 2 8 2" xfId="11396" xr:uid="{00000000-0005-0000-0000-000032070000}"/>
    <cellStyle name="Normal 5 3 2 2 2 9" xfId="7539" xr:uid="{00000000-0005-0000-0000-000033070000}"/>
    <cellStyle name="Normal 5 3 2 2 3" xfId="111" xr:uid="{00000000-0005-0000-0000-000034070000}"/>
    <cellStyle name="Normal 5 3 2 2 3 2" xfId="281" xr:uid="{00000000-0005-0000-0000-000035070000}"/>
    <cellStyle name="Normal 5 3 2 2 3 2 2" xfId="532" xr:uid="{00000000-0005-0000-0000-000036070000}"/>
    <cellStyle name="Normal 5 3 2 2 3 2 2 2" xfId="1464" xr:uid="{00000000-0005-0000-0000-000037070000}"/>
    <cellStyle name="Normal 5 3 2 2 3 2 2 2 2" xfId="2128" xr:uid="{00000000-0005-0000-0000-000038070000}"/>
    <cellStyle name="Normal 5 3 2 2 3 2 2 2 2 2" xfId="5853" xr:uid="{00000000-0005-0000-0000-000039070000}"/>
    <cellStyle name="Normal 5 3 2 2 3 2 2 2 2 2 2" xfId="13279" xr:uid="{00000000-0005-0000-0000-00003A070000}"/>
    <cellStyle name="Normal 5 3 2 2 3 2 2 2 2 3" xfId="9567" xr:uid="{00000000-0005-0000-0000-00003B070000}"/>
    <cellStyle name="Normal 5 3 2 2 3 2 2 2 3" xfId="3991" xr:uid="{00000000-0005-0000-0000-00003C070000}"/>
    <cellStyle name="Normal 5 3 2 2 3 2 2 2 3 2" xfId="11423" xr:uid="{00000000-0005-0000-0000-00003D070000}"/>
    <cellStyle name="Normal 5 3 2 2 3 2 2 2 4" xfId="8909" xr:uid="{00000000-0005-0000-0000-00003E070000}"/>
    <cellStyle name="Normal 5 3 2 2 3 2 2 3" xfId="2127" xr:uid="{00000000-0005-0000-0000-00003F070000}"/>
    <cellStyle name="Normal 5 3 2 2 3 2 2 3 2" xfId="5852" xr:uid="{00000000-0005-0000-0000-000040070000}"/>
    <cellStyle name="Normal 5 3 2 2 3 2 2 3 2 2" xfId="13278" xr:uid="{00000000-0005-0000-0000-000041070000}"/>
    <cellStyle name="Normal 5 3 2 2 3 2 2 3 3" xfId="9566" xr:uid="{00000000-0005-0000-0000-000042070000}"/>
    <cellStyle name="Normal 5 3 2 2 3 2 2 4" xfId="3990" xr:uid="{00000000-0005-0000-0000-000043070000}"/>
    <cellStyle name="Normal 5 3 2 2 3 2 2 4 2" xfId="11422" xr:uid="{00000000-0005-0000-0000-000044070000}"/>
    <cellStyle name="Normal 5 3 2 2 3 2 2 5" xfId="7981" xr:uid="{00000000-0005-0000-0000-000045070000}"/>
    <cellStyle name="Normal 5 3 2 2 3 2 3" xfId="1023" xr:uid="{00000000-0005-0000-0000-000046070000}"/>
    <cellStyle name="Normal 5 3 2 2 3 2 3 2" xfId="2129" xr:uid="{00000000-0005-0000-0000-000047070000}"/>
    <cellStyle name="Normal 5 3 2 2 3 2 3 2 2" xfId="5854" xr:uid="{00000000-0005-0000-0000-000048070000}"/>
    <cellStyle name="Normal 5 3 2 2 3 2 3 2 2 2" xfId="13280" xr:uid="{00000000-0005-0000-0000-000049070000}"/>
    <cellStyle name="Normal 5 3 2 2 3 2 3 2 3" xfId="9568" xr:uid="{00000000-0005-0000-0000-00004A070000}"/>
    <cellStyle name="Normal 5 3 2 2 3 2 3 3" xfId="3992" xr:uid="{00000000-0005-0000-0000-00004B070000}"/>
    <cellStyle name="Normal 5 3 2 2 3 2 3 3 2" xfId="11424" xr:uid="{00000000-0005-0000-0000-00004C070000}"/>
    <cellStyle name="Normal 5 3 2 2 3 2 3 4" xfId="8469" xr:uid="{00000000-0005-0000-0000-00004D070000}"/>
    <cellStyle name="Normal 5 3 2 2 3 2 4" xfId="2126" xr:uid="{00000000-0005-0000-0000-00004E070000}"/>
    <cellStyle name="Normal 5 3 2 2 3 2 4 2" xfId="5851" xr:uid="{00000000-0005-0000-0000-00004F070000}"/>
    <cellStyle name="Normal 5 3 2 2 3 2 4 2 2" xfId="13277" xr:uid="{00000000-0005-0000-0000-000050070000}"/>
    <cellStyle name="Normal 5 3 2 2 3 2 4 3" xfId="9565" xr:uid="{00000000-0005-0000-0000-000051070000}"/>
    <cellStyle name="Normal 5 3 2 2 3 2 5" xfId="3989" xr:uid="{00000000-0005-0000-0000-000052070000}"/>
    <cellStyle name="Normal 5 3 2 2 3 2 5 2" xfId="11421" xr:uid="{00000000-0005-0000-0000-000053070000}"/>
    <cellStyle name="Normal 5 3 2 2 3 2 6" xfId="7730" xr:uid="{00000000-0005-0000-0000-000054070000}"/>
    <cellStyle name="Normal 5 3 2 2 3 3" xfId="531" xr:uid="{00000000-0005-0000-0000-000055070000}"/>
    <cellStyle name="Normal 5 3 2 2 3 3 2" xfId="1463" xr:uid="{00000000-0005-0000-0000-000056070000}"/>
    <cellStyle name="Normal 5 3 2 2 3 3 2 2" xfId="2131" xr:uid="{00000000-0005-0000-0000-000057070000}"/>
    <cellStyle name="Normal 5 3 2 2 3 3 2 2 2" xfId="5856" xr:uid="{00000000-0005-0000-0000-000058070000}"/>
    <cellStyle name="Normal 5 3 2 2 3 3 2 2 2 2" xfId="13282" xr:uid="{00000000-0005-0000-0000-000059070000}"/>
    <cellStyle name="Normal 5 3 2 2 3 3 2 2 3" xfId="9570" xr:uid="{00000000-0005-0000-0000-00005A070000}"/>
    <cellStyle name="Normal 5 3 2 2 3 3 2 3" xfId="3994" xr:uid="{00000000-0005-0000-0000-00005B070000}"/>
    <cellStyle name="Normal 5 3 2 2 3 3 2 3 2" xfId="11426" xr:uid="{00000000-0005-0000-0000-00005C070000}"/>
    <cellStyle name="Normal 5 3 2 2 3 3 2 4" xfId="8908" xr:uid="{00000000-0005-0000-0000-00005D070000}"/>
    <cellStyle name="Normal 5 3 2 2 3 3 3" xfId="2130" xr:uid="{00000000-0005-0000-0000-00005E070000}"/>
    <cellStyle name="Normal 5 3 2 2 3 3 3 2" xfId="5855" xr:uid="{00000000-0005-0000-0000-00005F070000}"/>
    <cellStyle name="Normal 5 3 2 2 3 3 3 2 2" xfId="13281" xr:uid="{00000000-0005-0000-0000-000060070000}"/>
    <cellStyle name="Normal 5 3 2 2 3 3 3 3" xfId="9569" xr:uid="{00000000-0005-0000-0000-000061070000}"/>
    <cellStyle name="Normal 5 3 2 2 3 3 4" xfId="3993" xr:uid="{00000000-0005-0000-0000-000062070000}"/>
    <cellStyle name="Normal 5 3 2 2 3 3 4 2" xfId="11425" xr:uid="{00000000-0005-0000-0000-000063070000}"/>
    <cellStyle name="Normal 5 3 2 2 3 3 5" xfId="7980" xr:uid="{00000000-0005-0000-0000-000064070000}"/>
    <cellStyle name="Normal 5 3 2 2 3 4" xfId="1022" xr:uid="{00000000-0005-0000-0000-000065070000}"/>
    <cellStyle name="Normal 5 3 2 2 3 4 2" xfId="2132" xr:uid="{00000000-0005-0000-0000-000066070000}"/>
    <cellStyle name="Normal 5 3 2 2 3 4 2 2" xfId="5857" xr:uid="{00000000-0005-0000-0000-000067070000}"/>
    <cellStyle name="Normal 5 3 2 2 3 4 2 2 2" xfId="13283" xr:uid="{00000000-0005-0000-0000-000068070000}"/>
    <cellStyle name="Normal 5 3 2 2 3 4 2 3" xfId="9571" xr:uid="{00000000-0005-0000-0000-000069070000}"/>
    <cellStyle name="Normal 5 3 2 2 3 4 3" xfId="3995" xr:uid="{00000000-0005-0000-0000-00006A070000}"/>
    <cellStyle name="Normal 5 3 2 2 3 4 3 2" xfId="11427" xr:uid="{00000000-0005-0000-0000-00006B070000}"/>
    <cellStyle name="Normal 5 3 2 2 3 4 4" xfId="8468" xr:uid="{00000000-0005-0000-0000-00006C070000}"/>
    <cellStyle name="Normal 5 3 2 2 3 5" xfId="2125" xr:uid="{00000000-0005-0000-0000-00006D070000}"/>
    <cellStyle name="Normal 5 3 2 2 3 5 2" xfId="5850" xr:uid="{00000000-0005-0000-0000-00006E070000}"/>
    <cellStyle name="Normal 5 3 2 2 3 5 2 2" xfId="13276" xr:uid="{00000000-0005-0000-0000-00006F070000}"/>
    <cellStyle name="Normal 5 3 2 2 3 5 3" xfId="9564" xr:uid="{00000000-0005-0000-0000-000070070000}"/>
    <cellStyle name="Normal 5 3 2 2 3 6" xfId="3988" xr:uid="{00000000-0005-0000-0000-000071070000}"/>
    <cellStyle name="Normal 5 3 2 2 3 6 2" xfId="11420" xr:uid="{00000000-0005-0000-0000-000072070000}"/>
    <cellStyle name="Normal 5 3 2 2 3 7" xfId="7564" xr:uid="{00000000-0005-0000-0000-000073070000}"/>
    <cellStyle name="Normal 5 3 2 2 4" xfId="195" xr:uid="{00000000-0005-0000-0000-000074070000}"/>
    <cellStyle name="Normal 5 3 2 2 4 2" xfId="427" xr:uid="{00000000-0005-0000-0000-000075070000}"/>
    <cellStyle name="Normal 5 3 2 2 4 2 2" xfId="891" xr:uid="{00000000-0005-0000-0000-000076070000}"/>
    <cellStyle name="Normal 5 3 2 2 4 2 2 2" xfId="1823" xr:uid="{00000000-0005-0000-0000-000077070000}"/>
    <cellStyle name="Normal 5 3 2 2 4 2 2 2 2" xfId="2136" xr:uid="{00000000-0005-0000-0000-000078070000}"/>
    <cellStyle name="Normal 5 3 2 2 4 2 2 2 2 2" xfId="5861" xr:uid="{00000000-0005-0000-0000-000079070000}"/>
    <cellStyle name="Normal 5 3 2 2 4 2 2 2 2 2 2" xfId="13287" xr:uid="{00000000-0005-0000-0000-00007A070000}"/>
    <cellStyle name="Normal 5 3 2 2 4 2 2 2 2 3" xfId="9575" xr:uid="{00000000-0005-0000-0000-00007B070000}"/>
    <cellStyle name="Normal 5 3 2 2 4 2 2 2 3" xfId="3999" xr:uid="{00000000-0005-0000-0000-00007C070000}"/>
    <cellStyle name="Normal 5 3 2 2 4 2 2 2 3 2" xfId="11431" xr:uid="{00000000-0005-0000-0000-00007D070000}"/>
    <cellStyle name="Normal 5 3 2 2 4 2 2 2 4" xfId="9268" xr:uid="{00000000-0005-0000-0000-00007E070000}"/>
    <cellStyle name="Normal 5 3 2 2 4 2 2 3" xfId="2135" xr:uid="{00000000-0005-0000-0000-00007F070000}"/>
    <cellStyle name="Normal 5 3 2 2 4 2 2 3 2" xfId="5860" xr:uid="{00000000-0005-0000-0000-000080070000}"/>
    <cellStyle name="Normal 5 3 2 2 4 2 2 3 2 2" xfId="13286" xr:uid="{00000000-0005-0000-0000-000081070000}"/>
    <cellStyle name="Normal 5 3 2 2 4 2 2 3 3" xfId="9574" xr:uid="{00000000-0005-0000-0000-000082070000}"/>
    <cellStyle name="Normal 5 3 2 2 4 2 2 4" xfId="3998" xr:uid="{00000000-0005-0000-0000-000083070000}"/>
    <cellStyle name="Normal 5 3 2 2 4 2 2 4 2" xfId="11430" xr:uid="{00000000-0005-0000-0000-000084070000}"/>
    <cellStyle name="Normal 5 3 2 2 4 2 2 5" xfId="8340" xr:uid="{00000000-0005-0000-0000-000085070000}"/>
    <cellStyle name="Normal 5 3 2 2 4 2 3" xfId="1025" xr:uid="{00000000-0005-0000-0000-000086070000}"/>
    <cellStyle name="Normal 5 3 2 2 4 2 3 2" xfId="2137" xr:uid="{00000000-0005-0000-0000-000087070000}"/>
    <cellStyle name="Normal 5 3 2 2 4 2 3 2 2" xfId="5862" xr:uid="{00000000-0005-0000-0000-000088070000}"/>
    <cellStyle name="Normal 5 3 2 2 4 2 3 2 2 2" xfId="13288" xr:uid="{00000000-0005-0000-0000-000089070000}"/>
    <cellStyle name="Normal 5 3 2 2 4 2 3 2 3" xfId="9576" xr:uid="{00000000-0005-0000-0000-00008A070000}"/>
    <cellStyle name="Normal 5 3 2 2 4 2 3 3" xfId="4000" xr:uid="{00000000-0005-0000-0000-00008B070000}"/>
    <cellStyle name="Normal 5 3 2 2 4 2 3 3 2" xfId="11432" xr:uid="{00000000-0005-0000-0000-00008C070000}"/>
    <cellStyle name="Normal 5 3 2 2 4 2 3 4" xfId="8471" xr:uid="{00000000-0005-0000-0000-00008D070000}"/>
    <cellStyle name="Normal 5 3 2 2 4 2 4" xfId="2134" xr:uid="{00000000-0005-0000-0000-00008E070000}"/>
    <cellStyle name="Normal 5 3 2 2 4 2 4 2" xfId="5859" xr:uid="{00000000-0005-0000-0000-00008F070000}"/>
    <cellStyle name="Normal 5 3 2 2 4 2 4 2 2" xfId="13285" xr:uid="{00000000-0005-0000-0000-000090070000}"/>
    <cellStyle name="Normal 5 3 2 2 4 2 4 3" xfId="9573" xr:uid="{00000000-0005-0000-0000-000091070000}"/>
    <cellStyle name="Normal 5 3 2 2 4 2 5" xfId="3997" xr:uid="{00000000-0005-0000-0000-000092070000}"/>
    <cellStyle name="Normal 5 3 2 2 4 2 5 2" xfId="11429" xr:uid="{00000000-0005-0000-0000-000093070000}"/>
    <cellStyle name="Normal 5 3 2 2 4 2 6" xfId="7876" xr:uid="{00000000-0005-0000-0000-000094070000}"/>
    <cellStyle name="Normal 5 3 2 2 4 3" xfId="533" xr:uid="{00000000-0005-0000-0000-000095070000}"/>
    <cellStyle name="Normal 5 3 2 2 4 3 2" xfId="1465" xr:uid="{00000000-0005-0000-0000-000096070000}"/>
    <cellStyle name="Normal 5 3 2 2 4 3 2 2" xfId="2139" xr:uid="{00000000-0005-0000-0000-000097070000}"/>
    <cellStyle name="Normal 5 3 2 2 4 3 2 2 2" xfId="5864" xr:uid="{00000000-0005-0000-0000-000098070000}"/>
    <cellStyle name="Normal 5 3 2 2 4 3 2 2 2 2" xfId="13290" xr:uid="{00000000-0005-0000-0000-000099070000}"/>
    <cellStyle name="Normal 5 3 2 2 4 3 2 2 3" xfId="9578" xr:uid="{00000000-0005-0000-0000-00009A070000}"/>
    <cellStyle name="Normal 5 3 2 2 4 3 2 3" xfId="4002" xr:uid="{00000000-0005-0000-0000-00009B070000}"/>
    <cellStyle name="Normal 5 3 2 2 4 3 2 3 2" xfId="11434" xr:uid="{00000000-0005-0000-0000-00009C070000}"/>
    <cellStyle name="Normal 5 3 2 2 4 3 2 4" xfId="8910" xr:uid="{00000000-0005-0000-0000-00009D070000}"/>
    <cellStyle name="Normal 5 3 2 2 4 3 3" xfId="2138" xr:uid="{00000000-0005-0000-0000-00009E070000}"/>
    <cellStyle name="Normal 5 3 2 2 4 3 3 2" xfId="5863" xr:uid="{00000000-0005-0000-0000-00009F070000}"/>
    <cellStyle name="Normal 5 3 2 2 4 3 3 2 2" xfId="13289" xr:uid="{00000000-0005-0000-0000-0000A0070000}"/>
    <cellStyle name="Normal 5 3 2 2 4 3 3 3" xfId="9577" xr:uid="{00000000-0005-0000-0000-0000A1070000}"/>
    <cellStyle name="Normal 5 3 2 2 4 3 4" xfId="4001" xr:uid="{00000000-0005-0000-0000-0000A2070000}"/>
    <cellStyle name="Normal 5 3 2 2 4 3 4 2" xfId="11433" xr:uid="{00000000-0005-0000-0000-0000A3070000}"/>
    <cellStyle name="Normal 5 3 2 2 4 3 5" xfId="7982" xr:uid="{00000000-0005-0000-0000-0000A4070000}"/>
    <cellStyle name="Normal 5 3 2 2 4 4" xfId="1024" xr:uid="{00000000-0005-0000-0000-0000A5070000}"/>
    <cellStyle name="Normal 5 3 2 2 4 4 2" xfId="2140" xr:uid="{00000000-0005-0000-0000-0000A6070000}"/>
    <cellStyle name="Normal 5 3 2 2 4 4 2 2" xfId="5865" xr:uid="{00000000-0005-0000-0000-0000A7070000}"/>
    <cellStyle name="Normal 5 3 2 2 4 4 2 2 2" xfId="13291" xr:uid="{00000000-0005-0000-0000-0000A8070000}"/>
    <cellStyle name="Normal 5 3 2 2 4 4 2 3" xfId="9579" xr:uid="{00000000-0005-0000-0000-0000A9070000}"/>
    <cellStyle name="Normal 5 3 2 2 4 4 3" xfId="4003" xr:uid="{00000000-0005-0000-0000-0000AA070000}"/>
    <cellStyle name="Normal 5 3 2 2 4 4 3 2" xfId="11435" xr:uid="{00000000-0005-0000-0000-0000AB070000}"/>
    <cellStyle name="Normal 5 3 2 2 4 4 4" xfId="8470" xr:uid="{00000000-0005-0000-0000-0000AC070000}"/>
    <cellStyle name="Normal 5 3 2 2 4 5" xfId="2133" xr:uid="{00000000-0005-0000-0000-0000AD070000}"/>
    <cellStyle name="Normal 5 3 2 2 4 5 2" xfId="5858" xr:uid="{00000000-0005-0000-0000-0000AE070000}"/>
    <cellStyle name="Normal 5 3 2 2 4 5 2 2" xfId="13284" xr:uid="{00000000-0005-0000-0000-0000AF070000}"/>
    <cellStyle name="Normal 5 3 2 2 4 5 3" xfId="9572" xr:uid="{00000000-0005-0000-0000-0000B0070000}"/>
    <cellStyle name="Normal 5 3 2 2 4 6" xfId="3996" xr:uid="{00000000-0005-0000-0000-0000B1070000}"/>
    <cellStyle name="Normal 5 3 2 2 4 6 2" xfId="11428" xr:uid="{00000000-0005-0000-0000-0000B2070000}"/>
    <cellStyle name="Normal 5 3 2 2 4 7" xfId="7644" xr:uid="{00000000-0005-0000-0000-0000B3070000}"/>
    <cellStyle name="Normal 5 3 2 2 5" xfId="279" xr:uid="{00000000-0005-0000-0000-0000B4070000}"/>
    <cellStyle name="Normal 5 3 2 2 5 2" xfId="779" xr:uid="{00000000-0005-0000-0000-0000B5070000}"/>
    <cellStyle name="Normal 5 3 2 2 5 2 2" xfId="1711" xr:uid="{00000000-0005-0000-0000-0000B6070000}"/>
    <cellStyle name="Normal 5 3 2 2 5 2 2 2" xfId="2143" xr:uid="{00000000-0005-0000-0000-0000B7070000}"/>
    <cellStyle name="Normal 5 3 2 2 5 2 2 2 2" xfId="5868" xr:uid="{00000000-0005-0000-0000-0000B8070000}"/>
    <cellStyle name="Normal 5 3 2 2 5 2 2 2 2 2" xfId="13294" xr:uid="{00000000-0005-0000-0000-0000B9070000}"/>
    <cellStyle name="Normal 5 3 2 2 5 2 2 2 3" xfId="9582" xr:uid="{00000000-0005-0000-0000-0000BA070000}"/>
    <cellStyle name="Normal 5 3 2 2 5 2 2 3" xfId="4006" xr:uid="{00000000-0005-0000-0000-0000BB070000}"/>
    <cellStyle name="Normal 5 3 2 2 5 2 2 3 2" xfId="11438" xr:uid="{00000000-0005-0000-0000-0000BC070000}"/>
    <cellStyle name="Normal 5 3 2 2 5 2 2 4" xfId="9156" xr:uid="{00000000-0005-0000-0000-0000BD070000}"/>
    <cellStyle name="Normal 5 3 2 2 5 2 3" xfId="2142" xr:uid="{00000000-0005-0000-0000-0000BE070000}"/>
    <cellStyle name="Normal 5 3 2 2 5 2 3 2" xfId="5867" xr:uid="{00000000-0005-0000-0000-0000BF070000}"/>
    <cellStyle name="Normal 5 3 2 2 5 2 3 2 2" xfId="13293" xr:uid="{00000000-0005-0000-0000-0000C0070000}"/>
    <cellStyle name="Normal 5 3 2 2 5 2 3 3" xfId="9581" xr:uid="{00000000-0005-0000-0000-0000C1070000}"/>
    <cellStyle name="Normal 5 3 2 2 5 2 4" xfId="4005" xr:uid="{00000000-0005-0000-0000-0000C2070000}"/>
    <cellStyle name="Normal 5 3 2 2 5 2 4 2" xfId="11437" xr:uid="{00000000-0005-0000-0000-0000C3070000}"/>
    <cellStyle name="Normal 5 3 2 2 5 2 5" xfId="8228" xr:uid="{00000000-0005-0000-0000-0000C4070000}"/>
    <cellStyle name="Normal 5 3 2 2 5 3" xfId="1026" xr:uid="{00000000-0005-0000-0000-0000C5070000}"/>
    <cellStyle name="Normal 5 3 2 2 5 3 2" xfId="2144" xr:uid="{00000000-0005-0000-0000-0000C6070000}"/>
    <cellStyle name="Normal 5 3 2 2 5 3 2 2" xfId="5869" xr:uid="{00000000-0005-0000-0000-0000C7070000}"/>
    <cellStyle name="Normal 5 3 2 2 5 3 2 2 2" xfId="13295" xr:uid="{00000000-0005-0000-0000-0000C8070000}"/>
    <cellStyle name="Normal 5 3 2 2 5 3 2 3" xfId="9583" xr:uid="{00000000-0005-0000-0000-0000C9070000}"/>
    <cellStyle name="Normal 5 3 2 2 5 3 3" xfId="4007" xr:uid="{00000000-0005-0000-0000-0000CA070000}"/>
    <cellStyle name="Normal 5 3 2 2 5 3 3 2" xfId="11439" xr:uid="{00000000-0005-0000-0000-0000CB070000}"/>
    <cellStyle name="Normal 5 3 2 2 5 3 4" xfId="8472" xr:uid="{00000000-0005-0000-0000-0000CC070000}"/>
    <cellStyle name="Normal 5 3 2 2 5 4" xfId="2141" xr:uid="{00000000-0005-0000-0000-0000CD070000}"/>
    <cellStyle name="Normal 5 3 2 2 5 4 2" xfId="5866" xr:uid="{00000000-0005-0000-0000-0000CE070000}"/>
    <cellStyle name="Normal 5 3 2 2 5 4 2 2" xfId="13292" xr:uid="{00000000-0005-0000-0000-0000CF070000}"/>
    <cellStyle name="Normal 5 3 2 2 5 4 3" xfId="9580" xr:uid="{00000000-0005-0000-0000-0000D0070000}"/>
    <cellStyle name="Normal 5 3 2 2 5 5" xfId="4004" xr:uid="{00000000-0005-0000-0000-0000D1070000}"/>
    <cellStyle name="Normal 5 3 2 2 5 5 2" xfId="11436" xr:uid="{00000000-0005-0000-0000-0000D2070000}"/>
    <cellStyle name="Normal 5 3 2 2 5 6" xfId="7728" xr:uid="{00000000-0005-0000-0000-0000D3070000}"/>
    <cellStyle name="Normal 5 3 2 2 6" xfId="527" xr:uid="{00000000-0005-0000-0000-0000D4070000}"/>
    <cellStyle name="Normal 5 3 2 2 6 2" xfId="1459" xr:uid="{00000000-0005-0000-0000-0000D5070000}"/>
    <cellStyle name="Normal 5 3 2 2 6 2 2" xfId="2146" xr:uid="{00000000-0005-0000-0000-0000D6070000}"/>
    <cellStyle name="Normal 5 3 2 2 6 2 2 2" xfId="5871" xr:uid="{00000000-0005-0000-0000-0000D7070000}"/>
    <cellStyle name="Normal 5 3 2 2 6 2 2 2 2" xfId="13297" xr:uid="{00000000-0005-0000-0000-0000D8070000}"/>
    <cellStyle name="Normal 5 3 2 2 6 2 2 3" xfId="9585" xr:uid="{00000000-0005-0000-0000-0000D9070000}"/>
    <cellStyle name="Normal 5 3 2 2 6 2 3" xfId="4009" xr:uid="{00000000-0005-0000-0000-0000DA070000}"/>
    <cellStyle name="Normal 5 3 2 2 6 2 3 2" xfId="11441" xr:uid="{00000000-0005-0000-0000-0000DB070000}"/>
    <cellStyle name="Normal 5 3 2 2 6 2 4" xfId="8904" xr:uid="{00000000-0005-0000-0000-0000DC070000}"/>
    <cellStyle name="Normal 5 3 2 2 6 3" xfId="2145" xr:uid="{00000000-0005-0000-0000-0000DD070000}"/>
    <cellStyle name="Normal 5 3 2 2 6 3 2" xfId="5870" xr:uid="{00000000-0005-0000-0000-0000DE070000}"/>
    <cellStyle name="Normal 5 3 2 2 6 3 2 2" xfId="13296" xr:uid="{00000000-0005-0000-0000-0000DF070000}"/>
    <cellStyle name="Normal 5 3 2 2 6 3 3" xfId="9584" xr:uid="{00000000-0005-0000-0000-0000E0070000}"/>
    <cellStyle name="Normal 5 3 2 2 6 4" xfId="4008" xr:uid="{00000000-0005-0000-0000-0000E1070000}"/>
    <cellStyle name="Normal 5 3 2 2 6 4 2" xfId="11440" xr:uid="{00000000-0005-0000-0000-0000E2070000}"/>
    <cellStyle name="Normal 5 3 2 2 6 5" xfId="7976" xr:uid="{00000000-0005-0000-0000-0000E3070000}"/>
    <cellStyle name="Normal 5 3 2 2 7" xfId="1015" xr:uid="{00000000-0005-0000-0000-0000E4070000}"/>
    <cellStyle name="Normal 5 3 2 2 7 2" xfId="2147" xr:uid="{00000000-0005-0000-0000-0000E5070000}"/>
    <cellStyle name="Normal 5 3 2 2 7 2 2" xfId="5872" xr:uid="{00000000-0005-0000-0000-0000E6070000}"/>
    <cellStyle name="Normal 5 3 2 2 7 2 2 2" xfId="13298" xr:uid="{00000000-0005-0000-0000-0000E7070000}"/>
    <cellStyle name="Normal 5 3 2 2 7 2 3" xfId="9586" xr:uid="{00000000-0005-0000-0000-0000E8070000}"/>
    <cellStyle name="Normal 5 3 2 2 7 3" xfId="4010" xr:uid="{00000000-0005-0000-0000-0000E9070000}"/>
    <cellStyle name="Normal 5 3 2 2 7 3 2" xfId="11442" xr:uid="{00000000-0005-0000-0000-0000EA070000}"/>
    <cellStyle name="Normal 5 3 2 2 7 4" xfId="8461" xr:uid="{00000000-0005-0000-0000-0000EB070000}"/>
    <cellStyle name="Normal 5 3 2 2 8" xfId="2100" xr:uid="{00000000-0005-0000-0000-0000EC070000}"/>
    <cellStyle name="Normal 5 3 2 2 8 2" xfId="5825" xr:uid="{00000000-0005-0000-0000-0000ED070000}"/>
    <cellStyle name="Normal 5 3 2 2 8 2 2" xfId="13251" xr:uid="{00000000-0005-0000-0000-0000EE070000}"/>
    <cellStyle name="Normal 5 3 2 2 8 3" xfId="9539" xr:uid="{00000000-0005-0000-0000-0000EF070000}"/>
    <cellStyle name="Normal 5 3 2 2 9" xfId="3963" xr:uid="{00000000-0005-0000-0000-0000F0070000}"/>
    <cellStyle name="Normal 5 3 2 2 9 2" xfId="11395" xr:uid="{00000000-0005-0000-0000-0000F1070000}"/>
    <cellStyle name="Normal 5 3 2 3" xfId="63" xr:uid="{00000000-0005-0000-0000-0000F2070000}"/>
    <cellStyle name="Normal 5 3 2 3 2" xfId="113" xr:uid="{00000000-0005-0000-0000-0000F3070000}"/>
    <cellStyle name="Normal 5 3 2 3 2 2" xfId="389" xr:uid="{00000000-0005-0000-0000-0000F4070000}"/>
    <cellStyle name="Normal 5 3 2 3 2 2 2" xfId="853" xr:uid="{00000000-0005-0000-0000-0000F5070000}"/>
    <cellStyle name="Normal 5 3 2 3 2 2 2 2" xfId="1785" xr:uid="{00000000-0005-0000-0000-0000F6070000}"/>
    <cellStyle name="Normal 5 3 2 3 2 2 2 2 2" xfId="2152" xr:uid="{00000000-0005-0000-0000-0000F7070000}"/>
    <cellStyle name="Normal 5 3 2 3 2 2 2 2 2 2" xfId="5877" xr:uid="{00000000-0005-0000-0000-0000F8070000}"/>
    <cellStyle name="Normal 5 3 2 3 2 2 2 2 2 2 2" xfId="13303" xr:uid="{00000000-0005-0000-0000-0000F9070000}"/>
    <cellStyle name="Normal 5 3 2 3 2 2 2 2 2 3" xfId="9591" xr:uid="{00000000-0005-0000-0000-0000FA070000}"/>
    <cellStyle name="Normal 5 3 2 3 2 2 2 2 3" xfId="4015" xr:uid="{00000000-0005-0000-0000-0000FB070000}"/>
    <cellStyle name="Normal 5 3 2 3 2 2 2 2 3 2" xfId="11447" xr:uid="{00000000-0005-0000-0000-0000FC070000}"/>
    <cellStyle name="Normal 5 3 2 3 2 2 2 2 4" xfId="9230" xr:uid="{00000000-0005-0000-0000-0000FD070000}"/>
    <cellStyle name="Normal 5 3 2 3 2 2 2 3" xfId="2151" xr:uid="{00000000-0005-0000-0000-0000FE070000}"/>
    <cellStyle name="Normal 5 3 2 3 2 2 2 3 2" xfId="5876" xr:uid="{00000000-0005-0000-0000-0000FF070000}"/>
    <cellStyle name="Normal 5 3 2 3 2 2 2 3 2 2" xfId="13302" xr:uid="{00000000-0005-0000-0000-000000080000}"/>
    <cellStyle name="Normal 5 3 2 3 2 2 2 3 3" xfId="9590" xr:uid="{00000000-0005-0000-0000-000001080000}"/>
    <cellStyle name="Normal 5 3 2 3 2 2 2 4" xfId="4014" xr:uid="{00000000-0005-0000-0000-000002080000}"/>
    <cellStyle name="Normal 5 3 2 3 2 2 2 4 2" xfId="11446" xr:uid="{00000000-0005-0000-0000-000003080000}"/>
    <cellStyle name="Normal 5 3 2 3 2 2 2 5" xfId="8302" xr:uid="{00000000-0005-0000-0000-000004080000}"/>
    <cellStyle name="Normal 5 3 2 3 2 2 3" xfId="1029" xr:uid="{00000000-0005-0000-0000-000005080000}"/>
    <cellStyle name="Normal 5 3 2 3 2 2 3 2" xfId="2153" xr:uid="{00000000-0005-0000-0000-000006080000}"/>
    <cellStyle name="Normal 5 3 2 3 2 2 3 2 2" xfId="5878" xr:uid="{00000000-0005-0000-0000-000007080000}"/>
    <cellStyle name="Normal 5 3 2 3 2 2 3 2 2 2" xfId="13304" xr:uid="{00000000-0005-0000-0000-000008080000}"/>
    <cellStyle name="Normal 5 3 2 3 2 2 3 2 3" xfId="9592" xr:uid="{00000000-0005-0000-0000-000009080000}"/>
    <cellStyle name="Normal 5 3 2 3 2 2 3 3" xfId="4016" xr:uid="{00000000-0005-0000-0000-00000A080000}"/>
    <cellStyle name="Normal 5 3 2 3 2 2 3 3 2" xfId="11448" xr:uid="{00000000-0005-0000-0000-00000B080000}"/>
    <cellStyle name="Normal 5 3 2 3 2 2 3 4" xfId="8475" xr:uid="{00000000-0005-0000-0000-00000C080000}"/>
    <cellStyle name="Normal 5 3 2 3 2 2 4" xfId="2150" xr:uid="{00000000-0005-0000-0000-00000D080000}"/>
    <cellStyle name="Normal 5 3 2 3 2 2 4 2" xfId="5875" xr:uid="{00000000-0005-0000-0000-00000E080000}"/>
    <cellStyle name="Normal 5 3 2 3 2 2 4 2 2" xfId="13301" xr:uid="{00000000-0005-0000-0000-00000F080000}"/>
    <cellStyle name="Normal 5 3 2 3 2 2 4 3" xfId="9589" xr:uid="{00000000-0005-0000-0000-000010080000}"/>
    <cellStyle name="Normal 5 3 2 3 2 2 5" xfId="4013" xr:uid="{00000000-0005-0000-0000-000011080000}"/>
    <cellStyle name="Normal 5 3 2 3 2 2 5 2" xfId="11445" xr:uid="{00000000-0005-0000-0000-000012080000}"/>
    <cellStyle name="Normal 5 3 2 3 2 2 6" xfId="7838" xr:uid="{00000000-0005-0000-0000-000013080000}"/>
    <cellStyle name="Normal 5 3 2 3 2 3" xfId="535" xr:uid="{00000000-0005-0000-0000-000014080000}"/>
    <cellStyle name="Normal 5 3 2 3 2 3 2" xfId="1467" xr:uid="{00000000-0005-0000-0000-000015080000}"/>
    <cellStyle name="Normal 5 3 2 3 2 3 2 2" xfId="2155" xr:uid="{00000000-0005-0000-0000-000016080000}"/>
    <cellStyle name="Normal 5 3 2 3 2 3 2 2 2" xfId="5880" xr:uid="{00000000-0005-0000-0000-000017080000}"/>
    <cellStyle name="Normal 5 3 2 3 2 3 2 2 2 2" xfId="13306" xr:uid="{00000000-0005-0000-0000-000018080000}"/>
    <cellStyle name="Normal 5 3 2 3 2 3 2 2 3" xfId="9594" xr:uid="{00000000-0005-0000-0000-000019080000}"/>
    <cellStyle name="Normal 5 3 2 3 2 3 2 3" xfId="4018" xr:uid="{00000000-0005-0000-0000-00001A080000}"/>
    <cellStyle name="Normal 5 3 2 3 2 3 2 3 2" xfId="11450" xr:uid="{00000000-0005-0000-0000-00001B080000}"/>
    <cellStyle name="Normal 5 3 2 3 2 3 2 4" xfId="8912" xr:uid="{00000000-0005-0000-0000-00001C080000}"/>
    <cellStyle name="Normal 5 3 2 3 2 3 3" xfId="2154" xr:uid="{00000000-0005-0000-0000-00001D080000}"/>
    <cellStyle name="Normal 5 3 2 3 2 3 3 2" xfId="5879" xr:uid="{00000000-0005-0000-0000-00001E080000}"/>
    <cellStyle name="Normal 5 3 2 3 2 3 3 2 2" xfId="13305" xr:uid="{00000000-0005-0000-0000-00001F080000}"/>
    <cellStyle name="Normal 5 3 2 3 2 3 3 3" xfId="9593" xr:uid="{00000000-0005-0000-0000-000020080000}"/>
    <cellStyle name="Normal 5 3 2 3 2 3 4" xfId="4017" xr:uid="{00000000-0005-0000-0000-000021080000}"/>
    <cellStyle name="Normal 5 3 2 3 2 3 4 2" xfId="11449" xr:uid="{00000000-0005-0000-0000-000022080000}"/>
    <cellStyle name="Normal 5 3 2 3 2 3 5" xfId="7984" xr:uid="{00000000-0005-0000-0000-000023080000}"/>
    <cellStyle name="Normal 5 3 2 3 2 4" xfId="1028" xr:uid="{00000000-0005-0000-0000-000024080000}"/>
    <cellStyle name="Normal 5 3 2 3 2 4 2" xfId="2156" xr:uid="{00000000-0005-0000-0000-000025080000}"/>
    <cellStyle name="Normal 5 3 2 3 2 4 2 2" xfId="5881" xr:uid="{00000000-0005-0000-0000-000026080000}"/>
    <cellStyle name="Normal 5 3 2 3 2 4 2 2 2" xfId="13307" xr:uid="{00000000-0005-0000-0000-000027080000}"/>
    <cellStyle name="Normal 5 3 2 3 2 4 2 3" xfId="9595" xr:uid="{00000000-0005-0000-0000-000028080000}"/>
    <cellStyle name="Normal 5 3 2 3 2 4 3" xfId="4019" xr:uid="{00000000-0005-0000-0000-000029080000}"/>
    <cellStyle name="Normal 5 3 2 3 2 4 3 2" xfId="11451" xr:uid="{00000000-0005-0000-0000-00002A080000}"/>
    <cellStyle name="Normal 5 3 2 3 2 4 4" xfId="8474" xr:uid="{00000000-0005-0000-0000-00002B080000}"/>
    <cellStyle name="Normal 5 3 2 3 2 5" xfId="2149" xr:uid="{00000000-0005-0000-0000-00002C080000}"/>
    <cellStyle name="Normal 5 3 2 3 2 5 2" xfId="5874" xr:uid="{00000000-0005-0000-0000-00002D080000}"/>
    <cellStyle name="Normal 5 3 2 3 2 5 2 2" xfId="13300" xr:uid="{00000000-0005-0000-0000-00002E080000}"/>
    <cellStyle name="Normal 5 3 2 3 2 5 3" xfId="9588" xr:uid="{00000000-0005-0000-0000-00002F080000}"/>
    <cellStyle name="Normal 5 3 2 3 2 6" xfId="4012" xr:uid="{00000000-0005-0000-0000-000030080000}"/>
    <cellStyle name="Normal 5 3 2 3 2 6 2" xfId="11444" xr:uid="{00000000-0005-0000-0000-000031080000}"/>
    <cellStyle name="Normal 5 3 2 3 2 7" xfId="7566" xr:uid="{00000000-0005-0000-0000-000032080000}"/>
    <cellStyle name="Normal 5 3 2 3 3" xfId="197" xr:uid="{00000000-0005-0000-0000-000033080000}"/>
    <cellStyle name="Normal 5 3 2 3 3 2" xfId="429" xr:uid="{00000000-0005-0000-0000-000034080000}"/>
    <cellStyle name="Normal 5 3 2 3 3 2 2" xfId="893" xr:uid="{00000000-0005-0000-0000-000035080000}"/>
    <cellStyle name="Normal 5 3 2 3 3 2 2 2" xfId="1825" xr:uid="{00000000-0005-0000-0000-000036080000}"/>
    <cellStyle name="Normal 5 3 2 3 3 2 2 2 2" xfId="2160" xr:uid="{00000000-0005-0000-0000-000037080000}"/>
    <cellStyle name="Normal 5 3 2 3 3 2 2 2 2 2" xfId="5885" xr:uid="{00000000-0005-0000-0000-000038080000}"/>
    <cellStyle name="Normal 5 3 2 3 3 2 2 2 2 2 2" xfId="13311" xr:uid="{00000000-0005-0000-0000-000039080000}"/>
    <cellStyle name="Normal 5 3 2 3 3 2 2 2 2 3" xfId="9599" xr:uid="{00000000-0005-0000-0000-00003A080000}"/>
    <cellStyle name="Normal 5 3 2 3 3 2 2 2 3" xfId="4023" xr:uid="{00000000-0005-0000-0000-00003B080000}"/>
    <cellStyle name="Normal 5 3 2 3 3 2 2 2 3 2" xfId="11455" xr:uid="{00000000-0005-0000-0000-00003C080000}"/>
    <cellStyle name="Normal 5 3 2 3 3 2 2 2 4" xfId="9270" xr:uid="{00000000-0005-0000-0000-00003D080000}"/>
    <cellStyle name="Normal 5 3 2 3 3 2 2 3" xfId="2159" xr:uid="{00000000-0005-0000-0000-00003E080000}"/>
    <cellStyle name="Normal 5 3 2 3 3 2 2 3 2" xfId="5884" xr:uid="{00000000-0005-0000-0000-00003F080000}"/>
    <cellStyle name="Normal 5 3 2 3 3 2 2 3 2 2" xfId="13310" xr:uid="{00000000-0005-0000-0000-000040080000}"/>
    <cellStyle name="Normal 5 3 2 3 3 2 2 3 3" xfId="9598" xr:uid="{00000000-0005-0000-0000-000041080000}"/>
    <cellStyle name="Normal 5 3 2 3 3 2 2 4" xfId="4022" xr:uid="{00000000-0005-0000-0000-000042080000}"/>
    <cellStyle name="Normal 5 3 2 3 3 2 2 4 2" xfId="11454" xr:uid="{00000000-0005-0000-0000-000043080000}"/>
    <cellStyle name="Normal 5 3 2 3 3 2 2 5" xfId="8342" xr:uid="{00000000-0005-0000-0000-000044080000}"/>
    <cellStyle name="Normal 5 3 2 3 3 2 3" xfId="1031" xr:uid="{00000000-0005-0000-0000-000045080000}"/>
    <cellStyle name="Normal 5 3 2 3 3 2 3 2" xfId="2161" xr:uid="{00000000-0005-0000-0000-000046080000}"/>
    <cellStyle name="Normal 5 3 2 3 3 2 3 2 2" xfId="5886" xr:uid="{00000000-0005-0000-0000-000047080000}"/>
    <cellStyle name="Normal 5 3 2 3 3 2 3 2 2 2" xfId="13312" xr:uid="{00000000-0005-0000-0000-000048080000}"/>
    <cellStyle name="Normal 5 3 2 3 3 2 3 2 3" xfId="9600" xr:uid="{00000000-0005-0000-0000-000049080000}"/>
    <cellStyle name="Normal 5 3 2 3 3 2 3 3" xfId="4024" xr:uid="{00000000-0005-0000-0000-00004A080000}"/>
    <cellStyle name="Normal 5 3 2 3 3 2 3 3 2" xfId="11456" xr:uid="{00000000-0005-0000-0000-00004B080000}"/>
    <cellStyle name="Normal 5 3 2 3 3 2 3 4" xfId="8477" xr:uid="{00000000-0005-0000-0000-00004C080000}"/>
    <cellStyle name="Normal 5 3 2 3 3 2 4" xfId="2158" xr:uid="{00000000-0005-0000-0000-00004D080000}"/>
    <cellStyle name="Normal 5 3 2 3 3 2 4 2" xfId="5883" xr:uid="{00000000-0005-0000-0000-00004E080000}"/>
    <cellStyle name="Normal 5 3 2 3 3 2 4 2 2" xfId="13309" xr:uid="{00000000-0005-0000-0000-00004F080000}"/>
    <cellStyle name="Normal 5 3 2 3 3 2 4 3" xfId="9597" xr:uid="{00000000-0005-0000-0000-000050080000}"/>
    <cellStyle name="Normal 5 3 2 3 3 2 5" xfId="4021" xr:uid="{00000000-0005-0000-0000-000051080000}"/>
    <cellStyle name="Normal 5 3 2 3 3 2 5 2" xfId="11453" xr:uid="{00000000-0005-0000-0000-000052080000}"/>
    <cellStyle name="Normal 5 3 2 3 3 2 6" xfId="7878" xr:uid="{00000000-0005-0000-0000-000053080000}"/>
    <cellStyle name="Normal 5 3 2 3 3 3" xfId="536" xr:uid="{00000000-0005-0000-0000-000054080000}"/>
    <cellStyle name="Normal 5 3 2 3 3 3 2" xfId="1468" xr:uid="{00000000-0005-0000-0000-000055080000}"/>
    <cellStyle name="Normal 5 3 2 3 3 3 2 2" xfId="2163" xr:uid="{00000000-0005-0000-0000-000056080000}"/>
    <cellStyle name="Normal 5 3 2 3 3 3 2 2 2" xfId="5888" xr:uid="{00000000-0005-0000-0000-000057080000}"/>
    <cellStyle name="Normal 5 3 2 3 3 3 2 2 2 2" xfId="13314" xr:uid="{00000000-0005-0000-0000-000058080000}"/>
    <cellStyle name="Normal 5 3 2 3 3 3 2 2 3" xfId="9602" xr:uid="{00000000-0005-0000-0000-000059080000}"/>
    <cellStyle name="Normal 5 3 2 3 3 3 2 3" xfId="4026" xr:uid="{00000000-0005-0000-0000-00005A080000}"/>
    <cellStyle name="Normal 5 3 2 3 3 3 2 3 2" xfId="11458" xr:uid="{00000000-0005-0000-0000-00005B080000}"/>
    <cellStyle name="Normal 5 3 2 3 3 3 2 4" xfId="8913" xr:uid="{00000000-0005-0000-0000-00005C080000}"/>
    <cellStyle name="Normal 5 3 2 3 3 3 3" xfId="2162" xr:uid="{00000000-0005-0000-0000-00005D080000}"/>
    <cellStyle name="Normal 5 3 2 3 3 3 3 2" xfId="5887" xr:uid="{00000000-0005-0000-0000-00005E080000}"/>
    <cellStyle name="Normal 5 3 2 3 3 3 3 2 2" xfId="13313" xr:uid="{00000000-0005-0000-0000-00005F080000}"/>
    <cellStyle name="Normal 5 3 2 3 3 3 3 3" xfId="9601" xr:uid="{00000000-0005-0000-0000-000060080000}"/>
    <cellStyle name="Normal 5 3 2 3 3 3 4" xfId="4025" xr:uid="{00000000-0005-0000-0000-000061080000}"/>
    <cellStyle name="Normal 5 3 2 3 3 3 4 2" xfId="11457" xr:uid="{00000000-0005-0000-0000-000062080000}"/>
    <cellStyle name="Normal 5 3 2 3 3 3 5" xfId="7985" xr:uid="{00000000-0005-0000-0000-000063080000}"/>
    <cellStyle name="Normal 5 3 2 3 3 4" xfId="1030" xr:uid="{00000000-0005-0000-0000-000064080000}"/>
    <cellStyle name="Normal 5 3 2 3 3 4 2" xfId="2164" xr:uid="{00000000-0005-0000-0000-000065080000}"/>
    <cellStyle name="Normal 5 3 2 3 3 4 2 2" xfId="5889" xr:uid="{00000000-0005-0000-0000-000066080000}"/>
    <cellStyle name="Normal 5 3 2 3 3 4 2 2 2" xfId="13315" xr:uid="{00000000-0005-0000-0000-000067080000}"/>
    <cellStyle name="Normal 5 3 2 3 3 4 2 3" xfId="9603" xr:uid="{00000000-0005-0000-0000-000068080000}"/>
    <cellStyle name="Normal 5 3 2 3 3 4 3" xfId="4027" xr:uid="{00000000-0005-0000-0000-000069080000}"/>
    <cellStyle name="Normal 5 3 2 3 3 4 3 2" xfId="11459" xr:uid="{00000000-0005-0000-0000-00006A080000}"/>
    <cellStyle name="Normal 5 3 2 3 3 4 4" xfId="8476" xr:uid="{00000000-0005-0000-0000-00006B080000}"/>
    <cellStyle name="Normal 5 3 2 3 3 5" xfId="2157" xr:uid="{00000000-0005-0000-0000-00006C080000}"/>
    <cellStyle name="Normal 5 3 2 3 3 5 2" xfId="5882" xr:uid="{00000000-0005-0000-0000-00006D080000}"/>
    <cellStyle name="Normal 5 3 2 3 3 5 2 2" xfId="13308" xr:uid="{00000000-0005-0000-0000-00006E080000}"/>
    <cellStyle name="Normal 5 3 2 3 3 5 3" xfId="9596" xr:uid="{00000000-0005-0000-0000-00006F080000}"/>
    <cellStyle name="Normal 5 3 2 3 3 6" xfId="4020" xr:uid="{00000000-0005-0000-0000-000070080000}"/>
    <cellStyle name="Normal 5 3 2 3 3 6 2" xfId="11452" xr:uid="{00000000-0005-0000-0000-000071080000}"/>
    <cellStyle name="Normal 5 3 2 3 3 7" xfId="7646" xr:uid="{00000000-0005-0000-0000-000072080000}"/>
    <cellStyle name="Normal 5 3 2 3 4" xfId="282" xr:uid="{00000000-0005-0000-0000-000073080000}"/>
    <cellStyle name="Normal 5 3 2 3 4 2" xfId="781" xr:uid="{00000000-0005-0000-0000-000074080000}"/>
    <cellStyle name="Normal 5 3 2 3 4 2 2" xfId="1713" xr:uid="{00000000-0005-0000-0000-000075080000}"/>
    <cellStyle name="Normal 5 3 2 3 4 2 2 2" xfId="2167" xr:uid="{00000000-0005-0000-0000-000076080000}"/>
    <cellStyle name="Normal 5 3 2 3 4 2 2 2 2" xfId="5892" xr:uid="{00000000-0005-0000-0000-000077080000}"/>
    <cellStyle name="Normal 5 3 2 3 4 2 2 2 2 2" xfId="13318" xr:uid="{00000000-0005-0000-0000-000078080000}"/>
    <cellStyle name="Normal 5 3 2 3 4 2 2 2 3" xfId="9606" xr:uid="{00000000-0005-0000-0000-000079080000}"/>
    <cellStyle name="Normal 5 3 2 3 4 2 2 3" xfId="4030" xr:uid="{00000000-0005-0000-0000-00007A080000}"/>
    <cellStyle name="Normal 5 3 2 3 4 2 2 3 2" xfId="11462" xr:uid="{00000000-0005-0000-0000-00007B080000}"/>
    <cellStyle name="Normal 5 3 2 3 4 2 2 4" xfId="9158" xr:uid="{00000000-0005-0000-0000-00007C080000}"/>
    <cellStyle name="Normal 5 3 2 3 4 2 3" xfId="2166" xr:uid="{00000000-0005-0000-0000-00007D080000}"/>
    <cellStyle name="Normal 5 3 2 3 4 2 3 2" xfId="5891" xr:uid="{00000000-0005-0000-0000-00007E080000}"/>
    <cellStyle name="Normal 5 3 2 3 4 2 3 2 2" xfId="13317" xr:uid="{00000000-0005-0000-0000-00007F080000}"/>
    <cellStyle name="Normal 5 3 2 3 4 2 3 3" xfId="9605" xr:uid="{00000000-0005-0000-0000-000080080000}"/>
    <cellStyle name="Normal 5 3 2 3 4 2 4" xfId="4029" xr:uid="{00000000-0005-0000-0000-000081080000}"/>
    <cellStyle name="Normal 5 3 2 3 4 2 4 2" xfId="11461" xr:uid="{00000000-0005-0000-0000-000082080000}"/>
    <cellStyle name="Normal 5 3 2 3 4 2 5" xfId="8230" xr:uid="{00000000-0005-0000-0000-000083080000}"/>
    <cellStyle name="Normal 5 3 2 3 4 3" xfId="1032" xr:uid="{00000000-0005-0000-0000-000084080000}"/>
    <cellStyle name="Normal 5 3 2 3 4 3 2" xfId="2168" xr:uid="{00000000-0005-0000-0000-000085080000}"/>
    <cellStyle name="Normal 5 3 2 3 4 3 2 2" xfId="5893" xr:uid="{00000000-0005-0000-0000-000086080000}"/>
    <cellStyle name="Normal 5 3 2 3 4 3 2 2 2" xfId="13319" xr:uid="{00000000-0005-0000-0000-000087080000}"/>
    <cellStyle name="Normal 5 3 2 3 4 3 2 3" xfId="9607" xr:uid="{00000000-0005-0000-0000-000088080000}"/>
    <cellStyle name="Normal 5 3 2 3 4 3 3" xfId="4031" xr:uid="{00000000-0005-0000-0000-000089080000}"/>
    <cellStyle name="Normal 5 3 2 3 4 3 3 2" xfId="11463" xr:uid="{00000000-0005-0000-0000-00008A080000}"/>
    <cellStyle name="Normal 5 3 2 3 4 3 4" xfId="8478" xr:uid="{00000000-0005-0000-0000-00008B080000}"/>
    <cellStyle name="Normal 5 3 2 3 4 4" xfId="2165" xr:uid="{00000000-0005-0000-0000-00008C080000}"/>
    <cellStyle name="Normal 5 3 2 3 4 4 2" xfId="5890" xr:uid="{00000000-0005-0000-0000-00008D080000}"/>
    <cellStyle name="Normal 5 3 2 3 4 4 2 2" xfId="13316" xr:uid="{00000000-0005-0000-0000-00008E080000}"/>
    <cellStyle name="Normal 5 3 2 3 4 4 3" xfId="9604" xr:uid="{00000000-0005-0000-0000-00008F080000}"/>
    <cellStyle name="Normal 5 3 2 3 4 5" xfId="4028" xr:uid="{00000000-0005-0000-0000-000090080000}"/>
    <cellStyle name="Normal 5 3 2 3 4 5 2" xfId="11460" xr:uid="{00000000-0005-0000-0000-000091080000}"/>
    <cellStyle name="Normal 5 3 2 3 4 6" xfId="7731" xr:uid="{00000000-0005-0000-0000-000092080000}"/>
    <cellStyle name="Normal 5 3 2 3 5" xfId="534" xr:uid="{00000000-0005-0000-0000-000093080000}"/>
    <cellStyle name="Normal 5 3 2 3 5 2" xfId="1466" xr:uid="{00000000-0005-0000-0000-000094080000}"/>
    <cellStyle name="Normal 5 3 2 3 5 2 2" xfId="2170" xr:uid="{00000000-0005-0000-0000-000095080000}"/>
    <cellStyle name="Normal 5 3 2 3 5 2 2 2" xfId="5895" xr:uid="{00000000-0005-0000-0000-000096080000}"/>
    <cellStyle name="Normal 5 3 2 3 5 2 2 2 2" xfId="13321" xr:uid="{00000000-0005-0000-0000-000097080000}"/>
    <cellStyle name="Normal 5 3 2 3 5 2 2 3" xfId="9609" xr:uid="{00000000-0005-0000-0000-000098080000}"/>
    <cellStyle name="Normal 5 3 2 3 5 2 3" xfId="4033" xr:uid="{00000000-0005-0000-0000-000099080000}"/>
    <cellStyle name="Normal 5 3 2 3 5 2 3 2" xfId="11465" xr:uid="{00000000-0005-0000-0000-00009A080000}"/>
    <cellStyle name="Normal 5 3 2 3 5 2 4" xfId="8911" xr:uid="{00000000-0005-0000-0000-00009B080000}"/>
    <cellStyle name="Normal 5 3 2 3 5 3" xfId="2169" xr:uid="{00000000-0005-0000-0000-00009C080000}"/>
    <cellStyle name="Normal 5 3 2 3 5 3 2" xfId="5894" xr:uid="{00000000-0005-0000-0000-00009D080000}"/>
    <cellStyle name="Normal 5 3 2 3 5 3 2 2" xfId="13320" xr:uid="{00000000-0005-0000-0000-00009E080000}"/>
    <cellStyle name="Normal 5 3 2 3 5 3 3" xfId="9608" xr:uid="{00000000-0005-0000-0000-00009F080000}"/>
    <cellStyle name="Normal 5 3 2 3 5 4" xfId="4032" xr:uid="{00000000-0005-0000-0000-0000A0080000}"/>
    <cellStyle name="Normal 5 3 2 3 5 4 2" xfId="11464" xr:uid="{00000000-0005-0000-0000-0000A1080000}"/>
    <cellStyle name="Normal 5 3 2 3 5 5" xfId="7983" xr:uid="{00000000-0005-0000-0000-0000A2080000}"/>
    <cellStyle name="Normal 5 3 2 3 6" xfId="1027" xr:uid="{00000000-0005-0000-0000-0000A3080000}"/>
    <cellStyle name="Normal 5 3 2 3 6 2" xfId="2171" xr:uid="{00000000-0005-0000-0000-0000A4080000}"/>
    <cellStyle name="Normal 5 3 2 3 6 2 2" xfId="5896" xr:uid="{00000000-0005-0000-0000-0000A5080000}"/>
    <cellStyle name="Normal 5 3 2 3 6 2 2 2" xfId="13322" xr:uid="{00000000-0005-0000-0000-0000A6080000}"/>
    <cellStyle name="Normal 5 3 2 3 6 2 3" xfId="9610" xr:uid="{00000000-0005-0000-0000-0000A7080000}"/>
    <cellStyle name="Normal 5 3 2 3 6 3" xfId="4034" xr:uid="{00000000-0005-0000-0000-0000A8080000}"/>
    <cellStyle name="Normal 5 3 2 3 6 3 2" xfId="11466" xr:uid="{00000000-0005-0000-0000-0000A9080000}"/>
    <cellStyle name="Normal 5 3 2 3 6 4" xfId="8473" xr:uid="{00000000-0005-0000-0000-0000AA080000}"/>
    <cellStyle name="Normal 5 3 2 3 7" xfId="2148" xr:uid="{00000000-0005-0000-0000-0000AB080000}"/>
    <cellStyle name="Normal 5 3 2 3 7 2" xfId="5873" xr:uid="{00000000-0005-0000-0000-0000AC080000}"/>
    <cellStyle name="Normal 5 3 2 3 7 2 2" xfId="13299" xr:uid="{00000000-0005-0000-0000-0000AD080000}"/>
    <cellStyle name="Normal 5 3 2 3 7 3" xfId="9587" xr:uid="{00000000-0005-0000-0000-0000AE080000}"/>
    <cellStyle name="Normal 5 3 2 3 8" xfId="4011" xr:uid="{00000000-0005-0000-0000-0000AF080000}"/>
    <cellStyle name="Normal 5 3 2 3 8 2" xfId="11443" xr:uid="{00000000-0005-0000-0000-0000B0080000}"/>
    <cellStyle name="Normal 5 3 2 3 9" xfId="7521" xr:uid="{00000000-0005-0000-0000-0000B1080000}"/>
    <cellStyle name="Normal 5 3 2 4" xfId="110" xr:uid="{00000000-0005-0000-0000-0000B2080000}"/>
    <cellStyle name="Normal 5 3 2 4 2" xfId="283" xr:uid="{00000000-0005-0000-0000-0000B3080000}"/>
    <cellStyle name="Normal 5 3 2 4 2 2" xfId="538" xr:uid="{00000000-0005-0000-0000-0000B4080000}"/>
    <cellStyle name="Normal 5 3 2 4 2 2 2" xfId="1470" xr:uid="{00000000-0005-0000-0000-0000B5080000}"/>
    <cellStyle name="Normal 5 3 2 4 2 2 2 2" xfId="2175" xr:uid="{00000000-0005-0000-0000-0000B6080000}"/>
    <cellStyle name="Normal 5 3 2 4 2 2 2 2 2" xfId="5900" xr:uid="{00000000-0005-0000-0000-0000B7080000}"/>
    <cellStyle name="Normal 5 3 2 4 2 2 2 2 2 2" xfId="13326" xr:uid="{00000000-0005-0000-0000-0000B8080000}"/>
    <cellStyle name="Normal 5 3 2 4 2 2 2 2 3" xfId="9614" xr:uid="{00000000-0005-0000-0000-0000B9080000}"/>
    <cellStyle name="Normal 5 3 2 4 2 2 2 3" xfId="4038" xr:uid="{00000000-0005-0000-0000-0000BA080000}"/>
    <cellStyle name="Normal 5 3 2 4 2 2 2 3 2" xfId="11470" xr:uid="{00000000-0005-0000-0000-0000BB080000}"/>
    <cellStyle name="Normal 5 3 2 4 2 2 2 4" xfId="8915" xr:uid="{00000000-0005-0000-0000-0000BC080000}"/>
    <cellStyle name="Normal 5 3 2 4 2 2 3" xfId="2174" xr:uid="{00000000-0005-0000-0000-0000BD080000}"/>
    <cellStyle name="Normal 5 3 2 4 2 2 3 2" xfId="5899" xr:uid="{00000000-0005-0000-0000-0000BE080000}"/>
    <cellStyle name="Normal 5 3 2 4 2 2 3 2 2" xfId="13325" xr:uid="{00000000-0005-0000-0000-0000BF080000}"/>
    <cellStyle name="Normal 5 3 2 4 2 2 3 3" xfId="9613" xr:uid="{00000000-0005-0000-0000-0000C0080000}"/>
    <cellStyle name="Normal 5 3 2 4 2 2 4" xfId="4037" xr:uid="{00000000-0005-0000-0000-0000C1080000}"/>
    <cellStyle name="Normal 5 3 2 4 2 2 4 2" xfId="11469" xr:uid="{00000000-0005-0000-0000-0000C2080000}"/>
    <cellStyle name="Normal 5 3 2 4 2 2 5" xfId="7987" xr:uid="{00000000-0005-0000-0000-0000C3080000}"/>
    <cellStyle name="Normal 5 3 2 4 2 3" xfId="1034" xr:uid="{00000000-0005-0000-0000-0000C4080000}"/>
    <cellStyle name="Normal 5 3 2 4 2 3 2" xfId="2176" xr:uid="{00000000-0005-0000-0000-0000C5080000}"/>
    <cellStyle name="Normal 5 3 2 4 2 3 2 2" xfId="5901" xr:uid="{00000000-0005-0000-0000-0000C6080000}"/>
    <cellStyle name="Normal 5 3 2 4 2 3 2 2 2" xfId="13327" xr:uid="{00000000-0005-0000-0000-0000C7080000}"/>
    <cellStyle name="Normal 5 3 2 4 2 3 2 3" xfId="9615" xr:uid="{00000000-0005-0000-0000-0000C8080000}"/>
    <cellStyle name="Normal 5 3 2 4 2 3 3" xfId="4039" xr:uid="{00000000-0005-0000-0000-0000C9080000}"/>
    <cellStyle name="Normal 5 3 2 4 2 3 3 2" xfId="11471" xr:uid="{00000000-0005-0000-0000-0000CA080000}"/>
    <cellStyle name="Normal 5 3 2 4 2 3 4" xfId="8480" xr:uid="{00000000-0005-0000-0000-0000CB080000}"/>
    <cellStyle name="Normal 5 3 2 4 2 4" xfId="2173" xr:uid="{00000000-0005-0000-0000-0000CC080000}"/>
    <cellStyle name="Normal 5 3 2 4 2 4 2" xfId="5898" xr:uid="{00000000-0005-0000-0000-0000CD080000}"/>
    <cellStyle name="Normal 5 3 2 4 2 4 2 2" xfId="13324" xr:uid="{00000000-0005-0000-0000-0000CE080000}"/>
    <cellStyle name="Normal 5 3 2 4 2 4 3" xfId="9612" xr:uid="{00000000-0005-0000-0000-0000CF080000}"/>
    <cellStyle name="Normal 5 3 2 4 2 5" xfId="4036" xr:uid="{00000000-0005-0000-0000-0000D0080000}"/>
    <cellStyle name="Normal 5 3 2 4 2 5 2" xfId="11468" xr:uid="{00000000-0005-0000-0000-0000D1080000}"/>
    <cellStyle name="Normal 5 3 2 4 2 6" xfId="7732" xr:uid="{00000000-0005-0000-0000-0000D2080000}"/>
    <cellStyle name="Normal 5 3 2 4 3" xfId="537" xr:uid="{00000000-0005-0000-0000-0000D3080000}"/>
    <cellStyle name="Normal 5 3 2 4 3 2" xfId="1469" xr:uid="{00000000-0005-0000-0000-0000D4080000}"/>
    <cellStyle name="Normal 5 3 2 4 3 2 2" xfId="2178" xr:uid="{00000000-0005-0000-0000-0000D5080000}"/>
    <cellStyle name="Normal 5 3 2 4 3 2 2 2" xfId="5903" xr:uid="{00000000-0005-0000-0000-0000D6080000}"/>
    <cellStyle name="Normal 5 3 2 4 3 2 2 2 2" xfId="13329" xr:uid="{00000000-0005-0000-0000-0000D7080000}"/>
    <cellStyle name="Normal 5 3 2 4 3 2 2 3" xfId="9617" xr:uid="{00000000-0005-0000-0000-0000D8080000}"/>
    <cellStyle name="Normal 5 3 2 4 3 2 3" xfId="4041" xr:uid="{00000000-0005-0000-0000-0000D9080000}"/>
    <cellStyle name="Normal 5 3 2 4 3 2 3 2" xfId="11473" xr:uid="{00000000-0005-0000-0000-0000DA080000}"/>
    <cellStyle name="Normal 5 3 2 4 3 2 4" xfId="8914" xr:uid="{00000000-0005-0000-0000-0000DB080000}"/>
    <cellStyle name="Normal 5 3 2 4 3 3" xfId="2177" xr:uid="{00000000-0005-0000-0000-0000DC080000}"/>
    <cellStyle name="Normal 5 3 2 4 3 3 2" xfId="5902" xr:uid="{00000000-0005-0000-0000-0000DD080000}"/>
    <cellStyle name="Normal 5 3 2 4 3 3 2 2" xfId="13328" xr:uid="{00000000-0005-0000-0000-0000DE080000}"/>
    <cellStyle name="Normal 5 3 2 4 3 3 3" xfId="9616" xr:uid="{00000000-0005-0000-0000-0000DF080000}"/>
    <cellStyle name="Normal 5 3 2 4 3 4" xfId="4040" xr:uid="{00000000-0005-0000-0000-0000E0080000}"/>
    <cellStyle name="Normal 5 3 2 4 3 4 2" xfId="11472" xr:uid="{00000000-0005-0000-0000-0000E1080000}"/>
    <cellStyle name="Normal 5 3 2 4 3 5" xfId="7986" xr:uid="{00000000-0005-0000-0000-0000E2080000}"/>
    <cellStyle name="Normal 5 3 2 4 4" xfId="1033" xr:uid="{00000000-0005-0000-0000-0000E3080000}"/>
    <cellStyle name="Normal 5 3 2 4 4 2" xfId="2179" xr:uid="{00000000-0005-0000-0000-0000E4080000}"/>
    <cellStyle name="Normal 5 3 2 4 4 2 2" xfId="5904" xr:uid="{00000000-0005-0000-0000-0000E5080000}"/>
    <cellStyle name="Normal 5 3 2 4 4 2 2 2" xfId="13330" xr:uid="{00000000-0005-0000-0000-0000E6080000}"/>
    <cellStyle name="Normal 5 3 2 4 4 2 3" xfId="9618" xr:uid="{00000000-0005-0000-0000-0000E7080000}"/>
    <cellStyle name="Normal 5 3 2 4 4 3" xfId="4042" xr:uid="{00000000-0005-0000-0000-0000E8080000}"/>
    <cellStyle name="Normal 5 3 2 4 4 3 2" xfId="11474" xr:uid="{00000000-0005-0000-0000-0000E9080000}"/>
    <cellStyle name="Normal 5 3 2 4 4 4" xfId="8479" xr:uid="{00000000-0005-0000-0000-0000EA080000}"/>
    <cellStyle name="Normal 5 3 2 4 5" xfId="2172" xr:uid="{00000000-0005-0000-0000-0000EB080000}"/>
    <cellStyle name="Normal 5 3 2 4 5 2" xfId="5897" xr:uid="{00000000-0005-0000-0000-0000EC080000}"/>
    <cellStyle name="Normal 5 3 2 4 5 2 2" xfId="13323" xr:uid="{00000000-0005-0000-0000-0000ED080000}"/>
    <cellStyle name="Normal 5 3 2 4 5 3" xfId="9611" xr:uid="{00000000-0005-0000-0000-0000EE080000}"/>
    <cellStyle name="Normal 5 3 2 4 6" xfId="4035" xr:uid="{00000000-0005-0000-0000-0000EF080000}"/>
    <cellStyle name="Normal 5 3 2 4 6 2" xfId="11467" xr:uid="{00000000-0005-0000-0000-0000F0080000}"/>
    <cellStyle name="Normal 5 3 2 4 7" xfId="7563" xr:uid="{00000000-0005-0000-0000-0000F1080000}"/>
    <cellStyle name="Normal 5 3 2 5" xfId="194" xr:uid="{00000000-0005-0000-0000-0000F2080000}"/>
    <cellStyle name="Normal 5 3 2 5 2" xfId="426" xr:uid="{00000000-0005-0000-0000-0000F3080000}"/>
    <cellStyle name="Normal 5 3 2 5 2 2" xfId="890" xr:uid="{00000000-0005-0000-0000-0000F4080000}"/>
    <cellStyle name="Normal 5 3 2 5 2 2 2" xfId="1822" xr:uid="{00000000-0005-0000-0000-0000F5080000}"/>
    <cellStyle name="Normal 5 3 2 5 2 2 2 2" xfId="2183" xr:uid="{00000000-0005-0000-0000-0000F6080000}"/>
    <cellStyle name="Normal 5 3 2 5 2 2 2 2 2" xfId="5908" xr:uid="{00000000-0005-0000-0000-0000F7080000}"/>
    <cellStyle name="Normal 5 3 2 5 2 2 2 2 2 2" xfId="13334" xr:uid="{00000000-0005-0000-0000-0000F8080000}"/>
    <cellStyle name="Normal 5 3 2 5 2 2 2 2 3" xfId="9622" xr:uid="{00000000-0005-0000-0000-0000F9080000}"/>
    <cellStyle name="Normal 5 3 2 5 2 2 2 3" xfId="4046" xr:uid="{00000000-0005-0000-0000-0000FA080000}"/>
    <cellStyle name="Normal 5 3 2 5 2 2 2 3 2" xfId="11478" xr:uid="{00000000-0005-0000-0000-0000FB080000}"/>
    <cellStyle name="Normal 5 3 2 5 2 2 2 4" xfId="9267" xr:uid="{00000000-0005-0000-0000-0000FC080000}"/>
    <cellStyle name="Normal 5 3 2 5 2 2 3" xfId="2182" xr:uid="{00000000-0005-0000-0000-0000FD080000}"/>
    <cellStyle name="Normal 5 3 2 5 2 2 3 2" xfId="5907" xr:uid="{00000000-0005-0000-0000-0000FE080000}"/>
    <cellStyle name="Normal 5 3 2 5 2 2 3 2 2" xfId="13333" xr:uid="{00000000-0005-0000-0000-0000FF080000}"/>
    <cellStyle name="Normal 5 3 2 5 2 2 3 3" xfId="9621" xr:uid="{00000000-0005-0000-0000-000000090000}"/>
    <cellStyle name="Normal 5 3 2 5 2 2 4" xfId="4045" xr:uid="{00000000-0005-0000-0000-000001090000}"/>
    <cellStyle name="Normal 5 3 2 5 2 2 4 2" xfId="11477" xr:uid="{00000000-0005-0000-0000-000002090000}"/>
    <cellStyle name="Normal 5 3 2 5 2 2 5" xfId="8339" xr:uid="{00000000-0005-0000-0000-000003090000}"/>
    <cellStyle name="Normal 5 3 2 5 2 3" xfId="1036" xr:uid="{00000000-0005-0000-0000-000004090000}"/>
    <cellStyle name="Normal 5 3 2 5 2 3 2" xfId="2184" xr:uid="{00000000-0005-0000-0000-000005090000}"/>
    <cellStyle name="Normal 5 3 2 5 2 3 2 2" xfId="5909" xr:uid="{00000000-0005-0000-0000-000006090000}"/>
    <cellStyle name="Normal 5 3 2 5 2 3 2 2 2" xfId="13335" xr:uid="{00000000-0005-0000-0000-000007090000}"/>
    <cellStyle name="Normal 5 3 2 5 2 3 2 3" xfId="9623" xr:uid="{00000000-0005-0000-0000-000008090000}"/>
    <cellStyle name="Normal 5 3 2 5 2 3 3" xfId="4047" xr:uid="{00000000-0005-0000-0000-000009090000}"/>
    <cellStyle name="Normal 5 3 2 5 2 3 3 2" xfId="11479" xr:uid="{00000000-0005-0000-0000-00000A090000}"/>
    <cellStyle name="Normal 5 3 2 5 2 3 4" xfId="8482" xr:uid="{00000000-0005-0000-0000-00000B090000}"/>
    <cellStyle name="Normal 5 3 2 5 2 4" xfId="2181" xr:uid="{00000000-0005-0000-0000-00000C090000}"/>
    <cellStyle name="Normal 5 3 2 5 2 4 2" xfId="5906" xr:uid="{00000000-0005-0000-0000-00000D090000}"/>
    <cellStyle name="Normal 5 3 2 5 2 4 2 2" xfId="13332" xr:uid="{00000000-0005-0000-0000-00000E090000}"/>
    <cellStyle name="Normal 5 3 2 5 2 4 3" xfId="9620" xr:uid="{00000000-0005-0000-0000-00000F090000}"/>
    <cellStyle name="Normal 5 3 2 5 2 5" xfId="4044" xr:uid="{00000000-0005-0000-0000-000010090000}"/>
    <cellStyle name="Normal 5 3 2 5 2 5 2" xfId="11476" xr:uid="{00000000-0005-0000-0000-000011090000}"/>
    <cellStyle name="Normal 5 3 2 5 2 6" xfId="7875" xr:uid="{00000000-0005-0000-0000-000012090000}"/>
    <cellStyle name="Normal 5 3 2 5 3" xfId="539" xr:uid="{00000000-0005-0000-0000-000013090000}"/>
    <cellStyle name="Normal 5 3 2 5 3 2" xfId="1471" xr:uid="{00000000-0005-0000-0000-000014090000}"/>
    <cellStyle name="Normal 5 3 2 5 3 2 2" xfId="2186" xr:uid="{00000000-0005-0000-0000-000015090000}"/>
    <cellStyle name="Normal 5 3 2 5 3 2 2 2" xfId="5911" xr:uid="{00000000-0005-0000-0000-000016090000}"/>
    <cellStyle name="Normal 5 3 2 5 3 2 2 2 2" xfId="13337" xr:uid="{00000000-0005-0000-0000-000017090000}"/>
    <cellStyle name="Normal 5 3 2 5 3 2 2 3" xfId="9625" xr:uid="{00000000-0005-0000-0000-000018090000}"/>
    <cellStyle name="Normal 5 3 2 5 3 2 3" xfId="4049" xr:uid="{00000000-0005-0000-0000-000019090000}"/>
    <cellStyle name="Normal 5 3 2 5 3 2 3 2" xfId="11481" xr:uid="{00000000-0005-0000-0000-00001A090000}"/>
    <cellStyle name="Normal 5 3 2 5 3 2 4" xfId="8916" xr:uid="{00000000-0005-0000-0000-00001B090000}"/>
    <cellStyle name="Normal 5 3 2 5 3 3" xfId="2185" xr:uid="{00000000-0005-0000-0000-00001C090000}"/>
    <cellStyle name="Normal 5 3 2 5 3 3 2" xfId="5910" xr:uid="{00000000-0005-0000-0000-00001D090000}"/>
    <cellStyle name="Normal 5 3 2 5 3 3 2 2" xfId="13336" xr:uid="{00000000-0005-0000-0000-00001E090000}"/>
    <cellStyle name="Normal 5 3 2 5 3 3 3" xfId="9624" xr:uid="{00000000-0005-0000-0000-00001F090000}"/>
    <cellStyle name="Normal 5 3 2 5 3 4" xfId="4048" xr:uid="{00000000-0005-0000-0000-000020090000}"/>
    <cellStyle name="Normal 5 3 2 5 3 4 2" xfId="11480" xr:uid="{00000000-0005-0000-0000-000021090000}"/>
    <cellStyle name="Normal 5 3 2 5 3 5" xfId="7988" xr:uid="{00000000-0005-0000-0000-000022090000}"/>
    <cellStyle name="Normal 5 3 2 5 4" xfId="1035" xr:uid="{00000000-0005-0000-0000-000023090000}"/>
    <cellStyle name="Normal 5 3 2 5 4 2" xfId="2187" xr:uid="{00000000-0005-0000-0000-000024090000}"/>
    <cellStyle name="Normal 5 3 2 5 4 2 2" xfId="5912" xr:uid="{00000000-0005-0000-0000-000025090000}"/>
    <cellStyle name="Normal 5 3 2 5 4 2 2 2" xfId="13338" xr:uid="{00000000-0005-0000-0000-000026090000}"/>
    <cellStyle name="Normal 5 3 2 5 4 2 3" xfId="9626" xr:uid="{00000000-0005-0000-0000-000027090000}"/>
    <cellStyle name="Normal 5 3 2 5 4 3" xfId="4050" xr:uid="{00000000-0005-0000-0000-000028090000}"/>
    <cellStyle name="Normal 5 3 2 5 4 3 2" xfId="11482" xr:uid="{00000000-0005-0000-0000-000029090000}"/>
    <cellStyle name="Normal 5 3 2 5 4 4" xfId="8481" xr:uid="{00000000-0005-0000-0000-00002A090000}"/>
    <cellStyle name="Normal 5 3 2 5 5" xfId="2180" xr:uid="{00000000-0005-0000-0000-00002B090000}"/>
    <cellStyle name="Normal 5 3 2 5 5 2" xfId="5905" xr:uid="{00000000-0005-0000-0000-00002C090000}"/>
    <cellStyle name="Normal 5 3 2 5 5 2 2" xfId="13331" xr:uid="{00000000-0005-0000-0000-00002D090000}"/>
    <cellStyle name="Normal 5 3 2 5 5 3" xfId="9619" xr:uid="{00000000-0005-0000-0000-00002E090000}"/>
    <cellStyle name="Normal 5 3 2 5 6" xfId="4043" xr:uid="{00000000-0005-0000-0000-00002F090000}"/>
    <cellStyle name="Normal 5 3 2 5 6 2" xfId="11475" xr:uid="{00000000-0005-0000-0000-000030090000}"/>
    <cellStyle name="Normal 5 3 2 5 7" xfId="7643" xr:uid="{00000000-0005-0000-0000-000031090000}"/>
    <cellStyle name="Normal 5 3 2 6" xfId="278" xr:uid="{00000000-0005-0000-0000-000032090000}"/>
    <cellStyle name="Normal 5 3 2 6 2" xfId="778" xr:uid="{00000000-0005-0000-0000-000033090000}"/>
    <cellStyle name="Normal 5 3 2 6 2 2" xfId="1710" xr:uid="{00000000-0005-0000-0000-000034090000}"/>
    <cellStyle name="Normal 5 3 2 6 2 2 2" xfId="2190" xr:uid="{00000000-0005-0000-0000-000035090000}"/>
    <cellStyle name="Normal 5 3 2 6 2 2 2 2" xfId="5915" xr:uid="{00000000-0005-0000-0000-000036090000}"/>
    <cellStyle name="Normal 5 3 2 6 2 2 2 2 2" xfId="13341" xr:uid="{00000000-0005-0000-0000-000037090000}"/>
    <cellStyle name="Normal 5 3 2 6 2 2 2 3" xfId="9629" xr:uid="{00000000-0005-0000-0000-000038090000}"/>
    <cellStyle name="Normal 5 3 2 6 2 2 3" xfId="4053" xr:uid="{00000000-0005-0000-0000-000039090000}"/>
    <cellStyle name="Normal 5 3 2 6 2 2 3 2" xfId="11485" xr:uid="{00000000-0005-0000-0000-00003A090000}"/>
    <cellStyle name="Normal 5 3 2 6 2 2 4" xfId="9155" xr:uid="{00000000-0005-0000-0000-00003B090000}"/>
    <cellStyle name="Normal 5 3 2 6 2 3" xfId="2189" xr:uid="{00000000-0005-0000-0000-00003C090000}"/>
    <cellStyle name="Normal 5 3 2 6 2 3 2" xfId="5914" xr:uid="{00000000-0005-0000-0000-00003D090000}"/>
    <cellStyle name="Normal 5 3 2 6 2 3 2 2" xfId="13340" xr:uid="{00000000-0005-0000-0000-00003E090000}"/>
    <cellStyle name="Normal 5 3 2 6 2 3 3" xfId="9628" xr:uid="{00000000-0005-0000-0000-00003F090000}"/>
    <cellStyle name="Normal 5 3 2 6 2 4" xfId="4052" xr:uid="{00000000-0005-0000-0000-000040090000}"/>
    <cellStyle name="Normal 5 3 2 6 2 4 2" xfId="11484" xr:uid="{00000000-0005-0000-0000-000041090000}"/>
    <cellStyle name="Normal 5 3 2 6 2 5" xfId="8227" xr:uid="{00000000-0005-0000-0000-000042090000}"/>
    <cellStyle name="Normal 5 3 2 6 3" xfId="1037" xr:uid="{00000000-0005-0000-0000-000043090000}"/>
    <cellStyle name="Normal 5 3 2 6 3 2" xfId="2191" xr:uid="{00000000-0005-0000-0000-000044090000}"/>
    <cellStyle name="Normal 5 3 2 6 3 2 2" xfId="5916" xr:uid="{00000000-0005-0000-0000-000045090000}"/>
    <cellStyle name="Normal 5 3 2 6 3 2 2 2" xfId="13342" xr:uid="{00000000-0005-0000-0000-000046090000}"/>
    <cellStyle name="Normal 5 3 2 6 3 2 3" xfId="9630" xr:uid="{00000000-0005-0000-0000-000047090000}"/>
    <cellStyle name="Normal 5 3 2 6 3 3" xfId="4054" xr:uid="{00000000-0005-0000-0000-000048090000}"/>
    <cellStyle name="Normal 5 3 2 6 3 3 2" xfId="11486" xr:uid="{00000000-0005-0000-0000-000049090000}"/>
    <cellStyle name="Normal 5 3 2 6 3 4" xfId="8483" xr:uid="{00000000-0005-0000-0000-00004A090000}"/>
    <cellStyle name="Normal 5 3 2 6 4" xfId="2188" xr:uid="{00000000-0005-0000-0000-00004B090000}"/>
    <cellStyle name="Normal 5 3 2 6 4 2" xfId="5913" xr:uid="{00000000-0005-0000-0000-00004C090000}"/>
    <cellStyle name="Normal 5 3 2 6 4 2 2" xfId="13339" xr:uid="{00000000-0005-0000-0000-00004D090000}"/>
    <cellStyle name="Normal 5 3 2 6 4 3" xfId="9627" xr:uid="{00000000-0005-0000-0000-00004E090000}"/>
    <cellStyle name="Normal 5 3 2 6 5" xfId="4051" xr:uid="{00000000-0005-0000-0000-00004F090000}"/>
    <cellStyle name="Normal 5 3 2 6 5 2" xfId="11483" xr:uid="{00000000-0005-0000-0000-000050090000}"/>
    <cellStyle name="Normal 5 3 2 6 6" xfId="7727" xr:uid="{00000000-0005-0000-0000-000051090000}"/>
    <cellStyle name="Normal 5 3 2 7" xfId="526" xr:uid="{00000000-0005-0000-0000-000052090000}"/>
    <cellStyle name="Normal 5 3 2 7 2" xfId="1458" xr:uid="{00000000-0005-0000-0000-000053090000}"/>
    <cellStyle name="Normal 5 3 2 7 2 2" xfId="2193" xr:uid="{00000000-0005-0000-0000-000054090000}"/>
    <cellStyle name="Normal 5 3 2 7 2 2 2" xfId="5918" xr:uid="{00000000-0005-0000-0000-000055090000}"/>
    <cellStyle name="Normal 5 3 2 7 2 2 2 2" xfId="13344" xr:uid="{00000000-0005-0000-0000-000056090000}"/>
    <cellStyle name="Normal 5 3 2 7 2 2 3" xfId="9632" xr:uid="{00000000-0005-0000-0000-000057090000}"/>
    <cellStyle name="Normal 5 3 2 7 2 3" xfId="4056" xr:uid="{00000000-0005-0000-0000-000058090000}"/>
    <cellStyle name="Normal 5 3 2 7 2 3 2" xfId="11488" xr:uid="{00000000-0005-0000-0000-000059090000}"/>
    <cellStyle name="Normal 5 3 2 7 2 4" xfId="8903" xr:uid="{00000000-0005-0000-0000-00005A090000}"/>
    <cellStyle name="Normal 5 3 2 7 3" xfId="2192" xr:uid="{00000000-0005-0000-0000-00005B090000}"/>
    <cellStyle name="Normal 5 3 2 7 3 2" xfId="5917" xr:uid="{00000000-0005-0000-0000-00005C090000}"/>
    <cellStyle name="Normal 5 3 2 7 3 2 2" xfId="13343" xr:uid="{00000000-0005-0000-0000-00005D090000}"/>
    <cellStyle name="Normal 5 3 2 7 3 3" xfId="9631" xr:uid="{00000000-0005-0000-0000-00005E090000}"/>
    <cellStyle name="Normal 5 3 2 7 4" xfId="4055" xr:uid="{00000000-0005-0000-0000-00005F090000}"/>
    <cellStyle name="Normal 5 3 2 7 4 2" xfId="11487" xr:uid="{00000000-0005-0000-0000-000060090000}"/>
    <cellStyle name="Normal 5 3 2 7 5" xfId="7975" xr:uid="{00000000-0005-0000-0000-000061090000}"/>
    <cellStyle name="Normal 5 3 2 8" xfId="1014" xr:uid="{00000000-0005-0000-0000-000062090000}"/>
    <cellStyle name="Normal 5 3 2 8 2" xfId="2194" xr:uid="{00000000-0005-0000-0000-000063090000}"/>
    <cellStyle name="Normal 5 3 2 8 2 2" xfId="5919" xr:uid="{00000000-0005-0000-0000-000064090000}"/>
    <cellStyle name="Normal 5 3 2 8 2 2 2" xfId="13345" xr:uid="{00000000-0005-0000-0000-000065090000}"/>
    <cellStyle name="Normal 5 3 2 8 2 3" xfId="9633" xr:uid="{00000000-0005-0000-0000-000066090000}"/>
    <cellStyle name="Normal 5 3 2 8 3" xfId="4057" xr:uid="{00000000-0005-0000-0000-000067090000}"/>
    <cellStyle name="Normal 5 3 2 8 3 2" xfId="11489" xr:uid="{00000000-0005-0000-0000-000068090000}"/>
    <cellStyle name="Normal 5 3 2 8 4" xfId="8460" xr:uid="{00000000-0005-0000-0000-000069090000}"/>
    <cellStyle name="Normal 5 3 2 9" xfId="2099" xr:uid="{00000000-0005-0000-0000-00006A090000}"/>
    <cellStyle name="Normal 5 3 2 9 2" xfId="5824" xr:uid="{00000000-0005-0000-0000-00006B090000}"/>
    <cellStyle name="Normal 5 3 2 9 2 2" xfId="13250" xr:uid="{00000000-0005-0000-0000-00006C090000}"/>
    <cellStyle name="Normal 5 3 2 9 3" xfId="9538" xr:uid="{00000000-0005-0000-0000-00006D090000}"/>
    <cellStyle name="Normal 5 3 3" xfId="42" xr:uid="{00000000-0005-0000-0000-00006E090000}"/>
    <cellStyle name="Normal 5 3 3 10" xfId="7502" xr:uid="{00000000-0005-0000-0000-00006F090000}"/>
    <cellStyle name="Normal 5 3 3 2" xfId="80" xr:uid="{00000000-0005-0000-0000-000070090000}"/>
    <cellStyle name="Normal 5 3 3 2 2" xfId="115" xr:uid="{00000000-0005-0000-0000-000071090000}"/>
    <cellStyle name="Normal 5 3 3 2 2 2" xfId="390" xr:uid="{00000000-0005-0000-0000-000072090000}"/>
    <cellStyle name="Normal 5 3 3 2 2 2 2" xfId="854" xr:uid="{00000000-0005-0000-0000-000073090000}"/>
    <cellStyle name="Normal 5 3 3 2 2 2 2 2" xfId="1786" xr:uid="{00000000-0005-0000-0000-000074090000}"/>
    <cellStyle name="Normal 5 3 3 2 2 2 2 2 2" xfId="2200" xr:uid="{00000000-0005-0000-0000-000075090000}"/>
    <cellStyle name="Normal 5 3 3 2 2 2 2 2 2 2" xfId="5925" xr:uid="{00000000-0005-0000-0000-000076090000}"/>
    <cellStyle name="Normal 5 3 3 2 2 2 2 2 2 2 2" xfId="13351" xr:uid="{00000000-0005-0000-0000-000077090000}"/>
    <cellStyle name="Normal 5 3 3 2 2 2 2 2 2 3" xfId="9639" xr:uid="{00000000-0005-0000-0000-000078090000}"/>
    <cellStyle name="Normal 5 3 3 2 2 2 2 2 3" xfId="4063" xr:uid="{00000000-0005-0000-0000-000079090000}"/>
    <cellStyle name="Normal 5 3 3 2 2 2 2 2 3 2" xfId="11495" xr:uid="{00000000-0005-0000-0000-00007A090000}"/>
    <cellStyle name="Normal 5 3 3 2 2 2 2 2 4" xfId="9231" xr:uid="{00000000-0005-0000-0000-00007B090000}"/>
    <cellStyle name="Normal 5 3 3 2 2 2 2 3" xfId="2199" xr:uid="{00000000-0005-0000-0000-00007C090000}"/>
    <cellStyle name="Normal 5 3 3 2 2 2 2 3 2" xfId="5924" xr:uid="{00000000-0005-0000-0000-00007D090000}"/>
    <cellStyle name="Normal 5 3 3 2 2 2 2 3 2 2" xfId="13350" xr:uid="{00000000-0005-0000-0000-00007E090000}"/>
    <cellStyle name="Normal 5 3 3 2 2 2 2 3 3" xfId="9638" xr:uid="{00000000-0005-0000-0000-00007F090000}"/>
    <cellStyle name="Normal 5 3 3 2 2 2 2 4" xfId="4062" xr:uid="{00000000-0005-0000-0000-000080090000}"/>
    <cellStyle name="Normal 5 3 3 2 2 2 2 4 2" xfId="11494" xr:uid="{00000000-0005-0000-0000-000081090000}"/>
    <cellStyle name="Normal 5 3 3 2 2 2 2 5" xfId="8303" xr:uid="{00000000-0005-0000-0000-000082090000}"/>
    <cellStyle name="Normal 5 3 3 2 2 2 3" xfId="1041" xr:uid="{00000000-0005-0000-0000-000083090000}"/>
    <cellStyle name="Normal 5 3 3 2 2 2 3 2" xfId="2201" xr:uid="{00000000-0005-0000-0000-000084090000}"/>
    <cellStyle name="Normal 5 3 3 2 2 2 3 2 2" xfId="5926" xr:uid="{00000000-0005-0000-0000-000085090000}"/>
    <cellStyle name="Normal 5 3 3 2 2 2 3 2 2 2" xfId="13352" xr:uid="{00000000-0005-0000-0000-000086090000}"/>
    <cellStyle name="Normal 5 3 3 2 2 2 3 2 3" xfId="9640" xr:uid="{00000000-0005-0000-0000-000087090000}"/>
    <cellStyle name="Normal 5 3 3 2 2 2 3 3" xfId="4064" xr:uid="{00000000-0005-0000-0000-000088090000}"/>
    <cellStyle name="Normal 5 3 3 2 2 2 3 3 2" xfId="11496" xr:uid="{00000000-0005-0000-0000-000089090000}"/>
    <cellStyle name="Normal 5 3 3 2 2 2 3 4" xfId="8487" xr:uid="{00000000-0005-0000-0000-00008A090000}"/>
    <cellStyle name="Normal 5 3 3 2 2 2 4" xfId="2198" xr:uid="{00000000-0005-0000-0000-00008B090000}"/>
    <cellStyle name="Normal 5 3 3 2 2 2 4 2" xfId="5923" xr:uid="{00000000-0005-0000-0000-00008C090000}"/>
    <cellStyle name="Normal 5 3 3 2 2 2 4 2 2" xfId="13349" xr:uid="{00000000-0005-0000-0000-00008D090000}"/>
    <cellStyle name="Normal 5 3 3 2 2 2 4 3" xfId="9637" xr:uid="{00000000-0005-0000-0000-00008E090000}"/>
    <cellStyle name="Normal 5 3 3 2 2 2 5" xfId="4061" xr:uid="{00000000-0005-0000-0000-00008F090000}"/>
    <cellStyle name="Normal 5 3 3 2 2 2 5 2" xfId="11493" xr:uid="{00000000-0005-0000-0000-000090090000}"/>
    <cellStyle name="Normal 5 3 3 2 2 2 6" xfId="7839" xr:uid="{00000000-0005-0000-0000-000091090000}"/>
    <cellStyle name="Normal 5 3 3 2 2 3" xfId="542" xr:uid="{00000000-0005-0000-0000-000092090000}"/>
    <cellStyle name="Normal 5 3 3 2 2 3 2" xfId="1474" xr:uid="{00000000-0005-0000-0000-000093090000}"/>
    <cellStyle name="Normal 5 3 3 2 2 3 2 2" xfId="2203" xr:uid="{00000000-0005-0000-0000-000094090000}"/>
    <cellStyle name="Normal 5 3 3 2 2 3 2 2 2" xfId="5928" xr:uid="{00000000-0005-0000-0000-000095090000}"/>
    <cellStyle name="Normal 5 3 3 2 2 3 2 2 2 2" xfId="13354" xr:uid="{00000000-0005-0000-0000-000096090000}"/>
    <cellStyle name="Normal 5 3 3 2 2 3 2 2 3" xfId="9642" xr:uid="{00000000-0005-0000-0000-000097090000}"/>
    <cellStyle name="Normal 5 3 3 2 2 3 2 3" xfId="4066" xr:uid="{00000000-0005-0000-0000-000098090000}"/>
    <cellStyle name="Normal 5 3 3 2 2 3 2 3 2" xfId="11498" xr:uid="{00000000-0005-0000-0000-000099090000}"/>
    <cellStyle name="Normal 5 3 3 2 2 3 2 4" xfId="8919" xr:uid="{00000000-0005-0000-0000-00009A090000}"/>
    <cellStyle name="Normal 5 3 3 2 2 3 3" xfId="2202" xr:uid="{00000000-0005-0000-0000-00009B090000}"/>
    <cellStyle name="Normal 5 3 3 2 2 3 3 2" xfId="5927" xr:uid="{00000000-0005-0000-0000-00009C090000}"/>
    <cellStyle name="Normal 5 3 3 2 2 3 3 2 2" xfId="13353" xr:uid="{00000000-0005-0000-0000-00009D090000}"/>
    <cellStyle name="Normal 5 3 3 2 2 3 3 3" xfId="9641" xr:uid="{00000000-0005-0000-0000-00009E090000}"/>
    <cellStyle name="Normal 5 3 3 2 2 3 4" xfId="4065" xr:uid="{00000000-0005-0000-0000-00009F090000}"/>
    <cellStyle name="Normal 5 3 3 2 2 3 4 2" xfId="11497" xr:uid="{00000000-0005-0000-0000-0000A0090000}"/>
    <cellStyle name="Normal 5 3 3 2 2 3 5" xfId="7991" xr:uid="{00000000-0005-0000-0000-0000A1090000}"/>
    <cellStyle name="Normal 5 3 3 2 2 4" xfId="1040" xr:uid="{00000000-0005-0000-0000-0000A2090000}"/>
    <cellStyle name="Normal 5 3 3 2 2 4 2" xfId="2204" xr:uid="{00000000-0005-0000-0000-0000A3090000}"/>
    <cellStyle name="Normal 5 3 3 2 2 4 2 2" xfId="5929" xr:uid="{00000000-0005-0000-0000-0000A4090000}"/>
    <cellStyle name="Normal 5 3 3 2 2 4 2 2 2" xfId="13355" xr:uid="{00000000-0005-0000-0000-0000A5090000}"/>
    <cellStyle name="Normal 5 3 3 2 2 4 2 3" xfId="9643" xr:uid="{00000000-0005-0000-0000-0000A6090000}"/>
    <cellStyle name="Normal 5 3 3 2 2 4 3" xfId="4067" xr:uid="{00000000-0005-0000-0000-0000A7090000}"/>
    <cellStyle name="Normal 5 3 3 2 2 4 3 2" xfId="11499" xr:uid="{00000000-0005-0000-0000-0000A8090000}"/>
    <cellStyle name="Normal 5 3 3 2 2 4 4" xfId="8486" xr:uid="{00000000-0005-0000-0000-0000A9090000}"/>
    <cellStyle name="Normal 5 3 3 2 2 5" xfId="2197" xr:uid="{00000000-0005-0000-0000-0000AA090000}"/>
    <cellStyle name="Normal 5 3 3 2 2 5 2" xfId="5922" xr:uid="{00000000-0005-0000-0000-0000AB090000}"/>
    <cellStyle name="Normal 5 3 3 2 2 5 2 2" xfId="13348" xr:uid="{00000000-0005-0000-0000-0000AC090000}"/>
    <cellStyle name="Normal 5 3 3 2 2 5 3" xfId="9636" xr:uid="{00000000-0005-0000-0000-0000AD090000}"/>
    <cellStyle name="Normal 5 3 3 2 2 6" xfId="4060" xr:uid="{00000000-0005-0000-0000-0000AE090000}"/>
    <cellStyle name="Normal 5 3 3 2 2 6 2" xfId="11492" xr:uid="{00000000-0005-0000-0000-0000AF090000}"/>
    <cellStyle name="Normal 5 3 3 2 2 7" xfId="7568" xr:uid="{00000000-0005-0000-0000-0000B0090000}"/>
    <cellStyle name="Normal 5 3 3 2 3" xfId="199" xr:uid="{00000000-0005-0000-0000-0000B1090000}"/>
    <cellStyle name="Normal 5 3 3 2 3 2" xfId="431" xr:uid="{00000000-0005-0000-0000-0000B2090000}"/>
    <cellStyle name="Normal 5 3 3 2 3 2 2" xfId="895" xr:uid="{00000000-0005-0000-0000-0000B3090000}"/>
    <cellStyle name="Normal 5 3 3 2 3 2 2 2" xfId="1827" xr:uid="{00000000-0005-0000-0000-0000B4090000}"/>
    <cellStyle name="Normal 5 3 3 2 3 2 2 2 2" xfId="2208" xr:uid="{00000000-0005-0000-0000-0000B5090000}"/>
    <cellStyle name="Normal 5 3 3 2 3 2 2 2 2 2" xfId="5933" xr:uid="{00000000-0005-0000-0000-0000B6090000}"/>
    <cellStyle name="Normal 5 3 3 2 3 2 2 2 2 2 2" xfId="13359" xr:uid="{00000000-0005-0000-0000-0000B7090000}"/>
    <cellStyle name="Normal 5 3 3 2 3 2 2 2 2 3" xfId="9647" xr:uid="{00000000-0005-0000-0000-0000B8090000}"/>
    <cellStyle name="Normal 5 3 3 2 3 2 2 2 3" xfId="4071" xr:uid="{00000000-0005-0000-0000-0000B9090000}"/>
    <cellStyle name="Normal 5 3 3 2 3 2 2 2 3 2" xfId="11503" xr:uid="{00000000-0005-0000-0000-0000BA090000}"/>
    <cellStyle name="Normal 5 3 3 2 3 2 2 2 4" xfId="9272" xr:uid="{00000000-0005-0000-0000-0000BB090000}"/>
    <cellStyle name="Normal 5 3 3 2 3 2 2 3" xfId="2207" xr:uid="{00000000-0005-0000-0000-0000BC090000}"/>
    <cellStyle name="Normal 5 3 3 2 3 2 2 3 2" xfId="5932" xr:uid="{00000000-0005-0000-0000-0000BD090000}"/>
    <cellStyle name="Normal 5 3 3 2 3 2 2 3 2 2" xfId="13358" xr:uid="{00000000-0005-0000-0000-0000BE090000}"/>
    <cellStyle name="Normal 5 3 3 2 3 2 2 3 3" xfId="9646" xr:uid="{00000000-0005-0000-0000-0000BF090000}"/>
    <cellStyle name="Normal 5 3 3 2 3 2 2 4" xfId="4070" xr:uid="{00000000-0005-0000-0000-0000C0090000}"/>
    <cellStyle name="Normal 5 3 3 2 3 2 2 4 2" xfId="11502" xr:uid="{00000000-0005-0000-0000-0000C1090000}"/>
    <cellStyle name="Normal 5 3 3 2 3 2 2 5" xfId="8344" xr:uid="{00000000-0005-0000-0000-0000C2090000}"/>
    <cellStyle name="Normal 5 3 3 2 3 2 3" xfId="1043" xr:uid="{00000000-0005-0000-0000-0000C3090000}"/>
    <cellStyle name="Normal 5 3 3 2 3 2 3 2" xfId="2209" xr:uid="{00000000-0005-0000-0000-0000C4090000}"/>
    <cellStyle name="Normal 5 3 3 2 3 2 3 2 2" xfId="5934" xr:uid="{00000000-0005-0000-0000-0000C5090000}"/>
    <cellStyle name="Normal 5 3 3 2 3 2 3 2 2 2" xfId="13360" xr:uid="{00000000-0005-0000-0000-0000C6090000}"/>
    <cellStyle name="Normal 5 3 3 2 3 2 3 2 3" xfId="9648" xr:uid="{00000000-0005-0000-0000-0000C7090000}"/>
    <cellStyle name="Normal 5 3 3 2 3 2 3 3" xfId="4072" xr:uid="{00000000-0005-0000-0000-0000C8090000}"/>
    <cellStyle name="Normal 5 3 3 2 3 2 3 3 2" xfId="11504" xr:uid="{00000000-0005-0000-0000-0000C9090000}"/>
    <cellStyle name="Normal 5 3 3 2 3 2 3 4" xfId="8489" xr:uid="{00000000-0005-0000-0000-0000CA090000}"/>
    <cellStyle name="Normal 5 3 3 2 3 2 4" xfId="2206" xr:uid="{00000000-0005-0000-0000-0000CB090000}"/>
    <cellStyle name="Normal 5 3 3 2 3 2 4 2" xfId="5931" xr:uid="{00000000-0005-0000-0000-0000CC090000}"/>
    <cellStyle name="Normal 5 3 3 2 3 2 4 2 2" xfId="13357" xr:uid="{00000000-0005-0000-0000-0000CD090000}"/>
    <cellStyle name="Normal 5 3 3 2 3 2 4 3" xfId="9645" xr:uid="{00000000-0005-0000-0000-0000CE090000}"/>
    <cellStyle name="Normal 5 3 3 2 3 2 5" xfId="4069" xr:uid="{00000000-0005-0000-0000-0000CF090000}"/>
    <cellStyle name="Normal 5 3 3 2 3 2 5 2" xfId="11501" xr:uid="{00000000-0005-0000-0000-0000D0090000}"/>
    <cellStyle name="Normal 5 3 3 2 3 2 6" xfId="7880" xr:uid="{00000000-0005-0000-0000-0000D1090000}"/>
    <cellStyle name="Normal 5 3 3 2 3 3" xfId="543" xr:uid="{00000000-0005-0000-0000-0000D2090000}"/>
    <cellStyle name="Normal 5 3 3 2 3 3 2" xfId="1475" xr:uid="{00000000-0005-0000-0000-0000D3090000}"/>
    <cellStyle name="Normal 5 3 3 2 3 3 2 2" xfId="2211" xr:uid="{00000000-0005-0000-0000-0000D4090000}"/>
    <cellStyle name="Normal 5 3 3 2 3 3 2 2 2" xfId="5936" xr:uid="{00000000-0005-0000-0000-0000D5090000}"/>
    <cellStyle name="Normal 5 3 3 2 3 3 2 2 2 2" xfId="13362" xr:uid="{00000000-0005-0000-0000-0000D6090000}"/>
    <cellStyle name="Normal 5 3 3 2 3 3 2 2 3" xfId="9650" xr:uid="{00000000-0005-0000-0000-0000D7090000}"/>
    <cellStyle name="Normal 5 3 3 2 3 3 2 3" xfId="4074" xr:uid="{00000000-0005-0000-0000-0000D8090000}"/>
    <cellStyle name="Normal 5 3 3 2 3 3 2 3 2" xfId="11506" xr:uid="{00000000-0005-0000-0000-0000D9090000}"/>
    <cellStyle name="Normal 5 3 3 2 3 3 2 4" xfId="8920" xr:uid="{00000000-0005-0000-0000-0000DA090000}"/>
    <cellStyle name="Normal 5 3 3 2 3 3 3" xfId="2210" xr:uid="{00000000-0005-0000-0000-0000DB090000}"/>
    <cellStyle name="Normal 5 3 3 2 3 3 3 2" xfId="5935" xr:uid="{00000000-0005-0000-0000-0000DC090000}"/>
    <cellStyle name="Normal 5 3 3 2 3 3 3 2 2" xfId="13361" xr:uid="{00000000-0005-0000-0000-0000DD090000}"/>
    <cellStyle name="Normal 5 3 3 2 3 3 3 3" xfId="9649" xr:uid="{00000000-0005-0000-0000-0000DE090000}"/>
    <cellStyle name="Normal 5 3 3 2 3 3 4" xfId="4073" xr:uid="{00000000-0005-0000-0000-0000DF090000}"/>
    <cellStyle name="Normal 5 3 3 2 3 3 4 2" xfId="11505" xr:uid="{00000000-0005-0000-0000-0000E0090000}"/>
    <cellStyle name="Normal 5 3 3 2 3 3 5" xfId="7992" xr:uid="{00000000-0005-0000-0000-0000E1090000}"/>
    <cellStyle name="Normal 5 3 3 2 3 4" xfId="1042" xr:uid="{00000000-0005-0000-0000-0000E2090000}"/>
    <cellStyle name="Normal 5 3 3 2 3 4 2" xfId="2212" xr:uid="{00000000-0005-0000-0000-0000E3090000}"/>
    <cellStyle name="Normal 5 3 3 2 3 4 2 2" xfId="5937" xr:uid="{00000000-0005-0000-0000-0000E4090000}"/>
    <cellStyle name="Normal 5 3 3 2 3 4 2 2 2" xfId="13363" xr:uid="{00000000-0005-0000-0000-0000E5090000}"/>
    <cellStyle name="Normal 5 3 3 2 3 4 2 3" xfId="9651" xr:uid="{00000000-0005-0000-0000-0000E6090000}"/>
    <cellStyle name="Normal 5 3 3 2 3 4 3" xfId="4075" xr:uid="{00000000-0005-0000-0000-0000E7090000}"/>
    <cellStyle name="Normal 5 3 3 2 3 4 3 2" xfId="11507" xr:uid="{00000000-0005-0000-0000-0000E8090000}"/>
    <cellStyle name="Normal 5 3 3 2 3 4 4" xfId="8488" xr:uid="{00000000-0005-0000-0000-0000E9090000}"/>
    <cellStyle name="Normal 5 3 3 2 3 5" xfId="2205" xr:uid="{00000000-0005-0000-0000-0000EA090000}"/>
    <cellStyle name="Normal 5 3 3 2 3 5 2" xfId="5930" xr:uid="{00000000-0005-0000-0000-0000EB090000}"/>
    <cellStyle name="Normal 5 3 3 2 3 5 2 2" xfId="13356" xr:uid="{00000000-0005-0000-0000-0000EC090000}"/>
    <cellStyle name="Normal 5 3 3 2 3 5 3" xfId="9644" xr:uid="{00000000-0005-0000-0000-0000ED090000}"/>
    <cellStyle name="Normal 5 3 3 2 3 6" xfId="4068" xr:uid="{00000000-0005-0000-0000-0000EE090000}"/>
    <cellStyle name="Normal 5 3 3 2 3 6 2" xfId="11500" xr:uid="{00000000-0005-0000-0000-0000EF090000}"/>
    <cellStyle name="Normal 5 3 3 2 3 7" xfId="7648" xr:uid="{00000000-0005-0000-0000-0000F0090000}"/>
    <cellStyle name="Normal 5 3 3 2 4" xfId="285" xr:uid="{00000000-0005-0000-0000-0000F1090000}"/>
    <cellStyle name="Normal 5 3 3 2 4 2" xfId="783" xr:uid="{00000000-0005-0000-0000-0000F2090000}"/>
    <cellStyle name="Normal 5 3 3 2 4 2 2" xfId="1715" xr:uid="{00000000-0005-0000-0000-0000F3090000}"/>
    <cellStyle name="Normal 5 3 3 2 4 2 2 2" xfId="2215" xr:uid="{00000000-0005-0000-0000-0000F4090000}"/>
    <cellStyle name="Normal 5 3 3 2 4 2 2 2 2" xfId="5940" xr:uid="{00000000-0005-0000-0000-0000F5090000}"/>
    <cellStyle name="Normal 5 3 3 2 4 2 2 2 2 2" xfId="13366" xr:uid="{00000000-0005-0000-0000-0000F6090000}"/>
    <cellStyle name="Normal 5 3 3 2 4 2 2 2 3" xfId="9654" xr:uid="{00000000-0005-0000-0000-0000F7090000}"/>
    <cellStyle name="Normal 5 3 3 2 4 2 2 3" xfId="4078" xr:uid="{00000000-0005-0000-0000-0000F8090000}"/>
    <cellStyle name="Normal 5 3 3 2 4 2 2 3 2" xfId="11510" xr:uid="{00000000-0005-0000-0000-0000F9090000}"/>
    <cellStyle name="Normal 5 3 3 2 4 2 2 4" xfId="9160" xr:uid="{00000000-0005-0000-0000-0000FA090000}"/>
    <cellStyle name="Normal 5 3 3 2 4 2 3" xfId="2214" xr:uid="{00000000-0005-0000-0000-0000FB090000}"/>
    <cellStyle name="Normal 5 3 3 2 4 2 3 2" xfId="5939" xr:uid="{00000000-0005-0000-0000-0000FC090000}"/>
    <cellStyle name="Normal 5 3 3 2 4 2 3 2 2" xfId="13365" xr:uid="{00000000-0005-0000-0000-0000FD090000}"/>
    <cellStyle name="Normal 5 3 3 2 4 2 3 3" xfId="9653" xr:uid="{00000000-0005-0000-0000-0000FE090000}"/>
    <cellStyle name="Normal 5 3 3 2 4 2 4" xfId="4077" xr:uid="{00000000-0005-0000-0000-0000FF090000}"/>
    <cellStyle name="Normal 5 3 3 2 4 2 4 2" xfId="11509" xr:uid="{00000000-0005-0000-0000-0000000A0000}"/>
    <cellStyle name="Normal 5 3 3 2 4 2 5" xfId="8232" xr:uid="{00000000-0005-0000-0000-0000010A0000}"/>
    <cellStyle name="Normal 5 3 3 2 4 3" xfId="1044" xr:uid="{00000000-0005-0000-0000-0000020A0000}"/>
    <cellStyle name="Normal 5 3 3 2 4 3 2" xfId="2216" xr:uid="{00000000-0005-0000-0000-0000030A0000}"/>
    <cellStyle name="Normal 5 3 3 2 4 3 2 2" xfId="5941" xr:uid="{00000000-0005-0000-0000-0000040A0000}"/>
    <cellStyle name="Normal 5 3 3 2 4 3 2 2 2" xfId="13367" xr:uid="{00000000-0005-0000-0000-0000050A0000}"/>
    <cellStyle name="Normal 5 3 3 2 4 3 2 3" xfId="9655" xr:uid="{00000000-0005-0000-0000-0000060A0000}"/>
    <cellStyle name="Normal 5 3 3 2 4 3 3" xfId="4079" xr:uid="{00000000-0005-0000-0000-0000070A0000}"/>
    <cellStyle name="Normal 5 3 3 2 4 3 3 2" xfId="11511" xr:uid="{00000000-0005-0000-0000-0000080A0000}"/>
    <cellStyle name="Normal 5 3 3 2 4 3 4" xfId="8490" xr:uid="{00000000-0005-0000-0000-0000090A0000}"/>
    <cellStyle name="Normal 5 3 3 2 4 4" xfId="2213" xr:uid="{00000000-0005-0000-0000-00000A0A0000}"/>
    <cellStyle name="Normal 5 3 3 2 4 4 2" xfId="5938" xr:uid="{00000000-0005-0000-0000-00000B0A0000}"/>
    <cellStyle name="Normal 5 3 3 2 4 4 2 2" xfId="13364" xr:uid="{00000000-0005-0000-0000-00000C0A0000}"/>
    <cellStyle name="Normal 5 3 3 2 4 4 3" xfId="9652" xr:uid="{00000000-0005-0000-0000-00000D0A0000}"/>
    <cellStyle name="Normal 5 3 3 2 4 5" xfId="4076" xr:uid="{00000000-0005-0000-0000-00000E0A0000}"/>
    <cellStyle name="Normal 5 3 3 2 4 5 2" xfId="11508" xr:uid="{00000000-0005-0000-0000-00000F0A0000}"/>
    <cellStyle name="Normal 5 3 3 2 4 6" xfId="7734" xr:uid="{00000000-0005-0000-0000-0000100A0000}"/>
    <cellStyle name="Normal 5 3 3 2 5" xfId="541" xr:uid="{00000000-0005-0000-0000-0000110A0000}"/>
    <cellStyle name="Normal 5 3 3 2 5 2" xfId="1473" xr:uid="{00000000-0005-0000-0000-0000120A0000}"/>
    <cellStyle name="Normal 5 3 3 2 5 2 2" xfId="2218" xr:uid="{00000000-0005-0000-0000-0000130A0000}"/>
    <cellStyle name="Normal 5 3 3 2 5 2 2 2" xfId="5943" xr:uid="{00000000-0005-0000-0000-0000140A0000}"/>
    <cellStyle name="Normal 5 3 3 2 5 2 2 2 2" xfId="13369" xr:uid="{00000000-0005-0000-0000-0000150A0000}"/>
    <cellStyle name="Normal 5 3 3 2 5 2 2 3" xfId="9657" xr:uid="{00000000-0005-0000-0000-0000160A0000}"/>
    <cellStyle name="Normal 5 3 3 2 5 2 3" xfId="4081" xr:uid="{00000000-0005-0000-0000-0000170A0000}"/>
    <cellStyle name="Normal 5 3 3 2 5 2 3 2" xfId="11513" xr:uid="{00000000-0005-0000-0000-0000180A0000}"/>
    <cellStyle name="Normal 5 3 3 2 5 2 4" xfId="8918" xr:uid="{00000000-0005-0000-0000-0000190A0000}"/>
    <cellStyle name="Normal 5 3 3 2 5 3" xfId="2217" xr:uid="{00000000-0005-0000-0000-00001A0A0000}"/>
    <cellStyle name="Normal 5 3 3 2 5 3 2" xfId="5942" xr:uid="{00000000-0005-0000-0000-00001B0A0000}"/>
    <cellStyle name="Normal 5 3 3 2 5 3 2 2" xfId="13368" xr:uid="{00000000-0005-0000-0000-00001C0A0000}"/>
    <cellStyle name="Normal 5 3 3 2 5 3 3" xfId="9656" xr:uid="{00000000-0005-0000-0000-00001D0A0000}"/>
    <cellStyle name="Normal 5 3 3 2 5 4" xfId="4080" xr:uid="{00000000-0005-0000-0000-00001E0A0000}"/>
    <cellStyle name="Normal 5 3 3 2 5 4 2" xfId="11512" xr:uid="{00000000-0005-0000-0000-00001F0A0000}"/>
    <cellStyle name="Normal 5 3 3 2 5 5" xfId="7990" xr:uid="{00000000-0005-0000-0000-0000200A0000}"/>
    <cellStyle name="Normal 5 3 3 2 6" xfId="1039" xr:uid="{00000000-0005-0000-0000-0000210A0000}"/>
    <cellStyle name="Normal 5 3 3 2 6 2" xfId="2219" xr:uid="{00000000-0005-0000-0000-0000220A0000}"/>
    <cellStyle name="Normal 5 3 3 2 6 2 2" xfId="5944" xr:uid="{00000000-0005-0000-0000-0000230A0000}"/>
    <cellStyle name="Normal 5 3 3 2 6 2 2 2" xfId="13370" xr:uid="{00000000-0005-0000-0000-0000240A0000}"/>
    <cellStyle name="Normal 5 3 3 2 6 2 3" xfId="9658" xr:uid="{00000000-0005-0000-0000-0000250A0000}"/>
    <cellStyle name="Normal 5 3 3 2 6 3" xfId="4082" xr:uid="{00000000-0005-0000-0000-0000260A0000}"/>
    <cellStyle name="Normal 5 3 3 2 6 3 2" xfId="11514" xr:uid="{00000000-0005-0000-0000-0000270A0000}"/>
    <cellStyle name="Normal 5 3 3 2 6 4" xfId="8485" xr:uid="{00000000-0005-0000-0000-0000280A0000}"/>
    <cellStyle name="Normal 5 3 3 2 7" xfId="2196" xr:uid="{00000000-0005-0000-0000-0000290A0000}"/>
    <cellStyle name="Normal 5 3 3 2 7 2" xfId="5921" xr:uid="{00000000-0005-0000-0000-00002A0A0000}"/>
    <cellStyle name="Normal 5 3 3 2 7 2 2" xfId="13347" xr:uid="{00000000-0005-0000-0000-00002B0A0000}"/>
    <cellStyle name="Normal 5 3 3 2 7 3" xfId="9635" xr:uid="{00000000-0005-0000-0000-00002C0A0000}"/>
    <cellStyle name="Normal 5 3 3 2 8" xfId="4059" xr:uid="{00000000-0005-0000-0000-00002D0A0000}"/>
    <cellStyle name="Normal 5 3 3 2 8 2" xfId="11491" xr:uid="{00000000-0005-0000-0000-00002E0A0000}"/>
    <cellStyle name="Normal 5 3 3 2 9" xfId="7538" xr:uid="{00000000-0005-0000-0000-00002F0A0000}"/>
    <cellStyle name="Normal 5 3 3 3" xfId="114" xr:uid="{00000000-0005-0000-0000-0000300A0000}"/>
    <cellStyle name="Normal 5 3 3 3 2" xfId="286" xr:uid="{00000000-0005-0000-0000-0000310A0000}"/>
    <cellStyle name="Normal 5 3 3 3 2 2" xfId="545" xr:uid="{00000000-0005-0000-0000-0000320A0000}"/>
    <cellStyle name="Normal 5 3 3 3 2 2 2" xfId="1477" xr:uid="{00000000-0005-0000-0000-0000330A0000}"/>
    <cellStyle name="Normal 5 3 3 3 2 2 2 2" xfId="2223" xr:uid="{00000000-0005-0000-0000-0000340A0000}"/>
    <cellStyle name="Normal 5 3 3 3 2 2 2 2 2" xfId="5948" xr:uid="{00000000-0005-0000-0000-0000350A0000}"/>
    <cellStyle name="Normal 5 3 3 3 2 2 2 2 2 2" xfId="13374" xr:uid="{00000000-0005-0000-0000-0000360A0000}"/>
    <cellStyle name="Normal 5 3 3 3 2 2 2 2 3" xfId="9662" xr:uid="{00000000-0005-0000-0000-0000370A0000}"/>
    <cellStyle name="Normal 5 3 3 3 2 2 2 3" xfId="4086" xr:uid="{00000000-0005-0000-0000-0000380A0000}"/>
    <cellStyle name="Normal 5 3 3 3 2 2 2 3 2" xfId="11518" xr:uid="{00000000-0005-0000-0000-0000390A0000}"/>
    <cellStyle name="Normal 5 3 3 3 2 2 2 4" xfId="8922" xr:uid="{00000000-0005-0000-0000-00003A0A0000}"/>
    <cellStyle name="Normal 5 3 3 3 2 2 3" xfId="2222" xr:uid="{00000000-0005-0000-0000-00003B0A0000}"/>
    <cellStyle name="Normal 5 3 3 3 2 2 3 2" xfId="5947" xr:uid="{00000000-0005-0000-0000-00003C0A0000}"/>
    <cellStyle name="Normal 5 3 3 3 2 2 3 2 2" xfId="13373" xr:uid="{00000000-0005-0000-0000-00003D0A0000}"/>
    <cellStyle name="Normal 5 3 3 3 2 2 3 3" xfId="9661" xr:uid="{00000000-0005-0000-0000-00003E0A0000}"/>
    <cellStyle name="Normal 5 3 3 3 2 2 4" xfId="4085" xr:uid="{00000000-0005-0000-0000-00003F0A0000}"/>
    <cellStyle name="Normal 5 3 3 3 2 2 4 2" xfId="11517" xr:uid="{00000000-0005-0000-0000-0000400A0000}"/>
    <cellStyle name="Normal 5 3 3 3 2 2 5" xfId="7994" xr:uid="{00000000-0005-0000-0000-0000410A0000}"/>
    <cellStyle name="Normal 5 3 3 3 2 3" xfId="1046" xr:uid="{00000000-0005-0000-0000-0000420A0000}"/>
    <cellStyle name="Normal 5 3 3 3 2 3 2" xfId="2224" xr:uid="{00000000-0005-0000-0000-0000430A0000}"/>
    <cellStyle name="Normal 5 3 3 3 2 3 2 2" xfId="5949" xr:uid="{00000000-0005-0000-0000-0000440A0000}"/>
    <cellStyle name="Normal 5 3 3 3 2 3 2 2 2" xfId="13375" xr:uid="{00000000-0005-0000-0000-0000450A0000}"/>
    <cellStyle name="Normal 5 3 3 3 2 3 2 3" xfId="9663" xr:uid="{00000000-0005-0000-0000-0000460A0000}"/>
    <cellStyle name="Normal 5 3 3 3 2 3 3" xfId="4087" xr:uid="{00000000-0005-0000-0000-0000470A0000}"/>
    <cellStyle name="Normal 5 3 3 3 2 3 3 2" xfId="11519" xr:uid="{00000000-0005-0000-0000-0000480A0000}"/>
    <cellStyle name="Normal 5 3 3 3 2 3 4" xfId="8492" xr:uid="{00000000-0005-0000-0000-0000490A0000}"/>
    <cellStyle name="Normal 5 3 3 3 2 4" xfId="2221" xr:uid="{00000000-0005-0000-0000-00004A0A0000}"/>
    <cellStyle name="Normal 5 3 3 3 2 4 2" xfId="5946" xr:uid="{00000000-0005-0000-0000-00004B0A0000}"/>
    <cellStyle name="Normal 5 3 3 3 2 4 2 2" xfId="13372" xr:uid="{00000000-0005-0000-0000-00004C0A0000}"/>
    <cellStyle name="Normal 5 3 3 3 2 4 3" xfId="9660" xr:uid="{00000000-0005-0000-0000-00004D0A0000}"/>
    <cellStyle name="Normal 5 3 3 3 2 5" xfId="4084" xr:uid="{00000000-0005-0000-0000-00004E0A0000}"/>
    <cellStyle name="Normal 5 3 3 3 2 5 2" xfId="11516" xr:uid="{00000000-0005-0000-0000-00004F0A0000}"/>
    <cellStyle name="Normal 5 3 3 3 2 6" xfId="7735" xr:uid="{00000000-0005-0000-0000-0000500A0000}"/>
    <cellStyle name="Normal 5 3 3 3 3" xfId="544" xr:uid="{00000000-0005-0000-0000-0000510A0000}"/>
    <cellStyle name="Normal 5 3 3 3 3 2" xfId="1476" xr:uid="{00000000-0005-0000-0000-0000520A0000}"/>
    <cellStyle name="Normal 5 3 3 3 3 2 2" xfId="2226" xr:uid="{00000000-0005-0000-0000-0000530A0000}"/>
    <cellStyle name="Normal 5 3 3 3 3 2 2 2" xfId="5951" xr:uid="{00000000-0005-0000-0000-0000540A0000}"/>
    <cellStyle name="Normal 5 3 3 3 3 2 2 2 2" xfId="13377" xr:uid="{00000000-0005-0000-0000-0000550A0000}"/>
    <cellStyle name="Normal 5 3 3 3 3 2 2 3" xfId="9665" xr:uid="{00000000-0005-0000-0000-0000560A0000}"/>
    <cellStyle name="Normal 5 3 3 3 3 2 3" xfId="4089" xr:uid="{00000000-0005-0000-0000-0000570A0000}"/>
    <cellStyle name="Normal 5 3 3 3 3 2 3 2" xfId="11521" xr:uid="{00000000-0005-0000-0000-0000580A0000}"/>
    <cellStyle name="Normal 5 3 3 3 3 2 4" xfId="8921" xr:uid="{00000000-0005-0000-0000-0000590A0000}"/>
    <cellStyle name="Normal 5 3 3 3 3 3" xfId="2225" xr:uid="{00000000-0005-0000-0000-00005A0A0000}"/>
    <cellStyle name="Normal 5 3 3 3 3 3 2" xfId="5950" xr:uid="{00000000-0005-0000-0000-00005B0A0000}"/>
    <cellStyle name="Normal 5 3 3 3 3 3 2 2" xfId="13376" xr:uid="{00000000-0005-0000-0000-00005C0A0000}"/>
    <cellStyle name="Normal 5 3 3 3 3 3 3" xfId="9664" xr:uid="{00000000-0005-0000-0000-00005D0A0000}"/>
    <cellStyle name="Normal 5 3 3 3 3 4" xfId="4088" xr:uid="{00000000-0005-0000-0000-00005E0A0000}"/>
    <cellStyle name="Normal 5 3 3 3 3 4 2" xfId="11520" xr:uid="{00000000-0005-0000-0000-00005F0A0000}"/>
    <cellStyle name="Normal 5 3 3 3 3 5" xfId="7993" xr:uid="{00000000-0005-0000-0000-0000600A0000}"/>
    <cellStyle name="Normal 5 3 3 3 4" xfId="1045" xr:uid="{00000000-0005-0000-0000-0000610A0000}"/>
    <cellStyle name="Normal 5 3 3 3 4 2" xfId="2227" xr:uid="{00000000-0005-0000-0000-0000620A0000}"/>
    <cellStyle name="Normal 5 3 3 3 4 2 2" xfId="5952" xr:uid="{00000000-0005-0000-0000-0000630A0000}"/>
    <cellStyle name="Normal 5 3 3 3 4 2 2 2" xfId="13378" xr:uid="{00000000-0005-0000-0000-0000640A0000}"/>
    <cellStyle name="Normal 5 3 3 3 4 2 3" xfId="9666" xr:uid="{00000000-0005-0000-0000-0000650A0000}"/>
    <cellStyle name="Normal 5 3 3 3 4 3" xfId="4090" xr:uid="{00000000-0005-0000-0000-0000660A0000}"/>
    <cellStyle name="Normal 5 3 3 3 4 3 2" xfId="11522" xr:uid="{00000000-0005-0000-0000-0000670A0000}"/>
    <cellStyle name="Normal 5 3 3 3 4 4" xfId="8491" xr:uid="{00000000-0005-0000-0000-0000680A0000}"/>
    <cellStyle name="Normal 5 3 3 3 5" xfId="2220" xr:uid="{00000000-0005-0000-0000-0000690A0000}"/>
    <cellStyle name="Normal 5 3 3 3 5 2" xfId="5945" xr:uid="{00000000-0005-0000-0000-00006A0A0000}"/>
    <cellStyle name="Normal 5 3 3 3 5 2 2" xfId="13371" xr:uid="{00000000-0005-0000-0000-00006B0A0000}"/>
    <cellStyle name="Normal 5 3 3 3 5 3" xfId="9659" xr:uid="{00000000-0005-0000-0000-00006C0A0000}"/>
    <cellStyle name="Normal 5 3 3 3 6" xfId="4083" xr:uid="{00000000-0005-0000-0000-00006D0A0000}"/>
    <cellStyle name="Normal 5 3 3 3 6 2" xfId="11515" xr:uid="{00000000-0005-0000-0000-00006E0A0000}"/>
    <cellStyle name="Normal 5 3 3 3 7" xfId="7567" xr:uid="{00000000-0005-0000-0000-00006F0A0000}"/>
    <cellStyle name="Normal 5 3 3 4" xfId="198" xr:uid="{00000000-0005-0000-0000-0000700A0000}"/>
    <cellStyle name="Normal 5 3 3 4 2" xfId="430" xr:uid="{00000000-0005-0000-0000-0000710A0000}"/>
    <cellStyle name="Normal 5 3 3 4 2 2" xfId="894" xr:uid="{00000000-0005-0000-0000-0000720A0000}"/>
    <cellStyle name="Normal 5 3 3 4 2 2 2" xfId="1826" xr:uid="{00000000-0005-0000-0000-0000730A0000}"/>
    <cellStyle name="Normal 5 3 3 4 2 2 2 2" xfId="2231" xr:uid="{00000000-0005-0000-0000-0000740A0000}"/>
    <cellStyle name="Normal 5 3 3 4 2 2 2 2 2" xfId="5956" xr:uid="{00000000-0005-0000-0000-0000750A0000}"/>
    <cellStyle name="Normal 5 3 3 4 2 2 2 2 2 2" xfId="13382" xr:uid="{00000000-0005-0000-0000-0000760A0000}"/>
    <cellStyle name="Normal 5 3 3 4 2 2 2 2 3" xfId="9670" xr:uid="{00000000-0005-0000-0000-0000770A0000}"/>
    <cellStyle name="Normal 5 3 3 4 2 2 2 3" xfId="4094" xr:uid="{00000000-0005-0000-0000-0000780A0000}"/>
    <cellStyle name="Normal 5 3 3 4 2 2 2 3 2" xfId="11526" xr:uid="{00000000-0005-0000-0000-0000790A0000}"/>
    <cellStyle name="Normal 5 3 3 4 2 2 2 4" xfId="9271" xr:uid="{00000000-0005-0000-0000-00007A0A0000}"/>
    <cellStyle name="Normal 5 3 3 4 2 2 3" xfId="2230" xr:uid="{00000000-0005-0000-0000-00007B0A0000}"/>
    <cellStyle name="Normal 5 3 3 4 2 2 3 2" xfId="5955" xr:uid="{00000000-0005-0000-0000-00007C0A0000}"/>
    <cellStyle name="Normal 5 3 3 4 2 2 3 2 2" xfId="13381" xr:uid="{00000000-0005-0000-0000-00007D0A0000}"/>
    <cellStyle name="Normal 5 3 3 4 2 2 3 3" xfId="9669" xr:uid="{00000000-0005-0000-0000-00007E0A0000}"/>
    <cellStyle name="Normal 5 3 3 4 2 2 4" xfId="4093" xr:uid="{00000000-0005-0000-0000-00007F0A0000}"/>
    <cellStyle name="Normal 5 3 3 4 2 2 4 2" xfId="11525" xr:uid="{00000000-0005-0000-0000-0000800A0000}"/>
    <cellStyle name="Normal 5 3 3 4 2 2 5" xfId="8343" xr:uid="{00000000-0005-0000-0000-0000810A0000}"/>
    <cellStyle name="Normal 5 3 3 4 2 3" xfId="1048" xr:uid="{00000000-0005-0000-0000-0000820A0000}"/>
    <cellStyle name="Normal 5 3 3 4 2 3 2" xfId="2232" xr:uid="{00000000-0005-0000-0000-0000830A0000}"/>
    <cellStyle name="Normal 5 3 3 4 2 3 2 2" xfId="5957" xr:uid="{00000000-0005-0000-0000-0000840A0000}"/>
    <cellStyle name="Normal 5 3 3 4 2 3 2 2 2" xfId="13383" xr:uid="{00000000-0005-0000-0000-0000850A0000}"/>
    <cellStyle name="Normal 5 3 3 4 2 3 2 3" xfId="9671" xr:uid="{00000000-0005-0000-0000-0000860A0000}"/>
    <cellStyle name="Normal 5 3 3 4 2 3 3" xfId="4095" xr:uid="{00000000-0005-0000-0000-0000870A0000}"/>
    <cellStyle name="Normal 5 3 3 4 2 3 3 2" xfId="11527" xr:uid="{00000000-0005-0000-0000-0000880A0000}"/>
    <cellStyle name="Normal 5 3 3 4 2 3 4" xfId="8494" xr:uid="{00000000-0005-0000-0000-0000890A0000}"/>
    <cellStyle name="Normal 5 3 3 4 2 4" xfId="2229" xr:uid="{00000000-0005-0000-0000-00008A0A0000}"/>
    <cellStyle name="Normal 5 3 3 4 2 4 2" xfId="5954" xr:uid="{00000000-0005-0000-0000-00008B0A0000}"/>
    <cellStyle name="Normal 5 3 3 4 2 4 2 2" xfId="13380" xr:uid="{00000000-0005-0000-0000-00008C0A0000}"/>
    <cellStyle name="Normal 5 3 3 4 2 4 3" xfId="9668" xr:uid="{00000000-0005-0000-0000-00008D0A0000}"/>
    <cellStyle name="Normal 5 3 3 4 2 5" xfId="4092" xr:uid="{00000000-0005-0000-0000-00008E0A0000}"/>
    <cellStyle name="Normal 5 3 3 4 2 5 2" xfId="11524" xr:uid="{00000000-0005-0000-0000-00008F0A0000}"/>
    <cellStyle name="Normal 5 3 3 4 2 6" xfId="7879" xr:uid="{00000000-0005-0000-0000-0000900A0000}"/>
    <cellStyle name="Normal 5 3 3 4 3" xfId="546" xr:uid="{00000000-0005-0000-0000-0000910A0000}"/>
    <cellStyle name="Normal 5 3 3 4 3 2" xfId="1478" xr:uid="{00000000-0005-0000-0000-0000920A0000}"/>
    <cellStyle name="Normal 5 3 3 4 3 2 2" xfId="2234" xr:uid="{00000000-0005-0000-0000-0000930A0000}"/>
    <cellStyle name="Normal 5 3 3 4 3 2 2 2" xfId="5959" xr:uid="{00000000-0005-0000-0000-0000940A0000}"/>
    <cellStyle name="Normal 5 3 3 4 3 2 2 2 2" xfId="13385" xr:uid="{00000000-0005-0000-0000-0000950A0000}"/>
    <cellStyle name="Normal 5 3 3 4 3 2 2 3" xfId="9673" xr:uid="{00000000-0005-0000-0000-0000960A0000}"/>
    <cellStyle name="Normal 5 3 3 4 3 2 3" xfId="4097" xr:uid="{00000000-0005-0000-0000-0000970A0000}"/>
    <cellStyle name="Normal 5 3 3 4 3 2 3 2" xfId="11529" xr:uid="{00000000-0005-0000-0000-0000980A0000}"/>
    <cellStyle name="Normal 5 3 3 4 3 2 4" xfId="8923" xr:uid="{00000000-0005-0000-0000-0000990A0000}"/>
    <cellStyle name="Normal 5 3 3 4 3 3" xfId="2233" xr:uid="{00000000-0005-0000-0000-00009A0A0000}"/>
    <cellStyle name="Normal 5 3 3 4 3 3 2" xfId="5958" xr:uid="{00000000-0005-0000-0000-00009B0A0000}"/>
    <cellStyle name="Normal 5 3 3 4 3 3 2 2" xfId="13384" xr:uid="{00000000-0005-0000-0000-00009C0A0000}"/>
    <cellStyle name="Normal 5 3 3 4 3 3 3" xfId="9672" xr:uid="{00000000-0005-0000-0000-00009D0A0000}"/>
    <cellStyle name="Normal 5 3 3 4 3 4" xfId="4096" xr:uid="{00000000-0005-0000-0000-00009E0A0000}"/>
    <cellStyle name="Normal 5 3 3 4 3 4 2" xfId="11528" xr:uid="{00000000-0005-0000-0000-00009F0A0000}"/>
    <cellStyle name="Normal 5 3 3 4 3 5" xfId="7995" xr:uid="{00000000-0005-0000-0000-0000A00A0000}"/>
    <cellStyle name="Normal 5 3 3 4 4" xfId="1047" xr:uid="{00000000-0005-0000-0000-0000A10A0000}"/>
    <cellStyle name="Normal 5 3 3 4 4 2" xfId="2235" xr:uid="{00000000-0005-0000-0000-0000A20A0000}"/>
    <cellStyle name="Normal 5 3 3 4 4 2 2" xfId="5960" xr:uid="{00000000-0005-0000-0000-0000A30A0000}"/>
    <cellStyle name="Normal 5 3 3 4 4 2 2 2" xfId="13386" xr:uid="{00000000-0005-0000-0000-0000A40A0000}"/>
    <cellStyle name="Normal 5 3 3 4 4 2 3" xfId="9674" xr:uid="{00000000-0005-0000-0000-0000A50A0000}"/>
    <cellStyle name="Normal 5 3 3 4 4 3" xfId="4098" xr:uid="{00000000-0005-0000-0000-0000A60A0000}"/>
    <cellStyle name="Normal 5 3 3 4 4 3 2" xfId="11530" xr:uid="{00000000-0005-0000-0000-0000A70A0000}"/>
    <cellStyle name="Normal 5 3 3 4 4 4" xfId="8493" xr:uid="{00000000-0005-0000-0000-0000A80A0000}"/>
    <cellStyle name="Normal 5 3 3 4 5" xfId="2228" xr:uid="{00000000-0005-0000-0000-0000A90A0000}"/>
    <cellStyle name="Normal 5 3 3 4 5 2" xfId="5953" xr:uid="{00000000-0005-0000-0000-0000AA0A0000}"/>
    <cellStyle name="Normal 5 3 3 4 5 2 2" xfId="13379" xr:uid="{00000000-0005-0000-0000-0000AB0A0000}"/>
    <cellStyle name="Normal 5 3 3 4 5 3" xfId="9667" xr:uid="{00000000-0005-0000-0000-0000AC0A0000}"/>
    <cellStyle name="Normal 5 3 3 4 6" xfId="4091" xr:uid="{00000000-0005-0000-0000-0000AD0A0000}"/>
    <cellStyle name="Normal 5 3 3 4 6 2" xfId="11523" xr:uid="{00000000-0005-0000-0000-0000AE0A0000}"/>
    <cellStyle name="Normal 5 3 3 4 7" xfId="7647" xr:uid="{00000000-0005-0000-0000-0000AF0A0000}"/>
    <cellStyle name="Normal 5 3 3 5" xfId="284" xr:uid="{00000000-0005-0000-0000-0000B00A0000}"/>
    <cellStyle name="Normal 5 3 3 5 2" xfId="782" xr:uid="{00000000-0005-0000-0000-0000B10A0000}"/>
    <cellStyle name="Normal 5 3 3 5 2 2" xfId="1714" xr:uid="{00000000-0005-0000-0000-0000B20A0000}"/>
    <cellStyle name="Normal 5 3 3 5 2 2 2" xfId="2238" xr:uid="{00000000-0005-0000-0000-0000B30A0000}"/>
    <cellStyle name="Normal 5 3 3 5 2 2 2 2" xfId="5963" xr:uid="{00000000-0005-0000-0000-0000B40A0000}"/>
    <cellStyle name="Normal 5 3 3 5 2 2 2 2 2" xfId="13389" xr:uid="{00000000-0005-0000-0000-0000B50A0000}"/>
    <cellStyle name="Normal 5 3 3 5 2 2 2 3" xfId="9677" xr:uid="{00000000-0005-0000-0000-0000B60A0000}"/>
    <cellStyle name="Normal 5 3 3 5 2 2 3" xfId="4101" xr:uid="{00000000-0005-0000-0000-0000B70A0000}"/>
    <cellStyle name="Normal 5 3 3 5 2 2 3 2" xfId="11533" xr:uid="{00000000-0005-0000-0000-0000B80A0000}"/>
    <cellStyle name="Normal 5 3 3 5 2 2 4" xfId="9159" xr:uid="{00000000-0005-0000-0000-0000B90A0000}"/>
    <cellStyle name="Normal 5 3 3 5 2 3" xfId="2237" xr:uid="{00000000-0005-0000-0000-0000BA0A0000}"/>
    <cellStyle name="Normal 5 3 3 5 2 3 2" xfId="5962" xr:uid="{00000000-0005-0000-0000-0000BB0A0000}"/>
    <cellStyle name="Normal 5 3 3 5 2 3 2 2" xfId="13388" xr:uid="{00000000-0005-0000-0000-0000BC0A0000}"/>
    <cellStyle name="Normal 5 3 3 5 2 3 3" xfId="9676" xr:uid="{00000000-0005-0000-0000-0000BD0A0000}"/>
    <cellStyle name="Normal 5 3 3 5 2 4" xfId="4100" xr:uid="{00000000-0005-0000-0000-0000BE0A0000}"/>
    <cellStyle name="Normal 5 3 3 5 2 4 2" xfId="11532" xr:uid="{00000000-0005-0000-0000-0000BF0A0000}"/>
    <cellStyle name="Normal 5 3 3 5 2 5" xfId="8231" xr:uid="{00000000-0005-0000-0000-0000C00A0000}"/>
    <cellStyle name="Normal 5 3 3 5 3" xfId="1049" xr:uid="{00000000-0005-0000-0000-0000C10A0000}"/>
    <cellStyle name="Normal 5 3 3 5 3 2" xfId="2239" xr:uid="{00000000-0005-0000-0000-0000C20A0000}"/>
    <cellStyle name="Normal 5 3 3 5 3 2 2" xfId="5964" xr:uid="{00000000-0005-0000-0000-0000C30A0000}"/>
    <cellStyle name="Normal 5 3 3 5 3 2 2 2" xfId="13390" xr:uid="{00000000-0005-0000-0000-0000C40A0000}"/>
    <cellStyle name="Normal 5 3 3 5 3 2 3" xfId="9678" xr:uid="{00000000-0005-0000-0000-0000C50A0000}"/>
    <cellStyle name="Normal 5 3 3 5 3 3" xfId="4102" xr:uid="{00000000-0005-0000-0000-0000C60A0000}"/>
    <cellStyle name="Normal 5 3 3 5 3 3 2" xfId="11534" xr:uid="{00000000-0005-0000-0000-0000C70A0000}"/>
    <cellStyle name="Normal 5 3 3 5 3 4" xfId="8495" xr:uid="{00000000-0005-0000-0000-0000C80A0000}"/>
    <cellStyle name="Normal 5 3 3 5 4" xfId="2236" xr:uid="{00000000-0005-0000-0000-0000C90A0000}"/>
    <cellStyle name="Normal 5 3 3 5 4 2" xfId="5961" xr:uid="{00000000-0005-0000-0000-0000CA0A0000}"/>
    <cellStyle name="Normal 5 3 3 5 4 2 2" xfId="13387" xr:uid="{00000000-0005-0000-0000-0000CB0A0000}"/>
    <cellStyle name="Normal 5 3 3 5 4 3" xfId="9675" xr:uid="{00000000-0005-0000-0000-0000CC0A0000}"/>
    <cellStyle name="Normal 5 3 3 5 5" xfId="4099" xr:uid="{00000000-0005-0000-0000-0000CD0A0000}"/>
    <cellStyle name="Normal 5 3 3 5 5 2" xfId="11531" xr:uid="{00000000-0005-0000-0000-0000CE0A0000}"/>
    <cellStyle name="Normal 5 3 3 5 6" xfId="7733" xr:uid="{00000000-0005-0000-0000-0000CF0A0000}"/>
    <cellStyle name="Normal 5 3 3 6" xfId="540" xr:uid="{00000000-0005-0000-0000-0000D00A0000}"/>
    <cellStyle name="Normal 5 3 3 6 2" xfId="1472" xr:uid="{00000000-0005-0000-0000-0000D10A0000}"/>
    <cellStyle name="Normal 5 3 3 6 2 2" xfId="2241" xr:uid="{00000000-0005-0000-0000-0000D20A0000}"/>
    <cellStyle name="Normal 5 3 3 6 2 2 2" xfId="5966" xr:uid="{00000000-0005-0000-0000-0000D30A0000}"/>
    <cellStyle name="Normal 5 3 3 6 2 2 2 2" xfId="13392" xr:uid="{00000000-0005-0000-0000-0000D40A0000}"/>
    <cellStyle name="Normal 5 3 3 6 2 2 3" xfId="9680" xr:uid="{00000000-0005-0000-0000-0000D50A0000}"/>
    <cellStyle name="Normal 5 3 3 6 2 3" xfId="4104" xr:uid="{00000000-0005-0000-0000-0000D60A0000}"/>
    <cellStyle name="Normal 5 3 3 6 2 3 2" xfId="11536" xr:uid="{00000000-0005-0000-0000-0000D70A0000}"/>
    <cellStyle name="Normal 5 3 3 6 2 4" xfId="8917" xr:uid="{00000000-0005-0000-0000-0000D80A0000}"/>
    <cellStyle name="Normal 5 3 3 6 3" xfId="2240" xr:uid="{00000000-0005-0000-0000-0000D90A0000}"/>
    <cellStyle name="Normal 5 3 3 6 3 2" xfId="5965" xr:uid="{00000000-0005-0000-0000-0000DA0A0000}"/>
    <cellStyle name="Normal 5 3 3 6 3 2 2" xfId="13391" xr:uid="{00000000-0005-0000-0000-0000DB0A0000}"/>
    <cellStyle name="Normal 5 3 3 6 3 3" xfId="9679" xr:uid="{00000000-0005-0000-0000-0000DC0A0000}"/>
    <cellStyle name="Normal 5 3 3 6 4" xfId="4103" xr:uid="{00000000-0005-0000-0000-0000DD0A0000}"/>
    <cellStyle name="Normal 5 3 3 6 4 2" xfId="11535" xr:uid="{00000000-0005-0000-0000-0000DE0A0000}"/>
    <cellStyle name="Normal 5 3 3 6 5" xfId="7989" xr:uid="{00000000-0005-0000-0000-0000DF0A0000}"/>
    <cellStyle name="Normal 5 3 3 7" xfId="1038" xr:uid="{00000000-0005-0000-0000-0000E00A0000}"/>
    <cellStyle name="Normal 5 3 3 7 2" xfId="2242" xr:uid="{00000000-0005-0000-0000-0000E10A0000}"/>
    <cellStyle name="Normal 5 3 3 7 2 2" xfId="5967" xr:uid="{00000000-0005-0000-0000-0000E20A0000}"/>
    <cellStyle name="Normal 5 3 3 7 2 2 2" xfId="13393" xr:uid="{00000000-0005-0000-0000-0000E30A0000}"/>
    <cellStyle name="Normal 5 3 3 7 2 3" xfId="9681" xr:uid="{00000000-0005-0000-0000-0000E40A0000}"/>
    <cellStyle name="Normal 5 3 3 7 3" xfId="4105" xr:uid="{00000000-0005-0000-0000-0000E50A0000}"/>
    <cellStyle name="Normal 5 3 3 7 3 2" xfId="11537" xr:uid="{00000000-0005-0000-0000-0000E60A0000}"/>
    <cellStyle name="Normal 5 3 3 7 4" xfId="8484" xr:uid="{00000000-0005-0000-0000-0000E70A0000}"/>
    <cellStyle name="Normal 5 3 3 8" xfId="2195" xr:uid="{00000000-0005-0000-0000-0000E80A0000}"/>
    <cellStyle name="Normal 5 3 3 8 2" xfId="5920" xr:uid="{00000000-0005-0000-0000-0000E90A0000}"/>
    <cellStyle name="Normal 5 3 3 8 2 2" xfId="13346" xr:uid="{00000000-0005-0000-0000-0000EA0A0000}"/>
    <cellStyle name="Normal 5 3 3 8 3" xfId="9634" xr:uid="{00000000-0005-0000-0000-0000EB0A0000}"/>
    <cellStyle name="Normal 5 3 3 9" xfId="4058" xr:uid="{00000000-0005-0000-0000-0000EC0A0000}"/>
    <cellStyle name="Normal 5 3 3 9 2" xfId="11490" xr:uid="{00000000-0005-0000-0000-0000ED0A0000}"/>
    <cellStyle name="Normal 5 3 4" xfId="62" xr:uid="{00000000-0005-0000-0000-0000EE0A0000}"/>
    <cellStyle name="Normal 5 3 4 2" xfId="116" xr:uid="{00000000-0005-0000-0000-0000EF0A0000}"/>
    <cellStyle name="Normal 5 3 4 2 2" xfId="391" xr:uid="{00000000-0005-0000-0000-0000F00A0000}"/>
    <cellStyle name="Normal 5 3 4 2 2 2" xfId="855" xr:uid="{00000000-0005-0000-0000-0000F10A0000}"/>
    <cellStyle name="Normal 5 3 4 2 2 2 2" xfId="1787" xr:uid="{00000000-0005-0000-0000-0000F20A0000}"/>
    <cellStyle name="Normal 5 3 4 2 2 2 2 2" xfId="2247" xr:uid="{00000000-0005-0000-0000-0000F30A0000}"/>
    <cellStyle name="Normal 5 3 4 2 2 2 2 2 2" xfId="5972" xr:uid="{00000000-0005-0000-0000-0000F40A0000}"/>
    <cellStyle name="Normal 5 3 4 2 2 2 2 2 2 2" xfId="13398" xr:uid="{00000000-0005-0000-0000-0000F50A0000}"/>
    <cellStyle name="Normal 5 3 4 2 2 2 2 2 3" xfId="9686" xr:uid="{00000000-0005-0000-0000-0000F60A0000}"/>
    <cellStyle name="Normal 5 3 4 2 2 2 2 3" xfId="4110" xr:uid="{00000000-0005-0000-0000-0000F70A0000}"/>
    <cellStyle name="Normal 5 3 4 2 2 2 2 3 2" xfId="11542" xr:uid="{00000000-0005-0000-0000-0000F80A0000}"/>
    <cellStyle name="Normal 5 3 4 2 2 2 2 4" xfId="9232" xr:uid="{00000000-0005-0000-0000-0000F90A0000}"/>
    <cellStyle name="Normal 5 3 4 2 2 2 3" xfId="2246" xr:uid="{00000000-0005-0000-0000-0000FA0A0000}"/>
    <cellStyle name="Normal 5 3 4 2 2 2 3 2" xfId="5971" xr:uid="{00000000-0005-0000-0000-0000FB0A0000}"/>
    <cellStyle name="Normal 5 3 4 2 2 2 3 2 2" xfId="13397" xr:uid="{00000000-0005-0000-0000-0000FC0A0000}"/>
    <cellStyle name="Normal 5 3 4 2 2 2 3 3" xfId="9685" xr:uid="{00000000-0005-0000-0000-0000FD0A0000}"/>
    <cellStyle name="Normal 5 3 4 2 2 2 4" xfId="4109" xr:uid="{00000000-0005-0000-0000-0000FE0A0000}"/>
    <cellStyle name="Normal 5 3 4 2 2 2 4 2" xfId="11541" xr:uid="{00000000-0005-0000-0000-0000FF0A0000}"/>
    <cellStyle name="Normal 5 3 4 2 2 2 5" xfId="8304" xr:uid="{00000000-0005-0000-0000-0000000B0000}"/>
    <cellStyle name="Normal 5 3 4 2 2 3" xfId="1052" xr:uid="{00000000-0005-0000-0000-0000010B0000}"/>
    <cellStyle name="Normal 5 3 4 2 2 3 2" xfId="2248" xr:uid="{00000000-0005-0000-0000-0000020B0000}"/>
    <cellStyle name="Normal 5 3 4 2 2 3 2 2" xfId="5973" xr:uid="{00000000-0005-0000-0000-0000030B0000}"/>
    <cellStyle name="Normal 5 3 4 2 2 3 2 2 2" xfId="13399" xr:uid="{00000000-0005-0000-0000-0000040B0000}"/>
    <cellStyle name="Normal 5 3 4 2 2 3 2 3" xfId="9687" xr:uid="{00000000-0005-0000-0000-0000050B0000}"/>
    <cellStyle name="Normal 5 3 4 2 2 3 3" xfId="4111" xr:uid="{00000000-0005-0000-0000-0000060B0000}"/>
    <cellStyle name="Normal 5 3 4 2 2 3 3 2" xfId="11543" xr:uid="{00000000-0005-0000-0000-0000070B0000}"/>
    <cellStyle name="Normal 5 3 4 2 2 3 4" xfId="8498" xr:uid="{00000000-0005-0000-0000-0000080B0000}"/>
    <cellStyle name="Normal 5 3 4 2 2 4" xfId="2245" xr:uid="{00000000-0005-0000-0000-0000090B0000}"/>
    <cellStyle name="Normal 5 3 4 2 2 4 2" xfId="5970" xr:uid="{00000000-0005-0000-0000-00000A0B0000}"/>
    <cellStyle name="Normal 5 3 4 2 2 4 2 2" xfId="13396" xr:uid="{00000000-0005-0000-0000-00000B0B0000}"/>
    <cellStyle name="Normal 5 3 4 2 2 4 3" xfId="9684" xr:uid="{00000000-0005-0000-0000-00000C0B0000}"/>
    <cellStyle name="Normal 5 3 4 2 2 5" xfId="4108" xr:uid="{00000000-0005-0000-0000-00000D0B0000}"/>
    <cellStyle name="Normal 5 3 4 2 2 5 2" xfId="11540" xr:uid="{00000000-0005-0000-0000-00000E0B0000}"/>
    <cellStyle name="Normal 5 3 4 2 2 6" xfId="7840" xr:uid="{00000000-0005-0000-0000-00000F0B0000}"/>
    <cellStyle name="Normal 5 3 4 2 3" xfId="548" xr:uid="{00000000-0005-0000-0000-0000100B0000}"/>
    <cellStyle name="Normal 5 3 4 2 3 2" xfId="1480" xr:uid="{00000000-0005-0000-0000-0000110B0000}"/>
    <cellStyle name="Normal 5 3 4 2 3 2 2" xfId="2250" xr:uid="{00000000-0005-0000-0000-0000120B0000}"/>
    <cellStyle name="Normal 5 3 4 2 3 2 2 2" xfId="5975" xr:uid="{00000000-0005-0000-0000-0000130B0000}"/>
    <cellStyle name="Normal 5 3 4 2 3 2 2 2 2" xfId="13401" xr:uid="{00000000-0005-0000-0000-0000140B0000}"/>
    <cellStyle name="Normal 5 3 4 2 3 2 2 3" xfId="9689" xr:uid="{00000000-0005-0000-0000-0000150B0000}"/>
    <cellStyle name="Normal 5 3 4 2 3 2 3" xfId="4113" xr:uid="{00000000-0005-0000-0000-0000160B0000}"/>
    <cellStyle name="Normal 5 3 4 2 3 2 3 2" xfId="11545" xr:uid="{00000000-0005-0000-0000-0000170B0000}"/>
    <cellStyle name="Normal 5 3 4 2 3 2 4" xfId="8925" xr:uid="{00000000-0005-0000-0000-0000180B0000}"/>
    <cellStyle name="Normal 5 3 4 2 3 3" xfId="2249" xr:uid="{00000000-0005-0000-0000-0000190B0000}"/>
    <cellStyle name="Normal 5 3 4 2 3 3 2" xfId="5974" xr:uid="{00000000-0005-0000-0000-00001A0B0000}"/>
    <cellStyle name="Normal 5 3 4 2 3 3 2 2" xfId="13400" xr:uid="{00000000-0005-0000-0000-00001B0B0000}"/>
    <cellStyle name="Normal 5 3 4 2 3 3 3" xfId="9688" xr:uid="{00000000-0005-0000-0000-00001C0B0000}"/>
    <cellStyle name="Normal 5 3 4 2 3 4" xfId="4112" xr:uid="{00000000-0005-0000-0000-00001D0B0000}"/>
    <cellStyle name="Normal 5 3 4 2 3 4 2" xfId="11544" xr:uid="{00000000-0005-0000-0000-00001E0B0000}"/>
    <cellStyle name="Normal 5 3 4 2 3 5" xfId="7997" xr:uid="{00000000-0005-0000-0000-00001F0B0000}"/>
    <cellStyle name="Normal 5 3 4 2 4" xfId="1051" xr:uid="{00000000-0005-0000-0000-0000200B0000}"/>
    <cellStyle name="Normal 5 3 4 2 4 2" xfId="2251" xr:uid="{00000000-0005-0000-0000-0000210B0000}"/>
    <cellStyle name="Normal 5 3 4 2 4 2 2" xfId="5976" xr:uid="{00000000-0005-0000-0000-0000220B0000}"/>
    <cellStyle name="Normal 5 3 4 2 4 2 2 2" xfId="13402" xr:uid="{00000000-0005-0000-0000-0000230B0000}"/>
    <cellStyle name="Normal 5 3 4 2 4 2 3" xfId="9690" xr:uid="{00000000-0005-0000-0000-0000240B0000}"/>
    <cellStyle name="Normal 5 3 4 2 4 3" xfId="4114" xr:uid="{00000000-0005-0000-0000-0000250B0000}"/>
    <cellStyle name="Normal 5 3 4 2 4 3 2" xfId="11546" xr:uid="{00000000-0005-0000-0000-0000260B0000}"/>
    <cellStyle name="Normal 5 3 4 2 4 4" xfId="8497" xr:uid="{00000000-0005-0000-0000-0000270B0000}"/>
    <cellStyle name="Normal 5 3 4 2 5" xfId="2244" xr:uid="{00000000-0005-0000-0000-0000280B0000}"/>
    <cellStyle name="Normal 5 3 4 2 5 2" xfId="5969" xr:uid="{00000000-0005-0000-0000-0000290B0000}"/>
    <cellStyle name="Normal 5 3 4 2 5 2 2" xfId="13395" xr:uid="{00000000-0005-0000-0000-00002A0B0000}"/>
    <cellStyle name="Normal 5 3 4 2 5 3" xfId="9683" xr:uid="{00000000-0005-0000-0000-00002B0B0000}"/>
    <cellStyle name="Normal 5 3 4 2 6" xfId="4107" xr:uid="{00000000-0005-0000-0000-00002C0B0000}"/>
    <cellStyle name="Normal 5 3 4 2 6 2" xfId="11539" xr:uid="{00000000-0005-0000-0000-00002D0B0000}"/>
    <cellStyle name="Normal 5 3 4 2 7" xfId="7569" xr:uid="{00000000-0005-0000-0000-00002E0B0000}"/>
    <cellStyle name="Normal 5 3 4 3" xfId="200" xr:uid="{00000000-0005-0000-0000-00002F0B0000}"/>
    <cellStyle name="Normal 5 3 4 3 2" xfId="432" xr:uid="{00000000-0005-0000-0000-0000300B0000}"/>
    <cellStyle name="Normal 5 3 4 3 2 2" xfId="896" xr:uid="{00000000-0005-0000-0000-0000310B0000}"/>
    <cellStyle name="Normal 5 3 4 3 2 2 2" xfId="1828" xr:uid="{00000000-0005-0000-0000-0000320B0000}"/>
    <cellStyle name="Normal 5 3 4 3 2 2 2 2" xfId="2255" xr:uid="{00000000-0005-0000-0000-0000330B0000}"/>
    <cellStyle name="Normal 5 3 4 3 2 2 2 2 2" xfId="5980" xr:uid="{00000000-0005-0000-0000-0000340B0000}"/>
    <cellStyle name="Normal 5 3 4 3 2 2 2 2 2 2" xfId="13406" xr:uid="{00000000-0005-0000-0000-0000350B0000}"/>
    <cellStyle name="Normal 5 3 4 3 2 2 2 2 3" xfId="9694" xr:uid="{00000000-0005-0000-0000-0000360B0000}"/>
    <cellStyle name="Normal 5 3 4 3 2 2 2 3" xfId="4118" xr:uid="{00000000-0005-0000-0000-0000370B0000}"/>
    <cellStyle name="Normal 5 3 4 3 2 2 2 3 2" xfId="11550" xr:uid="{00000000-0005-0000-0000-0000380B0000}"/>
    <cellStyle name="Normal 5 3 4 3 2 2 2 4" xfId="9273" xr:uid="{00000000-0005-0000-0000-0000390B0000}"/>
    <cellStyle name="Normal 5 3 4 3 2 2 3" xfId="2254" xr:uid="{00000000-0005-0000-0000-00003A0B0000}"/>
    <cellStyle name="Normal 5 3 4 3 2 2 3 2" xfId="5979" xr:uid="{00000000-0005-0000-0000-00003B0B0000}"/>
    <cellStyle name="Normal 5 3 4 3 2 2 3 2 2" xfId="13405" xr:uid="{00000000-0005-0000-0000-00003C0B0000}"/>
    <cellStyle name="Normal 5 3 4 3 2 2 3 3" xfId="9693" xr:uid="{00000000-0005-0000-0000-00003D0B0000}"/>
    <cellStyle name="Normal 5 3 4 3 2 2 4" xfId="4117" xr:uid="{00000000-0005-0000-0000-00003E0B0000}"/>
    <cellStyle name="Normal 5 3 4 3 2 2 4 2" xfId="11549" xr:uid="{00000000-0005-0000-0000-00003F0B0000}"/>
    <cellStyle name="Normal 5 3 4 3 2 2 5" xfId="8345" xr:uid="{00000000-0005-0000-0000-0000400B0000}"/>
    <cellStyle name="Normal 5 3 4 3 2 3" xfId="1054" xr:uid="{00000000-0005-0000-0000-0000410B0000}"/>
    <cellStyle name="Normal 5 3 4 3 2 3 2" xfId="2256" xr:uid="{00000000-0005-0000-0000-0000420B0000}"/>
    <cellStyle name="Normal 5 3 4 3 2 3 2 2" xfId="5981" xr:uid="{00000000-0005-0000-0000-0000430B0000}"/>
    <cellStyle name="Normal 5 3 4 3 2 3 2 2 2" xfId="13407" xr:uid="{00000000-0005-0000-0000-0000440B0000}"/>
    <cellStyle name="Normal 5 3 4 3 2 3 2 3" xfId="9695" xr:uid="{00000000-0005-0000-0000-0000450B0000}"/>
    <cellStyle name="Normal 5 3 4 3 2 3 3" xfId="4119" xr:uid="{00000000-0005-0000-0000-0000460B0000}"/>
    <cellStyle name="Normal 5 3 4 3 2 3 3 2" xfId="11551" xr:uid="{00000000-0005-0000-0000-0000470B0000}"/>
    <cellStyle name="Normal 5 3 4 3 2 3 4" xfId="8500" xr:uid="{00000000-0005-0000-0000-0000480B0000}"/>
    <cellStyle name="Normal 5 3 4 3 2 4" xfId="2253" xr:uid="{00000000-0005-0000-0000-0000490B0000}"/>
    <cellStyle name="Normal 5 3 4 3 2 4 2" xfId="5978" xr:uid="{00000000-0005-0000-0000-00004A0B0000}"/>
    <cellStyle name="Normal 5 3 4 3 2 4 2 2" xfId="13404" xr:uid="{00000000-0005-0000-0000-00004B0B0000}"/>
    <cellStyle name="Normal 5 3 4 3 2 4 3" xfId="9692" xr:uid="{00000000-0005-0000-0000-00004C0B0000}"/>
    <cellStyle name="Normal 5 3 4 3 2 5" xfId="4116" xr:uid="{00000000-0005-0000-0000-00004D0B0000}"/>
    <cellStyle name="Normal 5 3 4 3 2 5 2" xfId="11548" xr:uid="{00000000-0005-0000-0000-00004E0B0000}"/>
    <cellStyle name="Normal 5 3 4 3 2 6" xfId="7881" xr:uid="{00000000-0005-0000-0000-00004F0B0000}"/>
    <cellStyle name="Normal 5 3 4 3 3" xfId="549" xr:uid="{00000000-0005-0000-0000-0000500B0000}"/>
    <cellStyle name="Normal 5 3 4 3 3 2" xfId="1481" xr:uid="{00000000-0005-0000-0000-0000510B0000}"/>
    <cellStyle name="Normal 5 3 4 3 3 2 2" xfId="2258" xr:uid="{00000000-0005-0000-0000-0000520B0000}"/>
    <cellStyle name="Normal 5 3 4 3 3 2 2 2" xfId="5983" xr:uid="{00000000-0005-0000-0000-0000530B0000}"/>
    <cellStyle name="Normal 5 3 4 3 3 2 2 2 2" xfId="13409" xr:uid="{00000000-0005-0000-0000-0000540B0000}"/>
    <cellStyle name="Normal 5 3 4 3 3 2 2 3" xfId="9697" xr:uid="{00000000-0005-0000-0000-0000550B0000}"/>
    <cellStyle name="Normal 5 3 4 3 3 2 3" xfId="4121" xr:uid="{00000000-0005-0000-0000-0000560B0000}"/>
    <cellStyle name="Normal 5 3 4 3 3 2 3 2" xfId="11553" xr:uid="{00000000-0005-0000-0000-0000570B0000}"/>
    <cellStyle name="Normal 5 3 4 3 3 2 4" xfId="8926" xr:uid="{00000000-0005-0000-0000-0000580B0000}"/>
    <cellStyle name="Normal 5 3 4 3 3 3" xfId="2257" xr:uid="{00000000-0005-0000-0000-0000590B0000}"/>
    <cellStyle name="Normal 5 3 4 3 3 3 2" xfId="5982" xr:uid="{00000000-0005-0000-0000-00005A0B0000}"/>
    <cellStyle name="Normal 5 3 4 3 3 3 2 2" xfId="13408" xr:uid="{00000000-0005-0000-0000-00005B0B0000}"/>
    <cellStyle name="Normal 5 3 4 3 3 3 3" xfId="9696" xr:uid="{00000000-0005-0000-0000-00005C0B0000}"/>
    <cellStyle name="Normal 5 3 4 3 3 4" xfId="4120" xr:uid="{00000000-0005-0000-0000-00005D0B0000}"/>
    <cellStyle name="Normal 5 3 4 3 3 4 2" xfId="11552" xr:uid="{00000000-0005-0000-0000-00005E0B0000}"/>
    <cellStyle name="Normal 5 3 4 3 3 5" xfId="7998" xr:uid="{00000000-0005-0000-0000-00005F0B0000}"/>
    <cellStyle name="Normal 5 3 4 3 4" xfId="1053" xr:uid="{00000000-0005-0000-0000-0000600B0000}"/>
    <cellStyle name="Normal 5 3 4 3 4 2" xfId="2259" xr:uid="{00000000-0005-0000-0000-0000610B0000}"/>
    <cellStyle name="Normal 5 3 4 3 4 2 2" xfId="5984" xr:uid="{00000000-0005-0000-0000-0000620B0000}"/>
    <cellStyle name="Normal 5 3 4 3 4 2 2 2" xfId="13410" xr:uid="{00000000-0005-0000-0000-0000630B0000}"/>
    <cellStyle name="Normal 5 3 4 3 4 2 3" xfId="9698" xr:uid="{00000000-0005-0000-0000-0000640B0000}"/>
    <cellStyle name="Normal 5 3 4 3 4 3" xfId="4122" xr:uid="{00000000-0005-0000-0000-0000650B0000}"/>
    <cellStyle name="Normal 5 3 4 3 4 3 2" xfId="11554" xr:uid="{00000000-0005-0000-0000-0000660B0000}"/>
    <cellStyle name="Normal 5 3 4 3 4 4" xfId="8499" xr:uid="{00000000-0005-0000-0000-0000670B0000}"/>
    <cellStyle name="Normal 5 3 4 3 5" xfId="2252" xr:uid="{00000000-0005-0000-0000-0000680B0000}"/>
    <cellStyle name="Normal 5 3 4 3 5 2" xfId="5977" xr:uid="{00000000-0005-0000-0000-0000690B0000}"/>
    <cellStyle name="Normal 5 3 4 3 5 2 2" xfId="13403" xr:uid="{00000000-0005-0000-0000-00006A0B0000}"/>
    <cellStyle name="Normal 5 3 4 3 5 3" xfId="9691" xr:uid="{00000000-0005-0000-0000-00006B0B0000}"/>
    <cellStyle name="Normal 5 3 4 3 6" xfId="4115" xr:uid="{00000000-0005-0000-0000-00006C0B0000}"/>
    <cellStyle name="Normal 5 3 4 3 6 2" xfId="11547" xr:uid="{00000000-0005-0000-0000-00006D0B0000}"/>
    <cellStyle name="Normal 5 3 4 3 7" xfId="7649" xr:uid="{00000000-0005-0000-0000-00006E0B0000}"/>
    <cellStyle name="Normal 5 3 4 4" xfId="287" xr:uid="{00000000-0005-0000-0000-00006F0B0000}"/>
    <cellStyle name="Normal 5 3 4 4 2" xfId="784" xr:uid="{00000000-0005-0000-0000-0000700B0000}"/>
    <cellStyle name="Normal 5 3 4 4 2 2" xfId="1716" xr:uid="{00000000-0005-0000-0000-0000710B0000}"/>
    <cellStyle name="Normal 5 3 4 4 2 2 2" xfId="2262" xr:uid="{00000000-0005-0000-0000-0000720B0000}"/>
    <cellStyle name="Normal 5 3 4 4 2 2 2 2" xfId="5987" xr:uid="{00000000-0005-0000-0000-0000730B0000}"/>
    <cellStyle name="Normal 5 3 4 4 2 2 2 2 2" xfId="13413" xr:uid="{00000000-0005-0000-0000-0000740B0000}"/>
    <cellStyle name="Normal 5 3 4 4 2 2 2 3" xfId="9701" xr:uid="{00000000-0005-0000-0000-0000750B0000}"/>
    <cellStyle name="Normal 5 3 4 4 2 2 3" xfId="4125" xr:uid="{00000000-0005-0000-0000-0000760B0000}"/>
    <cellStyle name="Normal 5 3 4 4 2 2 3 2" xfId="11557" xr:uid="{00000000-0005-0000-0000-0000770B0000}"/>
    <cellStyle name="Normal 5 3 4 4 2 2 4" xfId="9161" xr:uid="{00000000-0005-0000-0000-0000780B0000}"/>
    <cellStyle name="Normal 5 3 4 4 2 3" xfId="2261" xr:uid="{00000000-0005-0000-0000-0000790B0000}"/>
    <cellStyle name="Normal 5 3 4 4 2 3 2" xfId="5986" xr:uid="{00000000-0005-0000-0000-00007A0B0000}"/>
    <cellStyle name="Normal 5 3 4 4 2 3 2 2" xfId="13412" xr:uid="{00000000-0005-0000-0000-00007B0B0000}"/>
    <cellStyle name="Normal 5 3 4 4 2 3 3" xfId="9700" xr:uid="{00000000-0005-0000-0000-00007C0B0000}"/>
    <cellStyle name="Normal 5 3 4 4 2 4" xfId="4124" xr:uid="{00000000-0005-0000-0000-00007D0B0000}"/>
    <cellStyle name="Normal 5 3 4 4 2 4 2" xfId="11556" xr:uid="{00000000-0005-0000-0000-00007E0B0000}"/>
    <cellStyle name="Normal 5 3 4 4 2 5" xfId="8233" xr:uid="{00000000-0005-0000-0000-00007F0B0000}"/>
    <cellStyle name="Normal 5 3 4 4 3" xfId="1055" xr:uid="{00000000-0005-0000-0000-0000800B0000}"/>
    <cellStyle name="Normal 5 3 4 4 3 2" xfId="2263" xr:uid="{00000000-0005-0000-0000-0000810B0000}"/>
    <cellStyle name="Normal 5 3 4 4 3 2 2" xfId="5988" xr:uid="{00000000-0005-0000-0000-0000820B0000}"/>
    <cellStyle name="Normal 5 3 4 4 3 2 2 2" xfId="13414" xr:uid="{00000000-0005-0000-0000-0000830B0000}"/>
    <cellStyle name="Normal 5 3 4 4 3 2 3" xfId="9702" xr:uid="{00000000-0005-0000-0000-0000840B0000}"/>
    <cellStyle name="Normal 5 3 4 4 3 3" xfId="4126" xr:uid="{00000000-0005-0000-0000-0000850B0000}"/>
    <cellStyle name="Normal 5 3 4 4 3 3 2" xfId="11558" xr:uid="{00000000-0005-0000-0000-0000860B0000}"/>
    <cellStyle name="Normal 5 3 4 4 3 4" xfId="8501" xr:uid="{00000000-0005-0000-0000-0000870B0000}"/>
    <cellStyle name="Normal 5 3 4 4 4" xfId="2260" xr:uid="{00000000-0005-0000-0000-0000880B0000}"/>
    <cellStyle name="Normal 5 3 4 4 4 2" xfId="5985" xr:uid="{00000000-0005-0000-0000-0000890B0000}"/>
    <cellStyle name="Normal 5 3 4 4 4 2 2" xfId="13411" xr:uid="{00000000-0005-0000-0000-00008A0B0000}"/>
    <cellStyle name="Normal 5 3 4 4 4 3" xfId="9699" xr:uid="{00000000-0005-0000-0000-00008B0B0000}"/>
    <cellStyle name="Normal 5 3 4 4 5" xfId="4123" xr:uid="{00000000-0005-0000-0000-00008C0B0000}"/>
    <cellStyle name="Normal 5 3 4 4 5 2" xfId="11555" xr:uid="{00000000-0005-0000-0000-00008D0B0000}"/>
    <cellStyle name="Normal 5 3 4 4 6" xfId="7736" xr:uid="{00000000-0005-0000-0000-00008E0B0000}"/>
    <cellStyle name="Normal 5 3 4 5" xfId="547" xr:uid="{00000000-0005-0000-0000-00008F0B0000}"/>
    <cellStyle name="Normal 5 3 4 5 2" xfId="1479" xr:uid="{00000000-0005-0000-0000-0000900B0000}"/>
    <cellStyle name="Normal 5 3 4 5 2 2" xfId="2265" xr:uid="{00000000-0005-0000-0000-0000910B0000}"/>
    <cellStyle name="Normal 5 3 4 5 2 2 2" xfId="5990" xr:uid="{00000000-0005-0000-0000-0000920B0000}"/>
    <cellStyle name="Normal 5 3 4 5 2 2 2 2" xfId="13416" xr:uid="{00000000-0005-0000-0000-0000930B0000}"/>
    <cellStyle name="Normal 5 3 4 5 2 2 3" xfId="9704" xr:uid="{00000000-0005-0000-0000-0000940B0000}"/>
    <cellStyle name="Normal 5 3 4 5 2 3" xfId="4128" xr:uid="{00000000-0005-0000-0000-0000950B0000}"/>
    <cellStyle name="Normal 5 3 4 5 2 3 2" xfId="11560" xr:uid="{00000000-0005-0000-0000-0000960B0000}"/>
    <cellStyle name="Normal 5 3 4 5 2 4" xfId="8924" xr:uid="{00000000-0005-0000-0000-0000970B0000}"/>
    <cellStyle name="Normal 5 3 4 5 3" xfId="2264" xr:uid="{00000000-0005-0000-0000-0000980B0000}"/>
    <cellStyle name="Normal 5 3 4 5 3 2" xfId="5989" xr:uid="{00000000-0005-0000-0000-0000990B0000}"/>
    <cellStyle name="Normal 5 3 4 5 3 2 2" xfId="13415" xr:uid="{00000000-0005-0000-0000-00009A0B0000}"/>
    <cellStyle name="Normal 5 3 4 5 3 3" xfId="9703" xr:uid="{00000000-0005-0000-0000-00009B0B0000}"/>
    <cellStyle name="Normal 5 3 4 5 4" xfId="4127" xr:uid="{00000000-0005-0000-0000-00009C0B0000}"/>
    <cellStyle name="Normal 5 3 4 5 4 2" xfId="11559" xr:uid="{00000000-0005-0000-0000-00009D0B0000}"/>
    <cellStyle name="Normal 5 3 4 5 5" xfId="7996" xr:uid="{00000000-0005-0000-0000-00009E0B0000}"/>
    <cellStyle name="Normal 5 3 4 6" xfId="1050" xr:uid="{00000000-0005-0000-0000-00009F0B0000}"/>
    <cellStyle name="Normal 5 3 4 6 2" xfId="2266" xr:uid="{00000000-0005-0000-0000-0000A00B0000}"/>
    <cellStyle name="Normal 5 3 4 6 2 2" xfId="5991" xr:uid="{00000000-0005-0000-0000-0000A10B0000}"/>
    <cellStyle name="Normal 5 3 4 6 2 2 2" xfId="13417" xr:uid="{00000000-0005-0000-0000-0000A20B0000}"/>
    <cellStyle name="Normal 5 3 4 6 2 3" xfId="9705" xr:uid="{00000000-0005-0000-0000-0000A30B0000}"/>
    <cellStyle name="Normal 5 3 4 6 3" xfId="4129" xr:uid="{00000000-0005-0000-0000-0000A40B0000}"/>
    <cellStyle name="Normal 5 3 4 6 3 2" xfId="11561" xr:uid="{00000000-0005-0000-0000-0000A50B0000}"/>
    <cellStyle name="Normal 5 3 4 6 4" xfId="8496" xr:uid="{00000000-0005-0000-0000-0000A60B0000}"/>
    <cellStyle name="Normal 5 3 4 7" xfId="2243" xr:uid="{00000000-0005-0000-0000-0000A70B0000}"/>
    <cellStyle name="Normal 5 3 4 7 2" xfId="5968" xr:uid="{00000000-0005-0000-0000-0000A80B0000}"/>
    <cellStyle name="Normal 5 3 4 7 2 2" xfId="13394" xr:uid="{00000000-0005-0000-0000-0000A90B0000}"/>
    <cellStyle name="Normal 5 3 4 7 3" xfId="9682" xr:uid="{00000000-0005-0000-0000-0000AA0B0000}"/>
    <cellStyle name="Normal 5 3 4 8" xfId="4106" xr:uid="{00000000-0005-0000-0000-0000AB0B0000}"/>
    <cellStyle name="Normal 5 3 4 8 2" xfId="11538" xr:uid="{00000000-0005-0000-0000-0000AC0B0000}"/>
    <cellStyle name="Normal 5 3 4 9" xfId="7520" xr:uid="{00000000-0005-0000-0000-0000AD0B0000}"/>
    <cellStyle name="Normal 5 3 5" xfId="109" xr:uid="{00000000-0005-0000-0000-0000AE0B0000}"/>
    <cellStyle name="Normal 5 3 5 2" xfId="288" xr:uid="{00000000-0005-0000-0000-0000AF0B0000}"/>
    <cellStyle name="Normal 5 3 5 2 2" xfId="551" xr:uid="{00000000-0005-0000-0000-0000B00B0000}"/>
    <cellStyle name="Normal 5 3 5 2 2 2" xfId="1483" xr:uid="{00000000-0005-0000-0000-0000B10B0000}"/>
    <cellStyle name="Normal 5 3 5 2 2 2 2" xfId="2270" xr:uid="{00000000-0005-0000-0000-0000B20B0000}"/>
    <cellStyle name="Normal 5 3 5 2 2 2 2 2" xfId="5995" xr:uid="{00000000-0005-0000-0000-0000B30B0000}"/>
    <cellStyle name="Normal 5 3 5 2 2 2 2 2 2" xfId="13421" xr:uid="{00000000-0005-0000-0000-0000B40B0000}"/>
    <cellStyle name="Normal 5 3 5 2 2 2 2 3" xfId="9709" xr:uid="{00000000-0005-0000-0000-0000B50B0000}"/>
    <cellStyle name="Normal 5 3 5 2 2 2 3" xfId="4133" xr:uid="{00000000-0005-0000-0000-0000B60B0000}"/>
    <cellStyle name="Normal 5 3 5 2 2 2 3 2" xfId="11565" xr:uid="{00000000-0005-0000-0000-0000B70B0000}"/>
    <cellStyle name="Normal 5 3 5 2 2 2 4" xfId="8928" xr:uid="{00000000-0005-0000-0000-0000B80B0000}"/>
    <cellStyle name="Normal 5 3 5 2 2 3" xfId="2269" xr:uid="{00000000-0005-0000-0000-0000B90B0000}"/>
    <cellStyle name="Normal 5 3 5 2 2 3 2" xfId="5994" xr:uid="{00000000-0005-0000-0000-0000BA0B0000}"/>
    <cellStyle name="Normal 5 3 5 2 2 3 2 2" xfId="13420" xr:uid="{00000000-0005-0000-0000-0000BB0B0000}"/>
    <cellStyle name="Normal 5 3 5 2 2 3 3" xfId="9708" xr:uid="{00000000-0005-0000-0000-0000BC0B0000}"/>
    <cellStyle name="Normal 5 3 5 2 2 4" xfId="4132" xr:uid="{00000000-0005-0000-0000-0000BD0B0000}"/>
    <cellStyle name="Normal 5 3 5 2 2 4 2" xfId="11564" xr:uid="{00000000-0005-0000-0000-0000BE0B0000}"/>
    <cellStyle name="Normal 5 3 5 2 2 5" xfId="8000" xr:uid="{00000000-0005-0000-0000-0000BF0B0000}"/>
    <cellStyle name="Normal 5 3 5 2 3" xfId="1057" xr:uid="{00000000-0005-0000-0000-0000C00B0000}"/>
    <cellStyle name="Normal 5 3 5 2 3 2" xfId="2271" xr:uid="{00000000-0005-0000-0000-0000C10B0000}"/>
    <cellStyle name="Normal 5 3 5 2 3 2 2" xfId="5996" xr:uid="{00000000-0005-0000-0000-0000C20B0000}"/>
    <cellStyle name="Normal 5 3 5 2 3 2 2 2" xfId="13422" xr:uid="{00000000-0005-0000-0000-0000C30B0000}"/>
    <cellStyle name="Normal 5 3 5 2 3 2 3" xfId="9710" xr:uid="{00000000-0005-0000-0000-0000C40B0000}"/>
    <cellStyle name="Normal 5 3 5 2 3 3" xfId="4134" xr:uid="{00000000-0005-0000-0000-0000C50B0000}"/>
    <cellStyle name="Normal 5 3 5 2 3 3 2" xfId="11566" xr:uid="{00000000-0005-0000-0000-0000C60B0000}"/>
    <cellStyle name="Normal 5 3 5 2 3 4" xfId="8503" xr:uid="{00000000-0005-0000-0000-0000C70B0000}"/>
    <cellStyle name="Normal 5 3 5 2 4" xfId="2268" xr:uid="{00000000-0005-0000-0000-0000C80B0000}"/>
    <cellStyle name="Normal 5 3 5 2 4 2" xfId="5993" xr:uid="{00000000-0005-0000-0000-0000C90B0000}"/>
    <cellStyle name="Normal 5 3 5 2 4 2 2" xfId="13419" xr:uid="{00000000-0005-0000-0000-0000CA0B0000}"/>
    <cellStyle name="Normal 5 3 5 2 4 3" xfId="9707" xr:uid="{00000000-0005-0000-0000-0000CB0B0000}"/>
    <cellStyle name="Normal 5 3 5 2 5" xfId="4131" xr:uid="{00000000-0005-0000-0000-0000CC0B0000}"/>
    <cellStyle name="Normal 5 3 5 2 5 2" xfId="11563" xr:uid="{00000000-0005-0000-0000-0000CD0B0000}"/>
    <cellStyle name="Normal 5 3 5 2 6" xfId="7737" xr:uid="{00000000-0005-0000-0000-0000CE0B0000}"/>
    <cellStyle name="Normal 5 3 5 3" xfId="550" xr:uid="{00000000-0005-0000-0000-0000CF0B0000}"/>
    <cellStyle name="Normal 5 3 5 3 2" xfId="1482" xr:uid="{00000000-0005-0000-0000-0000D00B0000}"/>
    <cellStyle name="Normal 5 3 5 3 2 2" xfId="2273" xr:uid="{00000000-0005-0000-0000-0000D10B0000}"/>
    <cellStyle name="Normal 5 3 5 3 2 2 2" xfId="5998" xr:uid="{00000000-0005-0000-0000-0000D20B0000}"/>
    <cellStyle name="Normal 5 3 5 3 2 2 2 2" xfId="13424" xr:uid="{00000000-0005-0000-0000-0000D30B0000}"/>
    <cellStyle name="Normal 5 3 5 3 2 2 3" xfId="9712" xr:uid="{00000000-0005-0000-0000-0000D40B0000}"/>
    <cellStyle name="Normal 5 3 5 3 2 3" xfId="4136" xr:uid="{00000000-0005-0000-0000-0000D50B0000}"/>
    <cellStyle name="Normal 5 3 5 3 2 3 2" xfId="11568" xr:uid="{00000000-0005-0000-0000-0000D60B0000}"/>
    <cellStyle name="Normal 5 3 5 3 2 4" xfId="8927" xr:uid="{00000000-0005-0000-0000-0000D70B0000}"/>
    <cellStyle name="Normal 5 3 5 3 3" xfId="2272" xr:uid="{00000000-0005-0000-0000-0000D80B0000}"/>
    <cellStyle name="Normal 5 3 5 3 3 2" xfId="5997" xr:uid="{00000000-0005-0000-0000-0000D90B0000}"/>
    <cellStyle name="Normal 5 3 5 3 3 2 2" xfId="13423" xr:uid="{00000000-0005-0000-0000-0000DA0B0000}"/>
    <cellStyle name="Normal 5 3 5 3 3 3" xfId="9711" xr:uid="{00000000-0005-0000-0000-0000DB0B0000}"/>
    <cellStyle name="Normal 5 3 5 3 4" xfId="4135" xr:uid="{00000000-0005-0000-0000-0000DC0B0000}"/>
    <cellStyle name="Normal 5 3 5 3 4 2" xfId="11567" xr:uid="{00000000-0005-0000-0000-0000DD0B0000}"/>
    <cellStyle name="Normal 5 3 5 3 5" xfId="7999" xr:uid="{00000000-0005-0000-0000-0000DE0B0000}"/>
    <cellStyle name="Normal 5 3 5 4" xfId="1056" xr:uid="{00000000-0005-0000-0000-0000DF0B0000}"/>
    <cellStyle name="Normal 5 3 5 4 2" xfId="2274" xr:uid="{00000000-0005-0000-0000-0000E00B0000}"/>
    <cellStyle name="Normal 5 3 5 4 2 2" xfId="5999" xr:uid="{00000000-0005-0000-0000-0000E10B0000}"/>
    <cellStyle name="Normal 5 3 5 4 2 2 2" xfId="13425" xr:uid="{00000000-0005-0000-0000-0000E20B0000}"/>
    <cellStyle name="Normal 5 3 5 4 2 3" xfId="9713" xr:uid="{00000000-0005-0000-0000-0000E30B0000}"/>
    <cellStyle name="Normal 5 3 5 4 3" xfId="4137" xr:uid="{00000000-0005-0000-0000-0000E40B0000}"/>
    <cellStyle name="Normal 5 3 5 4 3 2" xfId="11569" xr:uid="{00000000-0005-0000-0000-0000E50B0000}"/>
    <cellStyle name="Normal 5 3 5 4 4" xfId="8502" xr:uid="{00000000-0005-0000-0000-0000E60B0000}"/>
    <cellStyle name="Normal 5 3 5 5" xfId="2267" xr:uid="{00000000-0005-0000-0000-0000E70B0000}"/>
    <cellStyle name="Normal 5 3 5 5 2" xfId="5992" xr:uid="{00000000-0005-0000-0000-0000E80B0000}"/>
    <cellStyle name="Normal 5 3 5 5 2 2" xfId="13418" xr:uid="{00000000-0005-0000-0000-0000E90B0000}"/>
    <cellStyle name="Normal 5 3 5 5 3" xfId="9706" xr:uid="{00000000-0005-0000-0000-0000EA0B0000}"/>
    <cellStyle name="Normal 5 3 5 6" xfId="4130" xr:uid="{00000000-0005-0000-0000-0000EB0B0000}"/>
    <cellStyle name="Normal 5 3 5 6 2" xfId="11562" xr:uid="{00000000-0005-0000-0000-0000EC0B0000}"/>
    <cellStyle name="Normal 5 3 5 7" xfId="7562" xr:uid="{00000000-0005-0000-0000-0000ED0B0000}"/>
    <cellStyle name="Normal 5 3 6" xfId="193" xr:uid="{00000000-0005-0000-0000-0000EE0B0000}"/>
    <cellStyle name="Normal 5 3 6 2" xfId="425" xr:uid="{00000000-0005-0000-0000-0000EF0B0000}"/>
    <cellStyle name="Normal 5 3 6 2 2" xfId="889" xr:uid="{00000000-0005-0000-0000-0000F00B0000}"/>
    <cellStyle name="Normal 5 3 6 2 2 2" xfId="1821" xr:uid="{00000000-0005-0000-0000-0000F10B0000}"/>
    <cellStyle name="Normal 5 3 6 2 2 2 2" xfId="2278" xr:uid="{00000000-0005-0000-0000-0000F20B0000}"/>
    <cellStyle name="Normal 5 3 6 2 2 2 2 2" xfId="6003" xr:uid="{00000000-0005-0000-0000-0000F30B0000}"/>
    <cellStyle name="Normal 5 3 6 2 2 2 2 2 2" xfId="13429" xr:uid="{00000000-0005-0000-0000-0000F40B0000}"/>
    <cellStyle name="Normal 5 3 6 2 2 2 2 3" xfId="9717" xr:uid="{00000000-0005-0000-0000-0000F50B0000}"/>
    <cellStyle name="Normal 5 3 6 2 2 2 3" xfId="4141" xr:uid="{00000000-0005-0000-0000-0000F60B0000}"/>
    <cellStyle name="Normal 5 3 6 2 2 2 3 2" xfId="11573" xr:uid="{00000000-0005-0000-0000-0000F70B0000}"/>
    <cellStyle name="Normal 5 3 6 2 2 2 4" xfId="9266" xr:uid="{00000000-0005-0000-0000-0000F80B0000}"/>
    <cellStyle name="Normal 5 3 6 2 2 3" xfId="2277" xr:uid="{00000000-0005-0000-0000-0000F90B0000}"/>
    <cellStyle name="Normal 5 3 6 2 2 3 2" xfId="6002" xr:uid="{00000000-0005-0000-0000-0000FA0B0000}"/>
    <cellStyle name="Normal 5 3 6 2 2 3 2 2" xfId="13428" xr:uid="{00000000-0005-0000-0000-0000FB0B0000}"/>
    <cellStyle name="Normal 5 3 6 2 2 3 3" xfId="9716" xr:uid="{00000000-0005-0000-0000-0000FC0B0000}"/>
    <cellStyle name="Normal 5 3 6 2 2 4" xfId="4140" xr:uid="{00000000-0005-0000-0000-0000FD0B0000}"/>
    <cellStyle name="Normal 5 3 6 2 2 4 2" xfId="11572" xr:uid="{00000000-0005-0000-0000-0000FE0B0000}"/>
    <cellStyle name="Normal 5 3 6 2 2 5" xfId="8338" xr:uid="{00000000-0005-0000-0000-0000FF0B0000}"/>
    <cellStyle name="Normal 5 3 6 2 3" xfId="1059" xr:uid="{00000000-0005-0000-0000-0000000C0000}"/>
    <cellStyle name="Normal 5 3 6 2 3 2" xfId="2279" xr:uid="{00000000-0005-0000-0000-0000010C0000}"/>
    <cellStyle name="Normal 5 3 6 2 3 2 2" xfId="6004" xr:uid="{00000000-0005-0000-0000-0000020C0000}"/>
    <cellStyle name="Normal 5 3 6 2 3 2 2 2" xfId="13430" xr:uid="{00000000-0005-0000-0000-0000030C0000}"/>
    <cellStyle name="Normal 5 3 6 2 3 2 3" xfId="9718" xr:uid="{00000000-0005-0000-0000-0000040C0000}"/>
    <cellStyle name="Normal 5 3 6 2 3 3" xfId="4142" xr:uid="{00000000-0005-0000-0000-0000050C0000}"/>
    <cellStyle name="Normal 5 3 6 2 3 3 2" xfId="11574" xr:uid="{00000000-0005-0000-0000-0000060C0000}"/>
    <cellStyle name="Normal 5 3 6 2 3 4" xfId="8505" xr:uid="{00000000-0005-0000-0000-0000070C0000}"/>
    <cellStyle name="Normal 5 3 6 2 4" xfId="2276" xr:uid="{00000000-0005-0000-0000-0000080C0000}"/>
    <cellStyle name="Normal 5 3 6 2 4 2" xfId="6001" xr:uid="{00000000-0005-0000-0000-0000090C0000}"/>
    <cellStyle name="Normal 5 3 6 2 4 2 2" xfId="13427" xr:uid="{00000000-0005-0000-0000-00000A0C0000}"/>
    <cellStyle name="Normal 5 3 6 2 4 3" xfId="9715" xr:uid="{00000000-0005-0000-0000-00000B0C0000}"/>
    <cellStyle name="Normal 5 3 6 2 5" xfId="4139" xr:uid="{00000000-0005-0000-0000-00000C0C0000}"/>
    <cellStyle name="Normal 5 3 6 2 5 2" xfId="11571" xr:uid="{00000000-0005-0000-0000-00000D0C0000}"/>
    <cellStyle name="Normal 5 3 6 2 6" xfId="7874" xr:uid="{00000000-0005-0000-0000-00000E0C0000}"/>
    <cellStyle name="Normal 5 3 6 3" xfId="552" xr:uid="{00000000-0005-0000-0000-00000F0C0000}"/>
    <cellStyle name="Normal 5 3 6 3 2" xfId="1484" xr:uid="{00000000-0005-0000-0000-0000100C0000}"/>
    <cellStyle name="Normal 5 3 6 3 2 2" xfId="2281" xr:uid="{00000000-0005-0000-0000-0000110C0000}"/>
    <cellStyle name="Normal 5 3 6 3 2 2 2" xfId="6006" xr:uid="{00000000-0005-0000-0000-0000120C0000}"/>
    <cellStyle name="Normal 5 3 6 3 2 2 2 2" xfId="13432" xr:uid="{00000000-0005-0000-0000-0000130C0000}"/>
    <cellStyle name="Normal 5 3 6 3 2 2 3" xfId="9720" xr:uid="{00000000-0005-0000-0000-0000140C0000}"/>
    <cellStyle name="Normal 5 3 6 3 2 3" xfId="4144" xr:uid="{00000000-0005-0000-0000-0000150C0000}"/>
    <cellStyle name="Normal 5 3 6 3 2 3 2" xfId="11576" xr:uid="{00000000-0005-0000-0000-0000160C0000}"/>
    <cellStyle name="Normal 5 3 6 3 2 4" xfId="8929" xr:uid="{00000000-0005-0000-0000-0000170C0000}"/>
    <cellStyle name="Normal 5 3 6 3 3" xfId="2280" xr:uid="{00000000-0005-0000-0000-0000180C0000}"/>
    <cellStyle name="Normal 5 3 6 3 3 2" xfId="6005" xr:uid="{00000000-0005-0000-0000-0000190C0000}"/>
    <cellStyle name="Normal 5 3 6 3 3 2 2" xfId="13431" xr:uid="{00000000-0005-0000-0000-00001A0C0000}"/>
    <cellStyle name="Normal 5 3 6 3 3 3" xfId="9719" xr:uid="{00000000-0005-0000-0000-00001B0C0000}"/>
    <cellStyle name="Normal 5 3 6 3 4" xfId="4143" xr:uid="{00000000-0005-0000-0000-00001C0C0000}"/>
    <cellStyle name="Normal 5 3 6 3 4 2" xfId="11575" xr:uid="{00000000-0005-0000-0000-00001D0C0000}"/>
    <cellStyle name="Normal 5 3 6 3 5" xfId="8001" xr:uid="{00000000-0005-0000-0000-00001E0C0000}"/>
    <cellStyle name="Normal 5 3 6 4" xfId="1058" xr:uid="{00000000-0005-0000-0000-00001F0C0000}"/>
    <cellStyle name="Normal 5 3 6 4 2" xfId="2282" xr:uid="{00000000-0005-0000-0000-0000200C0000}"/>
    <cellStyle name="Normal 5 3 6 4 2 2" xfId="6007" xr:uid="{00000000-0005-0000-0000-0000210C0000}"/>
    <cellStyle name="Normal 5 3 6 4 2 2 2" xfId="13433" xr:uid="{00000000-0005-0000-0000-0000220C0000}"/>
    <cellStyle name="Normal 5 3 6 4 2 3" xfId="9721" xr:uid="{00000000-0005-0000-0000-0000230C0000}"/>
    <cellStyle name="Normal 5 3 6 4 3" xfId="4145" xr:uid="{00000000-0005-0000-0000-0000240C0000}"/>
    <cellStyle name="Normal 5 3 6 4 3 2" xfId="11577" xr:uid="{00000000-0005-0000-0000-0000250C0000}"/>
    <cellStyle name="Normal 5 3 6 4 4" xfId="8504" xr:uid="{00000000-0005-0000-0000-0000260C0000}"/>
    <cellStyle name="Normal 5 3 6 5" xfId="2275" xr:uid="{00000000-0005-0000-0000-0000270C0000}"/>
    <cellStyle name="Normal 5 3 6 5 2" xfId="6000" xr:uid="{00000000-0005-0000-0000-0000280C0000}"/>
    <cellStyle name="Normal 5 3 6 5 2 2" xfId="13426" xr:uid="{00000000-0005-0000-0000-0000290C0000}"/>
    <cellStyle name="Normal 5 3 6 5 3" xfId="9714" xr:uid="{00000000-0005-0000-0000-00002A0C0000}"/>
    <cellStyle name="Normal 5 3 6 6" xfId="4138" xr:uid="{00000000-0005-0000-0000-00002B0C0000}"/>
    <cellStyle name="Normal 5 3 6 6 2" xfId="11570" xr:uid="{00000000-0005-0000-0000-00002C0C0000}"/>
    <cellStyle name="Normal 5 3 6 7" xfId="7642" xr:uid="{00000000-0005-0000-0000-00002D0C0000}"/>
    <cellStyle name="Normal 5 3 7" xfId="277" xr:uid="{00000000-0005-0000-0000-00002E0C0000}"/>
    <cellStyle name="Normal 5 3 7 2" xfId="777" xr:uid="{00000000-0005-0000-0000-00002F0C0000}"/>
    <cellStyle name="Normal 5 3 7 2 2" xfId="1709" xr:uid="{00000000-0005-0000-0000-0000300C0000}"/>
    <cellStyle name="Normal 5 3 7 2 2 2" xfId="2285" xr:uid="{00000000-0005-0000-0000-0000310C0000}"/>
    <cellStyle name="Normal 5 3 7 2 2 2 2" xfId="6010" xr:uid="{00000000-0005-0000-0000-0000320C0000}"/>
    <cellStyle name="Normal 5 3 7 2 2 2 2 2" xfId="13436" xr:uid="{00000000-0005-0000-0000-0000330C0000}"/>
    <cellStyle name="Normal 5 3 7 2 2 2 3" xfId="9724" xr:uid="{00000000-0005-0000-0000-0000340C0000}"/>
    <cellStyle name="Normal 5 3 7 2 2 3" xfId="4148" xr:uid="{00000000-0005-0000-0000-0000350C0000}"/>
    <cellStyle name="Normal 5 3 7 2 2 3 2" xfId="11580" xr:uid="{00000000-0005-0000-0000-0000360C0000}"/>
    <cellStyle name="Normal 5 3 7 2 2 4" xfId="9154" xr:uid="{00000000-0005-0000-0000-0000370C0000}"/>
    <cellStyle name="Normal 5 3 7 2 3" xfId="2284" xr:uid="{00000000-0005-0000-0000-0000380C0000}"/>
    <cellStyle name="Normal 5 3 7 2 3 2" xfId="6009" xr:uid="{00000000-0005-0000-0000-0000390C0000}"/>
    <cellStyle name="Normal 5 3 7 2 3 2 2" xfId="13435" xr:uid="{00000000-0005-0000-0000-00003A0C0000}"/>
    <cellStyle name="Normal 5 3 7 2 3 3" xfId="9723" xr:uid="{00000000-0005-0000-0000-00003B0C0000}"/>
    <cellStyle name="Normal 5 3 7 2 4" xfId="4147" xr:uid="{00000000-0005-0000-0000-00003C0C0000}"/>
    <cellStyle name="Normal 5 3 7 2 4 2" xfId="11579" xr:uid="{00000000-0005-0000-0000-00003D0C0000}"/>
    <cellStyle name="Normal 5 3 7 2 5" xfId="8226" xr:uid="{00000000-0005-0000-0000-00003E0C0000}"/>
    <cellStyle name="Normal 5 3 7 3" xfId="1060" xr:uid="{00000000-0005-0000-0000-00003F0C0000}"/>
    <cellStyle name="Normal 5 3 7 3 2" xfId="2286" xr:uid="{00000000-0005-0000-0000-0000400C0000}"/>
    <cellStyle name="Normal 5 3 7 3 2 2" xfId="6011" xr:uid="{00000000-0005-0000-0000-0000410C0000}"/>
    <cellStyle name="Normal 5 3 7 3 2 2 2" xfId="13437" xr:uid="{00000000-0005-0000-0000-0000420C0000}"/>
    <cellStyle name="Normal 5 3 7 3 2 3" xfId="9725" xr:uid="{00000000-0005-0000-0000-0000430C0000}"/>
    <cellStyle name="Normal 5 3 7 3 3" xfId="4149" xr:uid="{00000000-0005-0000-0000-0000440C0000}"/>
    <cellStyle name="Normal 5 3 7 3 3 2" xfId="11581" xr:uid="{00000000-0005-0000-0000-0000450C0000}"/>
    <cellStyle name="Normal 5 3 7 3 4" xfId="8506" xr:uid="{00000000-0005-0000-0000-0000460C0000}"/>
    <cellStyle name="Normal 5 3 7 4" xfId="2283" xr:uid="{00000000-0005-0000-0000-0000470C0000}"/>
    <cellStyle name="Normal 5 3 7 4 2" xfId="6008" xr:uid="{00000000-0005-0000-0000-0000480C0000}"/>
    <cellStyle name="Normal 5 3 7 4 2 2" xfId="13434" xr:uid="{00000000-0005-0000-0000-0000490C0000}"/>
    <cellStyle name="Normal 5 3 7 4 3" xfId="9722" xr:uid="{00000000-0005-0000-0000-00004A0C0000}"/>
    <cellStyle name="Normal 5 3 7 5" xfId="4146" xr:uid="{00000000-0005-0000-0000-00004B0C0000}"/>
    <cellStyle name="Normal 5 3 7 5 2" xfId="11578" xr:uid="{00000000-0005-0000-0000-00004C0C0000}"/>
    <cellStyle name="Normal 5 3 7 6" xfId="7726" xr:uid="{00000000-0005-0000-0000-00004D0C0000}"/>
    <cellStyle name="Normal 5 3 8" xfId="525" xr:uid="{00000000-0005-0000-0000-00004E0C0000}"/>
    <cellStyle name="Normal 5 3 8 2" xfId="1457" xr:uid="{00000000-0005-0000-0000-00004F0C0000}"/>
    <cellStyle name="Normal 5 3 8 2 2" xfId="2288" xr:uid="{00000000-0005-0000-0000-0000500C0000}"/>
    <cellStyle name="Normal 5 3 8 2 2 2" xfId="6013" xr:uid="{00000000-0005-0000-0000-0000510C0000}"/>
    <cellStyle name="Normal 5 3 8 2 2 2 2" xfId="13439" xr:uid="{00000000-0005-0000-0000-0000520C0000}"/>
    <cellStyle name="Normal 5 3 8 2 2 3" xfId="9727" xr:uid="{00000000-0005-0000-0000-0000530C0000}"/>
    <cellStyle name="Normal 5 3 8 2 3" xfId="4151" xr:uid="{00000000-0005-0000-0000-0000540C0000}"/>
    <cellStyle name="Normal 5 3 8 2 3 2" xfId="11583" xr:uid="{00000000-0005-0000-0000-0000550C0000}"/>
    <cellStyle name="Normal 5 3 8 2 4" xfId="8902" xr:uid="{00000000-0005-0000-0000-0000560C0000}"/>
    <cellStyle name="Normal 5 3 8 3" xfId="2287" xr:uid="{00000000-0005-0000-0000-0000570C0000}"/>
    <cellStyle name="Normal 5 3 8 3 2" xfId="6012" xr:uid="{00000000-0005-0000-0000-0000580C0000}"/>
    <cellStyle name="Normal 5 3 8 3 2 2" xfId="13438" xr:uid="{00000000-0005-0000-0000-0000590C0000}"/>
    <cellStyle name="Normal 5 3 8 3 3" xfId="9726" xr:uid="{00000000-0005-0000-0000-00005A0C0000}"/>
    <cellStyle name="Normal 5 3 8 4" xfId="4150" xr:uid="{00000000-0005-0000-0000-00005B0C0000}"/>
    <cellStyle name="Normal 5 3 8 4 2" xfId="11582" xr:uid="{00000000-0005-0000-0000-00005C0C0000}"/>
    <cellStyle name="Normal 5 3 8 5" xfId="7974" xr:uid="{00000000-0005-0000-0000-00005D0C0000}"/>
    <cellStyle name="Normal 5 3 9" xfId="1013" xr:uid="{00000000-0005-0000-0000-00005E0C0000}"/>
    <cellStyle name="Normal 5 3 9 2" xfId="2289" xr:uid="{00000000-0005-0000-0000-00005F0C0000}"/>
    <cellStyle name="Normal 5 3 9 2 2" xfId="6014" xr:uid="{00000000-0005-0000-0000-0000600C0000}"/>
    <cellStyle name="Normal 5 3 9 2 2 2" xfId="13440" xr:uid="{00000000-0005-0000-0000-0000610C0000}"/>
    <cellStyle name="Normal 5 3 9 2 3" xfId="9728" xr:uid="{00000000-0005-0000-0000-0000620C0000}"/>
    <cellStyle name="Normal 5 3 9 3" xfId="4152" xr:uid="{00000000-0005-0000-0000-0000630C0000}"/>
    <cellStyle name="Normal 5 3 9 3 2" xfId="11584" xr:uid="{00000000-0005-0000-0000-0000640C0000}"/>
    <cellStyle name="Normal 5 3 9 4" xfId="8459" xr:uid="{00000000-0005-0000-0000-0000650C0000}"/>
    <cellStyle name="Normal 5 4" xfId="24" xr:uid="{00000000-0005-0000-0000-0000660C0000}"/>
    <cellStyle name="Normal 5 4 10" xfId="4153" xr:uid="{00000000-0005-0000-0000-0000670C0000}"/>
    <cellStyle name="Normal 5 4 10 2" xfId="11585" xr:uid="{00000000-0005-0000-0000-0000680C0000}"/>
    <cellStyle name="Normal 5 4 11" xfId="7490" xr:uid="{00000000-0005-0000-0000-0000690C0000}"/>
    <cellStyle name="Normal 5 4 2" xfId="44" xr:uid="{00000000-0005-0000-0000-00006A0C0000}"/>
    <cellStyle name="Normal 5 4 2 10" xfId="7504" xr:uid="{00000000-0005-0000-0000-00006B0C0000}"/>
    <cellStyle name="Normal 5 4 2 2" xfId="82" xr:uid="{00000000-0005-0000-0000-00006C0C0000}"/>
    <cellStyle name="Normal 5 4 2 2 2" xfId="119" xr:uid="{00000000-0005-0000-0000-00006D0C0000}"/>
    <cellStyle name="Normal 5 4 2 2 2 2" xfId="392" xr:uid="{00000000-0005-0000-0000-00006E0C0000}"/>
    <cellStyle name="Normal 5 4 2 2 2 2 2" xfId="856" xr:uid="{00000000-0005-0000-0000-00006F0C0000}"/>
    <cellStyle name="Normal 5 4 2 2 2 2 2 2" xfId="1788" xr:uid="{00000000-0005-0000-0000-0000700C0000}"/>
    <cellStyle name="Normal 5 4 2 2 2 2 2 2 2" xfId="2296" xr:uid="{00000000-0005-0000-0000-0000710C0000}"/>
    <cellStyle name="Normal 5 4 2 2 2 2 2 2 2 2" xfId="6021" xr:uid="{00000000-0005-0000-0000-0000720C0000}"/>
    <cellStyle name="Normal 5 4 2 2 2 2 2 2 2 2 2" xfId="13447" xr:uid="{00000000-0005-0000-0000-0000730C0000}"/>
    <cellStyle name="Normal 5 4 2 2 2 2 2 2 2 3" xfId="9735" xr:uid="{00000000-0005-0000-0000-0000740C0000}"/>
    <cellStyle name="Normal 5 4 2 2 2 2 2 2 3" xfId="4159" xr:uid="{00000000-0005-0000-0000-0000750C0000}"/>
    <cellStyle name="Normal 5 4 2 2 2 2 2 2 3 2" xfId="11591" xr:uid="{00000000-0005-0000-0000-0000760C0000}"/>
    <cellStyle name="Normal 5 4 2 2 2 2 2 2 4" xfId="9233" xr:uid="{00000000-0005-0000-0000-0000770C0000}"/>
    <cellStyle name="Normal 5 4 2 2 2 2 2 3" xfId="2295" xr:uid="{00000000-0005-0000-0000-0000780C0000}"/>
    <cellStyle name="Normal 5 4 2 2 2 2 2 3 2" xfId="6020" xr:uid="{00000000-0005-0000-0000-0000790C0000}"/>
    <cellStyle name="Normal 5 4 2 2 2 2 2 3 2 2" xfId="13446" xr:uid="{00000000-0005-0000-0000-00007A0C0000}"/>
    <cellStyle name="Normal 5 4 2 2 2 2 2 3 3" xfId="9734" xr:uid="{00000000-0005-0000-0000-00007B0C0000}"/>
    <cellStyle name="Normal 5 4 2 2 2 2 2 4" xfId="4158" xr:uid="{00000000-0005-0000-0000-00007C0C0000}"/>
    <cellStyle name="Normal 5 4 2 2 2 2 2 4 2" xfId="11590" xr:uid="{00000000-0005-0000-0000-00007D0C0000}"/>
    <cellStyle name="Normal 5 4 2 2 2 2 2 5" xfId="8305" xr:uid="{00000000-0005-0000-0000-00007E0C0000}"/>
    <cellStyle name="Normal 5 4 2 2 2 2 3" xfId="1065" xr:uid="{00000000-0005-0000-0000-00007F0C0000}"/>
    <cellStyle name="Normal 5 4 2 2 2 2 3 2" xfId="2297" xr:uid="{00000000-0005-0000-0000-0000800C0000}"/>
    <cellStyle name="Normal 5 4 2 2 2 2 3 2 2" xfId="6022" xr:uid="{00000000-0005-0000-0000-0000810C0000}"/>
    <cellStyle name="Normal 5 4 2 2 2 2 3 2 2 2" xfId="13448" xr:uid="{00000000-0005-0000-0000-0000820C0000}"/>
    <cellStyle name="Normal 5 4 2 2 2 2 3 2 3" xfId="9736" xr:uid="{00000000-0005-0000-0000-0000830C0000}"/>
    <cellStyle name="Normal 5 4 2 2 2 2 3 3" xfId="4160" xr:uid="{00000000-0005-0000-0000-0000840C0000}"/>
    <cellStyle name="Normal 5 4 2 2 2 2 3 3 2" xfId="11592" xr:uid="{00000000-0005-0000-0000-0000850C0000}"/>
    <cellStyle name="Normal 5 4 2 2 2 2 3 4" xfId="8511" xr:uid="{00000000-0005-0000-0000-0000860C0000}"/>
    <cellStyle name="Normal 5 4 2 2 2 2 4" xfId="2294" xr:uid="{00000000-0005-0000-0000-0000870C0000}"/>
    <cellStyle name="Normal 5 4 2 2 2 2 4 2" xfId="6019" xr:uid="{00000000-0005-0000-0000-0000880C0000}"/>
    <cellStyle name="Normal 5 4 2 2 2 2 4 2 2" xfId="13445" xr:uid="{00000000-0005-0000-0000-0000890C0000}"/>
    <cellStyle name="Normal 5 4 2 2 2 2 4 3" xfId="9733" xr:uid="{00000000-0005-0000-0000-00008A0C0000}"/>
    <cellStyle name="Normal 5 4 2 2 2 2 5" xfId="4157" xr:uid="{00000000-0005-0000-0000-00008B0C0000}"/>
    <cellStyle name="Normal 5 4 2 2 2 2 5 2" xfId="11589" xr:uid="{00000000-0005-0000-0000-00008C0C0000}"/>
    <cellStyle name="Normal 5 4 2 2 2 2 6" xfId="7841" xr:uid="{00000000-0005-0000-0000-00008D0C0000}"/>
    <cellStyle name="Normal 5 4 2 2 2 3" xfId="556" xr:uid="{00000000-0005-0000-0000-00008E0C0000}"/>
    <cellStyle name="Normal 5 4 2 2 2 3 2" xfId="1488" xr:uid="{00000000-0005-0000-0000-00008F0C0000}"/>
    <cellStyle name="Normal 5 4 2 2 2 3 2 2" xfId="2299" xr:uid="{00000000-0005-0000-0000-0000900C0000}"/>
    <cellStyle name="Normal 5 4 2 2 2 3 2 2 2" xfId="6024" xr:uid="{00000000-0005-0000-0000-0000910C0000}"/>
    <cellStyle name="Normal 5 4 2 2 2 3 2 2 2 2" xfId="13450" xr:uid="{00000000-0005-0000-0000-0000920C0000}"/>
    <cellStyle name="Normal 5 4 2 2 2 3 2 2 3" xfId="9738" xr:uid="{00000000-0005-0000-0000-0000930C0000}"/>
    <cellStyle name="Normal 5 4 2 2 2 3 2 3" xfId="4162" xr:uid="{00000000-0005-0000-0000-0000940C0000}"/>
    <cellStyle name="Normal 5 4 2 2 2 3 2 3 2" xfId="11594" xr:uid="{00000000-0005-0000-0000-0000950C0000}"/>
    <cellStyle name="Normal 5 4 2 2 2 3 2 4" xfId="8933" xr:uid="{00000000-0005-0000-0000-0000960C0000}"/>
    <cellStyle name="Normal 5 4 2 2 2 3 3" xfId="2298" xr:uid="{00000000-0005-0000-0000-0000970C0000}"/>
    <cellStyle name="Normal 5 4 2 2 2 3 3 2" xfId="6023" xr:uid="{00000000-0005-0000-0000-0000980C0000}"/>
    <cellStyle name="Normal 5 4 2 2 2 3 3 2 2" xfId="13449" xr:uid="{00000000-0005-0000-0000-0000990C0000}"/>
    <cellStyle name="Normal 5 4 2 2 2 3 3 3" xfId="9737" xr:uid="{00000000-0005-0000-0000-00009A0C0000}"/>
    <cellStyle name="Normal 5 4 2 2 2 3 4" xfId="4161" xr:uid="{00000000-0005-0000-0000-00009B0C0000}"/>
    <cellStyle name="Normal 5 4 2 2 2 3 4 2" xfId="11593" xr:uid="{00000000-0005-0000-0000-00009C0C0000}"/>
    <cellStyle name="Normal 5 4 2 2 2 3 5" xfId="8005" xr:uid="{00000000-0005-0000-0000-00009D0C0000}"/>
    <cellStyle name="Normal 5 4 2 2 2 4" xfId="1064" xr:uid="{00000000-0005-0000-0000-00009E0C0000}"/>
    <cellStyle name="Normal 5 4 2 2 2 4 2" xfId="2300" xr:uid="{00000000-0005-0000-0000-00009F0C0000}"/>
    <cellStyle name="Normal 5 4 2 2 2 4 2 2" xfId="6025" xr:uid="{00000000-0005-0000-0000-0000A00C0000}"/>
    <cellStyle name="Normal 5 4 2 2 2 4 2 2 2" xfId="13451" xr:uid="{00000000-0005-0000-0000-0000A10C0000}"/>
    <cellStyle name="Normal 5 4 2 2 2 4 2 3" xfId="9739" xr:uid="{00000000-0005-0000-0000-0000A20C0000}"/>
    <cellStyle name="Normal 5 4 2 2 2 4 3" xfId="4163" xr:uid="{00000000-0005-0000-0000-0000A30C0000}"/>
    <cellStyle name="Normal 5 4 2 2 2 4 3 2" xfId="11595" xr:uid="{00000000-0005-0000-0000-0000A40C0000}"/>
    <cellStyle name="Normal 5 4 2 2 2 4 4" xfId="8510" xr:uid="{00000000-0005-0000-0000-0000A50C0000}"/>
    <cellStyle name="Normal 5 4 2 2 2 5" xfId="2293" xr:uid="{00000000-0005-0000-0000-0000A60C0000}"/>
    <cellStyle name="Normal 5 4 2 2 2 5 2" xfId="6018" xr:uid="{00000000-0005-0000-0000-0000A70C0000}"/>
    <cellStyle name="Normal 5 4 2 2 2 5 2 2" xfId="13444" xr:uid="{00000000-0005-0000-0000-0000A80C0000}"/>
    <cellStyle name="Normal 5 4 2 2 2 5 3" xfId="9732" xr:uid="{00000000-0005-0000-0000-0000A90C0000}"/>
    <cellStyle name="Normal 5 4 2 2 2 6" xfId="4156" xr:uid="{00000000-0005-0000-0000-0000AA0C0000}"/>
    <cellStyle name="Normal 5 4 2 2 2 6 2" xfId="11588" xr:uid="{00000000-0005-0000-0000-0000AB0C0000}"/>
    <cellStyle name="Normal 5 4 2 2 2 7" xfId="7572" xr:uid="{00000000-0005-0000-0000-0000AC0C0000}"/>
    <cellStyle name="Normal 5 4 2 2 3" xfId="203" xr:uid="{00000000-0005-0000-0000-0000AD0C0000}"/>
    <cellStyle name="Normal 5 4 2 2 3 2" xfId="435" xr:uid="{00000000-0005-0000-0000-0000AE0C0000}"/>
    <cellStyle name="Normal 5 4 2 2 3 2 2" xfId="899" xr:uid="{00000000-0005-0000-0000-0000AF0C0000}"/>
    <cellStyle name="Normal 5 4 2 2 3 2 2 2" xfId="1831" xr:uid="{00000000-0005-0000-0000-0000B00C0000}"/>
    <cellStyle name="Normal 5 4 2 2 3 2 2 2 2" xfId="2304" xr:uid="{00000000-0005-0000-0000-0000B10C0000}"/>
    <cellStyle name="Normal 5 4 2 2 3 2 2 2 2 2" xfId="6029" xr:uid="{00000000-0005-0000-0000-0000B20C0000}"/>
    <cellStyle name="Normal 5 4 2 2 3 2 2 2 2 2 2" xfId="13455" xr:uid="{00000000-0005-0000-0000-0000B30C0000}"/>
    <cellStyle name="Normal 5 4 2 2 3 2 2 2 2 3" xfId="9743" xr:uid="{00000000-0005-0000-0000-0000B40C0000}"/>
    <cellStyle name="Normal 5 4 2 2 3 2 2 2 3" xfId="4167" xr:uid="{00000000-0005-0000-0000-0000B50C0000}"/>
    <cellStyle name="Normal 5 4 2 2 3 2 2 2 3 2" xfId="11599" xr:uid="{00000000-0005-0000-0000-0000B60C0000}"/>
    <cellStyle name="Normal 5 4 2 2 3 2 2 2 4" xfId="9276" xr:uid="{00000000-0005-0000-0000-0000B70C0000}"/>
    <cellStyle name="Normal 5 4 2 2 3 2 2 3" xfId="2303" xr:uid="{00000000-0005-0000-0000-0000B80C0000}"/>
    <cellStyle name="Normal 5 4 2 2 3 2 2 3 2" xfId="6028" xr:uid="{00000000-0005-0000-0000-0000B90C0000}"/>
    <cellStyle name="Normal 5 4 2 2 3 2 2 3 2 2" xfId="13454" xr:uid="{00000000-0005-0000-0000-0000BA0C0000}"/>
    <cellStyle name="Normal 5 4 2 2 3 2 2 3 3" xfId="9742" xr:uid="{00000000-0005-0000-0000-0000BB0C0000}"/>
    <cellStyle name="Normal 5 4 2 2 3 2 2 4" xfId="4166" xr:uid="{00000000-0005-0000-0000-0000BC0C0000}"/>
    <cellStyle name="Normal 5 4 2 2 3 2 2 4 2" xfId="11598" xr:uid="{00000000-0005-0000-0000-0000BD0C0000}"/>
    <cellStyle name="Normal 5 4 2 2 3 2 2 5" xfId="8348" xr:uid="{00000000-0005-0000-0000-0000BE0C0000}"/>
    <cellStyle name="Normal 5 4 2 2 3 2 3" xfId="1067" xr:uid="{00000000-0005-0000-0000-0000BF0C0000}"/>
    <cellStyle name="Normal 5 4 2 2 3 2 3 2" xfId="2305" xr:uid="{00000000-0005-0000-0000-0000C00C0000}"/>
    <cellStyle name="Normal 5 4 2 2 3 2 3 2 2" xfId="6030" xr:uid="{00000000-0005-0000-0000-0000C10C0000}"/>
    <cellStyle name="Normal 5 4 2 2 3 2 3 2 2 2" xfId="13456" xr:uid="{00000000-0005-0000-0000-0000C20C0000}"/>
    <cellStyle name="Normal 5 4 2 2 3 2 3 2 3" xfId="9744" xr:uid="{00000000-0005-0000-0000-0000C30C0000}"/>
    <cellStyle name="Normal 5 4 2 2 3 2 3 3" xfId="4168" xr:uid="{00000000-0005-0000-0000-0000C40C0000}"/>
    <cellStyle name="Normal 5 4 2 2 3 2 3 3 2" xfId="11600" xr:uid="{00000000-0005-0000-0000-0000C50C0000}"/>
    <cellStyle name="Normal 5 4 2 2 3 2 3 4" xfId="8513" xr:uid="{00000000-0005-0000-0000-0000C60C0000}"/>
    <cellStyle name="Normal 5 4 2 2 3 2 4" xfId="2302" xr:uid="{00000000-0005-0000-0000-0000C70C0000}"/>
    <cellStyle name="Normal 5 4 2 2 3 2 4 2" xfId="6027" xr:uid="{00000000-0005-0000-0000-0000C80C0000}"/>
    <cellStyle name="Normal 5 4 2 2 3 2 4 2 2" xfId="13453" xr:uid="{00000000-0005-0000-0000-0000C90C0000}"/>
    <cellStyle name="Normal 5 4 2 2 3 2 4 3" xfId="9741" xr:uid="{00000000-0005-0000-0000-0000CA0C0000}"/>
    <cellStyle name="Normal 5 4 2 2 3 2 5" xfId="4165" xr:uid="{00000000-0005-0000-0000-0000CB0C0000}"/>
    <cellStyle name="Normal 5 4 2 2 3 2 5 2" xfId="11597" xr:uid="{00000000-0005-0000-0000-0000CC0C0000}"/>
    <cellStyle name="Normal 5 4 2 2 3 2 6" xfId="7884" xr:uid="{00000000-0005-0000-0000-0000CD0C0000}"/>
    <cellStyle name="Normal 5 4 2 2 3 3" xfId="557" xr:uid="{00000000-0005-0000-0000-0000CE0C0000}"/>
    <cellStyle name="Normal 5 4 2 2 3 3 2" xfId="1489" xr:uid="{00000000-0005-0000-0000-0000CF0C0000}"/>
    <cellStyle name="Normal 5 4 2 2 3 3 2 2" xfId="2307" xr:uid="{00000000-0005-0000-0000-0000D00C0000}"/>
    <cellStyle name="Normal 5 4 2 2 3 3 2 2 2" xfId="6032" xr:uid="{00000000-0005-0000-0000-0000D10C0000}"/>
    <cellStyle name="Normal 5 4 2 2 3 3 2 2 2 2" xfId="13458" xr:uid="{00000000-0005-0000-0000-0000D20C0000}"/>
    <cellStyle name="Normal 5 4 2 2 3 3 2 2 3" xfId="9746" xr:uid="{00000000-0005-0000-0000-0000D30C0000}"/>
    <cellStyle name="Normal 5 4 2 2 3 3 2 3" xfId="4170" xr:uid="{00000000-0005-0000-0000-0000D40C0000}"/>
    <cellStyle name="Normal 5 4 2 2 3 3 2 3 2" xfId="11602" xr:uid="{00000000-0005-0000-0000-0000D50C0000}"/>
    <cellStyle name="Normal 5 4 2 2 3 3 2 4" xfId="8934" xr:uid="{00000000-0005-0000-0000-0000D60C0000}"/>
    <cellStyle name="Normal 5 4 2 2 3 3 3" xfId="2306" xr:uid="{00000000-0005-0000-0000-0000D70C0000}"/>
    <cellStyle name="Normal 5 4 2 2 3 3 3 2" xfId="6031" xr:uid="{00000000-0005-0000-0000-0000D80C0000}"/>
    <cellStyle name="Normal 5 4 2 2 3 3 3 2 2" xfId="13457" xr:uid="{00000000-0005-0000-0000-0000D90C0000}"/>
    <cellStyle name="Normal 5 4 2 2 3 3 3 3" xfId="9745" xr:uid="{00000000-0005-0000-0000-0000DA0C0000}"/>
    <cellStyle name="Normal 5 4 2 2 3 3 4" xfId="4169" xr:uid="{00000000-0005-0000-0000-0000DB0C0000}"/>
    <cellStyle name="Normal 5 4 2 2 3 3 4 2" xfId="11601" xr:uid="{00000000-0005-0000-0000-0000DC0C0000}"/>
    <cellStyle name="Normal 5 4 2 2 3 3 5" xfId="8006" xr:uid="{00000000-0005-0000-0000-0000DD0C0000}"/>
    <cellStyle name="Normal 5 4 2 2 3 4" xfId="1066" xr:uid="{00000000-0005-0000-0000-0000DE0C0000}"/>
    <cellStyle name="Normal 5 4 2 2 3 4 2" xfId="2308" xr:uid="{00000000-0005-0000-0000-0000DF0C0000}"/>
    <cellStyle name="Normal 5 4 2 2 3 4 2 2" xfId="6033" xr:uid="{00000000-0005-0000-0000-0000E00C0000}"/>
    <cellStyle name="Normal 5 4 2 2 3 4 2 2 2" xfId="13459" xr:uid="{00000000-0005-0000-0000-0000E10C0000}"/>
    <cellStyle name="Normal 5 4 2 2 3 4 2 3" xfId="9747" xr:uid="{00000000-0005-0000-0000-0000E20C0000}"/>
    <cellStyle name="Normal 5 4 2 2 3 4 3" xfId="4171" xr:uid="{00000000-0005-0000-0000-0000E30C0000}"/>
    <cellStyle name="Normal 5 4 2 2 3 4 3 2" xfId="11603" xr:uid="{00000000-0005-0000-0000-0000E40C0000}"/>
    <cellStyle name="Normal 5 4 2 2 3 4 4" xfId="8512" xr:uid="{00000000-0005-0000-0000-0000E50C0000}"/>
    <cellStyle name="Normal 5 4 2 2 3 5" xfId="2301" xr:uid="{00000000-0005-0000-0000-0000E60C0000}"/>
    <cellStyle name="Normal 5 4 2 2 3 5 2" xfId="6026" xr:uid="{00000000-0005-0000-0000-0000E70C0000}"/>
    <cellStyle name="Normal 5 4 2 2 3 5 2 2" xfId="13452" xr:uid="{00000000-0005-0000-0000-0000E80C0000}"/>
    <cellStyle name="Normal 5 4 2 2 3 5 3" xfId="9740" xr:uid="{00000000-0005-0000-0000-0000E90C0000}"/>
    <cellStyle name="Normal 5 4 2 2 3 6" xfId="4164" xr:uid="{00000000-0005-0000-0000-0000EA0C0000}"/>
    <cellStyle name="Normal 5 4 2 2 3 6 2" xfId="11596" xr:uid="{00000000-0005-0000-0000-0000EB0C0000}"/>
    <cellStyle name="Normal 5 4 2 2 3 7" xfId="7652" xr:uid="{00000000-0005-0000-0000-0000EC0C0000}"/>
    <cellStyle name="Normal 5 4 2 2 4" xfId="291" xr:uid="{00000000-0005-0000-0000-0000ED0C0000}"/>
    <cellStyle name="Normal 5 4 2 2 4 2" xfId="787" xr:uid="{00000000-0005-0000-0000-0000EE0C0000}"/>
    <cellStyle name="Normal 5 4 2 2 4 2 2" xfId="1719" xr:uid="{00000000-0005-0000-0000-0000EF0C0000}"/>
    <cellStyle name="Normal 5 4 2 2 4 2 2 2" xfId="2311" xr:uid="{00000000-0005-0000-0000-0000F00C0000}"/>
    <cellStyle name="Normal 5 4 2 2 4 2 2 2 2" xfId="6036" xr:uid="{00000000-0005-0000-0000-0000F10C0000}"/>
    <cellStyle name="Normal 5 4 2 2 4 2 2 2 2 2" xfId="13462" xr:uid="{00000000-0005-0000-0000-0000F20C0000}"/>
    <cellStyle name="Normal 5 4 2 2 4 2 2 2 3" xfId="9750" xr:uid="{00000000-0005-0000-0000-0000F30C0000}"/>
    <cellStyle name="Normal 5 4 2 2 4 2 2 3" xfId="4174" xr:uid="{00000000-0005-0000-0000-0000F40C0000}"/>
    <cellStyle name="Normal 5 4 2 2 4 2 2 3 2" xfId="11606" xr:uid="{00000000-0005-0000-0000-0000F50C0000}"/>
    <cellStyle name="Normal 5 4 2 2 4 2 2 4" xfId="9164" xr:uid="{00000000-0005-0000-0000-0000F60C0000}"/>
    <cellStyle name="Normal 5 4 2 2 4 2 3" xfId="2310" xr:uid="{00000000-0005-0000-0000-0000F70C0000}"/>
    <cellStyle name="Normal 5 4 2 2 4 2 3 2" xfId="6035" xr:uid="{00000000-0005-0000-0000-0000F80C0000}"/>
    <cellStyle name="Normal 5 4 2 2 4 2 3 2 2" xfId="13461" xr:uid="{00000000-0005-0000-0000-0000F90C0000}"/>
    <cellStyle name="Normal 5 4 2 2 4 2 3 3" xfId="9749" xr:uid="{00000000-0005-0000-0000-0000FA0C0000}"/>
    <cellStyle name="Normal 5 4 2 2 4 2 4" xfId="4173" xr:uid="{00000000-0005-0000-0000-0000FB0C0000}"/>
    <cellStyle name="Normal 5 4 2 2 4 2 4 2" xfId="11605" xr:uid="{00000000-0005-0000-0000-0000FC0C0000}"/>
    <cellStyle name="Normal 5 4 2 2 4 2 5" xfId="8236" xr:uid="{00000000-0005-0000-0000-0000FD0C0000}"/>
    <cellStyle name="Normal 5 4 2 2 4 3" xfId="1068" xr:uid="{00000000-0005-0000-0000-0000FE0C0000}"/>
    <cellStyle name="Normal 5 4 2 2 4 3 2" xfId="2312" xr:uid="{00000000-0005-0000-0000-0000FF0C0000}"/>
    <cellStyle name="Normal 5 4 2 2 4 3 2 2" xfId="6037" xr:uid="{00000000-0005-0000-0000-0000000D0000}"/>
    <cellStyle name="Normal 5 4 2 2 4 3 2 2 2" xfId="13463" xr:uid="{00000000-0005-0000-0000-0000010D0000}"/>
    <cellStyle name="Normal 5 4 2 2 4 3 2 3" xfId="9751" xr:uid="{00000000-0005-0000-0000-0000020D0000}"/>
    <cellStyle name="Normal 5 4 2 2 4 3 3" xfId="4175" xr:uid="{00000000-0005-0000-0000-0000030D0000}"/>
    <cellStyle name="Normal 5 4 2 2 4 3 3 2" xfId="11607" xr:uid="{00000000-0005-0000-0000-0000040D0000}"/>
    <cellStyle name="Normal 5 4 2 2 4 3 4" xfId="8514" xr:uid="{00000000-0005-0000-0000-0000050D0000}"/>
    <cellStyle name="Normal 5 4 2 2 4 4" xfId="2309" xr:uid="{00000000-0005-0000-0000-0000060D0000}"/>
    <cellStyle name="Normal 5 4 2 2 4 4 2" xfId="6034" xr:uid="{00000000-0005-0000-0000-0000070D0000}"/>
    <cellStyle name="Normal 5 4 2 2 4 4 2 2" xfId="13460" xr:uid="{00000000-0005-0000-0000-0000080D0000}"/>
    <cellStyle name="Normal 5 4 2 2 4 4 3" xfId="9748" xr:uid="{00000000-0005-0000-0000-0000090D0000}"/>
    <cellStyle name="Normal 5 4 2 2 4 5" xfId="4172" xr:uid="{00000000-0005-0000-0000-00000A0D0000}"/>
    <cellStyle name="Normal 5 4 2 2 4 5 2" xfId="11604" xr:uid="{00000000-0005-0000-0000-00000B0D0000}"/>
    <cellStyle name="Normal 5 4 2 2 4 6" xfId="7740" xr:uid="{00000000-0005-0000-0000-00000C0D0000}"/>
    <cellStyle name="Normal 5 4 2 2 5" xfId="555" xr:uid="{00000000-0005-0000-0000-00000D0D0000}"/>
    <cellStyle name="Normal 5 4 2 2 5 2" xfId="1487" xr:uid="{00000000-0005-0000-0000-00000E0D0000}"/>
    <cellStyle name="Normal 5 4 2 2 5 2 2" xfId="2314" xr:uid="{00000000-0005-0000-0000-00000F0D0000}"/>
    <cellStyle name="Normal 5 4 2 2 5 2 2 2" xfId="6039" xr:uid="{00000000-0005-0000-0000-0000100D0000}"/>
    <cellStyle name="Normal 5 4 2 2 5 2 2 2 2" xfId="13465" xr:uid="{00000000-0005-0000-0000-0000110D0000}"/>
    <cellStyle name="Normal 5 4 2 2 5 2 2 3" xfId="9753" xr:uid="{00000000-0005-0000-0000-0000120D0000}"/>
    <cellStyle name="Normal 5 4 2 2 5 2 3" xfId="4177" xr:uid="{00000000-0005-0000-0000-0000130D0000}"/>
    <cellStyle name="Normal 5 4 2 2 5 2 3 2" xfId="11609" xr:uid="{00000000-0005-0000-0000-0000140D0000}"/>
    <cellStyle name="Normal 5 4 2 2 5 2 4" xfId="8932" xr:uid="{00000000-0005-0000-0000-0000150D0000}"/>
    <cellStyle name="Normal 5 4 2 2 5 3" xfId="2313" xr:uid="{00000000-0005-0000-0000-0000160D0000}"/>
    <cellStyle name="Normal 5 4 2 2 5 3 2" xfId="6038" xr:uid="{00000000-0005-0000-0000-0000170D0000}"/>
    <cellStyle name="Normal 5 4 2 2 5 3 2 2" xfId="13464" xr:uid="{00000000-0005-0000-0000-0000180D0000}"/>
    <cellStyle name="Normal 5 4 2 2 5 3 3" xfId="9752" xr:uid="{00000000-0005-0000-0000-0000190D0000}"/>
    <cellStyle name="Normal 5 4 2 2 5 4" xfId="4176" xr:uid="{00000000-0005-0000-0000-00001A0D0000}"/>
    <cellStyle name="Normal 5 4 2 2 5 4 2" xfId="11608" xr:uid="{00000000-0005-0000-0000-00001B0D0000}"/>
    <cellStyle name="Normal 5 4 2 2 5 5" xfId="8004" xr:uid="{00000000-0005-0000-0000-00001C0D0000}"/>
    <cellStyle name="Normal 5 4 2 2 6" xfId="1063" xr:uid="{00000000-0005-0000-0000-00001D0D0000}"/>
    <cellStyle name="Normal 5 4 2 2 6 2" xfId="2315" xr:uid="{00000000-0005-0000-0000-00001E0D0000}"/>
    <cellStyle name="Normal 5 4 2 2 6 2 2" xfId="6040" xr:uid="{00000000-0005-0000-0000-00001F0D0000}"/>
    <cellStyle name="Normal 5 4 2 2 6 2 2 2" xfId="13466" xr:uid="{00000000-0005-0000-0000-0000200D0000}"/>
    <cellStyle name="Normal 5 4 2 2 6 2 3" xfId="9754" xr:uid="{00000000-0005-0000-0000-0000210D0000}"/>
    <cellStyle name="Normal 5 4 2 2 6 3" xfId="4178" xr:uid="{00000000-0005-0000-0000-0000220D0000}"/>
    <cellStyle name="Normal 5 4 2 2 6 3 2" xfId="11610" xr:uid="{00000000-0005-0000-0000-0000230D0000}"/>
    <cellStyle name="Normal 5 4 2 2 6 4" xfId="8509" xr:uid="{00000000-0005-0000-0000-0000240D0000}"/>
    <cellStyle name="Normal 5 4 2 2 7" xfId="2292" xr:uid="{00000000-0005-0000-0000-0000250D0000}"/>
    <cellStyle name="Normal 5 4 2 2 7 2" xfId="6017" xr:uid="{00000000-0005-0000-0000-0000260D0000}"/>
    <cellStyle name="Normal 5 4 2 2 7 2 2" xfId="13443" xr:uid="{00000000-0005-0000-0000-0000270D0000}"/>
    <cellStyle name="Normal 5 4 2 2 7 3" xfId="9731" xr:uid="{00000000-0005-0000-0000-0000280D0000}"/>
    <cellStyle name="Normal 5 4 2 2 8" xfId="4155" xr:uid="{00000000-0005-0000-0000-0000290D0000}"/>
    <cellStyle name="Normal 5 4 2 2 8 2" xfId="11587" xr:uid="{00000000-0005-0000-0000-00002A0D0000}"/>
    <cellStyle name="Normal 5 4 2 2 9" xfId="7540" xr:uid="{00000000-0005-0000-0000-00002B0D0000}"/>
    <cellStyle name="Normal 5 4 2 3" xfId="118" xr:uid="{00000000-0005-0000-0000-00002C0D0000}"/>
    <cellStyle name="Normal 5 4 2 3 2" xfId="292" xr:uid="{00000000-0005-0000-0000-00002D0D0000}"/>
    <cellStyle name="Normal 5 4 2 3 2 2" xfId="559" xr:uid="{00000000-0005-0000-0000-00002E0D0000}"/>
    <cellStyle name="Normal 5 4 2 3 2 2 2" xfId="1491" xr:uid="{00000000-0005-0000-0000-00002F0D0000}"/>
    <cellStyle name="Normal 5 4 2 3 2 2 2 2" xfId="2319" xr:uid="{00000000-0005-0000-0000-0000300D0000}"/>
    <cellStyle name="Normal 5 4 2 3 2 2 2 2 2" xfId="6044" xr:uid="{00000000-0005-0000-0000-0000310D0000}"/>
    <cellStyle name="Normal 5 4 2 3 2 2 2 2 2 2" xfId="13470" xr:uid="{00000000-0005-0000-0000-0000320D0000}"/>
    <cellStyle name="Normal 5 4 2 3 2 2 2 2 3" xfId="9758" xr:uid="{00000000-0005-0000-0000-0000330D0000}"/>
    <cellStyle name="Normal 5 4 2 3 2 2 2 3" xfId="4182" xr:uid="{00000000-0005-0000-0000-0000340D0000}"/>
    <cellStyle name="Normal 5 4 2 3 2 2 2 3 2" xfId="11614" xr:uid="{00000000-0005-0000-0000-0000350D0000}"/>
    <cellStyle name="Normal 5 4 2 3 2 2 2 4" xfId="8936" xr:uid="{00000000-0005-0000-0000-0000360D0000}"/>
    <cellStyle name="Normal 5 4 2 3 2 2 3" xfId="2318" xr:uid="{00000000-0005-0000-0000-0000370D0000}"/>
    <cellStyle name="Normal 5 4 2 3 2 2 3 2" xfId="6043" xr:uid="{00000000-0005-0000-0000-0000380D0000}"/>
    <cellStyle name="Normal 5 4 2 3 2 2 3 2 2" xfId="13469" xr:uid="{00000000-0005-0000-0000-0000390D0000}"/>
    <cellStyle name="Normal 5 4 2 3 2 2 3 3" xfId="9757" xr:uid="{00000000-0005-0000-0000-00003A0D0000}"/>
    <cellStyle name="Normal 5 4 2 3 2 2 4" xfId="4181" xr:uid="{00000000-0005-0000-0000-00003B0D0000}"/>
    <cellStyle name="Normal 5 4 2 3 2 2 4 2" xfId="11613" xr:uid="{00000000-0005-0000-0000-00003C0D0000}"/>
    <cellStyle name="Normal 5 4 2 3 2 2 5" xfId="8008" xr:uid="{00000000-0005-0000-0000-00003D0D0000}"/>
    <cellStyle name="Normal 5 4 2 3 2 3" xfId="1070" xr:uid="{00000000-0005-0000-0000-00003E0D0000}"/>
    <cellStyle name="Normal 5 4 2 3 2 3 2" xfId="2320" xr:uid="{00000000-0005-0000-0000-00003F0D0000}"/>
    <cellStyle name="Normal 5 4 2 3 2 3 2 2" xfId="6045" xr:uid="{00000000-0005-0000-0000-0000400D0000}"/>
    <cellStyle name="Normal 5 4 2 3 2 3 2 2 2" xfId="13471" xr:uid="{00000000-0005-0000-0000-0000410D0000}"/>
    <cellStyle name="Normal 5 4 2 3 2 3 2 3" xfId="9759" xr:uid="{00000000-0005-0000-0000-0000420D0000}"/>
    <cellStyle name="Normal 5 4 2 3 2 3 3" xfId="4183" xr:uid="{00000000-0005-0000-0000-0000430D0000}"/>
    <cellStyle name="Normal 5 4 2 3 2 3 3 2" xfId="11615" xr:uid="{00000000-0005-0000-0000-0000440D0000}"/>
    <cellStyle name="Normal 5 4 2 3 2 3 4" xfId="8516" xr:uid="{00000000-0005-0000-0000-0000450D0000}"/>
    <cellStyle name="Normal 5 4 2 3 2 4" xfId="2317" xr:uid="{00000000-0005-0000-0000-0000460D0000}"/>
    <cellStyle name="Normal 5 4 2 3 2 4 2" xfId="6042" xr:uid="{00000000-0005-0000-0000-0000470D0000}"/>
    <cellStyle name="Normal 5 4 2 3 2 4 2 2" xfId="13468" xr:uid="{00000000-0005-0000-0000-0000480D0000}"/>
    <cellStyle name="Normal 5 4 2 3 2 4 3" xfId="9756" xr:uid="{00000000-0005-0000-0000-0000490D0000}"/>
    <cellStyle name="Normal 5 4 2 3 2 5" xfId="4180" xr:uid="{00000000-0005-0000-0000-00004A0D0000}"/>
    <cellStyle name="Normal 5 4 2 3 2 5 2" xfId="11612" xr:uid="{00000000-0005-0000-0000-00004B0D0000}"/>
    <cellStyle name="Normal 5 4 2 3 2 6" xfId="7741" xr:uid="{00000000-0005-0000-0000-00004C0D0000}"/>
    <cellStyle name="Normal 5 4 2 3 3" xfId="558" xr:uid="{00000000-0005-0000-0000-00004D0D0000}"/>
    <cellStyle name="Normal 5 4 2 3 3 2" xfId="1490" xr:uid="{00000000-0005-0000-0000-00004E0D0000}"/>
    <cellStyle name="Normal 5 4 2 3 3 2 2" xfId="2322" xr:uid="{00000000-0005-0000-0000-00004F0D0000}"/>
    <cellStyle name="Normal 5 4 2 3 3 2 2 2" xfId="6047" xr:uid="{00000000-0005-0000-0000-0000500D0000}"/>
    <cellStyle name="Normal 5 4 2 3 3 2 2 2 2" xfId="13473" xr:uid="{00000000-0005-0000-0000-0000510D0000}"/>
    <cellStyle name="Normal 5 4 2 3 3 2 2 3" xfId="9761" xr:uid="{00000000-0005-0000-0000-0000520D0000}"/>
    <cellStyle name="Normal 5 4 2 3 3 2 3" xfId="4185" xr:uid="{00000000-0005-0000-0000-0000530D0000}"/>
    <cellStyle name="Normal 5 4 2 3 3 2 3 2" xfId="11617" xr:uid="{00000000-0005-0000-0000-0000540D0000}"/>
    <cellStyle name="Normal 5 4 2 3 3 2 4" xfId="8935" xr:uid="{00000000-0005-0000-0000-0000550D0000}"/>
    <cellStyle name="Normal 5 4 2 3 3 3" xfId="2321" xr:uid="{00000000-0005-0000-0000-0000560D0000}"/>
    <cellStyle name="Normal 5 4 2 3 3 3 2" xfId="6046" xr:uid="{00000000-0005-0000-0000-0000570D0000}"/>
    <cellStyle name="Normal 5 4 2 3 3 3 2 2" xfId="13472" xr:uid="{00000000-0005-0000-0000-0000580D0000}"/>
    <cellStyle name="Normal 5 4 2 3 3 3 3" xfId="9760" xr:uid="{00000000-0005-0000-0000-0000590D0000}"/>
    <cellStyle name="Normal 5 4 2 3 3 4" xfId="4184" xr:uid="{00000000-0005-0000-0000-00005A0D0000}"/>
    <cellStyle name="Normal 5 4 2 3 3 4 2" xfId="11616" xr:uid="{00000000-0005-0000-0000-00005B0D0000}"/>
    <cellStyle name="Normal 5 4 2 3 3 5" xfId="8007" xr:uid="{00000000-0005-0000-0000-00005C0D0000}"/>
    <cellStyle name="Normal 5 4 2 3 4" xfId="1069" xr:uid="{00000000-0005-0000-0000-00005D0D0000}"/>
    <cellStyle name="Normal 5 4 2 3 4 2" xfId="2323" xr:uid="{00000000-0005-0000-0000-00005E0D0000}"/>
    <cellStyle name="Normal 5 4 2 3 4 2 2" xfId="6048" xr:uid="{00000000-0005-0000-0000-00005F0D0000}"/>
    <cellStyle name="Normal 5 4 2 3 4 2 2 2" xfId="13474" xr:uid="{00000000-0005-0000-0000-0000600D0000}"/>
    <cellStyle name="Normal 5 4 2 3 4 2 3" xfId="9762" xr:uid="{00000000-0005-0000-0000-0000610D0000}"/>
    <cellStyle name="Normal 5 4 2 3 4 3" xfId="4186" xr:uid="{00000000-0005-0000-0000-0000620D0000}"/>
    <cellStyle name="Normal 5 4 2 3 4 3 2" xfId="11618" xr:uid="{00000000-0005-0000-0000-0000630D0000}"/>
    <cellStyle name="Normal 5 4 2 3 4 4" xfId="8515" xr:uid="{00000000-0005-0000-0000-0000640D0000}"/>
    <cellStyle name="Normal 5 4 2 3 5" xfId="2316" xr:uid="{00000000-0005-0000-0000-0000650D0000}"/>
    <cellStyle name="Normal 5 4 2 3 5 2" xfId="6041" xr:uid="{00000000-0005-0000-0000-0000660D0000}"/>
    <cellStyle name="Normal 5 4 2 3 5 2 2" xfId="13467" xr:uid="{00000000-0005-0000-0000-0000670D0000}"/>
    <cellStyle name="Normal 5 4 2 3 5 3" xfId="9755" xr:uid="{00000000-0005-0000-0000-0000680D0000}"/>
    <cellStyle name="Normal 5 4 2 3 6" xfId="4179" xr:uid="{00000000-0005-0000-0000-0000690D0000}"/>
    <cellStyle name="Normal 5 4 2 3 6 2" xfId="11611" xr:uid="{00000000-0005-0000-0000-00006A0D0000}"/>
    <cellStyle name="Normal 5 4 2 3 7" xfId="7571" xr:uid="{00000000-0005-0000-0000-00006B0D0000}"/>
    <cellStyle name="Normal 5 4 2 4" xfId="202" xr:uid="{00000000-0005-0000-0000-00006C0D0000}"/>
    <cellStyle name="Normal 5 4 2 4 2" xfId="434" xr:uid="{00000000-0005-0000-0000-00006D0D0000}"/>
    <cellStyle name="Normal 5 4 2 4 2 2" xfId="898" xr:uid="{00000000-0005-0000-0000-00006E0D0000}"/>
    <cellStyle name="Normal 5 4 2 4 2 2 2" xfId="1830" xr:uid="{00000000-0005-0000-0000-00006F0D0000}"/>
    <cellStyle name="Normal 5 4 2 4 2 2 2 2" xfId="2327" xr:uid="{00000000-0005-0000-0000-0000700D0000}"/>
    <cellStyle name="Normal 5 4 2 4 2 2 2 2 2" xfId="6052" xr:uid="{00000000-0005-0000-0000-0000710D0000}"/>
    <cellStyle name="Normal 5 4 2 4 2 2 2 2 2 2" xfId="13478" xr:uid="{00000000-0005-0000-0000-0000720D0000}"/>
    <cellStyle name="Normal 5 4 2 4 2 2 2 2 3" xfId="9766" xr:uid="{00000000-0005-0000-0000-0000730D0000}"/>
    <cellStyle name="Normal 5 4 2 4 2 2 2 3" xfId="4190" xr:uid="{00000000-0005-0000-0000-0000740D0000}"/>
    <cellStyle name="Normal 5 4 2 4 2 2 2 3 2" xfId="11622" xr:uid="{00000000-0005-0000-0000-0000750D0000}"/>
    <cellStyle name="Normal 5 4 2 4 2 2 2 4" xfId="9275" xr:uid="{00000000-0005-0000-0000-0000760D0000}"/>
    <cellStyle name="Normal 5 4 2 4 2 2 3" xfId="2326" xr:uid="{00000000-0005-0000-0000-0000770D0000}"/>
    <cellStyle name="Normal 5 4 2 4 2 2 3 2" xfId="6051" xr:uid="{00000000-0005-0000-0000-0000780D0000}"/>
    <cellStyle name="Normal 5 4 2 4 2 2 3 2 2" xfId="13477" xr:uid="{00000000-0005-0000-0000-0000790D0000}"/>
    <cellStyle name="Normal 5 4 2 4 2 2 3 3" xfId="9765" xr:uid="{00000000-0005-0000-0000-00007A0D0000}"/>
    <cellStyle name="Normal 5 4 2 4 2 2 4" xfId="4189" xr:uid="{00000000-0005-0000-0000-00007B0D0000}"/>
    <cellStyle name="Normal 5 4 2 4 2 2 4 2" xfId="11621" xr:uid="{00000000-0005-0000-0000-00007C0D0000}"/>
    <cellStyle name="Normal 5 4 2 4 2 2 5" xfId="8347" xr:uid="{00000000-0005-0000-0000-00007D0D0000}"/>
    <cellStyle name="Normal 5 4 2 4 2 3" xfId="1072" xr:uid="{00000000-0005-0000-0000-00007E0D0000}"/>
    <cellStyle name="Normal 5 4 2 4 2 3 2" xfId="2328" xr:uid="{00000000-0005-0000-0000-00007F0D0000}"/>
    <cellStyle name="Normal 5 4 2 4 2 3 2 2" xfId="6053" xr:uid="{00000000-0005-0000-0000-0000800D0000}"/>
    <cellStyle name="Normal 5 4 2 4 2 3 2 2 2" xfId="13479" xr:uid="{00000000-0005-0000-0000-0000810D0000}"/>
    <cellStyle name="Normal 5 4 2 4 2 3 2 3" xfId="9767" xr:uid="{00000000-0005-0000-0000-0000820D0000}"/>
    <cellStyle name="Normal 5 4 2 4 2 3 3" xfId="4191" xr:uid="{00000000-0005-0000-0000-0000830D0000}"/>
    <cellStyle name="Normal 5 4 2 4 2 3 3 2" xfId="11623" xr:uid="{00000000-0005-0000-0000-0000840D0000}"/>
    <cellStyle name="Normal 5 4 2 4 2 3 4" xfId="8518" xr:uid="{00000000-0005-0000-0000-0000850D0000}"/>
    <cellStyle name="Normal 5 4 2 4 2 4" xfId="2325" xr:uid="{00000000-0005-0000-0000-0000860D0000}"/>
    <cellStyle name="Normal 5 4 2 4 2 4 2" xfId="6050" xr:uid="{00000000-0005-0000-0000-0000870D0000}"/>
    <cellStyle name="Normal 5 4 2 4 2 4 2 2" xfId="13476" xr:uid="{00000000-0005-0000-0000-0000880D0000}"/>
    <cellStyle name="Normal 5 4 2 4 2 4 3" xfId="9764" xr:uid="{00000000-0005-0000-0000-0000890D0000}"/>
    <cellStyle name="Normal 5 4 2 4 2 5" xfId="4188" xr:uid="{00000000-0005-0000-0000-00008A0D0000}"/>
    <cellStyle name="Normal 5 4 2 4 2 5 2" xfId="11620" xr:uid="{00000000-0005-0000-0000-00008B0D0000}"/>
    <cellStyle name="Normal 5 4 2 4 2 6" xfId="7883" xr:uid="{00000000-0005-0000-0000-00008C0D0000}"/>
    <cellStyle name="Normal 5 4 2 4 3" xfId="560" xr:uid="{00000000-0005-0000-0000-00008D0D0000}"/>
    <cellStyle name="Normal 5 4 2 4 3 2" xfId="1492" xr:uid="{00000000-0005-0000-0000-00008E0D0000}"/>
    <cellStyle name="Normal 5 4 2 4 3 2 2" xfId="2330" xr:uid="{00000000-0005-0000-0000-00008F0D0000}"/>
    <cellStyle name="Normal 5 4 2 4 3 2 2 2" xfId="6055" xr:uid="{00000000-0005-0000-0000-0000900D0000}"/>
    <cellStyle name="Normal 5 4 2 4 3 2 2 2 2" xfId="13481" xr:uid="{00000000-0005-0000-0000-0000910D0000}"/>
    <cellStyle name="Normal 5 4 2 4 3 2 2 3" xfId="9769" xr:uid="{00000000-0005-0000-0000-0000920D0000}"/>
    <cellStyle name="Normal 5 4 2 4 3 2 3" xfId="4193" xr:uid="{00000000-0005-0000-0000-0000930D0000}"/>
    <cellStyle name="Normal 5 4 2 4 3 2 3 2" xfId="11625" xr:uid="{00000000-0005-0000-0000-0000940D0000}"/>
    <cellStyle name="Normal 5 4 2 4 3 2 4" xfId="8937" xr:uid="{00000000-0005-0000-0000-0000950D0000}"/>
    <cellStyle name="Normal 5 4 2 4 3 3" xfId="2329" xr:uid="{00000000-0005-0000-0000-0000960D0000}"/>
    <cellStyle name="Normal 5 4 2 4 3 3 2" xfId="6054" xr:uid="{00000000-0005-0000-0000-0000970D0000}"/>
    <cellStyle name="Normal 5 4 2 4 3 3 2 2" xfId="13480" xr:uid="{00000000-0005-0000-0000-0000980D0000}"/>
    <cellStyle name="Normal 5 4 2 4 3 3 3" xfId="9768" xr:uid="{00000000-0005-0000-0000-0000990D0000}"/>
    <cellStyle name="Normal 5 4 2 4 3 4" xfId="4192" xr:uid="{00000000-0005-0000-0000-00009A0D0000}"/>
    <cellStyle name="Normal 5 4 2 4 3 4 2" xfId="11624" xr:uid="{00000000-0005-0000-0000-00009B0D0000}"/>
    <cellStyle name="Normal 5 4 2 4 3 5" xfId="8009" xr:uid="{00000000-0005-0000-0000-00009C0D0000}"/>
    <cellStyle name="Normal 5 4 2 4 4" xfId="1071" xr:uid="{00000000-0005-0000-0000-00009D0D0000}"/>
    <cellStyle name="Normal 5 4 2 4 4 2" xfId="2331" xr:uid="{00000000-0005-0000-0000-00009E0D0000}"/>
    <cellStyle name="Normal 5 4 2 4 4 2 2" xfId="6056" xr:uid="{00000000-0005-0000-0000-00009F0D0000}"/>
    <cellStyle name="Normal 5 4 2 4 4 2 2 2" xfId="13482" xr:uid="{00000000-0005-0000-0000-0000A00D0000}"/>
    <cellStyle name="Normal 5 4 2 4 4 2 3" xfId="9770" xr:uid="{00000000-0005-0000-0000-0000A10D0000}"/>
    <cellStyle name="Normal 5 4 2 4 4 3" xfId="4194" xr:uid="{00000000-0005-0000-0000-0000A20D0000}"/>
    <cellStyle name="Normal 5 4 2 4 4 3 2" xfId="11626" xr:uid="{00000000-0005-0000-0000-0000A30D0000}"/>
    <cellStyle name="Normal 5 4 2 4 4 4" xfId="8517" xr:uid="{00000000-0005-0000-0000-0000A40D0000}"/>
    <cellStyle name="Normal 5 4 2 4 5" xfId="2324" xr:uid="{00000000-0005-0000-0000-0000A50D0000}"/>
    <cellStyle name="Normal 5 4 2 4 5 2" xfId="6049" xr:uid="{00000000-0005-0000-0000-0000A60D0000}"/>
    <cellStyle name="Normal 5 4 2 4 5 2 2" xfId="13475" xr:uid="{00000000-0005-0000-0000-0000A70D0000}"/>
    <cellStyle name="Normal 5 4 2 4 5 3" xfId="9763" xr:uid="{00000000-0005-0000-0000-0000A80D0000}"/>
    <cellStyle name="Normal 5 4 2 4 6" xfId="4187" xr:uid="{00000000-0005-0000-0000-0000A90D0000}"/>
    <cellStyle name="Normal 5 4 2 4 6 2" xfId="11619" xr:uid="{00000000-0005-0000-0000-0000AA0D0000}"/>
    <cellStyle name="Normal 5 4 2 4 7" xfId="7651" xr:uid="{00000000-0005-0000-0000-0000AB0D0000}"/>
    <cellStyle name="Normal 5 4 2 5" xfId="290" xr:uid="{00000000-0005-0000-0000-0000AC0D0000}"/>
    <cellStyle name="Normal 5 4 2 5 2" xfId="786" xr:uid="{00000000-0005-0000-0000-0000AD0D0000}"/>
    <cellStyle name="Normal 5 4 2 5 2 2" xfId="1718" xr:uid="{00000000-0005-0000-0000-0000AE0D0000}"/>
    <cellStyle name="Normal 5 4 2 5 2 2 2" xfId="2334" xr:uid="{00000000-0005-0000-0000-0000AF0D0000}"/>
    <cellStyle name="Normal 5 4 2 5 2 2 2 2" xfId="6059" xr:uid="{00000000-0005-0000-0000-0000B00D0000}"/>
    <cellStyle name="Normal 5 4 2 5 2 2 2 2 2" xfId="13485" xr:uid="{00000000-0005-0000-0000-0000B10D0000}"/>
    <cellStyle name="Normal 5 4 2 5 2 2 2 3" xfId="9773" xr:uid="{00000000-0005-0000-0000-0000B20D0000}"/>
    <cellStyle name="Normal 5 4 2 5 2 2 3" xfId="4197" xr:uid="{00000000-0005-0000-0000-0000B30D0000}"/>
    <cellStyle name="Normal 5 4 2 5 2 2 3 2" xfId="11629" xr:uid="{00000000-0005-0000-0000-0000B40D0000}"/>
    <cellStyle name="Normal 5 4 2 5 2 2 4" xfId="9163" xr:uid="{00000000-0005-0000-0000-0000B50D0000}"/>
    <cellStyle name="Normal 5 4 2 5 2 3" xfId="2333" xr:uid="{00000000-0005-0000-0000-0000B60D0000}"/>
    <cellStyle name="Normal 5 4 2 5 2 3 2" xfId="6058" xr:uid="{00000000-0005-0000-0000-0000B70D0000}"/>
    <cellStyle name="Normal 5 4 2 5 2 3 2 2" xfId="13484" xr:uid="{00000000-0005-0000-0000-0000B80D0000}"/>
    <cellStyle name="Normal 5 4 2 5 2 3 3" xfId="9772" xr:uid="{00000000-0005-0000-0000-0000B90D0000}"/>
    <cellStyle name="Normal 5 4 2 5 2 4" xfId="4196" xr:uid="{00000000-0005-0000-0000-0000BA0D0000}"/>
    <cellStyle name="Normal 5 4 2 5 2 4 2" xfId="11628" xr:uid="{00000000-0005-0000-0000-0000BB0D0000}"/>
    <cellStyle name="Normal 5 4 2 5 2 5" xfId="8235" xr:uid="{00000000-0005-0000-0000-0000BC0D0000}"/>
    <cellStyle name="Normal 5 4 2 5 3" xfId="1073" xr:uid="{00000000-0005-0000-0000-0000BD0D0000}"/>
    <cellStyle name="Normal 5 4 2 5 3 2" xfId="2335" xr:uid="{00000000-0005-0000-0000-0000BE0D0000}"/>
    <cellStyle name="Normal 5 4 2 5 3 2 2" xfId="6060" xr:uid="{00000000-0005-0000-0000-0000BF0D0000}"/>
    <cellStyle name="Normal 5 4 2 5 3 2 2 2" xfId="13486" xr:uid="{00000000-0005-0000-0000-0000C00D0000}"/>
    <cellStyle name="Normal 5 4 2 5 3 2 3" xfId="9774" xr:uid="{00000000-0005-0000-0000-0000C10D0000}"/>
    <cellStyle name="Normal 5 4 2 5 3 3" xfId="4198" xr:uid="{00000000-0005-0000-0000-0000C20D0000}"/>
    <cellStyle name="Normal 5 4 2 5 3 3 2" xfId="11630" xr:uid="{00000000-0005-0000-0000-0000C30D0000}"/>
    <cellStyle name="Normal 5 4 2 5 3 4" xfId="8519" xr:uid="{00000000-0005-0000-0000-0000C40D0000}"/>
    <cellStyle name="Normal 5 4 2 5 4" xfId="2332" xr:uid="{00000000-0005-0000-0000-0000C50D0000}"/>
    <cellStyle name="Normal 5 4 2 5 4 2" xfId="6057" xr:uid="{00000000-0005-0000-0000-0000C60D0000}"/>
    <cellStyle name="Normal 5 4 2 5 4 2 2" xfId="13483" xr:uid="{00000000-0005-0000-0000-0000C70D0000}"/>
    <cellStyle name="Normal 5 4 2 5 4 3" xfId="9771" xr:uid="{00000000-0005-0000-0000-0000C80D0000}"/>
    <cellStyle name="Normal 5 4 2 5 5" xfId="4195" xr:uid="{00000000-0005-0000-0000-0000C90D0000}"/>
    <cellStyle name="Normal 5 4 2 5 5 2" xfId="11627" xr:uid="{00000000-0005-0000-0000-0000CA0D0000}"/>
    <cellStyle name="Normal 5 4 2 5 6" xfId="7739" xr:uid="{00000000-0005-0000-0000-0000CB0D0000}"/>
    <cellStyle name="Normal 5 4 2 6" xfId="554" xr:uid="{00000000-0005-0000-0000-0000CC0D0000}"/>
    <cellStyle name="Normal 5 4 2 6 2" xfId="1486" xr:uid="{00000000-0005-0000-0000-0000CD0D0000}"/>
    <cellStyle name="Normal 5 4 2 6 2 2" xfId="2337" xr:uid="{00000000-0005-0000-0000-0000CE0D0000}"/>
    <cellStyle name="Normal 5 4 2 6 2 2 2" xfId="6062" xr:uid="{00000000-0005-0000-0000-0000CF0D0000}"/>
    <cellStyle name="Normal 5 4 2 6 2 2 2 2" xfId="13488" xr:uid="{00000000-0005-0000-0000-0000D00D0000}"/>
    <cellStyle name="Normal 5 4 2 6 2 2 3" xfId="9776" xr:uid="{00000000-0005-0000-0000-0000D10D0000}"/>
    <cellStyle name="Normal 5 4 2 6 2 3" xfId="4200" xr:uid="{00000000-0005-0000-0000-0000D20D0000}"/>
    <cellStyle name="Normal 5 4 2 6 2 3 2" xfId="11632" xr:uid="{00000000-0005-0000-0000-0000D30D0000}"/>
    <cellStyle name="Normal 5 4 2 6 2 4" xfId="8931" xr:uid="{00000000-0005-0000-0000-0000D40D0000}"/>
    <cellStyle name="Normal 5 4 2 6 3" xfId="2336" xr:uid="{00000000-0005-0000-0000-0000D50D0000}"/>
    <cellStyle name="Normal 5 4 2 6 3 2" xfId="6061" xr:uid="{00000000-0005-0000-0000-0000D60D0000}"/>
    <cellStyle name="Normal 5 4 2 6 3 2 2" xfId="13487" xr:uid="{00000000-0005-0000-0000-0000D70D0000}"/>
    <cellStyle name="Normal 5 4 2 6 3 3" xfId="9775" xr:uid="{00000000-0005-0000-0000-0000D80D0000}"/>
    <cellStyle name="Normal 5 4 2 6 4" xfId="4199" xr:uid="{00000000-0005-0000-0000-0000D90D0000}"/>
    <cellStyle name="Normal 5 4 2 6 4 2" xfId="11631" xr:uid="{00000000-0005-0000-0000-0000DA0D0000}"/>
    <cellStyle name="Normal 5 4 2 6 5" xfId="8003" xr:uid="{00000000-0005-0000-0000-0000DB0D0000}"/>
    <cellStyle name="Normal 5 4 2 7" xfId="1062" xr:uid="{00000000-0005-0000-0000-0000DC0D0000}"/>
    <cellStyle name="Normal 5 4 2 7 2" xfId="2338" xr:uid="{00000000-0005-0000-0000-0000DD0D0000}"/>
    <cellStyle name="Normal 5 4 2 7 2 2" xfId="6063" xr:uid="{00000000-0005-0000-0000-0000DE0D0000}"/>
    <cellStyle name="Normal 5 4 2 7 2 2 2" xfId="13489" xr:uid="{00000000-0005-0000-0000-0000DF0D0000}"/>
    <cellStyle name="Normal 5 4 2 7 2 3" xfId="9777" xr:uid="{00000000-0005-0000-0000-0000E00D0000}"/>
    <cellStyle name="Normal 5 4 2 7 3" xfId="4201" xr:uid="{00000000-0005-0000-0000-0000E10D0000}"/>
    <cellStyle name="Normal 5 4 2 7 3 2" xfId="11633" xr:uid="{00000000-0005-0000-0000-0000E20D0000}"/>
    <cellStyle name="Normal 5 4 2 7 4" xfId="8508" xr:uid="{00000000-0005-0000-0000-0000E30D0000}"/>
    <cellStyle name="Normal 5 4 2 8" xfId="2291" xr:uid="{00000000-0005-0000-0000-0000E40D0000}"/>
    <cellStyle name="Normal 5 4 2 8 2" xfId="6016" xr:uid="{00000000-0005-0000-0000-0000E50D0000}"/>
    <cellStyle name="Normal 5 4 2 8 2 2" xfId="13442" xr:uid="{00000000-0005-0000-0000-0000E60D0000}"/>
    <cellStyle name="Normal 5 4 2 8 3" xfId="9730" xr:uid="{00000000-0005-0000-0000-0000E70D0000}"/>
    <cellStyle name="Normal 5 4 2 9" xfId="4154" xr:uid="{00000000-0005-0000-0000-0000E80D0000}"/>
    <cellStyle name="Normal 5 4 2 9 2" xfId="11586" xr:uid="{00000000-0005-0000-0000-0000E90D0000}"/>
    <cellStyle name="Normal 5 4 3" xfId="64" xr:uid="{00000000-0005-0000-0000-0000EA0D0000}"/>
    <cellStyle name="Normal 5 4 3 2" xfId="120" xr:uid="{00000000-0005-0000-0000-0000EB0D0000}"/>
    <cellStyle name="Normal 5 4 3 2 2" xfId="393" xr:uid="{00000000-0005-0000-0000-0000EC0D0000}"/>
    <cellStyle name="Normal 5 4 3 2 2 2" xfId="857" xr:uid="{00000000-0005-0000-0000-0000ED0D0000}"/>
    <cellStyle name="Normal 5 4 3 2 2 2 2" xfId="1789" xr:uid="{00000000-0005-0000-0000-0000EE0D0000}"/>
    <cellStyle name="Normal 5 4 3 2 2 2 2 2" xfId="2343" xr:uid="{00000000-0005-0000-0000-0000EF0D0000}"/>
    <cellStyle name="Normal 5 4 3 2 2 2 2 2 2" xfId="6068" xr:uid="{00000000-0005-0000-0000-0000F00D0000}"/>
    <cellStyle name="Normal 5 4 3 2 2 2 2 2 2 2" xfId="13494" xr:uid="{00000000-0005-0000-0000-0000F10D0000}"/>
    <cellStyle name="Normal 5 4 3 2 2 2 2 2 3" xfId="9782" xr:uid="{00000000-0005-0000-0000-0000F20D0000}"/>
    <cellStyle name="Normal 5 4 3 2 2 2 2 3" xfId="4206" xr:uid="{00000000-0005-0000-0000-0000F30D0000}"/>
    <cellStyle name="Normal 5 4 3 2 2 2 2 3 2" xfId="11638" xr:uid="{00000000-0005-0000-0000-0000F40D0000}"/>
    <cellStyle name="Normal 5 4 3 2 2 2 2 4" xfId="9234" xr:uid="{00000000-0005-0000-0000-0000F50D0000}"/>
    <cellStyle name="Normal 5 4 3 2 2 2 3" xfId="2342" xr:uid="{00000000-0005-0000-0000-0000F60D0000}"/>
    <cellStyle name="Normal 5 4 3 2 2 2 3 2" xfId="6067" xr:uid="{00000000-0005-0000-0000-0000F70D0000}"/>
    <cellStyle name="Normal 5 4 3 2 2 2 3 2 2" xfId="13493" xr:uid="{00000000-0005-0000-0000-0000F80D0000}"/>
    <cellStyle name="Normal 5 4 3 2 2 2 3 3" xfId="9781" xr:uid="{00000000-0005-0000-0000-0000F90D0000}"/>
    <cellStyle name="Normal 5 4 3 2 2 2 4" xfId="4205" xr:uid="{00000000-0005-0000-0000-0000FA0D0000}"/>
    <cellStyle name="Normal 5 4 3 2 2 2 4 2" xfId="11637" xr:uid="{00000000-0005-0000-0000-0000FB0D0000}"/>
    <cellStyle name="Normal 5 4 3 2 2 2 5" xfId="8306" xr:uid="{00000000-0005-0000-0000-0000FC0D0000}"/>
    <cellStyle name="Normal 5 4 3 2 2 3" xfId="1076" xr:uid="{00000000-0005-0000-0000-0000FD0D0000}"/>
    <cellStyle name="Normal 5 4 3 2 2 3 2" xfId="2344" xr:uid="{00000000-0005-0000-0000-0000FE0D0000}"/>
    <cellStyle name="Normal 5 4 3 2 2 3 2 2" xfId="6069" xr:uid="{00000000-0005-0000-0000-0000FF0D0000}"/>
    <cellStyle name="Normal 5 4 3 2 2 3 2 2 2" xfId="13495" xr:uid="{00000000-0005-0000-0000-0000000E0000}"/>
    <cellStyle name="Normal 5 4 3 2 2 3 2 3" xfId="9783" xr:uid="{00000000-0005-0000-0000-0000010E0000}"/>
    <cellStyle name="Normal 5 4 3 2 2 3 3" xfId="4207" xr:uid="{00000000-0005-0000-0000-0000020E0000}"/>
    <cellStyle name="Normal 5 4 3 2 2 3 3 2" xfId="11639" xr:uid="{00000000-0005-0000-0000-0000030E0000}"/>
    <cellStyle name="Normal 5 4 3 2 2 3 4" xfId="8522" xr:uid="{00000000-0005-0000-0000-0000040E0000}"/>
    <cellStyle name="Normal 5 4 3 2 2 4" xfId="2341" xr:uid="{00000000-0005-0000-0000-0000050E0000}"/>
    <cellStyle name="Normal 5 4 3 2 2 4 2" xfId="6066" xr:uid="{00000000-0005-0000-0000-0000060E0000}"/>
    <cellStyle name="Normal 5 4 3 2 2 4 2 2" xfId="13492" xr:uid="{00000000-0005-0000-0000-0000070E0000}"/>
    <cellStyle name="Normal 5 4 3 2 2 4 3" xfId="9780" xr:uid="{00000000-0005-0000-0000-0000080E0000}"/>
    <cellStyle name="Normal 5 4 3 2 2 5" xfId="4204" xr:uid="{00000000-0005-0000-0000-0000090E0000}"/>
    <cellStyle name="Normal 5 4 3 2 2 5 2" xfId="11636" xr:uid="{00000000-0005-0000-0000-00000A0E0000}"/>
    <cellStyle name="Normal 5 4 3 2 2 6" xfId="7842" xr:uid="{00000000-0005-0000-0000-00000B0E0000}"/>
    <cellStyle name="Normal 5 4 3 2 3" xfId="562" xr:uid="{00000000-0005-0000-0000-00000C0E0000}"/>
    <cellStyle name="Normal 5 4 3 2 3 2" xfId="1494" xr:uid="{00000000-0005-0000-0000-00000D0E0000}"/>
    <cellStyle name="Normal 5 4 3 2 3 2 2" xfId="2346" xr:uid="{00000000-0005-0000-0000-00000E0E0000}"/>
    <cellStyle name="Normal 5 4 3 2 3 2 2 2" xfId="6071" xr:uid="{00000000-0005-0000-0000-00000F0E0000}"/>
    <cellStyle name="Normal 5 4 3 2 3 2 2 2 2" xfId="13497" xr:uid="{00000000-0005-0000-0000-0000100E0000}"/>
    <cellStyle name="Normal 5 4 3 2 3 2 2 3" xfId="9785" xr:uid="{00000000-0005-0000-0000-0000110E0000}"/>
    <cellStyle name="Normal 5 4 3 2 3 2 3" xfId="4209" xr:uid="{00000000-0005-0000-0000-0000120E0000}"/>
    <cellStyle name="Normal 5 4 3 2 3 2 3 2" xfId="11641" xr:uid="{00000000-0005-0000-0000-0000130E0000}"/>
    <cellStyle name="Normal 5 4 3 2 3 2 4" xfId="8939" xr:uid="{00000000-0005-0000-0000-0000140E0000}"/>
    <cellStyle name="Normal 5 4 3 2 3 3" xfId="2345" xr:uid="{00000000-0005-0000-0000-0000150E0000}"/>
    <cellStyle name="Normal 5 4 3 2 3 3 2" xfId="6070" xr:uid="{00000000-0005-0000-0000-0000160E0000}"/>
    <cellStyle name="Normal 5 4 3 2 3 3 2 2" xfId="13496" xr:uid="{00000000-0005-0000-0000-0000170E0000}"/>
    <cellStyle name="Normal 5 4 3 2 3 3 3" xfId="9784" xr:uid="{00000000-0005-0000-0000-0000180E0000}"/>
    <cellStyle name="Normal 5 4 3 2 3 4" xfId="4208" xr:uid="{00000000-0005-0000-0000-0000190E0000}"/>
    <cellStyle name="Normal 5 4 3 2 3 4 2" xfId="11640" xr:uid="{00000000-0005-0000-0000-00001A0E0000}"/>
    <cellStyle name="Normal 5 4 3 2 3 5" xfId="8011" xr:uid="{00000000-0005-0000-0000-00001B0E0000}"/>
    <cellStyle name="Normal 5 4 3 2 4" xfId="1075" xr:uid="{00000000-0005-0000-0000-00001C0E0000}"/>
    <cellStyle name="Normal 5 4 3 2 4 2" xfId="2347" xr:uid="{00000000-0005-0000-0000-00001D0E0000}"/>
    <cellStyle name="Normal 5 4 3 2 4 2 2" xfId="6072" xr:uid="{00000000-0005-0000-0000-00001E0E0000}"/>
    <cellStyle name="Normal 5 4 3 2 4 2 2 2" xfId="13498" xr:uid="{00000000-0005-0000-0000-00001F0E0000}"/>
    <cellStyle name="Normal 5 4 3 2 4 2 3" xfId="9786" xr:uid="{00000000-0005-0000-0000-0000200E0000}"/>
    <cellStyle name="Normal 5 4 3 2 4 3" xfId="4210" xr:uid="{00000000-0005-0000-0000-0000210E0000}"/>
    <cellStyle name="Normal 5 4 3 2 4 3 2" xfId="11642" xr:uid="{00000000-0005-0000-0000-0000220E0000}"/>
    <cellStyle name="Normal 5 4 3 2 4 4" xfId="8521" xr:uid="{00000000-0005-0000-0000-0000230E0000}"/>
    <cellStyle name="Normal 5 4 3 2 5" xfId="2340" xr:uid="{00000000-0005-0000-0000-0000240E0000}"/>
    <cellStyle name="Normal 5 4 3 2 5 2" xfId="6065" xr:uid="{00000000-0005-0000-0000-0000250E0000}"/>
    <cellStyle name="Normal 5 4 3 2 5 2 2" xfId="13491" xr:uid="{00000000-0005-0000-0000-0000260E0000}"/>
    <cellStyle name="Normal 5 4 3 2 5 3" xfId="9779" xr:uid="{00000000-0005-0000-0000-0000270E0000}"/>
    <cellStyle name="Normal 5 4 3 2 6" xfId="4203" xr:uid="{00000000-0005-0000-0000-0000280E0000}"/>
    <cellStyle name="Normal 5 4 3 2 6 2" xfId="11635" xr:uid="{00000000-0005-0000-0000-0000290E0000}"/>
    <cellStyle name="Normal 5 4 3 2 7" xfId="7573" xr:uid="{00000000-0005-0000-0000-00002A0E0000}"/>
    <cellStyle name="Normal 5 4 3 3" xfId="204" xr:uid="{00000000-0005-0000-0000-00002B0E0000}"/>
    <cellStyle name="Normal 5 4 3 3 2" xfId="436" xr:uid="{00000000-0005-0000-0000-00002C0E0000}"/>
    <cellStyle name="Normal 5 4 3 3 2 2" xfId="900" xr:uid="{00000000-0005-0000-0000-00002D0E0000}"/>
    <cellStyle name="Normal 5 4 3 3 2 2 2" xfId="1832" xr:uid="{00000000-0005-0000-0000-00002E0E0000}"/>
    <cellStyle name="Normal 5 4 3 3 2 2 2 2" xfId="2351" xr:uid="{00000000-0005-0000-0000-00002F0E0000}"/>
    <cellStyle name="Normal 5 4 3 3 2 2 2 2 2" xfId="6076" xr:uid="{00000000-0005-0000-0000-0000300E0000}"/>
    <cellStyle name="Normal 5 4 3 3 2 2 2 2 2 2" xfId="13502" xr:uid="{00000000-0005-0000-0000-0000310E0000}"/>
    <cellStyle name="Normal 5 4 3 3 2 2 2 2 3" xfId="9790" xr:uid="{00000000-0005-0000-0000-0000320E0000}"/>
    <cellStyle name="Normal 5 4 3 3 2 2 2 3" xfId="4214" xr:uid="{00000000-0005-0000-0000-0000330E0000}"/>
    <cellStyle name="Normal 5 4 3 3 2 2 2 3 2" xfId="11646" xr:uid="{00000000-0005-0000-0000-0000340E0000}"/>
    <cellStyle name="Normal 5 4 3 3 2 2 2 4" xfId="9277" xr:uid="{00000000-0005-0000-0000-0000350E0000}"/>
    <cellStyle name="Normal 5 4 3 3 2 2 3" xfId="2350" xr:uid="{00000000-0005-0000-0000-0000360E0000}"/>
    <cellStyle name="Normal 5 4 3 3 2 2 3 2" xfId="6075" xr:uid="{00000000-0005-0000-0000-0000370E0000}"/>
    <cellStyle name="Normal 5 4 3 3 2 2 3 2 2" xfId="13501" xr:uid="{00000000-0005-0000-0000-0000380E0000}"/>
    <cellStyle name="Normal 5 4 3 3 2 2 3 3" xfId="9789" xr:uid="{00000000-0005-0000-0000-0000390E0000}"/>
    <cellStyle name="Normal 5 4 3 3 2 2 4" xfId="4213" xr:uid="{00000000-0005-0000-0000-00003A0E0000}"/>
    <cellStyle name="Normal 5 4 3 3 2 2 4 2" xfId="11645" xr:uid="{00000000-0005-0000-0000-00003B0E0000}"/>
    <cellStyle name="Normal 5 4 3 3 2 2 5" xfId="8349" xr:uid="{00000000-0005-0000-0000-00003C0E0000}"/>
    <cellStyle name="Normal 5 4 3 3 2 3" xfId="1078" xr:uid="{00000000-0005-0000-0000-00003D0E0000}"/>
    <cellStyle name="Normal 5 4 3 3 2 3 2" xfId="2352" xr:uid="{00000000-0005-0000-0000-00003E0E0000}"/>
    <cellStyle name="Normal 5 4 3 3 2 3 2 2" xfId="6077" xr:uid="{00000000-0005-0000-0000-00003F0E0000}"/>
    <cellStyle name="Normal 5 4 3 3 2 3 2 2 2" xfId="13503" xr:uid="{00000000-0005-0000-0000-0000400E0000}"/>
    <cellStyle name="Normal 5 4 3 3 2 3 2 3" xfId="9791" xr:uid="{00000000-0005-0000-0000-0000410E0000}"/>
    <cellStyle name="Normal 5 4 3 3 2 3 3" xfId="4215" xr:uid="{00000000-0005-0000-0000-0000420E0000}"/>
    <cellStyle name="Normal 5 4 3 3 2 3 3 2" xfId="11647" xr:uid="{00000000-0005-0000-0000-0000430E0000}"/>
    <cellStyle name="Normal 5 4 3 3 2 3 4" xfId="8524" xr:uid="{00000000-0005-0000-0000-0000440E0000}"/>
    <cellStyle name="Normal 5 4 3 3 2 4" xfId="2349" xr:uid="{00000000-0005-0000-0000-0000450E0000}"/>
    <cellStyle name="Normal 5 4 3 3 2 4 2" xfId="6074" xr:uid="{00000000-0005-0000-0000-0000460E0000}"/>
    <cellStyle name="Normal 5 4 3 3 2 4 2 2" xfId="13500" xr:uid="{00000000-0005-0000-0000-0000470E0000}"/>
    <cellStyle name="Normal 5 4 3 3 2 4 3" xfId="9788" xr:uid="{00000000-0005-0000-0000-0000480E0000}"/>
    <cellStyle name="Normal 5 4 3 3 2 5" xfId="4212" xr:uid="{00000000-0005-0000-0000-0000490E0000}"/>
    <cellStyle name="Normal 5 4 3 3 2 5 2" xfId="11644" xr:uid="{00000000-0005-0000-0000-00004A0E0000}"/>
    <cellStyle name="Normal 5 4 3 3 2 6" xfId="7885" xr:uid="{00000000-0005-0000-0000-00004B0E0000}"/>
    <cellStyle name="Normal 5 4 3 3 3" xfId="563" xr:uid="{00000000-0005-0000-0000-00004C0E0000}"/>
    <cellStyle name="Normal 5 4 3 3 3 2" xfId="1495" xr:uid="{00000000-0005-0000-0000-00004D0E0000}"/>
    <cellStyle name="Normal 5 4 3 3 3 2 2" xfId="2354" xr:uid="{00000000-0005-0000-0000-00004E0E0000}"/>
    <cellStyle name="Normal 5 4 3 3 3 2 2 2" xfId="6079" xr:uid="{00000000-0005-0000-0000-00004F0E0000}"/>
    <cellStyle name="Normal 5 4 3 3 3 2 2 2 2" xfId="13505" xr:uid="{00000000-0005-0000-0000-0000500E0000}"/>
    <cellStyle name="Normal 5 4 3 3 3 2 2 3" xfId="9793" xr:uid="{00000000-0005-0000-0000-0000510E0000}"/>
    <cellStyle name="Normal 5 4 3 3 3 2 3" xfId="4217" xr:uid="{00000000-0005-0000-0000-0000520E0000}"/>
    <cellStyle name="Normal 5 4 3 3 3 2 3 2" xfId="11649" xr:uid="{00000000-0005-0000-0000-0000530E0000}"/>
    <cellStyle name="Normal 5 4 3 3 3 2 4" xfId="8940" xr:uid="{00000000-0005-0000-0000-0000540E0000}"/>
    <cellStyle name="Normal 5 4 3 3 3 3" xfId="2353" xr:uid="{00000000-0005-0000-0000-0000550E0000}"/>
    <cellStyle name="Normal 5 4 3 3 3 3 2" xfId="6078" xr:uid="{00000000-0005-0000-0000-0000560E0000}"/>
    <cellStyle name="Normal 5 4 3 3 3 3 2 2" xfId="13504" xr:uid="{00000000-0005-0000-0000-0000570E0000}"/>
    <cellStyle name="Normal 5 4 3 3 3 3 3" xfId="9792" xr:uid="{00000000-0005-0000-0000-0000580E0000}"/>
    <cellStyle name="Normal 5 4 3 3 3 4" xfId="4216" xr:uid="{00000000-0005-0000-0000-0000590E0000}"/>
    <cellStyle name="Normal 5 4 3 3 3 4 2" xfId="11648" xr:uid="{00000000-0005-0000-0000-00005A0E0000}"/>
    <cellStyle name="Normal 5 4 3 3 3 5" xfId="8012" xr:uid="{00000000-0005-0000-0000-00005B0E0000}"/>
    <cellStyle name="Normal 5 4 3 3 4" xfId="1077" xr:uid="{00000000-0005-0000-0000-00005C0E0000}"/>
    <cellStyle name="Normal 5 4 3 3 4 2" xfId="2355" xr:uid="{00000000-0005-0000-0000-00005D0E0000}"/>
    <cellStyle name="Normal 5 4 3 3 4 2 2" xfId="6080" xr:uid="{00000000-0005-0000-0000-00005E0E0000}"/>
    <cellStyle name="Normal 5 4 3 3 4 2 2 2" xfId="13506" xr:uid="{00000000-0005-0000-0000-00005F0E0000}"/>
    <cellStyle name="Normal 5 4 3 3 4 2 3" xfId="9794" xr:uid="{00000000-0005-0000-0000-0000600E0000}"/>
    <cellStyle name="Normal 5 4 3 3 4 3" xfId="4218" xr:uid="{00000000-0005-0000-0000-0000610E0000}"/>
    <cellStyle name="Normal 5 4 3 3 4 3 2" xfId="11650" xr:uid="{00000000-0005-0000-0000-0000620E0000}"/>
    <cellStyle name="Normal 5 4 3 3 4 4" xfId="8523" xr:uid="{00000000-0005-0000-0000-0000630E0000}"/>
    <cellStyle name="Normal 5 4 3 3 5" xfId="2348" xr:uid="{00000000-0005-0000-0000-0000640E0000}"/>
    <cellStyle name="Normal 5 4 3 3 5 2" xfId="6073" xr:uid="{00000000-0005-0000-0000-0000650E0000}"/>
    <cellStyle name="Normal 5 4 3 3 5 2 2" xfId="13499" xr:uid="{00000000-0005-0000-0000-0000660E0000}"/>
    <cellStyle name="Normal 5 4 3 3 5 3" xfId="9787" xr:uid="{00000000-0005-0000-0000-0000670E0000}"/>
    <cellStyle name="Normal 5 4 3 3 6" xfId="4211" xr:uid="{00000000-0005-0000-0000-0000680E0000}"/>
    <cellStyle name="Normal 5 4 3 3 6 2" xfId="11643" xr:uid="{00000000-0005-0000-0000-0000690E0000}"/>
    <cellStyle name="Normal 5 4 3 3 7" xfId="7653" xr:uid="{00000000-0005-0000-0000-00006A0E0000}"/>
    <cellStyle name="Normal 5 4 3 4" xfId="293" xr:uid="{00000000-0005-0000-0000-00006B0E0000}"/>
    <cellStyle name="Normal 5 4 3 4 2" xfId="788" xr:uid="{00000000-0005-0000-0000-00006C0E0000}"/>
    <cellStyle name="Normal 5 4 3 4 2 2" xfId="1720" xr:uid="{00000000-0005-0000-0000-00006D0E0000}"/>
    <cellStyle name="Normal 5 4 3 4 2 2 2" xfId="2358" xr:uid="{00000000-0005-0000-0000-00006E0E0000}"/>
    <cellStyle name="Normal 5 4 3 4 2 2 2 2" xfId="6083" xr:uid="{00000000-0005-0000-0000-00006F0E0000}"/>
    <cellStyle name="Normal 5 4 3 4 2 2 2 2 2" xfId="13509" xr:uid="{00000000-0005-0000-0000-0000700E0000}"/>
    <cellStyle name="Normal 5 4 3 4 2 2 2 3" xfId="9797" xr:uid="{00000000-0005-0000-0000-0000710E0000}"/>
    <cellStyle name="Normal 5 4 3 4 2 2 3" xfId="4221" xr:uid="{00000000-0005-0000-0000-0000720E0000}"/>
    <cellStyle name="Normal 5 4 3 4 2 2 3 2" xfId="11653" xr:uid="{00000000-0005-0000-0000-0000730E0000}"/>
    <cellStyle name="Normal 5 4 3 4 2 2 4" xfId="9165" xr:uid="{00000000-0005-0000-0000-0000740E0000}"/>
    <cellStyle name="Normal 5 4 3 4 2 3" xfId="2357" xr:uid="{00000000-0005-0000-0000-0000750E0000}"/>
    <cellStyle name="Normal 5 4 3 4 2 3 2" xfId="6082" xr:uid="{00000000-0005-0000-0000-0000760E0000}"/>
    <cellStyle name="Normal 5 4 3 4 2 3 2 2" xfId="13508" xr:uid="{00000000-0005-0000-0000-0000770E0000}"/>
    <cellStyle name="Normal 5 4 3 4 2 3 3" xfId="9796" xr:uid="{00000000-0005-0000-0000-0000780E0000}"/>
    <cellStyle name="Normal 5 4 3 4 2 4" xfId="4220" xr:uid="{00000000-0005-0000-0000-0000790E0000}"/>
    <cellStyle name="Normal 5 4 3 4 2 4 2" xfId="11652" xr:uid="{00000000-0005-0000-0000-00007A0E0000}"/>
    <cellStyle name="Normal 5 4 3 4 2 5" xfId="8237" xr:uid="{00000000-0005-0000-0000-00007B0E0000}"/>
    <cellStyle name="Normal 5 4 3 4 3" xfId="1079" xr:uid="{00000000-0005-0000-0000-00007C0E0000}"/>
    <cellStyle name="Normal 5 4 3 4 3 2" xfId="2359" xr:uid="{00000000-0005-0000-0000-00007D0E0000}"/>
    <cellStyle name="Normal 5 4 3 4 3 2 2" xfId="6084" xr:uid="{00000000-0005-0000-0000-00007E0E0000}"/>
    <cellStyle name="Normal 5 4 3 4 3 2 2 2" xfId="13510" xr:uid="{00000000-0005-0000-0000-00007F0E0000}"/>
    <cellStyle name="Normal 5 4 3 4 3 2 3" xfId="9798" xr:uid="{00000000-0005-0000-0000-0000800E0000}"/>
    <cellStyle name="Normal 5 4 3 4 3 3" xfId="4222" xr:uid="{00000000-0005-0000-0000-0000810E0000}"/>
    <cellStyle name="Normal 5 4 3 4 3 3 2" xfId="11654" xr:uid="{00000000-0005-0000-0000-0000820E0000}"/>
    <cellStyle name="Normal 5 4 3 4 3 4" xfId="8525" xr:uid="{00000000-0005-0000-0000-0000830E0000}"/>
    <cellStyle name="Normal 5 4 3 4 4" xfId="2356" xr:uid="{00000000-0005-0000-0000-0000840E0000}"/>
    <cellStyle name="Normal 5 4 3 4 4 2" xfId="6081" xr:uid="{00000000-0005-0000-0000-0000850E0000}"/>
    <cellStyle name="Normal 5 4 3 4 4 2 2" xfId="13507" xr:uid="{00000000-0005-0000-0000-0000860E0000}"/>
    <cellStyle name="Normal 5 4 3 4 4 3" xfId="9795" xr:uid="{00000000-0005-0000-0000-0000870E0000}"/>
    <cellStyle name="Normal 5 4 3 4 5" xfId="4219" xr:uid="{00000000-0005-0000-0000-0000880E0000}"/>
    <cellStyle name="Normal 5 4 3 4 5 2" xfId="11651" xr:uid="{00000000-0005-0000-0000-0000890E0000}"/>
    <cellStyle name="Normal 5 4 3 4 6" xfId="7742" xr:uid="{00000000-0005-0000-0000-00008A0E0000}"/>
    <cellStyle name="Normal 5 4 3 5" xfId="561" xr:uid="{00000000-0005-0000-0000-00008B0E0000}"/>
    <cellStyle name="Normal 5 4 3 5 2" xfId="1493" xr:uid="{00000000-0005-0000-0000-00008C0E0000}"/>
    <cellStyle name="Normal 5 4 3 5 2 2" xfId="2361" xr:uid="{00000000-0005-0000-0000-00008D0E0000}"/>
    <cellStyle name="Normal 5 4 3 5 2 2 2" xfId="6086" xr:uid="{00000000-0005-0000-0000-00008E0E0000}"/>
    <cellStyle name="Normal 5 4 3 5 2 2 2 2" xfId="13512" xr:uid="{00000000-0005-0000-0000-00008F0E0000}"/>
    <cellStyle name="Normal 5 4 3 5 2 2 3" xfId="9800" xr:uid="{00000000-0005-0000-0000-0000900E0000}"/>
    <cellStyle name="Normal 5 4 3 5 2 3" xfId="4224" xr:uid="{00000000-0005-0000-0000-0000910E0000}"/>
    <cellStyle name="Normal 5 4 3 5 2 3 2" xfId="11656" xr:uid="{00000000-0005-0000-0000-0000920E0000}"/>
    <cellStyle name="Normal 5 4 3 5 2 4" xfId="8938" xr:uid="{00000000-0005-0000-0000-0000930E0000}"/>
    <cellStyle name="Normal 5 4 3 5 3" xfId="2360" xr:uid="{00000000-0005-0000-0000-0000940E0000}"/>
    <cellStyle name="Normal 5 4 3 5 3 2" xfId="6085" xr:uid="{00000000-0005-0000-0000-0000950E0000}"/>
    <cellStyle name="Normal 5 4 3 5 3 2 2" xfId="13511" xr:uid="{00000000-0005-0000-0000-0000960E0000}"/>
    <cellStyle name="Normal 5 4 3 5 3 3" xfId="9799" xr:uid="{00000000-0005-0000-0000-0000970E0000}"/>
    <cellStyle name="Normal 5 4 3 5 4" xfId="4223" xr:uid="{00000000-0005-0000-0000-0000980E0000}"/>
    <cellStyle name="Normal 5 4 3 5 4 2" xfId="11655" xr:uid="{00000000-0005-0000-0000-0000990E0000}"/>
    <cellStyle name="Normal 5 4 3 5 5" xfId="8010" xr:uid="{00000000-0005-0000-0000-00009A0E0000}"/>
    <cellStyle name="Normal 5 4 3 6" xfId="1074" xr:uid="{00000000-0005-0000-0000-00009B0E0000}"/>
    <cellStyle name="Normal 5 4 3 6 2" xfId="2362" xr:uid="{00000000-0005-0000-0000-00009C0E0000}"/>
    <cellStyle name="Normal 5 4 3 6 2 2" xfId="6087" xr:uid="{00000000-0005-0000-0000-00009D0E0000}"/>
    <cellStyle name="Normal 5 4 3 6 2 2 2" xfId="13513" xr:uid="{00000000-0005-0000-0000-00009E0E0000}"/>
    <cellStyle name="Normal 5 4 3 6 2 3" xfId="9801" xr:uid="{00000000-0005-0000-0000-00009F0E0000}"/>
    <cellStyle name="Normal 5 4 3 6 3" xfId="4225" xr:uid="{00000000-0005-0000-0000-0000A00E0000}"/>
    <cellStyle name="Normal 5 4 3 6 3 2" xfId="11657" xr:uid="{00000000-0005-0000-0000-0000A10E0000}"/>
    <cellStyle name="Normal 5 4 3 6 4" xfId="8520" xr:uid="{00000000-0005-0000-0000-0000A20E0000}"/>
    <cellStyle name="Normal 5 4 3 7" xfId="2339" xr:uid="{00000000-0005-0000-0000-0000A30E0000}"/>
    <cellStyle name="Normal 5 4 3 7 2" xfId="6064" xr:uid="{00000000-0005-0000-0000-0000A40E0000}"/>
    <cellStyle name="Normal 5 4 3 7 2 2" xfId="13490" xr:uid="{00000000-0005-0000-0000-0000A50E0000}"/>
    <cellStyle name="Normal 5 4 3 7 3" xfId="9778" xr:uid="{00000000-0005-0000-0000-0000A60E0000}"/>
    <cellStyle name="Normal 5 4 3 8" xfId="4202" xr:uid="{00000000-0005-0000-0000-0000A70E0000}"/>
    <cellStyle name="Normal 5 4 3 8 2" xfId="11634" xr:uid="{00000000-0005-0000-0000-0000A80E0000}"/>
    <cellStyle name="Normal 5 4 3 9" xfId="7522" xr:uid="{00000000-0005-0000-0000-0000A90E0000}"/>
    <cellStyle name="Normal 5 4 4" xfId="117" xr:uid="{00000000-0005-0000-0000-0000AA0E0000}"/>
    <cellStyle name="Normal 5 4 4 2" xfId="294" xr:uid="{00000000-0005-0000-0000-0000AB0E0000}"/>
    <cellStyle name="Normal 5 4 4 2 2" xfId="565" xr:uid="{00000000-0005-0000-0000-0000AC0E0000}"/>
    <cellStyle name="Normal 5 4 4 2 2 2" xfId="1497" xr:uid="{00000000-0005-0000-0000-0000AD0E0000}"/>
    <cellStyle name="Normal 5 4 4 2 2 2 2" xfId="2366" xr:uid="{00000000-0005-0000-0000-0000AE0E0000}"/>
    <cellStyle name="Normal 5 4 4 2 2 2 2 2" xfId="6091" xr:uid="{00000000-0005-0000-0000-0000AF0E0000}"/>
    <cellStyle name="Normal 5 4 4 2 2 2 2 2 2" xfId="13517" xr:uid="{00000000-0005-0000-0000-0000B00E0000}"/>
    <cellStyle name="Normal 5 4 4 2 2 2 2 3" xfId="9805" xr:uid="{00000000-0005-0000-0000-0000B10E0000}"/>
    <cellStyle name="Normal 5 4 4 2 2 2 3" xfId="4229" xr:uid="{00000000-0005-0000-0000-0000B20E0000}"/>
    <cellStyle name="Normal 5 4 4 2 2 2 3 2" xfId="11661" xr:uid="{00000000-0005-0000-0000-0000B30E0000}"/>
    <cellStyle name="Normal 5 4 4 2 2 2 4" xfId="8942" xr:uid="{00000000-0005-0000-0000-0000B40E0000}"/>
    <cellStyle name="Normal 5 4 4 2 2 3" xfId="2365" xr:uid="{00000000-0005-0000-0000-0000B50E0000}"/>
    <cellStyle name="Normal 5 4 4 2 2 3 2" xfId="6090" xr:uid="{00000000-0005-0000-0000-0000B60E0000}"/>
    <cellStyle name="Normal 5 4 4 2 2 3 2 2" xfId="13516" xr:uid="{00000000-0005-0000-0000-0000B70E0000}"/>
    <cellStyle name="Normal 5 4 4 2 2 3 3" xfId="9804" xr:uid="{00000000-0005-0000-0000-0000B80E0000}"/>
    <cellStyle name="Normal 5 4 4 2 2 4" xfId="4228" xr:uid="{00000000-0005-0000-0000-0000B90E0000}"/>
    <cellStyle name="Normal 5 4 4 2 2 4 2" xfId="11660" xr:uid="{00000000-0005-0000-0000-0000BA0E0000}"/>
    <cellStyle name="Normal 5 4 4 2 2 5" xfId="8014" xr:uid="{00000000-0005-0000-0000-0000BB0E0000}"/>
    <cellStyle name="Normal 5 4 4 2 3" xfId="1081" xr:uid="{00000000-0005-0000-0000-0000BC0E0000}"/>
    <cellStyle name="Normal 5 4 4 2 3 2" xfId="2367" xr:uid="{00000000-0005-0000-0000-0000BD0E0000}"/>
    <cellStyle name="Normal 5 4 4 2 3 2 2" xfId="6092" xr:uid="{00000000-0005-0000-0000-0000BE0E0000}"/>
    <cellStyle name="Normal 5 4 4 2 3 2 2 2" xfId="13518" xr:uid="{00000000-0005-0000-0000-0000BF0E0000}"/>
    <cellStyle name="Normal 5 4 4 2 3 2 3" xfId="9806" xr:uid="{00000000-0005-0000-0000-0000C00E0000}"/>
    <cellStyle name="Normal 5 4 4 2 3 3" xfId="4230" xr:uid="{00000000-0005-0000-0000-0000C10E0000}"/>
    <cellStyle name="Normal 5 4 4 2 3 3 2" xfId="11662" xr:uid="{00000000-0005-0000-0000-0000C20E0000}"/>
    <cellStyle name="Normal 5 4 4 2 3 4" xfId="8527" xr:uid="{00000000-0005-0000-0000-0000C30E0000}"/>
    <cellStyle name="Normal 5 4 4 2 4" xfId="2364" xr:uid="{00000000-0005-0000-0000-0000C40E0000}"/>
    <cellStyle name="Normal 5 4 4 2 4 2" xfId="6089" xr:uid="{00000000-0005-0000-0000-0000C50E0000}"/>
    <cellStyle name="Normal 5 4 4 2 4 2 2" xfId="13515" xr:uid="{00000000-0005-0000-0000-0000C60E0000}"/>
    <cellStyle name="Normal 5 4 4 2 4 3" xfId="9803" xr:uid="{00000000-0005-0000-0000-0000C70E0000}"/>
    <cellStyle name="Normal 5 4 4 2 5" xfId="4227" xr:uid="{00000000-0005-0000-0000-0000C80E0000}"/>
    <cellStyle name="Normal 5 4 4 2 5 2" xfId="11659" xr:uid="{00000000-0005-0000-0000-0000C90E0000}"/>
    <cellStyle name="Normal 5 4 4 2 6" xfId="7743" xr:uid="{00000000-0005-0000-0000-0000CA0E0000}"/>
    <cellStyle name="Normal 5 4 4 3" xfId="564" xr:uid="{00000000-0005-0000-0000-0000CB0E0000}"/>
    <cellStyle name="Normal 5 4 4 3 2" xfId="1496" xr:uid="{00000000-0005-0000-0000-0000CC0E0000}"/>
    <cellStyle name="Normal 5 4 4 3 2 2" xfId="2369" xr:uid="{00000000-0005-0000-0000-0000CD0E0000}"/>
    <cellStyle name="Normal 5 4 4 3 2 2 2" xfId="6094" xr:uid="{00000000-0005-0000-0000-0000CE0E0000}"/>
    <cellStyle name="Normal 5 4 4 3 2 2 2 2" xfId="13520" xr:uid="{00000000-0005-0000-0000-0000CF0E0000}"/>
    <cellStyle name="Normal 5 4 4 3 2 2 3" xfId="9808" xr:uid="{00000000-0005-0000-0000-0000D00E0000}"/>
    <cellStyle name="Normal 5 4 4 3 2 3" xfId="4232" xr:uid="{00000000-0005-0000-0000-0000D10E0000}"/>
    <cellStyle name="Normal 5 4 4 3 2 3 2" xfId="11664" xr:uid="{00000000-0005-0000-0000-0000D20E0000}"/>
    <cellStyle name="Normal 5 4 4 3 2 4" xfId="8941" xr:uid="{00000000-0005-0000-0000-0000D30E0000}"/>
    <cellStyle name="Normal 5 4 4 3 3" xfId="2368" xr:uid="{00000000-0005-0000-0000-0000D40E0000}"/>
    <cellStyle name="Normal 5 4 4 3 3 2" xfId="6093" xr:uid="{00000000-0005-0000-0000-0000D50E0000}"/>
    <cellStyle name="Normal 5 4 4 3 3 2 2" xfId="13519" xr:uid="{00000000-0005-0000-0000-0000D60E0000}"/>
    <cellStyle name="Normal 5 4 4 3 3 3" xfId="9807" xr:uid="{00000000-0005-0000-0000-0000D70E0000}"/>
    <cellStyle name="Normal 5 4 4 3 4" xfId="4231" xr:uid="{00000000-0005-0000-0000-0000D80E0000}"/>
    <cellStyle name="Normal 5 4 4 3 4 2" xfId="11663" xr:uid="{00000000-0005-0000-0000-0000D90E0000}"/>
    <cellStyle name="Normal 5 4 4 3 5" xfId="8013" xr:uid="{00000000-0005-0000-0000-0000DA0E0000}"/>
    <cellStyle name="Normal 5 4 4 4" xfId="1080" xr:uid="{00000000-0005-0000-0000-0000DB0E0000}"/>
    <cellStyle name="Normal 5 4 4 4 2" xfId="2370" xr:uid="{00000000-0005-0000-0000-0000DC0E0000}"/>
    <cellStyle name="Normal 5 4 4 4 2 2" xfId="6095" xr:uid="{00000000-0005-0000-0000-0000DD0E0000}"/>
    <cellStyle name="Normal 5 4 4 4 2 2 2" xfId="13521" xr:uid="{00000000-0005-0000-0000-0000DE0E0000}"/>
    <cellStyle name="Normal 5 4 4 4 2 3" xfId="9809" xr:uid="{00000000-0005-0000-0000-0000DF0E0000}"/>
    <cellStyle name="Normal 5 4 4 4 3" xfId="4233" xr:uid="{00000000-0005-0000-0000-0000E00E0000}"/>
    <cellStyle name="Normal 5 4 4 4 3 2" xfId="11665" xr:uid="{00000000-0005-0000-0000-0000E10E0000}"/>
    <cellStyle name="Normal 5 4 4 4 4" xfId="8526" xr:uid="{00000000-0005-0000-0000-0000E20E0000}"/>
    <cellStyle name="Normal 5 4 4 5" xfId="2363" xr:uid="{00000000-0005-0000-0000-0000E30E0000}"/>
    <cellStyle name="Normal 5 4 4 5 2" xfId="6088" xr:uid="{00000000-0005-0000-0000-0000E40E0000}"/>
    <cellStyle name="Normal 5 4 4 5 2 2" xfId="13514" xr:uid="{00000000-0005-0000-0000-0000E50E0000}"/>
    <cellStyle name="Normal 5 4 4 5 3" xfId="9802" xr:uid="{00000000-0005-0000-0000-0000E60E0000}"/>
    <cellStyle name="Normal 5 4 4 6" xfId="4226" xr:uid="{00000000-0005-0000-0000-0000E70E0000}"/>
    <cellStyle name="Normal 5 4 4 6 2" xfId="11658" xr:uid="{00000000-0005-0000-0000-0000E80E0000}"/>
    <cellStyle name="Normal 5 4 4 7" xfId="7570" xr:uid="{00000000-0005-0000-0000-0000E90E0000}"/>
    <cellStyle name="Normal 5 4 5" xfId="201" xr:uid="{00000000-0005-0000-0000-0000EA0E0000}"/>
    <cellStyle name="Normal 5 4 5 2" xfId="433" xr:uid="{00000000-0005-0000-0000-0000EB0E0000}"/>
    <cellStyle name="Normal 5 4 5 2 2" xfId="897" xr:uid="{00000000-0005-0000-0000-0000EC0E0000}"/>
    <cellStyle name="Normal 5 4 5 2 2 2" xfId="1829" xr:uid="{00000000-0005-0000-0000-0000ED0E0000}"/>
    <cellStyle name="Normal 5 4 5 2 2 2 2" xfId="2374" xr:uid="{00000000-0005-0000-0000-0000EE0E0000}"/>
    <cellStyle name="Normal 5 4 5 2 2 2 2 2" xfId="6099" xr:uid="{00000000-0005-0000-0000-0000EF0E0000}"/>
    <cellStyle name="Normal 5 4 5 2 2 2 2 2 2" xfId="13525" xr:uid="{00000000-0005-0000-0000-0000F00E0000}"/>
    <cellStyle name="Normal 5 4 5 2 2 2 2 3" xfId="9813" xr:uid="{00000000-0005-0000-0000-0000F10E0000}"/>
    <cellStyle name="Normal 5 4 5 2 2 2 3" xfId="4237" xr:uid="{00000000-0005-0000-0000-0000F20E0000}"/>
    <cellStyle name="Normal 5 4 5 2 2 2 3 2" xfId="11669" xr:uid="{00000000-0005-0000-0000-0000F30E0000}"/>
    <cellStyle name="Normal 5 4 5 2 2 2 4" xfId="9274" xr:uid="{00000000-0005-0000-0000-0000F40E0000}"/>
    <cellStyle name="Normal 5 4 5 2 2 3" xfId="2373" xr:uid="{00000000-0005-0000-0000-0000F50E0000}"/>
    <cellStyle name="Normal 5 4 5 2 2 3 2" xfId="6098" xr:uid="{00000000-0005-0000-0000-0000F60E0000}"/>
    <cellStyle name="Normal 5 4 5 2 2 3 2 2" xfId="13524" xr:uid="{00000000-0005-0000-0000-0000F70E0000}"/>
    <cellStyle name="Normal 5 4 5 2 2 3 3" xfId="9812" xr:uid="{00000000-0005-0000-0000-0000F80E0000}"/>
    <cellStyle name="Normal 5 4 5 2 2 4" xfId="4236" xr:uid="{00000000-0005-0000-0000-0000F90E0000}"/>
    <cellStyle name="Normal 5 4 5 2 2 4 2" xfId="11668" xr:uid="{00000000-0005-0000-0000-0000FA0E0000}"/>
    <cellStyle name="Normal 5 4 5 2 2 5" xfId="8346" xr:uid="{00000000-0005-0000-0000-0000FB0E0000}"/>
    <cellStyle name="Normal 5 4 5 2 3" xfId="1083" xr:uid="{00000000-0005-0000-0000-0000FC0E0000}"/>
    <cellStyle name="Normal 5 4 5 2 3 2" xfId="2375" xr:uid="{00000000-0005-0000-0000-0000FD0E0000}"/>
    <cellStyle name="Normal 5 4 5 2 3 2 2" xfId="6100" xr:uid="{00000000-0005-0000-0000-0000FE0E0000}"/>
    <cellStyle name="Normal 5 4 5 2 3 2 2 2" xfId="13526" xr:uid="{00000000-0005-0000-0000-0000FF0E0000}"/>
    <cellStyle name="Normal 5 4 5 2 3 2 3" xfId="9814" xr:uid="{00000000-0005-0000-0000-0000000F0000}"/>
    <cellStyle name="Normal 5 4 5 2 3 3" xfId="4238" xr:uid="{00000000-0005-0000-0000-0000010F0000}"/>
    <cellStyle name="Normal 5 4 5 2 3 3 2" xfId="11670" xr:uid="{00000000-0005-0000-0000-0000020F0000}"/>
    <cellStyle name="Normal 5 4 5 2 3 4" xfId="8529" xr:uid="{00000000-0005-0000-0000-0000030F0000}"/>
    <cellStyle name="Normal 5 4 5 2 4" xfId="2372" xr:uid="{00000000-0005-0000-0000-0000040F0000}"/>
    <cellStyle name="Normal 5 4 5 2 4 2" xfId="6097" xr:uid="{00000000-0005-0000-0000-0000050F0000}"/>
    <cellStyle name="Normal 5 4 5 2 4 2 2" xfId="13523" xr:uid="{00000000-0005-0000-0000-0000060F0000}"/>
    <cellStyle name="Normal 5 4 5 2 4 3" xfId="9811" xr:uid="{00000000-0005-0000-0000-0000070F0000}"/>
    <cellStyle name="Normal 5 4 5 2 5" xfId="4235" xr:uid="{00000000-0005-0000-0000-0000080F0000}"/>
    <cellStyle name="Normal 5 4 5 2 5 2" xfId="11667" xr:uid="{00000000-0005-0000-0000-0000090F0000}"/>
    <cellStyle name="Normal 5 4 5 2 6" xfId="7882" xr:uid="{00000000-0005-0000-0000-00000A0F0000}"/>
    <cellStyle name="Normal 5 4 5 3" xfId="566" xr:uid="{00000000-0005-0000-0000-00000B0F0000}"/>
    <cellStyle name="Normal 5 4 5 3 2" xfId="1498" xr:uid="{00000000-0005-0000-0000-00000C0F0000}"/>
    <cellStyle name="Normal 5 4 5 3 2 2" xfId="2377" xr:uid="{00000000-0005-0000-0000-00000D0F0000}"/>
    <cellStyle name="Normal 5 4 5 3 2 2 2" xfId="6102" xr:uid="{00000000-0005-0000-0000-00000E0F0000}"/>
    <cellStyle name="Normal 5 4 5 3 2 2 2 2" xfId="13528" xr:uid="{00000000-0005-0000-0000-00000F0F0000}"/>
    <cellStyle name="Normal 5 4 5 3 2 2 3" xfId="9816" xr:uid="{00000000-0005-0000-0000-0000100F0000}"/>
    <cellStyle name="Normal 5 4 5 3 2 3" xfId="4240" xr:uid="{00000000-0005-0000-0000-0000110F0000}"/>
    <cellStyle name="Normal 5 4 5 3 2 3 2" xfId="11672" xr:uid="{00000000-0005-0000-0000-0000120F0000}"/>
    <cellStyle name="Normal 5 4 5 3 2 4" xfId="8943" xr:uid="{00000000-0005-0000-0000-0000130F0000}"/>
    <cellStyle name="Normal 5 4 5 3 3" xfId="2376" xr:uid="{00000000-0005-0000-0000-0000140F0000}"/>
    <cellStyle name="Normal 5 4 5 3 3 2" xfId="6101" xr:uid="{00000000-0005-0000-0000-0000150F0000}"/>
    <cellStyle name="Normal 5 4 5 3 3 2 2" xfId="13527" xr:uid="{00000000-0005-0000-0000-0000160F0000}"/>
    <cellStyle name="Normal 5 4 5 3 3 3" xfId="9815" xr:uid="{00000000-0005-0000-0000-0000170F0000}"/>
    <cellStyle name="Normal 5 4 5 3 4" xfId="4239" xr:uid="{00000000-0005-0000-0000-0000180F0000}"/>
    <cellStyle name="Normal 5 4 5 3 4 2" xfId="11671" xr:uid="{00000000-0005-0000-0000-0000190F0000}"/>
    <cellStyle name="Normal 5 4 5 3 5" xfId="8015" xr:uid="{00000000-0005-0000-0000-00001A0F0000}"/>
    <cellStyle name="Normal 5 4 5 4" xfId="1082" xr:uid="{00000000-0005-0000-0000-00001B0F0000}"/>
    <cellStyle name="Normal 5 4 5 4 2" xfId="2378" xr:uid="{00000000-0005-0000-0000-00001C0F0000}"/>
    <cellStyle name="Normal 5 4 5 4 2 2" xfId="6103" xr:uid="{00000000-0005-0000-0000-00001D0F0000}"/>
    <cellStyle name="Normal 5 4 5 4 2 2 2" xfId="13529" xr:uid="{00000000-0005-0000-0000-00001E0F0000}"/>
    <cellStyle name="Normal 5 4 5 4 2 3" xfId="9817" xr:uid="{00000000-0005-0000-0000-00001F0F0000}"/>
    <cellStyle name="Normal 5 4 5 4 3" xfId="4241" xr:uid="{00000000-0005-0000-0000-0000200F0000}"/>
    <cellStyle name="Normal 5 4 5 4 3 2" xfId="11673" xr:uid="{00000000-0005-0000-0000-0000210F0000}"/>
    <cellStyle name="Normal 5 4 5 4 4" xfId="8528" xr:uid="{00000000-0005-0000-0000-0000220F0000}"/>
    <cellStyle name="Normal 5 4 5 5" xfId="2371" xr:uid="{00000000-0005-0000-0000-0000230F0000}"/>
    <cellStyle name="Normal 5 4 5 5 2" xfId="6096" xr:uid="{00000000-0005-0000-0000-0000240F0000}"/>
    <cellStyle name="Normal 5 4 5 5 2 2" xfId="13522" xr:uid="{00000000-0005-0000-0000-0000250F0000}"/>
    <cellStyle name="Normal 5 4 5 5 3" xfId="9810" xr:uid="{00000000-0005-0000-0000-0000260F0000}"/>
    <cellStyle name="Normal 5 4 5 6" xfId="4234" xr:uid="{00000000-0005-0000-0000-0000270F0000}"/>
    <cellStyle name="Normal 5 4 5 6 2" xfId="11666" xr:uid="{00000000-0005-0000-0000-0000280F0000}"/>
    <cellStyle name="Normal 5 4 5 7" xfId="7650" xr:uid="{00000000-0005-0000-0000-0000290F0000}"/>
    <cellStyle name="Normal 5 4 6" xfId="289" xr:uid="{00000000-0005-0000-0000-00002A0F0000}"/>
    <cellStyle name="Normal 5 4 6 2" xfId="785" xr:uid="{00000000-0005-0000-0000-00002B0F0000}"/>
    <cellStyle name="Normal 5 4 6 2 2" xfId="1717" xr:uid="{00000000-0005-0000-0000-00002C0F0000}"/>
    <cellStyle name="Normal 5 4 6 2 2 2" xfId="2381" xr:uid="{00000000-0005-0000-0000-00002D0F0000}"/>
    <cellStyle name="Normal 5 4 6 2 2 2 2" xfId="6106" xr:uid="{00000000-0005-0000-0000-00002E0F0000}"/>
    <cellStyle name="Normal 5 4 6 2 2 2 2 2" xfId="13532" xr:uid="{00000000-0005-0000-0000-00002F0F0000}"/>
    <cellStyle name="Normal 5 4 6 2 2 2 3" xfId="9820" xr:uid="{00000000-0005-0000-0000-0000300F0000}"/>
    <cellStyle name="Normal 5 4 6 2 2 3" xfId="4244" xr:uid="{00000000-0005-0000-0000-0000310F0000}"/>
    <cellStyle name="Normal 5 4 6 2 2 3 2" xfId="11676" xr:uid="{00000000-0005-0000-0000-0000320F0000}"/>
    <cellStyle name="Normal 5 4 6 2 2 4" xfId="9162" xr:uid="{00000000-0005-0000-0000-0000330F0000}"/>
    <cellStyle name="Normal 5 4 6 2 3" xfId="2380" xr:uid="{00000000-0005-0000-0000-0000340F0000}"/>
    <cellStyle name="Normal 5 4 6 2 3 2" xfId="6105" xr:uid="{00000000-0005-0000-0000-0000350F0000}"/>
    <cellStyle name="Normal 5 4 6 2 3 2 2" xfId="13531" xr:uid="{00000000-0005-0000-0000-0000360F0000}"/>
    <cellStyle name="Normal 5 4 6 2 3 3" xfId="9819" xr:uid="{00000000-0005-0000-0000-0000370F0000}"/>
    <cellStyle name="Normal 5 4 6 2 4" xfId="4243" xr:uid="{00000000-0005-0000-0000-0000380F0000}"/>
    <cellStyle name="Normal 5 4 6 2 4 2" xfId="11675" xr:uid="{00000000-0005-0000-0000-0000390F0000}"/>
    <cellStyle name="Normal 5 4 6 2 5" xfId="8234" xr:uid="{00000000-0005-0000-0000-00003A0F0000}"/>
    <cellStyle name="Normal 5 4 6 3" xfId="1084" xr:uid="{00000000-0005-0000-0000-00003B0F0000}"/>
    <cellStyle name="Normal 5 4 6 3 2" xfId="2382" xr:uid="{00000000-0005-0000-0000-00003C0F0000}"/>
    <cellStyle name="Normal 5 4 6 3 2 2" xfId="6107" xr:uid="{00000000-0005-0000-0000-00003D0F0000}"/>
    <cellStyle name="Normal 5 4 6 3 2 2 2" xfId="13533" xr:uid="{00000000-0005-0000-0000-00003E0F0000}"/>
    <cellStyle name="Normal 5 4 6 3 2 3" xfId="9821" xr:uid="{00000000-0005-0000-0000-00003F0F0000}"/>
    <cellStyle name="Normal 5 4 6 3 3" xfId="4245" xr:uid="{00000000-0005-0000-0000-0000400F0000}"/>
    <cellStyle name="Normal 5 4 6 3 3 2" xfId="11677" xr:uid="{00000000-0005-0000-0000-0000410F0000}"/>
    <cellStyle name="Normal 5 4 6 3 4" xfId="8530" xr:uid="{00000000-0005-0000-0000-0000420F0000}"/>
    <cellStyle name="Normal 5 4 6 4" xfId="2379" xr:uid="{00000000-0005-0000-0000-0000430F0000}"/>
    <cellStyle name="Normal 5 4 6 4 2" xfId="6104" xr:uid="{00000000-0005-0000-0000-0000440F0000}"/>
    <cellStyle name="Normal 5 4 6 4 2 2" xfId="13530" xr:uid="{00000000-0005-0000-0000-0000450F0000}"/>
    <cellStyle name="Normal 5 4 6 4 3" xfId="9818" xr:uid="{00000000-0005-0000-0000-0000460F0000}"/>
    <cellStyle name="Normal 5 4 6 5" xfId="4242" xr:uid="{00000000-0005-0000-0000-0000470F0000}"/>
    <cellStyle name="Normal 5 4 6 5 2" xfId="11674" xr:uid="{00000000-0005-0000-0000-0000480F0000}"/>
    <cellStyle name="Normal 5 4 6 6" xfId="7738" xr:uid="{00000000-0005-0000-0000-0000490F0000}"/>
    <cellStyle name="Normal 5 4 7" xfId="553" xr:uid="{00000000-0005-0000-0000-00004A0F0000}"/>
    <cellStyle name="Normal 5 4 7 2" xfId="1485" xr:uid="{00000000-0005-0000-0000-00004B0F0000}"/>
    <cellStyle name="Normal 5 4 7 2 2" xfId="2384" xr:uid="{00000000-0005-0000-0000-00004C0F0000}"/>
    <cellStyle name="Normal 5 4 7 2 2 2" xfId="6109" xr:uid="{00000000-0005-0000-0000-00004D0F0000}"/>
    <cellStyle name="Normal 5 4 7 2 2 2 2" xfId="13535" xr:uid="{00000000-0005-0000-0000-00004E0F0000}"/>
    <cellStyle name="Normal 5 4 7 2 2 3" xfId="9823" xr:uid="{00000000-0005-0000-0000-00004F0F0000}"/>
    <cellStyle name="Normal 5 4 7 2 3" xfId="4247" xr:uid="{00000000-0005-0000-0000-0000500F0000}"/>
    <cellStyle name="Normal 5 4 7 2 3 2" xfId="11679" xr:uid="{00000000-0005-0000-0000-0000510F0000}"/>
    <cellStyle name="Normal 5 4 7 2 4" xfId="8930" xr:uid="{00000000-0005-0000-0000-0000520F0000}"/>
    <cellStyle name="Normal 5 4 7 3" xfId="2383" xr:uid="{00000000-0005-0000-0000-0000530F0000}"/>
    <cellStyle name="Normal 5 4 7 3 2" xfId="6108" xr:uid="{00000000-0005-0000-0000-0000540F0000}"/>
    <cellStyle name="Normal 5 4 7 3 2 2" xfId="13534" xr:uid="{00000000-0005-0000-0000-0000550F0000}"/>
    <cellStyle name="Normal 5 4 7 3 3" xfId="9822" xr:uid="{00000000-0005-0000-0000-0000560F0000}"/>
    <cellStyle name="Normal 5 4 7 4" xfId="4246" xr:uid="{00000000-0005-0000-0000-0000570F0000}"/>
    <cellStyle name="Normal 5 4 7 4 2" xfId="11678" xr:uid="{00000000-0005-0000-0000-0000580F0000}"/>
    <cellStyle name="Normal 5 4 7 5" xfId="8002" xr:uid="{00000000-0005-0000-0000-0000590F0000}"/>
    <cellStyle name="Normal 5 4 8" xfId="1061" xr:uid="{00000000-0005-0000-0000-00005A0F0000}"/>
    <cellStyle name="Normal 5 4 8 2" xfId="2385" xr:uid="{00000000-0005-0000-0000-00005B0F0000}"/>
    <cellStyle name="Normal 5 4 8 2 2" xfId="6110" xr:uid="{00000000-0005-0000-0000-00005C0F0000}"/>
    <cellStyle name="Normal 5 4 8 2 2 2" xfId="13536" xr:uid="{00000000-0005-0000-0000-00005D0F0000}"/>
    <cellStyle name="Normal 5 4 8 2 3" xfId="9824" xr:uid="{00000000-0005-0000-0000-00005E0F0000}"/>
    <cellStyle name="Normal 5 4 8 3" xfId="4248" xr:uid="{00000000-0005-0000-0000-00005F0F0000}"/>
    <cellStyle name="Normal 5 4 8 3 2" xfId="11680" xr:uid="{00000000-0005-0000-0000-0000600F0000}"/>
    <cellStyle name="Normal 5 4 8 4" xfId="8507" xr:uid="{00000000-0005-0000-0000-0000610F0000}"/>
    <cellStyle name="Normal 5 4 9" xfId="2290" xr:uid="{00000000-0005-0000-0000-0000620F0000}"/>
    <cellStyle name="Normal 5 4 9 2" xfId="6015" xr:uid="{00000000-0005-0000-0000-0000630F0000}"/>
    <cellStyle name="Normal 5 4 9 2 2" xfId="13441" xr:uid="{00000000-0005-0000-0000-0000640F0000}"/>
    <cellStyle name="Normal 5 4 9 3" xfId="9729" xr:uid="{00000000-0005-0000-0000-0000650F0000}"/>
    <cellStyle name="Normal 5 5" xfId="39" xr:uid="{00000000-0005-0000-0000-0000660F0000}"/>
    <cellStyle name="Normal 5 5 10" xfId="7499" xr:uid="{00000000-0005-0000-0000-0000670F0000}"/>
    <cellStyle name="Normal 5 5 2" xfId="77" xr:uid="{00000000-0005-0000-0000-0000680F0000}"/>
    <cellStyle name="Normal 5 5 2 2" xfId="122" xr:uid="{00000000-0005-0000-0000-0000690F0000}"/>
    <cellStyle name="Normal 5 5 2 2 2" xfId="394" xr:uid="{00000000-0005-0000-0000-00006A0F0000}"/>
    <cellStyle name="Normal 5 5 2 2 2 2" xfId="858" xr:uid="{00000000-0005-0000-0000-00006B0F0000}"/>
    <cellStyle name="Normal 5 5 2 2 2 2 2" xfId="1790" xr:uid="{00000000-0005-0000-0000-00006C0F0000}"/>
    <cellStyle name="Normal 5 5 2 2 2 2 2 2" xfId="2391" xr:uid="{00000000-0005-0000-0000-00006D0F0000}"/>
    <cellStyle name="Normal 5 5 2 2 2 2 2 2 2" xfId="6116" xr:uid="{00000000-0005-0000-0000-00006E0F0000}"/>
    <cellStyle name="Normal 5 5 2 2 2 2 2 2 2 2" xfId="13542" xr:uid="{00000000-0005-0000-0000-00006F0F0000}"/>
    <cellStyle name="Normal 5 5 2 2 2 2 2 2 3" xfId="9830" xr:uid="{00000000-0005-0000-0000-0000700F0000}"/>
    <cellStyle name="Normal 5 5 2 2 2 2 2 3" xfId="4254" xr:uid="{00000000-0005-0000-0000-0000710F0000}"/>
    <cellStyle name="Normal 5 5 2 2 2 2 2 3 2" xfId="11686" xr:uid="{00000000-0005-0000-0000-0000720F0000}"/>
    <cellStyle name="Normal 5 5 2 2 2 2 2 4" xfId="9235" xr:uid="{00000000-0005-0000-0000-0000730F0000}"/>
    <cellStyle name="Normal 5 5 2 2 2 2 3" xfId="2390" xr:uid="{00000000-0005-0000-0000-0000740F0000}"/>
    <cellStyle name="Normal 5 5 2 2 2 2 3 2" xfId="6115" xr:uid="{00000000-0005-0000-0000-0000750F0000}"/>
    <cellStyle name="Normal 5 5 2 2 2 2 3 2 2" xfId="13541" xr:uid="{00000000-0005-0000-0000-0000760F0000}"/>
    <cellStyle name="Normal 5 5 2 2 2 2 3 3" xfId="9829" xr:uid="{00000000-0005-0000-0000-0000770F0000}"/>
    <cellStyle name="Normal 5 5 2 2 2 2 4" xfId="4253" xr:uid="{00000000-0005-0000-0000-0000780F0000}"/>
    <cellStyle name="Normal 5 5 2 2 2 2 4 2" xfId="11685" xr:uid="{00000000-0005-0000-0000-0000790F0000}"/>
    <cellStyle name="Normal 5 5 2 2 2 2 5" xfId="8307" xr:uid="{00000000-0005-0000-0000-00007A0F0000}"/>
    <cellStyle name="Normal 5 5 2 2 2 3" xfId="1088" xr:uid="{00000000-0005-0000-0000-00007B0F0000}"/>
    <cellStyle name="Normal 5 5 2 2 2 3 2" xfId="2392" xr:uid="{00000000-0005-0000-0000-00007C0F0000}"/>
    <cellStyle name="Normal 5 5 2 2 2 3 2 2" xfId="6117" xr:uid="{00000000-0005-0000-0000-00007D0F0000}"/>
    <cellStyle name="Normal 5 5 2 2 2 3 2 2 2" xfId="13543" xr:uid="{00000000-0005-0000-0000-00007E0F0000}"/>
    <cellStyle name="Normal 5 5 2 2 2 3 2 3" xfId="9831" xr:uid="{00000000-0005-0000-0000-00007F0F0000}"/>
    <cellStyle name="Normal 5 5 2 2 2 3 3" xfId="4255" xr:uid="{00000000-0005-0000-0000-0000800F0000}"/>
    <cellStyle name="Normal 5 5 2 2 2 3 3 2" xfId="11687" xr:uid="{00000000-0005-0000-0000-0000810F0000}"/>
    <cellStyle name="Normal 5 5 2 2 2 3 4" xfId="8534" xr:uid="{00000000-0005-0000-0000-0000820F0000}"/>
    <cellStyle name="Normal 5 5 2 2 2 4" xfId="2389" xr:uid="{00000000-0005-0000-0000-0000830F0000}"/>
    <cellStyle name="Normal 5 5 2 2 2 4 2" xfId="6114" xr:uid="{00000000-0005-0000-0000-0000840F0000}"/>
    <cellStyle name="Normal 5 5 2 2 2 4 2 2" xfId="13540" xr:uid="{00000000-0005-0000-0000-0000850F0000}"/>
    <cellStyle name="Normal 5 5 2 2 2 4 3" xfId="9828" xr:uid="{00000000-0005-0000-0000-0000860F0000}"/>
    <cellStyle name="Normal 5 5 2 2 2 5" xfId="4252" xr:uid="{00000000-0005-0000-0000-0000870F0000}"/>
    <cellStyle name="Normal 5 5 2 2 2 5 2" xfId="11684" xr:uid="{00000000-0005-0000-0000-0000880F0000}"/>
    <cellStyle name="Normal 5 5 2 2 2 6" xfId="7843" xr:uid="{00000000-0005-0000-0000-0000890F0000}"/>
    <cellStyle name="Normal 5 5 2 2 3" xfId="569" xr:uid="{00000000-0005-0000-0000-00008A0F0000}"/>
    <cellStyle name="Normal 5 5 2 2 3 2" xfId="1501" xr:uid="{00000000-0005-0000-0000-00008B0F0000}"/>
    <cellStyle name="Normal 5 5 2 2 3 2 2" xfId="2394" xr:uid="{00000000-0005-0000-0000-00008C0F0000}"/>
    <cellStyle name="Normal 5 5 2 2 3 2 2 2" xfId="6119" xr:uid="{00000000-0005-0000-0000-00008D0F0000}"/>
    <cellStyle name="Normal 5 5 2 2 3 2 2 2 2" xfId="13545" xr:uid="{00000000-0005-0000-0000-00008E0F0000}"/>
    <cellStyle name="Normal 5 5 2 2 3 2 2 3" xfId="9833" xr:uid="{00000000-0005-0000-0000-00008F0F0000}"/>
    <cellStyle name="Normal 5 5 2 2 3 2 3" xfId="4257" xr:uid="{00000000-0005-0000-0000-0000900F0000}"/>
    <cellStyle name="Normal 5 5 2 2 3 2 3 2" xfId="11689" xr:uid="{00000000-0005-0000-0000-0000910F0000}"/>
    <cellStyle name="Normal 5 5 2 2 3 2 4" xfId="8946" xr:uid="{00000000-0005-0000-0000-0000920F0000}"/>
    <cellStyle name="Normal 5 5 2 2 3 3" xfId="2393" xr:uid="{00000000-0005-0000-0000-0000930F0000}"/>
    <cellStyle name="Normal 5 5 2 2 3 3 2" xfId="6118" xr:uid="{00000000-0005-0000-0000-0000940F0000}"/>
    <cellStyle name="Normal 5 5 2 2 3 3 2 2" xfId="13544" xr:uid="{00000000-0005-0000-0000-0000950F0000}"/>
    <cellStyle name="Normal 5 5 2 2 3 3 3" xfId="9832" xr:uid="{00000000-0005-0000-0000-0000960F0000}"/>
    <cellStyle name="Normal 5 5 2 2 3 4" xfId="4256" xr:uid="{00000000-0005-0000-0000-0000970F0000}"/>
    <cellStyle name="Normal 5 5 2 2 3 4 2" xfId="11688" xr:uid="{00000000-0005-0000-0000-0000980F0000}"/>
    <cellStyle name="Normal 5 5 2 2 3 5" xfId="8018" xr:uid="{00000000-0005-0000-0000-0000990F0000}"/>
    <cellStyle name="Normal 5 5 2 2 4" xfId="1087" xr:uid="{00000000-0005-0000-0000-00009A0F0000}"/>
    <cellStyle name="Normal 5 5 2 2 4 2" xfId="2395" xr:uid="{00000000-0005-0000-0000-00009B0F0000}"/>
    <cellStyle name="Normal 5 5 2 2 4 2 2" xfId="6120" xr:uid="{00000000-0005-0000-0000-00009C0F0000}"/>
    <cellStyle name="Normal 5 5 2 2 4 2 2 2" xfId="13546" xr:uid="{00000000-0005-0000-0000-00009D0F0000}"/>
    <cellStyle name="Normal 5 5 2 2 4 2 3" xfId="9834" xr:uid="{00000000-0005-0000-0000-00009E0F0000}"/>
    <cellStyle name="Normal 5 5 2 2 4 3" xfId="4258" xr:uid="{00000000-0005-0000-0000-00009F0F0000}"/>
    <cellStyle name="Normal 5 5 2 2 4 3 2" xfId="11690" xr:uid="{00000000-0005-0000-0000-0000A00F0000}"/>
    <cellStyle name="Normal 5 5 2 2 4 4" xfId="8533" xr:uid="{00000000-0005-0000-0000-0000A10F0000}"/>
    <cellStyle name="Normal 5 5 2 2 5" xfId="2388" xr:uid="{00000000-0005-0000-0000-0000A20F0000}"/>
    <cellStyle name="Normal 5 5 2 2 5 2" xfId="6113" xr:uid="{00000000-0005-0000-0000-0000A30F0000}"/>
    <cellStyle name="Normal 5 5 2 2 5 2 2" xfId="13539" xr:uid="{00000000-0005-0000-0000-0000A40F0000}"/>
    <cellStyle name="Normal 5 5 2 2 5 3" xfId="9827" xr:uid="{00000000-0005-0000-0000-0000A50F0000}"/>
    <cellStyle name="Normal 5 5 2 2 6" xfId="4251" xr:uid="{00000000-0005-0000-0000-0000A60F0000}"/>
    <cellStyle name="Normal 5 5 2 2 6 2" xfId="11683" xr:uid="{00000000-0005-0000-0000-0000A70F0000}"/>
    <cellStyle name="Normal 5 5 2 2 7" xfId="7575" xr:uid="{00000000-0005-0000-0000-0000A80F0000}"/>
    <cellStyle name="Normal 5 5 2 3" xfId="206" xr:uid="{00000000-0005-0000-0000-0000A90F0000}"/>
    <cellStyle name="Normal 5 5 2 3 2" xfId="438" xr:uid="{00000000-0005-0000-0000-0000AA0F0000}"/>
    <cellStyle name="Normal 5 5 2 3 2 2" xfId="902" xr:uid="{00000000-0005-0000-0000-0000AB0F0000}"/>
    <cellStyle name="Normal 5 5 2 3 2 2 2" xfId="1834" xr:uid="{00000000-0005-0000-0000-0000AC0F0000}"/>
    <cellStyle name="Normal 5 5 2 3 2 2 2 2" xfId="2399" xr:uid="{00000000-0005-0000-0000-0000AD0F0000}"/>
    <cellStyle name="Normal 5 5 2 3 2 2 2 2 2" xfId="6124" xr:uid="{00000000-0005-0000-0000-0000AE0F0000}"/>
    <cellStyle name="Normal 5 5 2 3 2 2 2 2 2 2" xfId="13550" xr:uid="{00000000-0005-0000-0000-0000AF0F0000}"/>
    <cellStyle name="Normal 5 5 2 3 2 2 2 2 3" xfId="9838" xr:uid="{00000000-0005-0000-0000-0000B00F0000}"/>
    <cellStyle name="Normal 5 5 2 3 2 2 2 3" xfId="4262" xr:uid="{00000000-0005-0000-0000-0000B10F0000}"/>
    <cellStyle name="Normal 5 5 2 3 2 2 2 3 2" xfId="11694" xr:uid="{00000000-0005-0000-0000-0000B20F0000}"/>
    <cellStyle name="Normal 5 5 2 3 2 2 2 4" xfId="9279" xr:uid="{00000000-0005-0000-0000-0000B30F0000}"/>
    <cellStyle name="Normal 5 5 2 3 2 2 3" xfId="2398" xr:uid="{00000000-0005-0000-0000-0000B40F0000}"/>
    <cellStyle name="Normal 5 5 2 3 2 2 3 2" xfId="6123" xr:uid="{00000000-0005-0000-0000-0000B50F0000}"/>
    <cellStyle name="Normal 5 5 2 3 2 2 3 2 2" xfId="13549" xr:uid="{00000000-0005-0000-0000-0000B60F0000}"/>
    <cellStyle name="Normal 5 5 2 3 2 2 3 3" xfId="9837" xr:uid="{00000000-0005-0000-0000-0000B70F0000}"/>
    <cellStyle name="Normal 5 5 2 3 2 2 4" xfId="4261" xr:uid="{00000000-0005-0000-0000-0000B80F0000}"/>
    <cellStyle name="Normal 5 5 2 3 2 2 4 2" xfId="11693" xr:uid="{00000000-0005-0000-0000-0000B90F0000}"/>
    <cellStyle name="Normal 5 5 2 3 2 2 5" xfId="8351" xr:uid="{00000000-0005-0000-0000-0000BA0F0000}"/>
    <cellStyle name="Normal 5 5 2 3 2 3" xfId="1090" xr:uid="{00000000-0005-0000-0000-0000BB0F0000}"/>
    <cellStyle name="Normal 5 5 2 3 2 3 2" xfId="2400" xr:uid="{00000000-0005-0000-0000-0000BC0F0000}"/>
    <cellStyle name="Normal 5 5 2 3 2 3 2 2" xfId="6125" xr:uid="{00000000-0005-0000-0000-0000BD0F0000}"/>
    <cellStyle name="Normal 5 5 2 3 2 3 2 2 2" xfId="13551" xr:uid="{00000000-0005-0000-0000-0000BE0F0000}"/>
    <cellStyle name="Normal 5 5 2 3 2 3 2 3" xfId="9839" xr:uid="{00000000-0005-0000-0000-0000BF0F0000}"/>
    <cellStyle name="Normal 5 5 2 3 2 3 3" xfId="4263" xr:uid="{00000000-0005-0000-0000-0000C00F0000}"/>
    <cellStyle name="Normal 5 5 2 3 2 3 3 2" xfId="11695" xr:uid="{00000000-0005-0000-0000-0000C10F0000}"/>
    <cellStyle name="Normal 5 5 2 3 2 3 4" xfId="8536" xr:uid="{00000000-0005-0000-0000-0000C20F0000}"/>
    <cellStyle name="Normal 5 5 2 3 2 4" xfId="2397" xr:uid="{00000000-0005-0000-0000-0000C30F0000}"/>
    <cellStyle name="Normal 5 5 2 3 2 4 2" xfId="6122" xr:uid="{00000000-0005-0000-0000-0000C40F0000}"/>
    <cellStyle name="Normal 5 5 2 3 2 4 2 2" xfId="13548" xr:uid="{00000000-0005-0000-0000-0000C50F0000}"/>
    <cellStyle name="Normal 5 5 2 3 2 4 3" xfId="9836" xr:uid="{00000000-0005-0000-0000-0000C60F0000}"/>
    <cellStyle name="Normal 5 5 2 3 2 5" xfId="4260" xr:uid="{00000000-0005-0000-0000-0000C70F0000}"/>
    <cellStyle name="Normal 5 5 2 3 2 5 2" xfId="11692" xr:uid="{00000000-0005-0000-0000-0000C80F0000}"/>
    <cellStyle name="Normal 5 5 2 3 2 6" xfId="7887" xr:uid="{00000000-0005-0000-0000-0000C90F0000}"/>
    <cellStyle name="Normal 5 5 2 3 3" xfId="570" xr:uid="{00000000-0005-0000-0000-0000CA0F0000}"/>
    <cellStyle name="Normal 5 5 2 3 3 2" xfId="1502" xr:uid="{00000000-0005-0000-0000-0000CB0F0000}"/>
    <cellStyle name="Normal 5 5 2 3 3 2 2" xfId="2402" xr:uid="{00000000-0005-0000-0000-0000CC0F0000}"/>
    <cellStyle name="Normal 5 5 2 3 3 2 2 2" xfId="6127" xr:uid="{00000000-0005-0000-0000-0000CD0F0000}"/>
    <cellStyle name="Normal 5 5 2 3 3 2 2 2 2" xfId="13553" xr:uid="{00000000-0005-0000-0000-0000CE0F0000}"/>
    <cellStyle name="Normal 5 5 2 3 3 2 2 3" xfId="9841" xr:uid="{00000000-0005-0000-0000-0000CF0F0000}"/>
    <cellStyle name="Normal 5 5 2 3 3 2 3" xfId="4265" xr:uid="{00000000-0005-0000-0000-0000D00F0000}"/>
    <cellStyle name="Normal 5 5 2 3 3 2 3 2" xfId="11697" xr:uid="{00000000-0005-0000-0000-0000D10F0000}"/>
    <cellStyle name="Normal 5 5 2 3 3 2 4" xfId="8947" xr:uid="{00000000-0005-0000-0000-0000D20F0000}"/>
    <cellStyle name="Normal 5 5 2 3 3 3" xfId="2401" xr:uid="{00000000-0005-0000-0000-0000D30F0000}"/>
    <cellStyle name="Normal 5 5 2 3 3 3 2" xfId="6126" xr:uid="{00000000-0005-0000-0000-0000D40F0000}"/>
    <cellStyle name="Normal 5 5 2 3 3 3 2 2" xfId="13552" xr:uid="{00000000-0005-0000-0000-0000D50F0000}"/>
    <cellStyle name="Normal 5 5 2 3 3 3 3" xfId="9840" xr:uid="{00000000-0005-0000-0000-0000D60F0000}"/>
    <cellStyle name="Normal 5 5 2 3 3 4" xfId="4264" xr:uid="{00000000-0005-0000-0000-0000D70F0000}"/>
    <cellStyle name="Normal 5 5 2 3 3 4 2" xfId="11696" xr:uid="{00000000-0005-0000-0000-0000D80F0000}"/>
    <cellStyle name="Normal 5 5 2 3 3 5" xfId="8019" xr:uid="{00000000-0005-0000-0000-0000D90F0000}"/>
    <cellStyle name="Normal 5 5 2 3 4" xfId="1089" xr:uid="{00000000-0005-0000-0000-0000DA0F0000}"/>
    <cellStyle name="Normal 5 5 2 3 4 2" xfId="2403" xr:uid="{00000000-0005-0000-0000-0000DB0F0000}"/>
    <cellStyle name="Normal 5 5 2 3 4 2 2" xfId="6128" xr:uid="{00000000-0005-0000-0000-0000DC0F0000}"/>
    <cellStyle name="Normal 5 5 2 3 4 2 2 2" xfId="13554" xr:uid="{00000000-0005-0000-0000-0000DD0F0000}"/>
    <cellStyle name="Normal 5 5 2 3 4 2 3" xfId="9842" xr:uid="{00000000-0005-0000-0000-0000DE0F0000}"/>
    <cellStyle name="Normal 5 5 2 3 4 3" xfId="4266" xr:uid="{00000000-0005-0000-0000-0000DF0F0000}"/>
    <cellStyle name="Normal 5 5 2 3 4 3 2" xfId="11698" xr:uid="{00000000-0005-0000-0000-0000E00F0000}"/>
    <cellStyle name="Normal 5 5 2 3 4 4" xfId="8535" xr:uid="{00000000-0005-0000-0000-0000E10F0000}"/>
    <cellStyle name="Normal 5 5 2 3 5" xfId="2396" xr:uid="{00000000-0005-0000-0000-0000E20F0000}"/>
    <cellStyle name="Normal 5 5 2 3 5 2" xfId="6121" xr:uid="{00000000-0005-0000-0000-0000E30F0000}"/>
    <cellStyle name="Normal 5 5 2 3 5 2 2" xfId="13547" xr:uid="{00000000-0005-0000-0000-0000E40F0000}"/>
    <cellStyle name="Normal 5 5 2 3 5 3" xfId="9835" xr:uid="{00000000-0005-0000-0000-0000E50F0000}"/>
    <cellStyle name="Normal 5 5 2 3 6" xfId="4259" xr:uid="{00000000-0005-0000-0000-0000E60F0000}"/>
    <cellStyle name="Normal 5 5 2 3 6 2" xfId="11691" xr:uid="{00000000-0005-0000-0000-0000E70F0000}"/>
    <cellStyle name="Normal 5 5 2 3 7" xfId="7655" xr:uid="{00000000-0005-0000-0000-0000E80F0000}"/>
    <cellStyle name="Normal 5 5 2 4" xfId="296" xr:uid="{00000000-0005-0000-0000-0000E90F0000}"/>
    <cellStyle name="Normal 5 5 2 4 2" xfId="790" xr:uid="{00000000-0005-0000-0000-0000EA0F0000}"/>
    <cellStyle name="Normal 5 5 2 4 2 2" xfId="1722" xr:uid="{00000000-0005-0000-0000-0000EB0F0000}"/>
    <cellStyle name="Normal 5 5 2 4 2 2 2" xfId="2406" xr:uid="{00000000-0005-0000-0000-0000EC0F0000}"/>
    <cellStyle name="Normal 5 5 2 4 2 2 2 2" xfId="6131" xr:uid="{00000000-0005-0000-0000-0000ED0F0000}"/>
    <cellStyle name="Normal 5 5 2 4 2 2 2 2 2" xfId="13557" xr:uid="{00000000-0005-0000-0000-0000EE0F0000}"/>
    <cellStyle name="Normal 5 5 2 4 2 2 2 3" xfId="9845" xr:uid="{00000000-0005-0000-0000-0000EF0F0000}"/>
    <cellStyle name="Normal 5 5 2 4 2 2 3" xfId="4269" xr:uid="{00000000-0005-0000-0000-0000F00F0000}"/>
    <cellStyle name="Normal 5 5 2 4 2 2 3 2" xfId="11701" xr:uid="{00000000-0005-0000-0000-0000F10F0000}"/>
    <cellStyle name="Normal 5 5 2 4 2 2 4" xfId="9167" xr:uid="{00000000-0005-0000-0000-0000F20F0000}"/>
    <cellStyle name="Normal 5 5 2 4 2 3" xfId="2405" xr:uid="{00000000-0005-0000-0000-0000F30F0000}"/>
    <cellStyle name="Normal 5 5 2 4 2 3 2" xfId="6130" xr:uid="{00000000-0005-0000-0000-0000F40F0000}"/>
    <cellStyle name="Normal 5 5 2 4 2 3 2 2" xfId="13556" xr:uid="{00000000-0005-0000-0000-0000F50F0000}"/>
    <cellStyle name="Normal 5 5 2 4 2 3 3" xfId="9844" xr:uid="{00000000-0005-0000-0000-0000F60F0000}"/>
    <cellStyle name="Normal 5 5 2 4 2 4" xfId="4268" xr:uid="{00000000-0005-0000-0000-0000F70F0000}"/>
    <cellStyle name="Normal 5 5 2 4 2 4 2" xfId="11700" xr:uid="{00000000-0005-0000-0000-0000F80F0000}"/>
    <cellStyle name="Normal 5 5 2 4 2 5" xfId="8239" xr:uid="{00000000-0005-0000-0000-0000F90F0000}"/>
    <cellStyle name="Normal 5 5 2 4 3" xfId="1091" xr:uid="{00000000-0005-0000-0000-0000FA0F0000}"/>
    <cellStyle name="Normal 5 5 2 4 3 2" xfId="2407" xr:uid="{00000000-0005-0000-0000-0000FB0F0000}"/>
    <cellStyle name="Normal 5 5 2 4 3 2 2" xfId="6132" xr:uid="{00000000-0005-0000-0000-0000FC0F0000}"/>
    <cellStyle name="Normal 5 5 2 4 3 2 2 2" xfId="13558" xr:uid="{00000000-0005-0000-0000-0000FD0F0000}"/>
    <cellStyle name="Normal 5 5 2 4 3 2 3" xfId="9846" xr:uid="{00000000-0005-0000-0000-0000FE0F0000}"/>
    <cellStyle name="Normal 5 5 2 4 3 3" xfId="4270" xr:uid="{00000000-0005-0000-0000-0000FF0F0000}"/>
    <cellStyle name="Normal 5 5 2 4 3 3 2" xfId="11702" xr:uid="{00000000-0005-0000-0000-000000100000}"/>
    <cellStyle name="Normal 5 5 2 4 3 4" xfId="8537" xr:uid="{00000000-0005-0000-0000-000001100000}"/>
    <cellStyle name="Normal 5 5 2 4 4" xfId="2404" xr:uid="{00000000-0005-0000-0000-000002100000}"/>
    <cellStyle name="Normal 5 5 2 4 4 2" xfId="6129" xr:uid="{00000000-0005-0000-0000-000003100000}"/>
    <cellStyle name="Normal 5 5 2 4 4 2 2" xfId="13555" xr:uid="{00000000-0005-0000-0000-000004100000}"/>
    <cellStyle name="Normal 5 5 2 4 4 3" xfId="9843" xr:uid="{00000000-0005-0000-0000-000005100000}"/>
    <cellStyle name="Normal 5 5 2 4 5" xfId="4267" xr:uid="{00000000-0005-0000-0000-000006100000}"/>
    <cellStyle name="Normal 5 5 2 4 5 2" xfId="11699" xr:uid="{00000000-0005-0000-0000-000007100000}"/>
    <cellStyle name="Normal 5 5 2 4 6" xfId="7745" xr:uid="{00000000-0005-0000-0000-000008100000}"/>
    <cellStyle name="Normal 5 5 2 5" xfId="568" xr:uid="{00000000-0005-0000-0000-000009100000}"/>
    <cellStyle name="Normal 5 5 2 5 2" xfId="1500" xr:uid="{00000000-0005-0000-0000-00000A100000}"/>
    <cellStyle name="Normal 5 5 2 5 2 2" xfId="2409" xr:uid="{00000000-0005-0000-0000-00000B100000}"/>
    <cellStyle name="Normal 5 5 2 5 2 2 2" xfId="6134" xr:uid="{00000000-0005-0000-0000-00000C100000}"/>
    <cellStyle name="Normal 5 5 2 5 2 2 2 2" xfId="13560" xr:uid="{00000000-0005-0000-0000-00000D100000}"/>
    <cellStyle name="Normal 5 5 2 5 2 2 3" xfId="9848" xr:uid="{00000000-0005-0000-0000-00000E100000}"/>
    <cellStyle name="Normal 5 5 2 5 2 3" xfId="4272" xr:uid="{00000000-0005-0000-0000-00000F100000}"/>
    <cellStyle name="Normal 5 5 2 5 2 3 2" xfId="11704" xr:uid="{00000000-0005-0000-0000-000010100000}"/>
    <cellStyle name="Normal 5 5 2 5 2 4" xfId="8945" xr:uid="{00000000-0005-0000-0000-000011100000}"/>
    <cellStyle name="Normal 5 5 2 5 3" xfId="2408" xr:uid="{00000000-0005-0000-0000-000012100000}"/>
    <cellStyle name="Normal 5 5 2 5 3 2" xfId="6133" xr:uid="{00000000-0005-0000-0000-000013100000}"/>
    <cellStyle name="Normal 5 5 2 5 3 2 2" xfId="13559" xr:uid="{00000000-0005-0000-0000-000014100000}"/>
    <cellStyle name="Normal 5 5 2 5 3 3" xfId="9847" xr:uid="{00000000-0005-0000-0000-000015100000}"/>
    <cellStyle name="Normal 5 5 2 5 4" xfId="4271" xr:uid="{00000000-0005-0000-0000-000016100000}"/>
    <cellStyle name="Normal 5 5 2 5 4 2" xfId="11703" xr:uid="{00000000-0005-0000-0000-000017100000}"/>
    <cellStyle name="Normal 5 5 2 5 5" xfId="8017" xr:uid="{00000000-0005-0000-0000-000018100000}"/>
    <cellStyle name="Normal 5 5 2 6" xfId="1086" xr:uid="{00000000-0005-0000-0000-000019100000}"/>
    <cellStyle name="Normal 5 5 2 6 2" xfId="2410" xr:uid="{00000000-0005-0000-0000-00001A100000}"/>
    <cellStyle name="Normal 5 5 2 6 2 2" xfId="6135" xr:uid="{00000000-0005-0000-0000-00001B100000}"/>
    <cellStyle name="Normal 5 5 2 6 2 2 2" xfId="13561" xr:uid="{00000000-0005-0000-0000-00001C100000}"/>
    <cellStyle name="Normal 5 5 2 6 2 3" xfId="9849" xr:uid="{00000000-0005-0000-0000-00001D100000}"/>
    <cellStyle name="Normal 5 5 2 6 3" xfId="4273" xr:uid="{00000000-0005-0000-0000-00001E100000}"/>
    <cellStyle name="Normal 5 5 2 6 3 2" xfId="11705" xr:uid="{00000000-0005-0000-0000-00001F100000}"/>
    <cellStyle name="Normal 5 5 2 6 4" xfId="8532" xr:uid="{00000000-0005-0000-0000-000020100000}"/>
    <cellStyle name="Normal 5 5 2 7" xfId="2387" xr:uid="{00000000-0005-0000-0000-000021100000}"/>
    <cellStyle name="Normal 5 5 2 7 2" xfId="6112" xr:uid="{00000000-0005-0000-0000-000022100000}"/>
    <cellStyle name="Normal 5 5 2 7 2 2" xfId="13538" xr:uid="{00000000-0005-0000-0000-000023100000}"/>
    <cellStyle name="Normal 5 5 2 7 3" xfId="9826" xr:uid="{00000000-0005-0000-0000-000024100000}"/>
    <cellStyle name="Normal 5 5 2 8" xfId="4250" xr:uid="{00000000-0005-0000-0000-000025100000}"/>
    <cellStyle name="Normal 5 5 2 8 2" xfId="11682" xr:uid="{00000000-0005-0000-0000-000026100000}"/>
    <cellStyle name="Normal 5 5 2 9" xfId="7535" xr:uid="{00000000-0005-0000-0000-000027100000}"/>
    <cellStyle name="Normal 5 5 3" xfId="121" xr:uid="{00000000-0005-0000-0000-000028100000}"/>
    <cellStyle name="Normal 5 5 3 2" xfId="297" xr:uid="{00000000-0005-0000-0000-000029100000}"/>
    <cellStyle name="Normal 5 5 3 2 2" xfId="572" xr:uid="{00000000-0005-0000-0000-00002A100000}"/>
    <cellStyle name="Normal 5 5 3 2 2 2" xfId="1504" xr:uid="{00000000-0005-0000-0000-00002B100000}"/>
    <cellStyle name="Normal 5 5 3 2 2 2 2" xfId="2414" xr:uid="{00000000-0005-0000-0000-00002C100000}"/>
    <cellStyle name="Normal 5 5 3 2 2 2 2 2" xfId="6139" xr:uid="{00000000-0005-0000-0000-00002D100000}"/>
    <cellStyle name="Normal 5 5 3 2 2 2 2 2 2" xfId="13565" xr:uid="{00000000-0005-0000-0000-00002E100000}"/>
    <cellStyle name="Normal 5 5 3 2 2 2 2 3" xfId="9853" xr:uid="{00000000-0005-0000-0000-00002F100000}"/>
    <cellStyle name="Normal 5 5 3 2 2 2 3" xfId="4277" xr:uid="{00000000-0005-0000-0000-000030100000}"/>
    <cellStyle name="Normal 5 5 3 2 2 2 3 2" xfId="11709" xr:uid="{00000000-0005-0000-0000-000031100000}"/>
    <cellStyle name="Normal 5 5 3 2 2 2 4" xfId="8949" xr:uid="{00000000-0005-0000-0000-000032100000}"/>
    <cellStyle name="Normal 5 5 3 2 2 3" xfId="2413" xr:uid="{00000000-0005-0000-0000-000033100000}"/>
    <cellStyle name="Normal 5 5 3 2 2 3 2" xfId="6138" xr:uid="{00000000-0005-0000-0000-000034100000}"/>
    <cellStyle name="Normal 5 5 3 2 2 3 2 2" xfId="13564" xr:uid="{00000000-0005-0000-0000-000035100000}"/>
    <cellStyle name="Normal 5 5 3 2 2 3 3" xfId="9852" xr:uid="{00000000-0005-0000-0000-000036100000}"/>
    <cellStyle name="Normal 5 5 3 2 2 4" xfId="4276" xr:uid="{00000000-0005-0000-0000-000037100000}"/>
    <cellStyle name="Normal 5 5 3 2 2 4 2" xfId="11708" xr:uid="{00000000-0005-0000-0000-000038100000}"/>
    <cellStyle name="Normal 5 5 3 2 2 5" xfId="8021" xr:uid="{00000000-0005-0000-0000-000039100000}"/>
    <cellStyle name="Normal 5 5 3 2 3" xfId="1093" xr:uid="{00000000-0005-0000-0000-00003A100000}"/>
    <cellStyle name="Normal 5 5 3 2 3 2" xfId="2415" xr:uid="{00000000-0005-0000-0000-00003B100000}"/>
    <cellStyle name="Normal 5 5 3 2 3 2 2" xfId="6140" xr:uid="{00000000-0005-0000-0000-00003C100000}"/>
    <cellStyle name="Normal 5 5 3 2 3 2 2 2" xfId="13566" xr:uid="{00000000-0005-0000-0000-00003D100000}"/>
    <cellStyle name="Normal 5 5 3 2 3 2 3" xfId="9854" xr:uid="{00000000-0005-0000-0000-00003E100000}"/>
    <cellStyle name="Normal 5 5 3 2 3 3" xfId="4278" xr:uid="{00000000-0005-0000-0000-00003F100000}"/>
    <cellStyle name="Normal 5 5 3 2 3 3 2" xfId="11710" xr:uid="{00000000-0005-0000-0000-000040100000}"/>
    <cellStyle name="Normal 5 5 3 2 3 4" xfId="8539" xr:uid="{00000000-0005-0000-0000-000041100000}"/>
    <cellStyle name="Normal 5 5 3 2 4" xfId="2412" xr:uid="{00000000-0005-0000-0000-000042100000}"/>
    <cellStyle name="Normal 5 5 3 2 4 2" xfId="6137" xr:uid="{00000000-0005-0000-0000-000043100000}"/>
    <cellStyle name="Normal 5 5 3 2 4 2 2" xfId="13563" xr:uid="{00000000-0005-0000-0000-000044100000}"/>
    <cellStyle name="Normal 5 5 3 2 4 3" xfId="9851" xr:uid="{00000000-0005-0000-0000-000045100000}"/>
    <cellStyle name="Normal 5 5 3 2 5" xfId="4275" xr:uid="{00000000-0005-0000-0000-000046100000}"/>
    <cellStyle name="Normal 5 5 3 2 5 2" xfId="11707" xr:uid="{00000000-0005-0000-0000-000047100000}"/>
    <cellStyle name="Normal 5 5 3 2 6" xfId="7746" xr:uid="{00000000-0005-0000-0000-000048100000}"/>
    <cellStyle name="Normal 5 5 3 3" xfId="571" xr:uid="{00000000-0005-0000-0000-000049100000}"/>
    <cellStyle name="Normal 5 5 3 3 2" xfId="1503" xr:uid="{00000000-0005-0000-0000-00004A100000}"/>
    <cellStyle name="Normal 5 5 3 3 2 2" xfId="2417" xr:uid="{00000000-0005-0000-0000-00004B100000}"/>
    <cellStyle name="Normal 5 5 3 3 2 2 2" xfId="6142" xr:uid="{00000000-0005-0000-0000-00004C100000}"/>
    <cellStyle name="Normal 5 5 3 3 2 2 2 2" xfId="13568" xr:uid="{00000000-0005-0000-0000-00004D100000}"/>
    <cellStyle name="Normal 5 5 3 3 2 2 3" xfId="9856" xr:uid="{00000000-0005-0000-0000-00004E100000}"/>
    <cellStyle name="Normal 5 5 3 3 2 3" xfId="4280" xr:uid="{00000000-0005-0000-0000-00004F100000}"/>
    <cellStyle name="Normal 5 5 3 3 2 3 2" xfId="11712" xr:uid="{00000000-0005-0000-0000-000050100000}"/>
    <cellStyle name="Normal 5 5 3 3 2 4" xfId="8948" xr:uid="{00000000-0005-0000-0000-000051100000}"/>
    <cellStyle name="Normal 5 5 3 3 3" xfId="2416" xr:uid="{00000000-0005-0000-0000-000052100000}"/>
    <cellStyle name="Normal 5 5 3 3 3 2" xfId="6141" xr:uid="{00000000-0005-0000-0000-000053100000}"/>
    <cellStyle name="Normal 5 5 3 3 3 2 2" xfId="13567" xr:uid="{00000000-0005-0000-0000-000054100000}"/>
    <cellStyle name="Normal 5 5 3 3 3 3" xfId="9855" xr:uid="{00000000-0005-0000-0000-000055100000}"/>
    <cellStyle name="Normal 5 5 3 3 4" xfId="4279" xr:uid="{00000000-0005-0000-0000-000056100000}"/>
    <cellStyle name="Normal 5 5 3 3 4 2" xfId="11711" xr:uid="{00000000-0005-0000-0000-000057100000}"/>
    <cellStyle name="Normal 5 5 3 3 5" xfId="8020" xr:uid="{00000000-0005-0000-0000-000058100000}"/>
    <cellStyle name="Normal 5 5 3 4" xfId="1092" xr:uid="{00000000-0005-0000-0000-000059100000}"/>
    <cellStyle name="Normal 5 5 3 4 2" xfId="2418" xr:uid="{00000000-0005-0000-0000-00005A100000}"/>
    <cellStyle name="Normal 5 5 3 4 2 2" xfId="6143" xr:uid="{00000000-0005-0000-0000-00005B100000}"/>
    <cellStyle name="Normal 5 5 3 4 2 2 2" xfId="13569" xr:uid="{00000000-0005-0000-0000-00005C100000}"/>
    <cellStyle name="Normal 5 5 3 4 2 3" xfId="9857" xr:uid="{00000000-0005-0000-0000-00005D100000}"/>
    <cellStyle name="Normal 5 5 3 4 3" xfId="4281" xr:uid="{00000000-0005-0000-0000-00005E100000}"/>
    <cellStyle name="Normal 5 5 3 4 3 2" xfId="11713" xr:uid="{00000000-0005-0000-0000-00005F100000}"/>
    <cellStyle name="Normal 5 5 3 4 4" xfId="8538" xr:uid="{00000000-0005-0000-0000-000060100000}"/>
    <cellStyle name="Normal 5 5 3 5" xfId="2411" xr:uid="{00000000-0005-0000-0000-000061100000}"/>
    <cellStyle name="Normal 5 5 3 5 2" xfId="6136" xr:uid="{00000000-0005-0000-0000-000062100000}"/>
    <cellStyle name="Normal 5 5 3 5 2 2" xfId="13562" xr:uid="{00000000-0005-0000-0000-000063100000}"/>
    <cellStyle name="Normal 5 5 3 5 3" xfId="9850" xr:uid="{00000000-0005-0000-0000-000064100000}"/>
    <cellStyle name="Normal 5 5 3 6" xfId="4274" xr:uid="{00000000-0005-0000-0000-000065100000}"/>
    <cellStyle name="Normal 5 5 3 6 2" xfId="11706" xr:uid="{00000000-0005-0000-0000-000066100000}"/>
    <cellStyle name="Normal 5 5 3 7" xfId="7574" xr:uid="{00000000-0005-0000-0000-000067100000}"/>
    <cellStyle name="Normal 5 5 4" xfId="205" xr:uid="{00000000-0005-0000-0000-000068100000}"/>
    <cellStyle name="Normal 5 5 4 2" xfId="437" xr:uid="{00000000-0005-0000-0000-000069100000}"/>
    <cellStyle name="Normal 5 5 4 2 2" xfId="901" xr:uid="{00000000-0005-0000-0000-00006A100000}"/>
    <cellStyle name="Normal 5 5 4 2 2 2" xfId="1833" xr:uid="{00000000-0005-0000-0000-00006B100000}"/>
    <cellStyle name="Normal 5 5 4 2 2 2 2" xfId="2422" xr:uid="{00000000-0005-0000-0000-00006C100000}"/>
    <cellStyle name="Normal 5 5 4 2 2 2 2 2" xfId="6147" xr:uid="{00000000-0005-0000-0000-00006D100000}"/>
    <cellStyle name="Normal 5 5 4 2 2 2 2 2 2" xfId="13573" xr:uid="{00000000-0005-0000-0000-00006E100000}"/>
    <cellStyle name="Normal 5 5 4 2 2 2 2 3" xfId="9861" xr:uid="{00000000-0005-0000-0000-00006F100000}"/>
    <cellStyle name="Normal 5 5 4 2 2 2 3" xfId="4285" xr:uid="{00000000-0005-0000-0000-000070100000}"/>
    <cellStyle name="Normal 5 5 4 2 2 2 3 2" xfId="11717" xr:uid="{00000000-0005-0000-0000-000071100000}"/>
    <cellStyle name="Normal 5 5 4 2 2 2 4" xfId="9278" xr:uid="{00000000-0005-0000-0000-000072100000}"/>
    <cellStyle name="Normal 5 5 4 2 2 3" xfId="2421" xr:uid="{00000000-0005-0000-0000-000073100000}"/>
    <cellStyle name="Normal 5 5 4 2 2 3 2" xfId="6146" xr:uid="{00000000-0005-0000-0000-000074100000}"/>
    <cellStyle name="Normal 5 5 4 2 2 3 2 2" xfId="13572" xr:uid="{00000000-0005-0000-0000-000075100000}"/>
    <cellStyle name="Normal 5 5 4 2 2 3 3" xfId="9860" xr:uid="{00000000-0005-0000-0000-000076100000}"/>
    <cellStyle name="Normal 5 5 4 2 2 4" xfId="4284" xr:uid="{00000000-0005-0000-0000-000077100000}"/>
    <cellStyle name="Normal 5 5 4 2 2 4 2" xfId="11716" xr:uid="{00000000-0005-0000-0000-000078100000}"/>
    <cellStyle name="Normal 5 5 4 2 2 5" xfId="8350" xr:uid="{00000000-0005-0000-0000-000079100000}"/>
    <cellStyle name="Normal 5 5 4 2 3" xfId="1095" xr:uid="{00000000-0005-0000-0000-00007A100000}"/>
    <cellStyle name="Normal 5 5 4 2 3 2" xfId="2423" xr:uid="{00000000-0005-0000-0000-00007B100000}"/>
    <cellStyle name="Normal 5 5 4 2 3 2 2" xfId="6148" xr:uid="{00000000-0005-0000-0000-00007C100000}"/>
    <cellStyle name="Normal 5 5 4 2 3 2 2 2" xfId="13574" xr:uid="{00000000-0005-0000-0000-00007D100000}"/>
    <cellStyle name="Normal 5 5 4 2 3 2 3" xfId="9862" xr:uid="{00000000-0005-0000-0000-00007E100000}"/>
    <cellStyle name="Normal 5 5 4 2 3 3" xfId="4286" xr:uid="{00000000-0005-0000-0000-00007F100000}"/>
    <cellStyle name="Normal 5 5 4 2 3 3 2" xfId="11718" xr:uid="{00000000-0005-0000-0000-000080100000}"/>
    <cellStyle name="Normal 5 5 4 2 3 4" xfId="8541" xr:uid="{00000000-0005-0000-0000-000081100000}"/>
    <cellStyle name="Normal 5 5 4 2 4" xfId="2420" xr:uid="{00000000-0005-0000-0000-000082100000}"/>
    <cellStyle name="Normal 5 5 4 2 4 2" xfId="6145" xr:uid="{00000000-0005-0000-0000-000083100000}"/>
    <cellStyle name="Normal 5 5 4 2 4 2 2" xfId="13571" xr:uid="{00000000-0005-0000-0000-000084100000}"/>
    <cellStyle name="Normal 5 5 4 2 4 3" xfId="9859" xr:uid="{00000000-0005-0000-0000-000085100000}"/>
    <cellStyle name="Normal 5 5 4 2 5" xfId="4283" xr:uid="{00000000-0005-0000-0000-000086100000}"/>
    <cellStyle name="Normal 5 5 4 2 5 2" xfId="11715" xr:uid="{00000000-0005-0000-0000-000087100000}"/>
    <cellStyle name="Normal 5 5 4 2 6" xfId="7886" xr:uid="{00000000-0005-0000-0000-000088100000}"/>
    <cellStyle name="Normal 5 5 4 3" xfId="573" xr:uid="{00000000-0005-0000-0000-000089100000}"/>
    <cellStyle name="Normal 5 5 4 3 2" xfId="1505" xr:uid="{00000000-0005-0000-0000-00008A100000}"/>
    <cellStyle name="Normal 5 5 4 3 2 2" xfId="2425" xr:uid="{00000000-0005-0000-0000-00008B100000}"/>
    <cellStyle name="Normal 5 5 4 3 2 2 2" xfId="6150" xr:uid="{00000000-0005-0000-0000-00008C100000}"/>
    <cellStyle name="Normal 5 5 4 3 2 2 2 2" xfId="13576" xr:uid="{00000000-0005-0000-0000-00008D100000}"/>
    <cellStyle name="Normal 5 5 4 3 2 2 3" xfId="9864" xr:uid="{00000000-0005-0000-0000-00008E100000}"/>
    <cellStyle name="Normal 5 5 4 3 2 3" xfId="4288" xr:uid="{00000000-0005-0000-0000-00008F100000}"/>
    <cellStyle name="Normal 5 5 4 3 2 3 2" xfId="11720" xr:uid="{00000000-0005-0000-0000-000090100000}"/>
    <cellStyle name="Normal 5 5 4 3 2 4" xfId="8950" xr:uid="{00000000-0005-0000-0000-000091100000}"/>
    <cellStyle name="Normal 5 5 4 3 3" xfId="2424" xr:uid="{00000000-0005-0000-0000-000092100000}"/>
    <cellStyle name="Normal 5 5 4 3 3 2" xfId="6149" xr:uid="{00000000-0005-0000-0000-000093100000}"/>
    <cellStyle name="Normal 5 5 4 3 3 2 2" xfId="13575" xr:uid="{00000000-0005-0000-0000-000094100000}"/>
    <cellStyle name="Normal 5 5 4 3 3 3" xfId="9863" xr:uid="{00000000-0005-0000-0000-000095100000}"/>
    <cellStyle name="Normal 5 5 4 3 4" xfId="4287" xr:uid="{00000000-0005-0000-0000-000096100000}"/>
    <cellStyle name="Normal 5 5 4 3 4 2" xfId="11719" xr:uid="{00000000-0005-0000-0000-000097100000}"/>
    <cellStyle name="Normal 5 5 4 3 5" xfId="8022" xr:uid="{00000000-0005-0000-0000-000098100000}"/>
    <cellStyle name="Normal 5 5 4 4" xfId="1094" xr:uid="{00000000-0005-0000-0000-000099100000}"/>
    <cellStyle name="Normal 5 5 4 4 2" xfId="2426" xr:uid="{00000000-0005-0000-0000-00009A100000}"/>
    <cellStyle name="Normal 5 5 4 4 2 2" xfId="6151" xr:uid="{00000000-0005-0000-0000-00009B100000}"/>
    <cellStyle name="Normal 5 5 4 4 2 2 2" xfId="13577" xr:uid="{00000000-0005-0000-0000-00009C100000}"/>
    <cellStyle name="Normal 5 5 4 4 2 3" xfId="9865" xr:uid="{00000000-0005-0000-0000-00009D100000}"/>
    <cellStyle name="Normal 5 5 4 4 3" xfId="4289" xr:uid="{00000000-0005-0000-0000-00009E100000}"/>
    <cellStyle name="Normal 5 5 4 4 3 2" xfId="11721" xr:uid="{00000000-0005-0000-0000-00009F100000}"/>
    <cellStyle name="Normal 5 5 4 4 4" xfId="8540" xr:uid="{00000000-0005-0000-0000-0000A0100000}"/>
    <cellStyle name="Normal 5 5 4 5" xfId="2419" xr:uid="{00000000-0005-0000-0000-0000A1100000}"/>
    <cellStyle name="Normal 5 5 4 5 2" xfId="6144" xr:uid="{00000000-0005-0000-0000-0000A2100000}"/>
    <cellStyle name="Normal 5 5 4 5 2 2" xfId="13570" xr:uid="{00000000-0005-0000-0000-0000A3100000}"/>
    <cellStyle name="Normal 5 5 4 5 3" xfId="9858" xr:uid="{00000000-0005-0000-0000-0000A4100000}"/>
    <cellStyle name="Normal 5 5 4 6" xfId="4282" xr:uid="{00000000-0005-0000-0000-0000A5100000}"/>
    <cellStyle name="Normal 5 5 4 6 2" xfId="11714" xr:uid="{00000000-0005-0000-0000-0000A6100000}"/>
    <cellStyle name="Normal 5 5 4 7" xfId="7654" xr:uid="{00000000-0005-0000-0000-0000A7100000}"/>
    <cellStyle name="Normal 5 5 5" xfId="295" xr:uid="{00000000-0005-0000-0000-0000A8100000}"/>
    <cellStyle name="Normal 5 5 5 2" xfId="789" xr:uid="{00000000-0005-0000-0000-0000A9100000}"/>
    <cellStyle name="Normal 5 5 5 2 2" xfId="1721" xr:uid="{00000000-0005-0000-0000-0000AA100000}"/>
    <cellStyle name="Normal 5 5 5 2 2 2" xfId="2429" xr:uid="{00000000-0005-0000-0000-0000AB100000}"/>
    <cellStyle name="Normal 5 5 5 2 2 2 2" xfId="6154" xr:uid="{00000000-0005-0000-0000-0000AC100000}"/>
    <cellStyle name="Normal 5 5 5 2 2 2 2 2" xfId="13580" xr:uid="{00000000-0005-0000-0000-0000AD100000}"/>
    <cellStyle name="Normal 5 5 5 2 2 2 3" xfId="9868" xr:uid="{00000000-0005-0000-0000-0000AE100000}"/>
    <cellStyle name="Normal 5 5 5 2 2 3" xfId="4292" xr:uid="{00000000-0005-0000-0000-0000AF100000}"/>
    <cellStyle name="Normal 5 5 5 2 2 3 2" xfId="11724" xr:uid="{00000000-0005-0000-0000-0000B0100000}"/>
    <cellStyle name="Normal 5 5 5 2 2 4" xfId="9166" xr:uid="{00000000-0005-0000-0000-0000B1100000}"/>
    <cellStyle name="Normal 5 5 5 2 3" xfId="2428" xr:uid="{00000000-0005-0000-0000-0000B2100000}"/>
    <cellStyle name="Normal 5 5 5 2 3 2" xfId="6153" xr:uid="{00000000-0005-0000-0000-0000B3100000}"/>
    <cellStyle name="Normal 5 5 5 2 3 2 2" xfId="13579" xr:uid="{00000000-0005-0000-0000-0000B4100000}"/>
    <cellStyle name="Normal 5 5 5 2 3 3" xfId="9867" xr:uid="{00000000-0005-0000-0000-0000B5100000}"/>
    <cellStyle name="Normal 5 5 5 2 4" xfId="4291" xr:uid="{00000000-0005-0000-0000-0000B6100000}"/>
    <cellStyle name="Normal 5 5 5 2 4 2" xfId="11723" xr:uid="{00000000-0005-0000-0000-0000B7100000}"/>
    <cellStyle name="Normal 5 5 5 2 5" xfId="8238" xr:uid="{00000000-0005-0000-0000-0000B8100000}"/>
    <cellStyle name="Normal 5 5 5 3" xfId="1096" xr:uid="{00000000-0005-0000-0000-0000B9100000}"/>
    <cellStyle name="Normal 5 5 5 3 2" xfId="2430" xr:uid="{00000000-0005-0000-0000-0000BA100000}"/>
    <cellStyle name="Normal 5 5 5 3 2 2" xfId="6155" xr:uid="{00000000-0005-0000-0000-0000BB100000}"/>
    <cellStyle name="Normal 5 5 5 3 2 2 2" xfId="13581" xr:uid="{00000000-0005-0000-0000-0000BC100000}"/>
    <cellStyle name="Normal 5 5 5 3 2 3" xfId="9869" xr:uid="{00000000-0005-0000-0000-0000BD100000}"/>
    <cellStyle name="Normal 5 5 5 3 3" xfId="4293" xr:uid="{00000000-0005-0000-0000-0000BE100000}"/>
    <cellStyle name="Normal 5 5 5 3 3 2" xfId="11725" xr:uid="{00000000-0005-0000-0000-0000BF100000}"/>
    <cellStyle name="Normal 5 5 5 3 4" xfId="8542" xr:uid="{00000000-0005-0000-0000-0000C0100000}"/>
    <cellStyle name="Normal 5 5 5 4" xfId="2427" xr:uid="{00000000-0005-0000-0000-0000C1100000}"/>
    <cellStyle name="Normal 5 5 5 4 2" xfId="6152" xr:uid="{00000000-0005-0000-0000-0000C2100000}"/>
    <cellStyle name="Normal 5 5 5 4 2 2" xfId="13578" xr:uid="{00000000-0005-0000-0000-0000C3100000}"/>
    <cellStyle name="Normal 5 5 5 4 3" xfId="9866" xr:uid="{00000000-0005-0000-0000-0000C4100000}"/>
    <cellStyle name="Normal 5 5 5 5" xfId="4290" xr:uid="{00000000-0005-0000-0000-0000C5100000}"/>
    <cellStyle name="Normal 5 5 5 5 2" xfId="11722" xr:uid="{00000000-0005-0000-0000-0000C6100000}"/>
    <cellStyle name="Normal 5 5 5 6" xfId="7744" xr:uid="{00000000-0005-0000-0000-0000C7100000}"/>
    <cellStyle name="Normal 5 5 6" xfId="567" xr:uid="{00000000-0005-0000-0000-0000C8100000}"/>
    <cellStyle name="Normal 5 5 6 2" xfId="1499" xr:uid="{00000000-0005-0000-0000-0000C9100000}"/>
    <cellStyle name="Normal 5 5 6 2 2" xfId="2432" xr:uid="{00000000-0005-0000-0000-0000CA100000}"/>
    <cellStyle name="Normal 5 5 6 2 2 2" xfId="6157" xr:uid="{00000000-0005-0000-0000-0000CB100000}"/>
    <cellStyle name="Normal 5 5 6 2 2 2 2" xfId="13583" xr:uid="{00000000-0005-0000-0000-0000CC100000}"/>
    <cellStyle name="Normal 5 5 6 2 2 3" xfId="9871" xr:uid="{00000000-0005-0000-0000-0000CD100000}"/>
    <cellStyle name="Normal 5 5 6 2 3" xfId="4295" xr:uid="{00000000-0005-0000-0000-0000CE100000}"/>
    <cellStyle name="Normal 5 5 6 2 3 2" xfId="11727" xr:uid="{00000000-0005-0000-0000-0000CF100000}"/>
    <cellStyle name="Normal 5 5 6 2 4" xfId="8944" xr:uid="{00000000-0005-0000-0000-0000D0100000}"/>
    <cellStyle name="Normal 5 5 6 3" xfId="2431" xr:uid="{00000000-0005-0000-0000-0000D1100000}"/>
    <cellStyle name="Normal 5 5 6 3 2" xfId="6156" xr:uid="{00000000-0005-0000-0000-0000D2100000}"/>
    <cellStyle name="Normal 5 5 6 3 2 2" xfId="13582" xr:uid="{00000000-0005-0000-0000-0000D3100000}"/>
    <cellStyle name="Normal 5 5 6 3 3" xfId="9870" xr:uid="{00000000-0005-0000-0000-0000D4100000}"/>
    <cellStyle name="Normal 5 5 6 4" xfId="4294" xr:uid="{00000000-0005-0000-0000-0000D5100000}"/>
    <cellStyle name="Normal 5 5 6 4 2" xfId="11726" xr:uid="{00000000-0005-0000-0000-0000D6100000}"/>
    <cellStyle name="Normal 5 5 6 5" xfId="8016" xr:uid="{00000000-0005-0000-0000-0000D7100000}"/>
    <cellStyle name="Normal 5 5 7" xfId="1085" xr:uid="{00000000-0005-0000-0000-0000D8100000}"/>
    <cellStyle name="Normal 5 5 7 2" xfId="2433" xr:uid="{00000000-0005-0000-0000-0000D9100000}"/>
    <cellStyle name="Normal 5 5 7 2 2" xfId="6158" xr:uid="{00000000-0005-0000-0000-0000DA100000}"/>
    <cellStyle name="Normal 5 5 7 2 2 2" xfId="13584" xr:uid="{00000000-0005-0000-0000-0000DB100000}"/>
    <cellStyle name="Normal 5 5 7 2 3" xfId="9872" xr:uid="{00000000-0005-0000-0000-0000DC100000}"/>
    <cellStyle name="Normal 5 5 7 3" xfId="4296" xr:uid="{00000000-0005-0000-0000-0000DD100000}"/>
    <cellStyle name="Normal 5 5 7 3 2" xfId="11728" xr:uid="{00000000-0005-0000-0000-0000DE100000}"/>
    <cellStyle name="Normal 5 5 7 4" xfId="8531" xr:uid="{00000000-0005-0000-0000-0000DF100000}"/>
    <cellStyle name="Normal 5 5 8" xfId="2386" xr:uid="{00000000-0005-0000-0000-0000E0100000}"/>
    <cellStyle name="Normal 5 5 8 2" xfId="6111" xr:uid="{00000000-0005-0000-0000-0000E1100000}"/>
    <cellStyle name="Normal 5 5 8 2 2" xfId="13537" xr:uid="{00000000-0005-0000-0000-0000E2100000}"/>
    <cellStyle name="Normal 5 5 8 3" xfId="9825" xr:uid="{00000000-0005-0000-0000-0000E3100000}"/>
    <cellStyle name="Normal 5 5 9" xfId="4249" xr:uid="{00000000-0005-0000-0000-0000E4100000}"/>
    <cellStyle name="Normal 5 5 9 2" xfId="11681" xr:uid="{00000000-0005-0000-0000-0000E5100000}"/>
    <cellStyle name="Normal 5 6" xfId="59" xr:uid="{00000000-0005-0000-0000-0000E6100000}"/>
    <cellStyle name="Normal 5 6 10" xfId="7517" xr:uid="{00000000-0005-0000-0000-0000E7100000}"/>
    <cellStyle name="Normal 5 6 2" xfId="124" xr:uid="{00000000-0005-0000-0000-0000E8100000}"/>
    <cellStyle name="Normal 5 6 2 2" xfId="208" xr:uid="{00000000-0005-0000-0000-0000E9100000}"/>
    <cellStyle name="Normal 5 6 2 2 2" xfId="440" xr:uid="{00000000-0005-0000-0000-0000EA100000}"/>
    <cellStyle name="Normal 5 6 2 2 2 2" xfId="904" xr:uid="{00000000-0005-0000-0000-0000EB100000}"/>
    <cellStyle name="Normal 5 6 2 2 2 2 2" xfId="1836" xr:uid="{00000000-0005-0000-0000-0000EC100000}"/>
    <cellStyle name="Normal 5 6 2 2 2 2 2 2" xfId="2439" xr:uid="{00000000-0005-0000-0000-0000ED100000}"/>
    <cellStyle name="Normal 5 6 2 2 2 2 2 2 2" xfId="6164" xr:uid="{00000000-0005-0000-0000-0000EE100000}"/>
    <cellStyle name="Normal 5 6 2 2 2 2 2 2 2 2" xfId="13590" xr:uid="{00000000-0005-0000-0000-0000EF100000}"/>
    <cellStyle name="Normal 5 6 2 2 2 2 2 2 3" xfId="9878" xr:uid="{00000000-0005-0000-0000-0000F0100000}"/>
    <cellStyle name="Normal 5 6 2 2 2 2 2 3" xfId="4302" xr:uid="{00000000-0005-0000-0000-0000F1100000}"/>
    <cellStyle name="Normal 5 6 2 2 2 2 2 3 2" xfId="11734" xr:uid="{00000000-0005-0000-0000-0000F2100000}"/>
    <cellStyle name="Normal 5 6 2 2 2 2 2 4" xfId="9281" xr:uid="{00000000-0005-0000-0000-0000F3100000}"/>
    <cellStyle name="Normal 5 6 2 2 2 2 3" xfId="2438" xr:uid="{00000000-0005-0000-0000-0000F4100000}"/>
    <cellStyle name="Normal 5 6 2 2 2 2 3 2" xfId="6163" xr:uid="{00000000-0005-0000-0000-0000F5100000}"/>
    <cellStyle name="Normal 5 6 2 2 2 2 3 2 2" xfId="13589" xr:uid="{00000000-0005-0000-0000-0000F6100000}"/>
    <cellStyle name="Normal 5 6 2 2 2 2 3 3" xfId="9877" xr:uid="{00000000-0005-0000-0000-0000F7100000}"/>
    <cellStyle name="Normal 5 6 2 2 2 2 4" xfId="4301" xr:uid="{00000000-0005-0000-0000-0000F8100000}"/>
    <cellStyle name="Normal 5 6 2 2 2 2 4 2" xfId="11733" xr:uid="{00000000-0005-0000-0000-0000F9100000}"/>
    <cellStyle name="Normal 5 6 2 2 2 2 5" xfId="8353" xr:uid="{00000000-0005-0000-0000-0000FA100000}"/>
    <cellStyle name="Normal 5 6 2 2 2 3" xfId="1100" xr:uid="{00000000-0005-0000-0000-0000FB100000}"/>
    <cellStyle name="Normal 5 6 2 2 2 3 2" xfId="2440" xr:uid="{00000000-0005-0000-0000-0000FC100000}"/>
    <cellStyle name="Normal 5 6 2 2 2 3 2 2" xfId="6165" xr:uid="{00000000-0005-0000-0000-0000FD100000}"/>
    <cellStyle name="Normal 5 6 2 2 2 3 2 2 2" xfId="13591" xr:uid="{00000000-0005-0000-0000-0000FE100000}"/>
    <cellStyle name="Normal 5 6 2 2 2 3 2 3" xfId="9879" xr:uid="{00000000-0005-0000-0000-0000FF100000}"/>
    <cellStyle name="Normal 5 6 2 2 2 3 3" xfId="4303" xr:uid="{00000000-0005-0000-0000-000000110000}"/>
    <cellStyle name="Normal 5 6 2 2 2 3 3 2" xfId="11735" xr:uid="{00000000-0005-0000-0000-000001110000}"/>
    <cellStyle name="Normal 5 6 2 2 2 3 4" xfId="8546" xr:uid="{00000000-0005-0000-0000-000002110000}"/>
    <cellStyle name="Normal 5 6 2 2 2 4" xfId="2437" xr:uid="{00000000-0005-0000-0000-000003110000}"/>
    <cellStyle name="Normal 5 6 2 2 2 4 2" xfId="6162" xr:uid="{00000000-0005-0000-0000-000004110000}"/>
    <cellStyle name="Normal 5 6 2 2 2 4 2 2" xfId="13588" xr:uid="{00000000-0005-0000-0000-000005110000}"/>
    <cellStyle name="Normal 5 6 2 2 2 4 3" xfId="9876" xr:uid="{00000000-0005-0000-0000-000006110000}"/>
    <cellStyle name="Normal 5 6 2 2 2 5" xfId="4300" xr:uid="{00000000-0005-0000-0000-000007110000}"/>
    <cellStyle name="Normal 5 6 2 2 2 5 2" xfId="11732" xr:uid="{00000000-0005-0000-0000-000008110000}"/>
    <cellStyle name="Normal 5 6 2 2 2 6" xfId="7889" xr:uid="{00000000-0005-0000-0000-000009110000}"/>
    <cellStyle name="Normal 5 6 2 2 3" xfId="576" xr:uid="{00000000-0005-0000-0000-00000A110000}"/>
    <cellStyle name="Normal 5 6 2 2 3 2" xfId="1508" xr:uid="{00000000-0005-0000-0000-00000B110000}"/>
    <cellStyle name="Normal 5 6 2 2 3 2 2" xfId="2442" xr:uid="{00000000-0005-0000-0000-00000C110000}"/>
    <cellStyle name="Normal 5 6 2 2 3 2 2 2" xfId="6167" xr:uid="{00000000-0005-0000-0000-00000D110000}"/>
    <cellStyle name="Normal 5 6 2 2 3 2 2 2 2" xfId="13593" xr:uid="{00000000-0005-0000-0000-00000E110000}"/>
    <cellStyle name="Normal 5 6 2 2 3 2 2 3" xfId="9881" xr:uid="{00000000-0005-0000-0000-00000F110000}"/>
    <cellStyle name="Normal 5 6 2 2 3 2 3" xfId="4305" xr:uid="{00000000-0005-0000-0000-000010110000}"/>
    <cellStyle name="Normal 5 6 2 2 3 2 3 2" xfId="11737" xr:uid="{00000000-0005-0000-0000-000011110000}"/>
    <cellStyle name="Normal 5 6 2 2 3 2 4" xfId="8953" xr:uid="{00000000-0005-0000-0000-000012110000}"/>
    <cellStyle name="Normal 5 6 2 2 3 3" xfId="2441" xr:uid="{00000000-0005-0000-0000-000013110000}"/>
    <cellStyle name="Normal 5 6 2 2 3 3 2" xfId="6166" xr:uid="{00000000-0005-0000-0000-000014110000}"/>
    <cellStyle name="Normal 5 6 2 2 3 3 2 2" xfId="13592" xr:uid="{00000000-0005-0000-0000-000015110000}"/>
    <cellStyle name="Normal 5 6 2 2 3 3 3" xfId="9880" xr:uid="{00000000-0005-0000-0000-000016110000}"/>
    <cellStyle name="Normal 5 6 2 2 3 4" xfId="4304" xr:uid="{00000000-0005-0000-0000-000017110000}"/>
    <cellStyle name="Normal 5 6 2 2 3 4 2" xfId="11736" xr:uid="{00000000-0005-0000-0000-000018110000}"/>
    <cellStyle name="Normal 5 6 2 2 3 5" xfId="8025" xr:uid="{00000000-0005-0000-0000-000019110000}"/>
    <cellStyle name="Normal 5 6 2 2 4" xfId="1099" xr:uid="{00000000-0005-0000-0000-00001A110000}"/>
    <cellStyle name="Normal 5 6 2 2 4 2" xfId="2443" xr:uid="{00000000-0005-0000-0000-00001B110000}"/>
    <cellStyle name="Normal 5 6 2 2 4 2 2" xfId="6168" xr:uid="{00000000-0005-0000-0000-00001C110000}"/>
    <cellStyle name="Normal 5 6 2 2 4 2 2 2" xfId="13594" xr:uid="{00000000-0005-0000-0000-00001D110000}"/>
    <cellStyle name="Normal 5 6 2 2 4 2 3" xfId="9882" xr:uid="{00000000-0005-0000-0000-00001E110000}"/>
    <cellStyle name="Normal 5 6 2 2 4 3" xfId="4306" xr:uid="{00000000-0005-0000-0000-00001F110000}"/>
    <cellStyle name="Normal 5 6 2 2 4 3 2" xfId="11738" xr:uid="{00000000-0005-0000-0000-000020110000}"/>
    <cellStyle name="Normal 5 6 2 2 4 4" xfId="8545" xr:uid="{00000000-0005-0000-0000-000021110000}"/>
    <cellStyle name="Normal 5 6 2 2 5" xfId="2436" xr:uid="{00000000-0005-0000-0000-000022110000}"/>
    <cellStyle name="Normal 5 6 2 2 5 2" xfId="6161" xr:uid="{00000000-0005-0000-0000-000023110000}"/>
    <cellStyle name="Normal 5 6 2 2 5 2 2" xfId="13587" xr:uid="{00000000-0005-0000-0000-000024110000}"/>
    <cellStyle name="Normal 5 6 2 2 5 3" xfId="9875" xr:uid="{00000000-0005-0000-0000-000025110000}"/>
    <cellStyle name="Normal 5 6 2 2 6" xfId="4299" xr:uid="{00000000-0005-0000-0000-000026110000}"/>
    <cellStyle name="Normal 5 6 2 2 6 2" xfId="11731" xr:uid="{00000000-0005-0000-0000-000027110000}"/>
    <cellStyle name="Normal 5 6 2 2 7" xfId="7657" xr:uid="{00000000-0005-0000-0000-000028110000}"/>
    <cellStyle name="Normal 5 6 2 3" xfId="299" xr:uid="{00000000-0005-0000-0000-000029110000}"/>
    <cellStyle name="Normal 5 6 2 3 2" xfId="792" xr:uid="{00000000-0005-0000-0000-00002A110000}"/>
    <cellStyle name="Normal 5 6 2 3 2 2" xfId="1724" xr:uid="{00000000-0005-0000-0000-00002B110000}"/>
    <cellStyle name="Normal 5 6 2 3 2 2 2" xfId="2446" xr:uid="{00000000-0005-0000-0000-00002C110000}"/>
    <cellStyle name="Normal 5 6 2 3 2 2 2 2" xfId="6171" xr:uid="{00000000-0005-0000-0000-00002D110000}"/>
    <cellStyle name="Normal 5 6 2 3 2 2 2 2 2" xfId="13597" xr:uid="{00000000-0005-0000-0000-00002E110000}"/>
    <cellStyle name="Normal 5 6 2 3 2 2 2 3" xfId="9885" xr:uid="{00000000-0005-0000-0000-00002F110000}"/>
    <cellStyle name="Normal 5 6 2 3 2 2 3" xfId="4309" xr:uid="{00000000-0005-0000-0000-000030110000}"/>
    <cellStyle name="Normal 5 6 2 3 2 2 3 2" xfId="11741" xr:uid="{00000000-0005-0000-0000-000031110000}"/>
    <cellStyle name="Normal 5 6 2 3 2 2 4" xfId="9169" xr:uid="{00000000-0005-0000-0000-000032110000}"/>
    <cellStyle name="Normal 5 6 2 3 2 3" xfId="2445" xr:uid="{00000000-0005-0000-0000-000033110000}"/>
    <cellStyle name="Normal 5 6 2 3 2 3 2" xfId="6170" xr:uid="{00000000-0005-0000-0000-000034110000}"/>
    <cellStyle name="Normal 5 6 2 3 2 3 2 2" xfId="13596" xr:uid="{00000000-0005-0000-0000-000035110000}"/>
    <cellStyle name="Normal 5 6 2 3 2 3 3" xfId="9884" xr:uid="{00000000-0005-0000-0000-000036110000}"/>
    <cellStyle name="Normal 5 6 2 3 2 4" xfId="4308" xr:uid="{00000000-0005-0000-0000-000037110000}"/>
    <cellStyle name="Normal 5 6 2 3 2 4 2" xfId="11740" xr:uid="{00000000-0005-0000-0000-000038110000}"/>
    <cellStyle name="Normal 5 6 2 3 2 5" xfId="8241" xr:uid="{00000000-0005-0000-0000-000039110000}"/>
    <cellStyle name="Normal 5 6 2 3 3" xfId="1101" xr:uid="{00000000-0005-0000-0000-00003A110000}"/>
    <cellStyle name="Normal 5 6 2 3 3 2" xfId="2447" xr:uid="{00000000-0005-0000-0000-00003B110000}"/>
    <cellStyle name="Normal 5 6 2 3 3 2 2" xfId="6172" xr:uid="{00000000-0005-0000-0000-00003C110000}"/>
    <cellStyle name="Normal 5 6 2 3 3 2 2 2" xfId="13598" xr:uid="{00000000-0005-0000-0000-00003D110000}"/>
    <cellStyle name="Normal 5 6 2 3 3 2 3" xfId="9886" xr:uid="{00000000-0005-0000-0000-00003E110000}"/>
    <cellStyle name="Normal 5 6 2 3 3 3" xfId="4310" xr:uid="{00000000-0005-0000-0000-00003F110000}"/>
    <cellStyle name="Normal 5 6 2 3 3 3 2" xfId="11742" xr:uid="{00000000-0005-0000-0000-000040110000}"/>
    <cellStyle name="Normal 5 6 2 3 3 4" xfId="8547" xr:uid="{00000000-0005-0000-0000-000041110000}"/>
    <cellStyle name="Normal 5 6 2 3 4" xfId="2444" xr:uid="{00000000-0005-0000-0000-000042110000}"/>
    <cellStyle name="Normal 5 6 2 3 4 2" xfId="6169" xr:uid="{00000000-0005-0000-0000-000043110000}"/>
    <cellStyle name="Normal 5 6 2 3 4 2 2" xfId="13595" xr:uid="{00000000-0005-0000-0000-000044110000}"/>
    <cellStyle name="Normal 5 6 2 3 4 3" xfId="9883" xr:uid="{00000000-0005-0000-0000-000045110000}"/>
    <cellStyle name="Normal 5 6 2 3 5" xfId="4307" xr:uid="{00000000-0005-0000-0000-000046110000}"/>
    <cellStyle name="Normal 5 6 2 3 5 2" xfId="11739" xr:uid="{00000000-0005-0000-0000-000047110000}"/>
    <cellStyle name="Normal 5 6 2 3 6" xfId="7748" xr:uid="{00000000-0005-0000-0000-000048110000}"/>
    <cellStyle name="Normal 5 6 2 4" xfId="575" xr:uid="{00000000-0005-0000-0000-000049110000}"/>
    <cellStyle name="Normal 5 6 2 4 2" xfId="1507" xr:uid="{00000000-0005-0000-0000-00004A110000}"/>
    <cellStyle name="Normal 5 6 2 4 2 2" xfId="2449" xr:uid="{00000000-0005-0000-0000-00004B110000}"/>
    <cellStyle name="Normal 5 6 2 4 2 2 2" xfId="6174" xr:uid="{00000000-0005-0000-0000-00004C110000}"/>
    <cellStyle name="Normal 5 6 2 4 2 2 2 2" xfId="13600" xr:uid="{00000000-0005-0000-0000-00004D110000}"/>
    <cellStyle name="Normal 5 6 2 4 2 2 3" xfId="9888" xr:uid="{00000000-0005-0000-0000-00004E110000}"/>
    <cellStyle name="Normal 5 6 2 4 2 3" xfId="4312" xr:uid="{00000000-0005-0000-0000-00004F110000}"/>
    <cellStyle name="Normal 5 6 2 4 2 3 2" xfId="11744" xr:uid="{00000000-0005-0000-0000-000050110000}"/>
    <cellStyle name="Normal 5 6 2 4 2 4" xfId="8952" xr:uid="{00000000-0005-0000-0000-000051110000}"/>
    <cellStyle name="Normal 5 6 2 4 3" xfId="2448" xr:uid="{00000000-0005-0000-0000-000052110000}"/>
    <cellStyle name="Normal 5 6 2 4 3 2" xfId="6173" xr:uid="{00000000-0005-0000-0000-000053110000}"/>
    <cellStyle name="Normal 5 6 2 4 3 2 2" xfId="13599" xr:uid="{00000000-0005-0000-0000-000054110000}"/>
    <cellStyle name="Normal 5 6 2 4 3 3" xfId="9887" xr:uid="{00000000-0005-0000-0000-000055110000}"/>
    <cellStyle name="Normal 5 6 2 4 4" xfId="4311" xr:uid="{00000000-0005-0000-0000-000056110000}"/>
    <cellStyle name="Normal 5 6 2 4 4 2" xfId="11743" xr:uid="{00000000-0005-0000-0000-000057110000}"/>
    <cellStyle name="Normal 5 6 2 4 5" xfId="8024" xr:uid="{00000000-0005-0000-0000-000058110000}"/>
    <cellStyle name="Normal 5 6 2 5" xfId="1098" xr:uid="{00000000-0005-0000-0000-000059110000}"/>
    <cellStyle name="Normal 5 6 2 5 2" xfId="2450" xr:uid="{00000000-0005-0000-0000-00005A110000}"/>
    <cellStyle name="Normal 5 6 2 5 2 2" xfId="6175" xr:uid="{00000000-0005-0000-0000-00005B110000}"/>
    <cellStyle name="Normal 5 6 2 5 2 2 2" xfId="13601" xr:uid="{00000000-0005-0000-0000-00005C110000}"/>
    <cellStyle name="Normal 5 6 2 5 2 3" xfId="9889" xr:uid="{00000000-0005-0000-0000-00005D110000}"/>
    <cellStyle name="Normal 5 6 2 5 3" xfId="4313" xr:uid="{00000000-0005-0000-0000-00005E110000}"/>
    <cellStyle name="Normal 5 6 2 5 3 2" xfId="11745" xr:uid="{00000000-0005-0000-0000-00005F110000}"/>
    <cellStyle name="Normal 5 6 2 5 4" xfId="8544" xr:uid="{00000000-0005-0000-0000-000060110000}"/>
    <cellStyle name="Normal 5 6 2 6" xfId="2435" xr:uid="{00000000-0005-0000-0000-000061110000}"/>
    <cellStyle name="Normal 5 6 2 6 2" xfId="6160" xr:uid="{00000000-0005-0000-0000-000062110000}"/>
    <cellStyle name="Normal 5 6 2 6 2 2" xfId="13586" xr:uid="{00000000-0005-0000-0000-000063110000}"/>
    <cellStyle name="Normal 5 6 2 6 3" xfId="9874" xr:uid="{00000000-0005-0000-0000-000064110000}"/>
    <cellStyle name="Normal 5 6 2 7" xfId="4298" xr:uid="{00000000-0005-0000-0000-000065110000}"/>
    <cellStyle name="Normal 5 6 2 7 2" xfId="11730" xr:uid="{00000000-0005-0000-0000-000066110000}"/>
    <cellStyle name="Normal 5 6 2 8" xfId="7577" xr:uid="{00000000-0005-0000-0000-000067110000}"/>
    <cellStyle name="Normal 5 6 3" xfId="123" xr:uid="{00000000-0005-0000-0000-000068110000}"/>
    <cellStyle name="Normal 5 6 3 2" xfId="300" xr:uid="{00000000-0005-0000-0000-000069110000}"/>
    <cellStyle name="Normal 5 6 3 2 2" xfId="578" xr:uid="{00000000-0005-0000-0000-00006A110000}"/>
    <cellStyle name="Normal 5 6 3 2 2 2" xfId="1510" xr:uid="{00000000-0005-0000-0000-00006B110000}"/>
    <cellStyle name="Normal 5 6 3 2 2 2 2" xfId="2454" xr:uid="{00000000-0005-0000-0000-00006C110000}"/>
    <cellStyle name="Normal 5 6 3 2 2 2 2 2" xfId="6179" xr:uid="{00000000-0005-0000-0000-00006D110000}"/>
    <cellStyle name="Normal 5 6 3 2 2 2 2 2 2" xfId="13605" xr:uid="{00000000-0005-0000-0000-00006E110000}"/>
    <cellStyle name="Normal 5 6 3 2 2 2 2 3" xfId="9893" xr:uid="{00000000-0005-0000-0000-00006F110000}"/>
    <cellStyle name="Normal 5 6 3 2 2 2 3" xfId="4317" xr:uid="{00000000-0005-0000-0000-000070110000}"/>
    <cellStyle name="Normal 5 6 3 2 2 2 3 2" xfId="11749" xr:uid="{00000000-0005-0000-0000-000071110000}"/>
    <cellStyle name="Normal 5 6 3 2 2 2 4" xfId="8955" xr:uid="{00000000-0005-0000-0000-000072110000}"/>
    <cellStyle name="Normal 5 6 3 2 2 3" xfId="2453" xr:uid="{00000000-0005-0000-0000-000073110000}"/>
    <cellStyle name="Normal 5 6 3 2 2 3 2" xfId="6178" xr:uid="{00000000-0005-0000-0000-000074110000}"/>
    <cellStyle name="Normal 5 6 3 2 2 3 2 2" xfId="13604" xr:uid="{00000000-0005-0000-0000-000075110000}"/>
    <cellStyle name="Normal 5 6 3 2 2 3 3" xfId="9892" xr:uid="{00000000-0005-0000-0000-000076110000}"/>
    <cellStyle name="Normal 5 6 3 2 2 4" xfId="4316" xr:uid="{00000000-0005-0000-0000-000077110000}"/>
    <cellStyle name="Normal 5 6 3 2 2 4 2" xfId="11748" xr:uid="{00000000-0005-0000-0000-000078110000}"/>
    <cellStyle name="Normal 5 6 3 2 2 5" xfId="8027" xr:uid="{00000000-0005-0000-0000-000079110000}"/>
    <cellStyle name="Normal 5 6 3 2 3" xfId="1103" xr:uid="{00000000-0005-0000-0000-00007A110000}"/>
    <cellStyle name="Normal 5 6 3 2 3 2" xfId="2455" xr:uid="{00000000-0005-0000-0000-00007B110000}"/>
    <cellStyle name="Normal 5 6 3 2 3 2 2" xfId="6180" xr:uid="{00000000-0005-0000-0000-00007C110000}"/>
    <cellStyle name="Normal 5 6 3 2 3 2 2 2" xfId="13606" xr:uid="{00000000-0005-0000-0000-00007D110000}"/>
    <cellStyle name="Normal 5 6 3 2 3 2 3" xfId="9894" xr:uid="{00000000-0005-0000-0000-00007E110000}"/>
    <cellStyle name="Normal 5 6 3 2 3 3" xfId="4318" xr:uid="{00000000-0005-0000-0000-00007F110000}"/>
    <cellStyle name="Normal 5 6 3 2 3 3 2" xfId="11750" xr:uid="{00000000-0005-0000-0000-000080110000}"/>
    <cellStyle name="Normal 5 6 3 2 3 4" xfId="8549" xr:uid="{00000000-0005-0000-0000-000081110000}"/>
    <cellStyle name="Normal 5 6 3 2 4" xfId="2452" xr:uid="{00000000-0005-0000-0000-000082110000}"/>
    <cellStyle name="Normal 5 6 3 2 4 2" xfId="6177" xr:uid="{00000000-0005-0000-0000-000083110000}"/>
    <cellStyle name="Normal 5 6 3 2 4 2 2" xfId="13603" xr:uid="{00000000-0005-0000-0000-000084110000}"/>
    <cellStyle name="Normal 5 6 3 2 4 3" xfId="9891" xr:uid="{00000000-0005-0000-0000-000085110000}"/>
    <cellStyle name="Normal 5 6 3 2 5" xfId="4315" xr:uid="{00000000-0005-0000-0000-000086110000}"/>
    <cellStyle name="Normal 5 6 3 2 5 2" xfId="11747" xr:uid="{00000000-0005-0000-0000-000087110000}"/>
    <cellStyle name="Normal 5 6 3 2 6" xfId="7749" xr:uid="{00000000-0005-0000-0000-000088110000}"/>
    <cellStyle name="Normal 5 6 3 3" xfId="577" xr:uid="{00000000-0005-0000-0000-000089110000}"/>
    <cellStyle name="Normal 5 6 3 3 2" xfId="1509" xr:uid="{00000000-0005-0000-0000-00008A110000}"/>
    <cellStyle name="Normal 5 6 3 3 2 2" xfId="2457" xr:uid="{00000000-0005-0000-0000-00008B110000}"/>
    <cellStyle name="Normal 5 6 3 3 2 2 2" xfId="6182" xr:uid="{00000000-0005-0000-0000-00008C110000}"/>
    <cellStyle name="Normal 5 6 3 3 2 2 2 2" xfId="13608" xr:uid="{00000000-0005-0000-0000-00008D110000}"/>
    <cellStyle name="Normal 5 6 3 3 2 2 3" xfId="9896" xr:uid="{00000000-0005-0000-0000-00008E110000}"/>
    <cellStyle name="Normal 5 6 3 3 2 3" xfId="4320" xr:uid="{00000000-0005-0000-0000-00008F110000}"/>
    <cellStyle name="Normal 5 6 3 3 2 3 2" xfId="11752" xr:uid="{00000000-0005-0000-0000-000090110000}"/>
    <cellStyle name="Normal 5 6 3 3 2 4" xfId="8954" xr:uid="{00000000-0005-0000-0000-000091110000}"/>
    <cellStyle name="Normal 5 6 3 3 3" xfId="2456" xr:uid="{00000000-0005-0000-0000-000092110000}"/>
    <cellStyle name="Normal 5 6 3 3 3 2" xfId="6181" xr:uid="{00000000-0005-0000-0000-000093110000}"/>
    <cellStyle name="Normal 5 6 3 3 3 2 2" xfId="13607" xr:uid="{00000000-0005-0000-0000-000094110000}"/>
    <cellStyle name="Normal 5 6 3 3 3 3" xfId="9895" xr:uid="{00000000-0005-0000-0000-000095110000}"/>
    <cellStyle name="Normal 5 6 3 3 4" xfId="4319" xr:uid="{00000000-0005-0000-0000-000096110000}"/>
    <cellStyle name="Normal 5 6 3 3 4 2" xfId="11751" xr:uid="{00000000-0005-0000-0000-000097110000}"/>
    <cellStyle name="Normal 5 6 3 3 5" xfId="8026" xr:uid="{00000000-0005-0000-0000-000098110000}"/>
    <cellStyle name="Normal 5 6 3 4" xfId="1102" xr:uid="{00000000-0005-0000-0000-000099110000}"/>
    <cellStyle name="Normal 5 6 3 4 2" xfId="2458" xr:uid="{00000000-0005-0000-0000-00009A110000}"/>
    <cellStyle name="Normal 5 6 3 4 2 2" xfId="6183" xr:uid="{00000000-0005-0000-0000-00009B110000}"/>
    <cellStyle name="Normal 5 6 3 4 2 2 2" xfId="13609" xr:uid="{00000000-0005-0000-0000-00009C110000}"/>
    <cellStyle name="Normal 5 6 3 4 2 3" xfId="9897" xr:uid="{00000000-0005-0000-0000-00009D110000}"/>
    <cellStyle name="Normal 5 6 3 4 3" xfId="4321" xr:uid="{00000000-0005-0000-0000-00009E110000}"/>
    <cellStyle name="Normal 5 6 3 4 3 2" xfId="11753" xr:uid="{00000000-0005-0000-0000-00009F110000}"/>
    <cellStyle name="Normal 5 6 3 4 4" xfId="8548" xr:uid="{00000000-0005-0000-0000-0000A0110000}"/>
    <cellStyle name="Normal 5 6 3 5" xfId="2451" xr:uid="{00000000-0005-0000-0000-0000A1110000}"/>
    <cellStyle name="Normal 5 6 3 5 2" xfId="6176" xr:uid="{00000000-0005-0000-0000-0000A2110000}"/>
    <cellStyle name="Normal 5 6 3 5 2 2" xfId="13602" xr:uid="{00000000-0005-0000-0000-0000A3110000}"/>
    <cellStyle name="Normal 5 6 3 5 3" xfId="9890" xr:uid="{00000000-0005-0000-0000-0000A4110000}"/>
    <cellStyle name="Normal 5 6 3 6" xfId="4314" xr:uid="{00000000-0005-0000-0000-0000A5110000}"/>
    <cellStyle name="Normal 5 6 3 6 2" xfId="11746" xr:uid="{00000000-0005-0000-0000-0000A6110000}"/>
    <cellStyle name="Normal 5 6 3 7" xfId="7576" xr:uid="{00000000-0005-0000-0000-0000A7110000}"/>
    <cellStyle name="Normal 5 6 4" xfId="207" xr:uid="{00000000-0005-0000-0000-0000A8110000}"/>
    <cellStyle name="Normal 5 6 4 2" xfId="439" xr:uid="{00000000-0005-0000-0000-0000A9110000}"/>
    <cellStyle name="Normal 5 6 4 2 2" xfId="903" xr:uid="{00000000-0005-0000-0000-0000AA110000}"/>
    <cellStyle name="Normal 5 6 4 2 2 2" xfId="1835" xr:uid="{00000000-0005-0000-0000-0000AB110000}"/>
    <cellStyle name="Normal 5 6 4 2 2 2 2" xfId="2462" xr:uid="{00000000-0005-0000-0000-0000AC110000}"/>
    <cellStyle name="Normal 5 6 4 2 2 2 2 2" xfId="6187" xr:uid="{00000000-0005-0000-0000-0000AD110000}"/>
    <cellStyle name="Normal 5 6 4 2 2 2 2 2 2" xfId="13613" xr:uid="{00000000-0005-0000-0000-0000AE110000}"/>
    <cellStyle name="Normal 5 6 4 2 2 2 2 3" xfId="9901" xr:uid="{00000000-0005-0000-0000-0000AF110000}"/>
    <cellStyle name="Normal 5 6 4 2 2 2 3" xfId="4325" xr:uid="{00000000-0005-0000-0000-0000B0110000}"/>
    <cellStyle name="Normal 5 6 4 2 2 2 3 2" xfId="11757" xr:uid="{00000000-0005-0000-0000-0000B1110000}"/>
    <cellStyle name="Normal 5 6 4 2 2 2 4" xfId="9280" xr:uid="{00000000-0005-0000-0000-0000B2110000}"/>
    <cellStyle name="Normal 5 6 4 2 2 3" xfId="2461" xr:uid="{00000000-0005-0000-0000-0000B3110000}"/>
    <cellStyle name="Normal 5 6 4 2 2 3 2" xfId="6186" xr:uid="{00000000-0005-0000-0000-0000B4110000}"/>
    <cellStyle name="Normal 5 6 4 2 2 3 2 2" xfId="13612" xr:uid="{00000000-0005-0000-0000-0000B5110000}"/>
    <cellStyle name="Normal 5 6 4 2 2 3 3" xfId="9900" xr:uid="{00000000-0005-0000-0000-0000B6110000}"/>
    <cellStyle name="Normal 5 6 4 2 2 4" xfId="4324" xr:uid="{00000000-0005-0000-0000-0000B7110000}"/>
    <cellStyle name="Normal 5 6 4 2 2 4 2" xfId="11756" xr:uid="{00000000-0005-0000-0000-0000B8110000}"/>
    <cellStyle name="Normal 5 6 4 2 2 5" xfId="8352" xr:uid="{00000000-0005-0000-0000-0000B9110000}"/>
    <cellStyle name="Normal 5 6 4 2 3" xfId="1105" xr:uid="{00000000-0005-0000-0000-0000BA110000}"/>
    <cellStyle name="Normal 5 6 4 2 3 2" xfId="2463" xr:uid="{00000000-0005-0000-0000-0000BB110000}"/>
    <cellStyle name="Normal 5 6 4 2 3 2 2" xfId="6188" xr:uid="{00000000-0005-0000-0000-0000BC110000}"/>
    <cellStyle name="Normal 5 6 4 2 3 2 2 2" xfId="13614" xr:uid="{00000000-0005-0000-0000-0000BD110000}"/>
    <cellStyle name="Normal 5 6 4 2 3 2 3" xfId="9902" xr:uid="{00000000-0005-0000-0000-0000BE110000}"/>
    <cellStyle name="Normal 5 6 4 2 3 3" xfId="4326" xr:uid="{00000000-0005-0000-0000-0000BF110000}"/>
    <cellStyle name="Normal 5 6 4 2 3 3 2" xfId="11758" xr:uid="{00000000-0005-0000-0000-0000C0110000}"/>
    <cellStyle name="Normal 5 6 4 2 3 4" xfId="8551" xr:uid="{00000000-0005-0000-0000-0000C1110000}"/>
    <cellStyle name="Normal 5 6 4 2 4" xfId="2460" xr:uid="{00000000-0005-0000-0000-0000C2110000}"/>
    <cellStyle name="Normal 5 6 4 2 4 2" xfId="6185" xr:uid="{00000000-0005-0000-0000-0000C3110000}"/>
    <cellStyle name="Normal 5 6 4 2 4 2 2" xfId="13611" xr:uid="{00000000-0005-0000-0000-0000C4110000}"/>
    <cellStyle name="Normal 5 6 4 2 4 3" xfId="9899" xr:uid="{00000000-0005-0000-0000-0000C5110000}"/>
    <cellStyle name="Normal 5 6 4 2 5" xfId="4323" xr:uid="{00000000-0005-0000-0000-0000C6110000}"/>
    <cellStyle name="Normal 5 6 4 2 5 2" xfId="11755" xr:uid="{00000000-0005-0000-0000-0000C7110000}"/>
    <cellStyle name="Normal 5 6 4 2 6" xfId="7888" xr:uid="{00000000-0005-0000-0000-0000C8110000}"/>
    <cellStyle name="Normal 5 6 4 3" xfId="579" xr:uid="{00000000-0005-0000-0000-0000C9110000}"/>
    <cellStyle name="Normal 5 6 4 3 2" xfId="1511" xr:uid="{00000000-0005-0000-0000-0000CA110000}"/>
    <cellStyle name="Normal 5 6 4 3 2 2" xfId="2465" xr:uid="{00000000-0005-0000-0000-0000CB110000}"/>
    <cellStyle name="Normal 5 6 4 3 2 2 2" xfId="6190" xr:uid="{00000000-0005-0000-0000-0000CC110000}"/>
    <cellStyle name="Normal 5 6 4 3 2 2 2 2" xfId="13616" xr:uid="{00000000-0005-0000-0000-0000CD110000}"/>
    <cellStyle name="Normal 5 6 4 3 2 2 3" xfId="9904" xr:uid="{00000000-0005-0000-0000-0000CE110000}"/>
    <cellStyle name="Normal 5 6 4 3 2 3" xfId="4328" xr:uid="{00000000-0005-0000-0000-0000CF110000}"/>
    <cellStyle name="Normal 5 6 4 3 2 3 2" xfId="11760" xr:uid="{00000000-0005-0000-0000-0000D0110000}"/>
    <cellStyle name="Normal 5 6 4 3 2 4" xfId="8956" xr:uid="{00000000-0005-0000-0000-0000D1110000}"/>
    <cellStyle name="Normal 5 6 4 3 3" xfId="2464" xr:uid="{00000000-0005-0000-0000-0000D2110000}"/>
    <cellStyle name="Normal 5 6 4 3 3 2" xfId="6189" xr:uid="{00000000-0005-0000-0000-0000D3110000}"/>
    <cellStyle name="Normal 5 6 4 3 3 2 2" xfId="13615" xr:uid="{00000000-0005-0000-0000-0000D4110000}"/>
    <cellStyle name="Normal 5 6 4 3 3 3" xfId="9903" xr:uid="{00000000-0005-0000-0000-0000D5110000}"/>
    <cellStyle name="Normal 5 6 4 3 4" xfId="4327" xr:uid="{00000000-0005-0000-0000-0000D6110000}"/>
    <cellStyle name="Normal 5 6 4 3 4 2" xfId="11759" xr:uid="{00000000-0005-0000-0000-0000D7110000}"/>
    <cellStyle name="Normal 5 6 4 3 5" xfId="8028" xr:uid="{00000000-0005-0000-0000-0000D8110000}"/>
    <cellStyle name="Normal 5 6 4 4" xfId="1104" xr:uid="{00000000-0005-0000-0000-0000D9110000}"/>
    <cellStyle name="Normal 5 6 4 4 2" xfId="2466" xr:uid="{00000000-0005-0000-0000-0000DA110000}"/>
    <cellStyle name="Normal 5 6 4 4 2 2" xfId="6191" xr:uid="{00000000-0005-0000-0000-0000DB110000}"/>
    <cellStyle name="Normal 5 6 4 4 2 2 2" xfId="13617" xr:uid="{00000000-0005-0000-0000-0000DC110000}"/>
    <cellStyle name="Normal 5 6 4 4 2 3" xfId="9905" xr:uid="{00000000-0005-0000-0000-0000DD110000}"/>
    <cellStyle name="Normal 5 6 4 4 3" xfId="4329" xr:uid="{00000000-0005-0000-0000-0000DE110000}"/>
    <cellStyle name="Normal 5 6 4 4 3 2" xfId="11761" xr:uid="{00000000-0005-0000-0000-0000DF110000}"/>
    <cellStyle name="Normal 5 6 4 4 4" xfId="8550" xr:uid="{00000000-0005-0000-0000-0000E0110000}"/>
    <cellStyle name="Normal 5 6 4 5" xfId="2459" xr:uid="{00000000-0005-0000-0000-0000E1110000}"/>
    <cellStyle name="Normal 5 6 4 5 2" xfId="6184" xr:uid="{00000000-0005-0000-0000-0000E2110000}"/>
    <cellStyle name="Normal 5 6 4 5 2 2" xfId="13610" xr:uid="{00000000-0005-0000-0000-0000E3110000}"/>
    <cellStyle name="Normal 5 6 4 5 3" xfId="9898" xr:uid="{00000000-0005-0000-0000-0000E4110000}"/>
    <cellStyle name="Normal 5 6 4 6" xfId="4322" xr:uid="{00000000-0005-0000-0000-0000E5110000}"/>
    <cellStyle name="Normal 5 6 4 6 2" xfId="11754" xr:uid="{00000000-0005-0000-0000-0000E6110000}"/>
    <cellStyle name="Normal 5 6 4 7" xfId="7656" xr:uid="{00000000-0005-0000-0000-0000E7110000}"/>
    <cellStyle name="Normal 5 6 5" xfId="298" xr:uid="{00000000-0005-0000-0000-0000E8110000}"/>
    <cellStyle name="Normal 5 6 5 2" xfId="791" xr:uid="{00000000-0005-0000-0000-0000E9110000}"/>
    <cellStyle name="Normal 5 6 5 2 2" xfId="1723" xr:uid="{00000000-0005-0000-0000-0000EA110000}"/>
    <cellStyle name="Normal 5 6 5 2 2 2" xfId="2469" xr:uid="{00000000-0005-0000-0000-0000EB110000}"/>
    <cellStyle name="Normal 5 6 5 2 2 2 2" xfId="6194" xr:uid="{00000000-0005-0000-0000-0000EC110000}"/>
    <cellStyle name="Normal 5 6 5 2 2 2 2 2" xfId="13620" xr:uid="{00000000-0005-0000-0000-0000ED110000}"/>
    <cellStyle name="Normal 5 6 5 2 2 2 3" xfId="9908" xr:uid="{00000000-0005-0000-0000-0000EE110000}"/>
    <cellStyle name="Normal 5 6 5 2 2 3" xfId="4332" xr:uid="{00000000-0005-0000-0000-0000EF110000}"/>
    <cellStyle name="Normal 5 6 5 2 2 3 2" xfId="11764" xr:uid="{00000000-0005-0000-0000-0000F0110000}"/>
    <cellStyle name="Normal 5 6 5 2 2 4" xfId="9168" xr:uid="{00000000-0005-0000-0000-0000F1110000}"/>
    <cellStyle name="Normal 5 6 5 2 3" xfId="2468" xr:uid="{00000000-0005-0000-0000-0000F2110000}"/>
    <cellStyle name="Normal 5 6 5 2 3 2" xfId="6193" xr:uid="{00000000-0005-0000-0000-0000F3110000}"/>
    <cellStyle name="Normal 5 6 5 2 3 2 2" xfId="13619" xr:uid="{00000000-0005-0000-0000-0000F4110000}"/>
    <cellStyle name="Normal 5 6 5 2 3 3" xfId="9907" xr:uid="{00000000-0005-0000-0000-0000F5110000}"/>
    <cellStyle name="Normal 5 6 5 2 4" xfId="4331" xr:uid="{00000000-0005-0000-0000-0000F6110000}"/>
    <cellStyle name="Normal 5 6 5 2 4 2" xfId="11763" xr:uid="{00000000-0005-0000-0000-0000F7110000}"/>
    <cellStyle name="Normal 5 6 5 2 5" xfId="8240" xr:uid="{00000000-0005-0000-0000-0000F8110000}"/>
    <cellStyle name="Normal 5 6 5 3" xfId="1106" xr:uid="{00000000-0005-0000-0000-0000F9110000}"/>
    <cellStyle name="Normal 5 6 5 3 2" xfId="2470" xr:uid="{00000000-0005-0000-0000-0000FA110000}"/>
    <cellStyle name="Normal 5 6 5 3 2 2" xfId="6195" xr:uid="{00000000-0005-0000-0000-0000FB110000}"/>
    <cellStyle name="Normal 5 6 5 3 2 2 2" xfId="13621" xr:uid="{00000000-0005-0000-0000-0000FC110000}"/>
    <cellStyle name="Normal 5 6 5 3 2 3" xfId="9909" xr:uid="{00000000-0005-0000-0000-0000FD110000}"/>
    <cellStyle name="Normal 5 6 5 3 3" xfId="4333" xr:uid="{00000000-0005-0000-0000-0000FE110000}"/>
    <cellStyle name="Normal 5 6 5 3 3 2" xfId="11765" xr:uid="{00000000-0005-0000-0000-0000FF110000}"/>
    <cellStyle name="Normal 5 6 5 3 4" xfId="8552" xr:uid="{00000000-0005-0000-0000-000000120000}"/>
    <cellStyle name="Normal 5 6 5 4" xfId="2467" xr:uid="{00000000-0005-0000-0000-000001120000}"/>
    <cellStyle name="Normal 5 6 5 4 2" xfId="6192" xr:uid="{00000000-0005-0000-0000-000002120000}"/>
    <cellStyle name="Normal 5 6 5 4 2 2" xfId="13618" xr:uid="{00000000-0005-0000-0000-000003120000}"/>
    <cellStyle name="Normal 5 6 5 4 3" xfId="9906" xr:uid="{00000000-0005-0000-0000-000004120000}"/>
    <cellStyle name="Normal 5 6 5 5" xfId="4330" xr:uid="{00000000-0005-0000-0000-000005120000}"/>
    <cellStyle name="Normal 5 6 5 5 2" xfId="11762" xr:uid="{00000000-0005-0000-0000-000006120000}"/>
    <cellStyle name="Normal 5 6 5 6" xfId="7747" xr:uid="{00000000-0005-0000-0000-000007120000}"/>
    <cellStyle name="Normal 5 6 6" xfId="574" xr:uid="{00000000-0005-0000-0000-000008120000}"/>
    <cellStyle name="Normal 5 6 6 2" xfId="1506" xr:uid="{00000000-0005-0000-0000-000009120000}"/>
    <cellStyle name="Normal 5 6 6 2 2" xfId="2472" xr:uid="{00000000-0005-0000-0000-00000A120000}"/>
    <cellStyle name="Normal 5 6 6 2 2 2" xfId="6197" xr:uid="{00000000-0005-0000-0000-00000B120000}"/>
    <cellStyle name="Normal 5 6 6 2 2 2 2" xfId="13623" xr:uid="{00000000-0005-0000-0000-00000C120000}"/>
    <cellStyle name="Normal 5 6 6 2 2 3" xfId="9911" xr:uid="{00000000-0005-0000-0000-00000D120000}"/>
    <cellStyle name="Normal 5 6 6 2 3" xfId="4335" xr:uid="{00000000-0005-0000-0000-00000E120000}"/>
    <cellStyle name="Normal 5 6 6 2 3 2" xfId="11767" xr:uid="{00000000-0005-0000-0000-00000F120000}"/>
    <cellStyle name="Normal 5 6 6 2 4" xfId="8951" xr:uid="{00000000-0005-0000-0000-000010120000}"/>
    <cellStyle name="Normal 5 6 6 3" xfId="2471" xr:uid="{00000000-0005-0000-0000-000011120000}"/>
    <cellStyle name="Normal 5 6 6 3 2" xfId="6196" xr:uid="{00000000-0005-0000-0000-000012120000}"/>
    <cellStyle name="Normal 5 6 6 3 2 2" xfId="13622" xr:uid="{00000000-0005-0000-0000-000013120000}"/>
    <cellStyle name="Normal 5 6 6 3 3" xfId="9910" xr:uid="{00000000-0005-0000-0000-000014120000}"/>
    <cellStyle name="Normal 5 6 6 4" xfId="4334" xr:uid="{00000000-0005-0000-0000-000015120000}"/>
    <cellStyle name="Normal 5 6 6 4 2" xfId="11766" xr:uid="{00000000-0005-0000-0000-000016120000}"/>
    <cellStyle name="Normal 5 6 6 5" xfId="8023" xr:uid="{00000000-0005-0000-0000-000017120000}"/>
    <cellStyle name="Normal 5 6 7" xfId="1097" xr:uid="{00000000-0005-0000-0000-000018120000}"/>
    <cellStyle name="Normal 5 6 7 2" xfId="2473" xr:uid="{00000000-0005-0000-0000-000019120000}"/>
    <cellStyle name="Normal 5 6 7 2 2" xfId="6198" xr:uid="{00000000-0005-0000-0000-00001A120000}"/>
    <cellStyle name="Normal 5 6 7 2 2 2" xfId="13624" xr:uid="{00000000-0005-0000-0000-00001B120000}"/>
    <cellStyle name="Normal 5 6 7 2 3" xfId="9912" xr:uid="{00000000-0005-0000-0000-00001C120000}"/>
    <cellStyle name="Normal 5 6 7 3" xfId="4336" xr:uid="{00000000-0005-0000-0000-00001D120000}"/>
    <cellStyle name="Normal 5 6 7 3 2" xfId="11768" xr:uid="{00000000-0005-0000-0000-00001E120000}"/>
    <cellStyle name="Normal 5 6 7 4" xfId="8543" xr:uid="{00000000-0005-0000-0000-00001F120000}"/>
    <cellStyle name="Normal 5 6 8" xfId="2434" xr:uid="{00000000-0005-0000-0000-000020120000}"/>
    <cellStyle name="Normal 5 6 8 2" xfId="6159" xr:uid="{00000000-0005-0000-0000-000021120000}"/>
    <cellStyle name="Normal 5 6 8 2 2" xfId="13585" xr:uid="{00000000-0005-0000-0000-000022120000}"/>
    <cellStyle name="Normal 5 6 8 3" xfId="9873" xr:uid="{00000000-0005-0000-0000-000023120000}"/>
    <cellStyle name="Normal 5 6 9" xfId="4297" xr:uid="{00000000-0005-0000-0000-000024120000}"/>
    <cellStyle name="Normal 5 6 9 2" xfId="11729" xr:uid="{00000000-0005-0000-0000-000025120000}"/>
    <cellStyle name="Normal 5 7" xfId="125" xr:uid="{00000000-0005-0000-0000-000026120000}"/>
    <cellStyle name="Normal 5 7 2" xfId="209" xr:uid="{00000000-0005-0000-0000-000027120000}"/>
    <cellStyle name="Normal 5 7 2 2" xfId="441" xr:uid="{00000000-0005-0000-0000-000028120000}"/>
    <cellStyle name="Normal 5 7 2 2 2" xfId="905" xr:uid="{00000000-0005-0000-0000-000029120000}"/>
    <cellStyle name="Normal 5 7 2 2 2 2" xfId="1837" xr:uid="{00000000-0005-0000-0000-00002A120000}"/>
    <cellStyle name="Normal 5 7 2 2 2 2 2" xfId="2478" xr:uid="{00000000-0005-0000-0000-00002B120000}"/>
    <cellStyle name="Normal 5 7 2 2 2 2 2 2" xfId="6203" xr:uid="{00000000-0005-0000-0000-00002C120000}"/>
    <cellStyle name="Normal 5 7 2 2 2 2 2 2 2" xfId="13629" xr:uid="{00000000-0005-0000-0000-00002D120000}"/>
    <cellStyle name="Normal 5 7 2 2 2 2 2 3" xfId="9917" xr:uid="{00000000-0005-0000-0000-00002E120000}"/>
    <cellStyle name="Normal 5 7 2 2 2 2 3" xfId="4341" xr:uid="{00000000-0005-0000-0000-00002F120000}"/>
    <cellStyle name="Normal 5 7 2 2 2 2 3 2" xfId="11773" xr:uid="{00000000-0005-0000-0000-000030120000}"/>
    <cellStyle name="Normal 5 7 2 2 2 2 4" xfId="9282" xr:uid="{00000000-0005-0000-0000-000031120000}"/>
    <cellStyle name="Normal 5 7 2 2 2 3" xfId="2477" xr:uid="{00000000-0005-0000-0000-000032120000}"/>
    <cellStyle name="Normal 5 7 2 2 2 3 2" xfId="6202" xr:uid="{00000000-0005-0000-0000-000033120000}"/>
    <cellStyle name="Normal 5 7 2 2 2 3 2 2" xfId="13628" xr:uid="{00000000-0005-0000-0000-000034120000}"/>
    <cellStyle name="Normal 5 7 2 2 2 3 3" xfId="9916" xr:uid="{00000000-0005-0000-0000-000035120000}"/>
    <cellStyle name="Normal 5 7 2 2 2 4" xfId="4340" xr:uid="{00000000-0005-0000-0000-000036120000}"/>
    <cellStyle name="Normal 5 7 2 2 2 4 2" xfId="11772" xr:uid="{00000000-0005-0000-0000-000037120000}"/>
    <cellStyle name="Normal 5 7 2 2 2 5" xfId="8354" xr:uid="{00000000-0005-0000-0000-000038120000}"/>
    <cellStyle name="Normal 5 7 2 2 3" xfId="1109" xr:uid="{00000000-0005-0000-0000-000039120000}"/>
    <cellStyle name="Normal 5 7 2 2 3 2" xfId="2479" xr:uid="{00000000-0005-0000-0000-00003A120000}"/>
    <cellStyle name="Normal 5 7 2 2 3 2 2" xfId="6204" xr:uid="{00000000-0005-0000-0000-00003B120000}"/>
    <cellStyle name="Normal 5 7 2 2 3 2 2 2" xfId="13630" xr:uid="{00000000-0005-0000-0000-00003C120000}"/>
    <cellStyle name="Normal 5 7 2 2 3 2 3" xfId="9918" xr:uid="{00000000-0005-0000-0000-00003D120000}"/>
    <cellStyle name="Normal 5 7 2 2 3 3" xfId="4342" xr:uid="{00000000-0005-0000-0000-00003E120000}"/>
    <cellStyle name="Normal 5 7 2 2 3 3 2" xfId="11774" xr:uid="{00000000-0005-0000-0000-00003F120000}"/>
    <cellStyle name="Normal 5 7 2 2 3 4" xfId="8555" xr:uid="{00000000-0005-0000-0000-000040120000}"/>
    <cellStyle name="Normal 5 7 2 2 4" xfId="2476" xr:uid="{00000000-0005-0000-0000-000041120000}"/>
    <cellStyle name="Normal 5 7 2 2 4 2" xfId="6201" xr:uid="{00000000-0005-0000-0000-000042120000}"/>
    <cellStyle name="Normal 5 7 2 2 4 2 2" xfId="13627" xr:uid="{00000000-0005-0000-0000-000043120000}"/>
    <cellStyle name="Normal 5 7 2 2 4 3" xfId="9915" xr:uid="{00000000-0005-0000-0000-000044120000}"/>
    <cellStyle name="Normal 5 7 2 2 5" xfId="4339" xr:uid="{00000000-0005-0000-0000-000045120000}"/>
    <cellStyle name="Normal 5 7 2 2 5 2" xfId="11771" xr:uid="{00000000-0005-0000-0000-000046120000}"/>
    <cellStyle name="Normal 5 7 2 2 6" xfId="7890" xr:uid="{00000000-0005-0000-0000-000047120000}"/>
    <cellStyle name="Normal 5 7 2 3" xfId="581" xr:uid="{00000000-0005-0000-0000-000048120000}"/>
    <cellStyle name="Normal 5 7 2 3 2" xfId="1513" xr:uid="{00000000-0005-0000-0000-000049120000}"/>
    <cellStyle name="Normal 5 7 2 3 2 2" xfId="2481" xr:uid="{00000000-0005-0000-0000-00004A120000}"/>
    <cellStyle name="Normal 5 7 2 3 2 2 2" xfId="6206" xr:uid="{00000000-0005-0000-0000-00004B120000}"/>
    <cellStyle name="Normal 5 7 2 3 2 2 2 2" xfId="13632" xr:uid="{00000000-0005-0000-0000-00004C120000}"/>
    <cellStyle name="Normal 5 7 2 3 2 2 3" xfId="9920" xr:uid="{00000000-0005-0000-0000-00004D120000}"/>
    <cellStyle name="Normal 5 7 2 3 2 3" xfId="4344" xr:uid="{00000000-0005-0000-0000-00004E120000}"/>
    <cellStyle name="Normal 5 7 2 3 2 3 2" xfId="11776" xr:uid="{00000000-0005-0000-0000-00004F120000}"/>
    <cellStyle name="Normal 5 7 2 3 2 4" xfId="8958" xr:uid="{00000000-0005-0000-0000-000050120000}"/>
    <cellStyle name="Normal 5 7 2 3 3" xfId="2480" xr:uid="{00000000-0005-0000-0000-000051120000}"/>
    <cellStyle name="Normal 5 7 2 3 3 2" xfId="6205" xr:uid="{00000000-0005-0000-0000-000052120000}"/>
    <cellStyle name="Normal 5 7 2 3 3 2 2" xfId="13631" xr:uid="{00000000-0005-0000-0000-000053120000}"/>
    <cellStyle name="Normal 5 7 2 3 3 3" xfId="9919" xr:uid="{00000000-0005-0000-0000-000054120000}"/>
    <cellStyle name="Normal 5 7 2 3 4" xfId="4343" xr:uid="{00000000-0005-0000-0000-000055120000}"/>
    <cellStyle name="Normal 5 7 2 3 4 2" xfId="11775" xr:uid="{00000000-0005-0000-0000-000056120000}"/>
    <cellStyle name="Normal 5 7 2 3 5" xfId="8030" xr:uid="{00000000-0005-0000-0000-000057120000}"/>
    <cellStyle name="Normal 5 7 2 4" xfId="1108" xr:uid="{00000000-0005-0000-0000-000058120000}"/>
    <cellStyle name="Normal 5 7 2 4 2" xfId="2482" xr:uid="{00000000-0005-0000-0000-000059120000}"/>
    <cellStyle name="Normal 5 7 2 4 2 2" xfId="6207" xr:uid="{00000000-0005-0000-0000-00005A120000}"/>
    <cellStyle name="Normal 5 7 2 4 2 2 2" xfId="13633" xr:uid="{00000000-0005-0000-0000-00005B120000}"/>
    <cellStyle name="Normal 5 7 2 4 2 3" xfId="9921" xr:uid="{00000000-0005-0000-0000-00005C120000}"/>
    <cellStyle name="Normal 5 7 2 4 3" xfId="4345" xr:uid="{00000000-0005-0000-0000-00005D120000}"/>
    <cellStyle name="Normal 5 7 2 4 3 2" xfId="11777" xr:uid="{00000000-0005-0000-0000-00005E120000}"/>
    <cellStyle name="Normal 5 7 2 4 4" xfId="8554" xr:uid="{00000000-0005-0000-0000-00005F120000}"/>
    <cellStyle name="Normal 5 7 2 5" xfId="2475" xr:uid="{00000000-0005-0000-0000-000060120000}"/>
    <cellStyle name="Normal 5 7 2 5 2" xfId="6200" xr:uid="{00000000-0005-0000-0000-000061120000}"/>
    <cellStyle name="Normal 5 7 2 5 2 2" xfId="13626" xr:uid="{00000000-0005-0000-0000-000062120000}"/>
    <cellStyle name="Normal 5 7 2 5 3" xfId="9914" xr:uid="{00000000-0005-0000-0000-000063120000}"/>
    <cellStyle name="Normal 5 7 2 6" xfId="4338" xr:uid="{00000000-0005-0000-0000-000064120000}"/>
    <cellStyle name="Normal 5 7 2 6 2" xfId="11770" xr:uid="{00000000-0005-0000-0000-000065120000}"/>
    <cellStyle name="Normal 5 7 2 7" xfId="7658" xr:uid="{00000000-0005-0000-0000-000066120000}"/>
    <cellStyle name="Normal 5 7 3" xfId="301" xr:uid="{00000000-0005-0000-0000-000067120000}"/>
    <cellStyle name="Normal 5 7 3 2" xfId="793" xr:uid="{00000000-0005-0000-0000-000068120000}"/>
    <cellStyle name="Normal 5 7 3 2 2" xfId="1725" xr:uid="{00000000-0005-0000-0000-000069120000}"/>
    <cellStyle name="Normal 5 7 3 2 2 2" xfId="2485" xr:uid="{00000000-0005-0000-0000-00006A120000}"/>
    <cellStyle name="Normal 5 7 3 2 2 2 2" xfId="6210" xr:uid="{00000000-0005-0000-0000-00006B120000}"/>
    <cellStyle name="Normal 5 7 3 2 2 2 2 2" xfId="13636" xr:uid="{00000000-0005-0000-0000-00006C120000}"/>
    <cellStyle name="Normal 5 7 3 2 2 2 3" xfId="9924" xr:uid="{00000000-0005-0000-0000-00006D120000}"/>
    <cellStyle name="Normal 5 7 3 2 2 3" xfId="4348" xr:uid="{00000000-0005-0000-0000-00006E120000}"/>
    <cellStyle name="Normal 5 7 3 2 2 3 2" xfId="11780" xr:uid="{00000000-0005-0000-0000-00006F120000}"/>
    <cellStyle name="Normal 5 7 3 2 2 4" xfId="9170" xr:uid="{00000000-0005-0000-0000-000070120000}"/>
    <cellStyle name="Normal 5 7 3 2 3" xfId="2484" xr:uid="{00000000-0005-0000-0000-000071120000}"/>
    <cellStyle name="Normal 5 7 3 2 3 2" xfId="6209" xr:uid="{00000000-0005-0000-0000-000072120000}"/>
    <cellStyle name="Normal 5 7 3 2 3 2 2" xfId="13635" xr:uid="{00000000-0005-0000-0000-000073120000}"/>
    <cellStyle name="Normal 5 7 3 2 3 3" xfId="9923" xr:uid="{00000000-0005-0000-0000-000074120000}"/>
    <cellStyle name="Normal 5 7 3 2 4" xfId="4347" xr:uid="{00000000-0005-0000-0000-000075120000}"/>
    <cellStyle name="Normal 5 7 3 2 4 2" xfId="11779" xr:uid="{00000000-0005-0000-0000-000076120000}"/>
    <cellStyle name="Normal 5 7 3 2 5" xfId="8242" xr:uid="{00000000-0005-0000-0000-000077120000}"/>
    <cellStyle name="Normal 5 7 3 3" xfId="1110" xr:uid="{00000000-0005-0000-0000-000078120000}"/>
    <cellStyle name="Normal 5 7 3 3 2" xfId="2486" xr:uid="{00000000-0005-0000-0000-000079120000}"/>
    <cellStyle name="Normal 5 7 3 3 2 2" xfId="6211" xr:uid="{00000000-0005-0000-0000-00007A120000}"/>
    <cellStyle name="Normal 5 7 3 3 2 2 2" xfId="13637" xr:uid="{00000000-0005-0000-0000-00007B120000}"/>
    <cellStyle name="Normal 5 7 3 3 2 3" xfId="9925" xr:uid="{00000000-0005-0000-0000-00007C120000}"/>
    <cellStyle name="Normal 5 7 3 3 3" xfId="4349" xr:uid="{00000000-0005-0000-0000-00007D120000}"/>
    <cellStyle name="Normal 5 7 3 3 3 2" xfId="11781" xr:uid="{00000000-0005-0000-0000-00007E120000}"/>
    <cellStyle name="Normal 5 7 3 3 4" xfId="8556" xr:uid="{00000000-0005-0000-0000-00007F120000}"/>
    <cellStyle name="Normal 5 7 3 4" xfId="2483" xr:uid="{00000000-0005-0000-0000-000080120000}"/>
    <cellStyle name="Normal 5 7 3 4 2" xfId="6208" xr:uid="{00000000-0005-0000-0000-000081120000}"/>
    <cellStyle name="Normal 5 7 3 4 2 2" xfId="13634" xr:uid="{00000000-0005-0000-0000-000082120000}"/>
    <cellStyle name="Normal 5 7 3 4 3" xfId="9922" xr:uid="{00000000-0005-0000-0000-000083120000}"/>
    <cellStyle name="Normal 5 7 3 5" xfId="4346" xr:uid="{00000000-0005-0000-0000-000084120000}"/>
    <cellStyle name="Normal 5 7 3 5 2" xfId="11778" xr:uid="{00000000-0005-0000-0000-000085120000}"/>
    <cellStyle name="Normal 5 7 3 6" xfId="7750" xr:uid="{00000000-0005-0000-0000-000086120000}"/>
    <cellStyle name="Normal 5 7 4" xfId="580" xr:uid="{00000000-0005-0000-0000-000087120000}"/>
    <cellStyle name="Normal 5 7 4 2" xfId="1512" xr:uid="{00000000-0005-0000-0000-000088120000}"/>
    <cellStyle name="Normal 5 7 4 2 2" xfId="2488" xr:uid="{00000000-0005-0000-0000-000089120000}"/>
    <cellStyle name="Normal 5 7 4 2 2 2" xfId="6213" xr:uid="{00000000-0005-0000-0000-00008A120000}"/>
    <cellStyle name="Normal 5 7 4 2 2 2 2" xfId="13639" xr:uid="{00000000-0005-0000-0000-00008B120000}"/>
    <cellStyle name="Normal 5 7 4 2 2 3" xfId="9927" xr:uid="{00000000-0005-0000-0000-00008C120000}"/>
    <cellStyle name="Normal 5 7 4 2 3" xfId="4351" xr:uid="{00000000-0005-0000-0000-00008D120000}"/>
    <cellStyle name="Normal 5 7 4 2 3 2" xfId="11783" xr:uid="{00000000-0005-0000-0000-00008E120000}"/>
    <cellStyle name="Normal 5 7 4 2 4" xfId="8957" xr:uid="{00000000-0005-0000-0000-00008F120000}"/>
    <cellStyle name="Normal 5 7 4 3" xfId="2487" xr:uid="{00000000-0005-0000-0000-000090120000}"/>
    <cellStyle name="Normal 5 7 4 3 2" xfId="6212" xr:uid="{00000000-0005-0000-0000-000091120000}"/>
    <cellStyle name="Normal 5 7 4 3 2 2" xfId="13638" xr:uid="{00000000-0005-0000-0000-000092120000}"/>
    <cellStyle name="Normal 5 7 4 3 3" xfId="9926" xr:uid="{00000000-0005-0000-0000-000093120000}"/>
    <cellStyle name="Normal 5 7 4 4" xfId="4350" xr:uid="{00000000-0005-0000-0000-000094120000}"/>
    <cellStyle name="Normal 5 7 4 4 2" xfId="11782" xr:uid="{00000000-0005-0000-0000-000095120000}"/>
    <cellStyle name="Normal 5 7 4 5" xfId="8029" xr:uid="{00000000-0005-0000-0000-000096120000}"/>
    <cellStyle name="Normal 5 7 5" xfId="1107" xr:uid="{00000000-0005-0000-0000-000097120000}"/>
    <cellStyle name="Normal 5 7 5 2" xfId="2489" xr:uid="{00000000-0005-0000-0000-000098120000}"/>
    <cellStyle name="Normal 5 7 5 2 2" xfId="6214" xr:uid="{00000000-0005-0000-0000-000099120000}"/>
    <cellStyle name="Normal 5 7 5 2 2 2" xfId="13640" xr:uid="{00000000-0005-0000-0000-00009A120000}"/>
    <cellStyle name="Normal 5 7 5 2 3" xfId="9928" xr:uid="{00000000-0005-0000-0000-00009B120000}"/>
    <cellStyle name="Normal 5 7 5 3" xfId="4352" xr:uid="{00000000-0005-0000-0000-00009C120000}"/>
    <cellStyle name="Normal 5 7 5 3 2" xfId="11784" xr:uid="{00000000-0005-0000-0000-00009D120000}"/>
    <cellStyle name="Normal 5 7 5 4" xfId="8553" xr:uid="{00000000-0005-0000-0000-00009E120000}"/>
    <cellStyle name="Normal 5 7 6" xfId="2474" xr:uid="{00000000-0005-0000-0000-00009F120000}"/>
    <cellStyle name="Normal 5 7 6 2" xfId="6199" xr:uid="{00000000-0005-0000-0000-0000A0120000}"/>
    <cellStyle name="Normal 5 7 6 2 2" xfId="13625" xr:uid="{00000000-0005-0000-0000-0000A1120000}"/>
    <cellStyle name="Normal 5 7 6 3" xfId="9913" xr:uid="{00000000-0005-0000-0000-0000A2120000}"/>
    <cellStyle name="Normal 5 7 7" xfId="4337" xr:uid="{00000000-0005-0000-0000-0000A3120000}"/>
    <cellStyle name="Normal 5 7 7 2" xfId="11769" xr:uid="{00000000-0005-0000-0000-0000A4120000}"/>
    <cellStyle name="Normal 5 7 8" xfId="7578" xr:uid="{00000000-0005-0000-0000-0000A5120000}"/>
    <cellStyle name="Normal 5 8" xfId="100" xr:uid="{00000000-0005-0000-0000-0000A6120000}"/>
    <cellStyle name="Normal 5 8 2" xfId="302" xr:uid="{00000000-0005-0000-0000-0000A7120000}"/>
    <cellStyle name="Normal 5 8 2 2" xfId="583" xr:uid="{00000000-0005-0000-0000-0000A8120000}"/>
    <cellStyle name="Normal 5 8 2 2 2" xfId="1515" xr:uid="{00000000-0005-0000-0000-0000A9120000}"/>
    <cellStyle name="Normal 5 8 2 2 2 2" xfId="2493" xr:uid="{00000000-0005-0000-0000-0000AA120000}"/>
    <cellStyle name="Normal 5 8 2 2 2 2 2" xfId="6218" xr:uid="{00000000-0005-0000-0000-0000AB120000}"/>
    <cellStyle name="Normal 5 8 2 2 2 2 2 2" xfId="13644" xr:uid="{00000000-0005-0000-0000-0000AC120000}"/>
    <cellStyle name="Normal 5 8 2 2 2 2 3" xfId="9932" xr:uid="{00000000-0005-0000-0000-0000AD120000}"/>
    <cellStyle name="Normal 5 8 2 2 2 3" xfId="4356" xr:uid="{00000000-0005-0000-0000-0000AE120000}"/>
    <cellStyle name="Normal 5 8 2 2 2 3 2" xfId="11788" xr:uid="{00000000-0005-0000-0000-0000AF120000}"/>
    <cellStyle name="Normal 5 8 2 2 2 4" xfId="8960" xr:uid="{00000000-0005-0000-0000-0000B0120000}"/>
    <cellStyle name="Normal 5 8 2 2 3" xfId="2492" xr:uid="{00000000-0005-0000-0000-0000B1120000}"/>
    <cellStyle name="Normal 5 8 2 2 3 2" xfId="6217" xr:uid="{00000000-0005-0000-0000-0000B2120000}"/>
    <cellStyle name="Normal 5 8 2 2 3 2 2" xfId="13643" xr:uid="{00000000-0005-0000-0000-0000B3120000}"/>
    <cellStyle name="Normal 5 8 2 2 3 3" xfId="9931" xr:uid="{00000000-0005-0000-0000-0000B4120000}"/>
    <cellStyle name="Normal 5 8 2 2 4" xfId="4355" xr:uid="{00000000-0005-0000-0000-0000B5120000}"/>
    <cellStyle name="Normal 5 8 2 2 4 2" xfId="11787" xr:uid="{00000000-0005-0000-0000-0000B6120000}"/>
    <cellStyle name="Normal 5 8 2 2 5" xfId="8032" xr:uid="{00000000-0005-0000-0000-0000B7120000}"/>
    <cellStyle name="Normal 5 8 2 3" xfId="1112" xr:uid="{00000000-0005-0000-0000-0000B8120000}"/>
    <cellStyle name="Normal 5 8 2 3 2" xfId="2494" xr:uid="{00000000-0005-0000-0000-0000B9120000}"/>
    <cellStyle name="Normal 5 8 2 3 2 2" xfId="6219" xr:uid="{00000000-0005-0000-0000-0000BA120000}"/>
    <cellStyle name="Normal 5 8 2 3 2 2 2" xfId="13645" xr:uid="{00000000-0005-0000-0000-0000BB120000}"/>
    <cellStyle name="Normal 5 8 2 3 2 3" xfId="9933" xr:uid="{00000000-0005-0000-0000-0000BC120000}"/>
    <cellStyle name="Normal 5 8 2 3 3" xfId="4357" xr:uid="{00000000-0005-0000-0000-0000BD120000}"/>
    <cellStyle name="Normal 5 8 2 3 3 2" xfId="11789" xr:uid="{00000000-0005-0000-0000-0000BE120000}"/>
    <cellStyle name="Normal 5 8 2 3 4" xfId="8558" xr:uid="{00000000-0005-0000-0000-0000BF120000}"/>
    <cellStyle name="Normal 5 8 2 4" xfId="2491" xr:uid="{00000000-0005-0000-0000-0000C0120000}"/>
    <cellStyle name="Normal 5 8 2 4 2" xfId="6216" xr:uid="{00000000-0005-0000-0000-0000C1120000}"/>
    <cellStyle name="Normal 5 8 2 4 2 2" xfId="13642" xr:uid="{00000000-0005-0000-0000-0000C2120000}"/>
    <cellStyle name="Normal 5 8 2 4 3" xfId="9930" xr:uid="{00000000-0005-0000-0000-0000C3120000}"/>
    <cellStyle name="Normal 5 8 2 5" xfId="4354" xr:uid="{00000000-0005-0000-0000-0000C4120000}"/>
    <cellStyle name="Normal 5 8 2 5 2" xfId="11786" xr:uid="{00000000-0005-0000-0000-0000C5120000}"/>
    <cellStyle name="Normal 5 8 2 6" xfId="7751" xr:uid="{00000000-0005-0000-0000-0000C6120000}"/>
    <cellStyle name="Normal 5 8 3" xfId="582" xr:uid="{00000000-0005-0000-0000-0000C7120000}"/>
    <cellStyle name="Normal 5 8 3 2" xfId="1514" xr:uid="{00000000-0005-0000-0000-0000C8120000}"/>
    <cellStyle name="Normal 5 8 3 2 2" xfId="2496" xr:uid="{00000000-0005-0000-0000-0000C9120000}"/>
    <cellStyle name="Normal 5 8 3 2 2 2" xfId="6221" xr:uid="{00000000-0005-0000-0000-0000CA120000}"/>
    <cellStyle name="Normal 5 8 3 2 2 2 2" xfId="13647" xr:uid="{00000000-0005-0000-0000-0000CB120000}"/>
    <cellStyle name="Normal 5 8 3 2 2 3" xfId="9935" xr:uid="{00000000-0005-0000-0000-0000CC120000}"/>
    <cellStyle name="Normal 5 8 3 2 3" xfId="4359" xr:uid="{00000000-0005-0000-0000-0000CD120000}"/>
    <cellStyle name="Normal 5 8 3 2 3 2" xfId="11791" xr:uid="{00000000-0005-0000-0000-0000CE120000}"/>
    <cellStyle name="Normal 5 8 3 2 4" xfId="8959" xr:uid="{00000000-0005-0000-0000-0000CF120000}"/>
    <cellStyle name="Normal 5 8 3 3" xfId="2495" xr:uid="{00000000-0005-0000-0000-0000D0120000}"/>
    <cellStyle name="Normal 5 8 3 3 2" xfId="6220" xr:uid="{00000000-0005-0000-0000-0000D1120000}"/>
    <cellStyle name="Normal 5 8 3 3 2 2" xfId="13646" xr:uid="{00000000-0005-0000-0000-0000D2120000}"/>
    <cellStyle name="Normal 5 8 3 3 3" xfId="9934" xr:uid="{00000000-0005-0000-0000-0000D3120000}"/>
    <cellStyle name="Normal 5 8 3 4" xfId="4358" xr:uid="{00000000-0005-0000-0000-0000D4120000}"/>
    <cellStyle name="Normal 5 8 3 4 2" xfId="11790" xr:uid="{00000000-0005-0000-0000-0000D5120000}"/>
    <cellStyle name="Normal 5 8 3 5" xfId="8031" xr:uid="{00000000-0005-0000-0000-0000D6120000}"/>
    <cellStyle name="Normal 5 8 4" xfId="1111" xr:uid="{00000000-0005-0000-0000-0000D7120000}"/>
    <cellStyle name="Normal 5 8 4 2" xfId="2497" xr:uid="{00000000-0005-0000-0000-0000D8120000}"/>
    <cellStyle name="Normal 5 8 4 2 2" xfId="6222" xr:uid="{00000000-0005-0000-0000-0000D9120000}"/>
    <cellStyle name="Normal 5 8 4 2 2 2" xfId="13648" xr:uid="{00000000-0005-0000-0000-0000DA120000}"/>
    <cellStyle name="Normal 5 8 4 2 3" xfId="9936" xr:uid="{00000000-0005-0000-0000-0000DB120000}"/>
    <cellStyle name="Normal 5 8 4 3" xfId="4360" xr:uid="{00000000-0005-0000-0000-0000DC120000}"/>
    <cellStyle name="Normal 5 8 4 3 2" xfId="11792" xr:uid="{00000000-0005-0000-0000-0000DD120000}"/>
    <cellStyle name="Normal 5 8 4 4" xfId="8557" xr:uid="{00000000-0005-0000-0000-0000DE120000}"/>
    <cellStyle name="Normal 5 8 5" xfId="2490" xr:uid="{00000000-0005-0000-0000-0000DF120000}"/>
    <cellStyle name="Normal 5 8 5 2" xfId="6215" xr:uid="{00000000-0005-0000-0000-0000E0120000}"/>
    <cellStyle name="Normal 5 8 5 2 2" xfId="13641" xr:uid="{00000000-0005-0000-0000-0000E1120000}"/>
    <cellStyle name="Normal 5 8 5 3" xfId="9929" xr:uid="{00000000-0005-0000-0000-0000E2120000}"/>
    <cellStyle name="Normal 5 8 6" xfId="4353" xr:uid="{00000000-0005-0000-0000-0000E3120000}"/>
    <cellStyle name="Normal 5 8 6 2" xfId="11785" xr:uid="{00000000-0005-0000-0000-0000E4120000}"/>
    <cellStyle name="Normal 5 8 7" xfId="7553" xr:uid="{00000000-0005-0000-0000-0000E5120000}"/>
    <cellStyle name="Normal 5 9" xfId="184" xr:uid="{00000000-0005-0000-0000-0000E6120000}"/>
    <cellStyle name="Normal 5 9 2" xfId="416" xr:uid="{00000000-0005-0000-0000-0000E7120000}"/>
    <cellStyle name="Normal 5 9 2 2" xfId="880" xr:uid="{00000000-0005-0000-0000-0000E8120000}"/>
    <cellStyle name="Normal 5 9 2 2 2" xfId="1812" xr:uid="{00000000-0005-0000-0000-0000E9120000}"/>
    <cellStyle name="Normal 5 9 2 2 2 2" xfId="2501" xr:uid="{00000000-0005-0000-0000-0000EA120000}"/>
    <cellStyle name="Normal 5 9 2 2 2 2 2" xfId="6226" xr:uid="{00000000-0005-0000-0000-0000EB120000}"/>
    <cellStyle name="Normal 5 9 2 2 2 2 2 2" xfId="13652" xr:uid="{00000000-0005-0000-0000-0000EC120000}"/>
    <cellStyle name="Normal 5 9 2 2 2 2 3" xfId="9940" xr:uid="{00000000-0005-0000-0000-0000ED120000}"/>
    <cellStyle name="Normal 5 9 2 2 2 3" xfId="4364" xr:uid="{00000000-0005-0000-0000-0000EE120000}"/>
    <cellStyle name="Normal 5 9 2 2 2 3 2" xfId="11796" xr:uid="{00000000-0005-0000-0000-0000EF120000}"/>
    <cellStyle name="Normal 5 9 2 2 2 4" xfId="9257" xr:uid="{00000000-0005-0000-0000-0000F0120000}"/>
    <cellStyle name="Normal 5 9 2 2 3" xfId="2500" xr:uid="{00000000-0005-0000-0000-0000F1120000}"/>
    <cellStyle name="Normal 5 9 2 2 3 2" xfId="6225" xr:uid="{00000000-0005-0000-0000-0000F2120000}"/>
    <cellStyle name="Normal 5 9 2 2 3 2 2" xfId="13651" xr:uid="{00000000-0005-0000-0000-0000F3120000}"/>
    <cellStyle name="Normal 5 9 2 2 3 3" xfId="9939" xr:uid="{00000000-0005-0000-0000-0000F4120000}"/>
    <cellStyle name="Normal 5 9 2 2 4" xfId="4363" xr:uid="{00000000-0005-0000-0000-0000F5120000}"/>
    <cellStyle name="Normal 5 9 2 2 4 2" xfId="11795" xr:uid="{00000000-0005-0000-0000-0000F6120000}"/>
    <cellStyle name="Normal 5 9 2 2 5" xfId="8329" xr:uid="{00000000-0005-0000-0000-0000F7120000}"/>
    <cellStyle name="Normal 5 9 2 3" xfId="1114" xr:uid="{00000000-0005-0000-0000-0000F8120000}"/>
    <cellStyle name="Normal 5 9 2 3 2" xfId="2502" xr:uid="{00000000-0005-0000-0000-0000F9120000}"/>
    <cellStyle name="Normal 5 9 2 3 2 2" xfId="6227" xr:uid="{00000000-0005-0000-0000-0000FA120000}"/>
    <cellStyle name="Normal 5 9 2 3 2 2 2" xfId="13653" xr:uid="{00000000-0005-0000-0000-0000FB120000}"/>
    <cellStyle name="Normal 5 9 2 3 2 3" xfId="9941" xr:uid="{00000000-0005-0000-0000-0000FC120000}"/>
    <cellStyle name="Normal 5 9 2 3 3" xfId="4365" xr:uid="{00000000-0005-0000-0000-0000FD120000}"/>
    <cellStyle name="Normal 5 9 2 3 3 2" xfId="11797" xr:uid="{00000000-0005-0000-0000-0000FE120000}"/>
    <cellStyle name="Normal 5 9 2 3 4" xfId="8560" xr:uid="{00000000-0005-0000-0000-0000FF120000}"/>
    <cellStyle name="Normal 5 9 2 4" xfId="2499" xr:uid="{00000000-0005-0000-0000-000000130000}"/>
    <cellStyle name="Normal 5 9 2 4 2" xfId="6224" xr:uid="{00000000-0005-0000-0000-000001130000}"/>
    <cellStyle name="Normal 5 9 2 4 2 2" xfId="13650" xr:uid="{00000000-0005-0000-0000-000002130000}"/>
    <cellStyle name="Normal 5 9 2 4 3" xfId="9938" xr:uid="{00000000-0005-0000-0000-000003130000}"/>
    <cellStyle name="Normal 5 9 2 5" xfId="4362" xr:uid="{00000000-0005-0000-0000-000004130000}"/>
    <cellStyle name="Normal 5 9 2 5 2" xfId="11794" xr:uid="{00000000-0005-0000-0000-000005130000}"/>
    <cellStyle name="Normal 5 9 2 6" xfId="7865" xr:uid="{00000000-0005-0000-0000-000006130000}"/>
    <cellStyle name="Normal 5 9 3" xfId="584" xr:uid="{00000000-0005-0000-0000-000007130000}"/>
    <cellStyle name="Normal 5 9 3 2" xfId="1516" xr:uid="{00000000-0005-0000-0000-000008130000}"/>
    <cellStyle name="Normal 5 9 3 2 2" xfId="2504" xr:uid="{00000000-0005-0000-0000-000009130000}"/>
    <cellStyle name="Normal 5 9 3 2 2 2" xfId="6229" xr:uid="{00000000-0005-0000-0000-00000A130000}"/>
    <cellStyle name="Normal 5 9 3 2 2 2 2" xfId="13655" xr:uid="{00000000-0005-0000-0000-00000B130000}"/>
    <cellStyle name="Normal 5 9 3 2 2 3" xfId="9943" xr:uid="{00000000-0005-0000-0000-00000C130000}"/>
    <cellStyle name="Normal 5 9 3 2 3" xfId="4367" xr:uid="{00000000-0005-0000-0000-00000D130000}"/>
    <cellStyle name="Normal 5 9 3 2 3 2" xfId="11799" xr:uid="{00000000-0005-0000-0000-00000E130000}"/>
    <cellStyle name="Normal 5 9 3 2 4" xfId="8961" xr:uid="{00000000-0005-0000-0000-00000F130000}"/>
    <cellStyle name="Normal 5 9 3 3" xfId="2503" xr:uid="{00000000-0005-0000-0000-000010130000}"/>
    <cellStyle name="Normal 5 9 3 3 2" xfId="6228" xr:uid="{00000000-0005-0000-0000-000011130000}"/>
    <cellStyle name="Normal 5 9 3 3 2 2" xfId="13654" xr:uid="{00000000-0005-0000-0000-000012130000}"/>
    <cellStyle name="Normal 5 9 3 3 3" xfId="9942" xr:uid="{00000000-0005-0000-0000-000013130000}"/>
    <cellStyle name="Normal 5 9 3 4" xfId="4366" xr:uid="{00000000-0005-0000-0000-000014130000}"/>
    <cellStyle name="Normal 5 9 3 4 2" xfId="11798" xr:uid="{00000000-0005-0000-0000-000015130000}"/>
    <cellStyle name="Normal 5 9 3 5" xfId="8033" xr:uid="{00000000-0005-0000-0000-000016130000}"/>
    <cellStyle name="Normal 5 9 4" xfId="1113" xr:uid="{00000000-0005-0000-0000-000017130000}"/>
    <cellStyle name="Normal 5 9 4 2" xfId="2505" xr:uid="{00000000-0005-0000-0000-000018130000}"/>
    <cellStyle name="Normal 5 9 4 2 2" xfId="6230" xr:uid="{00000000-0005-0000-0000-000019130000}"/>
    <cellStyle name="Normal 5 9 4 2 2 2" xfId="13656" xr:uid="{00000000-0005-0000-0000-00001A130000}"/>
    <cellStyle name="Normal 5 9 4 2 3" xfId="9944" xr:uid="{00000000-0005-0000-0000-00001B130000}"/>
    <cellStyle name="Normal 5 9 4 3" xfId="4368" xr:uid="{00000000-0005-0000-0000-00001C130000}"/>
    <cellStyle name="Normal 5 9 4 3 2" xfId="11800" xr:uid="{00000000-0005-0000-0000-00001D130000}"/>
    <cellStyle name="Normal 5 9 4 4" xfId="8559" xr:uid="{00000000-0005-0000-0000-00001E130000}"/>
    <cellStyle name="Normal 5 9 5" xfId="2498" xr:uid="{00000000-0005-0000-0000-00001F130000}"/>
    <cellStyle name="Normal 5 9 5 2" xfId="6223" xr:uid="{00000000-0005-0000-0000-000020130000}"/>
    <cellStyle name="Normal 5 9 5 2 2" xfId="13649" xr:uid="{00000000-0005-0000-0000-000021130000}"/>
    <cellStyle name="Normal 5 9 5 3" xfId="9937" xr:uid="{00000000-0005-0000-0000-000022130000}"/>
    <cellStyle name="Normal 5 9 6" xfId="4361" xr:uid="{00000000-0005-0000-0000-000023130000}"/>
    <cellStyle name="Normal 5 9 6 2" xfId="11793" xr:uid="{00000000-0005-0000-0000-000024130000}"/>
    <cellStyle name="Normal 5 9 7" xfId="7633" xr:uid="{00000000-0005-0000-0000-000025130000}"/>
    <cellStyle name="Normal 6" xfId="7" xr:uid="{00000000-0005-0000-0000-000026130000}"/>
    <cellStyle name="Normal 6 2" xfId="8" xr:uid="{00000000-0005-0000-0000-000027130000}"/>
    <cellStyle name="Normal 7" xfId="9" xr:uid="{00000000-0005-0000-0000-000028130000}"/>
    <cellStyle name="Normal 8" xfId="2" xr:uid="{00000000-0005-0000-0000-000029130000}"/>
    <cellStyle name="Normal 9" xfId="19" xr:uid="{00000000-0005-0000-0000-00002A130000}"/>
    <cellStyle name="Note 2" xfId="1" xr:uid="{00000000-0005-0000-0000-00002B130000}"/>
    <cellStyle name="Note 2 10" xfId="210" xr:uid="{00000000-0005-0000-0000-00002C130000}"/>
    <cellStyle name="Note 2 10 2" xfId="442" xr:uid="{00000000-0005-0000-0000-00002D130000}"/>
    <cellStyle name="Note 2 10 2 2" xfId="906" xr:uid="{00000000-0005-0000-0000-00002E130000}"/>
    <cellStyle name="Note 2 10 2 2 2" xfId="1838" xr:uid="{00000000-0005-0000-0000-00002F130000}"/>
    <cellStyle name="Note 2 10 2 2 2 2" xfId="2511" xr:uid="{00000000-0005-0000-0000-000030130000}"/>
    <cellStyle name="Note 2 10 2 2 2 2 2" xfId="6235" xr:uid="{00000000-0005-0000-0000-000031130000}"/>
    <cellStyle name="Note 2 10 2 2 2 2 2 2" xfId="13661" xr:uid="{00000000-0005-0000-0000-000032130000}"/>
    <cellStyle name="Note 2 10 2 2 2 2 3" xfId="9949" xr:uid="{00000000-0005-0000-0000-000033130000}"/>
    <cellStyle name="Note 2 10 2 2 2 3" xfId="4373" xr:uid="{00000000-0005-0000-0000-000034130000}"/>
    <cellStyle name="Note 2 10 2 2 2 3 2" xfId="11805" xr:uid="{00000000-0005-0000-0000-000035130000}"/>
    <cellStyle name="Note 2 10 2 2 2 4" xfId="9283" xr:uid="{00000000-0005-0000-0000-000036130000}"/>
    <cellStyle name="Note 2 10 2 2 3" xfId="2510" xr:uid="{00000000-0005-0000-0000-000037130000}"/>
    <cellStyle name="Note 2 10 2 2 3 2" xfId="6234" xr:uid="{00000000-0005-0000-0000-000038130000}"/>
    <cellStyle name="Note 2 10 2 2 3 2 2" xfId="13660" xr:uid="{00000000-0005-0000-0000-000039130000}"/>
    <cellStyle name="Note 2 10 2 2 3 3" xfId="9948" xr:uid="{00000000-0005-0000-0000-00003A130000}"/>
    <cellStyle name="Note 2 10 2 2 4" xfId="4372" xr:uid="{00000000-0005-0000-0000-00003B130000}"/>
    <cellStyle name="Note 2 10 2 2 4 2" xfId="11804" xr:uid="{00000000-0005-0000-0000-00003C130000}"/>
    <cellStyle name="Note 2 10 2 2 5" xfId="8355" xr:uid="{00000000-0005-0000-0000-00003D130000}"/>
    <cellStyle name="Note 2 10 2 3" xfId="1117" xr:uid="{00000000-0005-0000-0000-00003E130000}"/>
    <cellStyle name="Note 2 10 2 3 2" xfId="2512" xr:uid="{00000000-0005-0000-0000-00003F130000}"/>
    <cellStyle name="Note 2 10 2 3 2 2" xfId="6236" xr:uid="{00000000-0005-0000-0000-000040130000}"/>
    <cellStyle name="Note 2 10 2 3 2 2 2" xfId="13662" xr:uid="{00000000-0005-0000-0000-000041130000}"/>
    <cellStyle name="Note 2 10 2 3 2 3" xfId="9950" xr:uid="{00000000-0005-0000-0000-000042130000}"/>
    <cellStyle name="Note 2 10 2 3 3" xfId="4374" xr:uid="{00000000-0005-0000-0000-000043130000}"/>
    <cellStyle name="Note 2 10 2 3 3 2" xfId="11806" xr:uid="{00000000-0005-0000-0000-000044130000}"/>
    <cellStyle name="Note 2 10 2 3 4" xfId="8563" xr:uid="{00000000-0005-0000-0000-000045130000}"/>
    <cellStyle name="Note 2 10 2 4" xfId="2509" xr:uid="{00000000-0005-0000-0000-000046130000}"/>
    <cellStyle name="Note 2 10 2 4 2" xfId="6233" xr:uid="{00000000-0005-0000-0000-000047130000}"/>
    <cellStyle name="Note 2 10 2 4 2 2" xfId="13659" xr:uid="{00000000-0005-0000-0000-000048130000}"/>
    <cellStyle name="Note 2 10 2 4 3" xfId="9947" xr:uid="{00000000-0005-0000-0000-000049130000}"/>
    <cellStyle name="Note 2 10 2 5" xfId="4371" xr:uid="{00000000-0005-0000-0000-00004A130000}"/>
    <cellStyle name="Note 2 10 2 5 2" xfId="11803" xr:uid="{00000000-0005-0000-0000-00004B130000}"/>
    <cellStyle name="Note 2 10 2 6" xfId="7891" xr:uid="{00000000-0005-0000-0000-00004C130000}"/>
    <cellStyle name="Note 2 10 3" xfId="586" xr:uid="{00000000-0005-0000-0000-00004D130000}"/>
    <cellStyle name="Note 2 10 3 2" xfId="1518" xr:uid="{00000000-0005-0000-0000-00004E130000}"/>
    <cellStyle name="Note 2 10 3 2 2" xfId="2514" xr:uid="{00000000-0005-0000-0000-00004F130000}"/>
    <cellStyle name="Note 2 10 3 2 2 2" xfId="6238" xr:uid="{00000000-0005-0000-0000-000050130000}"/>
    <cellStyle name="Note 2 10 3 2 2 2 2" xfId="13664" xr:uid="{00000000-0005-0000-0000-000051130000}"/>
    <cellStyle name="Note 2 10 3 2 2 3" xfId="9952" xr:uid="{00000000-0005-0000-0000-000052130000}"/>
    <cellStyle name="Note 2 10 3 2 3" xfId="4376" xr:uid="{00000000-0005-0000-0000-000053130000}"/>
    <cellStyle name="Note 2 10 3 2 3 2" xfId="11808" xr:uid="{00000000-0005-0000-0000-000054130000}"/>
    <cellStyle name="Note 2 10 3 2 4" xfId="8963" xr:uid="{00000000-0005-0000-0000-000055130000}"/>
    <cellStyle name="Note 2 10 3 3" xfId="2513" xr:uid="{00000000-0005-0000-0000-000056130000}"/>
    <cellStyle name="Note 2 10 3 3 2" xfId="6237" xr:uid="{00000000-0005-0000-0000-000057130000}"/>
    <cellStyle name="Note 2 10 3 3 2 2" xfId="13663" xr:uid="{00000000-0005-0000-0000-000058130000}"/>
    <cellStyle name="Note 2 10 3 3 3" xfId="9951" xr:uid="{00000000-0005-0000-0000-000059130000}"/>
    <cellStyle name="Note 2 10 3 4" xfId="4375" xr:uid="{00000000-0005-0000-0000-00005A130000}"/>
    <cellStyle name="Note 2 10 3 4 2" xfId="11807" xr:uid="{00000000-0005-0000-0000-00005B130000}"/>
    <cellStyle name="Note 2 10 3 5" xfId="8035" xr:uid="{00000000-0005-0000-0000-00005C130000}"/>
    <cellStyle name="Note 2 10 4" xfId="1116" xr:uid="{00000000-0005-0000-0000-00005D130000}"/>
    <cellStyle name="Note 2 10 4 2" xfId="2515" xr:uid="{00000000-0005-0000-0000-00005E130000}"/>
    <cellStyle name="Note 2 10 4 2 2" xfId="6239" xr:uid="{00000000-0005-0000-0000-00005F130000}"/>
    <cellStyle name="Note 2 10 4 2 2 2" xfId="13665" xr:uid="{00000000-0005-0000-0000-000060130000}"/>
    <cellStyle name="Note 2 10 4 2 3" xfId="9953" xr:uid="{00000000-0005-0000-0000-000061130000}"/>
    <cellStyle name="Note 2 10 4 3" xfId="4377" xr:uid="{00000000-0005-0000-0000-000062130000}"/>
    <cellStyle name="Note 2 10 4 3 2" xfId="11809" xr:uid="{00000000-0005-0000-0000-000063130000}"/>
    <cellStyle name="Note 2 10 4 4" xfId="8562" xr:uid="{00000000-0005-0000-0000-000064130000}"/>
    <cellStyle name="Note 2 10 5" xfId="2508" xr:uid="{00000000-0005-0000-0000-000065130000}"/>
    <cellStyle name="Note 2 10 5 2" xfId="6232" xr:uid="{00000000-0005-0000-0000-000066130000}"/>
    <cellStyle name="Note 2 10 5 2 2" xfId="13658" xr:uid="{00000000-0005-0000-0000-000067130000}"/>
    <cellStyle name="Note 2 10 5 3" xfId="9946" xr:uid="{00000000-0005-0000-0000-000068130000}"/>
    <cellStyle name="Note 2 10 6" xfId="4370" xr:uid="{00000000-0005-0000-0000-000069130000}"/>
    <cellStyle name="Note 2 10 6 2" xfId="11802" xr:uid="{00000000-0005-0000-0000-00006A130000}"/>
    <cellStyle name="Note 2 10 7" xfId="7659" xr:uid="{00000000-0005-0000-0000-00006B130000}"/>
    <cellStyle name="Note 2 11" xfId="303" xr:uid="{00000000-0005-0000-0000-00006C130000}"/>
    <cellStyle name="Note 2 11 2" xfId="794" xr:uid="{00000000-0005-0000-0000-00006D130000}"/>
    <cellStyle name="Note 2 11 2 2" xfId="1726" xr:uid="{00000000-0005-0000-0000-00006E130000}"/>
    <cellStyle name="Note 2 11 2 2 2" xfId="2518" xr:uid="{00000000-0005-0000-0000-00006F130000}"/>
    <cellStyle name="Note 2 11 2 2 2 2" xfId="6242" xr:uid="{00000000-0005-0000-0000-000070130000}"/>
    <cellStyle name="Note 2 11 2 2 2 2 2" xfId="13668" xr:uid="{00000000-0005-0000-0000-000071130000}"/>
    <cellStyle name="Note 2 11 2 2 2 3" xfId="9956" xr:uid="{00000000-0005-0000-0000-000072130000}"/>
    <cellStyle name="Note 2 11 2 2 3" xfId="4380" xr:uid="{00000000-0005-0000-0000-000073130000}"/>
    <cellStyle name="Note 2 11 2 2 3 2" xfId="11812" xr:uid="{00000000-0005-0000-0000-000074130000}"/>
    <cellStyle name="Note 2 11 2 2 4" xfId="9171" xr:uid="{00000000-0005-0000-0000-000075130000}"/>
    <cellStyle name="Note 2 11 2 3" xfId="2517" xr:uid="{00000000-0005-0000-0000-000076130000}"/>
    <cellStyle name="Note 2 11 2 3 2" xfId="6241" xr:uid="{00000000-0005-0000-0000-000077130000}"/>
    <cellStyle name="Note 2 11 2 3 2 2" xfId="13667" xr:uid="{00000000-0005-0000-0000-000078130000}"/>
    <cellStyle name="Note 2 11 2 3 3" xfId="9955" xr:uid="{00000000-0005-0000-0000-000079130000}"/>
    <cellStyle name="Note 2 11 2 4" xfId="4379" xr:uid="{00000000-0005-0000-0000-00007A130000}"/>
    <cellStyle name="Note 2 11 2 4 2" xfId="11811" xr:uid="{00000000-0005-0000-0000-00007B130000}"/>
    <cellStyle name="Note 2 11 2 5" xfId="8243" xr:uid="{00000000-0005-0000-0000-00007C130000}"/>
    <cellStyle name="Note 2 11 3" xfId="1118" xr:uid="{00000000-0005-0000-0000-00007D130000}"/>
    <cellStyle name="Note 2 11 3 2" xfId="2519" xr:uid="{00000000-0005-0000-0000-00007E130000}"/>
    <cellStyle name="Note 2 11 3 2 2" xfId="6243" xr:uid="{00000000-0005-0000-0000-00007F130000}"/>
    <cellStyle name="Note 2 11 3 2 2 2" xfId="13669" xr:uid="{00000000-0005-0000-0000-000080130000}"/>
    <cellStyle name="Note 2 11 3 2 3" xfId="9957" xr:uid="{00000000-0005-0000-0000-000081130000}"/>
    <cellStyle name="Note 2 11 3 3" xfId="4381" xr:uid="{00000000-0005-0000-0000-000082130000}"/>
    <cellStyle name="Note 2 11 3 3 2" xfId="11813" xr:uid="{00000000-0005-0000-0000-000083130000}"/>
    <cellStyle name="Note 2 11 3 4" xfId="8564" xr:uid="{00000000-0005-0000-0000-000084130000}"/>
    <cellStyle name="Note 2 11 4" xfId="2516" xr:uid="{00000000-0005-0000-0000-000085130000}"/>
    <cellStyle name="Note 2 11 4 2" xfId="6240" xr:uid="{00000000-0005-0000-0000-000086130000}"/>
    <cellStyle name="Note 2 11 4 2 2" xfId="13666" xr:uid="{00000000-0005-0000-0000-000087130000}"/>
    <cellStyle name="Note 2 11 4 3" xfId="9954" xr:uid="{00000000-0005-0000-0000-000088130000}"/>
    <cellStyle name="Note 2 11 5" xfId="4378" xr:uid="{00000000-0005-0000-0000-000089130000}"/>
    <cellStyle name="Note 2 11 5 2" xfId="11810" xr:uid="{00000000-0005-0000-0000-00008A130000}"/>
    <cellStyle name="Note 2 11 6" xfId="7752" xr:uid="{00000000-0005-0000-0000-00008B130000}"/>
    <cellStyle name="Note 2 12" xfId="585" xr:uid="{00000000-0005-0000-0000-00008C130000}"/>
    <cellStyle name="Note 2 12 2" xfId="1517" xr:uid="{00000000-0005-0000-0000-00008D130000}"/>
    <cellStyle name="Note 2 12 2 2" xfId="2521" xr:uid="{00000000-0005-0000-0000-00008E130000}"/>
    <cellStyle name="Note 2 12 2 2 2" xfId="6245" xr:uid="{00000000-0005-0000-0000-00008F130000}"/>
    <cellStyle name="Note 2 12 2 2 2 2" xfId="13671" xr:uid="{00000000-0005-0000-0000-000090130000}"/>
    <cellStyle name="Note 2 12 2 2 3" xfId="9959" xr:uid="{00000000-0005-0000-0000-000091130000}"/>
    <cellStyle name="Note 2 12 2 3" xfId="4383" xr:uid="{00000000-0005-0000-0000-000092130000}"/>
    <cellStyle name="Note 2 12 2 3 2" xfId="11815" xr:uid="{00000000-0005-0000-0000-000093130000}"/>
    <cellStyle name="Note 2 12 2 4" xfId="8962" xr:uid="{00000000-0005-0000-0000-000094130000}"/>
    <cellStyle name="Note 2 12 3" xfId="2520" xr:uid="{00000000-0005-0000-0000-000095130000}"/>
    <cellStyle name="Note 2 12 3 2" xfId="6244" xr:uid="{00000000-0005-0000-0000-000096130000}"/>
    <cellStyle name="Note 2 12 3 2 2" xfId="13670" xr:uid="{00000000-0005-0000-0000-000097130000}"/>
    <cellStyle name="Note 2 12 3 3" xfId="9958" xr:uid="{00000000-0005-0000-0000-000098130000}"/>
    <cellStyle name="Note 2 12 4" xfId="4382" xr:uid="{00000000-0005-0000-0000-000099130000}"/>
    <cellStyle name="Note 2 12 4 2" xfId="11814" xr:uid="{00000000-0005-0000-0000-00009A130000}"/>
    <cellStyle name="Note 2 12 5" xfId="8034" xr:uid="{00000000-0005-0000-0000-00009B130000}"/>
    <cellStyle name="Note 2 13" xfId="1115" xr:uid="{00000000-0005-0000-0000-00009C130000}"/>
    <cellStyle name="Note 2 13 2" xfId="2522" xr:uid="{00000000-0005-0000-0000-00009D130000}"/>
    <cellStyle name="Note 2 13 2 2" xfId="6246" xr:uid="{00000000-0005-0000-0000-00009E130000}"/>
    <cellStyle name="Note 2 13 2 2 2" xfId="13672" xr:uid="{00000000-0005-0000-0000-00009F130000}"/>
    <cellStyle name="Note 2 13 2 3" xfId="9960" xr:uid="{00000000-0005-0000-0000-0000A0130000}"/>
    <cellStyle name="Note 2 13 3" xfId="4384" xr:uid="{00000000-0005-0000-0000-0000A1130000}"/>
    <cellStyle name="Note 2 13 3 2" xfId="11816" xr:uid="{00000000-0005-0000-0000-0000A2130000}"/>
    <cellStyle name="Note 2 13 4" xfId="8561" xr:uid="{00000000-0005-0000-0000-0000A3130000}"/>
    <cellStyle name="Note 2 14" xfId="2507" xr:uid="{00000000-0005-0000-0000-0000A4130000}"/>
    <cellStyle name="Note 2 14 2" xfId="6231" xr:uid="{00000000-0005-0000-0000-0000A5130000}"/>
    <cellStyle name="Note 2 14 2 2" xfId="13657" xr:uid="{00000000-0005-0000-0000-0000A6130000}"/>
    <cellStyle name="Note 2 14 3" xfId="9945" xr:uid="{00000000-0005-0000-0000-0000A7130000}"/>
    <cellStyle name="Note 2 15" xfId="4369" xr:uid="{00000000-0005-0000-0000-0000A8130000}"/>
    <cellStyle name="Note 2 15 2" xfId="11801" xr:uid="{00000000-0005-0000-0000-0000A9130000}"/>
    <cellStyle name="Note 2 16" xfId="7481" xr:uid="{00000000-0005-0000-0000-0000AA130000}"/>
    <cellStyle name="Note 2 2" xfId="10" xr:uid="{00000000-0005-0000-0000-0000AB130000}"/>
    <cellStyle name="Note 2 2 10" xfId="304" xr:uid="{00000000-0005-0000-0000-0000AC130000}"/>
    <cellStyle name="Note 2 2 10 2" xfId="795" xr:uid="{00000000-0005-0000-0000-0000AD130000}"/>
    <cellStyle name="Note 2 2 10 2 2" xfId="1727" xr:uid="{00000000-0005-0000-0000-0000AE130000}"/>
    <cellStyle name="Note 2 2 10 2 2 2" xfId="2526" xr:uid="{00000000-0005-0000-0000-0000AF130000}"/>
    <cellStyle name="Note 2 2 10 2 2 2 2" xfId="6250" xr:uid="{00000000-0005-0000-0000-0000B0130000}"/>
    <cellStyle name="Note 2 2 10 2 2 2 2 2" xfId="13676" xr:uid="{00000000-0005-0000-0000-0000B1130000}"/>
    <cellStyle name="Note 2 2 10 2 2 2 3" xfId="9964" xr:uid="{00000000-0005-0000-0000-0000B2130000}"/>
    <cellStyle name="Note 2 2 10 2 2 3" xfId="4388" xr:uid="{00000000-0005-0000-0000-0000B3130000}"/>
    <cellStyle name="Note 2 2 10 2 2 3 2" xfId="11820" xr:uid="{00000000-0005-0000-0000-0000B4130000}"/>
    <cellStyle name="Note 2 2 10 2 2 4" xfId="9172" xr:uid="{00000000-0005-0000-0000-0000B5130000}"/>
    <cellStyle name="Note 2 2 10 2 3" xfId="2525" xr:uid="{00000000-0005-0000-0000-0000B6130000}"/>
    <cellStyle name="Note 2 2 10 2 3 2" xfId="6249" xr:uid="{00000000-0005-0000-0000-0000B7130000}"/>
    <cellStyle name="Note 2 2 10 2 3 2 2" xfId="13675" xr:uid="{00000000-0005-0000-0000-0000B8130000}"/>
    <cellStyle name="Note 2 2 10 2 3 3" xfId="9963" xr:uid="{00000000-0005-0000-0000-0000B9130000}"/>
    <cellStyle name="Note 2 2 10 2 4" xfId="4387" xr:uid="{00000000-0005-0000-0000-0000BA130000}"/>
    <cellStyle name="Note 2 2 10 2 4 2" xfId="11819" xr:uid="{00000000-0005-0000-0000-0000BB130000}"/>
    <cellStyle name="Note 2 2 10 2 5" xfId="8244" xr:uid="{00000000-0005-0000-0000-0000BC130000}"/>
    <cellStyle name="Note 2 2 10 3" xfId="1120" xr:uid="{00000000-0005-0000-0000-0000BD130000}"/>
    <cellStyle name="Note 2 2 10 3 2" xfId="2527" xr:uid="{00000000-0005-0000-0000-0000BE130000}"/>
    <cellStyle name="Note 2 2 10 3 2 2" xfId="6251" xr:uid="{00000000-0005-0000-0000-0000BF130000}"/>
    <cellStyle name="Note 2 2 10 3 2 2 2" xfId="13677" xr:uid="{00000000-0005-0000-0000-0000C0130000}"/>
    <cellStyle name="Note 2 2 10 3 2 3" xfId="9965" xr:uid="{00000000-0005-0000-0000-0000C1130000}"/>
    <cellStyle name="Note 2 2 10 3 3" xfId="4389" xr:uid="{00000000-0005-0000-0000-0000C2130000}"/>
    <cellStyle name="Note 2 2 10 3 3 2" xfId="11821" xr:uid="{00000000-0005-0000-0000-0000C3130000}"/>
    <cellStyle name="Note 2 2 10 3 4" xfId="8566" xr:uid="{00000000-0005-0000-0000-0000C4130000}"/>
    <cellStyle name="Note 2 2 10 4" xfId="2524" xr:uid="{00000000-0005-0000-0000-0000C5130000}"/>
    <cellStyle name="Note 2 2 10 4 2" xfId="6248" xr:uid="{00000000-0005-0000-0000-0000C6130000}"/>
    <cellStyle name="Note 2 2 10 4 2 2" xfId="13674" xr:uid="{00000000-0005-0000-0000-0000C7130000}"/>
    <cellStyle name="Note 2 2 10 4 3" xfId="9962" xr:uid="{00000000-0005-0000-0000-0000C8130000}"/>
    <cellStyle name="Note 2 2 10 5" xfId="4386" xr:uid="{00000000-0005-0000-0000-0000C9130000}"/>
    <cellStyle name="Note 2 2 10 5 2" xfId="11818" xr:uid="{00000000-0005-0000-0000-0000CA130000}"/>
    <cellStyle name="Note 2 2 10 6" xfId="7753" xr:uid="{00000000-0005-0000-0000-0000CB130000}"/>
    <cellStyle name="Note 2 2 11" xfId="587" xr:uid="{00000000-0005-0000-0000-0000CC130000}"/>
    <cellStyle name="Note 2 2 11 2" xfId="1519" xr:uid="{00000000-0005-0000-0000-0000CD130000}"/>
    <cellStyle name="Note 2 2 11 2 2" xfId="2529" xr:uid="{00000000-0005-0000-0000-0000CE130000}"/>
    <cellStyle name="Note 2 2 11 2 2 2" xfId="6253" xr:uid="{00000000-0005-0000-0000-0000CF130000}"/>
    <cellStyle name="Note 2 2 11 2 2 2 2" xfId="13679" xr:uid="{00000000-0005-0000-0000-0000D0130000}"/>
    <cellStyle name="Note 2 2 11 2 2 3" xfId="9967" xr:uid="{00000000-0005-0000-0000-0000D1130000}"/>
    <cellStyle name="Note 2 2 11 2 3" xfId="4391" xr:uid="{00000000-0005-0000-0000-0000D2130000}"/>
    <cellStyle name="Note 2 2 11 2 3 2" xfId="11823" xr:uid="{00000000-0005-0000-0000-0000D3130000}"/>
    <cellStyle name="Note 2 2 11 2 4" xfId="8964" xr:uid="{00000000-0005-0000-0000-0000D4130000}"/>
    <cellStyle name="Note 2 2 11 3" xfId="2528" xr:uid="{00000000-0005-0000-0000-0000D5130000}"/>
    <cellStyle name="Note 2 2 11 3 2" xfId="6252" xr:uid="{00000000-0005-0000-0000-0000D6130000}"/>
    <cellStyle name="Note 2 2 11 3 2 2" xfId="13678" xr:uid="{00000000-0005-0000-0000-0000D7130000}"/>
    <cellStyle name="Note 2 2 11 3 3" xfId="9966" xr:uid="{00000000-0005-0000-0000-0000D8130000}"/>
    <cellStyle name="Note 2 2 11 4" xfId="4390" xr:uid="{00000000-0005-0000-0000-0000D9130000}"/>
    <cellStyle name="Note 2 2 11 4 2" xfId="11822" xr:uid="{00000000-0005-0000-0000-0000DA130000}"/>
    <cellStyle name="Note 2 2 11 5" xfId="8036" xr:uid="{00000000-0005-0000-0000-0000DB130000}"/>
    <cellStyle name="Note 2 2 12" xfId="1119" xr:uid="{00000000-0005-0000-0000-0000DC130000}"/>
    <cellStyle name="Note 2 2 12 2" xfId="2530" xr:uid="{00000000-0005-0000-0000-0000DD130000}"/>
    <cellStyle name="Note 2 2 12 2 2" xfId="6254" xr:uid="{00000000-0005-0000-0000-0000DE130000}"/>
    <cellStyle name="Note 2 2 12 2 2 2" xfId="13680" xr:uid="{00000000-0005-0000-0000-0000DF130000}"/>
    <cellStyle name="Note 2 2 12 2 3" xfId="9968" xr:uid="{00000000-0005-0000-0000-0000E0130000}"/>
    <cellStyle name="Note 2 2 12 3" xfId="4392" xr:uid="{00000000-0005-0000-0000-0000E1130000}"/>
    <cellStyle name="Note 2 2 12 3 2" xfId="11824" xr:uid="{00000000-0005-0000-0000-0000E2130000}"/>
    <cellStyle name="Note 2 2 12 4" xfId="8565" xr:uid="{00000000-0005-0000-0000-0000E3130000}"/>
    <cellStyle name="Note 2 2 13" xfId="2523" xr:uid="{00000000-0005-0000-0000-0000E4130000}"/>
    <cellStyle name="Note 2 2 13 2" xfId="6247" xr:uid="{00000000-0005-0000-0000-0000E5130000}"/>
    <cellStyle name="Note 2 2 13 2 2" xfId="13673" xr:uid="{00000000-0005-0000-0000-0000E6130000}"/>
    <cellStyle name="Note 2 2 13 3" xfId="9961" xr:uid="{00000000-0005-0000-0000-0000E7130000}"/>
    <cellStyle name="Note 2 2 14" xfId="4385" xr:uid="{00000000-0005-0000-0000-0000E8130000}"/>
    <cellStyle name="Note 2 2 14 2" xfId="11817" xr:uid="{00000000-0005-0000-0000-0000E9130000}"/>
    <cellStyle name="Note 2 2 15" xfId="7483" xr:uid="{00000000-0005-0000-0000-0000EA130000}"/>
    <cellStyle name="Note 2 2 2" xfId="13" xr:uid="{00000000-0005-0000-0000-0000EB130000}"/>
    <cellStyle name="Note 2 2 2 10" xfId="2531" xr:uid="{00000000-0005-0000-0000-0000EC130000}"/>
    <cellStyle name="Note 2 2 2 10 2" xfId="6255" xr:uid="{00000000-0005-0000-0000-0000ED130000}"/>
    <cellStyle name="Note 2 2 2 10 2 2" xfId="13681" xr:uid="{00000000-0005-0000-0000-0000EE130000}"/>
    <cellStyle name="Note 2 2 2 10 3" xfId="9969" xr:uid="{00000000-0005-0000-0000-0000EF130000}"/>
    <cellStyle name="Note 2 2 2 11" xfId="4393" xr:uid="{00000000-0005-0000-0000-0000F0130000}"/>
    <cellStyle name="Note 2 2 2 11 2" xfId="11825" xr:uid="{00000000-0005-0000-0000-0000F1130000}"/>
    <cellStyle name="Note 2 2 2 12" xfId="7486" xr:uid="{00000000-0005-0000-0000-0000F2130000}"/>
    <cellStyle name="Note 2 2 2 2" xfId="29" xr:uid="{00000000-0005-0000-0000-0000F3130000}"/>
    <cellStyle name="Note 2 2 2 2 10" xfId="4394" xr:uid="{00000000-0005-0000-0000-0000F4130000}"/>
    <cellStyle name="Note 2 2 2 2 10 2" xfId="11826" xr:uid="{00000000-0005-0000-0000-0000F5130000}"/>
    <cellStyle name="Note 2 2 2 2 11" xfId="7495" xr:uid="{00000000-0005-0000-0000-0000F6130000}"/>
    <cellStyle name="Note 2 2 2 2 2" xfId="48" xr:uid="{00000000-0005-0000-0000-0000F7130000}"/>
    <cellStyle name="Note 2 2 2 2 2 10" xfId="7508" xr:uid="{00000000-0005-0000-0000-0000F8130000}"/>
    <cellStyle name="Note 2 2 2 2 2 2" xfId="86" xr:uid="{00000000-0005-0000-0000-0000F9130000}"/>
    <cellStyle name="Note 2 2 2 2 2 2 2" xfId="132" xr:uid="{00000000-0005-0000-0000-0000FA130000}"/>
    <cellStyle name="Note 2 2 2 2 2 2 2 2" xfId="395" xr:uid="{00000000-0005-0000-0000-0000FB130000}"/>
    <cellStyle name="Note 2 2 2 2 2 2 2 2 2" xfId="859" xr:uid="{00000000-0005-0000-0000-0000FC130000}"/>
    <cellStyle name="Note 2 2 2 2 2 2 2 2 2 2" xfId="1791" xr:uid="{00000000-0005-0000-0000-0000FD130000}"/>
    <cellStyle name="Note 2 2 2 2 2 2 2 2 2 2 2" xfId="2538" xr:uid="{00000000-0005-0000-0000-0000FE130000}"/>
    <cellStyle name="Note 2 2 2 2 2 2 2 2 2 2 2 2" xfId="6262" xr:uid="{00000000-0005-0000-0000-0000FF130000}"/>
    <cellStyle name="Note 2 2 2 2 2 2 2 2 2 2 2 2 2" xfId="13688" xr:uid="{00000000-0005-0000-0000-000000140000}"/>
    <cellStyle name="Note 2 2 2 2 2 2 2 2 2 2 2 3" xfId="9976" xr:uid="{00000000-0005-0000-0000-000001140000}"/>
    <cellStyle name="Note 2 2 2 2 2 2 2 2 2 2 3" xfId="4400" xr:uid="{00000000-0005-0000-0000-000002140000}"/>
    <cellStyle name="Note 2 2 2 2 2 2 2 2 2 2 3 2" xfId="11832" xr:uid="{00000000-0005-0000-0000-000003140000}"/>
    <cellStyle name="Note 2 2 2 2 2 2 2 2 2 2 4" xfId="9236" xr:uid="{00000000-0005-0000-0000-000004140000}"/>
    <cellStyle name="Note 2 2 2 2 2 2 2 2 2 3" xfId="2537" xr:uid="{00000000-0005-0000-0000-000005140000}"/>
    <cellStyle name="Note 2 2 2 2 2 2 2 2 2 3 2" xfId="6261" xr:uid="{00000000-0005-0000-0000-000006140000}"/>
    <cellStyle name="Note 2 2 2 2 2 2 2 2 2 3 2 2" xfId="13687" xr:uid="{00000000-0005-0000-0000-000007140000}"/>
    <cellStyle name="Note 2 2 2 2 2 2 2 2 2 3 3" xfId="9975" xr:uid="{00000000-0005-0000-0000-000008140000}"/>
    <cellStyle name="Note 2 2 2 2 2 2 2 2 2 4" xfId="4399" xr:uid="{00000000-0005-0000-0000-000009140000}"/>
    <cellStyle name="Note 2 2 2 2 2 2 2 2 2 4 2" xfId="11831" xr:uid="{00000000-0005-0000-0000-00000A140000}"/>
    <cellStyle name="Note 2 2 2 2 2 2 2 2 2 5" xfId="8308" xr:uid="{00000000-0005-0000-0000-00000B140000}"/>
    <cellStyle name="Note 2 2 2 2 2 2 2 2 3" xfId="1126" xr:uid="{00000000-0005-0000-0000-00000C140000}"/>
    <cellStyle name="Note 2 2 2 2 2 2 2 2 3 2" xfId="2539" xr:uid="{00000000-0005-0000-0000-00000D140000}"/>
    <cellStyle name="Note 2 2 2 2 2 2 2 2 3 2 2" xfId="6263" xr:uid="{00000000-0005-0000-0000-00000E140000}"/>
    <cellStyle name="Note 2 2 2 2 2 2 2 2 3 2 2 2" xfId="13689" xr:uid="{00000000-0005-0000-0000-00000F140000}"/>
    <cellStyle name="Note 2 2 2 2 2 2 2 2 3 2 3" xfId="9977" xr:uid="{00000000-0005-0000-0000-000010140000}"/>
    <cellStyle name="Note 2 2 2 2 2 2 2 2 3 3" xfId="4401" xr:uid="{00000000-0005-0000-0000-000011140000}"/>
    <cellStyle name="Note 2 2 2 2 2 2 2 2 3 3 2" xfId="11833" xr:uid="{00000000-0005-0000-0000-000012140000}"/>
    <cellStyle name="Note 2 2 2 2 2 2 2 2 3 4" xfId="8572" xr:uid="{00000000-0005-0000-0000-000013140000}"/>
    <cellStyle name="Note 2 2 2 2 2 2 2 2 4" xfId="2536" xr:uid="{00000000-0005-0000-0000-000014140000}"/>
    <cellStyle name="Note 2 2 2 2 2 2 2 2 4 2" xfId="6260" xr:uid="{00000000-0005-0000-0000-000015140000}"/>
    <cellStyle name="Note 2 2 2 2 2 2 2 2 4 2 2" xfId="13686" xr:uid="{00000000-0005-0000-0000-000016140000}"/>
    <cellStyle name="Note 2 2 2 2 2 2 2 2 4 3" xfId="9974" xr:uid="{00000000-0005-0000-0000-000017140000}"/>
    <cellStyle name="Note 2 2 2 2 2 2 2 2 5" xfId="4398" xr:uid="{00000000-0005-0000-0000-000018140000}"/>
    <cellStyle name="Note 2 2 2 2 2 2 2 2 5 2" xfId="11830" xr:uid="{00000000-0005-0000-0000-000019140000}"/>
    <cellStyle name="Note 2 2 2 2 2 2 2 2 6" xfId="7844" xr:uid="{00000000-0005-0000-0000-00001A140000}"/>
    <cellStyle name="Note 2 2 2 2 2 2 2 3" xfId="592" xr:uid="{00000000-0005-0000-0000-00001B140000}"/>
    <cellStyle name="Note 2 2 2 2 2 2 2 3 2" xfId="1524" xr:uid="{00000000-0005-0000-0000-00001C140000}"/>
    <cellStyle name="Note 2 2 2 2 2 2 2 3 2 2" xfId="2541" xr:uid="{00000000-0005-0000-0000-00001D140000}"/>
    <cellStyle name="Note 2 2 2 2 2 2 2 3 2 2 2" xfId="6265" xr:uid="{00000000-0005-0000-0000-00001E140000}"/>
    <cellStyle name="Note 2 2 2 2 2 2 2 3 2 2 2 2" xfId="13691" xr:uid="{00000000-0005-0000-0000-00001F140000}"/>
    <cellStyle name="Note 2 2 2 2 2 2 2 3 2 2 3" xfId="9979" xr:uid="{00000000-0005-0000-0000-000020140000}"/>
    <cellStyle name="Note 2 2 2 2 2 2 2 3 2 3" xfId="4403" xr:uid="{00000000-0005-0000-0000-000021140000}"/>
    <cellStyle name="Note 2 2 2 2 2 2 2 3 2 3 2" xfId="11835" xr:uid="{00000000-0005-0000-0000-000022140000}"/>
    <cellStyle name="Note 2 2 2 2 2 2 2 3 2 4" xfId="8969" xr:uid="{00000000-0005-0000-0000-000023140000}"/>
    <cellStyle name="Note 2 2 2 2 2 2 2 3 3" xfId="2540" xr:uid="{00000000-0005-0000-0000-000024140000}"/>
    <cellStyle name="Note 2 2 2 2 2 2 2 3 3 2" xfId="6264" xr:uid="{00000000-0005-0000-0000-000025140000}"/>
    <cellStyle name="Note 2 2 2 2 2 2 2 3 3 2 2" xfId="13690" xr:uid="{00000000-0005-0000-0000-000026140000}"/>
    <cellStyle name="Note 2 2 2 2 2 2 2 3 3 3" xfId="9978" xr:uid="{00000000-0005-0000-0000-000027140000}"/>
    <cellStyle name="Note 2 2 2 2 2 2 2 3 4" xfId="4402" xr:uid="{00000000-0005-0000-0000-000028140000}"/>
    <cellStyle name="Note 2 2 2 2 2 2 2 3 4 2" xfId="11834" xr:uid="{00000000-0005-0000-0000-000029140000}"/>
    <cellStyle name="Note 2 2 2 2 2 2 2 3 5" xfId="8041" xr:uid="{00000000-0005-0000-0000-00002A140000}"/>
    <cellStyle name="Note 2 2 2 2 2 2 2 4" xfId="1125" xr:uid="{00000000-0005-0000-0000-00002B140000}"/>
    <cellStyle name="Note 2 2 2 2 2 2 2 4 2" xfId="2542" xr:uid="{00000000-0005-0000-0000-00002C140000}"/>
    <cellStyle name="Note 2 2 2 2 2 2 2 4 2 2" xfId="6266" xr:uid="{00000000-0005-0000-0000-00002D140000}"/>
    <cellStyle name="Note 2 2 2 2 2 2 2 4 2 2 2" xfId="13692" xr:uid="{00000000-0005-0000-0000-00002E140000}"/>
    <cellStyle name="Note 2 2 2 2 2 2 2 4 2 3" xfId="9980" xr:uid="{00000000-0005-0000-0000-00002F140000}"/>
    <cellStyle name="Note 2 2 2 2 2 2 2 4 3" xfId="4404" xr:uid="{00000000-0005-0000-0000-000030140000}"/>
    <cellStyle name="Note 2 2 2 2 2 2 2 4 3 2" xfId="11836" xr:uid="{00000000-0005-0000-0000-000031140000}"/>
    <cellStyle name="Note 2 2 2 2 2 2 2 4 4" xfId="8571" xr:uid="{00000000-0005-0000-0000-000032140000}"/>
    <cellStyle name="Note 2 2 2 2 2 2 2 5" xfId="2535" xr:uid="{00000000-0005-0000-0000-000033140000}"/>
    <cellStyle name="Note 2 2 2 2 2 2 2 5 2" xfId="6259" xr:uid="{00000000-0005-0000-0000-000034140000}"/>
    <cellStyle name="Note 2 2 2 2 2 2 2 5 2 2" xfId="13685" xr:uid="{00000000-0005-0000-0000-000035140000}"/>
    <cellStyle name="Note 2 2 2 2 2 2 2 5 3" xfId="9973" xr:uid="{00000000-0005-0000-0000-000036140000}"/>
    <cellStyle name="Note 2 2 2 2 2 2 2 6" xfId="4397" xr:uid="{00000000-0005-0000-0000-000037140000}"/>
    <cellStyle name="Note 2 2 2 2 2 2 2 6 2" xfId="11829" xr:uid="{00000000-0005-0000-0000-000038140000}"/>
    <cellStyle name="Note 2 2 2 2 2 2 2 7" xfId="7584" xr:uid="{00000000-0005-0000-0000-000039140000}"/>
    <cellStyle name="Note 2 2 2 2 2 2 3" xfId="215" xr:uid="{00000000-0005-0000-0000-00003A140000}"/>
    <cellStyle name="Note 2 2 2 2 2 2 3 2" xfId="447" xr:uid="{00000000-0005-0000-0000-00003B140000}"/>
    <cellStyle name="Note 2 2 2 2 2 2 3 2 2" xfId="911" xr:uid="{00000000-0005-0000-0000-00003C140000}"/>
    <cellStyle name="Note 2 2 2 2 2 2 3 2 2 2" xfId="1843" xr:uid="{00000000-0005-0000-0000-00003D140000}"/>
    <cellStyle name="Note 2 2 2 2 2 2 3 2 2 2 2" xfId="2546" xr:uid="{00000000-0005-0000-0000-00003E140000}"/>
    <cellStyle name="Note 2 2 2 2 2 2 3 2 2 2 2 2" xfId="6270" xr:uid="{00000000-0005-0000-0000-00003F140000}"/>
    <cellStyle name="Note 2 2 2 2 2 2 3 2 2 2 2 2 2" xfId="13696" xr:uid="{00000000-0005-0000-0000-000040140000}"/>
    <cellStyle name="Note 2 2 2 2 2 2 3 2 2 2 2 3" xfId="9984" xr:uid="{00000000-0005-0000-0000-000041140000}"/>
    <cellStyle name="Note 2 2 2 2 2 2 3 2 2 2 3" xfId="4408" xr:uid="{00000000-0005-0000-0000-000042140000}"/>
    <cellStyle name="Note 2 2 2 2 2 2 3 2 2 2 3 2" xfId="11840" xr:uid="{00000000-0005-0000-0000-000043140000}"/>
    <cellStyle name="Note 2 2 2 2 2 2 3 2 2 2 4" xfId="9288" xr:uid="{00000000-0005-0000-0000-000044140000}"/>
    <cellStyle name="Note 2 2 2 2 2 2 3 2 2 3" xfId="2545" xr:uid="{00000000-0005-0000-0000-000045140000}"/>
    <cellStyle name="Note 2 2 2 2 2 2 3 2 2 3 2" xfId="6269" xr:uid="{00000000-0005-0000-0000-000046140000}"/>
    <cellStyle name="Note 2 2 2 2 2 2 3 2 2 3 2 2" xfId="13695" xr:uid="{00000000-0005-0000-0000-000047140000}"/>
    <cellStyle name="Note 2 2 2 2 2 2 3 2 2 3 3" xfId="9983" xr:uid="{00000000-0005-0000-0000-000048140000}"/>
    <cellStyle name="Note 2 2 2 2 2 2 3 2 2 4" xfId="4407" xr:uid="{00000000-0005-0000-0000-000049140000}"/>
    <cellStyle name="Note 2 2 2 2 2 2 3 2 2 4 2" xfId="11839" xr:uid="{00000000-0005-0000-0000-00004A140000}"/>
    <cellStyle name="Note 2 2 2 2 2 2 3 2 2 5" xfId="8360" xr:uid="{00000000-0005-0000-0000-00004B140000}"/>
    <cellStyle name="Note 2 2 2 2 2 2 3 2 3" xfId="1128" xr:uid="{00000000-0005-0000-0000-00004C140000}"/>
    <cellStyle name="Note 2 2 2 2 2 2 3 2 3 2" xfId="2547" xr:uid="{00000000-0005-0000-0000-00004D140000}"/>
    <cellStyle name="Note 2 2 2 2 2 2 3 2 3 2 2" xfId="6271" xr:uid="{00000000-0005-0000-0000-00004E140000}"/>
    <cellStyle name="Note 2 2 2 2 2 2 3 2 3 2 2 2" xfId="13697" xr:uid="{00000000-0005-0000-0000-00004F140000}"/>
    <cellStyle name="Note 2 2 2 2 2 2 3 2 3 2 3" xfId="9985" xr:uid="{00000000-0005-0000-0000-000050140000}"/>
    <cellStyle name="Note 2 2 2 2 2 2 3 2 3 3" xfId="4409" xr:uid="{00000000-0005-0000-0000-000051140000}"/>
    <cellStyle name="Note 2 2 2 2 2 2 3 2 3 3 2" xfId="11841" xr:uid="{00000000-0005-0000-0000-000052140000}"/>
    <cellStyle name="Note 2 2 2 2 2 2 3 2 3 4" xfId="8574" xr:uid="{00000000-0005-0000-0000-000053140000}"/>
    <cellStyle name="Note 2 2 2 2 2 2 3 2 4" xfId="2544" xr:uid="{00000000-0005-0000-0000-000054140000}"/>
    <cellStyle name="Note 2 2 2 2 2 2 3 2 4 2" xfId="6268" xr:uid="{00000000-0005-0000-0000-000055140000}"/>
    <cellStyle name="Note 2 2 2 2 2 2 3 2 4 2 2" xfId="13694" xr:uid="{00000000-0005-0000-0000-000056140000}"/>
    <cellStyle name="Note 2 2 2 2 2 2 3 2 4 3" xfId="9982" xr:uid="{00000000-0005-0000-0000-000057140000}"/>
    <cellStyle name="Note 2 2 2 2 2 2 3 2 5" xfId="4406" xr:uid="{00000000-0005-0000-0000-000058140000}"/>
    <cellStyle name="Note 2 2 2 2 2 2 3 2 5 2" xfId="11838" xr:uid="{00000000-0005-0000-0000-000059140000}"/>
    <cellStyle name="Note 2 2 2 2 2 2 3 2 6" xfId="7896" xr:uid="{00000000-0005-0000-0000-00005A140000}"/>
    <cellStyle name="Note 2 2 2 2 2 2 3 3" xfId="593" xr:uid="{00000000-0005-0000-0000-00005B140000}"/>
    <cellStyle name="Note 2 2 2 2 2 2 3 3 2" xfId="1525" xr:uid="{00000000-0005-0000-0000-00005C140000}"/>
    <cellStyle name="Note 2 2 2 2 2 2 3 3 2 2" xfId="2549" xr:uid="{00000000-0005-0000-0000-00005D140000}"/>
    <cellStyle name="Note 2 2 2 2 2 2 3 3 2 2 2" xfId="6273" xr:uid="{00000000-0005-0000-0000-00005E140000}"/>
    <cellStyle name="Note 2 2 2 2 2 2 3 3 2 2 2 2" xfId="13699" xr:uid="{00000000-0005-0000-0000-00005F140000}"/>
    <cellStyle name="Note 2 2 2 2 2 2 3 3 2 2 3" xfId="9987" xr:uid="{00000000-0005-0000-0000-000060140000}"/>
    <cellStyle name="Note 2 2 2 2 2 2 3 3 2 3" xfId="4411" xr:uid="{00000000-0005-0000-0000-000061140000}"/>
    <cellStyle name="Note 2 2 2 2 2 2 3 3 2 3 2" xfId="11843" xr:uid="{00000000-0005-0000-0000-000062140000}"/>
    <cellStyle name="Note 2 2 2 2 2 2 3 3 2 4" xfId="8970" xr:uid="{00000000-0005-0000-0000-000063140000}"/>
    <cellStyle name="Note 2 2 2 2 2 2 3 3 3" xfId="2548" xr:uid="{00000000-0005-0000-0000-000064140000}"/>
    <cellStyle name="Note 2 2 2 2 2 2 3 3 3 2" xfId="6272" xr:uid="{00000000-0005-0000-0000-000065140000}"/>
    <cellStyle name="Note 2 2 2 2 2 2 3 3 3 2 2" xfId="13698" xr:uid="{00000000-0005-0000-0000-000066140000}"/>
    <cellStyle name="Note 2 2 2 2 2 2 3 3 3 3" xfId="9986" xr:uid="{00000000-0005-0000-0000-000067140000}"/>
    <cellStyle name="Note 2 2 2 2 2 2 3 3 4" xfId="4410" xr:uid="{00000000-0005-0000-0000-000068140000}"/>
    <cellStyle name="Note 2 2 2 2 2 2 3 3 4 2" xfId="11842" xr:uid="{00000000-0005-0000-0000-000069140000}"/>
    <cellStyle name="Note 2 2 2 2 2 2 3 3 5" xfId="8042" xr:uid="{00000000-0005-0000-0000-00006A140000}"/>
    <cellStyle name="Note 2 2 2 2 2 2 3 4" xfId="1127" xr:uid="{00000000-0005-0000-0000-00006B140000}"/>
    <cellStyle name="Note 2 2 2 2 2 2 3 4 2" xfId="2550" xr:uid="{00000000-0005-0000-0000-00006C140000}"/>
    <cellStyle name="Note 2 2 2 2 2 2 3 4 2 2" xfId="6274" xr:uid="{00000000-0005-0000-0000-00006D140000}"/>
    <cellStyle name="Note 2 2 2 2 2 2 3 4 2 2 2" xfId="13700" xr:uid="{00000000-0005-0000-0000-00006E140000}"/>
    <cellStyle name="Note 2 2 2 2 2 2 3 4 2 3" xfId="9988" xr:uid="{00000000-0005-0000-0000-00006F140000}"/>
    <cellStyle name="Note 2 2 2 2 2 2 3 4 3" xfId="4412" xr:uid="{00000000-0005-0000-0000-000070140000}"/>
    <cellStyle name="Note 2 2 2 2 2 2 3 4 3 2" xfId="11844" xr:uid="{00000000-0005-0000-0000-000071140000}"/>
    <cellStyle name="Note 2 2 2 2 2 2 3 4 4" xfId="8573" xr:uid="{00000000-0005-0000-0000-000072140000}"/>
    <cellStyle name="Note 2 2 2 2 2 2 3 5" xfId="2543" xr:uid="{00000000-0005-0000-0000-000073140000}"/>
    <cellStyle name="Note 2 2 2 2 2 2 3 5 2" xfId="6267" xr:uid="{00000000-0005-0000-0000-000074140000}"/>
    <cellStyle name="Note 2 2 2 2 2 2 3 5 2 2" xfId="13693" xr:uid="{00000000-0005-0000-0000-000075140000}"/>
    <cellStyle name="Note 2 2 2 2 2 2 3 5 3" xfId="9981" xr:uid="{00000000-0005-0000-0000-000076140000}"/>
    <cellStyle name="Note 2 2 2 2 2 2 3 6" xfId="4405" xr:uid="{00000000-0005-0000-0000-000077140000}"/>
    <cellStyle name="Note 2 2 2 2 2 2 3 6 2" xfId="11837" xr:uid="{00000000-0005-0000-0000-000078140000}"/>
    <cellStyle name="Note 2 2 2 2 2 2 3 7" xfId="7664" xr:uid="{00000000-0005-0000-0000-000079140000}"/>
    <cellStyle name="Note 2 2 2 2 2 2 4" xfId="308" xr:uid="{00000000-0005-0000-0000-00007A140000}"/>
    <cellStyle name="Note 2 2 2 2 2 2 4 2" xfId="799" xr:uid="{00000000-0005-0000-0000-00007B140000}"/>
    <cellStyle name="Note 2 2 2 2 2 2 4 2 2" xfId="1731" xr:uid="{00000000-0005-0000-0000-00007C140000}"/>
    <cellStyle name="Note 2 2 2 2 2 2 4 2 2 2" xfId="2553" xr:uid="{00000000-0005-0000-0000-00007D140000}"/>
    <cellStyle name="Note 2 2 2 2 2 2 4 2 2 2 2" xfId="6277" xr:uid="{00000000-0005-0000-0000-00007E140000}"/>
    <cellStyle name="Note 2 2 2 2 2 2 4 2 2 2 2 2" xfId="13703" xr:uid="{00000000-0005-0000-0000-00007F140000}"/>
    <cellStyle name="Note 2 2 2 2 2 2 4 2 2 2 3" xfId="9991" xr:uid="{00000000-0005-0000-0000-000080140000}"/>
    <cellStyle name="Note 2 2 2 2 2 2 4 2 2 3" xfId="4415" xr:uid="{00000000-0005-0000-0000-000081140000}"/>
    <cellStyle name="Note 2 2 2 2 2 2 4 2 2 3 2" xfId="11847" xr:uid="{00000000-0005-0000-0000-000082140000}"/>
    <cellStyle name="Note 2 2 2 2 2 2 4 2 2 4" xfId="9176" xr:uid="{00000000-0005-0000-0000-000083140000}"/>
    <cellStyle name="Note 2 2 2 2 2 2 4 2 3" xfId="2552" xr:uid="{00000000-0005-0000-0000-000084140000}"/>
    <cellStyle name="Note 2 2 2 2 2 2 4 2 3 2" xfId="6276" xr:uid="{00000000-0005-0000-0000-000085140000}"/>
    <cellStyle name="Note 2 2 2 2 2 2 4 2 3 2 2" xfId="13702" xr:uid="{00000000-0005-0000-0000-000086140000}"/>
    <cellStyle name="Note 2 2 2 2 2 2 4 2 3 3" xfId="9990" xr:uid="{00000000-0005-0000-0000-000087140000}"/>
    <cellStyle name="Note 2 2 2 2 2 2 4 2 4" xfId="4414" xr:uid="{00000000-0005-0000-0000-000088140000}"/>
    <cellStyle name="Note 2 2 2 2 2 2 4 2 4 2" xfId="11846" xr:uid="{00000000-0005-0000-0000-000089140000}"/>
    <cellStyle name="Note 2 2 2 2 2 2 4 2 5" xfId="8248" xr:uid="{00000000-0005-0000-0000-00008A140000}"/>
    <cellStyle name="Note 2 2 2 2 2 2 4 3" xfId="1129" xr:uid="{00000000-0005-0000-0000-00008B140000}"/>
    <cellStyle name="Note 2 2 2 2 2 2 4 3 2" xfId="2554" xr:uid="{00000000-0005-0000-0000-00008C140000}"/>
    <cellStyle name="Note 2 2 2 2 2 2 4 3 2 2" xfId="6278" xr:uid="{00000000-0005-0000-0000-00008D140000}"/>
    <cellStyle name="Note 2 2 2 2 2 2 4 3 2 2 2" xfId="13704" xr:uid="{00000000-0005-0000-0000-00008E140000}"/>
    <cellStyle name="Note 2 2 2 2 2 2 4 3 2 3" xfId="9992" xr:uid="{00000000-0005-0000-0000-00008F140000}"/>
    <cellStyle name="Note 2 2 2 2 2 2 4 3 3" xfId="4416" xr:uid="{00000000-0005-0000-0000-000090140000}"/>
    <cellStyle name="Note 2 2 2 2 2 2 4 3 3 2" xfId="11848" xr:uid="{00000000-0005-0000-0000-000091140000}"/>
    <cellStyle name="Note 2 2 2 2 2 2 4 3 4" xfId="8575" xr:uid="{00000000-0005-0000-0000-000092140000}"/>
    <cellStyle name="Note 2 2 2 2 2 2 4 4" xfId="2551" xr:uid="{00000000-0005-0000-0000-000093140000}"/>
    <cellStyle name="Note 2 2 2 2 2 2 4 4 2" xfId="6275" xr:uid="{00000000-0005-0000-0000-000094140000}"/>
    <cellStyle name="Note 2 2 2 2 2 2 4 4 2 2" xfId="13701" xr:uid="{00000000-0005-0000-0000-000095140000}"/>
    <cellStyle name="Note 2 2 2 2 2 2 4 4 3" xfId="9989" xr:uid="{00000000-0005-0000-0000-000096140000}"/>
    <cellStyle name="Note 2 2 2 2 2 2 4 5" xfId="4413" xr:uid="{00000000-0005-0000-0000-000097140000}"/>
    <cellStyle name="Note 2 2 2 2 2 2 4 5 2" xfId="11845" xr:uid="{00000000-0005-0000-0000-000098140000}"/>
    <cellStyle name="Note 2 2 2 2 2 2 4 6" xfId="7757" xr:uid="{00000000-0005-0000-0000-000099140000}"/>
    <cellStyle name="Note 2 2 2 2 2 2 5" xfId="591" xr:uid="{00000000-0005-0000-0000-00009A140000}"/>
    <cellStyle name="Note 2 2 2 2 2 2 5 2" xfId="1523" xr:uid="{00000000-0005-0000-0000-00009B140000}"/>
    <cellStyle name="Note 2 2 2 2 2 2 5 2 2" xfId="2556" xr:uid="{00000000-0005-0000-0000-00009C140000}"/>
    <cellStyle name="Note 2 2 2 2 2 2 5 2 2 2" xfId="6280" xr:uid="{00000000-0005-0000-0000-00009D140000}"/>
    <cellStyle name="Note 2 2 2 2 2 2 5 2 2 2 2" xfId="13706" xr:uid="{00000000-0005-0000-0000-00009E140000}"/>
    <cellStyle name="Note 2 2 2 2 2 2 5 2 2 3" xfId="9994" xr:uid="{00000000-0005-0000-0000-00009F140000}"/>
    <cellStyle name="Note 2 2 2 2 2 2 5 2 3" xfId="4418" xr:uid="{00000000-0005-0000-0000-0000A0140000}"/>
    <cellStyle name="Note 2 2 2 2 2 2 5 2 3 2" xfId="11850" xr:uid="{00000000-0005-0000-0000-0000A1140000}"/>
    <cellStyle name="Note 2 2 2 2 2 2 5 2 4" xfId="8968" xr:uid="{00000000-0005-0000-0000-0000A2140000}"/>
    <cellStyle name="Note 2 2 2 2 2 2 5 3" xfId="2555" xr:uid="{00000000-0005-0000-0000-0000A3140000}"/>
    <cellStyle name="Note 2 2 2 2 2 2 5 3 2" xfId="6279" xr:uid="{00000000-0005-0000-0000-0000A4140000}"/>
    <cellStyle name="Note 2 2 2 2 2 2 5 3 2 2" xfId="13705" xr:uid="{00000000-0005-0000-0000-0000A5140000}"/>
    <cellStyle name="Note 2 2 2 2 2 2 5 3 3" xfId="9993" xr:uid="{00000000-0005-0000-0000-0000A6140000}"/>
    <cellStyle name="Note 2 2 2 2 2 2 5 4" xfId="4417" xr:uid="{00000000-0005-0000-0000-0000A7140000}"/>
    <cellStyle name="Note 2 2 2 2 2 2 5 4 2" xfId="11849" xr:uid="{00000000-0005-0000-0000-0000A8140000}"/>
    <cellStyle name="Note 2 2 2 2 2 2 5 5" xfId="8040" xr:uid="{00000000-0005-0000-0000-0000A9140000}"/>
    <cellStyle name="Note 2 2 2 2 2 2 6" xfId="1124" xr:uid="{00000000-0005-0000-0000-0000AA140000}"/>
    <cellStyle name="Note 2 2 2 2 2 2 6 2" xfId="2557" xr:uid="{00000000-0005-0000-0000-0000AB140000}"/>
    <cellStyle name="Note 2 2 2 2 2 2 6 2 2" xfId="6281" xr:uid="{00000000-0005-0000-0000-0000AC140000}"/>
    <cellStyle name="Note 2 2 2 2 2 2 6 2 2 2" xfId="13707" xr:uid="{00000000-0005-0000-0000-0000AD140000}"/>
    <cellStyle name="Note 2 2 2 2 2 2 6 2 3" xfId="9995" xr:uid="{00000000-0005-0000-0000-0000AE140000}"/>
    <cellStyle name="Note 2 2 2 2 2 2 6 3" xfId="4419" xr:uid="{00000000-0005-0000-0000-0000AF140000}"/>
    <cellStyle name="Note 2 2 2 2 2 2 6 3 2" xfId="11851" xr:uid="{00000000-0005-0000-0000-0000B0140000}"/>
    <cellStyle name="Note 2 2 2 2 2 2 6 4" xfId="8570" xr:uid="{00000000-0005-0000-0000-0000B1140000}"/>
    <cellStyle name="Note 2 2 2 2 2 2 7" xfId="2534" xr:uid="{00000000-0005-0000-0000-0000B2140000}"/>
    <cellStyle name="Note 2 2 2 2 2 2 7 2" xfId="6258" xr:uid="{00000000-0005-0000-0000-0000B3140000}"/>
    <cellStyle name="Note 2 2 2 2 2 2 7 2 2" xfId="13684" xr:uid="{00000000-0005-0000-0000-0000B4140000}"/>
    <cellStyle name="Note 2 2 2 2 2 2 7 3" xfId="9972" xr:uid="{00000000-0005-0000-0000-0000B5140000}"/>
    <cellStyle name="Note 2 2 2 2 2 2 8" xfId="4396" xr:uid="{00000000-0005-0000-0000-0000B6140000}"/>
    <cellStyle name="Note 2 2 2 2 2 2 8 2" xfId="11828" xr:uid="{00000000-0005-0000-0000-0000B7140000}"/>
    <cellStyle name="Note 2 2 2 2 2 2 9" xfId="7544" xr:uid="{00000000-0005-0000-0000-0000B8140000}"/>
    <cellStyle name="Note 2 2 2 2 2 3" xfId="131" xr:uid="{00000000-0005-0000-0000-0000B9140000}"/>
    <cellStyle name="Note 2 2 2 2 2 3 2" xfId="309" xr:uid="{00000000-0005-0000-0000-0000BA140000}"/>
    <cellStyle name="Note 2 2 2 2 2 3 2 2" xfId="595" xr:uid="{00000000-0005-0000-0000-0000BB140000}"/>
    <cellStyle name="Note 2 2 2 2 2 3 2 2 2" xfId="1527" xr:uid="{00000000-0005-0000-0000-0000BC140000}"/>
    <cellStyle name="Note 2 2 2 2 2 3 2 2 2 2" xfId="2561" xr:uid="{00000000-0005-0000-0000-0000BD140000}"/>
    <cellStyle name="Note 2 2 2 2 2 3 2 2 2 2 2" xfId="6285" xr:uid="{00000000-0005-0000-0000-0000BE140000}"/>
    <cellStyle name="Note 2 2 2 2 2 3 2 2 2 2 2 2" xfId="13711" xr:uid="{00000000-0005-0000-0000-0000BF140000}"/>
    <cellStyle name="Note 2 2 2 2 2 3 2 2 2 2 3" xfId="9999" xr:uid="{00000000-0005-0000-0000-0000C0140000}"/>
    <cellStyle name="Note 2 2 2 2 2 3 2 2 2 3" xfId="4423" xr:uid="{00000000-0005-0000-0000-0000C1140000}"/>
    <cellStyle name="Note 2 2 2 2 2 3 2 2 2 3 2" xfId="11855" xr:uid="{00000000-0005-0000-0000-0000C2140000}"/>
    <cellStyle name="Note 2 2 2 2 2 3 2 2 2 4" xfId="8972" xr:uid="{00000000-0005-0000-0000-0000C3140000}"/>
    <cellStyle name="Note 2 2 2 2 2 3 2 2 3" xfId="2560" xr:uid="{00000000-0005-0000-0000-0000C4140000}"/>
    <cellStyle name="Note 2 2 2 2 2 3 2 2 3 2" xfId="6284" xr:uid="{00000000-0005-0000-0000-0000C5140000}"/>
    <cellStyle name="Note 2 2 2 2 2 3 2 2 3 2 2" xfId="13710" xr:uid="{00000000-0005-0000-0000-0000C6140000}"/>
    <cellStyle name="Note 2 2 2 2 2 3 2 2 3 3" xfId="9998" xr:uid="{00000000-0005-0000-0000-0000C7140000}"/>
    <cellStyle name="Note 2 2 2 2 2 3 2 2 4" xfId="4422" xr:uid="{00000000-0005-0000-0000-0000C8140000}"/>
    <cellStyle name="Note 2 2 2 2 2 3 2 2 4 2" xfId="11854" xr:uid="{00000000-0005-0000-0000-0000C9140000}"/>
    <cellStyle name="Note 2 2 2 2 2 3 2 2 5" xfId="8044" xr:uid="{00000000-0005-0000-0000-0000CA140000}"/>
    <cellStyle name="Note 2 2 2 2 2 3 2 3" xfId="1131" xr:uid="{00000000-0005-0000-0000-0000CB140000}"/>
    <cellStyle name="Note 2 2 2 2 2 3 2 3 2" xfId="2562" xr:uid="{00000000-0005-0000-0000-0000CC140000}"/>
    <cellStyle name="Note 2 2 2 2 2 3 2 3 2 2" xfId="6286" xr:uid="{00000000-0005-0000-0000-0000CD140000}"/>
    <cellStyle name="Note 2 2 2 2 2 3 2 3 2 2 2" xfId="13712" xr:uid="{00000000-0005-0000-0000-0000CE140000}"/>
    <cellStyle name="Note 2 2 2 2 2 3 2 3 2 3" xfId="10000" xr:uid="{00000000-0005-0000-0000-0000CF140000}"/>
    <cellStyle name="Note 2 2 2 2 2 3 2 3 3" xfId="4424" xr:uid="{00000000-0005-0000-0000-0000D0140000}"/>
    <cellStyle name="Note 2 2 2 2 2 3 2 3 3 2" xfId="11856" xr:uid="{00000000-0005-0000-0000-0000D1140000}"/>
    <cellStyle name="Note 2 2 2 2 2 3 2 3 4" xfId="8577" xr:uid="{00000000-0005-0000-0000-0000D2140000}"/>
    <cellStyle name="Note 2 2 2 2 2 3 2 4" xfId="2559" xr:uid="{00000000-0005-0000-0000-0000D3140000}"/>
    <cellStyle name="Note 2 2 2 2 2 3 2 4 2" xfId="6283" xr:uid="{00000000-0005-0000-0000-0000D4140000}"/>
    <cellStyle name="Note 2 2 2 2 2 3 2 4 2 2" xfId="13709" xr:uid="{00000000-0005-0000-0000-0000D5140000}"/>
    <cellStyle name="Note 2 2 2 2 2 3 2 4 3" xfId="9997" xr:uid="{00000000-0005-0000-0000-0000D6140000}"/>
    <cellStyle name="Note 2 2 2 2 2 3 2 5" xfId="4421" xr:uid="{00000000-0005-0000-0000-0000D7140000}"/>
    <cellStyle name="Note 2 2 2 2 2 3 2 5 2" xfId="11853" xr:uid="{00000000-0005-0000-0000-0000D8140000}"/>
    <cellStyle name="Note 2 2 2 2 2 3 2 6" xfId="7758" xr:uid="{00000000-0005-0000-0000-0000D9140000}"/>
    <cellStyle name="Note 2 2 2 2 2 3 3" xfId="594" xr:uid="{00000000-0005-0000-0000-0000DA140000}"/>
    <cellStyle name="Note 2 2 2 2 2 3 3 2" xfId="1526" xr:uid="{00000000-0005-0000-0000-0000DB140000}"/>
    <cellStyle name="Note 2 2 2 2 2 3 3 2 2" xfId="2564" xr:uid="{00000000-0005-0000-0000-0000DC140000}"/>
    <cellStyle name="Note 2 2 2 2 2 3 3 2 2 2" xfId="6288" xr:uid="{00000000-0005-0000-0000-0000DD140000}"/>
    <cellStyle name="Note 2 2 2 2 2 3 3 2 2 2 2" xfId="13714" xr:uid="{00000000-0005-0000-0000-0000DE140000}"/>
    <cellStyle name="Note 2 2 2 2 2 3 3 2 2 3" xfId="10002" xr:uid="{00000000-0005-0000-0000-0000DF140000}"/>
    <cellStyle name="Note 2 2 2 2 2 3 3 2 3" xfId="4426" xr:uid="{00000000-0005-0000-0000-0000E0140000}"/>
    <cellStyle name="Note 2 2 2 2 2 3 3 2 3 2" xfId="11858" xr:uid="{00000000-0005-0000-0000-0000E1140000}"/>
    <cellStyle name="Note 2 2 2 2 2 3 3 2 4" xfId="8971" xr:uid="{00000000-0005-0000-0000-0000E2140000}"/>
    <cellStyle name="Note 2 2 2 2 2 3 3 3" xfId="2563" xr:uid="{00000000-0005-0000-0000-0000E3140000}"/>
    <cellStyle name="Note 2 2 2 2 2 3 3 3 2" xfId="6287" xr:uid="{00000000-0005-0000-0000-0000E4140000}"/>
    <cellStyle name="Note 2 2 2 2 2 3 3 3 2 2" xfId="13713" xr:uid="{00000000-0005-0000-0000-0000E5140000}"/>
    <cellStyle name="Note 2 2 2 2 2 3 3 3 3" xfId="10001" xr:uid="{00000000-0005-0000-0000-0000E6140000}"/>
    <cellStyle name="Note 2 2 2 2 2 3 3 4" xfId="4425" xr:uid="{00000000-0005-0000-0000-0000E7140000}"/>
    <cellStyle name="Note 2 2 2 2 2 3 3 4 2" xfId="11857" xr:uid="{00000000-0005-0000-0000-0000E8140000}"/>
    <cellStyle name="Note 2 2 2 2 2 3 3 5" xfId="8043" xr:uid="{00000000-0005-0000-0000-0000E9140000}"/>
    <cellStyle name="Note 2 2 2 2 2 3 4" xfId="1130" xr:uid="{00000000-0005-0000-0000-0000EA140000}"/>
    <cellStyle name="Note 2 2 2 2 2 3 4 2" xfId="2565" xr:uid="{00000000-0005-0000-0000-0000EB140000}"/>
    <cellStyle name="Note 2 2 2 2 2 3 4 2 2" xfId="6289" xr:uid="{00000000-0005-0000-0000-0000EC140000}"/>
    <cellStyle name="Note 2 2 2 2 2 3 4 2 2 2" xfId="13715" xr:uid="{00000000-0005-0000-0000-0000ED140000}"/>
    <cellStyle name="Note 2 2 2 2 2 3 4 2 3" xfId="10003" xr:uid="{00000000-0005-0000-0000-0000EE140000}"/>
    <cellStyle name="Note 2 2 2 2 2 3 4 3" xfId="4427" xr:uid="{00000000-0005-0000-0000-0000EF140000}"/>
    <cellStyle name="Note 2 2 2 2 2 3 4 3 2" xfId="11859" xr:uid="{00000000-0005-0000-0000-0000F0140000}"/>
    <cellStyle name="Note 2 2 2 2 2 3 4 4" xfId="8576" xr:uid="{00000000-0005-0000-0000-0000F1140000}"/>
    <cellStyle name="Note 2 2 2 2 2 3 5" xfId="2558" xr:uid="{00000000-0005-0000-0000-0000F2140000}"/>
    <cellStyle name="Note 2 2 2 2 2 3 5 2" xfId="6282" xr:uid="{00000000-0005-0000-0000-0000F3140000}"/>
    <cellStyle name="Note 2 2 2 2 2 3 5 2 2" xfId="13708" xr:uid="{00000000-0005-0000-0000-0000F4140000}"/>
    <cellStyle name="Note 2 2 2 2 2 3 5 3" xfId="9996" xr:uid="{00000000-0005-0000-0000-0000F5140000}"/>
    <cellStyle name="Note 2 2 2 2 2 3 6" xfId="4420" xr:uid="{00000000-0005-0000-0000-0000F6140000}"/>
    <cellStyle name="Note 2 2 2 2 2 3 6 2" xfId="11852" xr:uid="{00000000-0005-0000-0000-0000F7140000}"/>
    <cellStyle name="Note 2 2 2 2 2 3 7" xfId="7583" xr:uid="{00000000-0005-0000-0000-0000F8140000}"/>
    <cellStyle name="Note 2 2 2 2 2 4" xfId="214" xr:uid="{00000000-0005-0000-0000-0000F9140000}"/>
    <cellStyle name="Note 2 2 2 2 2 4 2" xfId="446" xr:uid="{00000000-0005-0000-0000-0000FA140000}"/>
    <cellStyle name="Note 2 2 2 2 2 4 2 2" xfId="910" xr:uid="{00000000-0005-0000-0000-0000FB140000}"/>
    <cellStyle name="Note 2 2 2 2 2 4 2 2 2" xfId="1842" xr:uid="{00000000-0005-0000-0000-0000FC140000}"/>
    <cellStyle name="Note 2 2 2 2 2 4 2 2 2 2" xfId="2569" xr:uid="{00000000-0005-0000-0000-0000FD140000}"/>
    <cellStyle name="Note 2 2 2 2 2 4 2 2 2 2 2" xfId="6293" xr:uid="{00000000-0005-0000-0000-0000FE140000}"/>
    <cellStyle name="Note 2 2 2 2 2 4 2 2 2 2 2 2" xfId="13719" xr:uid="{00000000-0005-0000-0000-0000FF140000}"/>
    <cellStyle name="Note 2 2 2 2 2 4 2 2 2 2 3" xfId="10007" xr:uid="{00000000-0005-0000-0000-000000150000}"/>
    <cellStyle name="Note 2 2 2 2 2 4 2 2 2 3" xfId="4431" xr:uid="{00000000-0005-0000-0000-000001150000}"/>
    <cellStyle name="Note 2 2 2 2 2 4 2 2 2 3 2" xfId="11863" xr:uid="{00000000-0005-0000-0000-000002150000}"/>
    <cellStyle name="Note 2 2 2 2 2 4 2 2 2 4" xfId="9287" xr:uid="{00000000-0005-0000-0000-000003150000}"/>
    <cellStyle name="Note 2 2 2 2 2 4 2 2 3" xfId="2568" xr:uid="{00000000-0005-0000-0000-000004150000}"/>
    <cellStyle name="Note 2 2 2 2 2 4 2 2 3 2" xfId="6292" xr:uid="{00000000-0005-0000-0000-000005150000}"/>
    <cellStyle name="Note 2 2 2 2 2 4 2 2 3 2 2" xfId="13718" xr:uid="{00000000-0005-0000-0000-000006150000}"/>
    <cellStyle name="Note 2 2 2 2 2 4 2 2 3 3" xfId="10006" xr:uid="{00000000-0005-0000-0000-000007150000}"/>
    <cellStyle name="Note 2 2 2 2 2 4 2 2 4" xfId="4430" xr:uid="{00000000-0005-0000-0000-000008150000}"/>
    <cellStyle name="Note 2 2 2 2 2 4 2 2 4 2" xfId="11862" xr:uid="{00000000-0005-0000-0000-000009150000}"/>
    <cellStyle name="Note 2 2 2 2 2 4 2 2 5" xfId="8359" xr:uid="{00000000-0005-0000-0000-00000A150000}"/>
    <cellStyle name="Note 2 2 2 2 2 4 2 3" xfId="1133" xr:uid="{00000000-0005-0000-0000-00000B150000}"/>
    <cellStyle name="Note 2 2 2 2 2 4 2 3 2" xfId="2570" xr:uid="{00000000-0005-0000-0000-00000C150000}"/>
    <cellStyle name="Note 2 2 2 2 2 4 2 3 2 2" xfId="6294" xr:uid="{00000000-0005-0000-0000-00000D150000}"/>
    <cellStyle name="Note 2 2 2 2 2 4 2 3 2 2 2" xfId="13720" xr:uid="{00000000-0005-0000-0000-00000E150000}"/>
    <cellStyle name="Note 2 2 2 2 2 4 2 3 2 3" xfId="10008" xr:uid="{00000000-0005-0000-0000-00000F150000}"/>
    <cellStyle name="Note 2 2 2 2 2 4 2 3 3" xfId="4432" xr:uid="{00000000-0005-0000-0000-000010150000}"/>
    <cellStyle name="Note 2 2 2 2 2 4 2 3 3 2" xfId="11864" xr:uid="{00000000-0005-0000-0000-000011150000}"/>
    <cellStyle name="Note 2 2 2 2 2 4 2 3 4" xfId="8579" xr:uid="{00000000-0005-0000-0000-000012150000}"/>
    <cellStyle name="Note 2 2 2 2 2 4 2 4" xfId="2567" xr:uid="{00000000-0005-0000-0000-000013150000}"/>
    <cellStyle name="Note 2 2 2 2 2 4 2 4 2" xfId="6291" xr:uid="{00000000-0005-0000-0000-000014150000}"/>
    <cellStyle name="Note 2 2 2 2 2 4 2 4 2 2" xfId="13717" xr:uid="{00000000-0005-0000-0000-000015150000}"/>
    <cellStyle name="Note 2 2 2 2 2 4 2 4 3" xfId="10005" xr:uid="{00000000-0005-0000-0000-000016150000}"/>
    <cellStyle name="Note 2 2 2 2 2 4 2 5" xfId="4429" xr:uid="{00000000-0005-0000-0000-000017150000}"/>
    <cellStyle name="Note 2 2 2 2 2 4 2 5 2" xfId="11861" xr:uid="{00000000-0005-0000-0000-000018150000}"/>
    <cellStyle name="Note 2 2 2 2 2 4 2 6" xfId="7895" xr:uid="{00000000-0005-0000-0000-000019150000}"/>
    <cellStyle name="Note 2 2 2 2 2 4 3" xfId="596" xr:uid="{00000000-0005-0000-0000-00001A150000}"/>
    <cellStyle name="Note 2 2 2 2 2 4 3 2" xfId="1528" xr:uid="{00000000-0005-0000-0000-00001B150000}"/>
    <cellStyle name="Note 2 2 2 2 2 4 3 2 2" xfId="2572" xr:uid="{00000000-0005-0000-0000-00001C150000}"/>
    <cellStyle name="Note 2 2 2 2 2 4 3 2 2 2" xfId="6296" xr:uid="{00000000-0005-0000-0000-00001D150000}"/>
    <cellStyle name="Note 2 2 2 2 2 4 3 2 2 2 2" xfId="13722" xr:uid="{00000000-0005-0000-0000-00001E150000}"/>
    <cellStyle name="Note 2 2 2 2 2 4 3 2 2 3" xfId="10010" xr:uid="{00000000-0005-0000-0000-00001F150000}"/>
    <cellStyle name="Note 2 2 2 2 2 4 3 2 3" xfId="4434" xr:uid="{00000000-0005-0000-0000-000020150000}"/>
    <cellStyle name="Note 2 2 2 2 2 4 3 2 3 2" xfId="11866" xr:uid="{00000000-0005-0000-0000-000021150000}"/>
    <cellStyle name="Note 2 2 2 2 2 4 3 2 4" xfId="8973" xr:uid="{00000000-0005-0000-0000-000022150000}"/>
    <cellStyle name="Note 2 2 2 2 2 4 3 3" xfId="2571" xr:uid="{00000000-0005-0000-0000-000023150000}"/>
    <cellStyle name="Note 2 2 2 2 2 4 3 3 2" xfId="6295" xr:uid="{00000000-0005-0000-0000-000024150000}"/>
    <cellStyle name="Note 2 2 2 2 2 4 3 3 2 2" xfId="13721" xr:uid="{00000000-0005-0000-0000-000025150000}"/>
    <cellStyle name="Note 2 2 2 2 2 4 3 3 3" xfId="10009" xr:uid="{00000000-0005-0000-0000-000026150000}"/>
    <cellStyle name="Note 2 2 2 2 2 4 3 4" xfId="4433" xr:uid="{00000000-0005-0000-0000-000027150000}"/>
    <cellStyle name="Note 2 2 2 2 2 4 3 4 2" xfId="11865" xr:uid="{00000000-0005-0000-0000-000028150000}"/>
    <cellStyle name="Note 2 2 2 2 2 4 3 5" xfId="8045" xr:uid="{00000000-0005-0000-0000-000029150000}"/>
    <cellStyle name="Note 2 2 2 2 2 4 4" xfId="1132" xr:uid="{00000000-0005-0000-0000-00002A150000}"/>
    <cellStyle name="Note 2 2 2 2 2 4 4 2" xfId="2573" xr:uid="{00000000-0005-0000-0000-00002B150000}"/>
    <cellStyle name="Note 2 2 2 2 2 4 4 2 2" xfId="6297" xr:uid="{00000000-0005-0000-0000-00002C150000}"/>
    <cellStyle name="Note 2 2 2 2 2 4 4 2 2 2" xfId="13723" xr:uid="{00000000-0005-0000-0000-00002D150000}"/>
    <cellStyle name="Note 2 2 2 2 2 4 4 2 3" xfId="10011" xr:uid="{00000000-0005-0000-0000-00002E150000}"/>
    <cellStyle name="Note 2 2 2 2 2 4 4 3" xfId="4435" xr:uid="{00000000-0005-0000-0000-00002F150000}"/>
    <cellStyle name="Note 2 2 2 2 2 4 4 3 2" xfId="11867" xr:uid="{00000000-0005-0000-0000-000030150000}"/>
    <cellStyle name="Note 2 2 2 2 2 4 4 4" xfId="8578" xr:uid="{00000000-0005-0000-0000-000031150000}"/>
    <cellStyle name="Note 2 2 2 2 2 4 5" xfId="2566" xr:uid="{00000000-0005-0000-0000-000032150000}"/>
    <cellStyle name="Note 2 2 2 2 2 4 5 2" xfId="6290" xr:uid="{00000000-0005-0000-0000-000033150000}"/>
    <cellStyle name="Note 2 2 2 2 2 4 5 2 2" xfId="13716" xr:uid="{00000000-0005-0000-0000-000034150000}"/>
    <cellStyle name="Note 2 2 2 2 2 4 5 3" xfId="10004" xr:uid="{00000000-0005-0000-0000-000035150000}"/>
    <cellStyle name="Note 2 2 2 2 2 4 6" xfId="4428" xr:uid="{00000000-0005-0000-0000-000036150000}"/>
    <cellStyle name="Note 2 2 2 2 2 4 6 2" xfId="11860" xr:uid="{00000000-0005-0000-0000-000037150000}"/>
    <cellStyle name="Note 2 2 2 2 2 4 7" xfId="7663" xr:uid="{00000000-0005-0000-0000-000038150000}"/>
    <cellStyle name="Note 2 2 2 2 2 5" xfId="307" xr:uid="{00000000-0005-0000-0000-000039150000}"/>
    <cellStyle name="Note 2 2 2 2 2 5 2" xfId="798" xr:uid="{00000000-0005-0000-0000-00003A150000}"/>
    <cellStyle name="Note 2 2 2 2 2 5 2 2" xfId="1730" xr:uid="{00000000-0005-0000-0000-00003B150000}"/>
    <cellStyle name="Note 2 2 2 2 2 5 2 2 2" xfId="2576" xr:uid="{00000000-0005-0000-0000-00003C150000}"/>
    <cellStyle name="Note 2 2 2 2 2 5 2 2 2 2" xfId="6300" xr:uid="{00000000-0005-0000-0000-00003D150000}"/>
    <cellStyle name="Note 2 2 2 2 2 5 2 2 2 2 2" xfId="13726" xr:uid="{00000000-0005-0000-0000-00003E150000}"/>
    <cellStyle name="Note 2 2 2 2 2 5 2 2 2 3" xfId="10014" xr:uid="{00000000-0005-0000-0000-00003F150000}"/>
    <cellStyle name="Note 2 2 2 2 2 5 2 2 3" xfId="4438" xr:uid="{00000000-0005-0000-0000-000040150000}"/>
    <cellStyle name="Note 2 2 2 2 2 5 2 2 3 2" xfId="11870" xr:uid="{00000000-0005-0000-0000-000041150000}"/>
    <cellStyle name="Note 2 2 2 2 2 5 2 2 4" xfId="9175" xr:uid="{00000000-0005-0000-0000-000042150000}"/>
    <cellStyle name="Note 2 2 2 2 2 5 2 3" xfId="2575" xr:uid="{00000000-0005-0000-0000-000043150000}"/>
    <cellStyle name="Note 2 2 2 2 2 5 2 3 2" xfId="6299" xr:uid="{00000000-0005-0000-0000-000044150000}"/>
    <cellStyle name="Note 2 2 2 2 2 5 2 3 2 2" xfId="13725" xr:uid="{00000000-0005-0000-0000-000045150000}"/>
    <cellStyle name="Note 2 2 2 2 2 5 2 3 3" xfId="10013" xr:uid="{00000000-0005-0000-0000-000046150000}"/>
    <cellStyle name="Note 2 2 2 2 2 5 2 4" xfId="4437" xr:uid="{00000000-0005-0000-0000-000047150000}"/>
    <cellStyle name="Note 2 2 2 2 2 5 2 4 2" xfId="11869" xr:uid="{00000000-0005-0000-0000-000048150000}"/>
    <cellStyle name="Note 2 2 2 2 2 5 2 5" xfId="8247" xr:uid="{00000000-0005-0000-0000-000049150000}"/>
    <cellStyle name="Note 2 2 2 2 2 5 3" xfId="1134" xr:uid="{00000000-0005-0000-0000-00004A150000}"/>
    <cellStyle name="Note 2 2 2 2 2 5 3 2" xfId="2577" xr:uid="{00000000-0005-0000-0000-00004B150000}"/>
    <cellStyle name="Note 2 2 2 2 2 5 3 2 2" xfId="6301" xr:uid="{00000000-0005-0000-0000-00004C150000}"/>
    <cellStyle name="Note 2 2 2 2 2 5 3 2 2 2" xfId="13727" xr:uid="{00000000-0005-0000-0000-00004D150000}"/>
    <cellStyle name="Note 2 2 2 2 2 5 3 2 3" xfId="10015" xr:uid="{00000000-0005-0000-0000-00004E150000}"/>
    <cellStyle name="Note 2 2 2 2 2 5 3 3" xfId="4439" xr:uid="{00000000-0005-0000-0000-00004F150000}"/>
    <cellStyle name="Note 2 2 2 2 2 5 3 3 2" xfId="11871" xr:uid="{00000000-0005-0000-0000-000050150000}"/>
    <cellStyle name="Note 2 2 2 2 2 5 3 4" xfId="8580" xr:uid="{00000000-0005-0000-0000-000051150000}"/>
    <cellStyle name="Note 2 2 2 2 2 5 4" xfId="2574" xr:uid="{00000000-0005-0000-0000-000052150000}"/>
    <cellStyle name="Note 2 2 2 2 2 5 4 2" xfId="6298" xr:uid="{00000000-0005-0000-0000-000053150000}"/>
    <cellStyle name="Note 2 2 2 2 2 5 4 2 2" xfId="13724" xr:uid="{00000000-0005-0000-0000-000054150000}"/>
    <cellStyle name="Note 2 2 2 2 2 5 4 3" xfId="10012" xr:uid="{00000000-0005-0000-0000-000055150000}"/>
    <cellStyle name="Note 2 2 2 2 2 5 5" xfId="4436" xr:uid="{00000000-0005-0000-0000-000056150000}"/>
    <cellStyle name="Note 2 2 2 2 2 5 5 2" xfId="11868" xr:uid="{00000000-0005-0000-0000-000057150000}"/>
    <cellStyle name="Note 2 2 2 2 2 5 6" xfId="7756" xr:uid="{00000000-0005-0000-0000-000058150000}"/>
    <cellStyle name="Note 2 2 2 2 2 6" xfId="590" xr:uid="{00000000-0005-0000-0000-000059150000}"/>
    <cellStyle name="Note 2 2 2 2 2 6 2" xfId="1522" xr:uid="{00000000-0005-0000-0000-00005A150000}"/>
    <cellStyle name="Note 2 2 2 2 2 6 2 2" xfId="2579" xr:uid="{00000000-0005-0000-0000-00005B150000}"/>
    <cellStyle name="Note 2 2 2 2 2 6 2 2 2" xfId="6303" xr:uid="{00000000-0005-0000-0000-00005C150000}"/>
    <cellStyle name="Note 2 2 2 2 2 6 2 2 2 2" xfId="13729" xr:uid="{00000000-0005-0000-0000-00005D150000}"/>
    <cellStyle name="Note 2 2 2 2 2 6 2 2 3" xfId="10017" xr:uid="{00000000-0005-0000-0000-00005E150000}"/>
    <cellStyle name="Note 2 2 2 2 2 6 2 3" xfId="4441" xr:uid="{00000000-0005-0000-0000-00005F150000}"/>
    <cellStyle name="Note 2 2 2 2 2 6 2 3 2" xfId="11873" xr:uid="{00000000-0005-0000-0000-000060150000}"/>
    <cellStyle name="Note 2 2 2 2 2 6 2 4" xfId="8967" xr:uid="{00000000-0005-0000-0000-000061150000}"/>
    <cellStyle name="Note 2 2 2 2 2 6 3" xfId="2578" xr:uid="{00000000-0005-0000-0000-000062150000}"/>
    <cellStyle name="Note 2 2 2 2 2 6 3 2" xfId="6302" xr:uid="{00000000-0005-0000-0000-000063150000}"/>
    <cellStyle name="Note 2 2 2 2 2 6 3 2 2" xfId="13728" xr:uid="{00000000-0005-0000-0000-000064150000}"/>
    <cellStyle name="Note 2 2 2 2 2 6 3 3" xfId="10016" xr:uid="{00000000-0005-0000-0000-000065150000}"/>
    <cellStyle name="Note 2 2 2 2 2 6 4" xfId="4440" xr:uid="{00000000-0005-0000-0000-000066150000}"/>
    <cellStyle name="Note 2 2 2 2 2 6 4 2" xfId="11872" xr:uid="{00000000-0005-0000-0000-000067150000}"/>
    <cellStyle name="Note 2 2 2 2 2 6 5" xfId="8039" xr:uid="{00000000-0005-0000-0000-000068150000}"/>
    <cellStyle name="Note 2 2 2 2 2 7" xfId="1123" xr:uid="{00000000-0005-0000-0000-000069150000}"/>
    <cellStyle name="Note 2 2 2 2 2 7 2" xfId="2580" xr:uid="{00000000-0005-0000-0000-00006A150000}"/>
    <cellStyle name="Note 2 2 2 2 2 7 2 2" xfId="6304" xr:uid="{00000000-0005-0000-0000-00006B150000}"/>
    <cellStyle name="Note 2 2 2 2 2 7 2 2 2" xfId="13730" xr:uid="{00000000-0005-0000-0000-00006C150000}"/>
    <cellStyle name="Note 2 2 2 2 2 7 2 3" xfId="10018" xr:uid="{00000000-0005-0000-0000-00006D150000}"/>
    <cellStyle name="Note 2 2 2 2 2 7 3" xfId="4442" xr:uid="{00000000-0005-0000-0000-00006E150000}"/>
    <cellStyle name="Note 2 2 2 2 2 7 3 2" xfId="11874" xr:uid="{00000000-0005-0000-0000-00006F150000}"/>
    <cellStyle name="Note 2 2 2 2 2 7 4" xfId="8569" xr:uid="{00000000-0005-0000-0000-000070150000}"/>
    <cellStyle name="Note 2 2 2 2 2 8" xfId="2533" xr:uid="{00000000-0005-0000-0000-000071150000}"/>
    <cellStyle name="Note 2 2 2 2 2 8 2" xfId="6257" xr:uid="{00000000-0005-0000-0000-000072150000}"/>
    <cellStyle name="Note 2 2 2 2 2 8 2 2" xfId="13683" xr:uid="{00000000-0005-0000-0000-000073150000}"/>
    <cellStyle name="Note 2 2 2 2 2 8 3" xfId="9971" xr:uid="{00000000-0005-0000-0000-000074150000}"/>
    <cellStyle name="Note 2 2 2 2 2 9" xfId="4395" xr:uid="{00000000-0005-0000-0000-000075150000}"/>
    <cellStyle name="Note 2 2 2 2 2 9 2" xfId="11827" xr:uid="{00000000-0005-0000-0000-000076150000}"/>
    <cellStyle name="Note 2 2 2 2 3" xfId="68" xr:uid="{00000000-0005-0000-0000-000077150000}"/>
    <cellStyle name="Note 2 2 2 2 3 2" xfId="133" xr:uid="{00000000-0005-0000-0000-000078150000}"/>
    <cellStyle name="Note 2 2 2 2 3 2 2" xfId="396" xr:uid="{00000000-0005-0000-0000-000079150000}"/>
    <cellStyle name="Note 2 2 2 2 3 2 2 2" xfId="860" xr:uid="{00000000-0005-0000-0000-00007A150000}"/>
    <cellStyle name="Note 2 2 2 2 3 2 2 2 2" xfId="1792" xr:uid="{00000000-0005-0000-0000-00007B150000}"/>
    <cellStyle name="Note 2 2 2 2 3 2 2 2 2 2" xfId="2585" xr:uid="{00000000-0005-0000-0000-00007C150000}"/>
    <cellStyle name="Note 2 2 2 2 3 2 2 2 2 2 2" xfId="6309" xr:uid="{00000000-0005-0000-0000-00007D150000}"/>
    <cellStyle name="Note 2 2 2 2 3 2 2 2 2 2 2 2" xfId="13735" xr:uid="{00000000-0005-0000-0000-00007E150000}"/>
    <cellStyle name="Note 2 2 2 2 3 2 2 2 2 2 3" xfId="10023" xr:uid="{00000000-0005-0000-0000-00007F150000}"/>
    <cellStyle name="Note 2 2 2 2 3 2 2 2 2 3" xfId="4447" xr:uid="{00000000-0005-0000-0000-000080150000}"/>
    <cellStyle name="Note 2 2 2 2 3 2 2 2 2 3 2" xfId="11879" xr:uid="{00000000-0005-0000-0000-000081150000}"/>
    <cellStyle name="Note 2 2 2 2 3 2 2 2 2 4" xfId="9237" xr:uid="{00000000-0005-0000-0000-000082150000}"/>
    <cellStyle name="Note 2 2 2 2 3 2 2 2 3" xfId="2584" xr:uid="{00000000-0005-0000-0000-000083150000}"/>
    <cellStyle name="Note 2 2 2 2 3 2 2 2 3 2" xfId="6308" xr:uid="{00000000-0005-0000-0000-000084150000}"/>
    <cellStyle name="Note 2 2 2 2 3 2 2 2 3 2 2" xfId="13734" xr:uid="{00000000-0005-0000-0000-000085150000}"/>
    <cellStyle name="Note 2 2 2 2 3 2 2 2 3 3" xfId="10022" xr:uid="{00000000-0005-0000-0000-000086150000}"/>
    <cellStyle name="Note 2 2 2 2 3 2 2 2 4" xfId="4446" xr:uid="{00000000-0005-0000-0000-000087150000}"/>
    <cellStyle name="Note 2 2 2 2 3 2 2 2 4 2" xfId="11878" xr:uid="{00000000-0005-0000-0000-000088150000}"/>
    <cellStyle name="Note 2 2 2 2 3 2 2 2 5" xfId="8309" xr:uid="{00000000-0005-0000-0000-000089150000}"/>
    <cellStyle name="Note 2 2 2 2 3 2 2 3" xfId="1137" xr:uid="{00000000-0005-0000-0000-00008A150000}"/>
    <cellStyle name="Note 2 2 2 2 3 2 2 3 2" xfId="2586" xr:uid="{00000000-0005-0000-0000-00008B150000}"/>
    <cellStyle name="Note 2 2 2 2 3 2 2 3 2 2" xfId="6310" xr:uid="{00000000-0005-0000-0000-00008C150000}"/>
    <cellStyle name="Note 2 2 2 2 3 2 2 3 2 2 2" xfId="13736" xr:uid="{00000000-0005-0000-0000-00008D150000}"/>
    <cellStyle name="Note 2 2 2 2 3 2 2 3 2 3" xfId="10024" xr:uid="{00000000-0005-0000-0000-00008E150000}"/>
    <cellStyle name="Note 2 2 2 2 3 2 2 3 3" xfId="4448" xr:uid="{00000000-0005-0000-0000-00008F150000}"/>
    <cellStyle name="Note 2 2 2 2 3 2 2 3 3 2" xfId="11880" xr:uid="{00000000-0005-0000-0000-000090150000}"/>
    <cellStyle name="Note 2 2 2 2 3 2 2 3 4" xfId="8583" xr:uid="{00000000-0005-0000-0000-000091150000}"/>
    <cellStyle name="Note 2 2 2 2 3 2 2 4" xfId="2583" xr:uid="{00000000-0005-0000-0000-000092150000}"/>
    <cellStyle name="Note 2 2 2 2 3 2 2 4 2" xfId="6307" xr:uid="{00000000-0005-0000-0000-000093150000}"/>
    <cellStyle name="Note 2 2 2 2 3 2 2 4 2 2" xfId="13733" xr:uid="{00000000-0005-0000-0000-000094150000}"/>
    <cellStyle name="Note 2 2 2 2 3 2 2 4 3" xfId="10021" xr:uid="{00000000-0005-0000-0000-000095150000}"/>
    <cellStyle name="Note 2 2 2 2 3 2 2 5" xfId="4445" xr:uid="{00000000-0005-0000-0000-000096150000}"/>
    <cellStyle name="Note 2 2 2 2 3 2 2 5 2" xfId="11877" xr:uid="{00000000-0005-0000-0000-000097150000}"/>
    <cellStyle name="Note 2 2 2 2 3 2 2 6" xfId="7845" xr:uid="{00000000-0005-0000-0000-000098150000}"/>
    <cellStyle name="Note 2 2 2 2 3 2 3" xfId="598" xr:uid="{00000000-0005-0000-0000-000099150000}"/>
    <cellStyle name="Note 2 2 2 2 3 2 3 2" xfId="1530" xr:uid="{00000000-0005-0000-0000-00009A150000}"/>
    <cellStyle name="Note 2 2 2 2 3 2 3 2 2" xfId="2588" xr:uid="{00000000-0005-0000-0000-00009B150000}"/>
    <cellStyle name="Note 2 2 2 2 3 2 3 2 2 2" xfId="6312" xr:uid="{00000000-0005-0000-0000-00009C150000}"/>
    <cellStyle name="Note 2 2 2 2 3 2 3 2 2 2 2" xfId="13738" xr:uid="{00000000-0005-0000-0000-00009D150000}"/>
    <cellStyle name="Note 2 2 2 2 3 2 3 2 2 3" xfId="10026" xr:uid="{00000000-0005-0000-0000-00009E150000}"/>
    <cellStyle name="Note 2 2 2 2 3 2 3 2 3" xfId="4450" xr:uid="{00000000-0005-0000-0000-00009F150000}"/>
    <cellStyle name="Note 2 2 2 2 3 2 3 2 3 2" xfId="11882" xr:uid="{00000000-0005-0000-0000-0000A0150000}"/>
    <cellStyle name="Note 2 2 2 2 3 2 3 2 4" xfId="8975" xr:uid="{00000000-0005-0000-0000-0000A1150000}"/>
    <cellStyle name="Note 2 2 2 2 3 2 3 3" xfId="2587" xr:uid="{00000000-0005-0000-0000-0000A2150000}"/>
    <cellStyle name="Note 2 2 2 2 3 2 3 3 2" xfId="6311" xr:uid="{00000000-0005-0000-0000-0000A3150000}"/>
    <cellStyle name="Note 2 2 2 2 3 2 3 3 2 2" xfId="13737" xr:uid="{00000000-0005-0000-0000-0000A4150000}"/>
    <cellStyle name="Note 2 2 2 2 3 2 3 3 3" xfId="10025" xr:uid="{00000000-0005-0000-0000-0000A5150000}"/>
    <cellStyle name="Note 2 2 2 2 3 2 3 4" xfId="4449" xr:uid="{00000000-0005-0000-0000-0000A6150000}"/>
    <cellStyle name="Note 2 2 2 2 3 2 3 4 2" xfId="11881" xr:uid="{00000000-0005-0000-0000-0000A7150000}"/>
    <cellStyle name="Note 2 2 2 2 3 2 3 5" xfId="8047" xr:uid="{00000000-0005-0000-0000-0000A8150000}"/>
    <cellStyle name="Note 2 2 2 2 3 2 4" xfId="1136" xr:uid="{00000000-0005-0000-0000-0000A9150000}"/>
    <cellStyle name="Note 2 2 2 2 3 2 4 2" xfId="2589" xr:uid="{00000000-0005-0000-0000-0000AA150000}"/>
    <cellStyle name="Note 2 2 2 2 3 2 4 2 2" xfId="6313" xr:uid="{00000000-0005-0000-0000-0000AB150000}"/>
    <cellStyle name="Note 2 2 2 2 3 2 4 2 2 2" xfId="13739" xr:uid="{00000000-0005-0000-0000-0000AC150000}"/>
    <cellStyle name="Note 2 2 2 2 3 2 4 2 3" xfId="10027" xr:uid="{00000000-0005-0000-0000-0000AD150000}"/>
    <cellStyle name="Note 2 2 2 2 3 2 4 3" xfId="4451" xr:uid="{00000000-0005-0000-0000-0000AE150000}"/>
    <cellStyle name="Note 2 2 2 2 3 2 4 3 2" xfId="11883" xr:uid="{00000000-0005-0000-0000-0000AF150000}"/>
    <cellStyle name="Note 2 2 2 2 3 2 4 4" xfId="8582" xr:uid="{00000000-0005-0000-0000-0000B0150000}"/>
    <cellStyle name="Note 2 2 2 2 3 2 5" xfId="2582" xr:uid="{00000000-0005-0000-0000-0000B1150000}"/>
    <cellStyle name="Note 2 2 2 2 3 2 5 2" xfId="6306" xr:uid="{00000000-0005-0000-0000-0000B2150000}"/>
    <cellStyle name="Note 2 2 2 2 3 2 5 2 2" xfId="13732" xr:uid="{00000000-0005-0000-0000-0000B3150000}"/>
    <cellStyle name="Note 2 2 2 2 3 2 5 3" xfId="10020" xr:uid="{00000000-0005-0000-0000-0000B4150000}"/>
    <cellStyle name="Note 2 2 2 2 3 2 6" xfId="4444" xr:uid="{00000000-0005-0000-0000-0000B5150000}"/>
    <cellStyle name="Note 2 2 2 2 3 2 6 2" xfId="11876" xr:uid="{00000000-0005-0000-0000-0000B6150000}"/>
    <cellStyle name="Note 2 2 2 2 3 2 7" xfId="7585" xr:uid="{00000000-0005-0000-0000-0000B7150000}"/>
    <cellStyle name="Note 2 2 2 2 3 3" xfId="216" xr:uid="{00000000-0005-0000-0000-0000B8150000}"/>
    <cellStyle name="Note 2 2 2 2 3 3 2" xfId="448" xr:uid="{00000000-0005-0000-0000-0000B9150000}"/>
    <cellStyle name="Note 2 2 2 2 3 3 2 2" xfId="912" xr:uid="{00000000-0005-0000-0000-0000BA150000}"/>
    <cellStyle name="Note 2 2 2 2 3 3 2 2 2" xfId="1844" xr:uid="{00000000-0005-0000-0000-0000BB150000}"/>
    <cellStyle name="Note 2 2 2 2 3 3 2 2 2 2" xfId="2593" xr:uid="{00000000-0005-0000-0000-0000BC150000}"/>
    <cellStyle name="Note 2 2 2 2 3 3 2 2 2 2 2" xfId="6317" xr:uid="{00000000-0005-0000-0000-0000BD150000}"/>
    <cellStyle name="Note 2 2 2 2 3 3 2 2 2 2 2 2" xfId="13743" xr:uid="{00000000-0005-0000-0000-0000BE150000}"/>
    <cellStyle name="Note 2 2 2 2 3 3 2 2 2 2 3" xfId="10031" xr:uid="{00000000-0005-0000-0000-0000BF150000}"/>
    <cellStyle name="Note 2 2 2 2 3 3 2 2 2 3" xfId="4455" xr:uid="{00000000-0005-0000-0000-0000C0150000}"/>
    <cellStyle name="Note 2 2 2 2 3 3 2 2 2 3 2" xfId="11887" xr:uid="{00000000-0005-0000-0000-0000C1150000}"/>
    <cellStyle name="Note 2 2 2 2 3 3 2 2 2 4" xfId="9289" xr:uid="{00000000-0005-0000-0000-0000C2150000}"/>
    <cellStyle name="Note 2 2 2 2 3 3 2 2 3" xfId="2592" xr:uid="{00000000-0005-0000-0000-0000C3150000}"/>
    <cellStyle name="Note 2 2 2 2 3 3 2 2 3 2" xfId="6316" xr:uid="{00000000-0005-0000-0000-0000C4150000}"/>
    <cellStyle name="Note 2 2 2 2 3 3 2 2 3 2 2" xfId="13742" xr:uid="{00000000-0005-0000-0000-0000C5150000}"/>
    <cellStyle name="Note 2 2 2 2 3 3 2 2 3 3" xfId="10030" xr:uid="{00000000-0005-0000-0000-0000C6150000}"/>
    <cellStyle name="Note 2 2 2 2 3 3 2 2 4" xfId="4454" xr:uid="{00000000-0005-0000-0000-0000C7150000}"/>
    <cellStyle name="Note 2 2 2 2 3 3 2 2 4 2" xfId="11886" xr:uid="{00000000-0005-0000-0000-0000C8150000}"/>
    <cellStyle name="Note 2 2 2 2 3 3 2 2 5" xfId="8361" xr:uid="{00000000-0005-0000-0000-0000C9150000}"/>
    <cellStyle name="Note 2 2 2 2 3 3 2 3" xfId="1139" xr:uid="{00000000-0005-0000-0000-0000CA150000}"/>
    <cellStyle name="Note 2 2 2 2 3 3 2 3 2" xfId="2594" xr:uid="{00000000-0005-0000-0000-0000CB150000}"/>
    <cellStyle name="Note 2 2 2 2 3 3 2 3 2 2" xfId="6318" xr:uid="{00000000-0005-0000-0000-0000CC150000}"/>
    <cellStyle name="Note 2 2 2 2 3 3 2 3 2 2 2" xfId="13744" xr:uid="{00000000-0005-0000-0000-0000CD150000}"/>
    <cellStyle name="Note 2 2 2 2 3 3 2 3 2 3" xfId="10032" xr:uid="{00000000-0005-0000-0000-0000CE150000}"/>
    <cellStyle name="Note 2 2 2 2 3 3 2 3 3" xfId="4456" xr:uid="{00000000-0005-0000-0000-0000CF150000}"/>
    <cellStyle name="Note 2 2 2 2 3 3 2 3 3 2" xfId="11888" xr:uid="{00000000-0005-0000-0000-0000D0150000}"/>
    <cellStyle name="Note 2 2 2 2 3 3 2 3 4" xfId="8585" xr:uid="{00000000-0005-0000-0000-0000D1150000}"/>
    <cellStyle name="Note 2 2 2 2 3 3 2 4" xfId="2591" xr:uid="{00000000-0005-0000-0000-0000D2150000}"/>
    <cellStyle name="Note 2 2 2 2 3 3 2 4 2" xfId="6315" xr:uid="{00000000-0005-0000-0000-0000D3150000}"/>
    <cellStyle name="Note 2 2 2 2 3 3 2 4 2 2" xfId="13741" xr:uid="{00000000-0005-0000-0000-0000D4150000}"/>
    <cellStyle name="Note 2 2 2 2 3 3 2 4 3" xfId="10029" xr:uid="{00000000-0005-0000-0000-0000D5150000}"/>
    <cellStyle name="Note 2 2 2 2 3 3 2 5" xfId="4453" xr:uid="{00000000-0005-0000-0000-0000D6150000}"/>
    <cellStyle name="Note 2 2 2 2 3 3 2 5 2" xfId="11885" xr:uid="{00000000-0005-0000-0000-0000D7150000}"/>
    <cellStyle name="Note 2 2 2 2 3 3 2 6" xfId="7897" xr:uid="{00000000-0005-0000-0000-0000D8150000}"/>
    <cellStyle name="Note 2 2 2 2 3 3 3" xfId="599" xr:uid="{00000000-0005-0000-0000-0000D9150000}"/>
    <cellStyle name="Note 2 2 2 2 3 3 3 2" xfId="1531" xr:uid="{00000000-0005-0000-0000-0000DA150000}"/>
    <cellStyle name="Note 2 2 2 2 3 3 3 2 2" xfId="2596" xr:uid="{00000000-0005-0000-0000-0000DB150000}"/>
    <cellStyle name="Note 2 2 2 2 3 3 3 2 2 2" xfId="6320" xr:uid="{00000000-0005-0000-0000-0000DC150000}"/>
    <cellStyle name="Note 2 2 2 2 3 3 3 2 2 2 2" xfId="13746" xr:uid="{00000000-0005-0000-0000-0000DD150000}"/>
    <cellStyle name="Note 2 2 2 2 3 3 3 2 2 3" xfId="10034" xr:uid="{00000000-0005-0000-0000-0000DE150000}"/>
    <cellStyle name="Note 2 2 2 2 3 3 3 2 3" xfId="4458" xr:uid="{00000000-0005-0000-0000-0000DF150000}"/>
    <cellStyle name="Note 2 2 2 2 3 3 3 2 3 2" xfId="11890" xr:uid="{00000000-0005-0000-0000-0000E0150000}"/>
    <cellStyle name="Note 2 2 2 2 3 3 3 2 4" xfId="8976" xr:uid="{00000000-0005-0000-0000-0000E1150000}"/>
    <cellStyle name="Note 2 2 2 2 3 3 3 3" xfId="2595" xr:uid="{00000000-0005-0000-0000-0000E2150000}"/>
    <cellStyle name="Note 2 2 2 2 3 3 3 3 2" xfId="6319" xr:uid="{00000000-0005-0000-0000-0000E3150000}"/>
    <cellStyle name="Note 2 2 2 2 3 3 3 3 2 2" xfId="13745" xr:uid="{00000000-0005-0000-0000-0000E4150000}"/>
    <cellStyle name="Note 2 2 2 2 3 3 3 3 3" xfId="10033" xr:uid="{00000000-0005-0000-0000-0000E5150000}"/>
    <cellStyle name="Note 2 2 2 2 3 3 3 4" xfId="4457" xr:uid="{00000000-0005-0000-0000-0000E6150000}"/>
    <cellStyle name="Note 2 2 2 2 3 3 3 4 2" xfId="11889" xr:uid="{00000000-0005-0000-0000-0000E7150000}"/>
    <cellStyle name="Note 2 2 2 2 3 3 3 5" xfId="8048" xr:uid="{00000000-0005-0000-0000-0000E8150000}"/>
    <cellStyle name="Note 2 2 2 2 3 3 4" xfId="1138" xr:uid="{00000000-0005-0000-0000-0000E9150000}"/>
    <cellStyle name="Note 2 2 2 2 3 3 4 2" xfId="2597" xr:uid="{00000000-0005-0000-0000-0000EA150000}"/>
    <cellStyle name="Note 2 2 2 2 3 3 4 2 2" xfId="6321" xr:uid="{00000000-0005-0000-0000-0000EB150000}"/>
    <cellStyle name="Note 2 2 2 2 3 3 4 2 2 2" xfId="13747" xr:uid="{00000000-0005-0000-0000-0000EC150000}"/>
    <cellStyle name="Note 2 2 2 2 3 3 4 2 3" xfId="10035" xr:uid="{00000000-0005-0000-0000-0000ED150000}"/>
    <cellStyle name="Note 2 2 2 2 3 3 4 3" xfId="4459" xr:uid="{00000000-0005-0000-0000-0000EE150000}"/>
    <cellStyle name="Note 2 2 2 2 3 3 4 3 2" xfId="11891" xr:uid="{00000000-0005-0000-0000-0000EF150000}"/>
    <cellStyle name="Note 2 2 2 2 3 3 4 4" xfId="8584" xr:uid="{00000000-0005-0000-0000-0000F0150000}"/>
    <cellStyle name="Note 2 2 2 2 3 3 5" xfId="2590" xr:uid="{00000000-0005-0000-0000-0000F1150000}"/>
    <cellStyle name="Note 2 2 2 2 3 3 5 2" xfId="6314" xr:uid="{00000000-0005-0000-0000-0000F2150000}"/>
    <cellStyle name="Note 2 2 2 2 3 3 5 2 2" xfId="13740" xr:uid="{00000000-0005-0000-0000-0000F3150000}"/>
    <cellStyle name="Note 2 2 2 2 3 3 5 3" xfId="10028" xr:uid="{00000000-0005-0000-0000-0000F4150000}"/>
    <cellStyle name="Note 2 2 2 2 3 3 6" xfId="4452" xr:uid="{00000000-0005-0000-0000-0000F5150000}"/>
    <cellStyle name="Note 2 2 2 2 3 3 6 2" xfId="11884" xr:uid="{00000000-0005-0000-0000-0000F6150000}"/>
    <cellStyle name="Note 2 2 2 2 3 3 7" xfId="7665" xr:uid="{00000000-0005-0000-0000-0000F7150000}"/>
    <cellStyle name="Note 2 2 2 2 3 4" xfId="310" xr:uid="{00000000-0005-0000-0000-0000F8150000}"/>
    <cellStyle name="Note 2 2 2 2 3 4 2" xfId="800" xr:uid="{00000000-0005-0000-0000-0000F9150000}"/>
    <cellStyle name="Note 2 2 2 2 3 4 2 2" xfId="1732" xr:uid="{00000000-0005-0000-0000-0000FA150000}"/>
    <cellStyle name="Note 2 2 2 2 3 4 2 2 2" xfId="2600" xr:uid="{00000000-0005-0000-0000-0000FB150000}"/>
    <cellStyle name="Note 2 2 2 2 3 4 2 2 2 2" xfId="6324" xr:uid="{00000000-0005-0000-0000-0000FC150000}"/>
    <cellStyle name="Note 2 2 2 2 3 4 2 2 2 2 2" xfId="13750" xr:uid="{00000000-0005-0000-0000-0000FD150000}"/>
    <cellStyle name="Note 2 2 2 2 3 4 2 2 2 3" xfId="10038" xr:uid="{00000000-0005-0000-0000-0000FE150000}"/>
    <cellStyle name="Note 2 2 2 2 3 4 2 2 3" xfId="4462" xr:uid="{00000000-0005-0000-0000-0000FF150000}"/>
    <cellStyle name="Note 2 2 2 2 3 4 2 2 3 2" xfId="11894" xr:uid="{00000000-0005-0000-0000-000000160000}"/>
    <cellStyle name="Note 2 2 2 2 3 4 2 2 4" xfId="9177" xr:uid="{00000000-0005-0000-0000-000001160000}"/>
    <cellStyle name="Note 2 2 2 2 3 4 2 3" xfId="2599" xr:uid="{00000000-0005-0000-0000-000002160000}"/>
    <cellStyle name="Note 2 2 2 2 3 4 2 3 2" xfId="6323" xr:uid="{00000000-0005-0000-0000-000003160000}"/>
    <cellStyle name="Note 2 2 2 2 3 4 2 3 2 2" xfId="13749" xr:uid="{00000000-0005-0000-0000-000004160000}"/>
    <cellStyle name="Note 2 2 2 2 3 4 2 3 3" xfId="10037" xr:uid="{00000000-0005-0000-0000-000005160000}"/>
    <cellStyle name="Note 2 2 2 2 3 4 2 4" xfId="4461" xr:uid="{00000000-0005-0000-0000-000006160000}"/>
    <cellStyle name="Note 2 2 2 2 3 4 2 4 2" xfId="11893" xr:uid="{00000000-0005-0000-0000-000007160000}"/>
    <cellStyle name="Note 2 2 2 2 3 4 2 5" xfId="8249" xr:uid="{00000000-0005-0000-0000-000008160000}"/>
    <cellStyle name="Note 2 2 2 2 3 4 3" xfId="1140" xr:uid="{00000000-0005-0000-0000-000009160000}"/>
    <cellStyle name="Note 2 2 2 2 3 4 3 2" xfId="2601" xr:uid="{00000000-0005-0000-0000-00000A160000}"/>
    <cellStyle name="Note 2 2 2 2 3 4 3 2 2" xfId="6325" xr:uid="{00000000-0005-0000-0000-00000B160000}"/>
    <cellStyle name="Note 2 2 2 2 3 4 3 2 2 2" xfId="13751" xr:uid="{00000000-0005-0000-0000-00000C160000}"/>
    <cellStyle name="Note 2 2 2 2 3 4 3 2 3" xfId="10039" xr:uid="{00000000-0005-0000-0000-00000D160000}"/>
    <cellStyle name="Note 2 2 2 2 3 4 3 3" xfId="4463" xr:uid="{00000000-0005-0000-0000-00000E160000}"/>
    <cellStyle name="Note 2 2 2 2 3 4 3 3 2" xfId="11895" xr:uid="{00000000-0005-0000-0000-00000F160000}"/>
    <cellStyle name="Note 2 2 2 2 3 4 3 4" xfId="8586" xr:uid="{00000000-0005-0000-0000-000010160000}"/>
    <cellStyle name="Note 2 2 2 2 3 4 4" xfId="2598" xr:uid="{00000000-0005-0000-0000-000011160000}"/>
    <cellStyle name="Note 2 2 2 2 3 4 4 2" xfId="6322" xr:uid="{00000000-0005-0000-0000-000012160000}"/>
    <cellStyle name="Note 2 2 2 2 3 4 4 2 2" xfId="13748" xr:uid="{00000000-0005-0000-0000-000013160000}"/>
    <cellStyle name="Note 2 2 2 2 3 4 4 3" xfId="10036" xr:uid="{00000000-0005-0000-0000-000014160000}"/>
    <cellStyle name="Note 2 2 2 2 3 4 5" xfId="4460" xr:uid="{00000000-0005-0000-0000-000015160000}"/>
    <cellStyle name="Note 2 2 2 2 3 4 5 2" xfId="11892" xr:uid="{00000000-0005-0000-0000-000016160000}"/>
    <cellStyle name="Note 2 2 2 2 3 4 6" xfId="7759" xr:uid="{00000000-0005-0000-0000-000017160000}"/>
    <cellStyle name="Note 2 2 2 2 3 5" xfId="597" xr:uid="{00000000-0005-0000-0000-000018160000}"/>
    <cellStyle name="Note 2 2 2 2 3 5 2" xfId="1529" xr:uid="{00000000-0005-0000-0000-000019160000}"/>
    <cellStyle name="Note 2 2 2 2 3 5 2 2" xfId="2603" xr:uid="{00000000-0005-0000-0000-00001A160000}"/>
    <cellStyle name="Note 2 2 2 2 3 5 2 2 2" xfId="6327" xr:uid="{00000000-0005-0000-0000-00001B160000}"/>
    <cellStyle name="Note 2 2 2 2 3 5 2 2 2 2" xfId="13753" xr:uid="{00000000-0005-0000-0000-00001C160000}"/>
    <cellStyle name="Note 2 2 2 2 3 5 2 2 3" xfId="10041" xr:uid="{00000000-0005-0000-0000-00001D160000}"/>
    <cellStyle name="Note 2 2 2 2 3 5 2 3" xfId="4465" xr:uid="{00000000-0005-0000-0000-00001E160000}"/>
    <cellStyle name="Note 2 2 2 2 3 5 2 3 2" xfId="11897" xr:uid="{00000000-0005-0000-0000-00001F160000}"/>
    <cellStyle name="Note 2 2 2 2 3 5 2 4" xfId="8974" xr:uid="{00000000-0005-0000-0000-000020160000}"/>
    <cellStyle name="Note 2 2 2 2 3 5 3" xfId="2602" xr:uid="{00000000-0005-0000-0000-000021160000}"/>
    <cellStyle name="Note 2 2 2 2 3 5 3 2" xfId="6326" xr:uid="{00000000-0005-0000-0000-000022160000}"/>
    <cellStyle name="Note 2 2 2 2 3 5 3 2 2" xfId="13752" xr:uid="{00000000-0005-0000-0000-000023160000}"/>
    <cellStyle name="Note 2 2 2 2 3 5 3 3" xfId="10040" xr:uid="{00000000-0005-0000-0000-000024160000}"/>
    <cellStyle name="Note 2 2 2 2 3 5 4" xfId="4464" xr:uid="{00000000-0005-0000-0000-000025160000}"/>
    <cellStyle name="Note 2 2 2 2 3 5 4 2" xfId="11896" xr:uid="{00000000-0005-0000-0000-000026160000}"/>
    <cellStyle name="Note 2 2 2 2 3 5 5" xfId="8046" xr:uid="{00000000-0005-0000-0000-000027160000}"/>
    <cellStyle name="Note 2 2 2 2 3 6" xfId="1135" xr:uid="{00000000-0005-0000-0000-000028160000}"/>
    <cellStyle name="Note 2 2 2 2 3 6 2" xfId="2604" xr:uid="{00000000-0005-0000-0000-000029160000}"/>
    <cellStyle name="Note 2 2 2 2 3 6 2 2" xfId="6328" xr:uid="{00000000-0005-0000-0000-00002A160000}"/>
    <cellStyle name="Note 2 2 2 2 3 6 2 2 2" xfId="13754" xr:uid="{00000000-0005-0000-0000-00002B160000}"/>
    <cellStyle name="Note 2 2 2 2 3 6 2 3" xfId="10042" xr:uid="{00000000-0005-0000-0000-00002C160000}"/>
    <cellStyle name="Note 2 2 2 2 3 6 3" xfId="4466" xr:uid="{00000000-0005-0000-0000-00002D160000}"/>
    <cellStyle name="Note 2 2 2 2 3 6 3 2" xfId="11898" xr:uid="{00000000-0005-0000-0000-00002E160000}"/>
    <cellStyle name="Note 2 2 2 2 3 6 4" xfId="8581" xr:uid="{00000000-0005-0000-0000-00002F160000}"/>
    <cellStyle name="Note 2 2 2 2 3 7" xfId="2581" xr:uid="{00000000-0005-0000-0000-000030160000}"/>
    <cellStyle name="Note 2 2 2 2 3 7 2" xfId="6305" xr:uid="{00000000-0005-0000-0000-000031160000}"/>
    <cellStyle name="Note 2 2 2 2 3 7 2 2" xfId="13731" xr:uid="{00000000-0005-0000-0000-000032160000}"/>
    <cellStyle name="Note 2 2 2 2 3 7 3" xfId="10019" xr:uid="{00000000-0005-0000-0000-000033160000}"/>
    <cellStyle name="Note 2 2 2 2 3 8" xfId="4443" xr:uid="{00000000-0005-0000-0000-000034160000}"/>
    <cellStyle name="Note 2 2 2 2 3 8 2" xfId="11875" xr:uid="{00000000-0005-0000-0000-000035160000}"/>
    <cellStyle name="Note 2 2 2 2 3 9" xfId="7526" xr:uid="{00000000-0005-0000-0000-000036160000}"/>
    <cellStyle name="Note 2 2 2 2 4" xfId="130" xr:uid="{00000000-0005-0000-0000-000037160000}"/>
    <cellStyle name="Note 2 2 2 2 4 2" xfId="311" xr:uid="{00000000-0005-0000-0000-000038160000}"/>
    <cellStyle name="Note 2 2 2 2 4 2 2" xfId="601" xr:uid="{00000000-0005-0000-0000-000039160000}"/>
    <cellStyle name="Note 2 2 2 2 4 2 2 2" xfId="1533" xr:uid="{00000000-0005-0000-0000-00003A160000}"/>
    <cellStyle name="Note 2 2 2 2 4 2 2 2 2" xfId="2608" xr:uid="{00000000-0005-0000-0000-00003B160000}"/>
    <cellStyle name="Note 2 2 2 2 4 2 2 2 2 2" xfId="6332" xr:uid="{00000000-0005-0000-0000-00003C160000}"/>
    <cellStyle name="Note 2 2 2 2 4 2 2 2 2 2 2" xfId="13758" xr:uid="{00000000-0005-0000-0000-00003D160000}"/>
    <cellStyle name="Note 2 2 2 2 4 2 2 2 2 3" xfId="10046" xr:uid="{00000000-0005-0000-0000-00003E160000}"/>
    <cellStyle name="Note 2 2 2 2 4 2 2 2 3" xfId="4470" xr:uid="{00000000-0005-0000-0000-00003F160000}"/>
    <cellStyle name="Note 2 2 2 2 4 2 2 2 3 2" xfId="11902" xr:uid="{00000000-0005-0000-0000-000040160000}"/>
    <cellStyle name="Note 2 2 2 2 4 2 2 2 4" xfId="8978" xr:uid="{00000000-0005-0000-0000-000041160000}"/>
    <cellStyle name="Note 2 2 2 2 4 2 2 3" xfId="2607" xr:uid="{00000000-0005-0000-0000-000042160000}"/>
    <cellStyle name="Note 2 2 2 2 4 2 2 3 2" xfId="6331" xr:uid="{00000000-0005-0000-0000-000043160000}"/>
    <cellStyle name="Note 2 2 2 2 4 2 2 3 2 2" xfId="13757" xr:uid="{00000000-0005-0000-0000-000044160000}"/>
    <cellStyle name="Note 2 2 2 2 4 2 2 3 3" xfId="10045" xr:uid="{00000000-0005-0000-0000-000045160000}"/>
    <cellStyle name="Note 2 2 2 2 4 2 2 4" xfId="4469" xr:uid="{00000000-0005-0000-0000-000046160000}"/>
    <cellStyle name="Note 2 2 2 2 4 2 2 4 2" xfId="11901" xr:uid="{00000000-0005-0000-0000-000047160000}"/>
    <cellStyle name="Note 2 2 2 2 4 2 2 5" xfId="8050" xr:uid="{00000000-0005-0000-0000-000048160000}"/>
    <cellStyle name="Note 2 2 2 2 4 2 3" xfId="1142" xr:uid="{00000000-0005-0000-0000-000049160000}"/>
    <cellStyle name="Note 2 2 2 2 4 2 3 2" xfId="2609" xr:uid="{00000000-0005-0000-0000-00004A160000}"/>
    <cellStyle name="Note 2 2 2 2 4 2 3 2 2" xfId="6333" xr:uid="{00000000-0005-0000-0000-00004B160000}"/>
    <cellStyle name="Note 2 2 2 2 4 2 3 2 2 2" xfId="13759" xr:uid="{00000000-0005-0000-0000-00004C160000}"/>
    <cellStyle name="Note 2 2 2 2 4 2 3 2 3" xfId="10047" xr:uid="{00000000-0005-0000-0000-00004D160000}"/>
    <cellStyle name="Note 2 2 2 2 4 2 3 3" xfId="4471" xr:uid="{00000000-0005-0000-0000-00004E160000}"/>
    <cellStyle name="Note 2 2 2 2 4 2 3 3 2" xfId="11903" xr:uid="{00000000-0005-0000-0000-00004F160000}"/>
    <cellStyle name="Note 2 2 2 2 4 2 3 4" xfId="8588" xr:uid="{00000000-0005-0000-0000-000050160000}"/>
    <cellStyle name="Note 2 2 2 2 4 2 4" xfId="2606" xr:uid="{00000000-0005-0000-0000-000051160000}"/>
    <cellStyle name="Note 2 2 2 2 4 2 4 2" xfId="6330" xr:uid="{00000000-0005-0000-0000-000052160000}"/>
    <cellStyle name="Note 2 2 2 2 4 2 4 2 2" xfId="13756" xr:uid="{00000000-0005-0000-0000-000053160000}"/>
    <cellStyle name="Note 2 2 2 2 4 2 4 3" xfId="10044" xr:uid="{00000000-0005-0000-0000-000054160000}"/>
    <cellStyle name="Note 2 2 2 2 4 2 5" xfId="4468" xr:uid="{00000000-0005-0000-0000-000055160000}"/>
    <cellStyle name="Note 2 2 2 2 4 2 5 2" xfId="11900" xr:uid="{00000000-0005-0000-0000-000056160000}"/>
    <cellStyle name="Note 2 2 2 2 4 2 6" xfId="7760" xr:uid="{00000000-0005-0000-0000-000057160000}"/>
    <cellStyle name="Note 2 2 2 2 4 3" xfId="600" xr:uid="{00000000-0005-0000-0000-000058160000}"/>
    <cellStyle name="Note 2 2 2 2 4 3 2" xfId="1532" xr:uid="{00000000-0005-0000-0000-000059160000}"/>
    <cellStyle name="Note 2 2 2 2 4 3 2 2" xfId="2611" xr:uid="{00000000-0005-0000-0000-00005A160000}"/>
    <cellStyle name="Note 2 2 2 2 4 3 2 2 2" xfId="6335" xr:uid="{00000000-0005-0000-0000-00005B160000}"/>
    <cellStyle name="Note 2 2 2 2 4 3 2 2 2 2" xfId="13761" xr:uid="{00000000-0005-0000-0000-00005C160000}"/>
    <cellStyle name="Note 2 2 2 2 4 3 2 2 3" xfId="10049" xr:uid="{00000000-0005-0000-0000-00005D160000}"/>
    <cellStyle name="Note 2 2 2 2 4 3 2 3" xfId="4473" xr:uid="{00000000-0005-0000-0000-00005E160000}"/>
    <cellStyle name="Note 2 2 2 2 4 3 2 3 2" xfId="11905" xr:uid="{00000000-0005-0000-0000-00005F160000}"/>
    <cellStyle name="Note 2 2 2 2 4 3 2 4" xfId="8977" xr:uid="{00000000-0005-0000-0000-000060160000}"/>
    <cellStyle name="Note 2 2 2 2 4 3 3" xfId="2610" xr:uid="{00000000-0005-0000-0000-000061160000}"/>
    <cellStyle name="Note 2 2 2 2 4 3 3 2" xfId="6334" xr:uid="{00000000-0005-0000-0000-000062160000}"/>
    <cellStyle name="Note 2 2 2 2 4 3 3 2 2" xfId="13760" xr:uid="{00000000-0005-0000-0000-000063160000}"/>
    <cellStyle name="Note 2 2 2 2 4 3 3 3" xfId="10048" xr:uid="{00000000-0005-0000-0000-000064160000}"/>
    <cellStyle name="Note 2 2 2 2 4 3 4" xfId="4472" xr:uid="{00000000-0005-0000-0000-000065160000}"/>
    <cellStyle name="Note 2 2 2 2 4 3 4 2" xfId="11904" xr:uid="{00000000-0005-0000-0000-000066160000}"/>
    <cellStyle name="Note 2 2 2 2 4 3 5" xfId="8049" xr:uid="{00000000-0005-0000-0000-000067160000}"/>
    <cellStyle name="Note 2 2 2 2 4 4" xfId="1141" xr:uid="{00000000-0005-0000-0000-000068160000}"/>
    <cellStyle name="Note 2 2 2 2 4 4 2" xfId="2612" xr:uid="{00000000-0005-0000-0000-000069160000}"/>
    <cellStyle name="Note 2 2 2 2 4 4 2 2" xfId="6336" xr:uid="{00000000-0005-0000-0000-00006A160000}"/>
    <cellStyle name="Note 2 2 2 2 4 4 2 2 2" xfId="13762" xr:uid="{00000000-0005-0000-0000-00006B160000}"/>
    <cellStyle name="Note 2 2 2 2 4 4 2 3" xfId="10050" xr:uid="{00000000-0005-0000-0000-00006C160000}"/>
    <cellStyle name="Note 2 2 2 2 4 4 3" xfId="4474" xr:uid="{00000000-0005-0000-0000-00006D160000}"/>
    <cellStyle name="Note 2 2 2 2 4 4 3 2" xfId="11906" xr:uid="{00000000-0005-0000-0000-00006E160000}"/>
    <cellStyle name="Note 2 2 2 2 4 4 4" xfId="8587" xr:uid="{00000000-0005-0000-0000-00006F160000}"/>
    <cellStyle name="Note 2 2 2 2 4 5" xfId="2605" xr:uid="{00000000-0005-0000-0000-000070160000}"/>
    <cellStyle name="Note 2 2 2 2 4 5 2" xfId="6329" xr:uid="{00000000-0005-0000-0000-000071160000}"/>
    <cellStyle name="Note 2 2 2 2 4 5 2 2" xfId="13755" xr:uid="{00000000-0005-0000-0000-000072160000}"/>
    <cellStyle name="Note 2 2 2 2 4 5 3" xfId="10043" xr:uid="{00000000-0005-0000-0000-000073160000}"/>
    <cellStyle name="Note 2 2 2 2 4 6" xfId="4467" xr:uid="{00000000-0005-0000-0000-000074160000}"/>
    <cellStyle name="Note 2 2 2 2 4 6 2" xfId="11899" xr:uid="{00000000-0005-0000-0000-000075160000}"/>
    <cellStyle name="Note 2 2 2 2 4 7" xfId="7582" xr:uid="{00000000-0005-0000-0000-000076160000}"/>
    <cellStyle name="Note 2 2 2 2 5" xfId="213" xr:uid="{00000000-0005-0000-0000-000077160000}"/>
    <cellStyle name="Note 2 2 2 2 5 2" xfId="445" xr:uid="{00000000-0005-0000-0000-000078160000}"/>
    <cellStyle name="Note 2 2 2 2 5 2 2" xfId="909" xr:uid="{00000000-0005-0000-0000-000079160000}"/>
    <cellStyle name="Note 2 2 2 2 5 2 2 2" xfId="1841" xr:uid="{00000000-0005-0000-0000-00007A160000}"/>
    <cellStyle name="Note 2 2 2 2 5 2 2 2 2" xfId="2616" xr:uid="{00000000-0005-0000-0000-00007B160000}"/>
    <cellStyle name="Note 2 2 2 2 5 2 2 2 2 2" xfId="6340" xr:uid="{00000000-0005-0000-0000-00007C160000}"/>
    <cellStyle name="Note 2 2 2 2 5 2 2 2 2 2 2" xfId="13766" xr:uid="{00000000-0005-0000-0000-00007D160000}"/>
    <cellStyle name="Note 2 2 2 2 5 2 2 2 2 3" xfId="10054" xr:uid="{00000000-0005-0000-0000-00007E160000}"/>
    <cellStyle name="Note 2 2 2 2 5 2 2 2 3" xfId="4478" xr:uid="{00000000-0005-0000-0000-00007F160000}"/>
    <cellStyle name="Note 2 2 2 2 5 2 2 2 3 2" xfId="11910" xr:uid="{00000000-0005-0000-0000-000080160000}"/>
    <cellStyle name="Note 2 2 2 2 5 2 2 2 4" xfId="9286" xr:uid="{00000000-0005-0000-0000-000081160000}"/>
    <cellStyle name="Note 2 2 2 2 5 2 2 3" xfId="2615" xr:uid="{00000000-0005-0000-0000-000082160000}"/>
    <cellStyle name="Note 2 2 2 2 5 2 2 3 2" xfId="6339" xr:uid="{00000000-0005-0000-0000-000083160000}"/>
    <cellStyle name="Note 2 2 2 2 5 2 2 3 2 2" xfId="13765" xr:uid="{00000000-0005-0000-0000-000084160000}"/>
    <cellStyle name="Note 2 2 2 2 5 2 2 3 3" xfId="10053" xr:uid="{00000000-0005-0000-0000-000085160000}"/>
    <cellStyle name="Note 2 2 2 2 5 2 2 4" xfId="4477" xr:uid="{00000000-0005-0000-0000-000086160000}"/>
    <cellStyle name="Note 2 2 2 2 5 2 2 4 2" xfId="11909" xr:uid="{00000000-0005-0000-0000-000087160000}"/>
    <cellStyle name="Note 2 2 2 2 5 2 2 5" xfId="8358" xr:uid="{00000000-0005-0000-0000-000088160000}"/>
    <cellStyle name="Note 2 2 2 2 5 2 3" xfId="1144" xr:uid="{00000000-0005-0000-0000-000089160000}"/>
    <cellStyle name="Note 2 2 2 2 5 2 3 2" xfId="2617" xr:uid="{00000000-0005-0000-0000-00008A160000}"/>
    <cellStyle name="Note 2 2 2 2 5 2 3 2 2" xfId="6341" xr:uid="{00000000-0005-0000-0000-00008B160000}"/>
    <cellStyle name="Note 2 2 2 2 5 2 3 2 2 2" xfId="13767" xr:uid="{00000000-0005-0000-0000-00008C160000}"/>
    <cellStyle name="Note 2 2 2 2 5 2 3 2 3" xfId="10055" xr:uid="{00000000-0005-0000-0000-00008D160000}"/>
    <cellStyle name="Note 2 2 2 2 5 2 3 3" xfId="4479" xr:uid="{00000000-0005-0000-0000-00008E160000}"/>
    <cellStyle name="Note 2 2 2 2 5 2 3 3 2" xfId="11911" xr:uid="{00000000-0005-0000-0000-00008F160000}"/>
    <cellStyle name="Note 2 2 2 2 5 2 3 4" xfId="8590" xr:uid="{00000000-0005-0000-0000-000090160000}"/>
    <cellStyle name="Note 2 2 2 2 5 2 4" xfId="2614" xr:uid="{00000000-0005-0000-0000-000091160000}"/>
    <cellStyle name="Note 2 2 2 2 5 2 4 2" xfId="6338" xr:uid="{00000000-0005-0000-0000-000092160000}"/>
    <cellStyle name="Note 2 2 2 2 5 2 4 2 2" xfId="13764" xr:uid="{00000000-0005-0000-0000-000093160000}"/>
    <cellStyle name="Note 2 2 2 2 5 2 4 3" xfId="10052" xr:uid="{00000000-0005-0000-0000-000094160000}"/>
    <cellStyle name="Note 2 2 2 2 5 2 5" xfId="4476" xr:uid="{00000000-0005-0000-0000-000095160000}"/>
    <cellStyle name="Note 2 2 2 2 5 2 5 2" xfId="11908" xr:uid="{00000000-0005-0000-0000-000096160000}"/>
    <cellStyle name="Note 2 2 2 2 5 2 6" xfId="7894" xr:uid="{00000000-0005-0000-0000-000097160000}"/>
    <cellStyle name="Note 2 2 2 2 5 3" xfId="602" xr:uid="{00000000-0005-0000-0000-000098160000}"/>
    <cellStyle name="Note 2 2 2 2 5 3 2" xfId="1534" xr:uid="{00000000-0005-0000-0000-000099160000}"/>
    <cellStyle name="Note 2 2 2 2 5 3 2 2" xfId="2619" xr:uid="{00000000-0005-0000-0000-00009A160000}"/>
    <cellStyle name="Note 2 2 2 2 5 3 2 2 2" xfId="6343" xr:uid="{00000000-0005-0000-0000-00009B160000}"/>
    <cellStyle name="Note 2 2 2 2 5 3 2 2 2 2" xfId="13769" xr:uid="{00000000-0005-0000-0000-00009C160000}"/>
    <cellStyle name="Note 2 2 2 2 5 3 2 2 3" xfId="10057" xr:uid="{00000000-0005-0000-0000-00009D160000}"/>
    <cellStyle name="Note 2 2 2 2 5 3 2 3" xfId="4481" xr:uid="{00000000-0005-0000-0000-00009E160000}"/>
    <cellStyle name="Note 2 2 2 2 5 3 2 3 2" xfId="11913" xr:uid="{00000000-0005-0000-0000-00009F160000}"/>
    <cellStyle name="Note 2 2 2 2 5 3 2 4" xfId="8979" xr:uid="{00000000-0005-0000-0000-0000A0160000}"/>
    <cellStyle name="Note 2 2 2 2 5 3 3" xfId="2618" xr:uid="{00000000-0005-0000-0000-0000A1160000}"/>
    <cellStyle name="Note 2 2 2 2 5 3 3 2" xfId="6342" xr:uid="{00000000-0005-0000-0000-0000A2160000}"/>
    <cellStyle name="Note 2 2 2 2 5 3 3 2 2" xfId="13768" xr:uid="{00000000-0005-0000-0000-0000A3160000}"/>
    <cellStyle name="Note 2 2 2 2 5 3 3 3" xfId="10056" xr:uid="{00000000-0005-0000-0000-0000A4160000}"/>
    <cellStyle name="Note 2 2 2 2 5 3 4" xfId="4480" xr:uid="{00000000-0005-0000-0000-0000A5160000}"/>
    <cellStyle name="Note 2 2 2 2 5 3 4 2" xfId="11912" xr:uid="{00000000-0005-0000-0000-0000A6160000}"/>
    <cellStyle name="Note 2 2 2 2 5 3 5" xfId="8051" xr:uid="{00000000-0005-0000-0000-0000A7160000}"/>
    <cellStyle name="Note 2 2 2 2 5 4" xfId="1143" xr:uid="{00000000-0005-0000-0000-0000A8160000}"/>
    <cellStyle name="Note 2 2 2 2 5 4 2" xfId="2620" xr:uid="{00000000-0005-0000-0000-0000A9160000}"/>
    <cellStyle name="Note 2 2 2 2 5 4 2 2" xfId="6344" xr:uid="{00000000-0005-0000-0000-0000AA160000}"/>
    <cellStyle name="Note 2 2 2 2 5 4 2 2 2" xfId="13770" xr:uid="{00000000-0005-0000-0000-0000AB160000}"/>
    <cellStyle name="Note 2 2 2 2 5 4 2 3" xfId="10058" xr:uid="{00000000-0005-0000-0000-0000AC160000}"/>
    <cellStyle name="Note 2 2 2 2 5 4 3" xfId="4482" xr:uid="{00000000-0005-0000-0000-0000AD160000}"/>
    <cellStyle name="Note 2 2 2 2 5 4 3 2" xfId="11914" xr:uid="{00000000-0005-0000-0000-0000AE160000}"/>
    <cellStyle name="Note 2 2 2 2 5 4 4" xfId="8589" xr:uid="{00000000-0005-0000-0000-0000AF160000}"/>
    <cellStyle name="Note 2 2 2 2 5 5" xfId="2613" xr:uid="{00000000-0005-0000-0000-0000B0160000}"/>
    <cellStyle name="Note 2 2 2 2 5 5 2" xfId="6337" xr:uid="{00000000-0005-0000-0000-0000B1160000}"/>
    <cellStyle name="Note 2 2 2 2 5 5 2 2" xfId="13763" xr:uid="{00000000-0005-0000-0000-0000B2160000}"/>
    <cellStyle name="Note 2 2 2 2 5 5 3" xfId="10051" xr:uid="{00000000-0005-0000-0000-0000B3160000}"/>
    <cellStyle name="Note 2 2 2 2 5 6" xfId="4475" xr:uid="{00000000-0005-0000-0000-0000B4160000}"/>
    <cellStyle name="Note 2 2 2 2 5 6 2" xfId="11907" xr:uid="{00000000-0005-0000-0000-0000B5160000}"/>
    <cellStyle name="Note 2 2 2 2 5 7" xfId="7662" xr:uid="{00000000-0005-0000-0000-0000B6160000}"/>
    <cellStyle name="Note 2 2 2 2 6" xfId="306" xr:uid="{00000000-0005-0000-0000-0000B7160000}"/>
    <cellStyle name="Note 2 2 2 2 6 2" xfId="797" xr:uid="{00000000-0005-0000-0000-0000B8160000}"/>
    <cellStyle name="Note 2 2 2 2 6 2 2" xfId="1729" xr:uid="{00000000-0005-0000-0000-0000B9160000}"/>
    <cellStyle name="Note 2 2 2 2 6 2 2 2" xfId="2623" xr:uid="{00000000-0005-0000-0000-0000BA160000}"/>
    <cellStyle name="Note 2 2 2 2 6 2 2 2 2" xfId="6347" xr:uid="{00000000-0005-0000-0000-0000BB160000}"/>
    <cellStyle name="Note 2 2 2 2 6 2 2 2 2 2" xfId="13773" xr:uid="{00000000-0005-0000-0000-0000BC160000}"/>
    <cellStyle name="Note 2 2 2 2 6 2 2 2 3" xfId="10061" xr:uid="{00000000-0005-0000-0000-0000BD160000}"/>
    <cellStyle name="Note 2 2 2 2 6 2 2 3" xfId="4485" xr:uid="{00000000-0005-0000-0000-0000BE160000}"/>
    <cellStyle name="Note 2 2 2 2 6 2 2 3 2" xfId="11917" xr:uid="{00000000-0005-0000-0000-0000BF160000}"/>
    <cellStyle name="Note 2 2 2 2 6 2 2 4" xfId="9174" xr:uid="{00000000-0005-0000-0000-0000C0160000}"/>
    <cellStyle name="Note 2 2 2 2 6 2 3" xfId="2622" xr:uid="{00000000-0005-0000-0000-0000C1160000}"/>
    <cellStyle name="Note 2 2 2 2 6 2 3 2" xfId="6346" xr:uid="{00000000-0005-0000-0000-0000C2160000}"/>
    <cellStyle name="Note 2 2 2 2 6 2 3 2 2" xfId="13772" xr:uid="{00000000-0005-0000-0000-0000C3160000}"/>
    <cellStyle name="Note 2 2 2 2 6 2 3 3" xfId="10060" xr:uid="{00000000-0005-0000-0000-0000C4160000}"/>
    <cellStyle name="Note 2 2 2 2 6 2 4" xfId="4484" xr:uid="{00000000-0005-0000-0000-0000C5160000}"/>
    <cellStyle name="Note 2 2 2 2 6 2 4 2" xfId="11916" xr:uid="{00000000-0005-0000-0000-0000C6160000}"/>
    <cellStyle name="Note 2 2 2 2 6 2 5" xfId="8246" xr:uid="{00000000-0005-0000-0000-0000C7160000}"/>
    <cellStyle name="Note 2 2 2 2 6 3" xfId="1145" xr:uid="{00000000-0005-0000-0000-0000C8160000}"/>
    <cellStyle name="Note 2 2 2 2 6 3 2" xfId="2624" xr:uid="{00000000-0005-0000-0000-0000C9160000}"/>
    <cellStyle name="Note 2 2 2 2 6 3 2 2" xfId="6348" xr:uid="{00000000-0005-0000-0000-0000CA160000}"/>
    <cellStyle name="Note 2 2 2 2 6 3 2 2 2" xfId="13774" xr:uid="{00000000-0005-0000-0000-0000CB160000}"/>
    <cellStyle name="Note 2 2 2 2 6 3 2 3" xfId="10062" xr:uid="{00000000-0005-0000-0000-0000CC160000}"/>
    <cellStyle name="Note 2 2 2 2 6 3 3" xfId="4486" xr:uid="{00000000-0005-0000-0000-0000CD160000}"/>
    <cellStyle name="Note 2 2 2 2 6 3 3 2" xfId="11918" xr:uid="{00000000-0005-0000-0000-0000CE160000}"/>
    <cellStyle name="Note 2 2 2 2 6 3 4" xfId="8591" xr:uid="{00000000-0005-0000-0000-0000CF160000}"/>
    <cellStyle name="Note 2 2 2 2 6 4" xfId="2621" xr:uid="{00000000-0005-0000-0000-0000D0160000}"/>
    <cellStyle name="Note 2 2 2 2 6 4 2" xfId="6345" xr:uid="{00000000-0005-0000-0000-0000D1160000}"/>
    <cellStyle name="Note 2 2 2 2 6 4 2 2" xfId="13771" xr:uid="{00000000-0005-0000-0000-0000D2160000}"/>
    <cellStyle name="Note 2 2 2 2 6 4 3" xfId="10059" xr:uid="{00000000-0005-0000-0000-0000D3160000}"/>
    <cellStyle name="Note 2 2 2 2 6 5" xfId="4483" xr:uid="{00000000-0005-0000-0000-0000D4160000}"/>
    <cellStyle name="Note 2 2 2 2 6 5 2" xfId="11915" xr:uid="{00000000-0005-0000-0000-0000D5160000}"/>
    <cellStyle name="Note 2 2 2 2 6 6" xfId="7755" xr:uid="{00000000-0005-0000-0000-0000D6160000}"/>
    <cellStyle name="Note 2 2 2 2 7" xfId="589" xr:uid="{00000000-0005-0000-0000-0000D7160000}"/>
    <cellStyle name="Note 2 2 2 2 7 2" xfId="1521" xr:uid="{00000000-0005-0000-0000-0000D8160000}"/>
    <cellStyle name="Note 2 2 2 2 7 2 2" xfId="2626" xr:uid="{00000000-0005-0000-0000-0000D9160000}"/>
    <cellStyle name="Note 2 2 2 2 7 2 2 2" xfId="6350" xr:uid="{00000000-0005-0000-0000-0000DA160000}"/>
    <cellStyle name="Note 2 2 2 2 7 2 2 2 2" xfId="13776" xr:uid="{00000000-0005-0000-0000-0000DB160000}"/>
    <cellStyle name="Note 2 2 2 2 7 2 2 3" xfId="10064" xr:uid="{00000000-0005-0000-0000-0000DC160000}"/>
    <cellStyle name="Note 2 2 2 2 7 2 3" xfId="4488" xr:uid="{00000000-0005-0000-0000-0000DD160000}"/>
    <cellStyle name="Note 2 2 2 2 7 2 3 2" xfId="11920" xr:uid="{00000000-0005-0000-0000-0000DE160000}"/>
    <cellStyle name="Note 2 2 2 2 7 2 4" xfId="8966" xr:uid="{00000000-0005-0000-0000-0000DF160000}"/>
    <cellStyle name="Note 2 2 2 2 7 3" xfId="2625" xr:uid="{00000000-0005-0000-0000-0000E0160000}"/>
    <cellStyle name="Note 2 2 2 2 7 3 2" xfId="6349" xr:uid="{00000000-0005-0000-0000-0000E1160000}"/>
    <cellStyle name="Note 2 2 2 2 7 3 2 2" xfId="13775" xr:uid="{00000000-0005-0000-0000-0000E2160000}"/>
    <cellStyle name="Note 2 2 2 2 7 3 3" xfId="10063" xr:uid="{00000000-0005-0000-0000-0000E3160000}"/>
    <cellStyle name="Note 2 2 2 2 7 4" xfId="4487" xr:uid="{00000000-0005-0000-0000-0000E4160000}"/>
    <cellStyle name="Note 2 2 2 2 7 4 2" xfId="11919" xr:uid="{00000000-0005-0000-0000-0000E5160000}"/>
    <cellStyle name="Note 2 2 2 2 7 5" xfId="8038" xr:uid="{00000000-0005-0000-0000-0000E6160000}"/>
    <cellStyle name="Note 2 2 2 2 8" xfId="1122" xr:uid="{00000000-0005-0000-0000-0000E7160000}"/>
    <cellStyle name="Note 2 2 2 2 8 2" xfId="2627" xr:uid="{00000000-0005-0000-0000-0000E8160000}"/>
    <cellStyle name="Note 2 2 2 2 8 2 2" xfId="6351" xr:uid="{00000000-0005-0000-0000-0000E9160000}"/>
    <cellStyle name="Note 2 2 2 2 8 2 2 2" xfId="13777" xr:uid="{00000000-0005-0000-0000-0000EA160000}"/>
    <cellStyle name="Note 2 2 2 2 8 2 3" xfId="10065" xr:uid="{00000000-0005-0000-0000-0000EB160000}"/>
    <cellStyle name="Note 2 2 2 2 8 3" xfId="4489" xr:uid="{00000000-0005-0000-0000-0000EC160000}"/>
    <cellStyle name="Note 2 2 2 2 8 3 2" xfId="11921" xr:uid="{00000000-0005-0000-0000-0000ED160000}"/>
    <cellStyle name="Note 2 2 2 2 8 4" xfId="8568" xr:uid="{00000000-0005-0000-0000-0000EE160000}"/>
    <cellStyle name="Note 2 2 2 2 9" xfId="2532" xr:uid="{00000000-0005-0000-0000-0000EF160000}"/>
    <cellStyle name="Note 2 2 2 2 9 2" xfId="6256" xr:uid="{00000000-0005-0000-0000-0000F0160000}"/>
    <cellStyle name="Note 2 2 2 2 9 2 2" xfId="13682" xr:uid="{00000000-0005-0000-0000-0000F1160000}"/>
    <cellStyle name="Note 2 2 2 2 9 3" xfId="9970" xr:uid="{00000000-0005-0000-0000-0000F2160000}"/>
    <cellStyle name="Note 2 2 2 3" xfId="47" xr:uid="{00000000-0005-0000-0000-0000F3160000}"/>
    <cellStyle name="Note 2 2 2 3 10" xfId="7507" xr:uid="{00000000-0005-0000-0000-0000F4160000}"/>
    <cellStyle name="Note 2 2 2 3 2" xfId="85" xr:uid="{00000000-0005-0000-0000-0000F5160000}"/>
    <cellStyle name="Note 2 2 2 3 2 2" xfId="135" xr:uid="{00000000-0005-0000-0000-0000F6160000}"/>
    <cellStyle name="Note 2 2 2 3 2 2 2" xfId="397" xr:uid="{00000000-0005-0000-0000-0000F7160000}"/>
    <cellStyle name="Note 2 2 2 3 2 2 2 2" xfId="861" xr:uid="{00000000-0005-0000-0000-0000F8160000}"/>
    <cellStyle name="Note 2 2 2 3 2 2 2 2 2" xfId="1793" xr:uid="{00000000-0005-0000-0000-0000F9160000}"/>
    <cellStyle name="Note 2 2 2 3 2 2 2 2 2 2" xfId="2633" xr:uid="{00000000-0005-0000-0000-0000FA160000}"/>
    <cellStyle name="Note 2 2 2 3 2 2 2 2 2 2 2" xfId="6357" xr:uid="{00000000-0005-0000-0000-0000FB160000}"/>
    <cellStyle name="Note 2 2 2 3 2 2 2 2 2 2 2 2" xfId="13783" xr:uid="{00000000-0005-0000-0000-0000FC160000}"/>
    <cellStyle name="Note 2 2 2 3 2 2 2 2 2 2 3" xfId="10071" xr:uid="{00000000-0005-0000-0000-0000FD160000}"/>
    <cellStyle name="Note 2 2 2 3 2 2 2 2 2 3" xfId="4495" xr:uid="{00000000-0005-0000-0000-0000FE160000}"/>
    <cellStyle name="Note 2 2 2 3 2 2 2 2 2 3 2" xfId="11927" xr:uid="{00000000-0005-0000-0000-0000FF160000}"/>
    <cellStyle name="Note 2 2 2 3 2 2 2 2 2 4" xfId="9238" xr:uid="{00000000-0005-0000-0000-000000170000}"/>
    <cellStyle name="Note 2 2 2 3 2 2 2 2 3" xfId="2632" xr:uid="{00000000-0005-0000-0000-000001170000}"/>
    <cellStyle name="Note 2 2 2 3 2 2 2 2 3 2" xfId="6356" xr:uid="{00000000-0005-0000-0000-000002170000}"/>
    <cellStyle name="Note 2 2 2 3 2 2 2 2 3 2 2" xfId="13782" xr:uid="{00000000-0005-0000-0000-000003170000}"/>
    <cellStyle name="Note 2 2 2 3 2 2 2 2 3 3" xfId="10070" xr:uid="{00000000-0005-0000-0000-000004170000}"/>
    <cellStyle name="Note 2 2 2 3 2 2 2 2 4" xfId="4494" xr:uid="{00000000-0005-0000-0000-000005170000}"/>
    <cellStyle name="Note 2 2 2 3 2 2 2 2 4 2" xfId="11926" xr:uid="{00000000-0005-0000-0000-000006170000}"/>
    <cellStyle name="Note 2 2 2 3 2 2 2 2 5" xfId="8310" xr:uid="{00000000-0005-0000-0000-000007170000}"/>
    <cellStyle name="Note 2 2 2 3 2 2 2 3" xfId="1149" xr:uid="{00000000-0005-0000-0000-000008170000}"/>
    <cellStyle name="Note 2 2 2 3 2 2 2 3 2" xfId="2634" xr:uid="{00000000-0005-0000-0000-000009170000}"/>
    <cellStyle name="Note 2 2 2 3 2 2 2 3 2 2" xfId="6358" xr:uid="{00000000-0005-0000-0000-00000A170000}"/>
    <cellStyle name="Note 2 2 2 3 2 2 2 3 2 2 2" xfId="13784" xr:uid="{00000000-0005-0000-0000-00000B170000}"/>
    <cellStyle name="Note 2 2 2 3 2 2 2 3 2 3" xfId="10072" xr:uid="{00000000-0005-0000-0000-00000C170000}"/>
    <cellStyle name="Note 2 2 2 3 2 2 2 3 3" xfId="4496" xr:uid="{00000000-0005-0000-0000-00000D170000}"/>
    <cellStyle name="Note 2 2 2 3 2 2 2 3 3 2" xfId="11928" xr:uid="{00000000-0005-0000-0000-00000E170000}"/>
    <cellStyle name="Note 2 2 2 3 2 2 2 3 4" xfId="8595" xr:uid="{00000000-0005-0000-0000-00000F170000}"/>
    <cellStyle name="Note 2 2 2 3 2 2 2 4" xfId="2631" xr:uid="{00000000-0005-0000-0000-000010170000}"/>
    <cellStyle name="Note 2 2 2 3 2 2 2 4 2" xfId="6355" xr:uid="{00000000-0005-0000-0000-000011170000}"/>
    <cellStyle name="Note 2 2 2 3 2 2 2 4 2 2" xfId="13781" xr:uid="{00000000-0005-0000-0000-000012170000}"/>
    <cellStyle name="Note 2 2 2 3 2 2 2 4 3" xfId="10069" xr:uid="{00000000-0005-0000-0000-000013170000}"/>
    <cellStyle name="Note 2 2 2 3 2 2 2 5" xfId="4493" xr:uid="{00000000-0005-0000-0000-000014170000}"/>
    <cellStyle name="Note 2 2 2 3 2 2 2 5 2" xfId="11925" xr:uid="{00000000-0005-0000-0000-000015170000}"/>
    <cellStyle name="Note 2 2 2 3 2 2 2 6" xfId="7846" xr:uid="{00000000-0005-0000-0000-000016170000}"/>
    <cellStyle name="Note 2 2 2 3 2 2 3" xfId="605" xr:uid="{00000000-0005-0000-0000-000017170000}"/>
    <cellStyle name="Note 2 2 2 3 2 2 3 2" xfId="1537" xr:uid="{00000000-0005-0000-0000-000018170000}"/>
    <cellStyle name="Note 2 2 2 3 2 2 3 2 2" xfId="2636" xr:uid="{00000000-0005-0000-0000-000019170000}"/>
    <cellStyle name="Note 2 2 2 3 2 2 3 2 2 2" xfId="6360" xr:uid="{00000000-0005-0000-0000-00001A170000}"/>
    <cellStyle name="Note 2 2 2 3 2 2 3 2 2 2 2" xfId="13786" xr:uid="{00000000-0005-0000-0000-00001B170000}"/>
    <cellStyle name="Note 2 2 2 3 2 2 3 2 2 3" xfId="10074" xr:uid="{00000000-0005-0000-0000-00001C170000}"/>
    <cellStyle name="Note 2 2 2 3 2 2 3 2 3" xfId="4498" xr:uid="{00000000-0005-0000-0000-00001D170000}"/>
    <cellStyle name="Note 2 2 2 3 2 2 3 2 3 2" xfId="11930" xr:uid="{00000000-0005-0000-0000-00001E170000}"/>
    <cellStyle name="Note 2 2 2 3 2 2 3 2 4" xfId="8982" xr:uid="{00000000-0005-0000-0000-00001F170000}"/>
    <cellStyle name="Note 2 2 2 3 2 2 3 3" xfId="2635" xr:uid="{00000000-0005-0000-0000-000020170000}"/>
    <cellStyle name="Note 2 2 2 3 2 2 3 3 2" xfId="6359" xr:uid="{00000000-0005-0000-0000-000021170000}"/>
    <cellStyle name="Note 2 2 2 3 2 2 3 3 2 2" xfId="13785" xr:uid="{00000000-0005-0000-0000-000022170000}"/>
    <cellStyle name="Note 2 2 2 3 2 2 3 3 3" xfId="10073" xr:uid="{00000000-0005-0000-0000-000023170000}"/>
    <cellStyle name="Note 2 2 2 3 2 2 3 4" xfId="4497" xr:uid="{00000000-0005-0000-0000-000024170000}"/>
    <cellStyle name="Note 2 2 2 3 2 2 3 4 2" xfId="11929" xr:uid="{00000000-0005-0000-0000-000025170000}"/>
    <cellStyle name="Note 2 2 2 3 2 2 3 5" xfId="8054" xr:uid="{00000000-0005-0000-0000-000026170000}"/>
    <cellStyle name="Note 2 2 2 3 2 2 4" xfId="1148" xr:uid="{00000000-0005-0000-0000-000027170000}"/>
    <cellStyle name="Note 2 2 2 3 2 2 4 2" xfId="2637" xr:uid="{00000000-0005-0000-0000-000028170000}"/>
    <cellStyle name="Note 2 2 2 3 2 2 4 2 2" xfId="6361" xr:uid="{00000000-0005-0000-0000-000029170000}"/>
    <cellStyle name="Note 2 2 2 3 2 2 4 2 2 2" xfId="13787" xr:uid="{00000000-0005-0000-0000-00002A170000}"/>
    <cellStyle name="Note 2 2 2 3 2 2 4 2 3" xfId="10075" xr:uid="{00000000-0005-0000-0000-00002B170000}"/>
    <cellStyle name="Note 2 2 2 3 2 2 4 3" xfId="4499" xr:uid="{00000000-0005-0000-0000-00002C170000}"/>
    <cellStyle name="Note 2 2 2 3 2 2 4 3 2" xfId="11931" xr:uid="{00000000-0005-0000-0000-00002D170000}"/>
    <cellStyle name="Note 2 2 2 3 2 2 4 4" xfId="8594" xr:uid="{00000000-0005-0000-0000-00002E170000}"/>
    <cellStyle name="Note 2 2 2 3 2 2 5" xfId="2630" xr:uid="{00000000-0005-0000-0000-00002F170000}"/>
    <cellStyle name="Note 2 2 2 3 2 2 5 2" xfId="6354" xr:uid="{00000000-0005-0000-0000-000030170000}"/>
    <cellStyle name="Note 2 2 2 3 2 2 5 2 2" xfId="13780" xr:uid="{00000000-0005-0000-0000-000031170000}"/>
    <cellStyle name="Note 2 2 2 3 2 2 5 3" xfId="10068" xr:uid="{00000000-0005-0000-0000-000032170000}"/>
    <cellStyle name="Note 2 2 2 3 2 2 6" xfId="4492" xr:uid="{00000000-0005-0000-0000-000033170000}"/>
    <cellStyle name="Note 2 2 2 3 2 2 6 2" xfId="11924" xr:uid="{00000000-0005-0000-0000-000034170000}"/>
    <cellStyle name="Note 2 2 2 3 2 2 7" xfId="7587" xr:uid="{00000000-0005-0000-0000-000035170000}"/>
    <cellStyle name="Note 2 2 2 3 2 3" xfId="218" xr:uid="{00000000-0005-0000-0000-000036170000}"/>
    <cellStyle name="Note 2 2 2 3 2 3 2" xfId="450" xr:uid="{00000000-0005-0000-0000-000037170000}"/>
    <cellStyle name="Note 2 2 2 3 2 3 2 2" xfId="914" xr:uid="{00000000-0005-0000-0000-000038170000}"/>
    <cellStyle name="Note 2 2 2 3 2 3 2 2 2" xfId="1846" xr:uid="{00000000-0005-0000-0000-000039170000}"/>
    <cellStyle name="Note 2 2 2 3 2 3 2 2 2 2" xfId="2641" xr:uid="{00000000-0005-0000-0000-00003A170000}"/>
    <cellStyle name="Note 2 2 2 3 2 3 2 2 2 2 2" xfId="6365" xr:uid="{00000000-0005-0000-0000-00003B170000}"/>
    <cellStyle name="Note 2 2 2 3 2 3 2 2 2 2 2 2" xfId="13791" xr:uid="{00000000-0005-0000-0000-00003C170000}"/>
    <cellStyle name="Note 2 2 2 3 2 3 2 2 2 2 3" xfId="10079" xr:uid="{00000000-0005-0000-0000-00003D170000}"/>
    <cellStyle name="Note 2 2 2 3 2 3 2 2 2 3" xfId="4503" xr:uid="{00000000-0005-0000-0000-00003E170000}"/>
    <cellStyle name="Note 2 2 2 3 2 3 2 2 2 3 2" xfId="11935" xr:uid="{00000000-0005-0000-0000-00003F170000}"/>
    <cellStyle name="Note 2 2 2 3 2 3 2 2 2 4" xfId="9291" xr:uid="{00000000-0005-0000-0000-000040170000}"/>
    <cellStyle name="Note 2 2 2 3 2 3 2 2 3" xfId="2640" xr:uid="{00000000-0005-0000-0000-000041170000}"/>
    <cellStyle name="Note 2 2 2 3 2 3 2 2 3 2" xfId="6364" xr:uid="{00000000-0005-0000-0000-000042170000}"/>
    <cellStyle name="Note 2 2 2 3 2 3 2 2 3 2 2" xfId="13790" xr:uid="{00000000-0005-0000-0000-000043170000}"/>
    <cellStyle name="Note 2 2 2 3 2 3 2 2 3 3" xfId="10078" xr:uid="{00000000-0005-0000-0000-000044170000}"/>
    <cellStyle name="Note 2 2 2 3 2 3 2 2 4" xfId="4502" xr:uid="{00000000-0005-0000-0000-000045170000}"/>
    <cellStyle name="Note 2 2 2 3 2 3 2 2 4 2" xfId="11934" xr:uid="{00000000-0005-0000-0000-000046170000}"/>
    <cellStyle name="Note 2 2 2 3 2 3 2 2 5" xfId="8363" xr:uid="{00000000-0005-0000-0000-000047170000}"/>
    <cellStyle name="Note 2 2 2 3 2 3 2 3" xfId="1151" xr:uid="{00000000-0005-0000-0000-000048170000}"/>
    <cellStyle name="Note 2 2 2 3 2 3 2 3 2" xfId="2642" xr:uid="{00000000-0005-0000-0000-000049170000}"/>
    <cellStyle name="Note 2 2 2 3 2 3 2 3 2 2" xfId="6366" xr:uid="{00000000-0005-0000-0000-00004A170000}"/>
    <cellStyle name="Note 2 2 2 3 2 3 2 3 2 2 2" xfId="13792" xr:uid="{00000000-0005-0000-0000-00004B170000}"/>
    <cellStyle name="Note 2 2 2 3 2 3 2 3 2 3" xfId="10080" xr:uid="{00000000-0005-0000-0000-00004C170000}"/>
    <cellStyle name="Note 2 2 2 3 2 3 2 3 3" xfId="4504" xr:uid="{00000000-0005-0000-0000-00004D170000}"/>
    <cellStyle name="Note 2 2 2 3 2 3 2 3 3 2" xfId="11936" xr:uid="{00000000-0005-0000-0000-00004E170000}"/>
    <cellStyle name="Note 2 2 2 3 2 3 2 3 4" xfId="8597" xr:uid="{00000000-0005-0000-0000-00004F170000}"/>
    <cellStyle name="Note 2 2 2 3 2 3 2 4" xfId="2639" xr:uid="{00000000-0005-0000-0000-000050170000}"/>
    <cellStyle name="Note 2 2 2 3 2 3 2 4 2" xfId="6363" xr:uid="{00000000-0005-0000-0000-000051170000}"/>
    <cellStyle name="Note 2 2 2 3 2 3 2 4 2 2" xfId="13789" xr:uid="{00000000-0005-0000-0000-000052170000}"/>
    <cellStyle name="Note 2 2 2 3 2 3 2 4 3" xfId="10077" xr:uid="{00000000-0005-0000-0000-000053170000}"/>
    <cellStyle name="Note 2 2 2 3 2 3 2 5" xfId="4501" xr:uid="{00000000-0005-0000-0000-000054170000}"/>
    <cellStyle name="Note 2 2 2 3 2 3 2 5 2" xfId="11933" xr:uid="{00000000-0005-0000-0000-000055170000}"/>
    <cellStyle name="Note 2 2 2 3 2 3 2 6" xfId="7899" xr:uid="{00000000-0005-0000-0000-000056170000}"/>
    <cellStyle name="Note 2 2 2 3 2 3 3" xfId="606" xr:uid="{00000000-0005-0000-0000-000057170000}"/>
    <cellStyle name="Note 2 2 2 3 2 3 3 2" xfId="1538" xr:uid="{00000000-0005-0000-0000-000058170000}"/>
    <cellStyle name="Note 2 2 2 3 2 3 3 2 2" xfId="2644" xr:uid="{00000000-0005-0000-0000-000059170000}"/>
    <cellStyle name="Note 2 2 2 3 2 3 3 2 2 2" xfId="6368" xr:uid="{00000000-0005-0000-0000-00005A170000}"/>
    <cellStyle name="Note 2 2 2 3 2 3 3 2 2 2 2" xfId="13794" xr:uid="{00000000-0005-0000-0000-00005B170000}"/>
    <cellStyle name="Note 2 2 2 3 2 3 3 2 2 3" xfId="10082" xr:uid="{00000000-0005-0000-0000-00005C170000}"/>
    <cellStyle name="Note 2 2 2 3 2 3 3 2 3" xfId="4506" xr:uid="{00000000-0005-0000-0000-00005D170000}"/>
    <cellStyle name="Note 2 2 2 3 2 3 3 2 3 2" xfId="11938" xr:uid="{00000000-0005-0000-0000-00005E170000}"/>
    <cellStyle name="Note 2 2 2 3 2 3 3 2 4" xfId="8983" xr:uid="{00000000-0005-0000-0000-00005F170000}"/>
    <cellStyle name="Note 2 2 2 3 2 3 3 3" xfId="2643" xr:uid="{00000000-0005-0000-0000-000060170000}"/>
    <cellStyle name="Note 2 2 2 3 2 3 3 3 2" xfId="6367" xr:uid="{00000000-0005-0000-0000-000061170000}"/>
    <cellStyle name="Note 2 2 2 3 2 3 3 3 2 2" xfId="13793" xr:uid="{00000000-0005-0000-0000-000062170000}"/>
    <cellStyle name="Note 2 2 2 3 2 3 3 3 3" xfId="10081" xr:uid="{00000000-0005-0000-0000-000063170000}"/>
    <cellStyle name="Note 2 2 2 3 2 3 3 4" xfId="4505" xr:uid="{00000000-0005-0000-0000-000064170000}"/>
    <cellStyle name="Note 2 2 2 3 2 3 3 4 2" xfId="11937" xr:uid="{00000000-0005-0000-0000-000065170000}"/>
    <cellStyle name="Note 2 2 2 3 2 3 3 5" xfId="8055" xr:uid="{00000000-0005-0000-0000-000066170000}"/>
    <cellStyle name="Note 2 2 2 3 2 3 4" xfId="1150" xr:uid="{00000000-0005-0000-0000-000067170000}"/>
    <cellStyle name="Note 2 2 2 3 2 3 4 2" xfId="2645" xr:uid="{00000000-0005-0000-0000-000068170000}"/>
    <cellStyle name="Note 2 2 2 3 2 3 4 2 2" xfId="6369" xr:uid="{00000000-0005-0000-0000-000069170000}"/>
    <cellStyle name="Note 2 2 2 3 2 3 4 2 2 2" xfId="13795" xr:uid="{00000000-0005-0000-0000-00006A170000}"/>
    <cellStyle name="Note 2 2 2 3 2 3 4 2 3" xfId="10083" xr:uid="{00000000-0005-0000-0000-00006B170000}"/>
    <cellStyle name="Note 2 2 2 3 2 3 4 3" xfId="4507" xr:uid="{00000000-0005-0000-0000-00006C170000}"/>
    <cellStyle name="Note 2 2 2 3 2 3 4 3 2" xfId="11939" xr:uid="{00000000-0005-0000-0000-00006D170000}"/>
    <cellStyle name="Note 2 2 2 3 2 3 4 4" xfId="8596" xr:uid="{00000000-0005-0000-0000-00006E170000}"/>
    <cellStyle name="Note 2 2 2 3 2 3 5" xfId="2638" xr:uid="{00000000-0005-0000-0000-00006F170000}"/>
    <cellStyle name="Note 2 2 2 3 2 3 5 2" xfId="6362" xr:uid="{00000000-0005-0000-0000-000070170000}"/>
    <cellStyle name="Note 2 2 2 3 2 3 5 2 2" xfId="13788" xr:uid="{00000000-0005-0000-0000-000071170000}"/>
    <cellStyle name="Note 2 2 2 3 2 3 5 3" xfId="10076" xr:uid="{00000000-0005-0000-0000-000072170000}"/>
    <cellStyle name="Note 2 2 2 3 2 3 6" xfId="4500" xr:uid="{00000000-0005-0000-0000-000073170000}"/>
    <cellStyle name="Note 2 2 2 3 2 3 6 2" xfId="11932" xr:uid="{00000000-0005-0000-0000-000074170000}"/>
    <cellStyle name="Note 2 2 2 3 2 3 7" xfId="7667" xr:uid="{00000000-0005-0000-0000-000075170000}"/>
    <cellStyle name="Note 2 2 2 3 2 4" xfId="313" xr:uid="{00000000-0005-0000-0000-000076170000}"/>
    <cellStyle name="Note 2 2 2 3 2 4 2" xfId="802" xr:uid="{00000000-0005-0000-0000-000077170000}"/>
    <cellStyle name="Note 2 2 2 3 2 4 2 2" xfId="1734" xr:uid="{00000000-0005-0000-0000-000078170000}"/>
    <cellStyle name="Note 2 2 2 3 2 4 2 2 2" xfId="2648" xr:uid="{00000000-0005-0000-0000-000079170000}"/>
    <cellStyle name="Note 2 2 2 3 2 4 2 2 2 2" xfId="6372" xr:uid="{00000000-0005-0000-0000-00007A170000}"/>
    <cellStyle name="Note 2 2 2 3 2 4 2 2 2 2 2" xfId="13798" xr:uid="{00000000-0005-0000-0000-00007B170000}"/>
    <cellStyle name="Note 2 2 2 3 2 4 2 2 2 3" xfId="10086" xr:uid="{00000000-0005-0000-0000-00007C170000}"/>
    <cellStyle name="Note 2 2 2 3 2 4 2 2 3" xfId="4510" xr:uid="{00000000-0005-0000-0000-00007D170000}"/>
    <cellStyle name="Note 2 2 2 3 2 4 2 2 3 2" xfId="11942" xr:uid="{00000000-0005-0000-0000-00007E170000}"/>
    <cellStyle name="Note 2 2 2 3 2 4 2 2 4" xfId="9179" xr:uid="{00000000-0005-0000-0000-00007F170000}"/>
    <cellStyle name="Note 2 2 2 3 2 4 2 3" xfId="2647" xr:uid="{00000000-0005-0000-0000-000080170000}"/>
    <cellStyle name="Note 2 2 2 3 2 4 2 3 2" xfId="6371" xr:uid="{00000000-0005-0000-0000-000081170000}"/>
    <cellStyle name="Note 2 2 2 3 2 4 2 3 2 2" xfId="13797" xr:uid="{00000000-0005-0000-0000-000082170000}"/>
    <cellStyle name="Note 2 2 2 3 2 4 2 3 3" xfId="10085" xr:uid="{00000000-0005-0000-0000-000083170000}"/>
    <cellStyle name="Note 2 2 2 3 2 4 2 4" xfId="4509" xr:uid="{00000000-0005-0000-0000-000084170000}"/>
    <cellStyle name="Note 2 2 2 3 2 4 2 4 2" xfId="11941" xr:uid="{00000000-0005-0000-0000-000085170000}"/>
    <cellStyle name="Note 2 2 2 3 2 4 2 5" xfId="8251" xr:uid="{00000000-0005-0000-0000-000086170000}"/>
    <cellStyle name="Note 2 2 2 3 2 4 3" xfId="1152" xr:uid="{00000000-0005-0000-0000-000087170000}"/>
    <cellStyle name="Note 2 2 2 3 2 4 3 2" xfId="2649" xr:uid="{00000000-0005-0000-0000-000088170000}"/>
    <cellStyle name="Note 2 2 2 3 2 4 3 2 2" xfId="6373" xr:uid="{00000000-0005-0000-0000-000089170000}"/>
    <cellStyle name="Note 2 2 2 3 2 4 3 2 2 2" xfId="13799" xr:uid="{00000000-0005-0000-0000-00008A170000}"/>
    <cellStyle name="Note 2 2 2 3 2 4 3 2 3" xfId="10087" xr:uid="{00000000-0005-0000-0000-00008B170000}"/>
    <cellStyle name="Note 2 2 2 3 2 4 3 3" xfId="4511" xr:uid="{00000000-0005-0000-0000-00008C170000}"/>
    <cellStyle name="Note 2 2 2 3 2 4 3 3 2" xfId="11943" xr:uid="{00000000-0005-0000-0000-00008D170000}"/>
    <cellStyle name="Note 2 2 2 3 2 4 3 4" xfId="8598" xr:uid="{00000000-0005-0000-0000-00008E170000}"/>
    <cellStyle name="Note 2 2 2 3 2 4 4" xfId="2646" xr:uid="{00000000-0005-0000-0000-00008F170000}"/>
    <cellStyle name="Note 2 2 2 3 2 4 4 2" xfId="6370" xr:uid="{00000000-0005-0000-0000-000090170000}"/>
    <cellStyle name="Note 2 2 2 3 2 4 4 2 2" xfId="13796" xr:uid="{00000000-0005-0000-0000-000091170000}"/>
    <cellStyle name="Note 2 2 2 3 2 4 4 3" xfId="10084" xr:uid="{00000000-0005-0000-0000-000092170000}"/>
    <cellStyle name="Note 2 2 2 3 2 4 5" xfId="4508" xr:uid="{00000000-0005-0000-0000-000093170000}"/>
    <cellStyle name="Note 2 2 2 3 2 4 5 2" xfId="11940" xr:uid="{00000000-0005-0000-0000-000094170000}"/>
    <cellStyle name="Note 2 2 2 3 2 4 6" xfId="7762" xr:uid="{00000000-0005-0000-0000-000095170000}"/>
    <cellStyle name="Note 2 2 2 3 2 5" xfId="604" xr:uid="{00000000-0005-0000-0000-000096170000}"/>
    <cellStyle name="Note 2 2 2 3 2 5 2" xfId="1536" xr:uid="{00000000-0005-0000-0000-000097170000}"/>
    <cellStyle name="Note 2 2 2 3 2 5 2 2" xfId="2651" xr:uid="{00000000-0005-0000-0000-000098170000}"/>
    <cellStyle name="Note 2 2 2 3 2 5 2 2 2" xfId="6375" xr:uid="{00000000-0005-0000-0000-000099170000}"/>
    <cellStyle name="Note 2 2 2 3 2 5 2 2 2 2" xfId="13801" xr:uid="{00000000-0005-0000-0000-00009A170000}"/>
    <cellStyle name="Note 2 2 2 3 2 5 2 2 3" xfId="10089" xr:uid="{00000000-0005-0000-0000-00009B170000}"/>
    <cellStyle name="Note 2 2 2 3 2 5 2 3" xfId="4513" xr:uid="{00000000-0005-0000-0000-00009C170000}"/>
    <cellStyle name="Note 2 2 2 3 2 5 2 3 2" xfId="11945" xr:uid="{00000000-0005-0000-0000-00009D170000}"/>
    <cellStyle name="Note 2 2 2 3 2 5 2 4" xfId="8981" xr:uid="{00000000-0005-0000-0000-00009E170000}"/>
    <cellStyle name="Note 2 2 2 3 2 5 3" xfId="2650" xr:uid="{00000000-0005-0000-0000-00009F170000}"/>
    <cellStyle name="Note 2 2 2 3 2 5 3 2" xfId="6374" xr:uid="{00000000-0005-0000-0000-0000A0170000}"/>
    <cellStyle name="Note 2 2 2 3 2 5 3 2 2" xfId="13800" xr:uid="{00000000-0005-0000-0000-0000A1170000}"/>
    <cellStyle name="Note 2 2 2 3 2 5 3 3" xfId="10088" xr:uid="{00000000-0005-0000-0000-0000A2170000}"/>
    <cellStyle name="Note 2 2 2 3 2 5 4" xfId="4512" xr:uid="{00000000-0005-0000-0000-0000A3170000}"/>
    <cellStyle name="Note 2 2 2 3 2 5 4 2" xfId="11944" xr:uid="{00000000-0005-0000-0000-0000A4170000}"/>
    <cellStyle name="Note 2 2 2 3 2 5 5" xfId="8053" xr:uid="{00000000-0005-0000-0000-0000A5170000}"/>
    <cellStyle name="Note 2 2 2 3 2 6" xfId="1147" xr:uid="{00000000-0005-0000-0000-0000A6170000}"/>
    <cellStyle name="Note 2 2 2 3 2 6 2" xfId="2652" xr:uid="{00000000-0005-0000-0000-0000A7170000}"/>
    <cellStyle name="Note 2 2 2 3 2 6 2 2" xfId="6376" xr:uid="{00000000-0005-0000-0000-0000A8170000}"/>
    <cellStyle name="Note 2 2 2 3 2 6 2 2 2" xfId="13802" xr:uid="{00000000-0005-0000-0000-0000A9170000}"/>
    <cellStyle name="Note 2 2 2 3 2 6 2 3" xfId="10090" xr:uid="{00000000-0005-0000-0000-0000AA170000}"/>
    <cellStyle name="Note 2 2 2 3 2 6 3" xfId="4514" xr:uid="{00000000-0005-0000-0000-0000AB170000}"/>
    <cellStyle name="Note 2 2 2 3 2 6 3 2" xfId="11946" xr:uid="{00000000-0005-0000-0000-0000AC170000}"/>
    <cellStyle name="Note 2 2 2 3 2 6 4" xfId="8593" xr:uid="{00000000-0005-0000-0000-0000AD170000}"/>
    <cellStyle name="Note 2 2 2 3 2 7" xfId="2629" xr:uid="{00000000-0005-0000-0000-0000AE170000}"/>
    <cellStyle name="Note 2 2 2 3 2 7 2" xfId="6353" xr:uid="{00000000-0005-0000-0000-0000AF170000}"/>
    <cellStyle name="Note 2 2 2 3 2 7 2 2" xfId="13779" xr:uid="{00000000-0005-0000-0000-0000B0170000}"/>
    <cellStyle name="Note 2 2 2 3 2 7 3" xfId="10067" xr:uid="{00000000-0005-0000-0000-0000B1170000}"/>
    <cellStyle name="Note 2 2 2 3 2 8" xfId="4491" xr:uid="{00000000-0005-0000-0000-0000B2170000}"/>
    <cellStyle name="Note 2 2 2 3 2 8 2" xfId="11923" xr:uid="{00000000-0005-0000-0000-0000B3170000}"/>
    <cellStyle name="Note 2 2 2 3 2 9" xfId="7543" xr:uid="{00000000-0005-0000-0000-0000B4170000}"/>
    <cellStyle name="Note 2 2 2 3 3" xfId="134" xr:uid="{00000000-0005-0000-0000-0000B5170000}"/>
    <cellStyle name="Note 2 2 2 3 3 2" xfId="314" xr:uid="{00000000-0005-0000-0000-0000B6170000}"/>
    <cellStyle name="Note 2 2 2 3 3 2 2" xfId="608" xr:uid="{00000000-0005-0000-0000-0000B7170000}"/>
    <cellStyle name="Note 2 2 2 3 3 2 2 2" xfId="1540" xr:uid="{00000000-0005-0000-0000-0000B8170000}"/>
    <cellStyle name="Note 2 2 2 3 3 2 2 2 2" xfId="2656" xr:uid="{00000000-0005-0000-0000-0000B9170000}"/>
    <cellStyle name="Note 2 2 2 3 3 2 2 2 2 2" xfId="6380" xr:uid="{00000000-0005-0000-0000-0000BA170000}"/>
    <cellStyle name="Note 2 2 2 3 3 2 2 2 2 2 2" xfId="13806" xr:uid="{00000000-0005-0000-0000-0000BB170000}"/>
    <cellStyle name="Note 2 2 2 3 3 2 2 2 2 3" xfId="10094" xr:uid="{00000000-0005-0000-0000-0000BC170000}"/>
    <cellStyle name="Note 2 2 2 3 3 2 2 2 3" xfId="4518" xr:uid="{00000000-0005-0000-0000-0000BD170000}"/>
    <cellStyle name="Note 2 2 2 3 3 2 2 2 3 2" xfId="11950" xr:uid="{00000000-0005-0000-0000-0000BE170000}"/>
    <cellStyle name="Note 2 2 2 3 3 2 2 2 4" xfId="8985" xr:uid="{00000000-0005-0000-0000-0000BF170000}"/>
    <cellStyle name="Note 2 2 2 3 3 2 2 3" xfId="2655" xr:uid="{00000000-0005-0000-0000-0000C0170000}"/>
    <cellStyle name="Note 2 2 2 3 3 2 2 3 2" xfId="6379" xr:uid="{00000000-0005-0000-0000-0000C1170000}"/>
    <cellStyle name="Note 2 2 2 3 3 2 2 3 2 2" xfId="13805" xr:uid="{00000000-0005-0000-0000-0000C2170000}"/>
    <cellStyle name="Note 2 2 2 3 3 2 2 3 3" xfId="10093" xr:uid="{00000000-0005-0000-0000-0000C3170000}"/>
    <cellStyle name="Note 2 2 2 3 3 2 2 4" xfId="4517" xr:uid="{00000000-0005-0000-0000-0000C4170000}"/>
    <cellStyle name="Note 2 2 2 3 3 2 2 4 2" xfId="11949" xr:uid="{00000000-0005-0000-0000-0000C5170000}"/>
    <cellStyle name="Note 2 2 2 3 3 2 2 5" xfId="8057" xr:uid="{00000000-0005-0000-0000-0000C6170000}"/>
    <cellStyle name="Note 2 2 2 3 3 2 3" xfId="1154" xr:uid="{00000000-0005-0000-0000-0000C7170000}"/>
    <cellStyle name="Note 2 2 2 3 3 2 3 2" xfId="2657" xr:uid="{00000000-0005-0000-0000-0000C8170000}"/>
    <cellStyle name="Note 2 2 2 3 3 2 3 2 2" xfId="6381" xr:uid="{00000000-0005-0000-0000-0000C9170000}"/>
    <cellStyle name="Note 2 2 2 3 3 2 3 2 2 2" xfId="13807" xr:uid="{00000000-0005-0000-0000-0000CA170000}"/>
    <cellStyle name="Note 2 2 2 3 3 2 3 2 3" xfId="10095" xr:uid="{00000000-0005-0000-0000-0000CB170000}"/>
    <cellStyle name="Note 2 2 2 3 3 2 3 3" xfId="4519" xr:uid="{00000000-0005-0000-0000-0000CC170000}"/>
    <cellStyle name="Note 2 2 2 3 3 2 3 3 2" xfId="11951" xr:uid="{00000000-0005-0000-0000-0000CD170000}"/>
    <cellStyle name="Note 2 2 2 3 3 2 3 4" xfId="8600" xr:uid="{00000000-0005-0000-0000-0000CE170000}"/>
    <cellStyle name="Note 2 2 2 3 3 2 4" xfId="2654" xr:uid="{00000000-0005-0000-0000-0000CF170000}"/>
    <cellStyle name="Note 2 2 2 3 3 2 4 2" xfId="6378" xr:uid="{00000000-0005-0000-0000-0000D0170000}"/>
    <cellStyle name="Note 2 2 2 3 3 2 4 2 2" xfId="13804" xr:uid="{00000000-0005-0000-0000-0000D1170000}"/>
    <cellStyle name="Note 2 2 2 3 3 2 4 3" xfId="10092" xr:uid="{00000000-0005-0000-0000-0000D2170000}"/>
    <cellStyle name="Note 2 2 2 3 3 2 5" xfId="4516" xr:uid="{00000000-0005-0000-0000-0000D3170000}"/>
    <cellStyle name="Note 2 2 2 3 3 2 5 2" xfId="11948" xr:uid="{00000000-0005-0000-0000-0000D4170000}"/>
    <cellStyle name="Note 2 2 2 3 3 2 6" xfId="7763" xr:uid="{00000000-0005-0000-0000-0000D5170000}"/>
    <cellStyle name="Note 2 2 2 3 3 3" xfId="607" xr:uid="{00000000-0005-0000-0000-0000D6170000}"/>
    <cellStyle name="Note 2 2 2 3 3 3 2" xfId="1539" xr:uid="{00000000-0005-0000-0000-0000D7170000}"/>
    <cellStyle name="Note 2 2 2 3 3 3 2 2" xfId="2659" xr:uid="{00000000-0005-0000-0000-0000D8170000}"/>
    <cellStyle name="Note 2 2 2 3 3 3 2 2 2" xfId="6383" xr:uid="{00000000-0005-0000-0000-0000D9170000}"/>
    <cellStyle name="Note 2 2 2 3 3 3 2 2 2 2" xfId="13809" xr:uid="{00000000-0005-0000-0000-0000DA170000}"/>
    <cellStyle name="Note 2 2 2 3 3 3 2 2 3" xfId="10097" xr:uid="{00000000-0005-0000-0000-0000DB170000}"/>
    <cellStyle name="Note 2 2 2 3 3 3 2 3" xfId="4521" xr:uid="{00000000-0005-0000-0000-0000DC170000}"/>
    <cellStyle name="Note 2 2 2 3 3 3 2 3 2" xfId="11953" xr:uid="{00000000-0005-0000-0000-0000DD170000}"/>
    <cellStyle name="Note 2 2 2 3 3 3 2 4" xfId="8984" xr:uid="{00000000-0005-0000-0000-0000DE170000}"/>
    <cellStyle name="Note 2 2 2 3 3 3 3" xfId="2658" xr:uid="{00000000-0005-0000-0000-0000DF170000}"/>
    <cellStyle name="Note 2 2 2 3 3 3 3 2" xfId="6382" xr:uid="{00000000-0005-0000-0000-0000E0170000}"/>
    <cellStyle name="Note 2 2 2 3 3 3 3 2 2" xfId="13808" xr:uid="{00000000-0005-0000-0000-0000E1170000}"/>
    <cellStyle name="Note 2 2 2 3 3 3 3 3" xfId="10096" xr:uid="{00000000-0005-0000-0000-0000E2170000}"/>
    <cellStyle name="Note 2 2 2 3 3 3 4" xfId="4520" xr:uid="{00000000-0005-0000-0000-0000E3170000}"/>
    <cellStyle name="Note 2 2 2 3 3 3 4 2" xfId="11952" xr:uid="{00000000-0005-0000-0000-0000E4170000}"/>
    <cellStyle name="Note 2 2 2 3 3 3 5" xfId="8056" xr:uid="{00000000-0005-0000-0000-0000E5170000}"/>
    <cellStyle name="Note 2 2 2 3 3 4" xfId="1153" xr:uid="{00000000-0005-0000-0000-0000E6170000}"/>
    <cellStyle name="Note 2 2 2 3 3 4 2" xfId="2660" xr:uid="{00000000-0005-0000-0000-0000E7170000}"/>
    <cellStyle name="Note 2 2 2 3 3 4 2 2" xfId="6384" xr:uid="{00000000-0005-0000-0000-0000E8170000}"/>
    <cellStyle name="Note 2 2 2 3 3 4 2 2 2" xfId="13810" xr:uid="{00000000-0005-0000-0000-0000E9170000}"/>
    <cellStyle name="Note 2 2 2 3 3 4 2 3" xfId="10098" xr:uid="{00000000-0005-0000-0000-0000EA170000}"/>
    <cellStyle name="Note 2 2 2 3 3 4 3" xfId="4522" xr:uid="{00000000-0005-0000-0000-0000EB170000}"/>
    <cellStyle name="Note 2 2 2 3 3 4 3 2" xfId="11954" xr:uid="{00000000-0005-0000-0000-0000EC170000}"/>
    <cellStyle name="Note 2 2 2 3 3 4 4" xfId="8599" xr:uid="{00000000-0005-0000-0000-0000ED170000}"/>
    <cellStyle name="Note 2 2 2 3 3 5" xfId="2653" xr:uid="{00000000-0005-0000-0000-0000EE170000}"/>
    <cellStyle name="Note 2 2 2 3 3 5 2" xfId="6377" xr:uid="{00000000-0005-0000-0000-0000EF170000}"/>
    <cellStyle name="Note 2 2 2 3 3 5 2 2" xfId="13803" xr:uid="{00000000-0005-0000-0000-0000F0170000}"/>
    <cellStyle name="Note 2 2 2 3 3 5 3" xfId="10091" xr:uid="{00000000-0005-0000-0000-0000F1170000}"/>
    <cellStyle name="Note 2 2 2 3 3 6" xfId="4515" xr:uid="{00000000-0005-0000-0000-0000F2170000}"/>
    <cellStyle name="Note 2 2 2 3 3 6 2" xfId="11947" xr:uid="{00000000-0005-0000-0000-0000F3170000}"/>
    <cellStyle name="Note 2 2 2 3 3 7" xfId="7586" xr:uid="{00000000-0005-0000-0000-0000F4170000}"/>
    <cellStyle name="Note 2 2 2 3 4" xfId="217" xr:uid="{00000000-0005-0000-0000-0000F5170000}"/>
    <cellStyle name="Note 2 2 2 3 4 2" xfId="449" xr:uid="{00000000-0005-0000-0000-0000F6170000}"/>
    <cellStyle name="Note 2 2 2 3 4 2 2" xfId="913" xr:uid="{00000000-0005-0000-0000-0000F7170000}"/>
    <cellStyle name="Note 2 2 2 3 4 2 2 2" xfId="1845" xr:uid="{00000000-0005-0000-0000-0000F8170000}"/>
    <cellStyle name="Note 2 2 2 3 4 2 2 2 2" xfId="2664" xr:uid="{00000000-0005-0000-0000-0000F9170000}"/>
    <cellStyle name="Note 2 2 2 3 4 2 2 2 2 2" xfId="6388" xr:uid="{00000000-0005-0000-0000-0000FA170000}"/>
    <cellStyle name="Note 2 2 2 3 4 2 2 2 2 2 2" xfId="13814" xr:uid="{00000000-0005-0000-0000-0000FB170000}"/>
    <cellStyle name="Note 2 2 2 3 4 2 2 2 2 3" xfId="10102" xr:uid="{00000000-0005-0000-0000-0000FC170000}"/>
    <cellStyle name="Note 2 2 2 3 4 2 2 2 3" xfId="4526" xr:uid="{00000000-0005-0000-0000-0000FD170000}"/>
    <cellStyle name="Note 2 2 2 3 4 2 2 2 3 2" xfId="11958" xr:uid="{00000000-0005-0000-0000-0000FE170000}"/>
    <cellStyle name="Note 2 2 2 3 4 2 2 2 4" xfId="9290" xr:uid="{00000000-0005-0000-0000-0000FF170000}"/>
    <cellStyle name="Note 2 2 2 3 4 2 2 3" xfId="2663" xr:uid="{00000000-0005-0000-0000-000000180000}"/>
    <cellStyle name="Note 2 2 2 3 4 2 2 3 2" xfId="6387" xr:uid="{00000000-0005-0000-0000-000001180000}"/>
    <cellStyle name="Note 2 2 2 3 4 2 2 3 2 2" xfId="13813" xr:uid="{00000000-0005-0000-0000-000002180000}"/>
    <cellStyle name="Note 2 2 2 3 4 2 2 3 3" xfId="10101" xr:uid="{00000000-0005-0000-0000-000003180000}"/>
    <cellStyle name="Note 2 2 2 3 4 2 2 4" xfId="4525" xr:uid="{00000000-0005-0000-0000-000004180000}"/>
    <cellStyle name="Note 2 2 2 3 4 2 2 4 2" xfId="11957" xr:uid="{00000000-0005-0000-0000-000005180000}"/>
    <cellStyle name="Note 2 2 2 3 4 2 2 5" xfId="8362" xr:uid="{00000000-0005-0000-0000-000006180000}"/>
    <cellStyle name="Note 2 2 2 3 4 2 3" xfId="1156" xr:uid="{00000000-0005-0000-0000-000007180000}"/>
    <cellStyle name="Note 2 2 2 3 4 2 3 2" xfId="2665" xr:uid="{00000000-0005-0000-0000-000008180000}"/>
    <cellStyle name="Note 2 2 2 3 4 2 3 2 2" xfId="6389" xr:uid="{00000000-0005-0000-0000-000009180000}"/>
    <cellStyle name="Note 2 2 2 3 4 2 3 2 2 2" xfId="13815" xr:uid="{00000000-0005-0000-0000-00000A180000}"/>
    <cellStyle name="Note 2 2 2 3 4 2 3 2 3" xfId="10103" xr:uid="{00000000-0005-0000-0000-00000B180000}"/>
    <cellStyle name="Note 2 2 2 3 4 2 3 3" xfId="4527" xr:uid="{00000000-0005-0000-0000-00000C180000}"/>
    <cellStyle name="Note 2 2 2 3 4 2 3 3 2" xfId="11959" xr:uid="{00000000-0005-0000-0000-00000D180000}"/>
    <cellStyle name="Note 2 2 2 3 4 2 3 4" xfId="8602" xr:uid="{00000000-0005-0000-0000-00000E180000}"/>
    <cellStyle name="Note 2 2 2 3 4 2 4" xfId="2662" xr:uid="{00000000-0005-0000-0000-00000F180000}"/>
    <cellStyle name="Note 2 2 2 3 4 2 4 2" xfId="6386" xr:uid="{00000000-0005-0000-0000-000010180000}"/>
    <cellStyle name="Note 2 2 2 3 4 2 4 2 2" xfId="13812" xr:uid="{00000000-0005-0000-0000-000011180000}"/>
    <cellStyle name="Note 2 2 2 3 4 2 4 3" xfId="10100" xr:uid="{00000000-0005-0000-0000-000012180000}"/>
    <cellStyle name="Note 2 2 2 3 4 2 5" xfId="4524" xr:uid="{00000000-0005-0000-0000-000013180000}"/>
    <cellStyle name="Note 2 2 2 3 4 2 5 2" xfId="11956" xr:uid="{00000000-0005-0000-0000-000014180000}"/>
    <cellStyle name="Note 2 2 2 3 4 2 6" xfId="7898" xr:uid="{00000000-0005-0000-0000-000015180000}"/>
    <cellStyle name="Note 2 2 2 3 4 3" xfId="609" xr:uid="{00000000-0005-0000-0000-000016180000}"/>
    <cellStyle name="Note 2 2 2 3 4 3 2" xfId="1541" xr:uid="{00000000-0005-0000-0000-000017180000}"/>
    <cellStyle name="Note 2 2 2 3 4 3 2 2" xfId="2667" xr:uid="{00000000-0005-0000-0000-000018180000}"/>
    <cellStyle name="Note 2 2 2 3 4 3 2 2 2" xfId="6391" xr:uid="{00000000-0005-0000-0000-000019180000}"/>
    <cellStyle name="Note 2 2 2 3 4 3 2 2 2 2" xfId="13817" xr:uid="{00000000-0005-0000-0000-00001A180000}"/>
    <cellStyle name="Note 2 2 2 3 4 3 2 2 3" xfId="10105" xr:uid="{00000000-0005-0000-0000-00001B180000}"/>
    <cellStyle name="Note 2 2 2 3 4 3 2 3" xfId="4529" xr:uid="{00000000-0005-0000-0000-00001C180000}"/>
    <cellStyle name="Note 2 2 2 3 4 3 2 3 2" xfId="11961" xr:uid="{00000000-0005-0000-0000-00001D180000}"/>
    <cellStyle name="Note 2 2 2 3 4 3 2 4" xfId="8986" xr:uid="{00000000-0005-0000-0000-00001E180000}"/>
    <cellStyle name="Note 2 2 2 3 4 3 3" xfId="2666" xr:uid="{00000000-0005-0000-0000-00001F180000}"/>
    <cellStyle name="Note 2 2 2 3 4 3 3 2" xfId="6390" xr:uid="{00000000-0005-0000-0000-000020180000}"/>
    <cellStyle name="Note 2 2 2 3 4 3 3 2 2" xfId="13816" xr:uid="{00000000-0005-0000-0000-000021180000}"/>
    <cellStyle name="Note 2 2 2 3 4 3 3 3" xfId="10104" xr:uid="{00000000-0005-0000-0000-000022180000}"/>
    <cellStyle name="Note 2 2 2 3 4 3 4" xfId="4528" xr:uid="{00000000-0005-0000-0000-000023180000}"/>
    <cellStyle name="Note 2 2 2 3 4 3 4 2" xfId="11960" xr:uid="{00000000-0005-0000-0000-000024180000}"/>
    <cellStyle name="Note 2 2 2 3 4 3 5" xfId="8058" xr:uid="{00000000-0005-0000-0000-000025180000}"/>
    <cellStyle name="Note 2 2 2 3 4 4" xfId="1155" xr:uid="{00000000-0005-0000-0000-000026180000}"/>
    <cellStyle name="Note 2 2 2 3 4 4 2" xfId="2668" xr:uid="{00000000-0005-0000-0000-000027180000}"/>
    <cellStyle name="Note 2 2 2 3 4 4 2 2" xfId="6392" xr:uid="{00000000-0005-0000-0000-000028180000}"/>
    <cellStyle name="Note 2 2 2 3 4 4 2 2 2" xfId="13818" xr:uid="{00000000-0005-0000-0000-000029180000}"/>
    <cellStyle name="Note 2 2 2 3 4 4 2 3" xfId="10106" xr:uid="{00000000-0005-0000-0000-00002A180000}"/>
    <cellStyle name="Note 2 2 2 3 4 4 3" xfId="4530" xr:uid="{00000000-0005-0000-0000-00002B180000}"/>
    <cellStyle name="Note 2 2 2 3 4 4 3 2" xfId="11962" xr:uid="{00000000-0005-0000-0000-00002C180000}"/>
    <cellStyle name="Note 2 2 2 3 4 4 4" xfId="8601" xr:uid="{00000000-0005-0000-0000-00002D180000}"/>
    <cellStyle name="Note 2 2 2 3 4 5" xfId="2661" xr:uid="{00000000-0005-0000-0000-00002E180000}"/>
    <cellStyle name="Note 2 2 2 3 4 5 2" xfId="6385" xr:uid="{00000000-0005-0000-0000-00002F180000}"/>
    <cellStyle name="Note 2 2 2 3 4 5 2 2" xfId="13811" xr:uid="{00000000-0005-0000-0000-000030180000}"/>
    <cellStyle name="Note 2 2 2 3 4 5 3" xfId="10099" xr:uid="{00000000-0005-0000-0000-000031180000}"/>
    <cellStyle name="Note 2 2 2 3 4 6" xfId="4523" xr:uid="{00000000-0005-0000-0000-000032180000}"/>
    <cellStyle name="Note 2 2 2 3 4 6 2" xfId="11955" xr:uid="{00000000-0005-0000-0000-000033180000}"/>
    <cellStyle name="Note 2 2 2 3 4 7" xfId="7666" xr:uid="{00000000-0005-0000-0000-000034180000}"/>
    <cellStyle name="Note 2 2 2 3 5" xfId="312" xr:uid="{00000000-0005-0000-0000-000035180000}"/>
    <cellStyle name="Note 2 2 2 3 5 2" xfId="801" xr:uid="{00000000-0005-0000-0000-000036180000}"/>
    <cellStyle name="Note 2 2 2 3 5 2 2" xfId="1733" xr:uid="{00000000-0005-0000-0000-000037180000}"/>
    <cellStyle name="Note 2 2 2 3 5 2 2 2" xfId="2671" xr:uid="{00000000-0005-0000-0000-000038180000}"/>
    <cellStyle name="Note 2 2 2 3 5 2 2 2 2" xfId="6395" xr:uid="{00000000-0005-0000-0000-000039180000}"/>
    <cellStyle name="Note 2 2 2 3 5 2 2 2 2 2" xfId="13821" xr:uid="{00000000-0005-0000-0000-00003A180000}"/>
    <cellStyle name="Note 2 2 2 3 5 2 2 2 3" xfId="10109" xr:uid="{00000000-0005-0000-0000-00003B180000}"/>
    <cellStyle name="Note 2 2 2 3 5 2 2 3" xfId="4533" xr:uid="{00000000-0005-0000-0000-00003C180000}"/>
    <cellStyle name="Note 2 2 2 3 5 2 2 3 2" xfId="11965" xr:uid="{00000000-0005-0000-0000-00003D180000}"/>
    <cellStyle name="Note 2 2 2 3 5 2 2 4" xfId="9178" xr:uid="{00000000-0005-0000-0000-00003E180000}"/>
    <cellStyle name="Note 2 2 2 3 5 2 3" xfId="2670" xr:uid="{00000000-0005-0000-0000-00003F180000}"/>
    <cellStyle name="Note 2 2 2 3 5 2 3 2" xfId="6394" xr:uid="{00000000-0005-0000-0000-000040180000}"/>
    <cellStyle name="Note 2 2 2 3 5 2 3 2 2" xfId="13820" xr:uid="{00000000-0005-0000-0000-000041180000}"/>
    <cellStyle name="Note 2 2 2 3 5 2 3 3" xfId="10108" xr:uid="{00000000-0005-0000-0000-000042180000}"/>
    <cellStyle name="Note 2 2 2 3 5 2 4" xfId="4532" xr:uid="{00000000-0005-0000-0000-000043180000}"/>
    <cellStyle name="Note 2 2 2 3 5 2 4 2" xfId="11964" xr:uid="{00000000-0005-0000-0000-000044180000}"/>
    <cellStyle name="Note 2 2 2 3 5 2 5" xfId="8250" xr:uid="{00000000-0005-0000-0000-000045180000}"/>
    <cellStyle name="Note 2 2 2 3 5 3" xfId="1157" xr:uid="{00000000-0005-0000-0000-000046180000}"/>
    <cellStyle name="Note 2 2 2 3 5 3 2" xfId="2672" xr:uid="{00000000-0005-0000-0000-000047180000}"/>
    <cellStyle name="Note 2 2 2 3 5 3 2 2" xfId="6396" xr:uid="{00000000-0005-0000-0000-000048180000}"/>
    <cellStyle name="Note 2 2 2 3 5 3 2 2 2" xfId="13822" xr:uid="{00000000-0005-0000-0000-000049180000}"/>
    <cellStyle name="Note 2 2 2 3 5 3 2 3" xfId="10110" xr:uid="{00000000-0005-0000-0000-00004A180000}"/>
    <cellStyle name="Note 2 2 2 3 5 3 3" xfId="4534" xr:uid="{00000000-0005-0000-0000-00004B180000}"/>
    <cellStyle name="Note 2 2 2 3 5 3 3 2" xfId="11966" xr:uid="{00000000-0005-0000-0000-00004C180000}"/>
    <cellStyle name="Note 2 2 2 3 5 3 4" xfId="8603" xr:uid="{00000000-0005-0000-0000-00004D180000}"/>
    <cellStyle name="Note 2 2 2 3 5 4" xfId="2669" xr:uid="{00000000-0005-0000-0000-00004E180000}"/>
    <cellStyle name="Note 2 2 2 3 5 4 2" xfId="6393" xr:uid="{00000000-0005-0000-0000-00004F180000}"/>
    <cellStyle name="Note 2 2 2 3 5 4 2 2" xfId="13819" xr:uid="{00000000-0005-0000-0000-000050180000}"/>
    <cellStyle name="Note 2 2 2 3 5 4 3" xfId="10107" xr:uid="{00000000-0005-0000-0000-000051180000}"/>
    <cellStyle name="Note 2 2 2 3 5 5" xfId="4531" xr:uid="{00000000-0005-0000-0000-000052180000}"/>
    <cellStyle name="Note 2 2 2 3 5 5 2" xfId="11963" xr:uid="{00000000-0005-0000-0000-000053180000}"/>
    <cellStyle name="Note 2 2 2 3 5 6" xfId="7761" xr:uid="{00000000-0005-0000-0000-000054180000}"/>
    <cellStyle name="Note 2 2 2 3 6" xfId="603" xr:uid="{00000000-0005-0000-0000-000055180000}"/>
    <cellStyle name="Note 2 2 2 3 6 2" xfId="1535" xr:uid="{00000000-0005-0000-0000-000056180000}"/>
    <cellStyle name="Note 2 2 2 3 6 2 2" xfId="2674" xr:uid="{00000000-0005-0000-0000-000057180000}"/>
    <cellStyle name="Note 2 2 2 3 6 2 2 2" xfId="6398" xr:uid="{00000000-0005-0000-0000-000058180000}"/>
    <cellStyle name="Note 2 2 2 3 6 2 2 2 2" xfId="13824" xr:uid="{00000000-0005-0000-0000-000059180000}"/>
    <cellStyle name="Note 2 2 2 3 6 2 2 3" xfId="10112" xr:uid="{00000000-0005-0000-0000-00005A180000}"/>
    <cellStyle name="Note 2 2 2 3 6 2 3" xfId="4536" xr:uid="{00000000-0005-0000-0000-00005B180000}"/>
    <cellStyle name="Note 2 2 2 3 6 2 3 2" xfId="11968" xr:uid="{00000000-0005-0000-0000-00005C180000}"/>
    <cellStyle name="Note 2 2 2 3 6 2 4" xfId="8980" xr:uid="{00000000-0005-0000-0000-00005D180000}"/>
    <cellStyle name="Note 2 2 2 3 6 3" xfId="2673" xr:uid="{00000000-0005-0000-0000-00005E180000}"/>
    <cellStyle name="Note 2 2 2 3 6 3 2" xfId="6397" xr:uid="{00000000-0005-0000-0000-00005F180000}"/>
    <cellStyle name="Note 2 2 2 3 6 3 2 2" xfId="13823" xr:uid="{00000000-0005-0000-0000-000060180000}"/>
    <cellStyle name="Note 2 2 2 3 6 3 3" xfId="10111" xr:uid="{00000000-0005-0000-0000-000061180000}"/>
    <cellStyle name="Note 2 2 2 3 6 4" xfId="4535" xr:uid="{00000000-0005-0000-0000-000062180000}"/>
    <cellStyle name="Note 2 2 2 3 6 4 2" xfId="11967" xr:uid="{00000000-0005-0000-0000-000063180000}"/>
    <cellStyle name="Note 2 2 2 3 6 5" xfId="8052" xr:uid="{00000000-0005-0000-0000-000064180000}"/>
    <cellStyle name="Note 2 2 2 3 7" xfId="1146" xr:uid="{00000000-0005-0000-0000-000065180000}"/>
    <cellStyle name="Note 2 2 2 3 7 2" xfId="2675" xr:uid="{00000000-0005-0000-0000-000066180000}"/>
    <cellStyle name="Note 2 2 2 3 7 2 2" xfId="6399" xr:uid="{00000000-0005-0000-0000-000067180000}"/>
    <cellStyle name="Note 2 2 2 3 7 2 2 2" xfId="13825" xr:uid="{00000000-0005-0000-0000-000068180000}"/>
    <cellStyle name="Note 2 2 2 3 7 2 3" xfId="10113" xr:uid="{00000000-0005-0000-0000-000069180000}"/>
    <cellStyle name="Note 2 2 2 3 7 3" xfId="4537" xr:uid="{00000000-0005-0000-0000-00006A180000}"/>
    <cellStyle name="Note 2 2 2 3 7 3 2" xfId="11969" xr:uid="{00000000-0005-0000-0000-00006B180000}"/>
    <cellStyle name="Note 2 2 2 3 7 4" xfId="8592" xr:uid="{00000000-0005-0000-0000-00006C180000}"/>
    <cellStyle name="Note 2 2 2 3 8" xfId="2628" xr:uid="{00000000-0005-0000-0000-00006D180000}"/>
    <cellStyle name="Note 2 2 2 3 8 2" xfId="6352" xr:uid="{00000000-0005-0000-0000-00006E180000}"/>
    <cellStyle name="Note 2 2 2 3 8 2 2" xfId="13778" xr:uid="{00000000-0005-0000-0000-00006F180000}"/>
    <cellStyle name="Note 2 2 2 3 8 3" xfId="10066" xr:uid="{00000000-0005-0000-0000-000070180000}"/>
    <cellStyle name="Note 2 2 2 3 9" xfId="4490" xr:uid="{00000000-0005-0000-0000-000071180000}"/>
    <cellStyle name="Note 2 2 2 3 9 2" xfId="11922" xr:uid="{00000000-0005-0000-0000-000072180000}"/>
    <cellStyle name="Note 2 2 2 4" xfId="67" xr:uid="{00000000-0005-0000-0000-000073180000}"/>
    <cellStyle name="Note 2 2 2 4 2" xfId="136" xr:uid="{00000000-0005-0000-0000-000074180000}"/>
    <cellStyle name="Note 2 2 2 4 2 2" xfId="398" xr:uid="{00000000-0005-0000-0000-000075180000}"/>
    <cellStyle name="Note 2 2 2 4 2 2 2" xfId="862" xr:uid="{00000000-0005-0000-0000-000076180000}"/>
    <cellStyle name="Note 2 2 2 4 2 2 2 2" xfId="1794" xr:uid="{00000000-0005-0000-0000-000077180000}"/>
    <cellStyle name="Note 2 2 2 4 2 2 2 2 2" xfId="2680" xr:uid="{00000000-0005-0000-0000-000078180000}"/>
    <cellStyle name="Note 2 2 2 4 2 2 2 2 2 2" xfId="6404" xr:uid="{00000000-0005-0000-0000-000079180000}"/>
    <cellStyle name="Note 2 2 2 4 2 2 2 2 2 2 2" xfId="13830" xr:uid="{00000000-0005-0000-0000-00007A180000}"/>
    <cellStyle name="Note 2 2 2 4 2 2 2 2 2 3" xfId="10118" xr:uid="{00000000-0005-0000-0000-00007B180000}"/>
    <cellStyle name="Note 2 2 2 4 2 2 2 2 3" xfId="4542" xr:uid="{00000000-0005-0000-0000-00007C180000}"/>
    <cellStyle name="Note 2 2 2 4 2 2 2 2 3 2" xfId="11974" xr:uid="{00000000-0005-0000-0000-00007D180000}"/>
    <cellStyle name="Note 2 2 2 4 2 2 2 2 4" xfId="9239" xr:uid="{00000000-0005-0000-0000-00007E180000}"/>
    <cellStyle name="Note 2 2 2 4 2 2 2 3" xfId="2679" xr:uid="{00000000-0005-0000-0000-00007F180000}"/>
    <cellStyle name="Note 2 2 2 4 2 2 2 3 2" xfId="6403" xr:uid="{00000000-0005-0000-0000-000080180000}"/>
    <cellStyle name="Note 2 2 2 4 2 2 2 3 2 2" xfId="13829" xr:uid="{00000000-0005-0000-0000-000081180000}"/>
    <cellStyle name="Note 2 2 2 4 2 2 2 3 3" xfId="10117" xr:uid="{00000000-0005-0000-0000-000082180000}"/>
    <cellStyle name="Note 2 2 2 4 2 2 2 4" xfId="4541" xr:uid="{00000000-0005-0000-0000-000083180000}"/>
    <cellStyle name="Note 2 2 2 4 2 2 2 4 2" xfId="11973" xr:uid="{00000000-0005-0000-0000-000084180000}"/>
    <cellStyle name="Note 2 2 2 4 2 2 2 5" xfId="8311" xr:uid="{00000000-0005-0000-0000-000085180000}"/>
    <cellStyle name="Note 2 2 2 4 2 2 3" xfId="1160" xr:uid="{00000000-0005-0000-0000-000086180000}"/>
    <cellStyle name="Note 2 2 2 4 2 2 3 2" xfId="2681" xr:uid="{00000000-0005-0000-0000-000087180000}"/>
    <cellStyle name="Note 2 2 2 4 2 2 3 2 2" xfId="6405" xr:uid="{00000000-0005-0000-0000-000088180000}"/>
    <cellStyle name="Note 2 2 2 4 2 2 3 2 2 2" xfId="13831" xr:uid="{00000000-0005-0000-0000-000089180000}"/>
    <cellStyle name="Note 2 2 2 4 2 2 3 2 3" xfId="10119" xr:uid="{00000000-0005-0000-0000-00008A180000}"/>
    <cellStyle name="Note 2 2 2 4 2 2 3 3" xfId="4543" xr:uid="{00000000-0005-0000-0000-00008B180000}"/>
    <cellStyle name="Note 2 2 2 4 2 2 3 3 2" xfId="11975" xr:uid="{00000000-0005-0000-0000-00008C180000}"/>
    <cellStyle name="Note 2 2 2 4 2 2 3 4" xfId="8606" xr:uid="{00000000-0005-0000-0000-00008D180000}"/>
    <cellStyle name="Note 2 2 2 4 2 2 4" xfId="2678" xr:uid="{00000000-0005-0000-0000-00008E180000}"/>
    <cellStyle name="Note 2 2 2 4 2 2 4 2" xfId="6402" xr:uid="{00000000-0005-0000-0000-00008F180000}"/>
    <cellStyle name="Note 2 2 2 4 2 2 4 2 2" xfId="13828" xr:uid="{00000000-0005-0000-0000-000090180000}"/>
    <cellStyle name="Note 2 2 2 4 2 2 4 3" xfId="10116" xr:uid="{00000000-0005-0000-0000-000091180000}"/>
    <cellStyle name="Note 2 2 2 4 2 2 5" xfId="4540" xr:uid="{00000000-0005-0000-0000-000092180000}"/>
    <cellStyle name="Note 2 2 2 4 2 2 5 2" xfId="11972" xr:uid="{00000000-0005-0000-0000-000093180000}"/>
    <cellStyle name="Note 2 2 2 4 2 2 6" xfId="7847" xr:uid="{00000000-0005-0000-0000-000094180000}"/>
    <cellStyle name="Note 2 2 2 4 2 3" xfId="611" xr:uid="{00000000-0005-0000-0000-000095180000}"/>
    <cellStyle name="Note 2 2 2 4 2 3 2" xfId="1543" xr:uid="{00000000-0005-0000-0000-000096180000}"/>
    <cellStyle name="Note 2 2 2 4 2 3 2 2" xfId="2683" xr:uid="{00000000-0005-0000-0000-000097180000}"/>
    <cellStyle name="Note 2 2 2 4 2 3 2 2 2" xfId="6407" xr:uid="{00000000-0005-0000-0000-000098180000}"/>
    <cellStyle name="Note 2 2 2 4 2 3 2 2 2 2" xfId="13833" xr:uid="{00000000-0005-0000-0000-000099180000}"/>
    <cellStyle name="Note 2 2 2 4 2 3 2 2 3" xfId="10121" xr:uid="{00000000-0005-0000-0000-00009A180000}"/>
    <cellStyle name="Note 2 2 2 4 2 3 2 3" xfId="4545" xr:uid="{00000000-0005-0000-0000-00009B180000}"/>
    <cellStyle name="Note 2 2 2 4 2 3 2 3 2" xfId="11977" xr:uid="{00000000-0005-0000-0000-00009C180000}"/>
    <cellStyle name="Note 2 2 2 4 2 3 2 4" xfId="8988" xr:uid="{00000000-0005-0000-0000-00009D180000}"/>
    <cellStyle name="Note 2 2 2 4 2 3 3" xfId="2682" xr:uid="{00000000-0005-0000-0000-00009E180000}"/>
    <cellStyle name="Note 2 2 2 4 2 3 3 2" xfId="6406" xr:uid="{00000000-0005-0000-0000-00009F180000}"/>
    <cellStyle name="Note 2 2 2 4 2 3 3 2 2" xfId="13832" xr:uid="{00000000-0005-0000-0000-0000A0180000}"/>
    <cellStyle name="Note 2 2 2 4 2 3 3 3" xfId="10120" xr:uid="{00000000-0005-0000-0000-0000A1180000}"/>
    <cellStyle name="Note 2 2 2 4 2 3 4" xfId="4544" xr:uid="{00000000-0005-0000-0000-0000A2180000}"/>
    <cellStyle name="Note 2 2 2 4 2 3 4 2" xfId="11976" xr:uid="{00000000-0005-0000-0000-0000A3180000}"/>
    <cellStyle name="Note 2 2 2 4 2 3 5" xfId="8060" xr:uid="{00000000-0005-0000-0000-0000A4180000}"/>
    <cellStyle name="Note 2 2 2 4 2 4" xfId="1159" xr:uid="{00000000-0005-0000-0000-0000A5180000}"/>
    <cellStyle name="Note 2 2 2 4 2 4 2" xfId="2684" xr:uid="{00000000-0005-0000-0000-0000A6180000}"/>
    <cellStyle name="Note 2 2 2 4 2 4 2 2" xfId="6408" xr:uid="{00000000-0005-0000-0000-0000A7180000}"/>
    <cellStyle name="Note 2 2 2 4 2 4 2 2 2" xfId="13834" xr:uid="{00000000-0005-0000-0000-0000A8180000}"/>
    <cellStyle name="Note 2 2 2 4 2 4 2 3" xfId="10122" xr:uid="{00000000-0005-0000-0000-0000A9180000}"/>
    <cellStyle name="Note 2 2 2 4 2 4 3" xfId="4546" xr:uid="{00000000-0005-0000-0000-0000AA180000}"/>
    <cellStyle name="Note 2 2 2 4 2 4 3 2" xfId="11978" xr:uid="{00000000-0005-0000-0000-0000AB180000}"/>
    <cellStyle name="Note 2 2 2 4 2 4 4" xfId="8605" xr:uid="{00000000-0005-0000-0000-0000AC180000}"/>
    <cellStyle name="Note 2 2 2 4 2 5" xfId="2677" xr:uid="{00000000-0005-0000-0000-0000AD180000}"/>
    <cellStyle name="Note 2 2 2 4 2 5 2" xfId="6401" xr:uid="{00000000-0005-0000-0000-0000AE180000}"/>
    <cellStyle name="Note 2 2 2 4 2 5 2 2" xfId="13827" xr:uid="{00000000-0005-0000-0000-0000AF180000}"/>
    <cellStyle name="Note 2 2 2 4 2 5 3" xfId="10115" xr:uid="{00000000-0005-0000-0000-0000B0180000}"/>
    <cellStyle name="Note 2 2 2 4 2 6" xfId="4539" xr:uid="{00000000-0005-0000-0000-0000B1180000}"/>
    <cellStyle name="Note 2 2 2 4 2 6 2" xfId="11971" xr:uid="{00000000-0005-0000-0000-0000B2180000}"/>
    <cellStyle name="Note 2 2 2 4 2 7" xfId="7588" xr:uid="{00000000-0005-0000-0000-0000B3180000}"/>
    <cellStyle name="Note 2 2 2 4 3" xfId="219" xr:uid="{00000000-0005-0000-0000-0000B4180000}"/>
    <cellStyle name="Note 2 2 2 4 3 2" xfId="451" xr:uid="{00000000-0005-0000-0000-0000B5180000}"/>
    <cellStyle name="Note 2 2 2 4 3 2 2" xfId="915" xr:uid="{00000000-0005-0000-0000-0000B6180000}"/>
    <cellStyle name="Note 2 2 2 4 3 2 2 2" xfId="1847" xr:uid="{00000000-0005-0000-0000-0000B7180000}"/>
    <cellStyle name="Note 2 2 2 4 3 2 2 2 2" xfId="2688" xr:uid="{00000000-0005-0000-0000-0000B8180000}"/>
    <cellStyle name="Note 2 2 2 4 3 2 2 2 2 2" xfId="6412" xr:uid="{00000000-0005-0000-0000-0000B9180000}"/>
    <cellStyle name="Note 2 2 2 4 3 2 2 2 2 2 2" xfId="13838" xr:uid="{00000000-0005-0000-0000-0000BA180000}"/>
    <cellStyle name="Note 2 2 2 4 3 2 2 2 2 3" xfId="10126" xr:uid="{00000000-0005-0000-0000-0000BB180000}"/>
    <cellStyle name="Note 2 2 2 4 3 2 2 2 3" xfId="4550" xr:uid="{00000000-0005-0000-0000-0000BC180000}"/>
    <cellStyle name="Note 2 2 2 4 3 2 2 2 3 2" xfId="11982" xr:uid="{00000000-0005-0000-0000-0000BD180000}"/>
    <cellStyle name="Note 2 2 2 4 3 2 2 2 4" xfId="9292" xr:uid="{00000000-0005-0000-0000-0000BE180000}"/>
    <cellStyle name="Note 2 2 2 4 3 2 2 3" xfId="2687" xr:uid="{00000000-0005-0000-0000-0000BF180000}"/>
    <cellStyle name="Note 2 2 2 4 3 2 2 3 2" xfId="6411" xr:uid="{00000000-0005-0000-0000-0000C0180000}"/>
    <cellStyle name="Note 2 2 2 4 3 2 2 3 2 2" xfId="13837" xr:uid="{00000000-0005-0000-0000-0000C1180000}"/>
    <cellStyle name="Note 2 2 2 4 3 2 2 3 3" xfId="10125" xr:uid="{00000000-0005-0000-0000-0000C2180000}"/>
    <cellStyle name="Note 2 2 2 4 3 2 2 4" xfId="4549" xr:uid="{00000000-0005-0000-0000-0000C3180000}"/>
    <cellStyle name="Note 2 2 2 4 3 2 2 4 2" xfId="11981" xr:uid="{00000000-0005-0000-0000-0000C4180000}"/>
    <cellStyle name="Note 2 2 2 4 3 2 2 5" xfId="8364" xr:uid="{00000000-0005-0000-0000-0000C5180000}"/>
    <cellStyle name="Note 2 2 2 4 3 2 3" xfId="1162" xr:uid="{00000000-0005-0000-0000-0000C6180000}"/>
    <cellStyle name="Note 2 2 2 4 3 2 3 2" xfId="2689" xr:uid="{00000000-0005-0000-0000-0000C7180000}"/>
    <cellStyle name="Note 2 2 2 4 3 2 3 2 2" xfId="6413" xr:uid="{00000000-0005-0000-0000-0000C8180000}"/>
    <cellStyle name="Note 2 2 2 4 3 2 3 2 2 2" xfId="13839" xr:uid="{00000000-0005-0000-0000-0000C9180000}"/>
    <cellStyle name="Note 2 2 2 4 3 2 3 2 3" xfId="10127" xr:uid="{00000000-0005-0000-0000-0000CA180000}"/>
    <cellStyle name="Note 2 2 2 4 3 2 3 3" xfId="4551" xr:uid="{00000000-0005-0000-0000-0000CB180000}"/>
    <cellStyle name="Note 2 2 2 4 3 2 3 3 2" xfId="11983" xr:uid="{00000000-0005-0000-0000-0000CC180000}"/>
    <cellStyle name="Note 2 2 2 4 3 2 3 4" xfId="8608" xr:uid="{00000000-0005-0000-0000-0000CD180000}"/>
    <cellStyle name="Note 2 2 2 4 3 2 4" xfId="2686" xr:uid="{00000000-0005-0000-0000-0000CE180000}"/>
    <cellStyle name="Note 2 2 2 4 3 2 4 2" xfId="6410" xr:uid="{00000000-0005-0000-0000-0000CF180000}"/>
    <cellStyle name="Note 2 2 2 4 3 2 4 2 2" xfId="13836" xr:uid="{00000000-0005-0000-0000-0000D0180000}"/>
    <cellStyle name="Note 2 2 2 4 3 2 4 3" xfId="10124" xr:uid="{00000000-0005-0000-0000-0000D1180000}"/>
    <cellStyle name="Note 2 2 2 4 3 2 5" xfId="4548" xr:uid="{00000000-0005-0000-0000-0000D2180000}"/>
    <cellStyle name="Note 2 2 2 4 3 2 5 2" xfId="11980" xr:uid="{00000000-0005-0000-0000-0000D3180000}"/>
    <cellStyle name="Note 2 2 2 4 3 2 6" xfId="7900" xr:uid="{00000000-0005-0000-0000-0000D4180000}"/>
    <cellStyle name="Note 2 2 2 4 3 3" xfId="612" xr:uid="{00000000-0005-0000-0000-0000D5180000}"/>
    <cellStyle name="Note 2 2 2 4 3 3 2" xfId="1544" xr:uid="{00000000-0005-0000-0000-0000D6180000}"/>
    <cellStyle name="Note 2 2 2 4 3 3 2 2" xfId="2691" xr:uid="{00000000-0005-0000-0000-0000D7180000}"/>
    <cellStyle name="Note 2 2 2 4 3 3 2 2 2" xfId="6415" xr:uid="{00000000-0005-0000-0000-0000D8180000}"/>
    <cellStyle name="Note 2 2 2 4 3 3 2 2 2 2" xfId="13841" xr:uid="{00000000-0005-0000-0000-0000D9180000}"/>
    <cellStyle name="Note 2 2 2 4 3 3 2 2 3" xfId="10129" xr:uid="{00000000-0005-0000-0000-0000DA180000}"/>
    <cellStyle name="Note 2 2 2 4 3 3 2 3" xfId="4553" xr:uid="{00000000-0005-0000-0000-0000DB180000}"/>
    <cellStyle name="Note 2 2 2 4 3 3 2 3 2" xfId="11985" xr:uid="{00000000-0005-0000-0000-0000DC180000}"/>
    <cellStyle name="Note 2 2 2 4 3 3 2 4" xfId="8989" xr:uid="{00000000-0005-0000-0000-0000DD180000}"/>
    <cellStyle name="Note 2 2 2 4 3 3 3" xfId="2690" xr:uid="{00000000-0005-0000-0000-0000DE180000}"/>
    <cellStyle name="Note 2 2 2 4 3 3 3 2" xfId="6414" xr:uid="{00000000-0005-0000-0000-0000DF180000}"/>
    <cellStyle name="Note 2 2 2 4 3 3 3 2 2" xfId="13840" xr:uid="{00000000-0005-0000-0000-0000E0180000}"/>
    <cellStyle name="Note 2 2 2 4 3 3 3 3" xfId="10128" xr:uid="{00000000-0005-0000-0000-0000E1180000}"/>
    <cellStyle name="Note 2 2 2 4 3 3 4" xfId="4552" xr:uid="{00000000-0005-0000-0000-0000E2180000}"/>
    <cellStyle name="Note 2 2 2 4 3 3 4 2" xfId="11984" xr:uid="{00000000-0005-0000-0000-0000E3180000}"/>
    <cellStyle name="Note 2 2 2 4 3 3 5" xfId="8061" xr:uid="{00000000-0005-0000-0000-0000E4180000}"/>
    <cellStyle name="Note 2 2 2 4 3 4" xfId="1161" xr:uid="{00000000-0005-0000-0000-0000E5180000}"/>
    <cellStyle name="Note 2 2 2 4 3 4 2" xfId="2692" xr:uid="{00000000-0005-0000-0000-0000E6180000}"/>
    <cellStyle name="Note 2 2 2 4 3 4 2 2" xfId="6416" xr:uid="{00000000-0005-0000-0000-0000E7180000}"/>
    <cellStyle name="Note 2 2 2 4 3 4 2 2 2" xfId="13842" xr:uid="{00000000-0005-0000-0000-0000E8180000}"/>
    <cellStyle name="Note 2 2 2 4 3 4 2 3" xfId="10130" xr:uid="{00000000-0005-0000-0000-0000E9180000}"/>
    <cellStyle name="Note 2 2 2 4 3 4 3" xfId="4554" xr:uid="{00000000-0005-0000-0000-0000EA180000}"/>
    <cellStyle name="Note 2 2 2 4 3 4 3 2" xfId="11986" xr:uid="{00000000-0005-0000-0000-0000EB180000}"/>
    <cellStyle name="Note 2 2 2 4 3 4 4" xfId="8607" xr:uid="{00000000-0005-0000-0000-0000EC180000}"/>
    <cellStyle name="Note 2 2 2 4 3 5" xfId="2685" xr:uid="{00000000-0005-0000-0000-0000ED180000}"/>
    <cellStyle name="Note 2 2 2 4 3 5 2" xfId="6409" xr:uid="{00000000-0005-0000-0000-0000EE180000}"/>
    <cellStyle name="Note 2 2 2 4 3 5 2 2" xfId="13835" xr:uid="{00000000-0005-0000-0000-0000EF180000}"/>
    <cellStyle name="Note 2 2 2 4 3 5 3" xfId="10123" xr:uid="{00000000-0005-0000-0000-0000F0180000}"/>
    <cellStyle name="Note 2 2 2 4 3 6" xfId="4547" xr:uid="{00000000-0005-0000-0000-0000F1180000}"/>
    <cellStyle name="Note 2 2 2 4 3 6 2" xfId="11979" xr:uid="{00000000-0005-0000-0000-0000F2180000}"/>
    <cellStyle name="Note 2 2 2 4 3 7" xfId="7668" xr:uid="{00000000-0005-0000-0000-0000F3180000}"/>
    <cellStyle name="Note 2 2 2 4 4" xfId="315" xr:uid="{00000000-0005-0000-0000-0000F4180000}"/>
    <cellStyle name="Note 2 2 2 4 4 2" xfId="803" xr:uid="{00000000-0005-0000-0000-0000F5180000}"/>
    <cellStyle name="Note 2 2 2 4 4 2 2" xfId="1735" xr:uid="{00000000-0005-0000-0000-0000F6180000}"/>
    <cellStyle name="Note 2 2 2 4 4 2 2 2" xfId="2695" xr:uid="{00000000-0005-0000-0000-0000F7180000}"/>
    <cellStyle name="Note 2 2 2 4 4 2 2 2 2" xfId="6419" xr:uid="{00000000-0005-0000-0000-0000F8180000}"/>
    <cellStyle name="Note 2 2 2 4 4 2 2 2 2 2" xfId="13845" xr:uid="{00000000-0005-0000-0000-0000F9180000}"/>
    <cellStyle name="Note 2 2 2 4 4 2 2 2 3" xfId="10133" xr:uid="{00000000-0005-0000-0000-0000FA180000}"/>
    <cellStyle name="Note 2 2 2 4 4 2 2 3" xfId="4557" xr:uid="{00000000-0005-0000-0000-0000FB180000}"/>
    <cellStyle name="Note 2 2 2 4 4 2 2 3 2" xfId="11989" xr:uid="{00000000-0005-0000-0000-0000FC180000}"/>
    <cellStyle name="Note 2 2 2 4 4 2 2 4" xfId="9180" xr:uid="{00000000-0005-0000-0000-0000FD180000}"/>
    <cellStyle name="Note 2 2 2 4 4 2 3" xfId="2694" xr:uid="{00000000-0005-0000-0000-0000FE180000}"/>
    <cellStyle name="Note 2 2 2 4 4 2 3 2" xfId="6418" xr:uid="{00000000-0005-0000-0000-0000FF180000}"/>
    <cellStyle name="Note 2 2 2 4 4 2 3 2 2" xfId="13844" xr:uid="{00000000-0005-0000-0000-000000190000}"/>
    <cellStyle name="Note 2 2 2 4 4 2 3 3" xfId="10132" xr:uid="{00000000-0005-0000-0000-000001190000}"/>
    <cellStyle name="Note 2 2 2 4 4 2 4" xfId="4556" xr:uid="{00000000-0005-0000-0000-000002190000}"/>
    <cellStyle name="Note 2 2 2 4 4 2 4 2" xfId="11988" xr:uid="{00000000-0005-0000-0000-000003190000}"/>
    <cellStyle name="Note 2 2 2 4 4 2 5" xfId="8252" xr:uid="{00000000-0005-0000-0000-000004190000}"/>
    <cellStyle name="Note 2 2 2 4 4 3" xfId="1163" xr:uid="{00000000-0005-0000-0000-000005190000}"/>
    <cellStyle name="Note 2 2 2 4 4 3 2" xfId="2696" xr:uid="{00000000-0005-0000-0000-000006190000}"/>
    <cellStyle name="Note 2 2 2 4 4 3 2 2" xfId="6420" xr:uid="{00000000-0005-0000-0000-000007190000}"/>
    <cellStyle name="Note 2 2 2 4 4 3 2 2 2" xfId="13846" xr:uid="{00000000-0005-0000-0000-000008190000}"/>
    <cellStyle name="Note 2 2 2 4 4 3 2 3" xfId="10134" xr:uid="{00000000-0005-0000-0000-000009190000}"/>
    <cellStyle name="Note 2 2 2 4 4 3 3" xfId="4558" xr:uid="{00000000-0005-0000-0000-00000A190000}"/>
    <cellStyle name="Note 2 2 2 4 4 3 3 2" xfId="11990" xr:uid="{00000000-0005-0000-0000-00000B190000}"/>
    <cellStyle name="Note 2 2 2 4 4 3 4" xfId="8609" xr:uid="{00000000-0005-0000-0000-00000C190000}"/>
    <cellStyle name="Note 2 2 2 4 4 4" xfId="2693" xr:uid="{00000000-0005-0000-0000-00000D190000}"/>
    <cellStyle name="Note 2 2 2 4 4 4 2" xfId="6417" xr:uid="{00000000-0005-0000-0000-00000E190000}"/>
    <cellStyle name="Note 2 2 2 4 4 4 2 2" xfId="13843" xr:uid="{00000000-0005-0000-0000-00000F190000}"/>
    <cellStyle name="Note 2 2 2 4 4 4 3" xfId="10131" xr:uid="{00000000-0005-0000-0000-000010190000}"/>
    <cellStyle name="Note 2 2 2 4 4 5" xfId="4555" xr:uid="{00000000-0005-0000-0000-000011190000}"/>
    <cellStyle name="Note 2 2 2 4 4 5 2" xfId="11987" xr:uid="{00000000-0005-0000-0000-000012190000}"/>
    <cellStyle name="Note 2 2 2 4 4 6" xfId="7764" xr:uid="{00000000-0005-0000-0000-000013190000}"/>
    <cellStyle name="Note 2 2 2 4 5" xfId="610" xr:uid="{00000000-0005-0000-0000-000014190000}"/>
    <cellStyle name="Note 2 2 2 4 5 2" xfId="1542" xr:uid="{00000000-0005-0000-0000-000015190000}"/>
    <cellStyle name="Note 2 2 2 4 5 2 2" xfId="2698" xr:uid="{00000000-0005-0000-0000-000016190000}"/>
    <cellStyle name="Note 2 2 2 4 5 2 2 2" xfId="6422" xr:uid="{00000000-0005-0000-0000-000017190000}"/>
    <cellStyle name="Note 2 2 2 4 5 2 2 2 2" xfId="13848" xr:uid="{00000000-0005-0000-0000-000018190000}"/>
    <cellStyle name="Note 2 2 2 4 5 2 2 3" xfId="10136" xr:uid="{00000000-0005-0000-0000-000019190000}"/>
    <cellStyle name="Note 2 2 2 4 5 2 3" xfId="4560" xr:uid="{00000000-0005-0000-0000-00001A190000}"/>
    <cellStyle name="Note 2 2 2 4 5 2 3 2" xfId="11992" xr:uid="{00000000-0005-0000-0000-00001B190000}"/>
    <cellStyle name="Note 2 2 2 4 5 2 4" xfId="8987" xr:uid="{00000000-0005-0000-0000-00001C190000}"/>
    <cellStyle name="Note 2 2 2 4 5 3" xfId="2697" xr:uid="{00000000-0005-0000-0000-00001D190000}"/>
    <cellStyle name="Note 2 2 2 4 5 3 2" xfId="6421" xr:uid="{00000000-0005-0000-0000-00001E190000}"/>
    <cellStyle name="Note 2 2 2 4 5 3 2 2" xfId="13847" xr:uid="{00000000-0005-0000-0000-00001F190000}"/>
    <cellStyle name="Note 2 2 2 4 5 3 3" xfId="10135" xr:uid="{00000000-0005-0000-0000-000020190000}"/>
    <cellStyle name="Note 2 2 2 4 5 4" xfId="4559" xr:uid="{00000000-0005-0000-0000-000021190000}"/>
    <cellStyle name="Note 2 2 2 4 5 4 2" xfId="11991" xr:uid="{00000000-0005-0000-0000-000022190000}"/>
    <cellStyle name="Note 2 2 2 4 5 5" xfId="8059" xr:uid="{00000000-0005-0000-0000-000023190000}"/>
    <cellStyle name="Note 2 2 2 4 6" xfId="1158" xr:uid="{00000000-0005-0000-0000-000024190000}"/>
    <cellStyle name="Note 2 2 2 4 6 2" xfId="2699" xr:uid="{00000000-0005-0000-0000-000025190000}"/>
    <cellStyle name="Note 2 2 2 4 6 2 2" xfId="6423" xr:uid="{00000000-0005-0000-0000-000026190000}"/>
    <cellStyle name="Note 2 2 2 4 6 2 2 2" xfId="13849" xr:uid="{00000000-0005-0000-0000-000027190000}"/>
    <cellStyle name="Note 2 2 2 4 6 2 3" xfId="10137" xr:uid="{00000000-0005-0000-0000-000028190000}"/>
    <cellStyle name="Note 2 2 2 4 6 3" xfId="4561" xr:uid="{00000000-0005-0000-0000-000029190000}"/>
    <cellStyle name="Note 2 2 2 4 6 3 2" xfId="11993" xr:uid="{00000000-0005-0000-0000-00002A190000}"/>
    <cellStyle name="Note 2 2 2 4 6 4" xfId="8604" xr:uid="{00000000-0005-0000-0000-00002B190000}"/>
    <cellStyle name="Note 2 2 2 4 7" xfId="2676" xr:uid="{00000000-0005-0000-0000-00002C190000}"/>
    <cellStyle name="Note 2 2 2 4 7 2" xfId="6400" xr:uid="{00000000-0005-0000-0000-00002D190000}"/>
    <cellStyle name="Note 2 2 2 4 7 2 2" xfId="13826" xr:uid="{00000000-0005-0000-0000-00002E190000}"/>
    <cellStyle name="Note 2 2 2 4 7 3" xfId="10114" xr:uid="{00000000-0005-0000-0000-00002F190000}"/>
    <cellStyle name="Note 2 2 2 4 8" xfId="4538" xr:uid="{00000000-0005-0000-0000-000030190000}"/>
    <cellStyle name="Note 2 2 2 4 8 2" xfId="11970" xr:uid="{00000000-0005-0000-0000-000031190000}"/>
    <cellStyle name="Note 2 2 2 4 9" xfId="7525" xr:uid="{00000000-0005-0000-0000-000032190000}"/>
    <cellStyle name="Note 2 2 2 5" xfId="129" xr:uid="{00000000-0005-0000-0000-000033190000}"/>
    <cellStyle name="Note 2 2 2 5 2" xfId="316" xr:uid="{00000000-0005-0000-0000-000034190000}"/>
    <cellStyle name="Note 2 2 2 5 2 2" xfId="614" xr:uid="{00000000-0005-0000-0000-000035190000}"/>
    <cellStyle name="Note 2 2 2 5 2 2 2" xfId="1546" xr:uid="{00000000-0005-0000-0000-000036190000}"/>
    <cellStyle name="Note 2 2 2 5 2 2 2 2" xfId="2703" xr:uid="{00000000-0005-0000-0000-000037190000}"/>
    <cellStyle name="Note 2 2 2 5 2 2 2 2 2" xfId="6427" xr:uid="{00000000-0005-0000-0000-000038190000}"/>
    <cellStyle name="Note 2 2 2 5 2 2 2 2 2 2" xfId="13853" xr:uid="{00000000-0005-0000-0000-000039190000}"/>
    <cellStyle name="Note 2 2 2 5 2 2 2 2 3" xfId="10141" xr:uid="{00000000-0005-0000-0000-00003A190000}"/>
    <cellStyle name="Note 2 2 2 5 2 2 2 3" xfId="4565" xr:uid="{00000000-0005-0000-0000-00003B190000}"/>
    <cellStyle name="Note 2 2 2 5 2 2 2 3 2" xfId="11997" xr:uid="{00000000-0005-0000-0000-00003C190000}"/>
    <cellStyle name="Note 2 2 2 5 2 2 2 4" xfId="8991" xr:uid="{00000000-0005-0000-0000-00003D190000}"/>
    <cellStyle name="Note 2 2 2 5 2 2 3" xfId="2702" xr:uid="{00000000-0005-0000-0000-00003E190000}"/>
    <cellStyle name="Note 2 2 2 5 2 2 3 2" xfId="6426" xr:uid="{00000000-0005-0000-0000-00003F190000}"/>
    <cellStyle name="Note 2 2 2 5 2 2 3 2 2" xfId="13852" xr:uid="{00000000-0005-0000-0000-000040190000}"/>
    <cellStyle name="Note 2 2 2 5 2 2 3 3" xfId="10140" xr:uid="{00000000-0005-0000-0000-000041190000}"/>
    <cellStyle name="Note 2 2 2 5 2 2 4" xfId="4564" xr:uid="{00000000-0005-0000-0000-000042190000}"/>
    <cellStyle name="Note 2 2 2 5 2 2 4 2" xfId="11996" xr:uid="{00000000-0005-0000-0000-000043190000}"/>
    <cellStyle name="Note 2 2 2 5 2 2 5" xfId="8063" xr:uid="{00000000-0005-0000-0000-000044190000}"/>
    <cellStyle name="Note 2 2 2 5 2 3" xfId="1165" xr:uid="{00000000-0005-0000-0000-000045190000}"/>
    <cellStyle name="Note 2 2 2 5 2 3 2" xfId="2704" xr:uid="{00000000-0005-0000-0000-000046190000}"/>
    <cellStyle name="Note 2 2 2 5 2 3 2 2" xfId="6428" xr:uid="{00000000-0005-0000-0000-000047190000}"/>
    <cellStyle name="Note 2 2 2 5 2 3 2 2 2" xfId="13854" xr:uid="{00000000-0005-0000-0000-000048190000}"/>
    <cellStyle name="Note 2 2 2 5 2 3 2 3" xfId="10142" xr:uid="{00000000-0005-0000-0000-000049190000}"/>
    <cellStyle name="Note 2 2 2 5 2 3 3" xfId="4566" xr:uid="{00000000-0005-0000-0000-00004A190000}"/>
    <cellStyle name="Note 2 2 2 5 2 3 3 2" xfId="11998" xr:uid="{00000000-0005-0000-0000-00004B190000}"/>
    <cellStyle name="Note 2 2 2 5 2 3 4" xfId="8611" xr:uid="{00000000-0005-0000-0000-00004C190000}"/>
    <cellStyle name="Note 2 2 2 5 2 4" xfId="2701" xr:uid="{00000000-0005-0000-0000-00004D190000}"/>
    <cellStyle name="Note 2 2 2 5 2 4 2" xfId="6425" xr:uid="{00000000-0005-0000-0000-00004E190000}"/>
    <cellStyle name="Note 2 2 2 5 2 4 2 2" xfId="13851" xr:uid="{00000000-0005-0000-0000-00004F190000}"/>
    <cellStyle name="Note 2 2 2 5 2 4 3" xfId="10139" xr:uid="{00000000-0005-0000-0000-000050190000}"/>
    <cellStyle name="Note 2 2 2 5 2 5" xfId="4563" xr:uid="{00000000-0005-0000-0000-000051190000}"/>
    <cellStyle name="Note 2 2 2 5 2 5 2" xfId="11995" xr:uid="{00000000-0005-0000-0000-000052190000}"/>
    <cellStyle name="Note 2 2 2 5 2 6" xfId="7765" xr:uid="{00000000-0005-0000-0000-000053190000}"/>
    <cellStyle name="Note 2 2 2 5 3" xfId="613" xr:uid="{00000000-0005-0000-0000-000054190000}"/>
    <cellStyle name="Note 2 2 2 5 3 2" xfId="1545" xr:uid="{00000000-0005-0000-0000-000055190000}"/>
    <cellStyle name="Note 2 2 2 5 3 2 2" xfId="2706" xr:uid="{00000000-0005-0000-0000-000056190000}"/>
    <cellStyle name="Note 2 2 2 5 3 2 2 2" xfId="6430" xr:uid="{00000000-0005-0000-0000-000057190000}"/>
    <cellStyle name="Note 2 2 2 5 3 2 2 2 2" xfId="13856" xr:uid="{00000000-0005-0000-0000-000058190000}"/>
    <cellStyle name="Note 2 2 2 5 3 2 2 3" xfId="10144" xr:uid="{00000000-0005-0000-0000-000059190000}"/>
    <cellStyle name="Note 2 2 2 5 3 2 3" xfId="4568" xr:uid="{00000000-0005-0000-0000-00005A190000}"/>
    <cellStyle name="Note 2 2 2 5 3 2 3 2" xfId="12000" xr:uid="{00000000-0005-0000-0000-00005B190000}"/>
    <cellStyle name="Note 2 2 2 5 3 2 4" xfId="8990" xr:uid="{00000000-0005-0000-0000-00005C190000}"/>
    <cellStyle name="Note 2 2 2 5 3 3" xfId="2705" xr:uid="{00000000-0005-0000-0000-00005D190000}"/>
    <cellStyle name="Note 2 2 2 5 3 3 2" xfId="6429" xr:uid="{00000000-0005-0000-0000-00005E190000}"/>
    <cellStyle name="Note 2 2 2 5 3 3 2 2" xfId="13855" xr:uid="{00000000-0005-0000-0000-00005F190000}"/>
    <cellStyle name="Note 2 2 2 5 3 3 3" xfId="10143" xr:uid="{00000000-0005-0000-0000-000060190000}"/>
    <cellStyle name="Note 2 2 2 5 3 4" xfId="4567" xr:uid="{00000000-0005-0000-0000-000061190000}"/>
    <cellStyle name="Note 2 2 2 5 3 4 2" xfId="11999" xr:uid="{00000000-0005-0000-0000-000062190000}"/>
    <cellStyle name="Note 2 2 2 5 3 5" xfId="8062" xr:uid="{00000000-0005-0000-0000-000063190000}"/>
    <cellStyle name="Note 2 2 2 5 4" xfId="1164" xr:uid="{00000000-0005-0000-0000-000064190000}"/>
    <cellStyle name="Note 2 2 2 5 4 2" xfId="2707" xr:uid="{00000000-0005-0000-0000-000065190000}"/>
    <cellStyle name="Note 2 2 2 5 4 2 2" xfId="6431" xr:uid="{00000000-0005-0000-0000-000066190000}"/>
    <cellStyle name="Note 2 2 2 5 4 2 2 2" xfId="13857" xr:uid="{00000000-0005-0000-0000-000067190000}"/>
    <cellStyle name="Note 2 2 2 5 4 2 3" xfId="10145" xr:uid="{00000000-0005-0000-0000-000068190000}"/>
    <cellStyle name="Note 2 2 2 5 4 3" xfId="4569" xr:uid="{00000000-0005-0000-0000-000069190000}"/>
    <cellStyle name="Note 2 2 2 5 4 3 2" xfId="12001" xr:uid="{00000000-0005-0000-0000-00006A190000}"/>
    <cellStyle name="Note 2 2 2 5 4 4" xfId="8610" xr:uid="{00000000-0005-0000-0000-00006B190000}"/>
    <cellStyle name="Note 2 2 2 5 5" xfId="2700" xr:uid="{00000000-0005-0000-0000-00006C190000}"/>
    <cellStyle name="Note 2 2 2 5 5 2" xfId="6424" xr:uid="{00000000-0005-0000-0000-00006D190000}"/>
    <cellStyle name="Note 2 2 2 5 5 2 2" xfId="13850" xr:uid="{00000000-0005-0000-0000-00006E190000}"/>
    <cellStyle name="Note 2 2 2 5 5 3" xfId="10138" xr:uid="{00000000-0005-0000-0000-00006F190000}"/>
    <cellStyle name="Note 2 2 2 5 6" xfId="4562" xr:uid="{00000000-0005-0000-0000-000070190000}"/>
    <cellStyle name="Note 2 2 2 5 6 2" xfId="11994" xr:uid="{00000000-0005-0000-0000-000071190000}"/>
    <cellStyle name="Note 2 2 2 5 7" xfId="7581" xr:uid="{00000000-0005-0000-0000-000072190000}"/>
    <cellStyle name="Note 2 2 2 6" xfId="212" xr:uid="{00000000-0005-0000-0000-000073190000}"/>
    <cellStyle name="Note 2 2 2 6 2" xfId="444" xr:uid="{00000000-0005-0000-0000-000074190000}"/>
    <cellStyle name="Note 2 2 2 6 2 2" xfId="908" xr:uid="{00000000-0005-0000-0000-000075190000}"/>
    <cellStyle name="Note 2 2 2 6 2 2 2" xfId="1840" xr:uid="{00000000-0005-0000-0000-000076190000}"/>
    <cellStyle name="Note 2 2 2 6 2 2 2 2" xfId="2711" xr:uid="{00000000-0005-0000-0000-000077190000}"/>
    <cellStyle name="Note 2 2 2 6 2 2 2 2 2" xfId="6435" xr:uid="{00000000-0005-0000-0000-000078190000}"/>
    <cellStyle name="Note 2 2 2 6 2 2 2 2 2 2" xfId="13861" xr:uid="{00000000-0005-0000-0000-000079190000}"/>
    <cellStyle name="Note 2 2 2 6 2 2 2 2 3" xfId="10149" xr:uid="{00000000-0005-0000-0000-00007A190000}"/>
    <cellStyle name="Note 2 2 2 6 2 2 2 3" xfId="4573" xr:uid="{00000000-0005-0000-0000-00007B190000}"/>
    <cellStyle name="Note 2 2 2 6 2 2 2 3 2" xfId="12005" xr:uid="{00000000-0005-0000-0000-00007C190000}"/>
    <cellStyle name="Note 2 2 2 6 2 2 2 4" xfId="9285" xr:uid="{00000000-0005-0000-0000-00007D190000}"/>
    <cellStyle name="Note 2 2 2 6 2 2 3" xfId="2710" xr:uid="{00000000-0005-0000-0000-00007E190000}"/>
    <cellStyle name="Note 2 2 2 6 2 2 3 2" xfId="6434" xr:uid="{00000000-0005-0000-0000-00007F190000}"/>
    <cellStyle name="Note 2 2 2 6 2 2 3 2 2" xfId="13860" xr:uid="{00000000-0005-0000-0000-000080190000}"/>
    <cellStyle name="Note 2 2 2 6 2 2 3 3" xfId="10148" xr:uid="{00000000-0005-0000-0000-000081190000}"/>
    <cellStyle name="Note 2 2 2 6 2 2 4" xfId="4572" xr:uid="{00000000-0005-0000-0000-000082190000}"/>
    <cellStyle name="Note 2 2 2 6 2 2 4 2" xfId="12004" xr:uid="{00000000-0005-0000-0000-000083190000}"/>
    <cellStyle name="Note 2 2 2 6 2 2 5" xfId="8357" xr:uid="{00000000-0005-0000-0000-000084190000}"/>
    <cellStyle name="Note 2 2 2 6 2 3" xfId="1167" xr:uid="{00000000-0005-0000-0000-000085190000}"/>
    <cellStyle name="Note 2 2 2 6 2 3 2" xfId="2712" xr:uid="{00000000-0005-0000-0000-000086190000}"/>
    <cellStyle name="Note 2 2 2 6 2 3 2 2" xfId="6436" xr:uid="{00000000-0005-0000-0000-000087190000}"/>
    <cellStyle name="Note 2 2 2 6 2 3 2 2 2" xfId="13862" xr:uid="{00000000-0005-0000-0000-000088190000}"/>
    <cellStyle name="Note 2 2 2 6 2 3 2 3" xfId="10150" xr:uid="{00000000-0005-0000-0000-000089190000}"/>
    <cellStyle name="Note 2 2 2 6 2 3 3" xfId="4574" xr:uid="{00000000-0005-0000-0000-00008A190000}"/>
    <cellStyle name="Note 2 2 2 6 2 3 3 2" xfId="12006" xr:uid="{00000000-0005-0000-0000-00008B190000}"/>
    <cellStyle name="Note 2 2 2 6 2 3 4" xfId="8613" xr:uid="{00000000-0005-0000-0000-00008C190000}"/>
    <cellStyle name="Note 2 2 2 6 2 4" xfId="2709" xr:uid="{00000000-0005-0000-0000-00008D190000}"/>
    <cellStyle name="Note 2 2 2 6 2 4 2" xfId="6433" xr:uid="{00000000-0005-0000-0000-00008E190000}"/>
    <cellStyle name="Note 2 2 2 6 2 4 2 2" xfId="13859" xr:uid="{00000000-0005-0000-0000-00008F190000}"/>
    <cellStyle name="Note 2 2 2 6 2 4 3" xfId="10147" xr:uid="{00000000-0005-0000-0000-000090190000}"/>
    <cellStyle name="Note 2 2 2 6 2 5" xfId="4571" xr:uid="{00000000-0005-0000-0000-000091190000}"/>
    <cellStyle name="Note 2 2 2 6 2 5 2" xfId="12003" xr:uid="{00000000-0005-0000-0000-000092190000}"/>
    <cellStyle name="Note 2 2 2 6 2 6" xfId="7893" xr:uid="{00000000-0005-0000-0000-000093190000}"/>
    <cellStyle name="Note 2 2 2 6 3" xfId="615" xr:uid="{00000000-0005-0000-0000-000094190000}"/>
    <cellStyle name="Note 2 2 2 6 3 2" xfId="1547" xr:uid="{00000000-0005-0000-0000-000095190000}"/>
    <cellStyle name="Note 2 2 2 6 3 2 2" xfId="2714" xr:uid="{00000000-0005-0000-0000-000096190000}"/>
    <cellStyle name="Note 2 2 2 6 3 2 2 2" xfId="6438" xr:uid="{00000000-0005-0000-0000-000097190000}"/>
    <cellStyle name="Note 2 2 2 6 3 2 2 2 2" xfId="13864" xr:uid="{00000000-0005-0000-0000-000098190000}"/>
    <cellStyle name="Note 2 2 2 6 3 2 2 3" xfId="10152" xr:uid="{00000000-0005-0000-0000-000099190000}"/>
    <cellStyle name="Note 2 2 2 6 3 2 3" xfId="4576" xr:uid="{00000000-0005-0000-0000-00009A190000}"/>
    <cellStyle name="Note 2 2 2 6 3 2 3 2" xfId="12008" xr:uid="{00000000-0005-0000-0000-00009B190000}"/>
    <cellStyle name="Note 2 2 2 6 3 2 4" xfId="8992" xr:uid="{00000000-0005-0000-0000-00009C190000}"/>
    <cellStyle name="Note 2 2 2 6 3 3" xfId="2713" xr:uid="{00000000-0005-0000-0000-00009D190000}"/>
    <cellStyle name="Note 2 2 2 6 3 3 2" xfId="6437" xr:uid="{00000000-0005-0000-0000-00009E190000}"/>
    <cellStyle name="Note 2 2 2 6 3 3 2 2" xfId="13863" xr:uid="{00000000-0005-0000-0000-00009F190000}"/>
    <cellStyle name="Note 2 2 2 6 3 3 3" xfId="10151" xr:uid="{00000000-0005-0000-0000-0000A0190000}"/>
    <cellStyle name="Note 2 2 2 6 3 4" xfId="4575" xr:uid="{00000000-0005-0000-0000-0000A1190000}"/>
    <cellStyle name="Note 2 2 2 6 3 4 2" xfId="12007" xr:uid="{00000000-0005-0000-0000-0000A2190000}"/>
    <cellStyle name="Note 2 2 2 6 3 5" xfId="8064" xr:uid="{00000000-0005-0000-0000-0000A3190000}"/>
    <cellStyle name="Note 2 2 2 6 4" xfId="1166" xr:uid="{00000000-0005-0000-0000-0000A4190000}"/>
    <cellStyle name="Note 2 2 2 6 4 2" xfId="2715" xr:uid="{00000000-0005-0000-0000-0000A5190000}"/>
    <cellStyle name="Note 2 2 2 6 4 2 2" xfId="6439" xr:uid="{00000000-0005-0000-0000-0000A6190000}"/>
    <cellStyle name="Note 2 2 2 6 4 2 2 2" xfId="13865" xr:uid="{00000000-0005-0000-0000-0000A7190000}"/>
    <cellStyle name="Note 2 2 2 6 4 2 3" xfId="10153" xr:uid="{00000000-0005-0000-0000-0000A8190000}"/>
    <cellStyle name="Note 2 2 2 6 4 3" xfId="4577" xr:uid="{00000000-0005-0000-0000-0000A9190000}"/>
    <cellStyle name="Note 2 2 2 6 4 3 2" xfId="12009" xr:uid="{00000000-0005-0000-0000-0000AA190000}"/>
    <cellStyle name="Note 2 2 2 6 4 4" xfId="8612" xr:uid="{00000000-0005-0000-0000-0000AB190000}"/>
    <cellStyle name="Note 2 2 2 6 5" xfId="2708" xr:uid="{00000000-0005-0000-0000-0000AC190000}"/>
    <cellStyle name="Note 2 2 2 6 5 2" xfId="6432" xr:uid="{00000000-0005-0000-0000-0000AD190000}"/>
    <cellStyle name="Note 2 2 2 6 5 2 2" xfId="13858" xr:uid="{00000000-0005-0000-0000-0000AE190000}"/>
    <cellStyle name="Note 2 2 2 6 5 3" xfId="10146" xr:uid="{00000000-0005-0000-0000-0000AF190000}"/>
    <cellStyle name="Note 2 2 2 6 6" xfId="4570" xr:uid="{00000000-0005-0000-0000-0000B0190000}"/>
    <cellStyle name="Note 2 2 2 6 6 2" xfId="12002" xr:uid="{00000000-0005-0000-0000-0000B1190000}"/>
    <cellStyle name="Note 2 2 2 6 7" xfId="7661" xr:uid="{00000000-0005-0000-0000-0000B2190000}"/>
    <cellStyle name="Note 2 2 2 7" xfId="305" xr:uid="{00000000-0005-0000-0000-0000B3190000}"/>
    <cellStyle name="Note 2 2 2 7 2" xfId="796" xr:uid="{00000000-0005-0000-0000-0000B4190000}"/>
    <cellStyle name="Note 2 2 2 7 2 2" xfId="1728" xr:uid="{00000000-0005-0000-0000-0000B5190000}"/>
    <cellStyle name="Note 2 2 2 7 2 2 2" xfId="2718" xr:uid="{00000000-0005-0000-0000-0000B6190000}"/>
    <cellStyle name="Note 2 2 2 7 2 2 2 2" xfId="6442" xr:uid="{00000000-0005-0000-0000-0000B7190000}"/>
    <cellStyle name="Note 2 2 2 7 2 2 2 2 2" xfId="13868" xr:uid="{00000000-0005-0000-0000-0000B8190000}"/>
    <cellStyle name="Note 2 2 2 7 2 2 2 3" xfId="10156" xr:uid="{00000000-0005-0000-0000-0000B9190000}"/>
    <cellStyle name="Note 2 2 2 7 2 2 3" xfId="4580" xr:uid="{00000000-0005-0000-0000-0000BA190000}"/>
    <cellStyle name="Note 2 2 2 7 2 2 3 2" xfId="12012" xr:uid="{00000000-0005-0000-0000-0000BB190000}"/>
    <cellStyle name="Note 2 2 2 7 2 2 4" xfId="9173" xr:uid="{00000000-0005-0000-0000-0000BC190000}"/>
    <cellStyle name="Note 2 2 2 7 2 3" xfId="2717" xr:uid="{00000000-0005-0000-0000-0000BD190000}"/>
    <cellStyle name="Note 2 2 2 7 2 3 2" xfId="6441" xr:uid="{00000000-0005-0000-0000-0000BE190000}"/>
    <cellStyle name="Note 2 2 2 7 2 3 2 2" xfId="13867" xr:uid="{00000000-0005-0000-0000-0000BF190000}"/>
    <cellStyle name="Note 2 2 2 7 2 3 3" xfId="10155" xr:uid="{00000000-0005-0000-0000-0000C0190000}"/>
    <cellStyle name="Note 2 2 2 7 2 4" xfId="4579" xr:uid="{00000000-0005-0000-0000-0000C1190000}"/>
    <cellStyle name="Note 2 2 2 7 2 4 2" xfId="12011" xr:uid="{00000000-0005-0000-0000-0000C2190000}"/>
    <cellStyle name="Note 2 2 2 7 2 5" xfId="8245" xr:uid="{00000000-0005-0000-0000-0000C3190000}"/>
    <cellStyle name="Note 2 2 2 7 3" xfId="1168" xr:uid="{00000000-0005-0000-0000-0000C4190000}"/>
    <cellStyle name="Note 2 2 2 7 3 2" xfId="2719" xr:uid="{00000000-0005-0000-0000-0000C5190000}"/>
    <cellStyle name="Note 2 2 2 7 3 2 2" xfId="6443" xr:uid="{00000000-0005-0000-0000-0000C6190000}"/>
    <cellStyle name="Note 2 2 2 7 3 2 2 2" xfId="13869" xr:uid="{00000000-0005-0000-0000-0000C7190000}"/>
    <cellStyle name="Note 2 2 2 7 3 2 3" xfId="10157" xr:uid="{00000000-0005-0000-0000-0000C8190000}"/>
    <cellStyle name="Note 2 2 2 7 3 3" xfId="4581" xr:uid="{00000000-0005-0000-0000-0000C9190000}"/>
    <cellStyle name="Note 2 2 2 7 3 3 2" xfId="12013" xr:uid="{00000000-0005-0000-0000-0000CA190000}"/>
    <cellStyle name="Note 2 2 2 7 3 4" xfId="8614" xr:uid="{00000000-0005-0000-0000-0000CB190000}"/>
    <cellStyle name="Note 2 2 2 7 4" xfId="2716" xr:uid="{00000000-0005-0000-0000-0000CC190000}"/>
    <cellStyle name="Note 2 2 2 7 4 2" xfId="6440" xr:uid="{00000000-0005-0000-0000-0000CD190000}"/>
    <cellStyle name="Note 2 2 2 7 4 2 2" xfId="13866" xr:uid="{00000000-0005-0000-0000-0000CE190000}"/>
    <cellStyle name="Note 2 2 2 7 4 3" xfId="10154" xr:uid="{00000000-0005-0000-0000-0000CF190000}"/>
    <cellStyle name="Note 2 2 2 7 5" xfId="4578" xr:uid="{00000000-0005-0000-0000-0000D0190000}"/>
    <cellStyle name="Note 2 2 2 7 5 2" xfId="12010" xr:uid="{00000000-0005-0000-0000-0000D1190000}"/>
    <cellStyle name="Note 2 2 2 7 6" xfId="7754" xr:uid="{00000000-0005-0000-0000-0000D2190000}"/>
    <cellStyle name="Note 2 2 2 8" xfId="588" xr:uid="{00000000-0005-0000-0000-0000D3190000}"/>
    <cellStyle name="Note 2 2 2 8 2" xfId="1520" xr:uid="{00000000-0005-0000-0000-0000D4190000}"/>
    <cellStyle name="Note 2 2 2 8 2 2" xfId="2721" xr:uid="{00000000-0005-0000-0000-0000D5190000}"/>
    <cellStyle name="Note 2 2 2 8 2 2 2" xfId="6445" xr:uid="{00000000-0005-0000-0000-0000D6190000}"/>
    <cellStyle name="Note 2 2 2 8 2 2 2 2" xfId="13871" xr:uid="{00000000-0005-0000-0000-0000D7190000}"/>
    <cellStyle name="Note 2 2 2 8 2 2 3" xfId="10159" xr:uid="{00000000-0005-0000-0000-0000D8190000}"/>
    <cellStyle name="Note 2 2 2 8 2 3" xfId="4583" xr:uid="{00000000-0005-0000-0000-0000D9190000}"/>
    <cellStyle name="Note 2 2 2 8 2 3 2" xfId="12015" xr:uid="{00000000-0005-0000-0000-0000DA190000}"/>
    <cellStyle name="Note 2 2 2 8 2 4" xfId="8965" xr:uid="{00000000-0005-0000-0000-0000DB190000}"/>
    <cellStyle name="Note 2 2 2 8 3" xfId="2720" xr:uid="{00000000-0005-0000-0000-0000DC190000}"/>
    <cellStyle name="Note 2 2 2 8 3 2" xfId="6444" xr:uid="{00000000-0005-0000-0000-0000DD190000}"/>
    <cellStyle name="Note 2 2 2 8 3 2 2" xfId="13870" xr:uid="{00000000-0005-0000-0000-0000DE190000}"/>
    <cellStyle name="Note 2 2 2 8 3 3" xfId="10158" xr:uid="{00000000-0005-0000-0000-0000DF190000}"/>
    <cellStyle name="Note 2 2 2 8 4" xfId="4582" xr:uid="{00000000-0005-0000-0000-0000E0190000}"/>
    <cellStyle name="Note 2 2 2 8 4 2" xfId="12014" xr:uid="{00000000-0005-0000-0000-0000E1190000}"/>
    <cellStyle name="Note 2 2 2 8 5" xfId="8037" xr:uid="{00000000-0005-0000-0000-0000E2190000}"/>
    <cellStyle name="Note 2 2 2 9" xfId="1121" xr:uid="{00000000-0005-0000-0000-0000E3190000}"/>
    <cellStyle name="Note 2 2 2 9 2" xfId="2722" xr:uid="{00000000-0005-0000-0000-0000E4190000}"/>
    <cellStyle name="Note 2 2 2 9 2 2" xfId="6446" xr:uid="{00000000-0005-0000-0000-0000E5190000}"/>
    <cellStyle name="Note 2 2 2 9 2 2 2" xfId="13872" xr:uid="{00000000-0005-0000-0000-0000E6190000}"/>
    <cellStyle name="Note 2 2 2 9 2 3" xfId="10160" xr:uid="{00000000-0005-0000-0000-0000E7190000}"/>
    <cellStyle name="Note 2 2 2 9 3" xfId="4584" xr:uid="{00000000-0005-0000-0000-0000E8190000}"/>
    <cellStyle name="Note 2 2 2 9 3 2" xfId="12016" xr:uid="{00000000-0005-0000-0000-0000E9190000}"/>
    <cellStyle name="Note 2 2 2 9 4" xfId="8567" xr:uid="{00000000-0005-0000-0000-0000EA190000}"/>
    <cellStyle name="Note 2 2 3" xfId="21" xr:uid="{00000000-0005-0000-0000-0000EB190000}"/>
    <cellStyle name="Note 2 2 3 10" xfId="2723" xr:uid="{00000000-0005-0000-0000-0000EC190000}"/>
    <cellStyle name="Note 2 2 3 10 2" xfId="6447" xr:uid="{00000000-0005-0000-0000-0000ED190000}"/>
    <cellStyle name="Note 2 2 3 10 2 2" xfId="13873" xr:uid="{00000000-0005-0000-0000-0000EE190000}"/>
    <cellStyle name="Note 2 2 3 10 3" xfId="10161" xr:uid="{00000000-0005-0000-0000-0000EF190000}"/>
    <cellStyle name="Note 2 2 3 11" xfId="4585" xr:uid="{00000000-0005-0000-0000-0000F0190000}"/>
    <cellStyle name="Note 2 2 3 11 2" xfId="12017" xr:uid="{00000000-0005-0000-0000-0000F1190000}"/>
    <cellStyle name="Note 2 2 3 12" xfId="7489" xr:uid="{00000000-0005-0000-0000-0000F2190000}"/>
    <cellStyle name="Note 2 2 3 2" xfId="33" xr:uid="{00000000-0005-0000-0000-0000F3190000}"/>
    <cellStyle name="Note 2 2 3 2 10" xfId="4586" xr:uid="{00000000-0005-0000-0000-0000F4190000}"/>
    <cellStyle name="Note 2 2 3 2 10 2" xfId="12018" xr:uid="{00000000-0005-0000-0000-0000F5190000}"/>
    <cellStyle name="Note 2 2 3 2 11" xfId="7498" xr:uid="{00000000-0005-0000-0000-0000F6190000}"/>
    <cellStyle name="Note 2 2 3 2 2" xfId="50" xr:uid="{00000000-0005-0000-0000-0000F7190000}"/>
    <cellStyle name="Note 2 2 3 2 2 10" xfId="7510" xr:uid="{00000000-0005-0000-0000-0000F8190000}"/>
    <cellStyle name="Note 2 2 3 2 2 2" xfId="88" xr:uid="{00000000-0005-0000-0000-0000F9190000}"/>
    <cellStyle name="Note 2 2 3 2 2 2 2" xfId="140" xr:uid="{00000000-0005-0000-0000-0000FA190000}"/>
    <cellStyle name="Note 2 2 3 2 2 2 2 2" xfId="399" xr:uid="{00000000-0005-0000-0000-0000FB190000}"/>
    <cellStyle name="Note 2 2 3 2 2 2 2 2 2" xfId="863" xr:uid="{00000000-0005-0000-0000-0000FC190000}"/>
    <cellStyle name="Note 2 2 3 2 2 2 2 2 2 2" xfId="1795" xr:uid="{00000000-0005-0000-0000-0000FD190000}"/>
    <cellStyle name="Note 2 2 3 2 2 2 2 2 2 2 2" xfId="2730" xr:uid="{00000000-0005-0000-0000-0000FE190000}"/>
    <cellStyle name="Note 2 2 3 2 2 2 2 2 2 2 2 2" xfId="6454" xr:uid="{00000000-0005-0000-0000-0000FF190000}"/>
    <cellStyle name="Note 2 2 3 2 2 2 2 2 2 2 2 2 2" xfId="13880" xr:uid="{00000000-0005-0000-0000-0000001A0000}"/>
    <cellStyle name="Note 2 2 3 2 2 2 2 2 2 2 2 3" xfId="10168" xr:uid="{00000000-0005-0000-0000-0000011A0000}"/>
    <cellStyle name="Note 2 2 3 2 2 2 2 2 2 2 3" xfId="4592" xr:uid="{00000000-0005-0000-0000-0000021A0000}"/>
    <cellStyle name="Note 2 2 3 2 2 2 2 2 2 2 3 2" xfId="12024" xr:uid="{00000000-0005-0000-0000-0000031A0000}"/>
    <cellStyle name="Note 2 2 3 2 2 2 2 2 2 2 4" xfId="9240" xr:uid="{00000000-0005-0000-0000-0000041A0000}"/>
    <cellStyle name="Note 2 2 3 2 2 2 2 2 2 3" xfId="2729" xr:uid="{00000000-0005-0000-0000-0000051A0000}"/>
    <cellStyle name="Note 2 2 3 2 2 2 2 2 2 3 2" xfId="6453" xr:uid="{00000000-0005-0000-0000-0000061A0000}"/>
    <cellStyle name="Note 2 2 3 2 2 2 2 2 2 3 2 2" xfId="13879" xr:uid="{00000000-0005-0000-0000-0000071A0000}"/>
    <cellStyle name="Note 2 2 3 2 2 2 2 2 2 3 3" xfId="10167" xr:uid="{00000000-0005-0000-0000-0000081A0000}"/>
    <cellStyle name="Note 2 2 3 2 2 2 2 2 2 4" xfId="4591" xr:uid="{00000000-0005-0000-0000-0000091A0000}"/>
    <cellStyle name="Note 2 2 3 2 2 2 2 2 2 4 2" xfId="12023" xr:uid="{00000000-0005-0000-0000-00000A1A0000}"/>
    <cellStyle name="Note 2 2 3 2 2 2 2 2 2 5" xfId="8312" xr:uid="{00000000-0005-0000-0000-00000B1A0000}"/>
    <cellStyle name="Note 2 2 3 2 2 2 2 2 3" xfId="1174" xr:uid="{00000000-0005-0000-0000-00000C1A0000}"/>
    <cellStyle name="Note 2 2 3 2 2 2 2 2 3 2" xfId="2731" xr:uid="{00000000-0005-0000-0000-00000D1A0000}"/>
    <cellStyle name="Note 2 2 3 2 2 2 2 2 3 2 2" xfId="6455" xr:uid="{00000000-0005-0000-0000-00000E1A0000}"/>
    <cellStyle name="Note 2 2 3 2 2 2 2 2 3 2 2 2" xfId="13881" xr:uid="{00000000-0005-0000-0000-00000F1A0000}"/>
    <cellStyle name="Note 2 2 3 2 2 2 2 2 3 2 3" xfId="10169" xr:uid="{00000000-0005-0000-0000-0000101A0000}"/>
    <cellStyle name="Note 2 2 3 2 2 2 2 2 3 3" xfId="4593" xr:uid="{00000000-0005-0000-0000-0000111A0000}"/>
    <cellStyle name="Note 2 2 3 2 2 2 2 2 3 3 2" xfId="12025" xr:uid="{00000000-0005-0000-0000-0000121A0000}"/>
    <cellStyle name="Note 2 2 3 2 2 2 2 2 3 4" xfId="8620" xr:uid="{00000000-0005-0000-0000-0000131A0000}"/>
    <cellStyle name="Note 2 2 3 2 2 2 2 2 4" xfId="2728" xr:uid="{00000000-0005-0000-0000-0000141A0000}"/>
    <cellStyle name="Note 2 2 3 2 2 2 2 2 4 2" xfId="6452" xr:uid="{00000000-0005-0000-0000-0000151A0000}"/>
    <cellStyle name="Note 2 2 3 2 2 2 2 2 4 2 2" xfId="13878" xr:uid="{00000000-0005-0000-0000-0000161A0000}"/>
    <cellStyle name="Note 2 2 3 2 2 2 2 2 4 3" xfId="10166" xr:uid="{00000000-0005-0000-0000-0000171A0000}"/>
    <cellStyle name="Note 2 2 3 2 2 2 2 2 5" xfId="4590" xr:uid="{00000000-0005-0000-0000-0000181A0000}"/>
    <cellStyle name="Note 2 2 3 2 2 2 2 2 5 2" xfId="12022" xr:uid="{00000000-0005-0000-0000-0000191A0000}"/>
    <cellStyle name="Note 2 2 3 2 2 2 2 2 6" xfId="7848" xr:uid="{00000000-0005-0000-0000-00001A1A0000}"/>
    <cellStyle name="Note 2 2 3 2 2 2 2 3" xfId="620" xr:uid="{00000000-0005-0000-0000-00001B1A0000}"/>
    <cellStyle name="Note 2 2 3 2 2 2 2 3 2" xfId="1552" xr:uid="{00000000-0005-0000-0000-00001C1A0000}"/>
    <cellStyle name="Note 2 2 3 2 2 2 2 3 2 2" xfId="2733" xr:uid="{00000000-0005-0000-0000-00001D1A0000}"/>
    <cellStyle name="Note 2 2 3 2 2 2 2 3 2 2 2" xfId="6457" xr:uid="{00000000-0005-0000-0000-00001E1A0000}"/>
    <cellStyle name="Note 2 2 3 2 2 2 2 3 2 2 2 2" xfId="13883" xr:uid="{00000000-0005-0000-0000-00001F1A0000}"/>
    <cellStyle name="Note 2 2 3 2 2 2 2 3 2 2 3" xfId="10171" xr:uid="{00000000-0005-0000-0000-0000201A0000}"/>
    <cellStyle name="Note 2 2 3 2 2 2 2 3 2 3" xfId="4595" xr:uid="{00000000-0005-0000-0000-0000211A0000}"/>
    <cellStyle name="Note 2 2 3 2 2 2 2 3 2 3 2" xfId="12027" xr:uid="{00000000-0005-0000-0000-0000221A0000}"/>
    <cellStyle name="Note 2 2 3 2 2 2 2 3 2 4" xfId="8997" xr:uid="{00000000-0005-0000-0000-0000231A0000}"/>
    <cellStyle name="Note 2 2 3 2 2 2 2 3 3" xfId="2732" xr:uid="{00000000-0005-0000-0000-0000241A0000}"/>
    <cellStyle name="Note 2 2 3 2 2 2 2 3 3 2" xfId="6456" xr:uid="{00000000-0005-0000-0000-0000251A0000}"/>
    <cellStyle name="Note 2 2 3 2 2 2 2 3 3 2 2" xfId="13882" xr:uid="{00000000-0005-0000-0000-0000261A0000}"/>
    <cellStyle name="Note 2 2 3 2 2 2 2 3 3 3" xfId="10170" xr:uid="{00000000-0005-0000-0000-0000271A0000}"/>
    <cellStyle name="Note 2 2 3 2 2 2 2 3 4" xfId="4594" xr:uid="{00000000-0005-0000-0000-0000281A0000}"/>
    <cellStyle name="Note 2 2 3 2 2 2 2 3 4 2" xfId="12026" xr:uid="{00000000-0005-0000-0000-0000291A0000}"/>
    <cellStyle name="Note 2 2 3 2 2 2 2 3 5" xfId="8069" xr:uid="{00000000-0005-0000-0000-00002A1A0000}"/>
    <cellStyle name="Note 2 2 3 2 2 2 2 4" xfId="1173" xr:uid="{00000000-0005-0000-0000-00002B1A0000}"/>
    <cellStyle name="Note 2 2 3 2 2 2 2 4 2" xfId="2734" xr:uid="{00000000-0005-0000-0000-00002C1A0000}"/>
    <cellStyle name="Note 2 2 3 2 2 2 2 4 2 2" xfId="6458" xr:uid="{00000000-0005-0000-0000-00002D1A0000}"/>
    <cellStyle name="Note 2 2 3 2 2 2 2 4 2 2 2" xfId="13884" xr:uid="{00000000-0005-0000-0000-00002E1A0000}"/>
    <cellStyle name="Note 2 2 3 2 2 2 2 4 2 3" xfId="10172" xr:uid="{00000000-0005-0000-0000-00002F1A0000}"/>
    <cellStyle name="Note 2 2 3 2 2 2 2 4 3" xfId="4596" xr:uid="{00000000-0005-0000-0000-0000301A0000}"/>
    <cellStyle name="Note 2 2 3 2 2 2 2 4 3 2" xfId="12028" xr:uid="{00000000-0005-0000-0000-0000311A0000}"/>
    <cellStyle name="Note 2 2 3 2 2 2 2 4 4" xfId="8619" xr:uid="{00000000-0005-0000-0000-0000321A0000}"/>
    <cellStyle name="Note 2 2 3 2 2 2 2 5" xfId="2727" xr:uid="{00000000-0005-0000-0000-0000331A0000}"/>
    <cellStyle name="Note 2 2 3 2 2 2 2 5 2" xfId="6451" xr:uid="{00000000-0005-0000-0000-0000341A0000}"/>
    <cellStyle name="Note 2 2 3 2 2 2 2 5 2 2" xfId="13877" xr:uid="{00000000-0005-0000-0000-0000351A0000}"/>
    <cellStyle name="Note 2 2 3 2 2 2 2 5 3" xfId="10165" xr:uid="{00000000-0005-0000-0000-0000361A0000}"/>
    <cellStyle name="Note 2 2 3 2 2 2 2 6" xfId="4589" xr:uid="{00000000-0005-0000-0000-0000371A0000}"/>
    <cellStyle name="Note 2 2 3 2 2 2 2 6 2" xfId="12021" xr:uid="{00000000-0005-0000-0000-0000381A0000}"/>
    <cellStyle name="Note 2 2 3 2 2 2 2 7" xfId="7592" xr:uid="{00000000-0005-0000-0000-0000391A0000}"/>
    <cellStyle name="Note 2 2 3 2 2 2 3" xfId="223" xr:uid="{00000000-0005-0000-0000-00003A1A0000}"/>
    <cellStyle name="Note 2 2 3 2 2 2 3 2" xfId="455" xr:uid="{00000000-0005-0000-0000-00003B1A0000}"/>
    <cellStyle name="Note 2 2 3 2 2 2 3 2 2" xfId="919" xr:uid="{00000000-0005-0000-0000-00003C1A0000}"/>
    <cellStyle name="Note 2 2 3 2 2 2 3 2 2 2" xfId="1851" xr:uid="{00000000-0005-0000-0000-00003D1A0000}"/>
    <cellStyle name="Note 2 2 3 2 2 2 3 2 2 2 2" xfId="2738" xr:uid="{00000000-0005-0000-0000-00003E1A0000}"/>
    <cellStyle name="Note 2 2 3 2 2 2 3 2 2 2 2 2" xfId="6462" xr:uid="{00000000-0005-0000-0000-00003F1A0000}"/>
    <cellStyle name="Note 2 2 3 2 2 2 3 2 2 2 2 2 2" xfId="13888" xr:uid="{00000000-0005-0000-0000-0000401A0000}"/>
    <cellStyle name="Note 2 2 3 2 2 2 3 2 2 2 2 3" xfId="10176" xr:uid="{00000000-0005-0000-0000-0000411A0000}"/>
    <cellStyle name="Note 2 2 3 2 2 2 3 2 2 2 3" xfId="4600" xr:uid="{00000000-0005-0000-0000-0000421A0000}"/>
    <cellStyle name="Note 2 2 3 2 2 2 3 2 2 2 3 2" xfId="12032" xr:uid="{00000000-0005-0000-0000-0000431A0000}"/>
    <cellStyle name="Note 2 2 3 2 2 2 3 2 2 2 4" xfId="9296" xr:uid="{00000000-0005-0000-0000-0000441A0000}"/>
    <cellStyle name="Note 2 2 3 2 2 2 3 2 2 3" xfId="2737" xr:uid="{00000000-0005-0000-0000-0000451A0000}"/>
    <cellStyle name="Note 2 2 3 2 2 2 3 2 2 3 2" xfId="6461" xr:uid="{00000000-0005-0000-0000-0000461A0000}"/>
    <cellStyle name="Note 2 2 3 2 2 2 3 2 2 3 2 2" xfId="13887" xr:uid="{00000000-0005-0000-0000-0000471A0000}"/>
    <cellStyle name="Note 2 2 3 2 2 2 3 2 2 3 3" xfId="10175" xr:uid="{00000000-0005-0000-0000-0000481A0000}"/>
    <cellStyle name="Note 2 2 3 2 2 2 3 2 2 4" xfId="4599" xr:uid="{00000000-0005-0000-0000-0000491A0000}"/>
    <cellStyle name="Note 2 2 3 2 2 2 3 2 2 4 2" xfId="12031" xr:uid="{00000000-0005-0000-0000-00004A1A0000}"/>
    <cellStyle name="Note 2 2 3 2 2 2 3 2 2 5" xfId="8368" xr:uid="{00000000-0005-0000-0000-00004B1A0000}"/>
    <cellStyle name="Note 2 2 3 2 2 2 3 2 3" xfId="1176" xr:uid="{00000000-0005-0000-0000-00004C1A0000}"/>
    <cellStyle name="Note 2 2 3 2 2 2 3 2 3 2" xfId="2739" xr:uid="{00000000-0005-0000-0000-00004D1A0000}"/>
    <cellStyle name="Note 2 2 3 2 2 2 3 2 3 2 2" xfId="6463" xr:uid="{00000000-0005-0000-0000-00004E1A0000}"/>
    <cellStyle name="Note 2 2 3 2 2 2 3 2 3 2 2 2" xfId="13889" xr:uid="{00000000-0005-0000-0000-00004F1A0000}"/>
    <cellStyle name="Note 2 2 3 2 2 2 3 2 3 2 3" xfId="10177" xr:uid="{00000000-0005-0000-0000-0000501A0000}"/>
    <cellStyle name="Note 2 2 3 2 2 2 3 2 3 3" xfId="4601" xr:uid="{00000000-0005-0000-0000-0000511A0000}"/>
    <cellStyle name="Note 2 2 3 2 2 2 3 2 3 3 2" xfId="12033" xr:uid="{00000000-0005-0000-0000-0000521A0000}"/>
    <cellStyle name="Note 2 2 3 2 2 2 3 2 3 4" xfId="8622" xr:uid="{00000000-0005-0000-0000-0000531A0000}"/>
    <cellStyle name="Note 2 2 3 2 2 2 3 2 4" xfId="2736" xr:uid="{00000000-0005-0000-0000-0000541A0000}"/>
    <cellStyle name="Note 2 2 3 2 2 2 3 2 4 2" xfId="6460" xr:uid="{00000000-0005-0000-0000-0000551A0000}"/>
    <cellStyle name="Note 2 2 3 2 2 2 3 2 4 2 2" xfId="13886" xr:uid="{00000000-0005-0000-0000-0000561A0000}"/>
    <cellStyle name="Note 2 2 3 2 2 2 3 2 4 3" xfId="10174" xr:uid="{00000000-0005-0000-0000-0000571A0000}"/>
    <cellStyle name="Note 2 2 3 2 2 2 3 2 5" xfId="4598" xr:uid="{00000000-0005-0000-0000-0000581A0000}"/>
    <cellStyle name="Note 2 2 3 2 2 2 3 2 5 2" xfId="12030" xr:uid="{00000000-0005-0000-0000-0000591A0000}"/>
    <cellStyle name="Note 2 2 3 2 2 2 3 2 6" xfId="7904" xr:uid="{00000000-0005-0000-0000-00005A1A0000}"/>
    <cellStyle name="Note 2 2 3 2 2 2 3 3" xfId="621" xr:uid="{00000000-0005-0000-0000-00005B1A0000}"/>
    <cellStyle name="Note 2 2 3 2 2 2 3 3 2" xfId="1553" xr:uid="{00000000-0005-0000-0000-00005C1A0000}"/>
    <cellStyle name="Note 2 2 3 2 2 2 3 3 2 2" xfId="2741" xr:uid="{00000000-0005-0000-0000-00005D1A0000}"/>
    <cellStyle name="Note 2 2 3 2 2 2 3 3 2 2 2" xfId="6465" xr:uid="{00000000-0005-0000-0000-00005E1A0000}"/>
    <cellStyle name="Note 2 2 3 2 2 2 3 3 2 2 2 2" xfId="13891" xr:uid="{00000000-0005-0000-0000-00005F1A0000}"/>
    <cellStyle name="Note 2 2 3 2 2 2 3 3 2 2 3" xfId="10179" xr:uid="{00000000-0005-0000-0000-0000601A0000}"/>
    <cellStyle name="Note 2 2 3 2 2 2 3 3 2 3" xfId="4603" xr:uid="{00000000-0005-0000-0000-0000611A0000}"/>
    <cellStyle name="Note 2 2 3 2 2 2 3 3 2 3 2" xfId="12035" xr:uid="{00000000-0005-0000-0000-0000621A0000}"/>
    <cellStyle name="Note 2 2 3 2 2 2 3 3 2 4" xfId="8998" xr:uid="{00000000-0005-0000-0000-0000631A0000}"/>
    <cellStyle name="Note 2 2 3 2 2 2 3 3 3" xfId="2740" xr:uid="{00000000-0005-0000-0000-0000641A0000}"/>
    <cellStyle name="Note 2 2 3 2 2 2 3 3 3 2" xfId="6464" xr:uid="{00000000-0005-0000-0000-0000651A0000}"/>
    <cellStyle name="Note 2 2 3 2 2 2 3 3 3 2 2" xfId="13890" xr:uid="{00000000-0005-0000-0000-0000661A0000}"/>
    <cellStyle name="Note 2 2 3 2 2 2 3 3 3 3" xfId="10178" xr:uid="{00000000-0005-0000-0000-0000671A0000}"/>
    <cellStyle name="Note 2 2 3 2 2 2 3 3 4" xfId="4602" xr:uid="{00000000-0005-0000-0000-0000681A0000}"/>
    <cellStyle name="Note 2 2 3 2 2 2 3 3 4 2" xfId="12034" xr:uid="{00000000-0005-0000-0000-0000691A0000}"/>
    <cellStyle name="Note 2 2 3 2 2 2 3 3 5" xfId="8070" xr:uid="{00000000-0005-0000-0000-00006A1A0000}"/>
    <cellStyle name="Note 2 2 3 2 2 2 3 4" xfId="1175" xr:uid="{00000000-0005-0000-0000-00006B1A0000}"/>
    <cellStyle name="Note 2 2 3 2 2 2 3 4 2" xfId="2742" xr:uid="{00000000-0005-0000-0000-00006C1A0000}"/>
    <cellStyle name="Note 2 2 3 2 2 2 3 4 2 2" xfId="6466" xr:uid="{00000000-0005-0000-0000-00006D1A0000}"/>
    <cellStyle name="Note 2 2 3 2 2 2 3 4 2 2 2" xfId="13892" xr:uid="{00000000-0005-0000-0000-00006E1A0000}"/>
    <cellStyle name="Note 2 2 3 2 2 2 3 4 2 3" xfId="10180" xr:uid="{00000000-0005-0000-0000-00006F1A0000}"/>
    <cellStyle name="Note 2 2 3 2 2 2 3 4 3" xfId="4604" xr:uid="{00000000-0005-0000-0000-0000701A0000}"/>
    <cellStyle name="Note 2 2 3 2 2 2 3 4 3 2" xfId="12036" xr:uid="{00000000-0005-0000-0000-0000711A0000}"/>
    <cellStyle name="Note 2 2 3 2 2 2 3 4 4" xfId="8621" xr:uid="{00000000-0005-0000-0000-0000721A0000}"/>
    <cellStyle name="Note 2 2 3 2 2 2 3 5" xfId="2735" xr:uid="{00000000-0005-0000-0000-0000731A0000}"/>
    <cellStyle name="Note 2 2 3 2 2 2 3 5 2" xfId="6459" xr:uid="{00000000-0005-0000-0000-0000741A0000}"/>
    <cellStyle name="Note 2 2 3 2 2 2 3 5 2 2" xfId="13885" xr:uid="{00000000-0005-0000-0000-0000751A0000}"/>
    <cellStyle name="Note 2 2 3 2 2 2 3 5 3" xfId="10173" xr:uid="{00000000-0005-0000-0000-0000761A0000}"/>
    <cellStyle name="Note 2 2 3 2 2 2 3 6" xfId="4597" xr:uid="{00000000-0005-0000-0000-0000771A0000}"/>
    <cellStyle name="Note 2 2 3 2 2 2 3 6 2" xfId="12029" xr:uid="{00000000-0005-0000-0000-0000781A0000}"/>
    <cellStyle name="Note 2 2 3 2 2 2 3 7" xfId="7672" xr:uid="{00000000-0005-0000-0000-0000791A0000}"/>
    <cellStyle name="Note 2 2 3 2 2 2 4" xfId="320" xr:uid="{00000000-0005-0000-0000-00007A1A0000}"/>
    <cellStyle name="Note 2 2 3 2 2 2 4 2" xfId="807" xr:uid="{00000000-0005-0000-0000-00007B1A0000}"/>
    <cellStyle name="Note 2 2 3 2 2 2 4 2 2" xfId="1739" xr:uid="{00000000-0005-0000-0000-00007C1A0000}"/>
    <cellStyle name="Note 2 2 3 2 2 2 4 2 2 2" xfId="2745" xr:uid="{00000000-0005-0000-0000-00007D1A0000}"/>
    <cellStyle name="Note 2 2 3 2 2 2 4 2 2 2 2" xfId="6469" xr:uid="{00000000-0005-0000-0000-00007E1A0000}"/>
    <cellStyle name="Note 2 2 3 2 2 2 4 2 2 2 2 2" xfId="13895" xr:uid="{00000000-0005-0000-0000-00007F1A0000}"/>
    <cellStyle name="Note 2 2 3 2 2 2 4 2 2 2 3" xfId="10183" xr:uid="{00000000-0005-0000-0000-0000801A0000}"/>
    <cellStyle name="Note 2 2 3 2 2 2 4 2 2 3" xfId="4607" xr:uid="{00000000-0005-0000-0000-0000811A0000}"/>
    <cellStyle name="Note 2 2 3 2 2 2 4 2 2 3 2" xfId="12039" xr:uid="{00000000-0005-0000-0000-0000821A0000}"/>
    <cellStyle name="Note 2 2 3 2 2 2 4 2 2 4" xfId="9184" xr:uid="{00000000-0005-0000-0000-0000831A0000}"/>
    <cellStyle name="Note 2 2 3 2 2 2 4 2 3" xfId="2744" xr:uid="{00000000-0005-0000-0000-0000841A0000}"/>
    <cellStyle name="Note 2 2 3 2 2 2 4 2 3 2" xfId="6468" xr:uid="{00000000-0005-0000-0000-0000851A0000}"/>
    <cellStyle name="Note 2 2 3 2 2 2 4 2 3 2 2" xfId="13894" xr:uid="{00000000-0005-0000-0000-0000861A0000}"/>
    <cellStyle name="Note 2 2 3 2 2 2 4 2 3 3" xfId="10182" xr:uid="{00000000-0005-0000-0000-0000871A0000}"/>
    <cellStyle name="Note 2 2 3 2 2 2 4 2 4" xfId="4606" xr:uid="{00000000-0005-0000-0000-0000881A0000}"/>
    <cellStyle name="Note 2 2 3 2 2 2 4 2 4 2" xfId="12038" xr:uid="{00000000-0005-0000-0000-0000891A0000}"/>
    <cellStyle name="Note 2 2 3 2 2 2 4 2 5" xfId="8256" xr:uid="{00000000-0005-0000-0000-00008A1A0000}"/>
    <cellStyle name="Note 2 2 3 2 2 2 4 3" xfId="1177" xr:uid="{00000000-0005-0000-0000-00008B1A0000}"/>
    <cellStyle name="Note 2 2 3 2 2 2 4 3 2" xfId="2746" xr:uid="{00000000-0005-0000-0000-00008C1A0000}"/>
    <cellStyle name="Note 2 2 3 2 2 2 4 3 2 2" xfId="6470" xr:uid="{00000000-0005-0000-0000-00008D1A0000}"/>
    <cellStyle name="Note 2 2 3 2 2 2 4 3 2 2 2" xfId="13896" xr:uid="{00000000-0005-0000-0000-00008E1A0000}"/>
    <cellStyle name="Note 2 2 3 2 2 2 4 3 2 3" xfId="10184" xr:uid="{00000000-0005-0000-0000-00008F1A0000}"/>
    <cellStyle name="Note 2 2 3 2 2 2 4 3 3" xfId="4608" xr:uid="{00000000-0005-0000-0000-0000901A0000}"/>
    <cellStyle name="Note 2 2 3 2 2 2 4 3 3 2" xfId="12040" xr:uid="{00000000-0005-0000-0000-0000911A0000}"/>
    <cellStyle name="Note 2 2 3 2 2 2 4 3 4" xfId="8623" xr:uid="{00000000-0005-0000-0000-0000921A0000}"/>
    <cellStyle name="Note 2 2 3 2 2 2 4 4" xfId="2743" xr:uid="{00000000-0005-0000-0000-0000931A0000}"/>
    <cellStyle name="Note 2 2 3 2 2 2 4 4 2" xfId="6467" xr:uid="{00000000-0005-0000-0000-0000941A0000}"/>
    <cellStyle name="Note 2 2 3 2 2 2 4 4 2 2" xfId="13893" xr:uid="{00000000-0005-0000-0000-0000951A0000}"/>
    <cellStyle name="Note 2 2 3 2 2 2 4 4 3" xfId="10181" xr:uid="{00000000-0005-0000-0000-0000961A0000}"/>
    <cellStyle name="Note 2 2 3 2 2 2 4 5" xfId="4605" xr:uid="{00000000-0005-0000-0000-0000971A0000}"/>
    <cellStyle name="Note 2 2 3 2 2 2 4 5 2" xfId="12037" xr:uid="{00000000-0005-0000-0000-0000981A0000}"/>
    <cellStyle name="Note 2 2 3 2 2 2 4 6" xfId="7769" xr:uid="{00000000-0005-0000-0000-0000991A0000}"/>
    <cellStyle name="Note 2 2 3 2 2 2 5" xfId="619" xr:uid="{00000000-0005-0000-0000-00009A1A0000}"/>
    <cellStyle name="Note 2 2 3 2 2 2 5 2" xfId="1551" xr:uid="{00000000-0005-0000-0000-00009B1A0000}"/>
    <cellStyle name="Note 2 2 3 2 2 2 5 2 2" xfId="2748" xr:uid="{00000000-0005-0000-0000-00009C1A0000}"/>
    <cellStyle name="Note 2 2 3 2 2 2 5 2 2 2" xfId="6472" xr:uid="{00000000-0005-0000-0000-00009D1A0000}"/>
    <cellStyle name="Note 2 2 3 2 2 2 5 2 2 2 2" xfId="13898" xr:uid="{00000000-0005-0000-0000-00009E1A0000}"/>
    <cellStyle name="Note 2 2 3 2 2 2 5 2 2 3" xfId="10186" xr:uid="{00000000-0005-0000-0000-00009F1A0000}"/>
    <cellStyle name="Note 2 2 3 2 2 2 5 2 3" xfId="4610" xr:uid="{00000000-0005-0000-0000-0000A01A0000}"/>
    <cellStyle name="Note 2 2 3 2 2 2 5 2 3 2" xfId="12042" xr:uid="{00000000-0005-0000-0000-0000A11A0000}"/>
    <cellStyle name="Note 2 2 3 2 2 2 5 2 4" xfId="8996" xr:uid="{00000000-0005-0000-0000-0000A21A0000}"/>
    <cellStyle name="Note 2 2 3 2 2 2 5 3" xfId="2747" xr:uid="{00000000-0005-0000-0000-0000A31A0000}"/>
    <cellStyle name="Note 2 2 3 2 2 2 5 3 2" xfId="6471" xr:uid="{00000000-0005-0000-0000-0000A41A0000}"/>
    <cellStyle name="Note 2 2 3 2 2 2 5 3 2 2" xfId="13897" xr:uid="{00000000-0005-0000-0000-0000A51A0000}"/>
    <cellStyle name="Note 2 2 3 2 2 2 5 3 3" xfId="10185" xr:uid="{00000000-0005-0000-0000-0000A61A0000}"/>
    <cellStyle name="Note 2 2 3 2 2 2 5 4" xfId="4609" xr:uid="{00000000-0005-0000-0000-0000A71A0000}"/>
    <cellStyle name="Note 2 2 3 2 2 2 5 4 2" xfId="12041" xr:uid="{00000000-0005-0000-0000-0000A81A0000}"/>
    <cellStyle name="Note 2 2 3 2 2 2 5 5" xfId="8068" xr:uid="{00000000-0005-0000-0000-0000A91A0000}"/>
    <cellStyle name="Note 2 2 3 2 2 2 6" xfId="1172" xr:uid="{00000000-0005-0000-0000-0000AA1A0000}"/>
    <cellStyle name="Note 2 2 3 2 2 2 6 2" xfId="2749" xr:uid="{00000000-0005-0000-0000-0000AB1A0000}"/>
    <cellStyle name="Note 2 2 3 2 2 2 6 2 2" xfId="6473" xr:uid="{00000000-0005-0000-0000-0000AC1A0000}"/>
    <cellStyle name="Note 2 2 3 2 2 2 6 2 2 2" xfId="13899" xr:uid="{00000000-0005-0000-0000-0000AD1A0000}"/>
    <cellStyle name="Note 2 2 3 2 2 2 6 2 3" xfId="10187" xr:uid="{00000000-0005-0000-0000-0000AE1A0000}"/>
    <cellStyle name="Note 2 2 3 2 2 2 6 3" xfId="4611" xr:uid="{00000000-0005-0000-0000-0000AF1A0000}"/>
    <cellStyle name="Note 2 2 3 2 2 2 6 3 2" xfId="12043" xr:uid="{00000000-0005-0000-0000-0000B01A0000}"/>
    <cellStyle name="Note 2 2 3 2 2 2 6 4" xfId="8618" xr:uid="{00000000-0005-0000-0000-0000B11A0000}"/>
    <cellStyle name="Note 2 2 3 2 2 2 7" xfId="2726" xr:uid="{00000000-0005-0000-0000-0000B21A0000}"/>
    <cellStyle name="Note 2 2 3 2 2 2 7 2" xfId="6450" xr:uid="{00000000-0005-0000-0000-0000B31A0000}"/>
    <cellStyle name="Note 2 2 3 2 2 2 7 2 2" xfId="13876" xr:uid="{00000000-0005-0000-0000-0000B41A0000}"/>
    <cellStyle name="Note 2 2 3 2 2 2 7 3" xfId="10164" xr:uid="{00000000-0005-0000-0000-0000B51A0000}"/>
    <cellStyle name="Note 2 2 3 2 2 2 8" xfId="4588" xr:uid="{00000000-0005-0000-0000-0000B61A0000}"/>
    <cellStyle name="Note 2 2 3 2 2 2 8 2" xfId="12020" xr:uid="{00000000-0005-0000-0000-0000B71A0000}"/>
    <cellStyle name="Note 2 2 3 2 2 2 9" xfId="7546" xr:uid="{00000000-0005-0000-0000-0000B81A0000}"/>
    <cellStyle name="Note 2 2 3 2 2 3" xfId="139" xr:uid="{00000000-0005-0000-0000-0000B91A0000}"/>
    <cellStyle name="Note 2 2 3 2 2 3 2" xfId="321" xr:uid="{00000000-0005-0000-0000-0000BA1A0000}"/>
    <cellStyle name="Note 2 2 3 2 2 3 2 2" xfId="623" xr:uid="{00000000-0005-0000-0000-0000BB1A0000}"/>
    <cellStyle name="Note 2 2 3 2 2 3 2 2 2" xfId="1555" xr:uid="{00000000-0005-0000-0000-0000BC1A0000}"/>
    <cellStyle name="Note 2 2 3 2 2 3 2 2 2 2" xfId="2753" xr:uid="{00000000-0005-0000-0000-0000BD1A0000}"/>
    <cellStyle name="Note 2 2 3 2 2 3 2 2 2 2 2" xfId="6477" xr:uid="{00000000-0005-0000-0000-0000BE1A0000}"/>
    <cellStyle name="Note 2 2 3 2 2 3 2 2 2 2 2 2" xfId="13903" xr:uid="{00000000-0005-0000-0000-0000BF1A0000}"/>
    <cellStyle name="Note 2 2 3 2 2 3 2 2 2 2 3" xfId="10191" xr:uid="{00000000-0005-0000-0000-0000C01A0000}"/>
    <cellStyle name="Note 2 2 3 2 2 3 2 2 2 3" xfId="4615" xr:uid="{00000000-0005-0000-0000-0000C11A0000}"/>
    <cellStyle name="Note 2 2 3 2 2 3 2 2 2 3 2" xfId="12047" xr:uid="{00000000-0005-0000-0000-0000C21A0000}"/>
    <cellStyle name="Note 2 2 3 2 2 3 2 2 2 4" xfId="9000" xr:uid="{00000000-0005-0000-0000-0000C31A0000}"/>
    <cellStyle name="Note 2 2 3 2 2 3 2 2 3" xfId="2752" xr:uid="{00000000-0005-0000-0000-0000C41A0000}"/>
    <cellStyle name="Note 2 2 3 2 2 3 2 2 3 2" xfId="6476" xr:uid="{00000000-0005-0000-0000-0000C51A0000}"/>
    <cellStyle name="Note 2 2 3 2 2 3 2 2 3 2 2" xfId="13902" xr:uid="{00000000-0005-0000-0000-0000C61A0000}"/>
    <cellStyle name="Note 2 2 3 2 2 3 2 2 3 3" xfId="10190" xr:uid="{00000000-0005-0000-0000-0000C71A0000}"/>
    <cellStyle name="Note 2 2 3 2 2 3 2 2 4" xfId="4614" xr:uid="{00000000-0005-0000-0000-0000C81A0000}"/>
    <cellStyle name="Note 2 2 3 2 2 3 2 2 4 2" xfId="12046" xr:uid="{00000000-0005-0000-0000-0000C91A0000}"/>
    <cellStyle name="Note 2 2 3 2 2 3 2 2 5" xfId="8072" xr:uid="{00000000-0005-0000-0000-0000CA1A0000}"/>
    <cellStyle name="Note 2 2 3 2 2 3 2 3" xfId="1179" xr:uid="{00000000-0005-0000-0000-0000CB1A0000}"/>
    <cellStyle name="Note 2 2 3 2 2 3 2 3 2" xfId="2754" xr:uid="{00000000-0005-0000-0000-0000CC1A0000}"/>
    <cellStyle name="Note 2 2 3 2 2 3 2 3 2 2" xfId="6478" xr:uid="{00000000-0005-0000-0000-0000CD1A0000}"/>
    <cellStyle name="Note 2 2 3 2 2 3 2 3 2 2 2" xfId="13904" xr:uid="{00000000-0005-0000-0000-0000CE1A0000}"/>
    <cellStyle name="Note 2 2 3 2 2 3 2 3 2 3" xfId="10192" xr:uid="{00000000-0005-0000-0000-0000CF1A0000}"/>
    <cellStyle name="Note 2 2 3 2 2 3 2 3 3" xfId="4616" xr:uid="{00000000-0005-0000-0000-0000D01A0000}"/>
    <cellStyle name="Note 2 2 3 2 2 3 2 3 3 2" xfId="12048" xr:uid="{00000000-0005-0000-0000-0000D11A0000}"/>
    <cellStyle name="Note 2 2 3 2 2 3 2 3 4" xfId="8625" xr:uid="{00000000-0005-0000-0000-0000D21A0000}"/>
    <cellStyle name="Note 2 2 3 2 2 3 2 4" xfId="2751" xr:uid="{00000000-0005-0000-0000-0000D31A0000}"/>
    <cellStyle name="Note 2 2 3 2 2 3 2 4 2" xfId="6475" xr:uid="{00000000-0005-0000-0000-0000D41A0000}"/>
    <cellStyle name="Note 2 2 3 2 2 3 2 4 2 2" xfId="13901" xr:uid="{00000000-0005-0000-0000-0000D51A0000}"/>
    <cellStyle name="Note 2 2 3 2 2 3 2 4 3" xfId="10189" xr:uid="{00000000-0005-0000-0000-0000D61A0000}"/>
    <cellStyle name="Note 2 2 3 2 2 3 2 5" xfId="4613" xr:uid="{00000000-0005-0000-0000-0000D71A0000}"/>
    <cellStyle name="Note 2 2 3 2 2 3 2 5 2" xfId="12045" xr:uid="{00000000-0005-0000-0000-0000D81A0000}"/>
    <cellStyle name="Note 2 2 3 2 2 3 2 6" xfId="7770" xr:uid="{00000000-0005-0000-0000-0000D91A0000}"/>
    <cellStyle name="Note 2 2 3 2 2 3 3" xfId="622" xr:uid="{00000000-0005-0000-0000-0000DA1A0000}"/>
    <cellStyle name="Note 2 2 3 2 2 3 3 2" xfId="1554" xr:uid="{00000000-0005-0000-0000-0000DB1A0000}"/>
    <cellStyle name="Note 2 2 3 2 2 3 3 2 2" xfId="2756" xr:uid="{00000000-0005-0000-0000-0000DC1A0000}"/>
    <cellStyle name="Note 2 2 3 2 2 3 3 2 2 2" xfId="6480" xr:uid="{00000000-0005-0000-0000-0000DD1A0000}"/>
    <cellStyle name="Note 2 2 3 2 2 3 3 2 2 2 2" xfId="13906" xr:uid="{00000000-0005-0000-0000-0000DE1A0000}"/>
    <cellStyle name="Note 2 2 3 2 2 3 3 2 2 3" xfId="10194" xr:uid="{00000000-0005-0000-0000-0000DF1A0000}"/>
    <cellStyle name="Note 2 2 3 2 2 3 3 2 3" xfId="4618" xr:uid="{00000000-0005-0000-0000-0000E01A0000}"/>
    <cellStyle name="Note 2 2 3 2 2 3 3 2 3 2" xfId="12050" xr:uid="{00000000-0005-0000-0000-0000E11A0000}"/>
    <cellStyle name="Note 2 2 3 2 2 3 3 2 4" xfId="8999" xr:uid="{00000000-0005-0000-0000-0000E21A0000}"/>
    <cellStyle name="Note 2 2 3 2 2 3 3 3" xfId="2755" xr:uid="{00000000-0005-0000-0000-0000E31A0000}"/>
    <cellStyle name="Note 2 2 3 2 2 3 3 3 2" xfId="6479" xr:uid="{00000000-0005-0000-0000-0000E41A0000}"/>
    <cellStyle name="Note 2 2 3 2 2 3 3 3 2 2" xfId="13905" xr:uid="{00000000-0005-0000-0000-0000E51A0000}"/>
    <cellStyle name="Note 2 2 3 2 2 3 3 3 3" xfId="10193" xr:uid="{00000000-0005-0000-0000-0000E61A0000}"/>
    <cellStyle name="Note 2 2 3 2 2 3 3 4" xfId="4617" xr:uid="{00000000-0005-0000-0000-0000E71A0000}"/>
    <cellStyle name="Note 2 2 3 2 2 3 3 4 2" xfId="12049" xr:uid="{00000000-0005-0000-0000-0000E81A0000}"/>
    <cellStyle name="Note 2 2 3 2 2 3 3 5" xfId="8071" xr:uid="{00000000-0005-0000-0000-0000E91A0000}"/>
    <cellStyle name="Note 2 2 3 2 2 3 4" xfId="1178" xr:uid="{00000000-0005-0000-0000-0000EA1A0000}"/>
    <cellStyle name="Note 2 2 3 2 2 3 4 2" xfId="2757" xr:uid="{00000000-0005-0000-0000-0000EB1A0000}"/>
    <cellStyle name="Note 2 2 3 2 2 3 4 2 2" xfId="6481" xr:uid="{00000000-0005-0000-0000-0000EC1A0000}"/>
    <cellStyle name="Note 2 2 3 2 2 3 4 2 2 2" xfId="13907" xr:uid="{00000000-0005-0000-0000-0000ED1A0000}"/>
    <cellStyle name="Note 2 2 3 2 2 3 4 2 3" xfId="10195" xr:uid="{00000000-0005-0000-0000-0000EE1A0000}"/>
    <cellStyle name="Note 2 2 3 2 2 3 4 3" xfId="4619" xr:uid="{00000000-0005-0000-0000-0000EF1A0000}"/>
    <cellStyle name="Note 2 2 3 2 2 3 4 3 2" xfId="12051" xr:uid="{00000000-0005-0000-0000-0000F01A0000}"/>
    <cellStyle name="Note 2 2 3 2 2 3 4 4" xfId="8624" xr:uid="{00000000-0005-0000-0000-0000F11A0000}"/>
    <cellStyle name="Note 2 2 3 2 2 3 5" xfId="2750" xr:uid="{00000000-0005-0000-0000-0000F21A0000}"/>
    <cellStyle name="Note 2 2 3 2 2 3 5 2" xfId="6474" xr:uid="{00000000-0005-0000-0000-0000F31A0000}"/>
    <cellStyle name="Note 2 2 3 2 2 3 5 2 2" xfId="13900" xr:uid="{00000000-0005-0000-0000-0000F41A0000}"/>
    <cellStyle name="Note 2 2 3 2 2 3 5 3" xfId="10188" xr:uid="{00000000-0005-0000-0000-0000F51A0000}"/>
    <cellStyle name="Note 2 2 3 2 2 3 6" xfId="4612" xr:uid="{00000000-0005-0000-0000-0000F61A0000}"/>
    <cellStyle name="Note 2 2 3 2 2 3 6 2" xfId="12044" xr:uid="{00000000-0005-0000-0000-0000F71A0000}"/>
    <cellStyle name="Note 2 2 3 2 2 3 7" xfId="7591" xr:uid="{00000000-0005-0000-0000-0000F81A0000}"/>
    <cellStyle name="Note 2 2 3 2 2 4" xfId="222" xr:uid="{00000000-0005-0000-0000-0000F91A0000}"/>
    <cellStyle name="Note 2 2 3 2 2 4 2" xfId="454" xr:uid="{00000000-0005-0000-0000-0000FA1A0000}"/>
    <cellStyle name="Note 2 2 3 2 2 4 2 2" xfId="918" xr:uid="{00000000-0005-0000-0000-0000FB1A0000}"/>
    <cellStyle name="Note 2 2 3 2 2 4 2 2 2" xfId="1850" xr:uid="{00000000-0005-0000-0000-0000FC1A0000}"/>
    <cellStyle name="Note 2 2 3 2 2 4 2 2 2 2" xfId="2761" xr:uid="{00000000-0005-0000-0000-0000FD1A0000}"/>
    <cellStyle name="Note 2 2 3 2 2 4 2 2 2 2 2" xfId="6485" xr:uid="{00000000-0005-0000-0000-0000FE1A0000}"/>
    <cellStyle name="Note 2 2 3 2 2 4 2 2 2 2 2 2" xfId="13911" xr:uid="{00000000-0005-0000-0000-0000FF1A0000}"/>
    <cellStyle name="Note 2 2 3 2 2 4 2 2 2 2 3" xfId="10199" xr:uid="{00000000-0005-0000-0000-0000001B0000}"/>
    <cellStyle name="Note 2 2 3 2 2 4 2 2 2 3" xfId="4623" xr:uid="{00000000-0005-0000-0000-0000011B0000}"/>
    <cellStyle name="Note 2 2 3 2 2 4 2 2 2 3 2" xfId="12055" xr:uid="{00000000-0005-0000-0000-0000021B0000}"/>
    <cellStyle name="Note 2 2 3 2 2 4 2 2 2 4" xfId="9295" xr:uid="{00000000-0005-0000-0000-0000031B0000}"/>
    <cellStyle name="Note 2 2 3 2 2 4 2 2 3" xfId="2760" xr:uid="{00000000-0005-0000-0000-0000041B0000}"/>
    <cellStyle name="Note 2 2 3 2 2 4 2 2 3 2" xfId="6484" xr:uid="{00000000-0005-0000-0000-0000051B0000}"/>
    <cellStyle name="Note 2 2 3 2 2 4 2 2 3 2 2" xfId="13910" xr:uid="{00000000-0005-0000-0000-0000061B0000}"/>
    <cellStyle name="Note 2 2 3 2 2 4 2 2 3 3" xfId="10198" xr:uid="{00000000-0005-0000-0000-0000071B0000}"/>
    <cellStyle name="Note 2 2 3 2 2 4 2 2 4" xfId="4622" xr:uid="{00000000-0005-0000-0000-0000081B0000}"/>
    <cellStyle name="Note 2 2 3 2 2 4 2 2 4 2" xfId="12054" xr:uid="{00000000-0005-0000-0000-0000091B0000}"/>
    <cellStyle name="Note 2 2 3 2 2 4 2 2 5" xfId="8367" xr:uid="{00000000-0005-0000-0000-00000A1B0000}"/>
    <cellStyle name="Note 2 2 3 2 2 4 2 3" xfId="1181" xr:uid="{00000000-0005-0000-0000-00000B1B0000}"/>
    <cellStyle name="Note 2 2 3 2 2 4 2 3 2" xfId="2762" xr:uid="{00000000-0005-0000-0000-00000C1B0000}"/>
    <cellStyle name="Note 2 2 3 2 2 4 2 3 2 2" xfId="6486" xr:uid="{00000000-0005-0000-0000-00000D1B0000}"/>
    <cellStyle name="Note 2 2 3 2 2 4 2 3 2 2 2" xfId="13912" xr:uid="{00000000-0005-0000-0000-00000E1B0000}"/>
    <cellStyle name="Note 2 2 3 2 2 4 2 3 2 3" xfId="10200" xr:uid="{00000000-0005-0000-0000-00000F1B0000}"/>
    <cellStyle name="Note 2 2 3 2 2 4 2 3 3" xfId="4624" xr:uid="{00000000-0005-0000-0000-0000101B0000}"/>
    <cellStyle name="Note 2 2 3 2 2 4 2 3 3 2" xfId="12056" xr:uid="{00000000-0005-0000-0000-0000111B0000}"/>
    <cellStyle name="Note 2 2 3 2 2 4 2 3 4" xfId="8627" xr:uid="{00000000-0005-0000-0000-0000121B0000}"/>
    <cellStyle name="Note 2 2 3 2 2 4 2 4" xfId="2759" xr:uid="{00000000-0005-0000-0000-0000131B0000}"/>
    <cellStyle name="Note 2 2 3 2 2 4 2 4 2" xfId="6483" xr:uid="{00000000-0005-0000-0000-0000141B0000}"/>
    <cellStyle name="Note 2 2 3 2 2 4 2 4 2 2" xfId="13909" xr:uid="{00000000-0005-0000-0000-0000151B0000}"/>
    <cellStyle name="Note 2 2 3 2 2 4 2 4 3" xfId="10197" xr:uid="{00000000-0005-0000-0000-0000161B0000}"/>
    <cellStyle name="Note 2 2 3 2 2 4 2 5" xfId="4621" xr:uid="{00000000-0005-0000-0000-0000171B0000}"/>
    <cellStyle name="Note 2 2 3 2 2 4 2 5 2" xfId="12053" xr:uid="{00000000-0005-0000-0000-0000181B0000}"/>
    <cellStyle name="Note 2 2 3 2 2 4 2 6" xfId="7903" xr:uid="{00000000-0005-0000-0000-0000191B0000}"/>
    <cellStyle name="Note 2 2 3 2 2 4 3" xfId="624" xr:uid="{00000000-0005-0000-0000-00001A1B0000}"/>
    <cellStyle name="Note 2 2 3 2 2 4 3 2" xfId="1556" xr:uid="{00000000-0005-0000-0000-00001B1B0000}"/>
    <cellStyle name="Note 2 2 3 2 2 4 3 2 2" xfId="2764" xr:uid="{00000000-0005-0000-0000-00001C1B0000}"/>
    <cellStyle name="Note 2 2 3 2 2 4 3 2 2 2" xfId="6488" xr:uid="{00000000-0005-0000-0000-00001D1B0000}"/>
    <cellStyle name="Note 2 2 3 2 2 4 3 2 2 2 2" xfId="13914" xr:uid="{00000000-0005-0000-0000-00001E1B0000}"/>
    <cellStyle name="Note 2 2 3 2 2 4 3 2 2 3" xfId="10202" xr:uid="{00000000-0005-0000-0000-00001F1B0000}"/>
    <cellStyle name="Note 2 2 3 2 2 4 3 2 3" xfId="4626" xr:uid="{00000000-0005-0000-0000-0000201B0000}"/>
    <cellStyle name="Note 2 2 3 2 2 4 3 2 3 2" xfId="12058" xr:uid="{00000000-0005-0000-0000-0000211B0000}"/>
    <cellStyle name="Note 2 2 3 2 2 4 3 2 4" xfId="9001" xr:uid="{00000000-0005-0000-0000-0000221B0000}"/>
    <cellStyle name="Note 2 2 3 2 2 4 3 3" xfId="2763" xr:uid="{00000000-0005-0000-0000-0000231B0000}"/>
    <cellStyle name="Note 2 2 3 2 2 4 3 3 2" xfId="6487" xr:uid="{00000000-0005-0000-0000-0000241B0000}"/>
    <cellStyle name="Note 2 2 3 2 2 4 3 3 2 2" xfId="13913" xr:uid="{00000000-0005-0000-0000-0000251B0000}"/>
    <cellStyle name="Note 2 2 3 2 2 4 3 3 3" xfId="10201" xr:uid="{00000000-0005-0000-0000-0000261B0000}"/>
    <cellStyle name="Note 2 2 3 2 2 4 3 4" xfId="4625" xr:uid="{00000000-0005-0000-0000-0000271B0000}"/>
    <cellStyle name="Note 2 2 3 2 2 4 3 4 2" xfId="12057" xr:uid="{00000000-0005-0000-0000-0000281B0000}"/>
    <cellStyle name="Note 2 2 3 2 2 4 3 5" xfId="8073" xr:uid="{00000000-0005-0000-0000-0000291B0000}"/>
    <cellStyle name="Note 2 2 3 2 2 4 4" xfId="1180" xr:uid="{00000000-0005-0000-0000-00002A1B0000}"/>
    <cellStyle name="Note 2 2 3 2 2 4 4 2" xfId="2765" xr:uid="{00000000-0005-0000-0000-00002B1B0000}"/>
    <cellStyle name="Note 2 2 3 2 2 4 4 2 2" xfId="6489" xr:uid="{00000000-0005-0000-0000-00002C1B0000}"/>
    <cellStyle name="Note 2 2 3 2 2 4 4 2 2 2" xfId="13915" xr:uid="{00000000-0005-0000-0000-00002D1B0000}"/>
    <cellStyle name="Note 2 2 3 2 2 4 4 2 3" xfId="10203" xr:uid="{00000000-0005-0000-0000-00002E1B0000}"/>
    <cellStyle name="Note 2 2 3 2 2 4 4 3" xfId="4627" xr:uid="{00000000-0005-0000-0000-00002F1B0000}"/>
    <cellStyle name="Note 2 2 3 2 2 4 4 3 2" xfId="12059" xr:uid="{00000000-0005-0000-0000-0000301B0000}"/>
    <cellStyle name="Note 2 2 3 2 2 4 4 4" xfId="8626" xr:uid="{00000000-0005-0000-0000-0000311B0000}"/>
    <cellStyle name="Note 2 2 3 2 2 4 5" xfId="2758" xr:uid="{00000000-0005-0000-0000-0000321B0000}"/>
    <cellStyle name="Note 2 2 3 2 2 4 5 2" xfId="6482" xr:uid="{00000000-0005-0000-0000-0000331B0000}"/>
    <cellStyle name="Note 2 2 3 2 2 4 5 2 2" xfId="13908" xr:uid="{00000000-0005-0000-0000-0000341B0000}"/>
    <cellStyle name="Note 2 2 3 2 2 4 5 3" xfId="10196" xr:uid="{00000000-0005-0000-0000-0000351B0000}"/>
    <cellStyle name="Note 2 2 3 2 2 4 6" xfId="4620" xr:uid="{00000000-0005-0000-0000-0000361B0000}"/>
    <cellStyle name="Note 2 2 3 2 2 4 6 2" xfId="12052" xr:uid="{00000000-0005-0000-0000-0000371B0000}"/>
    <cellStyle name="Note 2 2 3 2 2 4 7" xfId="7671" xr:uid="{00000000-0005-0000-0000-0000381B0000}"/>
    <cellStyle name="Note 2 2 3 2 2 5" xfId="319" xr:uid="{00000000-0005-0000-0000-0000391B0000}"/>
    <cellStyle name="Note 2 2 3 2 2 5 2" xfId="806" xr:uid="{00000000-0005-0000-0000-00003A1B0000}"/>
    <cellStyle name="Note 2 2 3 2 2 5 2 2" xfId="1738" xr:uid="{00000000-0005-0000-0000-00003B1B0000}"/>
    <cellStyle name="Note 2 2 3 2 2 5 2 2 2" xfId="2768" xr:uid="{00000000-0005-0000-0000-00003C1B0000}"/>
    <cellStyle name="Note 2 2 3 2 2 5 2 2 2 2" xfId="6492" xr:uid="{00000000-0005-0000-0000-00003D1B0000}"/>
    <cellStyle name="Note 2 2 3 2 2 5 2 2 2 2 2" xfId="13918" xr:uid="{00000000-0005-0000-0000-00003E1B0000}"/>
    <cellStyle name="Note 2 2 3 2 2 5 2 2 2 3" xfId="10206" xr:uid="{00000000-0005-0000-0000-00003F1B0000}"/>
    <cellStyle name="Note 2 2 3 2 2 5 2 2 3" xfId="4630" xr:uid="{00000000-0005-0000-0000-0000401B0000}"/>
    <cellStyle name="Note 2 2 3 2 2 5 2 2 3 2" xfId="12062" xr:uid="{00000000-0005-0000-0000-0000411B0000}"/>
    <cellStyle name="Note 2 2 3 2 2 5 2 2 4" xfId="9183" xr:uid="{00000000-0005-0000-0000-0000421B0000}"/>
    <cellStyle name="Note 2 2 3 2 2 5 2 3" xfId="2767" xr:uid="{00000000-0005-0000-0000-0000431B0000}"/>
    <cellStyle name="Note 2 2 3 2 2 5 2 3 2" xfId="6491" xr:uid="{00000000-0005-0000-0000-0000441B0000}"/>
    <cellStyle name="Note 2 2 3 2 2 5 2 3 2 2" xfId="13917" xr:uid="{00000000-0005-0000-0000-0000451B0000}"/>
    <cellStyle name="Note 2 2 3 2 2 5 2 3 3" xfId="10205" xr:uid="{00000000-0005-0000-0000-0000461B0000}"/>
    <cellStyle name="Note 2 2 3 2 2 5 2 4" xfId="4629" xr:uid="{00000000-0005-0000-0000-0000471B0000}"/>
    <cellStyle name="Note 2 2 3 2 2 5 2 4 2" xfId="12061" xr:uid="{00000000-0005-0000-0000-0000481B0000}"/>
    <cellStyle name="Note 2 2 3 2 2 5 2 5" xfId="8255" xr:uid="{00000000-0005-0000-0000-0000491B0000}"/>
    <cellStyle name="Note 2 2 3 2 2 5 3" xfId="1182" xr:uid="{00000000-0005-0000-0000-00004A1B0000}"/>
    <cellStyle name="Note 2 2 3 2 2 5 3 2" xfId="2769" xr:uid="{00000000-0005-0000-0000-00004B1B0000}"/>
    <cellStyle name="Note 2 2 3 2 2 5 3 2 2" xfId="6493" xr:uid="{00000000-0005-0000-0000-00004C1B0000}"/>
    <cellStyle name="Note 2 2 3 2 2 5 3 2 2 2" xfId="13919" xr:uid="{00000000-0005-0000-0000-00004D1B0000}"/>
    <cellStyle name="Note 2 2 3 2 2 5 3 2 3" xfId="10207" xr:uid="{00000000-0005-0000-0000-00004E1B0000}"/>
    <cellStyle name="Note 2 2 3 2 2 5 3 3" xfId="4631" xr:uid="{00000000-0005-0000-0000-00004F1B0000}"/>
    <cellStyle name="Note 2 2 3 2 2 5 3 3 2" xfId="12063" xr:uid="{00000000-0005-0000-0000-0000501B0000}"/>
    <cellStyle name="Note 2 2 3 2 2 5 3 4" xfId="8628" xr:uid="{00000000-0005-0000-0000-0000511B0000}"/>
    <cellStyle name="Note 2 2 3 2 2 5 4" xfId="2766" xr:uid="{00000000-0005-0000-0000-0000521B0000}"/>
    <cellStyle name="Note 2 2 3 2 2 5 4 2" xfId="6490" xr:uid="{00000000-0005-0000-0000-0000531B0000}"/>
    <cellStyle name="Note 2 2 3 2 2 5 4 2 2" xfId="13916" xr:uid="{00000000-0005-0000-0000-0000541B0000}"/>
    <cellStyle name="Note 2 2 3 2 2 5 4 3" xfId="10204" xr:uid="{00000000-0005-0000-0000-0000551B0000}"/>
    <cellStyle name="Note 2 2 3 2 2 5 5" xfId="4628" xr:uid="{00000000-0005-0000-0000-0000561B0000}"/>
    <cellStyle name="Note 2 2 3 2 2 5 5 2" xfId="12060" xr:uid="{00000000-0005-0000-0000-0000571B0000}"/>
    <cellStyle name="Note 2 2 3 2 2 5 6" xfId="7768" xr:uid="{00000000-0005-0000-0000-0000581B0000}"/>
    <cellStyle name="Note 2 2 3 2 2 6" xfId="618" xr:uid="{00000000-0005-0000-0000-0000591B0000}"/>
    <cellStyle name="Note 2 2 3 2 2 6 2" xfId="1550" xr:uid="{00000000-0005-0000-0000-00005A1B0000}"/>
    <cellStyle name="Note 2 2 3 2 2 6 2 2" xfId="2771" xr:uid="{00000000-0005-0000-0000-00005B1B0000}"/>
    <cellStyle name="Note 2 2 3 2 2 6 2 2 2" xfId="6495" xr:uid="{00000000-0005-0000-0000-00005C1B0000}"/>
    <cellStyle name="Note 2 2 3 2 2 6 2 2 2 2" xfId="13921" xr:uid="{00000000-0005-0000-0000-00005D1B0000}"/>
    <cellStyle name="Note 2 2 3 2 2 6 2 2 3" xfId="10209" xr:uid="{00000000-0005-0000-0000-00005E1B0000}"/>
    <cellStyle name="Note 2 2 3 2 2 6 2 3" xfId="4633" xr:uid="{00000000-0005-0000-0000-00005F1B0000}"/>
    <cellStyle name="Note 2 2 3 2 2 6 2 3 2" xfId="12065" xr:uid="{00000000-0005-0000-0000-0000601B0000}"/>
    <cellStyle name="Note 2 2 3 2 2 6 2 4" xfId="8995" xr:uid="{00000000-0005-0000-0000-0000611B0000}"/>
    <cellStyle name="Note 2 2 3 2 2 6 3" xfId="2770" xr:uid="{00000000-0005-0000-0000-0000621B0000}"/>
    <cellStyle name="Note 2 2 3 2 2 6 3 2" xfId="6494" xr:uid="{00000000-0005-0000-0000-0000631B0000}"/>
    <cellStyle name="Note 2 2 3 2 2 6 3 2 2" xfId="13920" xr:uid="{00000000-0005-0000-0000-0000641B0000}"/>
    <cellStyle name="Note 2 2 3 2 2 6 3 3" xfId="10208" xr:uid="{00000000-0005-0000-0000-0000651B0000}"/>
    <cellStyle name="Note 2 2 3 2 2 6 4" xfId="4632" xr:uid="{00000000-0005-0000-0000-0000661B0000}"/>
    <cellStyle name="Note 2 2 3 2 2 6 4 2" xfId="12064" xr:uid="{00000000-0005-0000-0000-0000671B0000}"/>
    <cellStyle name="Note 2 2 3 2 2 6 5" xfId="8067" xr:uid="{00000000-0005-0000-0000-0000681B0000}"/>
    <cellStyle name="Note 2 2 3 2 2 7" xfId="1171" xr:uid="{00000000-0005-0000-0000-0000691B0000}"/>
    <cellStyle name="Note 2 2 3 2 2 7 2" xfId="2772" xr:uid="{00000000-0005-0000-0000-00006A1B0000}"/>
    <cellStyle name="Note 2 2 3 2 2 7 2 2" xfId="6496" xr:uid="{00000000-0005-0000-0000-00006B1B0000}"/>
    <cellStyle name="Note 2 2 3 2 2 7 2 2 2" xfId="13922" xr:uid="{00000000-0005-0000-0000-00006C1B0000}"/>
    <cellStyle name="Note 2 2 3 2 2 7 2 3" xfId="10210" xr:uid="{00000000-0005-0000-0000-00006D1B0000}"/>
    <cellStyle name="Note 2 2 3 2 2 7 3" xfId="4634" xr:uid="{00000000-0005-0000-0000-00006E1B0000}"/>
    <cellStyle name="Note 2 2 3 2 2 7 3 2" xfId="12066" xr:uid="{00000000-0005-0000-0000-00006F1B0000}"/>
    <cellStyle name="Note 2 2 3 2 2 7 4" xfId="8617" xr:uid="{00000000-0005-0000-0000-0000701B0000}"/>
    <cellStyle name="Note 2 2 3 2 2 8" xfId="2725" xr:uid="{00000000-0005-0000-0000-0000711B0000}"/>
    <cellStyle name="Note 2 2 3 2 2 8 2" xfId="6449" xr:uid="{00000000-0005-0000-0000-0000721B0000}"/>
    <cellStyle name="Note 2 2 3 2 2 8 2 2" xfId="13875" xr:uid="{00000000-0005-0000-0000-0000731B0000}"/>
    <cellStyle name="Note 2 2 3 2 2 8 3" xfId="10163" xr:uid="{00000000-0005-0000-0000-0000741B0000}"/>
    <cellStyle name="Note 2 2 3 2 2 9" xfId="4587" xr:uid="{00000000-0005-0000-0000-0000751B0000}"/>
    <cellStyle name="Note 2 2 3 2 2 9 2" xfId="12019" xr:uid="{00000000-0005-0000-0000-0000761B0000}"/>
    <cellStyle name="Note 2 2 3 2 3" xfId="70" xr:uid="{00000000-0005-0000-0000-0000771B0000}"/>
    <cellStyle name="Note 2 2 3 2 3 2" xfId="141" xr:uid="{00000000-0005-0000-0000-0000781B0000}"/>
    <cellStyle name="Note 2 2 3 2 3 2 2" xfId="400" xr:uid="{00000000-0005-0000-0000-0000791B0000}"/>
    <cellStyle name="Note 2 2 3 2 3 2 2 2" xfId="864" xr:uid="{00000000-0005-0000-0000-00007A1B0000}"/>
    <cellStyle name="Note 2 2 3 2 3 2 2 2 2" xfId="1796" xr:uid="{00000000-0005-0000-0000-00007B1B0000}"/>
    <cellStyle name="Note 2 2 3 2 3 2 2 2 2 2" xfId="2777" xr:uid="{00000000-0005-0000-0000-00007C1B0000}"/>
    <cellStyle name="Note 2 2 3 2 3 2 2 2 2 2 2" xfId="6501" xr:uid="{00000000-0005-0000-0000-00007D1B0000}"/>
    <cellStyle name="Note 2 2 3 2 3 2 2 2 2 2 2 2" xfId="13927" xr:uid="{00000000-0005-0000-0000-00007E1B0000}"/>
    <cellStyle name="Note 2 2 3 2 3 2 2 2 2 2 3" xfId="10215" xr:uid="{00000000-0005-0000-0000-00007F1B0000}"/>
    <cellStyle name="Note 2 2 3 2 3 2 2 2 2 3" xfId="4639" xr:uid="{00000000-0005-0000-0000-0000801B0000}"/>
    <cellStyle name="Note 2 2 3 2 3 2 2 2 2 3 2" xfId="12071" xr:uid="{00000000-0005-0000-0000-0000811B0000}"/>
    <cellStyle name="Note 2 2 3 2 3 2 2 2 2 4" xfId="9241" xr:uid="{00000000-0005-0000-0000-0000821B0000}"/>
    <cellStyle name="Note 2 2 3 2 3 2 2 2 3" xfId="2776" xr:uid="{00000000-0005-0000-0000-0000831B0000}"/>
    <cellStyle name="Note 2 2 3 2 3 2 2 2 3 2" xfId="6500" xr:uid="{00000000-0005-0000-0000-0000841B0000}"/>
    <cellStyle name="Note 2 2 3 2 3 2 2 2 3 2 2" xfId="13926" xr:uid="{00000000-0005-0000-0000-0000851B0000}"/>
    <cellStyle name="Note 2 2 3 2 3 2 2 2 3 3" xfId="10214" xr:uid="{00000000-0005-0000-0000-0000861B0000}"/>
    <cellStyle name="Note 2 2 3 2 3 2 2 2 4" xfId="4638" xr:uid="{00000000-0005-0000-0000-0000871B0000}"/>
    <cellStyle name="Note 2 2 3 2 3 2 2 2 4 2" xfId="12070" xr:uid="{00000000-0005-0000-0000-0000881B0000}"/>
    <cellStyle name="Note 2 2 3 2 3 2 2 2 5" xfId="8313" xr:uid="{00000000-0005-0000-0000-0000891B0000}"/>
    <cellStyle name="Note 2 2 3 2 3 2 2 3" xfId="1185" xr:uid="{00000000-0005-0000-0000-00008A1B0000}"/>
    <cellStyle name="Note 2 2 3 2 3 2 2 3 2" xfId="2778" xr:uid="{00000000-0005-0000-0000-00008B1B0000}"/>
    <cellStyle name="Note 2 2 3 2 3 2 2 3 2 2" xfId="6502" xr:uid="{00000000-0005-0000-0000-00008C1B0000}"/>
    <cellStyle name="Note 2 2 3 2 3 2 2 3 2 2 2" xfId="13928" xr:uid="{00000000-0005-0000-0000-00008D1B0000}"/>
    <cellStyle name="Note 2 2 3 2 3 2 2 3 2 3" xfId="10216" xr:uid="{00000000-0005-0000-0000-00008E1B0000}"/>
    <cellStyle name="Note 2 2 3 2 3 2 2 3 3" xfId="4640" xr:uid="{00000000-0005-0000-0000-00008F1B0000}"/>
    <cellStyle name="Note 2 2 3 2 3 2 2 3 3 2" xfId="12072" xr:uid="{00000000-0005-0000-0000-0000901B0000}"/>
    <cellStyle name="Note 2 2 3 2 3 2 2 3 4" xfId="8631" xr:uid="{00000000-0005-0000-0000-0000911B0000}"/>
    <cellStyle name="Note 2 2 3 2 3 2 2 4" xfId="2775" xr:uid="{00000000-0005-0000-0000-0000921B0000}"/>
    <cellStyle name="Note 2 2 3 2 3 2 2 4 2" xfId="6499" xr:uid="{00000000-0005-0000-0000-0000931B0000}"/>
    <cellStyle name="Note 2 2 3 2 3 2 2 4 2 2" xfId="13925" xr:uid="{00000000-0005-0000-0000-0000941B0000}"/>
    <cellStyle name="Note 2 2 3 2 3 2 2 4 3" xfId="10213" xr:uid="{00000000-0005-0000-0000-0000951B0000}"/>
    <cellStyle name="Note 2 2 3 2 3 2 2 5" xfId="4637" xr:uid="{00000000-0005-0000-0000-0000961B0000}"/>
    <cellStyle name="Note 2 2 3 2 3 2 2 5 2" xfId="12069" xr:uid="{00000000-0005-0000-0000-0000971B0000}"/>
    <cellStyle name="Note 2 2 3 2 3 2 2 6" xfId="7849" xr:uid="{00000000-0005-0000-0000-0000981B0000}"/>
    <cellStyle name="Note 2 2 3 2 3 2 3" xfId="626" xr:uid="{00000000-0005-0000-0000-0000991B0000}"/>
    <cellStyle name="Note 2 2 3 2 3 2 3 2" xfId="1558" xr:uid="{00000000-0005-0000-0000-00009A1B0000}"/>
    <cellStyle name="Note 2 2 3 2 3 2 3 2 2" xfId="2780" xr:uid="{00000000-0005-0000-0000-00009B1B0000}"/>
    <cellStyle name="Note 2 2 3 2 3 2 3 2 2 2" xfId="6504" xr:uid="{00000000-0005-0000-0000-00009C1B0000}"/>
    <cellStyle name="Note 2 2 3 2 3 2 3 2 2 2 2" xfId="13930" xr:uid="{00000000-0005-0000-0000-00009D1B0000}"/>
    <cellStyle name="Note 2 2 3 2 3 2 3 2 2 3" xfId="10218" xr:uid="{00000000-0005-0000-0000-00009E1B0000}"/>
    <cellStyle name="Note 2 2 3 2 3 2 3 2 3" xfId="4642" xr:uid="{00000000-0005-0000-0000-00009F1B0000}"/>
    <cellStyle name="Note 2 2 3 2 3 2 3 2 3 2" xfId="12074" xr:uid="{00000000-0005-0000-0000-0000A01B0000}"/>
    <cellStyle name="Note 2 2 3 2 3 2 3 2 4" xfId="9003" xr:uid="{00000000-0005-0000-0000-0000A11B0000}"/>
    <cellStyle name="Note 2 2 3 2 3 2 3 3" xfId="2779" xr:uid="{00000000-0005-0000-0000-0000A21B0000}"/>
    <cellStyle name="Note 2 2 3 2 3 2 3 3 2" xfId="6503" xr:uid="{00000000-0005-0000-0000-0000A31B0000}"/>
    <cellStyle name="Note 2 2 3 2 3 2 3 3 2 2" xfId="13929" xr:uid="{00000000-0005-0000-0000-0000A41B0000}"/>
    <cellStyle name="Note 2 2 3 2 3 2 3 3 3" xfId="10217" xr:uid="{00000000-0005-0000-0000-0000A51B0000}"/>
    <cellStyle name="Note 2 2 3 2 3 2 3 4" xfId="4641" xr:uid="{00000000-0005-0000-0000-0000A61B0000}"/>
    <cellStyle name="Note 2 2 3 2 3 2 3 4 2" xfId="12073" xr:uid="{00000000-0005-0000-0000-0000A71B0000}"/>
    <cellStyle name="Note 2 2 3 2 3 2 3 5" xfId="8075" xr:uid="{00000000-0005-0000-0000-0000A81B0000}"/>
    <cellStyle name="Note 2 2 3 2 3 2 4" xfId="1184" xr:uid="{00000000-0005-0000-0000-0000A91B0000}"/>
    <cellStyle name="Note 2 2 3 2 3 2 4 2" xfId="2781" xr:uid="{00000000-0005-0000-0000-0000AA1B0000}"/>
    <cellStyle name="Note 2 2 3 2 3 2 4 2 2" xfId="6505" xr:uid="{00000000-0005-0000-0000-0000AB1B0000}"/>
    <cellStyle name="Note 2 2 3 2 3 2 4 2 2 2" xfId="13931" xr:uid="{00000000-0005-0000-0000-0000AC1B0000}"/>
    <cellStyle name="Note 2 2 3 2 3 2 4 2 3" xfId="10219" xr:uid="{00000000-0005-0000-0000-0000AD1B0000}"/>
    <cellStyle name="Note 2 2 3 2 3 2 4 3" xfId="4643" xr:uid="{00000000-0005-0000-0000-0000AE1B0000}"/>
    <cellStyle name="Note 2 2 3 2 3 2 4 3 2" xfId="12075" xr:uid="{00000000-0005-0000-0000-0000AF1B0000}"/>
    <cellStyle name="Note 2 2 3 2 3 2 4 4" xfId="8630" xr:uid="{00000000-0005-0000-0000-0000B01B0000}"/>
    <cellStyle name="Note 2 2 3 2 3 2 5" xfId="2774" xr:uid="{00000000-0005-0000-0000-0000B11B0000}"/>
    <cellStyle name="Note 2 2 3 2 3 2 5 2" xfId="6498" xr:uid="{00000000-0005-0000-0000-0000B21B0000}"/>
    <cellStyle name="Note 2 2 3 2 3 2 5 2 2" xfId="13924" xr:uid="{00000000-0005-0000-0000-0000B31B0000}"/>
    <cellStyle name="Note 2 2 3 2 3 2 5 3" xfId="10212" xr:uid="{00000000-0005-0000-0000-0000B41B0000}"/>
    <cellStyle name="Note 2 2 3 2 3 2 6" xfId="4636" xr:uid="{00000000-0005-0000-0000-0000B51B0000}"/>
    <cellStyle name="Note 2 2 3 2 3 2 6 2" xfId="12068" xr:uid="{00000000-0005-0000-0000-0000B61B0000}"/>
    <cellStyle name="Note 2 2 3 2 3 2 7" xfId="7593" xr:uid="{00000000-0005-0000-0000-0000B71B0000}"/>
    <cellStyle name="Note 2 2 3 2 3 3" xfId="224" xr:uid="{00000000-0005-0000-0000-0000B81B0000}"/>
    <cellStyle name="Note 2 2 3 2 3 3 2" xfId="456" xr:uid="{00000000-0005-0000-0000-0000B91B0000}"/>
    <cellStyle name="Note 2 2 3 2 3 3 2 2" xfId="920" xr:uid="{00000000-0005-0000-0000-0000BA1B0000}"/>
    <cellStyle name="Note 2 2 3 2 3 3 2 2 2" xfId="1852" xr:uid="{00000000-0005-0000-0000-0000BB1B0000}"/>
    <cellStyle name="Note 2 2 3 2 3 3 2 2 2 2" xfId="2785" xr:uid="{00000000-0005-0000-0000-0000BC1B0000}"/>
    <cellStyle name="Note 2 2 3 2 3 3 2 2 2 2 2" xfId="6509" xr:uid="{00000000-0005-0000-0000-0000BD1B0000}"/>
    <cellStyle name="Note 2 2 3 2 3 3 2 2 2 2 2 2" xfId="13935" xr:uid="{00000000-0005-0000-0000-0000BE1B0000}"/>
    <cellStyle name="Note 2 2 3 2 3 3 2 2 2 2 3" xfId="10223" xr:uid="{00000000-0005-0000-0000-0000BF1B0000}"/>
    <cellStyle name="Note 2 2 3 2 3 3 2 2 2 3" xfId="4647" xr:uid="{00000000-0005-0000-0000-0000C01B0000}"/>
    <cellStyle name="Note 2 2 3 2 3 3 2 2 2 3 2" xfId="12079" xr:uid="{00000000-0005-0000-0000-0000C11B0000}"/>
    <cellStyle name="Note 2 2 3 2 3 3 2 2 2 4" xfId="9297" xr:uid="{00000000-0005-0000-0000-0000C21B0000}"/>
    <cellStyle name="Note 2 2 3 2 3 3 2 2 3" xfId="2784" xr:uid="{00000000-0005-0000-0000-0000C31B0000}"/>
    <cellStyle name="Note 2 2 3 2 3 3 2 2 3 2" xfId="6508" xr:uid="{00000000-0005-0000-0000-0000C41B0000}"/>
    <cellStyle name="Note 2 2 3 2 3 3 2 2 3 2 2" xfId="13934" xr:uid="{00000000-0005-0000-0000-0000C51B0000}"/>
    <cellStyle name="Note 2 2 3 2 3 3 2 2 3 3" xfId="10222" xr:uid="{00000000-0005-0000-0000-0000C61B0000}"/>
    <cellStyle name="Note 2 2 3 2 3 3 2 2 4" xfId="4646" xr:uid="{00000000-0005-0000-0000-0000C71B0000}"/>
    <cellStyle name="Note 2 2 3 2 3 3 2 2 4 2" xfId="12078" xr:uid="{00000000-0005-0000-0000-0000C81B0000}"/>
    <cellStyle name="Note 2 2 3 2 3 3 2 2 5" xfId="8369" xr:uid="{00000000-0005-0000-0000-0000C91B0000}"/>
    <cellStyle name="Note 2 2 3 2 3 3 2 3" xfId="1187" xr:uid="{00000000-0005-0000-0000-0000CA1B0000}"/>
    <cellStyle name="Note 2 2 3 2 3 3 2 3 2" xfId="2786" xr:uid="{00000000-0005-0000-0000-0000CB1B0000}"/>
    <cellStyle name="Note 2 2 3 2 3 3 2 3 2 2" xfId="6510" xr:uid="{00000000-0005-0000-0000-0000CC1B0000}"/>
    <cellStyle name="Note 2 2 3 2 3 3 2 3 2 2 2" xfId="13936" xr:uid="{00000000-0005-0000-0000-0000CD1B0000}"/>
    <cellStyle name="Note 2 2 3 2 3 3 2 3 2 3" xfId="10224" xr:uid="{00000000-0005-0000-0000-0000CE1B0000}"/>
    <cellStyle name="Note 2 2 3 2 3 3 2 3 3" xfId="4648" xr:uid="{00000000-0005-0000-0000-0000CF1B0000}"/>
    <cellStyle name="Note 2 2 3 2 3 3 2 3 3 2" xfId="12080" xr:uid="{00000000-0005-0000-0000-0000D01B0000}"/>
    <cellStyle name="Note 2 2 3 2 3 3 2 3 4" xfId="8633" xr:uid="{00000000-0005-0000-0000-0000D11B0000}"/>
    <cellStyle name="Note 2 2 3 2 3 3 2 4" xfId="2783" xr:uid="{00000000-0005-0000-0000-0000D21B0000}"/>
    <cellStyle name="Note 2 2 3 2 3 3 2 4 2" xfId="6507" xr:uid="{00000000-0005-0000-0000-0000D31B0000}"/>
    <cellStyle name="Note 2 2 3 2 3 3 2 4 2 2" xfId="13933" xr:uid="{00000000-0005-0000-0000-0000D41B0000}"/>
    <cellStyle name="Note 2 2 3 2 3 3 2 4 3" xfId="10221" xr:uid="{00000000-0005-0000-0000-0000D51B0000}"/>
    <cellStyle name="Note 2 2 3 2 3 3 2 5" xfId="4645" xr:uid="{00000000-0005-0000-0000-0000D61B0000}"/>
    <cellStyle name="Note 2 2 3 2 3 3 2 5 2" xfId="12077" xr:uid="{00000000-0005-0000-0000-0000D71B0000}"/>
    <cellStyle name="Note 2 2 3 2 3 3 2 6" xfId="7905" xr:uid="{00000000-0005-0000-0000-0000D81B0000}"/>
    <cellStyle name="Note 2 2 3 2 3 3 3" xfId="627" xr:uid="{00000000-0005-0000-0000-0000D91B0000}"/>
    <cellStyle name="Note 2 2 3 2 3 3 3 2" xfId="1559" xr:uid="{00000000-0005-0000-0000-0000DA1B0000}"/>
    <cellStyle name="Note 2 2 3 2 3 3 3 2 2" xfId="2788" xr:uid="{00000000-0005-0000-0000-0000DB1B0000}"/>
    <cellStyle name="Note 2 2 3 2 3 3 3 2 2 2" xfId="6512" xr:uid="{00000000-0005-0000-0000-0000DC1B0000}"/>
    <cellStyle name="Note 2 2 3 2 3 3 3 2 2 2 2" xfId="13938" xr:uid="{00000000-0005-0000-0000-0000DD1B0000}"/>
    <cellStyle name="Note 2 2 3 2 3 3 3 2 2 3" xfId="10226" xr:uid="{00000000-0005-0000-0000-0000DE1B0000}"/>
    <cellStyle name="Note 2 2 3 2 3 3 3 2 3" xfId="4650" xr:uid="{00000000-0005-0000-0000-0000DF1B0000}"/>
    <cellStyle name="Note 2 2 3 2 3 3 3 2 3 2" xfId="12082" xr:uid="{00000000-0005-0000-0000-0000E01B0000}"/>
    <cellStyle name="Note 2 2 3 2 3 3 3 2 4" xfId="9004" xr:uid="{00000000-0005-0000-0000-0000E11B0000}"/>
    <cellStyle name="Note 2 2 3 2 3 3 3 3" xfId="2787" xr:uid="{00000000-0005-0000-0000-0000E21B0000}"/>
    <cellStyle name="Note 2 2 3 2 3 3 3 3 2" xfId="6511" xr:uid="{00000000-0005-0000-0000-0000E31B0000}"/>
    <cellStyle name="Note 2 2 3 2 3 3 3 3 2 2" xfId="13937" xr:uid="{00000000-0005-0000-0000-0000E41B0000}"/>
    <cellStyle name="Note 2 2 3 2 3 3 3 3 3" xfId="10225" xr:uid="{00000000-0005-0000-0000-0000E51B0000}"/>
    <cellStyle name="Note 2 2 3 2 3 3 3 4" xfId="4649" xr:uid="{00000000-0005-0000-0000-0000E61B0000}"/>
    <cellStyle name="Note 2 2 3 2 3 3 3 4 2" xfId="12081" xr:uid="{00000000-0005-0000-0000-0000E71B0000}"/>
    <cellStyle name="Note 2 2 3 2 3 3 3 5" xfId="8076" xr:uid="{00000000-0005-0000-0000-0000E81B0000}"/>
    <cellStyle name="Note 2 2 3 2 3 3 4" xfId="1186" xr:uid="{00000000-0005-0000-0000-0000E91B0000}"/>
    <cellStyle name="Note 2 2 3 2 3 3 4 2" xfId="2789" xr:uid="{00000000-0005-0000-0000-0000EA1B0000}"/>
    <cellStyle name="Note 2 2 3 2 3 3 4 2 2" xfId="6513" xr:uid="{00000000-0005-0000-0000-0000EB1B0000}"/>
    <cellStyle name="Note 2 2 3 2 3 3 4 2 2 2" xfId="13939" xr:uid="{00000000-0005-0000-0000-0000EC1B0000}"/>
    <cellStyle name="Note 2 2 3 2 3 3 4 2 3" xfId="10227" xr:uid="{00000000-0005-0000-0000-0000ED1B0000}"/>
    <cellStyle name="Note 2 2 3 2 3 3 4 3" xfId="4651" xr:uid="{00000000-0005-0000-0000-0000EE1B0000}"/>
    <cellStyle name="Note 2 2 3 2 3 3 4 3 2" xfId="12083" xr:uid="{00000000-0005-0000-0000-0000EF1B0000}"/>
    <cellStyle name="Note 2 2 3 2 3 3 4 4" xfId="8632" xr:uid="{00000000-0005-0000-0000-0000F01B0000}"/>
    <cellStyle name="Note 2 2 3 2 3 3 5" xfId="2782" xr:uid="{00000000-0005-0000-0000-0000F11B0000}"/>
    <cellStyle name="Note 2 2 3 2 3 3 5 2" xfId="6506" xr:uid="{00000000-0005-0000-0000-0000F21B0000}"/>
    <cellStyle name="Note 2 2 3 2 3 3 5 2 2" xfId="13932" xr:uid="{00000000-0005-0000-0000-0000F31B0000}"/>
    <cellStyle name="Note 2 2 3 2 3 3 5 3" xfId="10220" xr:uid="{00000000-0005-0000-0000-0000F41B0000}"/>
    <cellStyle name="Note 2 2 3 2 3 3 6" xfId="4644" xr:uid="{00000000-0005-0000-0000-0000F51B0000}"/>
    <cellStyle name="Note 2 2 3 2 3 3 6 2" xfId="12076" xr:uid="{00000000-0005-0000-0000-0000F61B0000}"/>
    <cellStyle name="Note 2 2 3 2 3 3 7" xfId="7673" xr:uid="{00000000-0005-0000-0000-0000F71B0000}"/>
    <cellStyle name="Note 2 2 3 2 3 4" xfId="322" xr:uid="{00000000-0005-0000-0000-0000F81B0000}"/>
    <cellStyle name="Note 2 2 3 2 3 4 2" xfId="808" xr:uid="{00000000-0005-0000-0000-0000F91B0000}"/>
    <cellStyle name="Note 2 2 3 2 3 4 2 2" xfId="1740" xr:uid="{00000000-0005-0000-0000-0000FA1B0000}"/>
    <cellStyle name="Note 2 2 3 2 3 4 2 2 2" xfId="2792" xr:uid="{00000000-0005-0000-0000-0000FB1B0000}"/>
    <cellStyle name="Note 2 2 3 2 3 4 2 2 2 2" xfId="6516" xr:uid="{00000000-0005-0000-0000-0000FC1B0000}"/>
    <cellStyle name="Note 2 2 3 2 3 4 2 2 2 2 2" xfId="13942" xr:uid="{00000000-0005-0000-0000-0000FD1B0000}"/>
    <cellStyle name="Note 2 2 3 2 3 4 2 2 2 3" xfId="10230" xr:uid="{00000000-0005-0000-0000-0000FE1B0000}"/>
    <cellStyle name="Note 2 2 3 2 3 4 2 2 3" xfId="4654" xr:uid="{00000000-0005-0000-0000-0000FF1B0000}"/>
    <cellStyle name="Note 2 2 3 2 3 4 2 2 3 2" xfId="12086" xr:uid="{00000000-0005-0000-0000-0000001C0000}"/>
    <cellStyle name="Note 2 2 3 2 3 4 2 2 4" xfId="9185" xr:uid="{00000000-0005-0000-0000-0000011C0000}"/>
    <cellStyle name="Note 2 2 3 2 3 4 2 3" xfId="2791" xr:uid="{00000000-0005-0000-0000-0000021C0000}"/>
    <cellStyle name="Note 2 2 3 2 3 4 2 3 2" xfId="6515" xr:uid="{00000000-0005-0000-0000-0000031C0000}"/>
    <cellStyle name="Note 2 2 3 2 3 4 2 3 2 2" xfId="13941" xr:uid="{00000000-0005-0000-0000-0000041C0000}"/>
    <cellStyle name="Note 2 2 3 2 3 4 2 3 3" xfId="10229" xr:uid="{00000000-0005-0000-0000-0000051C0000}"/>
    <cellStyle name="Note 2 2 3 2 3 4 2 4" xfId="4653" xr:uid="{00000000-0005-0000-0000-0000061C0000}"/>
    <cellStyle name="Note 2 2 3 2 3 4 2 4 2" xfId="12085" xr:uid="{00000000-0005-0000-0000-0000071C0000}"/>
    <cellStyle name="Note 2 2 3 2 3 4 2 5" xfId="8257" xr:uid="{00000000-0005-0000-0000-0000081C0000}"/>
    <cellStyle name="Note 2 2 3 2 3 4 3" xfId="1188" xr:uid="{00000000-0005-0000-0000-0000091C0000}"/>
    <cellStyle name="Note 2 2 3 2 3 4 3 2" xfId="2793" xr:uid="{00000000-0005-0000-0000-00000A1C0000}"/>
    <cellStyle name="Note 2 2 3 2 3 4 3 2 2" xfId="6517" xr:uid="{00000000-0005-0000-0000-00000B1C0000}"/>
    <cellStyle name="Note 2 2 3 2 3 4 3 2 2 2" xfId="13943" xr:uid="{00000000-0005-0000-0000-00000C1C0000}"/>
    <cellStyle name="Note 2 2 3 2 3 4 3 2 3" xfId="10231" xr:uid="{00000000-0005-0000-0000-00000D1C0000}"/>
    <cellStyle name="Note 2 2 3 2 3 4 3 3" xfId="4655" xr:uid="{00000000-0005-0000-0000-00000E1C0000}"/>
    <cellStyle name="Note 2 2 3 2 3 4 3 3 2" xfId="12087" xr:uid="{00000000-0005-0000-0000-00000F1C0000}"/>
    <cellStyle name="Note 2 2 3 2 3 4 3 4" xfId="8634" xr:uid="{00000000-0005-0000-0000-0000101C0000}"/>
    <cellStyle name="Note 2 2 3 2 3 4 4" xfId="2790" xr:uid="{00000000-0005-0000-0000-0000111C0000}"/>
    <cellStyle name="Note 2 2 3 2 3 4 4 2" xfId="6514" xr:uid="{00000000-0005-0000-0000-0000121C0000}"/>
    <cellStyle name="Note 2 2 3 2 3 4 4 2 2" xfId="13940" xr:uid="{00000000-0005-0000-0000-0000131C0000}"/>
    <cellStyle name="Note 2 2 3 2 3 4 4 3" xfId="10228" xr:uid="{00000000-0005-0000-0000-0000141C0000}"/>
    <cellStyle name="Note 2 2 3 2 3 4 5" xfId="4652" xr:uid="{00000000-0005-0000-0000-0000151C0000}"/>
    <cellStyle name="Note 2 2 3 2 3 4 5 2" xfId="12084" xr:uid="{00000000-0005-0000-0000-0000161C0000}"/>
    <cellStyle name="Note 2 2 3 2 3 4 6" xfId="7771" xr:uid="{00000000-0005-0000-0000-0000171C0000}"/>
    <cellStyle name="Note 2 2 3 2 3 5" xfId="625" xr:uid="{00000000-0005-0000-0000-0000181C0000}"/>
    <cellStyle name="Note 2 2 3 2 3 5 2" xfId="1557" xr:uid="{00000000-0005-0000-0000-0000191C0000}"/>
    <cellStyle name="Note 2 2 3 2 3 5 2 2" xfId="2795" xr:uid="{00000000-0005-0000-0000-00001A1C0000}"/>
    <cellStyle name="Note 2 2 3 2 3 5 2 2 2" xfId="6519" xr:uid="{00000000-0005-0000-0000-00001B1C0000}"/>
    <cellStyle name="Note 2 2 3 2 3 5 2 2 2 2" xfId="13945" xr:uid="{00000000-0005-0000-0000-00001C1C0000}"/>
    <cellStyle name="Note 2 2 3 2 3 5 2 2 3" xfId="10233" xr:uid="{00000000-0005-0000-0000-00001D1C0000}"/>
    <cellStyle name="Note 2 2 3 2 3 5 2 3" xfId="4657" xr:uid="{00000000-0005-0000-0000-00001E1C0000}"/>
    <cellStyle name="Note 2 2 3 2 3 5 2 3 2" xfId="12089" xr:uid="{00000000-0005-0000-0000-00001F1C0000}"/>
    <cellStyle name="Note 2 2 3 2 3 5 2 4" xfId="9002" xr:uid="{00000000-0005-0000-0000-0000201C0000}"/>
    <cellStyle name="Note 2 2 3 2 3 5 3" xfId="2794" xr:uid="{00000000-0005-0000-0000-0000211C0000}"/>
    <cellStyle name="Note 2 2 3 2 3 5 3 2" xfId="6518" xr:uid="{00000000-0005-0000-0000-0000221C0000}"/>
    <cellStyle name="Note 2 2 3 2 3 5 3 2 2" xfId="13944" xr:uid="{00000000-0005-0000-0000-0000231C0000}"/>
    <cellStyle name="Note 2 2 3 2 3 5 3 3" xfId="10232" xr:uid="{00000000-0005-0000-0000-0000241C0000}"/>
    <cellStyle name="Note 2 2 3 2 3 5 4" xfId="4656" xr:uid="{00000000-0005-0000-0000-0000251C0000}"/>
    <cellStyle name="Note 2 2 3 2 3 5 4 2" xfId="12088" xr:uid="{00000000-0005-0000-0000-0000261C0000}"/>
    <cellStyle name="Note 2 2 3 2 3 5 5" xfId="8074" xr:uid="{00000000-0005-0000-0000-0000271C0000}"/>
    <cellStyle name="Note 2 2 3 2 3 6" xfId="1183" xr:uid="{00000000-0005-0000-0000-0000281C0000}"/>
    <cellStyle name="Note 2 2 3 2 3 6 2" xfId="2796" xr:uid="{00000000-0005-0000-0000-0000291C0000}"/>
    <cellStyle name="Note 2 2 3 2 3 6 2 2" xfId="6520" xr:uid="{00000000-0005-0000-0000-00002A1C0000}"/>
    <cellStyle name="Note 2 2 3 2 3 6 2 2 2" xfId="13946" xr:uid="{00000000-0005-0000-0000-00002B1C0000}"/>
    <cellStyle name="Note 2 2 3 2 3 6 2 3" xfId="10234" xr:uid="{00000000-0005-0000-0000-00002C1C0000}"/>
    <cellStyle name="Note 2 2 3 2 3 6 3" xfId="4658" xr:uid="{00000000-0005-0000-0000-00002D1C0000}"/>
    <cellStyle name="Note 2 2 3 2 3 6 3 2" xfId="12090" xr:uid="{00000000-0005-0000-0000-00002E1C0000}"/>
    <cellStyle name="Note 2 2 3 2 3 6 4" xfId="8629" xr:uid="{00000000-0005-0000-0000-00002F1C0000}"/>
    <cellStyle name="Note 2 2 3 2 3 7" xfId="2773" xr:uid="{00000000-0005-0000-0000-0000301C0000}"/>
    <cellStyle name="Note 2 2 3 2 3 7 2" xfId="6497" xr:uid="{00000000-0005-0000-0000-0000311C0000}"/>
    <cellStyle name="Note 2 2 3 2 3 7 2 2" xfId="13923" xr:uid="{00000000-0005-0000-0000-0000321C0000}"/>
    <cellStyle name="Note 2 2 3 2 3 7 3" xfId="10211" xr:uid="{00000000-0005-0000-0000-0000331C0000}"/>
    <cellStyle name="Note 2 2 3 2 3 8" xfId="4635" xr:uid="{00000000-0005-0000-0000-0000341C0000}"/>
    <cellStyle name="Note 2 2 3 2 3 8 2" xfId="12067" xr:uid="{00000000-0005-0000-0000-0000351C0000}"/>
    <cellStyle name="Note 2 2 3 2 3 9" xfId="7528" xr:uid="{00000000-0005-0000-0000-0000361C0000}"/>
    <cellStyle name="Note 2 2 3 2 4" xfId="138" xr:uid="{00000000-0005-0000-0000-0000371C0000}"/>
    <cellStyle name="Note 2 2 3 2 4 2" xfId="323" xr:uid="{00000000-0005-0000-0000-0000381C0000}"/>
    <cellStyle name="Note 2 2 3 2 4 2 2" xfId="629" xr:uid="{00000000-0005-0000-0000-0000391C0000}"/>
    <cellStyle name="Note 2 2 3 2 4 2 2 2" xfId="1561" xr:uid="{00000000-0005-0000-0000-00003A1C0000}"/>
    <cellStyle name="Note 2 2 3 2 4 2 2 2 2" xfId="2800" xr:uid="{00000000-0005-0000-0000-00003B1C0000}"/>
    <cellStyle name="Note 2 2 3 2 4 2 2 2 2 2" xfId="6524" xr:uid="{00000000-0005-0000-0000-00003C1C0000}"/>
    <cellStyle name="Note 2 2 3 2 4 2 2 2 2 2 2" xfId="13950" xr:uid="{00000000-0005-0000-0000-00003D1C0000}"/>
    <cellStyle name="Note 2 2 3 2 4 2 2 2 2 3" xfId="10238" xr:uid="{00000000-0005-0000-0000-00003E1C0000}"/>
    <cellStyle name="Note 2 2 3 2 4 2 2 2 3" xfId="4662" xr:uid="{00000000-0005-0000-0000-00003F1C0000}"/>
    <cellStyle name="Note 2 2 3 2 4 2 2 2 3 2" xfId="12094" xr:uid="{00000000-0005-0000-0000-0000401C0000}"/>
    <cellStyle name="Note 2 2 3 2 4 2 2 2 4" xfId="9006" xr:uid="{00000000-0005-0000-0000-0000411C0000}"/>
    <cellStyle name="Note 2 2 3 2 4 2 2 3" xfId="2799" xr:uid="{00000000-0005-0000-0000-0000421C0000}"/>
    <cellStyle name="Note 2 2 3 2 4 2 2 3 2" xfId="6523" xr:uid="{00000000-0005-0000-0000-0000431C0000}"/>
    <cellStyle name="Note 2 2 3 2 4 2 2 3 2 2" xfId="13949" xr:uid="{00000000-0005-0000-0000-0000441C0000}"/>
    <cellStyle name="Note 2 2 3 2 4 2 2 3 3" xfId="10237" xr:uid="{00000000-0005-0000-0000-0000451C0000}"/>
    <cellStyle name="Note 2 2 3 2 4 2 2 4" xfId="4661" xr:uid="{00000000-0005-0000-0000-0000461C0000}"/>
    <cellStyle name="Note 2 2 3 2 4 2 2 4 2" xfId="12093" xr:uid="{00000000-0005-0000-0000-0000471C0000}"/>
    <cellStyle name="Note 2 2 3 2 4 2 2 5" xfId="8078" xr:uid="{00000000-0005-0000-0000-0000481C0000}"/>
    <cellStyle name="Note 2 2 3 2 4 2 3" xfId="1190" xr:uid="{00000000-0005-0000-0000-0000491C0000}"/>
    <cellStyle name="Note 2 2 3 2 4 2 3 2" xfId="2801" xr:uid="{00000000-0005-0000-0000-00004A1C0000}"/>
    <cellStyle name="Note 2 2 3 2 4 2 3 2 2" xfId="6525" xr:uid="{00000000-0005-0000-0000-00004B1C0000}"/>
    <cellStyle name="Note 2 2 3 2 4 2 3 2 2 2" xfId="13951" xr:uid="{00000000-0005-0000-0000-00004C1C0000}"/>
    <cellStyle name="Note 2 2 3 2 4 2 3 2 3" xfId="10239" xr:uid="{00000000-0005-0000-0000-00004D1C0000}"/>
    <cellStyle name="Note 2 2 3 2 4 2 3 3" xfId="4663" xr:uid="{00000000-0005-0000-0000-00004E1C0000}"/>
    <cellStyle name="Note 2 2 3 2 4 2 3 3 2" xfId="12095" xr:uid="{00000000-0005-0000-0000-00004F1C0000}"/>
    <cellStyle name="Note 2 2 3 2 4 2 3 4" xfId="8636" xr:uid="{00000000-0005-0000-0000-0000501C0000}"/>
    <cellStyle name="Note 2 2 3 2 4 2 4" xfId="2798" xr:uid="{00000000-0005-0000-0000-0000511C0000}"/>
    <cellStyle name="Note 2 2 3 2 4 2 4 2" xfId="6522" xr:uid="{00000000-0005-0000-0000-0000521C0000}"/>
    <cellStyle name="Note 2 2 3 2 4 2 4 2 2" xfId="13948" xr:uid="{00000000-0005-0000-0000-0000531C0000}"/>
    <cellStyle name="Note 2 2 3 2 4 2 4 3" xfId="10236" xr:uid="{00000000-0005-0000-0000-0000541C0000}"/>
    <cellStyle name="Note 2 2 3 2 4 2 5" xfId="4660" xr:uid="{00000000-0005-0000-0000-0000551C0000}"/>
    <cellStyle name="Note 2 2 3 2 4 2 5 2" xfId="12092" xr:uid="{00000000-0005-0000-0000-0000561C0000}"/>
    <cellStyle name="Note 2 2 3 2 4 2 6" xfId="7772" xr:uid="{00000000-0005-0000-0000-0000571C0000}"/>
    <cellStyle name="Note 2 2 3 2 4 3" xfId="628" xr:uid="{00000000-0005-0000-0000-0000581C0000}"/>
    <cellStyle name="Note 2 2 3 2 4 3 2" xfId="1560" xr:uid="{00000000-0005-0000-0000-0000591C0000}"/>
    <cellStyle name="Note 2 2 3 2 4 3 2 2" xfId="2803" xr:uid="{00000000-0005-0000-0000-00005A1C0000}"/>
    <cellStyle name="Note 2 2 3 2 4 3 2 2 2" xfId="6527" xr:uid="{00000000-0005-0000-0000-00005B1C0000}"/>
    <cellStyle name="Note 2 2 3 2 4 3 2 2 2 2" xfId="13953" xr:uid="{00000000-0005-0000-0000-00005C1C0000}"/>
    <cellStyle name="Note 2 2 3 2 4 3 2 2 3" xfId="10241" xr:uid="{00000000-0005-0000-0000-00005D1C0000}"/>
    <cellStyle name="Note 2 2 3 2 4 3 2 3" xfId="4665" xr:uid="{00000000-0005-0000-0000-00005E1C0000}"/>
    <cellStyle name="Note 2 2 3 2 4 3 2 3 2" xfId="12097" xr:uid="{00000000-0005-0000-0000-00005F1C0000}"/>
    <cellStyle name="Note 2 2 3 2 4 3 2 4" xfId="9005" xr:uid="{00000000-0005-0000-0000-0000601C0000}"/>
    <cellStyle name="Note 2 2 3 2 4 3 3" xfId="2802" xr:uid="{00000000-0005-0000-0000-0000611C0000}"/>
    <cellStyle name="Note 2 2 3 2 4 3 3 2" xfId="6526" xr:uid="{00000000-0005-0000-0000-0000621C0000}"/>
    <cellStyle name="Note 2 2 3 2 4 3 3 2 2" xfId="13952" xr:uid="{00000000-0005-0000-0000-0000631C0000}"/>
    <cellStyle name="Note 2 2 3 2 4 3 3 3" xfId="10240" xr:uid="{00000000-0005-0000-0000-0000641C0000}"/>
    <cellStyle name="Note 2 2 3 2 4 3 4" xfId="4664" xr:uid="{00000000-0005-0000-0000-0000651C0000}"/>
    <cellStyle name="Note 2 2 3 2 4 3 4 2" xfId="12096" xr:uid="{00000000-0005-0000-0000-0000661C0000}"/>
    <cellStyle name="Note 2 2 3 2 4 3 5" xfId="8077" xr:uid="{00000000-0005-0000-0000-0000671C0000}"/>
    <cellStyle name="Note 2 2 3 2 4 4" xfId="1189" xr:uid="{00000000-0005-0000-0000-0000681C0000}"/>
    <cellStyle name="Note 2 2 3 2 4 4 2" xfId="2804" xr:uid="{00000000-0005-0000-0000-0000691C0000}"/>
    <cellStyle name="Note 2 2 3 2 4 4 2 2" xfId="6528" xr:uid="{00000000-0005-0000-0000-00006A1C0000}"/>
    <cellStyle name="Note 2 2 3 2 4 4 2 2 2" xfId="13954" xr:uid="{00000000-0005-0000-0000-00006B1C0000}"/>
    <cellStyle name="Note 2 2 3 2 4 4 2 3" xfId="10242" xr:uid="{00000000-0005-0000-0000-00006C1C0000}"/>
    <cellStyle name="Note 2 2 3 2 4 4 3" xfId="4666" xr:uid="{00000000-0005-0000-0000-00006D1C0000}"/>
    <cellStyle name="Note 2 2 3 2 4 4 3 2" xfId="12098" xr:uid="{00000000-0005-0000-0000-00006E1C0000}"/>
    <cellStyle name="Note 2 2 3 2 4 4 4" xfId="8635" xr:uid="{00000000-0005-0000-0000-00006F1C0000}"/>
    <cellStyle name="Note 2 2 3 2 4 5" xfId="2797" xr:uid="{00000000-0005-0000-0000-0000701C0000}"/>
    <cellStyle name="Note 2 2 3 2 4 5 2" xfId="6521" xr:uid="{00000000-0005-0000-0000-0000711C0000}"/>
    <cellStyle name="Note 2 2 3 2 4 5 2 2" xfId="13947" xr:uid="{00000000-0005-0000-0000-0000721C0000}"/>
    <cellStyle name="Note 2 2 3 2 4 5 3" xfId="10235" xr:uid="{00000000-0005-0000-0000-0000731C0000}"/>
    <cellStyle name="Note 2 2 3 2 4 6" xfId="4659" xr:uid="{00000000-0005-0000-0000-0000741C0000}"/>
    <cellStyle name="Note 2 2 3 2 4 6 2" xfId="12091" xr:uid="{00000000-0005-0000-0000-0000751C0000}"/>
    <cellStyle name="Note 2 2 3 2 4 7" xfId="7590" xr:uid="{00000000-0005-0000-0000-0000761C0000}"/>
    <cellStyle name="Note 2 2 3 2 5" xfId="221" xr:uid="{00000000-0005-0000-0000-0000771C0000}"/>
    <cellStyle name="Note 2 2 3 2 5 2" xfId="453" xr:uid="{00000000-0005-0000-0000-0000781C0000}"/>
    <cellStyle name="Note 2 2 3 2 5 2 2" xfId="917" xr:uid="{00000000-0005-0000-0000-0000791C0000}"/>
    <cellStyle name="Note 2 2 3 2 5 2 2 2" xfId="1849" xr:uid="{00000000-0005-0000-0000-00007A1C0000}"/>
    <cellStyle name="Note 2 2 3 2 5 2 2 2 2" xfId="2808" xr:uid="{00000000-0005-0000-0000-00007B1C0000}"/>
    <cellStyle name="Note 2 2 3 2 5 2 2 2 2 2" xfId="6532" xr:uid="{00000000-0005-0000-0000-00007C1C0000}"/>
    <cellStyle name="Note 2 2 3 2 5 2 2 2 2 2 2" xfId="13958" xr:uid="{00000000-0005-0000-0000-00007D1C0000}"/>
    <cellStyle name="Note 2 2 3 2 5 2 2 2 2 3" xfId="10246" xr:uid="{00000000-0005-0000-0000-00007E1C0000}"/>
    <cellStyle name="Note 2 2 3 2 5 2 2 2 3" xfId="4670" xr:uid="{00000000-0005-0000-0000-00007F1C0000}"/>
    <cellStyle name="Note 2 2 3 2 5 2 2 2 3 2" xfId="12102" xr:uid="{00000000-0005-0000-0000-0000801C0000}"/>
    <cellStyle name="Note 2 2 3 2 5 2 2 2 4" xfId="9294" xr:uid="{00000000-0005-0000-0000-0000811C0000}"/>
    <cellStyle name="Note 2 2 3 2 5 2 2 3" xfId="2807" xr:uid="{00000000-0005-0000-0000-0000821C0000}"/>
    <cellStyle name="Note 2 2 3 2 5 2 2 3 2" xfId="6531" xr:uid="{00000000-0005-0000-0000-0000831C0000}"/>
    <cellStyle name="Note 2 2 3 2 5 2 2 3 2 2" xfId="13957" xr:uid="{00000000-0005-0000-0000-0000841C0000}"/>
    <cellStyle name="Note 2 2 3 2 5 2 2 3 3" xfId="10245" xr:uid="{00000000-0005-0000-0000-0000851C0000}"/>
    <cellStyle name="Note 2 2 3 2 5 2 2 4" xfId="4669" xr:uid="{00000000-0005-0000-0000-0000861C0000}"/>
    <cellStyle name="Note 2 2 3 2 5 2 2 4 2" xfId="12101" xr:uid="{00000000-0005-0000-0000-0000871C0000}"/>
    <cellStyle name="Note 2 2 3 2 5 2 2 5" xfId="8366" xr:uid="{00000000-0005-0000-0000-0000881C0000}"/>
    <cellStyle name="Note 2 2 3 2 5 2 3" xfId="1192" xr:uid="{00000000-0005-0000-0000-0000891C0000}"/>
    <cellStyle name="Note 2 2 3 2 5 2 3 2" xfId="2809" xr:uid="{00000000-0005-0000-0000-00008A1C0000}"/>
    <cellStyle name="Note 2 2 3 2 5 2 3 2 2" xfId="6533" xr:uid="{00000000-0005-0000-0000-00008B1C0000}"/>
    <cellStyle name="Note 2 2 3 2 5 2 3 2 2 2" xfId="13959" xr:uid="{00000000-0005-0000-0000-00008C1C0000}"/>
    <cellStyle name="Note 2 2 3 2 5 2 3 2 3" xfId="10247" xr:uid="{00000000-0005-0000-0000-00008D1C0000}"/>
    <cellStyle name="Note 2 2 3 2 5 2 3 3" xfId="4671" xr:uid="{00000000-0005-0000-0000-00008E1C0000}"/>
    <cellStyle name="Note 2 2 3 2 5 2 3 3 2" xfId="12103" xr:uid="{00000000-0005-0000-0000-00008F1C0000}"/>
    <cellStyle name="Note 2 2 3 2 5 2 3 4" xfId="8638" xr:uid="{00000000-0005-0000-0000-0000901C0000}"/>
    <cellStyle name="Note 2 2 3 2 5 2 4" xfId="2806" xr:uid="{00000000-0005-0000-0000-0000911C0000}"/>
    <cellStyle name="Note 2 2 3 2 5 2 4 2" xfId="6530" xr:uid="{00000000-0005-0000-0000-0000921C0000}"/>
    <cellStyle name="Note 2 2 3 2 5 2 4 2 2" xfId="13956" xr:uid="{00000000-0005-0000-0000-0000931C0000}"/>
    <cellStyle name="Note 2 2 3 2 5 2 4 3" xfId="10244" xr:uid="{00000000-0005-0000-0000-0000941C0000}"/>
    <cellStyle name="Note 2 2 3 2 5 2 5" xfId="4668" xr:uid="{00000000-0005-0000-0000-0000951C0000}"/>
    <cellStyle name="Note 2 2 3 2 5 2 5 2" xfId="12100" xr:uid="{00000000-0005-0000-0000-0000961C0000}"/>
    <cellStyle name="Note 2 2 3 2 5 2 6" xfId="7902" xr:uid="{00000000-0005-0000-0000-0000971C0000}"/>
    <cellStyle name="Note 2 2 3 2 5 3" xfId="630" xr:uid="{00000000-0005-0000-0000-0000981C0000}"/>
    <cellStyle name="Note 2 2 3 2 5 3 2" xfId="1562" xr:uid="{00000000-0005-0000-0000-0000991C0000}"/>
    <cellStyle name="Note 2 2 3 2 5 3 2 2" xfId="2811" xr:uid="{00000000-0005-0000-0000-00009A1C0000}"/>
    <cellStyle name="Note 2 2 3 2 5 3 2 2 2" xfId="6535" xr:uid="{00000000-0005-0000-0000-00009B1C0000}"/>
    <cellStyle name="Note 2 2 3 2 5 3 2 2 2 2" xfId="13961" xr:uid="{00000000-0005-0000-0000-00009C1C0000}"/>
    <cellStyle name="Note 2 2 3 2 5 3 2 2 3" xfId="10249" xr:uid="{00000000-0005-0000-0000-00009D1C0000}"/>
    <cellStyle name="Note 2 2 3 2 5 3 2 3" xfId="4673" xr:uid="{00000000-0005-0000-0000-00009E1C0000}"/>
    <cellStyle name="Note 2 2 3 2 5 3 2 3 2" xfId="12105" xr:uid="{00000000-0005-0000-0000-00009F1C0000}"/>
    <cellStyle name="Note 2 2 3 2 5 3 2 4" xfId="9007" xr:uid="{00000000-0005-0000-0000-0000A01C0000}"/>
    <cellStyle name="Note 2 2 3 2 5 3 3" xfId="2810" xr:uid="{00000000-0005-0000-0000-0000A11C0000}"/>
    <cellStyle name="Note 2 2 3 2 5 3 3 2" xfId="6534" xr:uid="{00000000-0005-0000-0000-0000A21C0000}"/>
    <cellStyle name="Note 2 2 3 2 5 3 3 2 2" xfId="13960" xr:uid="{00000000-0005-0000-0000-0000A31C0000}"/>
    <cellStyle name="Note 2 2 3 2 5 3 3 3" xfId="10248" xr:uid="{00000000-0005-0000-0000-0000A41C0000}"/>
    <cellStyle name="Note 2 2 3 2 5 3 4" xfId="4672" xr:uid="{00000000-0005-0000-0000-0000A51C0000}"/>
    <cellStyle name="Note 2 2 3 2 5 3 4 2" xfId="12104" xr:uid="{00000000-0005-0000-0000-0000A61C0000}"/>
    <cellStyle name="Note 2 2 3 2 5 3 5" xfId="8079" xr:uid="{00000000-0005-0000-0000-0000A71C0000}"/>
    <cellStyle name="Note 2 2 3 2 5 4" xfId="1191" xr:uid="{00000000-0005-0000-0000-0000A81C0000}"/>
    <cellStyle name="Note 2 2 3 2 5 4 2" xfId="2812" xr:uid="{00000000-0005-0000-0000-0000A91C0000}"/>
    <cellStyle name="Note 2 2 3 2 5 4 2 2" xfId="6536" xr:uid="{00000000-0005-0000-0000-0000AA1C0000}"/>
    <cellStyle name="Note 2 2 3 2 5 4 2 2 2" xfId="13962" xr:uid="{00000000-0005-0000-0000-0000AB1C0000}"/>
    <cellStyle name="Note 2 2 3 2 5 4 2 3" xfId="10250" xr:uid="{00000000-0005-0000-0000-0000AC1C0000}"/>
    <cellStyle name="Note 2 2 3 2 5 4 3" xfId="4674" xr:uid="{00000000-0005-0000-0000-0000AD1C0000}"/>
    <cellStyle name="Note 2 2 3 2 5 4 3 2" xfId="12106" xr:uid="{00000000-0005-0000-0000-0000AE1C0000}"/>
    <cellStyle name="Note 2 2 3 2 5 4 4" xfId="8637" xr:uid="{00000000-0005-0000-0000-0000AF1C0000}"/>
    <cellStyle name="Note 2 2 3 2 5 5" xfId="2805" xr:uid="{00000000-0005-0000-0000-0000B01C0000}"/>
    <cellStyle name="Note 2 2 3 2 5 5 2" xfId="6529" xr:uid="{00000000-0005-0000-0000-0000B11C0000}"/>
    <cellStyle name="Note 2 2 3 2 5 5 2 2" xfId="13955" xr:uid="{00000000-0005-0000-0000-0000B21C0000}"/>
    <cellStyle name="Note 2 2 3 2 5 5 3" xfId="10243" xr:uid="{00000000-0005-0000-0000-0000B31C0000}"/>
    <cellStyle name="Note 2 2 3 2 5 6" xfId="4667" xr:uid="{00000000-0005-0000-0000-0000B41C0000}"/>
    <cellStyle name="Note 2 2 3 2 5 6 2" xfId="12099" xr:uid="{00000000-0005-0000-0000-0000B51C0000}"/>
    <cellStyle name="Note 2 2 3 2 5 7" xfId="7670" xr:uid="{00000000-0005-0000-0000-0000B61C0000}"/>
    <cellStyle name="Note 2 2 3 2 6" xfId="318" xr:uid="{00000000-0005-0000-0000-0000B71C0000}"/>
    <cellStyle name="Note 2 2 3 2 6 2" xfId="805" xr:uid="{00000000-0005-0000-0000-0000B81C0000}"/>
    <cellStyle name="Note 2 2 3 2 6 2 2" xfId="1737" xr:uid="{00000000-0005-0000-0000-0000B91C0000}"/>
    <cellStyle name="Note 2 2 3 2 6 2 2 2" xfId="2815" xr:uid="{00000000-0005-0000-0000-0000BA1C0000}"/>
    <cellStyle name="Note 2 2 3 2 6 2 2 2 2" xfId="6539" xr:uid="{00000000-0005-0000-0000-0000BB1C0000}"/>
    <cellStyle name="Note 2 2 3 2 6 2 2 2 2 2" xfId="13965" xr:uid="{00000000-0005-0000-0000-0000BC1C0000}"/>
    <cellStyle name="Note 2 2 3 2 6 2 2 2 3" xfId="10253" xr:uid="{00000000-0005-0000-0000-0000BD1C0000}"/>
    <cellStyle name="Note 2 2 3 2 6 2 2 3" xfId="4677" xr:uid="{00000000-0005-0000-0000-0000BE1C0000}"/>
    <cellStyle name="Note 2 2 3 2 6 2 2 3 2" xfId="12109" xr:uid="{00000000-0005-0000-0000-0000BF1C0000}"/>
    <cellStyle name="Note 2 2 3 2 6 2 2 4" xfId="9182" xr:uid="{00000000-0005-0000-0000-0000C01C0000}"/>
    <cellStyle name="Note 2 2 3 2 6 2 3" xfId="2814" xr:uid="{00000000-0005-0000-0000-0000C11C0000}"/>
    <cellStyle name="Note 2 2 3 2 6 2 3 2" xfId="6538" xr:uid="{00000000-0005-0000-0000-0000C21C0000}"/>
    <cellStyle name="Note 2 2 3 2 6 2 3 2 2" xfId="13964" xr:uid="{00000000-0005-0000-0000-0000C31C0000}"/>
    <cellStyle name="Note 2 2 3 2 6 2 3 3" xfId="10252" xr:uid="{00000000-0005-0000-0000-0000C41C0000}"/>
    <cellStyle name="Note 2 2 3 2 6 2 4" xfId="4676" xr:uid="{00000000-0005-0000-0000-0000C51C0000}"/>
    <cellStyle name="Note 2 2 3 2 6 2 4 2" xfId="12108" xr:uid="{00000000-0005-0000-0000-0000C61C0000}"/>
    <cellStyle name="Note 2 2 3 2 6 2 5" xfId="8254" xr:uid="{00000000-0005-0000-0000-0000C71C0000}"/>
    <cellStyle name="Note 2 2 3 2 6 3" xfId="1193" xr:uid="{00000000-0005-0000-0000-0000C81C0000}"/>
    <cellStyle name="Note 2 2 3 2 6 3 2" xfId="2816" xr:uid="{00000000-0005-0000-0000-0000C91C0000}"/>
    <cellStyle name="Note 2 2 3 2 6 3 2 2" xfId="6540" xr:uid="{00000000-0005-0000-0000-0000CA1C0000}"/>
    <cellStyle name="Note 2 2 3 2 6 3 2 2 2" xfId="13966" xr:uid="{00000000-0005-0000-0000-0000CB1C0000}"/>
    <cellStyle name="Note 2 2 3 2 6 3 2 3" xfId="10254" xr:uid="{00000000-0005-0000-0000-0000CC1C0000}"/>
    <cellStyle name="Note 2 2 3 2 6 3 3" xfId="4678" xr:uid="{00000000-0005-0000-0000-0000CD1C0000}"/>
    <cellStyle name="Note 2 2 3 2 6 3 3 2" xfId="12110" xr:uid="{00000000-0005-0000-0000-0000CE1C0000}"/>
    <cellStyle name="Note 2 2 3 2 6 3 4" xfId="8639" xr:uid="{00000000-0005-0000-0000-0000CF1C0000}"/>
    <cellStyle name="Note 2 2 3 2 6 4" xfId="2813" xr:uid="{00000000-0005-0000-0000-0000D01C0000}"/>
    <cellStyle name="Note 2 2 3 2 6 4 2" xfId="6537" xr:uid="{00000000-0005-0000-0000-0000D11C0000}"/>
    <cellStyle name="Note 2 2 3 2 6 4 2 2" xfId="13963" xr:uid="{00000000-0005-0000-0000-0000D21C0000}"/>
    <cellStyle name="Note 2 2 3 2 6 4 3" xfId="10251" xr:uid="{00000000-0005-0000-0000-0000D31C0000}"/>
    <cellStyle name="Note 2 2 3 2 6 5" xfId="4675" xr:uid="{00000000-0005-0000-0000-0000D41C0000}"/>
    <cellStyle name="Note 2 2 3 2 6 5 2" xfId="12107" xr:uid="{00000000-0005-0000-0000-0000D51C0000}"/>
    <cellStyle name="Note 2 2 3 2 6 6" xfId="7767" xr:uid="{00000000-0005-0000-0000-0000D61C0000}"/>
    <cellStyle name="Note 2 2 3 2 7" xfId="617" xr:uid="{00000000-0005-0000-0000-0000D71C0000}"/>
    <cellStyle name="Note 2 2 3 2 7 2" xfId="1549" xr:uid="{00000000-0005-0000-0000-0000D81C0000}"/>
    <cellStyle name="Note 2 2 3 2 7 2 2" xfId="2818" xr:uid="{00000000-0005-0000-0000-0000D91C0000}"/>
    <cellStyle name="Note 2 2 3 2 7 2 2 2" xfId="6542" xr:uid="{00000000-0005-0000-0000-0000DA1C0000}"/>
    <cellStyle name="Note 2 2 3 2 7 2 2 2 2" xfId="13968" xr:uid="{00000000-0005-0000-0000-0000DB1C0000}"/>
    <cellStyle name="Note 2 2 3 2 7 2 2 3" xfId="10256" xr:uid="{00000000-0005-0000-0000-0000DC1C0000}"/>
    <cellStyle name="Note 2 2 3 2 7 2 3" xfId="4680" xr:uid="{00000000-0005-0000-0000-0000DD1C0000}"/>
    <cellStyle name="Note 2 2 3 2 7 2 3 2" xfId="12112" xr:uid="{00000000-0005-0000-0000-0000DE1C0000}"/>
    <cellStyle name="Note 2 2 3 2 7 2 4" xfId="8994" xr:uid="{00000000-0005-0000-0000-0000DF1C0000}"/>
    <cellStyle name="Note 2 2 3 2 7 3" xfId="2817" xr:uid="{00000000-0005-0000-0000-0000E01C0000}"/>
    <cellStyle name="Note 2 2 3 2 7 3 2" xfId="6541" xr:uid="{00000000-0005-0000-0000-0000E11C0000}"/>
    <cellStyle name="Note 2 2 3 2 7 3 2 2" xfId="13967" xr:uid="{00000000-0005-0000-0000-0000E21C0000}"/>
    <cellStyle name="Note 2 2 3 2 7 3 3" xfId="10255" xr:uid="{00000000-0005-0000-0000-0000E31C0000}"/>
    <cellStyle name="Note 2 2 3 2 7 4" xfId="4679" xr:uid="{00000000-0005-0000-0000-0000E41C0000}"/>
    <cellStyle name="Note 2 2 3 2 7 4 2" xfId="12111" xr:uid="{00000000-0005-0000-0000-0000E51C0000}"/>
    <cellStyle name="Note 2 2 3 2 7 5" xfId="8066" xr:uid="{00000000-0005-0000-0000-0000E61C0000}"/>
    <cellStyle name="Note 2 2 3 2 8" xfId="1170" xr:uid="{00000000-0005-0000-0000-0000E71C0000}"/>
    <cellStyle name="Note 2 2 3 2 8 2" xfId="2819" xr:uid="{00000000-0005-0000-0000-0000E81C0000}"/>
    <cellStyle name="Note 2 2 3 2 8 2 2" xfId="6543" xr:uid="{00000000-0005-0000-0000-0000E91C0000}"/>
    <cellStyle name="Note 2 2 3 2 8 2 2 2" xfId="13969" xr:uid="{00000000-0005-0000-0000-0000EA1C0000}"/>
    <cellStyle name="Note 2 2 3 2 8 2 3" xfId="10257" xr:uid="{00000000-0005-0000-0000-0000EB1C0000}"/>
    <cellStyle name="Note 2 2 3 2 8 3" xfId="4681" xr:uid="{00000000-0005-0000-0000-0000EC1C0000}"/>
    <cellStyle name="Note 2 2 3 2 8 3 2" xfId="12113" xr:uid="{00000000-0005-0000-0000-0000ED1C0000}"/>
    <cellStyle name="Note 2 2 3 2 8 4" xfId="8616" xr:uid="{00000000-0005-0000-0000-0000EE1C0000}"/>
    <cellStyle name="Note 2 2 3 2 9" xfId="2724" xr:uid="{00000000-0005-0000-0000-0000EF1C0000}"/>
    <cellStyle name="Note 2 2 3 2 9 2" xfId="6448" xr:uid="{00000000-0005-0000-0000-0000F01C0000}"/>
    <cellStyle name="Note 2 2 3 2 9 2 2" xfId="13874" xr:uid="{00000000-0005-0000-0000-0000F11C0000}"/>
    <cellStyle name="Note 2 2 3 2 9 3" xfId="10162" xr:uid="{00000000-0005-0000-0000-0000F21C0000}"/>
    <cellStyle name="Note 2 2 3 3" xfId="49" xr:uid="{00000000-0005-0000-0000-0000F31C0000}"/>
    <cellStyle name="Note 2 2 3 3 10" xfId="7509" xr:uid="{00000000-0005-0000-0000-0000F41C0000}"/>
    <cellStyle name="Note 2 2 3 3 2" xfId="87" xr:uid="{00000000-0005-0000-0000-0000F51C0000}"/>
    <cellStyle name="Note 2 2 3 3 2 2" xfId="143" xr:uid="{00000000-0005-0000-0000-0000F61C0000}"/>
    <cellStyle name="Note 2 2 3 3 2 2 2" xfId="401" xr:uid="{00000000-0005-0000-0000-0000F71C0000}"/>
    <cellStyle name="Note 2 2 3 3 2 2 2 2" xfId="865" xr:uid="{00000000-0005-0000-0000-0000F81C0000}"/>
    <cellStyle name="Note 2 2 3 3 2 2 2 2 2" xfId="1797" xr:uid="{00000000-0005-0000-0000-0000F91C0000}"/>
    <cellStyle name="Note 2 2 3 3 2 2 2 2 2 2" xfId="2825" xr:uid="{00000000-0005-0000-0000-0000FA1C0000}"/>
    <cellStyle name="Note 2 2 3 3 2 2 2 2 2 2 2" xfId="6549" xr:uid="{00000000-0005-0000-0000-0000FB1C0000}"/>
    <cellStyle name="Note 2 2 3 3 2 2 2 2 2 2 2 2" xfId="13975" xr:uid="{00000000-0005-0000-0000-0000FC1C0000}"/>
    <cellStyle name="Note 2 2 3 3 2 2 2 2 2 2 3" xfId="10263" xr:uid="{00000000-0005-0000-0000-0000FD1C0000}"/>
    <cellStyle name="Note 2 2 3 3 2 2 2 2 2 3" xfId="4687" xr:uid="{00000000-0005-0000-0000-0000FE1C0000}"/>
    <cellStyle name="Note 2 2 3 3 2 2 2 2 2 3 2" xfId="12119" xr:uid="{00000000-0005-0000-0000-0000FF1C0000}"/>
    <cellStyle name="Note 2 2 3 3 2 2 2 2 2 4" xfId="9242" xr:uid="{00000000-0005-0000-0000-0000001D0000}"/>
    <cellStyle name="Note 2 2 3 3 2 2 2 2 3" xfId="2824" xr:uid="{00000000-0005-0000-0000-0000011D0000}"/>
    <cellStyle name="Note 2 2 3 3 2 2 2 2 3 2" xfId="6548" xr:uid="{00000000-0005-0000-0000-0000021D0000}"/>
    <cellStyle name="Note 2 2 3 3 2 2 2 2 3 2 2" xfId="13974" xr:uid="{00000000-0005-0000-0000-0000031D0000}"/>
    <cellStyle name="Note 2 2 3 3 2 2 2 2 3 3" xfId="10262" xr:uid="{00000000-0005-0000-0000-0000041D0000}"/>
    <cellStyle name="Note 2 2 3 3 2 2 2 2 4" xfId="4686" xr:uid="{00000000-0005-0000-0000-0000051D0000}"/>
    <cellStyle name="Note 2 2 3 3 2 2 2 2 4 2" xfId="12118" xr:uid="{00000000-0005-0000-0000-0000061D0000}"/>
    <cellStyle name="Note 2 2 3 3 2 2 2 2 5" xfId="8314" xr:uid="{00000000-0005-0000-0000-0000071D0000}"/>
    <cellStyle name="Note 2 2 3 3 2 2 2 3" xfId="1197" xr:uid="{00000000-0005-0000-0000-0000081D0000}"/>
    <cellStyle name="Note 2 2 3 3 2 2 2 3 2" xfId="2826" xr:uid="{00000000-0005-0000-0000-0000091D0000}"/>
    <cellStyle name="Note 2 2 3 3 2 2 2 3 2 2" xfId="6550" xr:uid="{00000000-0005-0000-0000-00000A1D0000}"/>
    <cellStyle name="Note 2 2 3 3 2 2 2 3 2 2 2" xfId="13976" xr:uid="{00000000-0005-0000-0000-00000B1D0000}"/>
    <cellStyle name="Note 2 2 3 3 2 2 2 3 2 3" xfId="10264" xr:uid="{00000000-0005-0000-0000-00000C1D0000}"/>
    <cellStyle name="Note 2 2 3 3 2 2 2 3 3" xfId="4688" xr:uid="{00000000-0005-0000-0000-00000D1D0000}"/>
    <cellStyle name="Note 2 2 3 3 2 2 2 3 3 2" xfId="12120" xr:uid="{00000000-0005-0000-0000-00000E1D0000}"/>
    <cellStyle name="Note 2 2 3 3 2 2 2 3 4" xfId="8643" xr:uid="{00000000-0005-0000-0000-00000F1D0000}"/>
    <cellStyle name="Note 2 2 3 3 2 2 2 4" xfId="2823" xr:uid="{00000000-0005-0000-0000-0000101D0000}"/>
    <cellStyle name="Note 2 2 3 3 2 2 2 4 2" xfId="6547" xr:uid="{00000000-0005-0000-0000-0000111D0000}"/>
    <cellStyle name="Note 2 2 3 3 2 2 2 4 2 2" xfId="13973" xr:uid="{00000000-0005-0000-0000-0000121D0000}"/>
    <cellStyle name="Note 2 2 3 3 2 2 2 4 3" xfId="10261" xr:uid="{00000000-0005-0000-0000-0000131D0000}"/>
    <cellStyle name="Note 2 2 3 3 2 2 2 5" xfId="4685" xr:uid="{00000000-0005-0000-0000-0000141D0000}"/>
    <cellStyle name="Note 2 2 3 3 2 2 2 5 2" xfId="12117" xr:uid="{00000000-0005-0000-0000-0000151D0000}"/>
    <cellStyle name="Note 2 2 3 3 2 2 2 6" xfId="7850" xr:uid="{00000000-0005-0000-0000-0000161D0000}"/>
    <cellStyle name="Note 2 2 3 3 2 2 3" xfId="633" xr:uid="{00000000-0005-0000-0000-0000171D0000}"/>
    <cellStyle name="Note 2 2 3 3 2 2 3 2" xfId="1565" xr:uid="{00000000-0005-0000-0000-0000181D0000}"/>
    <cellStyle name="Note 2 2 3 3 2 2 3 2 2" xfId="2828" xr:uid="{00000000-0005-0000-0000-0000191D0000}"/>
    <cellStyle name="Note 2 2 3 3 2 2 3 2 2 2" xfId="6552" xr:uid="{00000000-0005-0000-0000-00001A1D0000}"/>
    <cellStyle name="Note 2 2 3 3 2 2 3 2 2 2 2" xfId="13978" xr:uid="{00000000-0005-0000-0000-00001B1D0000}"/>
    <cellStyle name="Note 2 2 3 3 2 2 3 2 2 3" xfId="10266" xr:uid="{00000000-0005-0000-0000-00001C1D0000}"/>
    <cellStyle name="Note 2 2 3 3 2 2 3 2 3" xfId="4690" xr:uid="{00000000-0005-0000-0000-00001D1D0000}"/>
    <cellStyle name="Note 2 2 3 3 2 2 3 2 3 2" xfId="12122" xr:uid="{00000000-0005-0000-0000-00001E1D0000}"/>
    <cellStyle name="Note 2 2 3 3 2 2 3 2 4" xfId="9010" xr:uid="{00000000-0005-0000-0000-00001F1D0000}"/>
    <cellStyle name="Note 2 2 3 3 2 2 3 3" xfId="2827" xr:uid="{00000000-0005-0000-0000-0000201D0000}"/>
    <cellStyle name="Note 2 2 3 3 2 2 3 3 2" xfId="6551" xr:uid="{00000000-0005-0000-0000-0000211D0000}"/>
    <cellStyle name="Note 2 2 3 3 2 2 3 3 2 2" xfId="13977" xr:uid="{00000000-0005-0000-0000-0000221D0000}"/>
    <cellStyle name="Note 2 2 3 3 2 2 3 3 3" xfId="10265" xr:uid="{00000000-0005-0000-0000-0000231D0000}"/>
    <cellStyle name="Note 2 2 3 3 2 2 3 4" xfId="4689" xr:uid="{00000000-0005-0000-0000-0000241D0000}"/>
    <cellStyle name="Note 2 2 3 3 2 2 3 4 2" xfId="12121" xr:uid="{00000000-0005-0000-0000-0000251D0000}"/>
    <cellStyle name="Note 2 2 3 3 2 2 3 5" xfId="8082" xr:uid="{00000000-0005-0000-0000-0000261D0000}"/>
    <cellStyle name="Note 2 2 3 3 2 2 4" xfId="1196" xr:uid="{00000000-0005-0000-0000-0000271D0000}"/>
    <cellStyle name="Note 2 2 3 3 2 2 4 2" xfId="2829" xr:uid="{00000000-0005-0000-0000-0000281D0000}"/>
    <cellStyle name="Note 2 2 3 3 2 2 4 2 2" xfId="6553" xr:uid="{00000000-0005-0000-0000-0000291D0000}"/>
    <cellStyle name="Note 2 2 3 3 2 2 4 2 2 2" xfId="13979" xr:uid="{00000000-0005-0000-0000-00002A1D0000}"/>
    <cellStyle name="Note 2 2 3 3 2 2 4 2 3" xfId="10267" xr:uid="{00000000-0005-0000-0000-00002B1D0000}"/>
    <cellStyle name="Note 2 2 3 3 2 2 4 3" xfId="4691" xr:uid="{00000000-0005-0000-0000-00002C1D0000}"/>
    <cellStyle name="Note 2 2 3 3 2 2 4 3 2" xfId="12123" xr:uid="{00000000-0005-0000-0000-00002D1D0000}"/>
    <cellStyle name="Note 2 2 3 3 2 2 4 4" xfId="8642" xr:uid="{00000000-0005-0000-0000-00002E1D0000}"/>
    <cellStyle name="Note 2 2 3 3 2 2 5" xfId="2822" xr:uid="{00000000-0005-0000-0000-00002F1D0000}"/>
    <cellStyle name="Note 2 2 3 3 2 2 5 2" xfId="6546" xr:uid="{00000000-0005-0000-0000-0000301D0000}"/>
    <cellStyle name="Note 2 2 3 3 2 2 5 2 2" xfId="13972" xr:uid="{00000000-0005-0000-0000-0000311D0000}"/>
    <cellStyle name="Note 2 2 3 3 2 2 5 3" xfId="10260" xr:uid="{00000000-0005-0000-0000-0000321D0000}"/>
    <cellStyle name="Note 2 2 3 3 2 2 6" xfId="4684" xr:uid="{00000000-0005-0000-0000-0000331D0000}"/>
    <cellStyle name="Note 2 2 3 3 2 2 6 2" xfId="12116" xr:uid="{00000000-0005-0000-0000-0000341D0000}"/>
    <cellStyle name="Note 2 2 3 3 2 2 7" xfId="7595" xr:uid="{00000000-0005-0000-0000-0000351D0000}"/>
    <cellStyle name="Note 2 2 3 3 2 3" xfId="226" xr:uid="{00000000-0005-0000-0000-0000361D0000}"/>
    <cellStyle name="Note 2 2 3 3 2 3 2" xfId="458" xr:uid="{00000000-0005-0000-0000-0000371D0000}"/>
    <cellStyle name="Note 2 2 3 3 2 3 2 2" xfId="922" xr:uid="{00000000-0005-0000-0000-0000381D0000}"/>
    <cellStyle name="Note 2 2 3 3 2 3 2 2 2" xfId="1854" xr:uid="{00000000-0005-0000-0000-0000391D0000}"/>
    <cellStyle name="Note 2 2 3 3 2 3 2 2 2 2" xfId="2833" xr:uid="{00000000-0005-0000-0000-00003A1D0000}"/>
    <cellStyle name="Note 2 2 3 3 2 3 2 2 2 2 2" xfId="6557" xr:uid="{00000000-0005-0000-0000-00003B1D0000}"/>
    <cellStyle name="Note 2 2 3 3 2 3 2 2 2 2 2 2" xfId="13983" xr:uid="{00000000-0005-0000-0000-00003C1D0000}"/>
    <cellStyle name="Note 2 2 3 3 2 3 2 2 2 2 3" xfId="10271" xr:uid="{00000000-0005-0000-0000-00003D1D0000}"/>
    <cellStyle name="Note 2 2 3 3 2 3 2 2 2 3" xfId="4695" xr:uid="{00000000-0005-0000-0000-00003E1D0000}"/>
    <cellStyle name="Note 2 2 3 3 2 3 2 2 2 3 2" xfId="12127" xr:uid="{00000000-0005-0000-0000-00003F1D0000}"/>
    <cellStyle name="Note 2 2 3 3 2 3 2 2 2 4" xfId="9299" xr:uid="{00000000-0005-0000-0000-0000401D0000}"/>
    <cellStyle name="Note 2 2 3 3 2 3 2 2 3" xfId="2832" xr:uid="{00000000-0005-0000-0000-0000411D0000}"/>
    <cellStyle name="Note 2 2 3 3 2 3 2 2 3 2" xfId="6556" xr:uid="{00000000-0005-0000-0000-0000421D0000}"/>
    <cellStyle name="Note 2 2 3 3 2 3 2 2 3 2 2" xfId="13982" xr:uid="{00000000-0005-0000-0000-0000431D0000}"/>
    <cellStyle name="Note 2 2 3 3 2 3 2 2 3 3" xfId="10270" xr:uid="{00000000-0005-0000-0000-0000441D0000}"/>
    <cellStyle name="Note 2 2 3 3 2 3 2 2 4" xfId="4694" xr:uid="{00000000-0005-0000-0000-0000451D0000}"/>
    <cellStyle name="Note 2 2 3 3 2 3 2 2 4 2" xfId="12126" xr:uid="{00000000-0005-0000-0000-0000461D0000}"/>
    <cellStyle name="Note 2 2 3 3 2 3 2 2 5" xfId="8371" xr:uid="{00000000-0005-0000-0000-0000471D0000}"/>
    <cellStyle name="Note 2 2 3 3 2 3 2 3" xfId="1199" xr:uid="{00000000-0005-0000-0000-0000481D0000}"/>
    <cellStyle name="Note 2 2 3 3 2 3 2 3 2" xfId="2834" xr:uid="{00000000-0005-0000-0000-0000491D0000}"/>
    <cellStyle name="Note 2 2 3 3 2 3 2 3 2 2" xfId="6558" xr:uid="{00000000-0005-0000-0000-00004A1D0000}"/>
    <cellStyle name="Note 2 2 3 3 2 3 2 3 2 2 2" xfId="13984" xr:uid="{00000000-0005-0000-0000-00004B1D0000}"/>
    <cellStyle name="Note 2 2 3 3 2 3 2 3 2 3" xfId="10272" xr:uid="{00000000-0005-0000-0000-00004C1D0000}"/>
    <cellStyle name="Note 2 2 3 3 2 3 2 3 3" xfId="4696" xr:uid="{00000000-0005-0000-0000-00004D1D0000}"/>
    <cellStyle name="Note 2 2 3 3 2 3 2 3 3 2" xfId="12128" xr:uid="{00000000-0005-0000-0000-00004E1D0000}"/>
    <cellStyle name="Note 2 2 3 3 2 3 2 3 4" xfId="8645" xr:uid="{00000000-0005-0000-0000-00004F1D0000}"/>
    <cellStyle name="Note 2 2 3 3 2 3 2 4" xfId="2831" xr:uid="{00000000-0005-0000-0000-0000501D0000}"/>
    <cellStyle name="Note 2 2 3 3 2 3 2 4 2" xfId="6555" xr:uid="{00000000-0005-0000-0000-0000511D0000}"/>
    <cellStyle name="Note 2 2 3 3 2 3 2 4 2 2" xfId="13981" xr:uid="{00000000-0005-0000-0000-0000521D0000}"/>
    <cellStyle name="Note 2 2 3 3 2 3 2 4 3" xfId="10269" xr:uid="{00000000-0005-0000-0000-0000531D0000}"/>
    <cellStyle name="Note 2 2 3 3 2 3 2 5" xfId="4693" xr:uid="{00000000-0005-0000-0000-0000541D0000}"/>
    <cellStyle name="Note 2 2 3 3 2 3 2 5 2" xfId="12125" xr:uid="{00000000-0005-0000-0000-0000551D0000}"/>
    <cellStyle name="Note 2 2 3 3 2 3 2 6" xfId="7907" xr:uid="{00000000-0005-0000-0000-0000561D0000}"/>
    <cellStyle name="Note 2 2 3 3 2 3 3" xfId="634" xr:uid="{00000000-0005-0000-0000-0000571D0000}"/>
    <cellStyle name="Note 2 2 3 3 2 3 3 2" xfId="1566" xr:uid="{00000000-0005-0000-0000-0000581D0000}"/>
    <cellStyle name="Note 2 2 3 3 2 3 3 2 2" xfId="2836" xr:uid="{00000000-0005-0000-0000-0000591D0000}"/>
    <cellStyle name="Note 2 2 3 3 2 3 3 2 2 2" xfId="6560" xr:uid="{00000000-0005-0000-0000-00005A1D0000}"/>
    <cellStyle name="Note 2 2 3 3 2 3 3 2 2 2 2" xfId="13986" xr:uid="{00000000-0005-0000-0000-00005B1D0000}"/>
    <cellStyle name="Note 2 2 3 3 2 3 3 2 2 3" xfId="10274" xr:uid="{00000000-0005-0000-0000-00005C1D0000}"/>
    <cellStyle name="Note 2 2 3 3 2 3 3 2 3" xfId="4698" xr:uid="{00000000-0005-0000-0000-00005D1D0000}"/>
    <cellStyle name="Note 2 2 3 3 2 3 3 2 3 2" xfId="12130" xr:uid="{00000000-0005-0000-0000-00005E1D0000}"/>
    <cellStyle name="Note 2 2 3 3 2 3 3 2 4" xfId="9011" xr:uid="{00000000-0005-0000-0000-00005F1D0000}"/>
    <cellStyle name="Note 2 2 3 3 2 3 3 3" xfId="2835" xr:uid="{00000000-0005-0000-0000-0000601D0000}"/>
    <cellStyle name="Note 2 2 3 3 2 3 3 3 2" xfId="6559" xr:uid="{00000000-0005-0000-0000-0000611D0000}"/>
    <cellStyle name="Note 2 2 3 3 2 3 3 3 2 2" xfId="13985" xr:uid="{00000000-0005-0000-0000-0000621D0000}"/>
    <cellStyle name="Note 2 2 3 3 2 3 3 3 3" xfId="10273" xr:uid="{00000000-0005-0000-0000-0000631D0000}"/>
    <cellStyle name="Note 2 2 3 3 2 3 3 4" xfId="4697" xr:uid="{00000000-0005-0000-0000-0000641D0000}"/>
    <cellStyle name="Note 2 2 3 3 2 3 3 4 2" xfId="12129" xr:uid="{00000000-0005-0000-0000-0000651D0000}"/>
    <cellStyle name="Note 2 2 3 3 2 3 3 5" xfId="8083" xr:uid="{00000000-0005-0000-0000-0000661D0000}"/>
    <cellStyle name="Note 2 2 3 3 2 3 4" xfId="1198" xr:uid="{00000000-0005-0000-0000-0000671D0000}"/>
    <cellStyle name="Note 2 2 3 3 2 3 4 2" xfId="2837" xr:uid="{00000000-0005-0000-0000-0000681D0000}"/>
    <cellStyle name="Note 2 2 3 3 2 3 4 2 2" xfId="6561" xr:uid="{00000000-0005-0000-0000-0000691D0000}"/>
    <cellStyle name="Note 2 2 3 3 2 3 4 2 2 2" xfId="13987" xr:uid="{00000000-0005-0000-0000-00006A1D0000}"/>
    <cellStyle name="Note 2 2 3 3 2 3 4 2 3" xfId="10275" xr:uid="{00000000-0005-0000-0000-00006B1D0000}"/>
    <cellStyle name="Note 2 2 3 3 2 3 4 3" xfId="4699" xr:uid="{00000000-0005-0000-0000-00006C1D0000}"/>
    <cellStyle name="Note 2 2 3 3 2 3 4 3 2" xfId="12131" xr:uid="{00000000-0005-0000-0000-00006D1D0000}"/>
    <cellStyle name="Note 2 2 3 3 2 3 4 4" xfId="8644" xr:uid="{00000000-0005-0000-0000-00006E1D0000}"/>
    <cellStyle name="Note 2 2 3 3 2 3 5" xfId="2830" xr:uid="{00000000-0005-0000-0000-00006F1D0000}"/>
    <cellStyle name="Note 2 2 3 3 2 3 5 2" xfId="6554" xr:uid="{00000000-0005-0000-0000-0000701D0000}"/>
    <cellStyle name="Note 2 2 3 3 2 3 5 2 2" xfId="13980" xr:uid="{00000000-0005-0000-0000-0000711D0000}"/>
    <cellStyle name="Note 2 2 3 3 2 3 5 3" xfId="10268" xr:uid="{00000000-0005-0000-0000-0000721D0000}"/>
    <cellStyle name="Note 2 2 3 3 2 3 6" xfId="4692" xr:uid="{00000000-0005-0000-0000-0000731D0000}"/>
    <cellStyle name="Note 2 2 3 3 2 3 6 2" xfId="12124" xr:uid="{00000000-0005-0000-0000-0000741D0000}"/>
    <cellStyle name="Note 2 2 3 3 2 3 7" xfId="7675" xr:uid="{00000000-0005-0000-0000-0000751D0000}"/>
    <cellStyle name="Note 2 2 3 3 2 4" xfId="325" xr:uid="{00000000-0005-0000-0000-0000761D0000}"/>
    <cellStyle name="Note 2 2 3 3 2 4 2" xfId="810" xr:uid="{00000000-0005-0000-0000-0000771D0000}"/>
    <cellStyle name="Note 2 2 3 3 2 4 2 2" xfId="1742" xr:uid="{00000000-0005-0000-0000-0000781D0000}"/>
    <cellStyle name="Note 2 2 3 3 2 4 2 2 2" xfId="2840" xr:uid="{00000000-0005-0000-0000-0000791D0000}"/>
    <cellStyle name="Note 2 2 3 3 2 4 2 2 2 2" xfId="6564" xr:uid="{00000000-0005-0000-0000-00007A1D0000}"/>
    <cellStyle name="Note 2 2 3 3 2 4 2 2 2 2 2" xfId="13990" xr:uid="{00000000-0005-0000-0000-00007B1D0000}"/>
    <cellStyle name="Note 2 2 3 3 2 4 2 2 2 3" xfId="10278" xr:uid="{00000000-0005-0000-0000-00007C1D0000}"/>
    <cellStyle name="Note 2 2 3 3 2 4 2 2 3" xfId="4702" xr:uid="{00000000-0005-0000-0000-00007D1D0000}"/>
    <cellStyle name="Note 2 2 3 3 2 4 2 2 3 2" xfId="12134" xr:uid="{00000000-0005-0000-0000-00007E1D0000}"/>
    <cellStyle name="Note 2 2 3 3 2 4 2 2 4" xfId="9187" xr:uid="{00000000-0005-0000-0000-00007F1D0000}"/>
    <cellStyle name="Note 2 2 3 3 2 4 2 3" xfId="2839" xr:uid="{00000000-0005-0000-0000-0000801D0000}"/>
    <cellStyle name="Note 2 2 3 3 2 4 2 3 2" xfId="6563" xr:uid="{00000000-0005-0000-0000-0000811D0000}"/>
    <cellStyle name="Note 2 2 3 3 2 4 2 3 2 2" xfId="13989" xr:uid="{00000000-0005-0000-0000-0000821D0000}"/>
    <cellStyle name="Note 2 2 3 3 2 4 2 3 3" xfId="10277" xr:uid="{00000000-0005-0000-0000-0000831D0000}"/>
    <cellStyle name="Note 2 2 3 3 2 4 2 4" xfId="4701" xr:uid="{00000000-0005-0000-0000-0000841D0000}"/>
    <cellStyle name="Note 2 2 3 3 2 4 2 4 2" xfId="12133" xr:uid="{00000000-0005-0000-0000-0000851D0000}"/>
    <cellStyle name="Note 2 2 3 3 2 4 2 5" xfId="8259" xr:uid="{00000000-0005-0000-0000-0000861D0000}"/>
    <cellStyle name="Note 2 2 3 3 2 4 3" xfId="1200" xr:uid="{00000000-0005-0000-0000-0000871D0000}"/>
    <cellStyle name="Note 2 2 3 3 2 4 3 2" xfId="2841" xr:uid="{00000000-0005-0000-0000-0000881D0000}"/>
    <cellStyle name="Note 2 2 3 3 2 4 3 2 2" xfId="6565" xr:uid="{00000000-0005-0000-0000-0000891D0000}"/>
    <cellStyle name="Note 2 2 3 3 2 4 3 2 2 2" xfId="13991" xr:uid="{00000000-0005-0000-0000-00008A1D0000}"/>
    <cellStyle name="Note 2 2 3 3 2 4 3 2 3" xfId="10279" xr:uid="{00000000-0005-0000-0000-00008B1D0000}"/>
    <cellStyle name="Note 2 2 3 3 2 4 3 3" xfId="4703" xr:uid="{00000000-0005-0000-0000-00008C1D0000}"/>
    <cellStyle name="Note 2 2 3 3 2 4 3 3 2" xfId="12135" xr:uid="{00000000-0005-0000-0000-00008D1D0000}"/>
    <cellStyle name="Note 2 2 3 3 2 4 3 4" xfId="8646" xr:uid="{00000000-0005-0000-0000-00008E1D0000}"/>
    <cellStyle name="Note 2 2 3 3 2 4 4" xfId="2838" xr:uid="{00000000-0005-0000-0000-00008F1D0000}"/>
    <cellStyle name="Note 2 2 3 3 2 4 4 2" xfId="6562" xr:uid="{00000000-0005-0000-0000-0000901D0000}"/>
    <cellStyle name="Note 2 2 3 3 2 4 4 2 2" xfId="13988" xr:uid="{00000000-0005-0000-0000-0000911D0000}"/>
    <cellStyle name="Note 2 2 3 3 2 4 4 3" xfId="10276" xr:uid="{00000000-0005-0000-0000-0000921D0000}"/>
    <cellStyle name="Note 2 2 3 3 2 4 5" xfId="4700" xr:uid="{00000000-0005-0000-0000-0000931D0000}"/>
    <cellStyle name="Note 2 2 3 3 2 4 5 2" xfId="12132" xr:uid="{00000000-0005-0000-0000-0000941D0000}"/>
    <cellStyle name="Note 2 2 3 3 2 4 6" xfId="7774" xr:uid="{00000000-0005-0000-0000-0000951D0000}"/>
    <cellStyle name="Note 2 2 3 3 2 5" xfId="632" xr:uid="{00000000-0005-0000-0000-0000961D0000}"/>
    <cellStyle name="Note 2 2 3 3 2 5 2" xfId="1564" xr:uid="{00000000-0005-0000-0000-0000971D0000}"/>
    <cellStyle name="Note 2 2 3 3 2 5 2 2" xfId="2843" xr:uid="{00000000-0005-0000-0000-0000981D0000}"/>
    <cellStyle name="Note 2 2 3 3 2 5 2 2 2" xfId="6567" xr:uid="{00000000-0005-0000-0000-0000991D0000}"/>
    <cellStyle name="Note 2 2 3 3 2 5 2 2 2 2" xfId="13993" xr:uid="{00000000-0005-0000-0000-00009A1D0000}"/>
    <cellStyle name="Note 2 2 3 3 2 5 2 2 3" xfId="10281" xr:uid="{00000000-0005-0000-0000-00009B1D0000}"/>
    <cellStyle name="Note 2 2 3 3 2 5 2 3" xfId="4705" xr:uid="{00000000-0005-0000-0000-00009C1D0000}"/>
    <cellStyle name="Note 2 2 3 3 2 5 2 3 2" xfId="12137" xr:uid="{00000000-0005-0000-0000-00009D1D0000}"/>
    <cellStyle name="Note 2 2 3 3 2 5 2 4" xfId="9009" xr:uid="{00000000-0005-0000-0000-00009E1D0000}"/>
    <cellStyle name="Note 2 2 3 3 2 5 3" xfId="2842" xr:uid="{00000000-0005-0000-0000-00009F1D0000}"/>
    <cellStyle name="Note 2 2 3 3 2 5 3 2" xfId="6566" xr:uid="{00000000-0005-0000-0000-0000A01D0000}"/>
    <cellStyle name="Note 2 2 3 3 2 5 3 2 2" xfId="13992" xr:uid="{00000000-0005-0000-0000-0000A11D0000}"/>
    <cellStyle name="Note 2 2 3 3 2 5 3 3" xfId="10280" xr:uid="{00000000-0005-0000-0000-0000A21D0000}"/>
    <cellStyle name="Note 2 2 3 3 2 5 4" xfId="4704" xr:uid="{00000000-0005-0000-0000-0000A31D0000}"/>
    <cellStyle name="Note 2 2 3 3 2 5 4 2" xfId="12136" xr:uid="{00000000-0005-0000-0000-0000A41D0000}"/>
    <cellStyle name="Note 2 2 3 3 2 5 5" xfId="8081" xr:uid="{00000000-0005-0000-0000-0000A51D0000}"/>
    <cellStyle name="Note 2 2 3 3 2 6" xfId="1195" xr:uid="{00000000-0005-0000-0000-0000A61D0000}"/>
    <cellStyle name="Note 2 2 3 3 2 6 2" xfId="2844" xr:uid="{00000000-0005-0000-0000-0000A71D0000}"/>
    <cellStyle name="Note 2 2 3 3 2 6 2 2" xfId="6568" xr:uid="{00000000-0005-0000-0000-0000A81D0000}"/>
    <cellStyle name="Note 2 2 3 3 2 6 2 2 2" xfId="13994" xr:uid="{00000000-0005-0000-0000-0000A91D0000}"/>
    <cellStyle name="Note 2 2 3 3 2 6 2 3" xfId="10282" xr:uid="{00000000-0005-0000-0000-0000AA1D0000}"/>
    <cellStyle name="Note 2 2 3 3 2 6 3" xfId="4706" xr:uid="{00000000-0005-0000-0000-0000AB1D0000}"/>
    <cellStyle name="Note 2 2 3 3 2 6 3 2" xfId="12138" xr:uid="{00000000-0005-0000-0000-0000AC1D0000}"/>
    <cellStyle name="Note 2 2 3 3 2 6 4" xfId="8641" xr:uid="{00000000-0005-0000-0000-0000AD1D0000}"/>
    <cellStyle name="Note 2 2 3 3 2 7" xfId="2821" xr:uid="{00000000-0005-0000-0000-0000AE1D0000}"/>
    <cellStyle name="Note 2 2 3 3 2 7 2" xfId="6545" xr:uid="{00000000-0005-0000-0000-0000AF1D0000}"/>
    <cellStyle name="Note 2 2 3 3 2 7 2 2" xfId="13971" xr:uid="{00000000-0005-0000-0000-0000B01D0000}"/>
    <cellStyle name="Note 2 2 3 3 2 7 3" xfId="10259" xr:uid="{00000000-0005-0000-0000-0000B11D0000}"/>
    <cellStyle name="Note 2 2 3 3 2 8" xfId="4683" xr:uid="{00000000-0005-0000-0000-0000B21D0000}"/>
    <cellStyle name="Note 2 2 3 3 2 8 2" xfId="12115" xr:uid="{00000000-0005-0000-0000-0000B31D0000}"/>
    <cellStyle name="Note 2 2 3 3 2 9" xfId="7545" xr:uid="{00000000-0005-0000-0000-0000B41D0000}"/>
    <cellStyle name="Note 2 2 3 3 3" xfId="142" xr:uid="{00000000-0005-0000-0000-0000B51D0000}"/>
    <cellStyle name="Note 2 2 3 3 3 2" xfId="326" xr:uid="{00000000-0005-0000-0000-0000B61D0000}"/>
    <cellStyle name="Note 2 2 3 3 3 2 2" xfId="636" xr:uid="{00000000-0005-0000-0000-0000B71D0000}"/>
    <cellStyle name="Note 2 2 3 3 3 2 2 2" xfId="1568" xr:uid="{00000000-0005-0000-0000-0000B81D0000}"/>
    <cellStyle name="Note 2 2 3 3 3 2 2 2 2" xfId="2848" xr:uid="{00000000-0005-0000-0000-0000B91D0000}"/>
    <cellStyle name="Note 2 2 3 3 3 2 2 2 2 2" xfId="6572" xr:uid="{00000000-0005-0000-0000-0000BA1D0000}"/>
    <cellStyle name="Note 2 2 3 3 3 2 2 2 2 2 2" xfId="13998" xr:uid="{00000000-0005-0000-0000-0000BB1D0000}"/>
    <cellStyle name="Note 2 2 3 3 3 2 2 2 2 3" xfId="10286" xr:uid="{00000000-0005-0000-0000-0000BC1D0000}"/>
    <cellStyle name="Note 2 2 3 3 3 2 2 2 3" xfId="4710" xr:uid="{00000000-0005-0000-0000-0000BD1D0000}"/>
    <cellStyle name="Note 2 2 3 3 3 2 2 2 3 2" xfId="12142" xr:uid="{00000000-0005-0000-0000-0000BE1D0000}"/>
    <cellStyle name="Note 2 2 3 3 3 2 2 2 4" xfId="9013" xr:uid="{00000000-0005-0000-0000-0000BF1D0000}"/>
    <cellStyle name="Note 2 2 3 3 3 2 2 3" xfId="2847" xr:uid="{00000000-0005-0000-0000-0000C01D0000}"/>
    <cellStyle name="Note 2 2 3 3 3 2 2 3 2" xfId="6571" xr:uid="{00000000-0005-0000-0000-0000C11D0000}"/>
    <cellStyle name="Note 2 2 3 3 3 2 2 3 2 2" xfId="13997" xr:uid="{00000000-0005-0000-0000-0000C21D0000}"/>
    <cellStyle name="Note 2 2 3 3 3 2 2 3 3" xfId="10285" xr:uid="{00000000-0005-0000-0000-0000C31D0000}"/>
    <cellStyle name="Note 2 2 3 3 3 2 2 4" xfId="4709" xr:uid="{00000000-0005-0000-0000-0000C41D0000}"/>
    <cellStyle name="Note 2 2 3 3 3 2 2 4 2" xfId="12141" xr:uid="{00000000-0005-0000-0000-0000C51D0000}"/>
    <cellStyle name="Note 2 2 3 3 3 2 2 5" xfId="8085" xr:uid="{00000000-0005-0000-0000-0000C61D0000}"/>
    <cellStyle name="Note 2 2 3 3 3 2 3" xfId="1202" xr:uid="{00000000-0005-0000-0000-0000C71D0000}"/>
    <cellStyle name="Note 2 2 3 3 3 2 3 2" xfId="2849" xr:uid="{00000000-0005-0000-0000-0000C81D0000}"/>
    <cellStyle name="Note 2 2 3 3 3 2 3 2 2" xfId="6573" xr:uid="{00000000-0005-0000-0000-0000C91D0000}"/>
    <cellStyle name="Note 2 2 3 3 3 2 3 2 2 2" xfId="13999" xr:uid="{00000000-0005-0000-0000-0000CA1D0000}"/>
    <cellStyle name="Note 2 2 3 3 3 2 3 2 3" xfId="10287" xr:uid="{00000000-0005-0000-0000-0000CB1D0000}"/>
    <cellStyle name="Note 2 2 3 3 3 2 3 3" xfId="4711" xr:uid="{00000000-0005-0000-0000-0000CC1D0000}"/>
    <cellStyle name="Note 2 2 3 3 3 2 3 3 2" xfId="12143" xr:uid="{00000000-0005-0000-0000-0000CD1D0000}"/>
    <cellStyle name="Note 2 2 3 3 3 2 3 4" xfId="8648" xr:uid="{00000000-0005-0000-0000-0000CE1D0000}"/>
    <cellStyle name="Note 2 2 3 3 3 2 4" xfId="2846" xr:uid="{00000000-0005-0000-0000-0000CF1D0000}"/>
    <cellStyle name="Note 2 2 3 3 3 2 4 2" xfId="6570" xr:uid="{00000000-0005-0000-0000-0000D01D0000}"/>
    <cellStyle name="Note 2 2 3 3 3 2 4 2 2" xfId="13996" xr:uid="{00000000-0005-0000-0000-0000D11D0000}"/>
    <cellStyle name="Note 2 2 3 3 3 2 4 3" xfId="10284" xr:uid="{00000000-0005-0000-0000-0000D21D0000}"/>
    <cellStyle name="Note 2 2 3 3 3 2 5" xfId="4708" xr:uid="{00000000-0005-0000-0000-0000D31D0000}"/>
    <cellStyle name="Note 2 2 3 3 3 2 5 2" xfId="12140" xr:uid="{00000000-0005-0000-0000-0000D41D0000}"/>
    <cellStyle name="Note 2 2 3 3 3 2 6" xfId="7775" xr:uid="{00000000-0005-0000-0000-0000D51D0000}"/>
    <cellStyle name="Note 2 2 3 3 3 3" xfId="635" xr:uid="{00000000-0005-0000-0000-0000D61D0000}"/>
    <cellStyle name="Note 2 2 3 3 3 3 2" xfId="1567" xr:uid="{00000000-0005-0000-0000-0000D71D0000}"/>
    <cellStyle name="Note 2 2 3 3 3 3 2 2" xfId="2851" xr:uid="{00000000-0005-0000-0000-0000D81D0000}"/>
    <cellStyle name="Note 2 2 3 3 3 3 2 2 2" xfId="6575" xr:uid="{00000000-0005-0000-0000-0000D91D0000}"/>
    <cellStyle name="Note 2 2 3 3 3 3 2 2 2 2" xfId="14001" xr:uid="{00000000-0005-0000-0000-0000DA1D0000}"/>
    <cellStyle name="Note 2 2 3 3 3 3 2 2 3" xfId="10289" xr:uid="{00000000-0005-0000-0000-0000DB1D0000}"/>
    <cellStyle name="Note 2 2 3 3 3 3 2 3" xfId="4713" xr:uid="{00000000-0005-0000-0000-0000DC1D0000}"/>
    <cellStyle name="Note 2 2 3 3 3 3 2 3 2" xfId="12145" xr:uid="{00000000-0005-0000-0000-0000DD1D0000}"/>
    <cellStyle name="Note 2 2 3 3 3 3 2 4" xfId="9012" xr:uid="{00000000-0005-0000-0000-0000DE1D0000}"/>
    <cellStyle name="Note 2 2 3 3 3 3 3" xfId="2850" xr:uid="{00000000-0005-0000-0000-0000DF1D0000}"/>
    <cellStyle name="Note 2 2 3 3 3 3 3 2" xfId="6574" xr:uid="{00000000-0005-0000-0000-0000E01D0000}"/>
    <cellStyle name="Note 2 2 3 3 3 3 3 2 2" xfId="14000" xr:uid="{00000000-0005-0000-0000-0000E11D0000}"/>
    <cellStyle name="Note 2 2 3 3 3 3 3 3" xfId="10288" xr:uid="{00000000-0005-0000-0000-0000E21D0000}"/>
    <cellStyle name="Note 2 2 3 3 3 3 4" xfId="4712" xr:uid="{00000000-0005-0000-0000-0000E31D0000}"/>
    <cellStyle name="Note 2 2 3 3 3 3 4 2" xfId="12144" xr:uid="{00000000-0005-0000-0000-0000E41D0000}"/>
    <cellStyle name="Note 2 2 3 3 3 3 5" xfId="8084" xr:uid="{00000000-0005-0000-0000-0000E51D0000}"/>
    <cellStyle name="Note 2 2 3 3 3 4" xfId="1201" xr:uid="{00000000-0005-0000-0000-0000E61D0000}"/>
    <cellStyle name="Note 2 2 3 3 3 4 2" xfId="2852" xr:uid="{00000000-0005-0000-0000-0000E71D0000}"/>
    <cellStyle name="Note 2 2 3 3 3 4 2 2" xfId="6576" xr:uid="{00000000-0005-0000-0000-0000E81D0000}"/>
    <cellStyle name="Note 2 2 3 3 3 4 2 2 2" xfId="14002" xr:uid="{00000000-0005-0000-0000-0000E91D0000}"/>
    <cellStyle name="Note 2 2 3 3 3 4 2 3" xfId="10290" xr:uid="{00000000-0005-0000-0000-0000EA1D0000}"/>
    <cellStyle name="Note 2 2 3 3 3 4 3" xfId="4714" xr:uid="{00000000-0005-0000-0000-0000EB1D0000}"/>
    <cellStyle name="Note 2 2 3 3 3 4 3 2" xfId="12146" xr:uid="{00000000-0005-0000-0000-0000EC1D0000}"/>
    <cellStyle name="Note 2 2 3 3 3 4 4" xfId="8647" xr:uid="{00000000-0005-0000-0000-0000ED1D0000}"/>
    <cellStyle name="Note 2 2 3 3 3 5" xfId="2845" xr:uid="{00000000-0005-0000-0000-0000EE1D0000}"/>
    <cellStyle name="Note 2 2 3 3 3 5 2" xfId="6569" xr:uid="{00000000-0005-0000-0000-0000EF1D0000}"/>
    <cellStyle name="Note 2 2 3 3 3 5 2 2" xfId="13995" xr:uid="{00000000-0005-0000-0000-0000F01D0000}"/>
    <cellStyle name="Note 2 2 3 3 3 5 3" xfId="10283" xr:uid="{00000000-0005-0000-0000-0000F11D0000}"/>
    <cellStyle name="Note 2 2 3 3 3 6" xfId="4707" xr:uid="{00000000-0005-0000-0000-0000F21D0000}"/>
    <cellStyle name="Note 2 2 3 3 3 6 2" xfId="12139" xr:uid="{00000000-0005-0000-0000-0000F31D0000}"/>
    <cellStyle name="Note 2 2 3 3 3 7" xfId="7594" xr:uid="{00000000-0005-0000-0000-0000F41D0000}"/>
    <cellStyle name="Note 2 2 3 3 4" xfId="225" xr:uid="{00000000-0005-0000-0000-0000F51D0000}"/>
    <cellStyle name="Note 2 2 3 3 4 2" xfId="457" xr:uid="{00000000-0005-0000-0000-0000F61D0000}"/>
    <cellStyle name="Note 2 2 3 3 4 2 2" xfId="921" xr:uid="{00000000-0005-0000-0000-0000F71D0000}"/>
    <cellStyle name="Note 2 2 3 3 4 2 2 2" xfId="1853" xr:uid="{00000000-0005-0000-0000-0000F81D0000}"/>
    <cellStyle name="Note 2 2 3 3 4 2 2 2 2" xfId="2856" xr:uid="{00000000-0005-0000-0000-0000F91D0000}"/>
    <cellStyle name="Note 2 2 3 3 4 2 2 2 2 2" xfId="6580" xr:uid="{00000000-0005-0000-0000-0000FA1D0000}"/>
    <cellStyle name="Note 2 2 3 3 4 2 2 2 2 2 2" xfId="14006" xr:uid="{00000000-0005-0000-0000-0000FB1D0000}"/>
    <cellStyle name="Note 2 2 3 3 4 2 2 2 2 3" xfId="10294" xr:uid="{00000000-0005-0000-0000-0000FC1D0000}"/>
    <cellStyle name="Note 2 2 3 3 4 2 2 2 3" xfId="4718" xr:uid="{00000000-0005-0000-0000-0000FD1D0000}"/>
    <cellStyle name="Note 2 2 3 3 4 2 2 2 3 2" xfId="12150" xr:uid="{00000000-0005-0000-0000-0000FE1D0000}"/>
    <cellStyle name="Note 2 2 3 3 4 2 2 2 4" xfId="9298" xr:uid="{00000000-0005-0000-0000-0000FF1D0000}"/>
    <cellStyle name="Note 2 2 3 3 4 2 2 3" xfId="2855" xr:uid="{00000000-0005-0000-0000-0000001E0000}"/>
    <cellStyle name="Note 2 2 3 3 4 2 2 3 2" xfId="6579" xr:uid="{00000000-0005-0000-0000-0000011E0000}"/>
    <cellStyle name="Note 2 2 3 3 4 2 2 3 2 2" xfId="14005" xr:uid="{00000000-0005-0000-0000-0000021E0000}"/>
    <cellStyle name="Note 2 2 3 3 4 2 2 3 3" xfId="10293" xr:uid="{00000000-0005-0000-0000-0000031E0000}"/>
    <cellStyle name="Note 2 2 3 3 4 2 2 4" xfId="4717" xr:uid="{00000000-0005-0000-0000-0000041E0000}"/>
    <cellStyle name="Note 2 2 3 3 4 2 2 4 2" xfId="12149" xr:uid="{00000000-0005-0000-0000-0000051E0000}"/>
    <cellStyle name="Note 2 2 3 3 4 2 2 5" xfId="8370" xr:uid="{00000000-0005-0000-0000-0000061E0000}"/>
    <cellStyle name="Note 2 2 3 3 4 2 3" xfId="1204" xr:uid="{00000000-0005-0000-0000-0000071E0000}"/>
    <cellStyle name="Note 2 2 3 3 4 2 3 2" xfId="2857" xr:uid="{00000000-0005-0000-0000-0000081E0000}"/>
    <cellStyle name="Note 2 2 3 3 4 2 3 2 2" xfId="6581" xr:uid="{00000000-0005-0000-0000-0000091E0000}"/>
    <cellStyle name="Note 2 2 3 3 4 2 3 2 2 2" xfId="14007" xr:uid="{00000000-0005-0000-0000-00000A1E0000}"/>
    <cellStyle name="Note 2 2 3 3 4 2 3 2 3" xfId="10295" xr:uid="{00000000-0005-0000-0000-00000B1E0000}"/>
    <cellStyle name="Note 2 2 3 3 4 2 3 3" xfId="4719" xr:uid="{00000000-0005-0000-0000-00000C1E0000}"/>
    <cellStyle name="Note 2 2 3 3 4 2 3 3 2" xfId="12151" xr:uid="{00000000-0005-0000-0000-00000D1E0000}"/>
    <cellStyle name="Note 2 2 3 3 4 2 3 4" xfId="8650" xr:uid="{00000000-0005-0000-0000-00000E1E0000}"/>
    <cellStyle name="Note 2 2 3 3 4 2 4" xfId="2854" xr:uid="{00000000-0005-0000-0000-00000F1E0000}"/>
    <cellStyle name="Note 2 2 3 3 4 2 4 2" xfId="6578" xr:uid="{00000000-0005-0000-0000-0000101E0000}"/>
    <cellStyle name="Note 2 2 3 3 4 2 4 2 2" xfId="14004" xr:uid="{00000000-0005-0000-0000-0000111E0000}"/>
    <cellStyle name="Note 2 2 3 3 4 2 4 3" xfId="10292" xr:uid="{00000000-0005-0000-0000-0000121E0000}"/>
    <cellStyle name="Note 2 2 3 3 4 2 5" xfId="4716" xr:uid="{00000000-0005-0000-0000-0000131E0000}"/>
    <cellStyle name="Note 2 2 3 3 4 2 5 2" xfId="12148" xr:uid="{00000000-0005-0000-0000-0000141E0000}"/>
    <cellStyle name="Note 2 2 3 3 4 2 6" xfId="7906" xr:uid="{00000000-0005-0000-0000-0000151E0000}"/>
    <cellStyle name="Note 2 2 3 3 4 3" xfId="637" xr:uid="{00000000-0005-0000-0000-0000161E0000}"/>
    <cellStyle name="Note 2 2 3 3 4 3 2" xfId="1569" xr:uid="{00000000-0005-0000-0000-0000171E0000}"/>
    <cellStyle name="Note 2 2 3 3 4 3 2 2" xfId="2859" xr:uid="{00000000-0005-0000-0000-0000181E0000}"/>
    <cellStyle name="Note 2 2 3 3 4 3 2 2 2" xfId="6583" xr:uid="{00000000-0005-0000-0000-0000191E0000}"/>
    <cellStyle name="Note 2 2 3 3 4 3 2 2 2 2" xfId="14009" xr:uid="{00000000-0005-0000-0000-00001A1E0000}"/>
    <cellStyle name="Note 2 2 3 3 4 3 2 2 3" xfId="10297" xr:uid="{00000000-0005-0000-0000-00001B1E0000}"/>
    <cellStyle name="Note 2 2 3 3 4 3 2 3" xfId="4721" xr:uid="{00000000-0005-0000-0000-00001C1E0000}"/>
    <cellStyle name="Note 2 2 3 3 4 3 2 3 2" xfId="12153" xr:uid="{00000000-0005-0000-0000-00001D1E0000}"/>
    <cellStyle name="Note 2 2 3 3 4 3 2 4" xfId="9014" xr:uid="{00000000-0005-0000-0000-00001E1E0000}"/>
    <cellStyle name="Note 2 2 3 3 4 3 3" xfId="2858" xr:uid="{00000000-0005-0000-0000-00001F1E0000}"/>
    <cellStyle name="Note 2 2 3 3 4 3 3 2" xfId="6582" xr:uid="{00000000-0005-0000-0000-0000201E0000}"/>
    <cellStyle name="Note 2 2 3 3 4 3 3 2 2" xfId="14008" xr:uid="{00000000-0005-0000-0000-0000211E0000}"/>
    <cellStyle name="Note 2 2 3 3 4 3 3 3" xfId="10296" xr:uid="{00000000-0005-0000-0000-0000221E0000}"/>
    <cellStyle name="Note 2 2 3 3 4 3 4" xfId="4720" xr:uid="{00000000-0005-0000-0000-0000231E0000}"/>
    <cellStyle name="Note 2 2 3 3 4 3 4 2" xfId="12152" xr:uid="{00000000-0005-0000-0000-0000241E0000}"/>
    <cellStyle name="Note 2 2 3 3 4 3 5" xfId="8086" xr:uid="{00000000-0005-0000-0000-0000251E0000}"/>
    <cellStyle name="Note 2 2 3 3 4 4" xfId="1203" xr:uid="{00000000-0005-0000-0000-0000261E0000}"/>
    <cellStyle name="Note 2 2 3 3 4 4 2" xfId="2860" xr:uid="{00000000-0005-0000-0000-0000271E0000}"/>
    <cellStyle name="Note 2 2 3 3 4 4 2 2" xfId="6584" xr:uid="{00000000-0005-0000-0000-0000281E0000}"/>
    <cellStyle name="Note 2 2 3 3 4 4 2 2 2" xfId="14010" xr:uid="{00000000-0005-0000-0000-0000291E0000}"/>
    <cellStyle name="Note 2 2 3 3 4 4 2 3" xfId="10298" xr:uid="{00000000-0005-0000-0000-00002A1E0000}"/>
    <cellStyle name="Note 2 2 3 3 4 4 3" xfId="4722" xr:uid="{00000000-0005-0000-0000-00002B1E0000}"/>
    <cellStyle name="Note 2 2 3 3 4 4 3 2" xfId="12154" xr:uid="{00000000-0005-0000-0000-00002C1E0000}"/>
    <cellStyle name="Note 2 2 3 3 4 4 4" xfId="8649" xr:uid="{00000000-0005-0000-0000-00002D1E0000}"/>
    <cellStyle name="Note 2 2 3 3 4 5" xfId="2853" xr:uid="{00000000-0005-0000-0000-00002E1E0000}"/>
    <cellStyle name="Note 2 2 3 3 4 5 2" xfId="6577" xr:uid="{00000000-0005-0000-0000-00002F1E0000}"/>
    <cellStyle name="Note 2 2 3 3 4 5 2 2" xfId="14003" xr:uid="{00000000-0005-0000-0000-0000301E0000}"/>
    <cellStyle name="Note 2 2 3 3 4 5 3" xfId="10291" xr:uid="{00000000-0005-0000-0000-0000311E0000}"/>
    <cellStyle name="Note 2 2 3 3 4 6" xfId="4715" xr:uid="{00000000-0005-0000-0000-0000321E0000}"/>
    <cellStyle name="Note 2 2 3 3 4 6 2" xfId="12147" xr:uid="{00000000-0005-0000-0000-0000331E0000}"/>
    <cellStyle name="Note 2 2 3 3 4 7" xfId="7674" xr:uid="{00000000-0005-0000-0000-0000341E0000}"/>
    <cellStyle name="Note 2 2 3 3 5" xfId="324" xr:uid="{00000000-0005-0000-0000-0000351E0000}"/>
    <cellStyle name="Note 2 2 3 3 5 2" xfId="809" xr:uid="{00000000-0005-0000-0000-0000361E0000}"/>
    <cellStyle name="Note 2 2 3 3 5 2 2" xfId="1741" xr:uid="{00000000-0005-0000-0000-0000371E0000}"/>
    <cellStyle name="Note 2 2 3 3 5 2 2 2" xfId="2863" xr:uid="{00000000-0005-0000-0000-0000381E0000}"/>
    <cellStyle name="Note 2 2 3 3 5 2 2 2 2" xfId="6587" xr:uid="{00000000-0005-0000-0000-0000391E0000}"/>
    <cellStyle name="Note 2 2 3 3 5 2 2 2 2 2" xfId="14013" xr:uid="{00000000-0005-0000-0000-00003A1E0000}"/>
    <cellStyle name="Note 2 2 3 3 5 2 2 2 3" xfId="10301" xr:uid="{00000000-0005-0000-0000-00003B1E0000}"/>
    <cellStyle name="Note 2 2 3 3 5 2 2 3" xfId="4725" xr:uid="{00000000-0005-0000-0000-00003C1E0000}"/>
    <cellStyle name="Note 2 2 3 3 5 2 2 3 2" xfId="12157" xr:uid="{00000000-0005-0000-0000-00003D1E0000}"/>
    <cellStyle name="Note 2 2 3 3 5 2 2 4" xfId="9186" xr:uid="{00000000-0005-0000-0000-00003E1E0000}"/>
    <cellStyle name="Note 2 2 3 3 5 2 3" xfId="2862" xr:uid="{00000000-0005-0000-0000-00003F1E0000}"/>
    <cellStyle name="Note 2 2 3 3 5 2 3 2" xfId="6586" xr:uid="{00000000-0005-0000-0000-0000401E0000}"/>
    <cellStyle name="Note 2 2 3 3 5 2 3 2 2" xfId="14012" xr:uid="{00000000-0005-0000-0000-0000411E0000}"/>
    <cellStyle name="Note 2 2 3 3 5 2 3 3" xfId="10300" xr:uid="{00000000-0005-0000-0000-0000421E0000}"/>
    <cellStyle name="Note 2 2 3 3 5 2 4" xfId="4724" xr:uid="{00000000-0005-0000-0000-0000431E0000}"/>
    <cellStyle name="Note 2 2 3 3 5 2 4 2" xfId="12156" xr:uid="{00000000-0005-0000-0000-0000441E0000}"/>
    <cellStyle name="Note 2 2 3 3 5 2 5" xfId="8258" xr:uid="{00000000-0005-0000-0000-0000451E0000}"/>
    <cellStyle name="Note 2 2 3 3 5 3" xfId="1205" xr:uid="{00000000-0005-0000-0000-0000461E0000}"/>
    <cellStyle name="Note 2 2 3 3 5 3 2" xfId="2864" xr:uid="{00000000-0005-0000-0000-0000471E0000}"/>
    <cellStyle name="Note 2 2 3 3 5 3 2 2" xfId="6588" xr:uid="{00000000-0005-0000-0000-0000481E0000}"/>
    <cellStyle name="Note 2 2 3 3 5 3 2 2 2" xfId="14014" xr:uid="{00000000-0005-0000-0000-0000491E0000}"/>
    <cellStyle name="Note 2 2 3 3 5 3 2 3" xfId="10302" xr:uid="{00000000-0005-0000-0000-00004A1E0000}"/>
    <cellStyle name="Note 2 2 3 3 5 3 3" xfId="4726" xr:uid="{00000000-0005-0000-0000-00004B1E0000}"/>
    <cellStyle name="Note 2 2 3 3 5 3 3 2" xfId="12158" xr:uid="{00000000-0005-0000-0000-00004C1E0000}"/>
    <cellStyle name="Note 2 2 3 3 5 3 4" xfId="8651" xr:uid="{00000000-0005-0000-0000-00004D1E0000}"/>
    <cellStyle name="Note 2 2 3 3 5 4" xfId="2861" xr:uid="{00000000-0005-0000-0000-00004E1E0000}"/>
    <cellStyle name="Note 2 2 3 3 5 4 2" xfId="6585" xr:uid="{00000000-0005-0000-0000-00004F1E0000}"/>
    <cellStyle name="Note 2 2 3 3 5 4 2 2" xfId="14011" xr:uid="{00000000-0005-0000-0000-0000501E0000}"/>
    <cellStyle name="Note 2 2 3 3 5 4 3" xfId="10299" xr:uid="{00000000-0005-0000-0000-0000511E0000}"/>
    <cellStyle name="Note 2 2 3 3 5 5" xfId="4723" xr:uid="{00000000-0005-0000-0000-0000521E0000}"/>
    <cellStyle name="Note 2 2 3 3 5 5 2" xfId="12155" xr:uid="{00000000-0005-0000-0000-0000531E0000}"/>
    <cellStyle name="Note 2 2 3 3 5 6" xfId="7773" xr:uid="{00000000-0005-0000-0000-0000541E0000}"/>
    <cellStyle name="Note 2 2 3 3 6" xfId="631" xr:uid="{00000000-0005-0000-0000-0000551E0000}"/>
    <cellStyle name="Note 2 2 3 3 6 2" xfId="1563" xr:uid="{00000000-0005-0000-0000-0000561E0000}"/>
    <cellStyle name="Note 2 2 3 3 6 2 2" xfId="2866" xr:uid="{00000000-0005-0000-0000-0000571E0000}"/>
    <cellStyle name="Note 2 2 3 3 6 2 2 2" xfId="6590" xr:uid="{00000000-0005-0000-0000-0000581E0000}"/>
    <cellStyle name="Note 2 2 3 3 6 2 2 2 2" xfId="14016" xr:uid="{00000000-0005-0000-0000-0000591E0000}"/>
    <cellStyle name="Note 2 2 3 3 6 2 2 3" xfId="10304" xr:uid="{00000000-0005-0000-0000-00005A1E0000}"/>
    <cellStyle name="Note 2 2 3 3 6 2 3" xfId="4728" xr:uid="{00000000-0005-0000-0000-00005B1E0000}"/>
    <cellStyle name="Note 2 2 3 3 6 2 3 2" xfId="12160" xr:uid="{00000000-0005-0000-0000-00005C1E0000}"/>
    <cellStyle name="Note 2 2 3 3 6 2 4" xfId="9008" xr:uid="{00000000-0005-0000-0000-00005D1E0000}"/>
    <cellStyle name="Note 2 2 3 3 6 3" xfId="2865" xr:uid="{00000000-0005-0000-0000-00005E1E0000}"/>
    <cellStyle name="Note 2 2 3 3 6 3 2" xfId="6589" xr:uid="{00000000-0005-0000-0000-00005F1E0000}"/>
    <cellStyle name="Note 2 2 3 3 6 3 2 2" xfId="14015" xr:uid="{00000000-0005-0000-0000-0000601E0000}"/>
    <cellStyle name="Note 2 2 3 3 6 3 3" xfId="10303" xr:uid="{00000000-0005-0000-0000-0000611E0000}"/>
    <cellStyle name="Note 2 2 3 3 6 4" xfId="4727" xr:uid="{00000000-0005-0000-0000-0000621E0000}"/>
    <cellStyle name="Note 2 2 3 3 6 4 2" xfId="12159" xr:uid="{00000000-0005-0000-0000-0000631E0000}"/>
    <cellStyle name="Note 2 2 3 3 6 5" xfId="8080" xr:uid="{00000000-0005-0000-0000-0000641E0000}"/>
    <cellStyle name="Note 2 2 3 3 7" xfId="1194" xr:uid="{00000000-0005-0000-0000-0000651E0000}"/>
    <cellStyle name="Note 2 2 3 3 7 2" xfId="2867" xr:uid="{00000000-0005-0000-0000-0000661E0000}"/>
    <cellStyle name="Note 2 2 3 3 7 2 2" xfId="6591" xr:uid="{00000000-0005-0000-0000-0000671E0000}"/>
    <cellStyle name="Note 2 2 3 3 7 2 2 2" xfId="14017" xr:uid="{00000000-0005-0000-0000-0000681E0000}"/>
    <cellStyle name="Note 2 2 3 3 7 2 3" xfId="10305" xr:uid="{00000000-0005-0000-0000-0000691E0000}"/>
    <cellStyle name="Note 2 2 3 3 7 3" xfId="4729" xr:uid="{00000000-0005-0000-0000-00006A1E0000}"/>
    <cellStyle name="Note 2 2 3 3 7 3 2" xfId="12161" xr:uid="{00000000-0005-0000-0000-00006B1E0000}"/>
    <cellStyle name="Note 2 2 3 3 7 4" xfId="8640" xr:uid="{00000000-0005-0000-0000-00006C1E0000}"/>
    <cellStyle name="Note 2 2 3 3 8" xfId="2820" xr:uid="{00000000-0005-0000-0000-00006D1E0000}"/>
    <cellStyle name="Note 2 2 3 3 8 2" xfId="6544" xr:uid="{00000000-0005-0000-0000-00006E1E0000}"/>
    <cellStyle name="Note 2 2 3 3 8 2 2" xfId="13970" xr:uid="{00000000-0005-0000-0000-00006F1E0000}"/>
    <cellStyle name="Note 2 2 3 3 8 3" xfId="10258" xr:uid="{00000000-0005-0000-0000-0000701E0000}"/>
    <cellStyle name="Note 2 2 3 3 9" xfId="4682" xr:uid="{00000000-0005-0000-0000-0000711E0000}"/>
    <cellStyle name="Note 2 2 3 3 9 2" xfId="12114" xr:uid="{00000000-0005-0000-0000-0000721E0000}"/>
    <cellStyle name="Note 2 2 3 4" xfId="69" xr:uid="{00000000-0005-0000-0000-0000731E0000}"/>
    <cellStyle name="Note 2 2 3 4 2" xfId="144" xr:uid="{00000000-0005-0000-0000-0000741E0000}"/>
    <cellStyle name="Note 2 2 3 4 2 2" xfId="402" xr:uid="{00000000-0005-0000-0000-0000751E0000}"/>
    <cellStyle name="Note 2 2 3 4 2 2 2" xfId="866" xr:uid="{00000000-0005-0000-0000-0000761E0000}"/>
    <cellStyle name="Note 2 2 3 4 2 2 2 2" xfId="1798" xr:uid="{00000000-0005-0000-0000-0000771E0000}"/>
    <cellStyle name="Note 2 2 3 4 2 2 2 2 2" xfId="2872" xr:uid="{00000000-0005-0000-0000-0000781E0000}"/>
    <cellStyle name="Note 2 2 3 4 2 2 2 2 2 2" xfId="6596" xr:uid="{00000000-0005-0000-0000-0000791E0000}"/>
    <cellStyle name="Note 2 2 3 4 2 2 2 2 2 2 2" xfId="14022" xr:uid="{00000000-0005-0000-0000-00007A1E0000}"/>
    <cellStyle name="Note 2 2 3 4 2 2 2 2 2 3" xfId="10310" xr:uid="{00000000-0005-0000-0000-00007B1E0000}"/>
    <cellStyle name="Note 2 2 3 4 2 2 2 2 3" xfId="4734" xr:uid="{00000000-0005-0000-0000-00007C1E0000}"/>
    <cellStyle name="Note 2 2 3 4 2 2 2 2 3 2" xfId="12166" xr:uid="{00000000-0005-0000-0000-00007D1E0000}"/>
    <cellStyle name="Note 2 2 3 4 2 2 2 2 4" xfId="9243" xr:uid="{00000000-0005-0000-0000-00007E1E0000}"/>
    <cellStyle name="Note 2 2 3 4 2 2 2 3" xfId="2871" xr:uid="{00000000-0005-0000-0000-00007F1E0000}"/>
    <cellStyle name="Note 2 2 3 4 2 2 2 3 2" xfId="6595" xr:uid="{00000000-0005-0000-0000-0000801E0000}"/>
    <cellStyle name="Note 2 2 3 4 2 2 2 3 2 2" xfId="14021" xr:uid="{00000000-0005-0000-0000-0000811E0000}"/>
    <cellStyle name="Note 2 2 3 4 2 2 2 3 3" xfId="10309" xr:uid="{00000000-0005-0000-0000-0000821E0000}"/>
    <cellStyle name="Note 2 2 3 4 2 2 2 4" xfId="4733" xr:uid="{00000000-0005-0000-0000-0000831E0000}"/>
    <cellStyle name="Note 2 2 3 4 2 2 2 4 2" xfId="12165" xr:uid="{00000000-0005-0000-0000-0000841E0000}"/>
    <cellStyle name="Note 2 2 3 4 2 2 2 5" xfId="8315" xr:uid="{00000000-0005-0000-0000-0000851E0000}"/>
    <cellStyle name="Note 2 2 3 4 2 2 3" xfId="1208" xr:uid="{00000000-0005-0000-0000-0000861E0000}"/>
    <cellStyle name="Note 2 2 3 4 2 2 3 2" xfId="2873" xr:uid="{00000000-0005-0000-0000-0000871E0000}"/>
    <cellStyle name="Note 2 2 3 4 2 2 3 2 2" xfId="6597" xr:uid="{00000000-0005-0000-0000-0000881E0000}"/>
    <cellStyle name="Note 2 2 3 4 2 2 3 2 2 2" xfId="14023" xr:uid="{00000000-0005-0000-0000-0000891E0000}"/>
    <cellStyle name="Note 2 2 3 4 2 2 3 2 3" xfId="10311" xr:uid="{00000000-0005-0000-0000-00008A1E0000}"/>
    <cellStyle name="Note 2 2 3 4 2 2 3 3" xfId="4735" xr:uid="{00000000-0005-0000-0000-00008B1E0000}"/>
    <cellStyle name="Note 2 2 3 4 2 2 3 3 2" xfId="12167" xr:uid="{00000000-0005-0000-0000-00008C1E0000}"/>
    <cellStyle name="Note 2 2 3 4 2 2 3 4" xfId="8654" xr:uid="{00000000-0005-0000-0000-00008D1E0000}"/>
    <cellStyle name="Note 2 2 3 4 2 2 4" xfId="2870" xr:uid="{00000000-0005-0000-0000-00008E1E0000}"/>
    <cellStyle name="Note 2 2 3 4 2 2 4 2" xfId="6594" xr:uid="{00000000-0005-0000-0000-00008F1E0000}"/>
    <cellStyle name="Note 2 2 3 4 2 2 4 2 2" xfId="14020" xr:uid="{00000000-0005-0000-0000-0000901E0000}"/>
    <cellStyle name="Note 2 2 3 4 2 2 4 3" xfId="10308" xr:uid="{00000000-0005-0000-0000-0000911E0000}"/>
    <cellStyle name="Note 2 2 3 4 2 2 5" xfId="4732" xr:uid="{00000000-0005-0000-0000-0000921E0000}"/>
    <cellStyle name="Note 2 2 3 4 2 2 5 2" xfId="12164" xr:uid="{00000000-0005-0000-0000-0000931E0000}"/>
    <cellStyle name="Note 2 2 3 4 2 2 6" xfId="7851" xr:uid="{00000000-0005-0000-0000-0000941E0000}"/>
    <cellStyle name="Note 2 2 3 4 2 3" xfId="639" xr:uid="{00000000-0005-0000-0000-0000951E0000}"/>
    <cellStyle name="Note 2 2 3 4 2 3 2" xfId="1571" xr:uid="{00000000-0005-0000-0000-0000961E0000}"/>
    <cellStyle name="Note 2 2 3 4 2 3 2 2" xfId="2875" xr:uid="{00000000-0005-0000-0000-0000971E0000}"/>
    <cellStyle name="Note 2 2 3 4 2 3 2 2 2" xfId="6599" xr:uid="{00000000-0005-0000-0000-0000981E0000}"/>
    <cellStyle name="Note 2 2 3 4 2 3 2 2 2 2" xfId="14025" xr:uid="{00000000-0005-0000-0000-0000991E0000}"/>
    <cellStyle name="Note 2 2 3 4 2 3 2 2 3" xfId="10313" xr:uid="{00000000-0005-0000-0000-00009A1E0000}"/>
    <cellStyle name="Note 2 2 3 4 2 3 2 3" xfId="4737" xr:uid="{00000000-0005-0000-0000-00009B1E0000}"/>
    <cellStyle name="Note 2 2 3 4 2 3 2 3 2" xfId="12169" xr:uid="{00000000-0005-0000-0000-00009C1E0000}"/>
    <cellStyle name="Note 2 2 3 4 2 3 2 4" xfId="9016" xr:uid="{00000000-0005-0000-0000-00009D1E0000}"/>
    <cellStyle name="Note 2 2 3 4 2 3 3" xfId="2874" xr:uid="{00000000-0005-0000-0000-00009E1E0000}"/>
    <cellStyle name="Note 2 2 3 4 2 3 3 2" xfId="6598" xr:uid="{00000000-0005-0000-0000-00009F1E0000}"/>
    <cellStyle name="Note 2 2 3 4 2 3 3 2 2" xfId="14024" xr:uid="{00000000-0005-0000-0000-0000A01E0000}"/>
    <cellStyle name="Note 2 2 3 4 2 3 3 3" xfId="10312" xr:uid="{00000000-0005-0000-0000-0000A11E0000}"/>
    <cellStyle name="Note 2 2 3 4 2 3 4" xfId="4736" xr:uid="{00000000-0005-0000-0000-0000A21E0000}"/>
    <cellStyle name="Note 2 2 3 4 2 3 4 2" xfId="12168" xr:uid="{00000000-0005-0000-0000-0000A31E0000}"/>
    <cellStyle name="Note 2 2 3 4 2 3 5" xfId="8088" xr:uid="{00000000-0005-0000-0000-0000A41E0000}"/>
    <cellStyle name="Note 2 2 3 4 2 4" xfId="1207" xr:uid="{00000000-0005-0000-0000-0000A51E0000}"/>
    <cellStyle name="Note 2 2 3 4 2 4 2" xfId="2876" xr:uid="{00000000-0005-0000-0000-0000A61E0000}"/>
    <cellStyle name="Note 2 2 3 4 2 4 2 2" xfId="6600" xr:uid="{00000000-0005-0000-0000-0000A71E0000}"/>
    <cellStyle name="Note 2 2 3 4 2 4 2 2 2" xfId="14026" xr:uid="{00000000-0005-0000-0000-0000A81E0000}"/>
    <cellStyle name="Note 2 2 3 4 2 4 2 3" xfId="10314" xr:uid="{00000000-0005-0000-0000-0000A91E0000}"/>
    <cellStyle name="Note 2 2 3 4 2 4 3" xfId="4738" xr:uid="{00000000-0005-0000-0000-0000AA1E0000}"/>
    <cellStyle name="Note 2 2 3 4 2 4 3 2" xfId="12170" xr:uid="{00000000-0005-0000-0000-0000AB1E0000}"/>
    <cellStyle name="Note 2 2 3 4 2 4 4" xfId="8653" xr:uid="{00000000-0005-0000-0000-0000AC1E0000}"/>
    <cellStyle name="Note 2 2 3 4 2 5" xfId="2869" xr:uid="{00000000-0005-0000-0000-0000AD1E0000}"/>
    <cellStyle name="Note 2 2 3 4 2 5 2" xfId="6593" xr:uid="{00000000-0005-0000-0000-0000AE1E0000}"/>
    <cellStyle name="Note 2 2 3 4 2 5 2 2" xfId="14019" xr:uid="{00000000-0005-0000-0000-0000AF1E0000}"/>
    <cellStyle name="Note 2 2 3 4 2 5 3" xfId="10307" xr:uid="{00000000-0005-0000-0000-0000B01E0000}"/>
    <cellStyle name="Note 2 2 3 4 2 6" xfId="4731" xr:uid="{00000000-0005-0000-0000-0000B11E0000}"/>
    <cellStyle name="Note 2 2 3 4 2 6 2" xfId="12163" xr:uid="{00000000-0005-0000-0000-0000B21E0000}"/>
    <cellStyle name="Note 2 2 3 4 2 7" xfId="7596" xr:uid="{00000000-0005-0000-0000-0000B31E0000}"/>
    <cellStyle name="Note 2 2 3 4 3" xfId="227" xr:uid="{00000000-0005-0000-0000-0000B41E0000}"/>
    <cellStyle name="Note 2 2 3 4 3 2" xfId="459" xr:uid="{00000000-0005-0000-0000-0000B51E0000}"/>
    <cellStyle name="Note 2 2 3 4 3 2 2" xfId="923" xr:uid="{00000000-0005-0000-0000-0000B61E0000}"/>
    <cellStyle name="Note 2 2 3 4 3 2 2 2" xfId="1855" xr:uid="{00000000-0005-0000-0000-0000B71E0000}"/>
    <cellStyle name="Note 2 2 3 4 3 2 2 2 2" xfId="2880" xr:uid="{00000000-0005-0000-0000-0000B81E0000}"/>
    <cellStyle name="Note 2 2 3 4 3 2 2 2 2 2" xfId="6604" xr:uid="{00000000-0005-0000-0000-0000B91E0000}"/>
    <cellStyle name="Note 2 2 3 4 3 2 2 2 2 2 2" xfId="14030" xr:uid="{00000000-0005-0000-0000-0000BA1E0000}"/>
    <cellStyle name="Note 2 2 3 4 3 2 2 2 2 3" xfId="10318" xr:uid="{00000000-0005-0000-0000-0000BB1E0000}"/>
    <cellStyle name="Note 2 2 3 4 3 2 2 2 3" xfId="4742" xr:uid="{00000000-0005-0000-0000-0000BC1E0000}"/>
    <cellStyle name="Note 2 2 3 4 3 2 2 2 3 2" xfId="12174" xr:uid="{00000000-0005-0000-0000-0000BD1E0000}"/>
    <cellStyle name="Note 2 2 3 4 3 2 2 2 4" xfId="9300" xr:uid="{00000000-0005-0000-0000-0000BE1E0000}"/>
    <cellStyle name="Note 2 2 3 4 3 2 2 3" xfId="2879" xr:uid="{00000000-0005-0000-0000-0000BF1E0000}"/>
    <cellStyle name="Note 2 2 3 4 3 2 2 3 2" xfId="6603" xr:uid="{00000000-0005-0000-0000-0000C01E0000}"/>
    <cellStyle name="Note 2 2 3 4 3 2 2 3 2 2" xfId="14029" xr:uid="{00000000-0005-0000-0000-0000C11E0000}"/>
    <cellStyle name="Note 2 2 3 4 3 2 2 3 3" xfId="10317" xr:uid="{00000000-0005-0000-0000-0000C21E0000}"/>
    <cellStyle name="Note 2 2 3 4 3 2 2 4" xfId="4741" xr:uid="{00000000-0005-0000-0000-0000C31E0000}"/>
    <cellStyle name="Note 2 2 3 4 3 2 2 4 2" xfId="12173" xr:uid="{00000000-0005-0000-0000-0000C41E0000}"/>
    <cellStyle name="Note 2 2 3 4 3 2 2 5" xfId="8372" xr:uid="{00000000-0005-0000-0000-0000C51E0000}"/>
    <cellStyle name="Note 2 2 3 4 3 2 3" xfId="1210" xr:uid="{00000000-0005-0000-0000-0000C61E0000}"/>
    <cellStyle name="Note 2 2 3 4 3 2 3 2" xfId="2881" xr:uid="{00000000-0005-0000-0000-0000C71E0000}"/>
    <cellStyle name="Note 2 2 3 4 3 2 3 2 2" xfId="6605" xr:uid="{00000000-0005-0000-0000-0000C81E0000}"/>
    <cellStyle name="Note 2 2 3 4 3 2 3 2 2 2" xfId="14031" xr:uid="{00000000-0005-0000-0000-0000C91E0000}"/>
    <cellStyle name="Note 2 2 3 4 3 2 3 2 3" xfId="10319" xr:uid="{00000000-0005-0000-0000-0000CA1E0000}"/>
    <cellStyle name="Note 2 2 3 4 3 2 3 3" xfId="4743" xr:uid="{00000000-0005-0000-0000-0000CB1E0000}"/>
    <cellStyle name="Note 2 2 3 4 3 2 3 3 2" xfId="12175" xr:uid="{00000000-0005-0000-0000-0000CC1E0000}"/>
    <cellStyle name="Note 2 2 3 4 3 2 3 4" xfId="8656" xr:uid="{00000000-0005-0000-0000-0000CD1E0000}"/>
    <cellStyle name="Note 2 2 3 4 3 2 4" xfId="2878" xr:uid="{00000000-0005-0000-0000-0000CE1E0000}"/>
    <cellStyle name="Note 2 2 3 4 3 2 4 2" xfId="6602" xr:uid="{00000000-0005-0000-0000-0000CF1E0000}"/>
    <cellStyle name="Note 2 2 3 4 3 2 4 2 2" xfId="14028" xr:uid="{00000000-0005-0000-0000-0000D01E0000}"/>
    <cellStyle name="Note 2 2 3 4 3 2 4 3" xfId="10316" xr:uid="{00000000-0005-0000-0000-0000D11E0000}"/>
    <cellStyle name="Note 2 2 3 4 3 2 5" xfId="4740" xr:uid="{00000000-0005-0000-0000-0000D21E0000}"/>
    <cellStyle name="Note 2 2 3 4 3 2 5 2" xfId="12172" xr:uid="{00000000-0005-0000-0000-0000D31E0000}"/>
    <cellStyle name="Note 2 2 3 4 3 2 6" xfId="7908" xr:uid="{00000000-0005-0000-0000-0000D41E0000}"/>
    <cellStyle name="Note 2 2 3 4 3 3" xfId="640" xr:uid="{00000000-0005-0000-0000-0000D51E0000}"/>
    <cellStyle name="Note 2 2 3 4 3 3 2" xfId="1572" xr:uid="{00000000-0005-0000-0000-0000D61E0000}"/>
    <cellStyle name="Note 2 2 3 4 3 3 2 2" xfId="2883" xr:uid="{00000000-0005-0000-0000-0000D71E0000}"/>
    <cellStyle name="Note 2 2 3 4 3 3 2 2 2" xfId="6607" xr:uid="{00000000-0005-0000-0000-0000D81E0000}"/>
    <cellStyle name="Note 2 2 3 4 3 3 2 2 2 2" xfId="14033" xr:uid="{00000000-0005-0000-0000-0000D91E0000}"/>
    <cellStyle name="Note 2 2 3 4 3 3 2 2 3" xfId="10321" xr:uid="{00000000-0005-0000-0000-0000DA1E0000}"/>
    <cellStyle name="Note 2 2 3 4 3 3 2 3" xfId="4745" xr:uid="{00000000-0005-0000-0000-0000DB1E0000}"/>
    <cellStyle name="Note 2 2 3 4 3 3 2 3 2" xfId="12177" xr:uid="{00000000-0005-0000-0000-0000DC1E0000}"/>
    <cellStyle name="Note 2 2 3 4 3 3 2 4" xfId="9017" xr:uid="{00000000-0005-0000-0000-0000DD1E0000}"/>
    <cellStyle name="Note 2 2 3 4 3 3 3" xfId="2882" xr:uid="{00000000-0005-0000-0000-0000DE1E0000}"/>
    <cellStyle name="Note 2 2 3 4 3 3 3 2" xfId="6606" xr:uid="{00000000-0005-0000-0000-0000DF1E0000}"/>
    <cellStyle name="Note 2 2 3 4 3 3 3 2 2" xfId="14032" xr:uid="{00000000-0005-0000-0000-0000E01E0000}"/>
    <cellStyle name="Note 2 2 3 4 3 3 3 3" xfId="10320" xr:uid="{00000000-0005-0000-0000-0000E11E0000}"/>
    <cellStyle name="Note 2 2 3 4 3 3 4" xfId="4744" xr:uid="{00000000-0005-0000-0000-0000E21E0000}"/>
    <cellStyle name="Note 2 2 3 4 3 3 4 2" xfId="12176" xr:uid="{00000000-0005-0000-0000-0000E31E0000}"/>
    <cellStyle name="Note 2 2 3 4 3 3 5" xfId="8089" xr:uid="{00000000-0005-0000-0000-0000E41E0000}"/>
    <cellStyle name="Note 2 2 3 4 3 4" xfId="1209" xr:uid="{00000000-0005-0000-0000-0000E51E0000}"/>
    <cellStyle name="Note 2 2 3 4 3 4 2" xfId="2884" xr:uid="{00000000-0005-0000-0000-0000E61E0000}"/>
    <cellStyle name="Note 2 2 3 4 3 4 2 2" xfId="6608" xr:uid="{00000000-0005-0000-0000-0000E71E0000}"/>
    <cellStyle name="Note 2 2 3 4 3 4 2 2 2" xfId="14034" xr:uid="{00000000-0005-0000-0000-0000E81E0000}"/>
    <cellStyle name="Note 2 2 3 4 3 4 2 3" xfId="10322" xr:uid="{00000000-0005-0000-0000-0000E91E0000}"/>
    <cellStyle name="Note 2 2 3 4 3 4 3" xfId="4746" xr:uid="{00000000-0005-0000-0000-0000EA1E0000}"/>
    <cellStyle name="Note 2 2 3 4 3 4 3 2" xfId="12178" xr:uid="{00000000-0005-0000-0000-0000EB1E0000}"/>
    <cellStyle name="Note 2 2 3 4 3 4 4" xfId="8655" xr:uid="{00000000-0005-0000-0000-0000EC1E0000}"/>
    <cellStyle name="Note 2 2 3 4 3 5" xfId="2877" xr:uid="{00000000-0005-0000-0000-0000ED1E0000}"/>
    <cellStyle name="Note 2 2 3 4 3 5 2" xfId="6601" xr:uid="{00000000-0005-0000-0000-0000EE1E0000}"/>
    <cellStyle name="Note 2 2 3 4 3 5 2 2" xfId="14027" xr:uid="{00000000-0005-0000-0000-0000EF1E0000}"/>
    <cellStyle name="Note 2 2 3 4 3 5 3" xfId="10315" xr:uid="{00000000-0005-0000-0000-0000F01E0000}"/>
    <cellStyle name="Note 2 2 3 4 3 6" xfId="4739" xr:uid="{00000000-0005-0000-0000-0000F11E0000}"/>
    <cellStyle name="Note 2 2 3 4 3 6 2" xfId="12171" xr:uid="{00000000-0005-0000-0000-0000F21E0000}"/>
    <cellStyle name="Note 2 2 3 4 3 7" xfId="7676" xr:uid="{00000000-0005-0000-0000-0000F31E0000}"/>
    <cellStyle name="Note 2 2 3 4 4" xfId="327" xr:uid="{00000000-0005-0000-0000-0000F41E0000}"/>
    <cellStyle name="Note 2 2 3 4 4 2" xfId="811" xr:uid="{00000000-0005-0000-0000-0000F51E0000}"/>
    <cellStyle name="Note 2 2 3 4 4 2 2" xfId="1743" xr:uid="{00000000-0005-0000-0000-0000F61E0000}"/>
    <cellStyle name="Note 2 2 3 4 4 2 2 2" xfId="2887" xr:uid="{00000000-0005-0000-0000-0000F71E0000}"/>
    <cellStyle name="Note 2 2 3 4 4 2 2 2 2" xfId="6611" xr:uid="{00000000-0005-0000-0000-0000F81E0000}"/>
    <cellStyle name="Note 2 2 3 4 4 2 2 2 2 2" xfId="14037" xr:uid="{00000000-0005-0000-0000-0000F91E0000}"/>
    <cellStyle name="Note 2 2 3 4 4 2 2 2 3" xfId="10325" xr:uid="{00000000-0005-0000-0000-0000FA1E0000}"/>
    <cellStyle name="Note 2 2 3 4 4 2 2 3" xfId="4749" xr:uid="{00000000-0005-0000-0000-0000FB1E0000}"/>
    <cellStyle name="Note 2 2 3 4 4 2 2 3 2" xfId="12181" xr:uid="{00000000-0005-0000-0000-0000FC1E0000}"/>
    <cellStyle name="Note 2 2 3 4 4 2 2 4" xfId="9188" xr:uid="{00000000-0005-0000-0000-0000FD1E0000}"/>
    <cellStyle name="Note 2 2 3 4 4 2 3" xfId="2886" xr:uid="{00000000-0005-0000-0000-0000FE1E0000}"/>
    <cellStyle name="Note 2 2 3 4 4 2 3 2" xfId="6610" xr:uid="{00000000-0005-0000-0000-0000FF1E0000}"/>
    <cellStyle name="Note 2 2 3 4 4 2 3 2 2" xfId="14036" xr:uid="{00000000-0005-0000-0000-0000001F0000}"/>
    <cellStyle name="Note 2 2 3 4 4 2 3 3" xfId="10324" xr:uid="{00000000-0005-0000-0000-0000011F0000}"/>
    <cellStyle name="Note 2 2 3 4 4 2 4" xfId="4748" xr:uid="{00000000-0005-0000-0000-0000021F0000}"/>
    <cellStyle name="Note 2 2 3 4 4 2 4 2" xfId="12180" xr:uid="{00000000-0005-0000-0000-0000031F0000}"/>
    <cellStyle name="Note 2 2 3 4 4 2 5" xfId="8260" xr:uid="{00000000-0005-0000-0000-0000041F0000}"/>
    <cellStyle name="Note 2 2 3 4 4 3" xfId="1211" xr:uid="{00000000-0005-0000-0000-0000051F0000}"/>
    <cellStyle name="Note 2 2 3 4 4 3 2" xfId="2888" xr:uid="{00000000-0005-0000-0000-0000061F0000}"/>
    <cellStyle name="Note 2 2 3 4 4 3 2 2" xfId="6612" xr:uid="{00000000-0005-0000-0000-0000071F0000}"/>
    <cellStyle name="Note 2 2 3 4 4 3 2 2 2" xfId="14038" xr:uid="{00000000-0005-0000-0000-0000081F0000}"/>
    <cellStyle name="Note 2 2 3 4 4 3 2 3" xfId="10326" xr:uid="{00000000-0005-0000-0000-0000091F0000}"/>
    <cellStyle name="Note 2 2 3 4 4 3 3" xfId="4750" xr:uid="{00000000-0005-0000-0000-00000A1F0000}"/>
    <cellStyle name="Note 2 2 3 4 4 3 3 2" xfId="12182" xr:uid="{00000000-0005-0000-0000-00000B1F0000}"/>
    <cellStyle name="Note 2 2 3 4 4 3 4" xfId="8657" xr:uid="{00000000-0005-0000-0000-00000C1F0000}"/>
    <cellStyle name="Note 2 2 3 4 4 4" xfId="2885" xr:uid="{00000000-0005-0000-0000-00000D1F0000}"/>
    <cellStyle name="Note 2 2 3 4 4 4 2" xfId="6609" xr:uid="{00000000-0005-0000-0000-00000E1F0000}"/>
    <cellStyle name="Note 2 2 3 4 4 4 2 2" xfId="14035" xr:uid="{00000000-0005-0000-0000-00000F1F0000}"/>
    <cellStyle name="Note 2 2 3 4 4 4 3" xfId="10323" xr:uid="{00000000-0005-0000-0000-0000101F0000}"/>
    <cellStyle name="Note 2 2 3 4 4 5" xfId="4747" xr:uid="{00000000-0005-0000-0000-0000111F0000}"/>
    <cellStyle name="Note 2 2 3 4 4 5 2" xfId="12179" xr:uid="{00000000-0005-0000-0000-0000121F0000}"/>
    <cellStyle name="Note 2 2 3 4 4 6" xfId="7776" xr:uid="{00000000-0005-0000-0000-0000131F0000}"/>
    <cellStyle name="Note 2 2 3 4 5" xfId="638" xr:uid="{00000000-0005-0000-0000-0000141F0000}"/>
    <cellStyle name="Note 2 2 3 4 5 2" xfId="1570" xr:uid="{00000000-0005-0000-0000-0000151F0000}"/>
    <cellStyle name="Note 2 2 3 4 5 2 2" xfId="2890" xr:uid="{00000000-0005-0000-0000-0000161F0000}"/>
    <cellStyle name="Note 2 2 3 4 5 2 2 2" xfId="6614" xr:uid="{00000000-0005-0000-0000-0000171F0000}"/>
    <cellStyle name="Note 2 2 3 4 5 2 2 2 2" xfId="14040" xr:uid="{00000000-0005-0000-0000-0000181F0000}"/>
    <cellStyle name="Note 2 2 3 4 5 2 2 3" xfId="10328" xr:uid="{00000000-0005-0000-0000-0000191F0000}"/>
    <cellStyle name="Note 2 2 3 4 5 2 3" xfId="4752" xr:uid="{00000000-0005-0000-0000-00001A1F0000}"/>
    <cellStyle name="Note 2 2 3 4 5 2 3 2" xfId="12184" xr:uid="{00000000-0005-0000-0000-00001B1F0000}"/>
    <cellStyle name="Note 2 2 3 4 5 2 4" xfId="9015" xr:uid="{00000000-0005-0000-0000-00001C1F0000}"/>
    <cellStyle name="Note 2 2 3 4 5 3" xfId="2889" xr:uid="{00000000-0005-0000-0000-00001D1F0000}"/>
    <cellStyle name="Note 2 2 3 4 5 3 2" xfId="6613" xr:uid="{00000000-0005-0000-0000-00001E1F0000}"/>
    <cellStyle name="Note 2 2 3 4 5 3 2 2" xfId="14039" xr:uid="{00000000-0005-0000-0000-00001F1F0000}"/>
    <cellStyle name="Note 2 2 3 4 5 3 3" xfId="10327" xr:uid="{00000000-0005-0000-0000-0000201F0000}"/>
    <cellStyle name="Note 2 2 3 4 5 4" xfId="4751" xr:uid="{00000000-0005-0000-0000-0000211F0000}"/>
    <cellStyle name="Note 2 2 3 4 5 4 2" xfId="12183" xr:uid="{00000000-0005-0000-0000-0000221F0000}"/>
    <cellStyle name="Note 2 2 3 4 5 5" xfId="8087" xr:uid="{00000000-0005-0000-0000-0000231F0000}"/>
    <cellStyle name="Note 2 2 3 4 6" xfId="1206" xr:uid="{00000000-0005-0000-0000-0000241F0000}"/>
    <cellStyle name="Note 2 2 3 4 6 2" xfId="2891" xr:uid="{00000000-0005-0000-0000-0000251F0000}"/>
    <cellStyle name="Note 2 2 3 4 6 2 2" xfId="6615" xr:uid="{00000000-0005-0000-0000-0000261F0000}"/>
    <cellStyle name="Note 2 2 3 4 6 2 2 2" xfId="14041" xr:uid="{00000000-0005-0000-0000-0000271F0000}"/>
    <cellStyle name="Note 2 2 3 4 6 2 3" xfId="10329" xr:uid="{00000000-0005-0000-0000-0000281F0000}"/>
    <cellStyle name="Note 2 2 3 4 6 3" xfId="4753" xr:uid="{00000000-0005-0000-0000-0000291F0000}"/>
    <cellStyle name="Note 2 2 3 4 6 3 2" xfId="12185" xr:uid="{00000000-0005-0000-0000-00002A1F0000}"/>
    <cellStyle name="Note 2 2 3 4 6 4" xfId="8652" xr:uid="{00000000-0005-0000-0000-00002B1F0000}"/>
    <cellStyle name="Note 2 2 3 4 7" xfId="2868" xr:uid="{00000000-0005-0000-0000-00002C1F0000}"/>
    <cellStyle name="Note 2 2 3 4 7 2" xfId="6592" xr:uid="{00000000-0005-0000-0000-00002D1F0000}"/>
    <cellStyle name="Note 2 2 3 4 7 2 2" xfId="14018" xr:uid="{00000000-0005-0000-0000-00002E1F0000}"/>
    <cellStyle name="Note 2 2 3 4 7 3" xfId="10306" xr:uid="{00000000-0005-0000-0000-00002F1F0000}"/>
    <cellStyle name="Note 2 2 3 4 8" xfId="4730" xr:uid="{00000000-0005-0000-0000-0000301F0000}"/>
    <cellStyle name="Note 2 2 3 4 8 2" xfId="12162" xr:uid="{00000000-0005-0000-0000-0000311F0000}"/>
    <cellStyle name="Note 2 2 3 4 9" xfId="7527" xr:uid="{00000000-0005-0000-0000-0000321F0000}"/>
    <cellStyle name="Note 2 2 3 5" xfId="137" xr:uid="{00000000-0005-0000-0000-0000331F0000}"/>
    <cellStyle name="Note 2 2 3 5 2" xfId="328" xr:uid="{00000000-0005-0000-0000-0000341F0000}"/>
    <cellStyle name="Note 2 2 3 5 2 2" xfId="642" xr:uid="{00000000-0005-0000-0000-0000351F0000}"/>
    <cellStyle name="Note 2 2 3 5 2 2 2" xfId="1574" xr:uid="{00000000-0005-0000-0000-0000361F0000}"/>
    <cellStyle name="Note 2 2 3 5 2 2 2 2" xfId="2895" xr:uid="{00000000-0005-0000-0000-0000371F0000}"/>
    <cellStyle name="Note 2 2 3 5 2 2 2 2 2" xfId="6619" xr:uid="{00000000-0005-0000-0000-0000381F0000}"/>
    <cellStyle name="Note 2 2 3 5 2 2 2 2 2 2" xfId="14045" xr:uid="{00000000-0005-0000-0000-0000391F0000}"/>
    <cellStyle name="Note 2 2 3 5 2 2 2 2 3" xfId="10333" xr:uid="{00000000-0005-0000-0000-00003A1F0000}"/>
    <cellStyle name="Note 2 2 3 5 2 2 2 3" xfId="4757" xr:uid="{00000000-0005-0000-0000-00003B1F0000}"/>
    <cellStyle name="Note 2 2 3 5 2 2 2 3 2" xfId="12189" xr:uid="{00000000-0005-0000-0000-00003C1F0000}"/>
    <cellStyle name="Note 2 2 3 5 2 2 2 4" xfId="9019" xr:uid="{00000000-0005-0000-0000-00003D1F0000}"/>
    <cellStyle name="Note 2 2 3 5 2 2 3" xfId="2894" xr:uid="{00000000-0005-0000-0000-00003E1F0000}"/>
    <cellStyle name="Note 2 2 3 5 2 2 3 2" xfId="6618" xr:uid="{00000000-0005-0000-0000-00003F1F0000}"/>
    <cellStyle name="Note 2 2 3 5 2 2 3 2 2" xfId="14044" xr:uid="{00000000-0005-0000-0000-0000401F0000}"/>
    <cellStyle name="Note 2 2 3 5 2 2 3 3" xfId="10332" xr:uid="{00000000-0005-0000-0000-0000411F0000}"/>
    <cellStyle name="Note 2 2 3 5 2 2 4" xfId="4756" xr:uid="{00000000-0005-0000-0000-0000421F0000}"/>
    <cellStyle name="Note 2 2 3 5 2 2 4 2" xfId="12188" xr:uid="{00000000-0005-0000-0000-0000431F0000}"/>
    <cellStyle name="Note 2 2 3 5 2 2 5" xfId="8091" xr:uid="{00000000-0005-0000-0000-0000441F0000}"/>
    <cellStyle name="Note 2 2 3 5 2 3" xfId="1213" xr:uid="{00000000-0005-0000-0000-0000451F0000}"/>
    <cellStyle name="Note 2 2 3 5 2 3 2" xfId="2896" xr:uid="{00000000-0005-0000-0000-0000461F0000}"/>
    <cellStyle name="Note 2 2 3 5 2 3 2 2" xfId="6620" xr:uid="{00000000-0005-0000-0000-0000471F0000}"/>
    <cellStyle name="Note 2 2 3 5 2 3 2 2 2" xfId="14046" xr:uid="{00000000-0005-0000-0000-0000481F0000}"/>
    <cellStyle name="Note 2 2 3 5 2 3 2 3" xfId="10334" xr:uid="{00000000-0005-0000-0000-0000491F0000}"/>
    <cellStyle name="Note 2 2 3 5 2 3 3" xfId="4758" xr:uid="{00000000-0005-0000-0000-00004A1F0000}"/>
    <cellStyle name="Note 2 2 3 5 2 3 3 2" xfId="12190" xr:uid="{00000000-0005-0000-0000-00004B1F0000}"/>
    <cellStyle name="Note 2 2 3 5 2 3 4" xfId="8659" xr:uid="{00000000-0005-0000-0000-00004C1F0000}"/>
    <cellStyle name="Note 2 2 3 5 2 4" xfId="2893" xr:uid="{00000000-0005-0000-0000-00004D1F0000}"/>
    <cellStyle name="Note 2 2 3 5 2 4 2" xfId="6617" xr:uid="{00000000-0005-0000-0000-00004E1F0000}"/>
    <cellStyle name="Note 2 2 3 5 2 4 2 2" xfId="14043" xr:uid="{00000000-0005-0000-0000-00004F1F0000}"/>
    <cellStyle name="Note 2 2 3 5 2 4 3" xfId="10331" xr:uid="{00000000-0005-0000-0000-0000501F0000}"/>
    <cellStyle name="Note 2 2 3 5 2 5" xfId="4755" xr:uid="{00000000-0005-0000-0000-0000511F0000}"/>
    <cellStyle name="Note 2 2 3 5 2 5 2" xfId="12187" xr:uid="{00000000-0005-0000-0000-0000521F0000}"/>
    <cellStyle name="Note 2 2 3 5 2 6" xfId="7777" xr:uid="{00000000-0005-0000-0000-0000531F0000}"/>
    <cellStyle name="Note 2 2 3 5 3" xfId="641" xr:uid="{00000000-0005-0000-0000-0000541F0000}"/>
    <cellStyle name="Note 2 2 3 5 3 2" xfId="1573" xr:uid="{00000000-0005-0000-0000-0000551F0000}"/>
    <cellStyle name="Note 2 2 3 5 3 2 2" xfId="2898" xr:uid="{00000000-0005-0000-0000-0000561F0000}"/>
    <cellStyle name="Note 2 2 3 5 3 2 2 2" xfId="6622" xr:uid="{00000000-0005-0000-0000-0000571F0000}"/>
    <cellStyle name="Note 2 2 3 5 3 2 2 2 2" xfId="14048" xr:uid="{00000000-0005-0000-0000-0000581F0000}"/>
    <cellStyle name="Note 2 2 3 5 3 2 2 3" xfId="10336" xr:uid="{00000000-0005-0000-0000-0000591F0000}"/>
    <cellStyle name="Note 2 2 3 5 3 2 3" xfId="4760" xr:uid="{00000000-0005-0000-0000-00005A1F0000}"/>
    <cellStyle name="Note 2 2 3 5 3 2 3 2" xfId="12192" xr:uid="{00000000-0005-0000-0000-00005B1F0000}"/>
    <cellStyle name="Note 2 2 3 5 3 2 4" xfId="9018" xr:uid="{00000000-0005-0000-0000-00005C1F0000}"/>
    <cellStyle name="Note 2 2 3 5 3 3" xfId="2897" xr:uid="{00000000-0005-0000-0000-00005D1F0000}"/>
    <cellStyle name="Note 2 2 3 5 3 3 2" xfId="6621" xr:uid="{00000000-0005-0000-0000-00005E1F0000}"/>
    <cellStyle name="Note 2 2 3 5 3 3 2 2" xfId="14047" xr:uid="{00000000-0005-0000-0000-00005F1F0000}"/>
    <cellStyle name="Note 2 2 3 5 3 3 3" xfId="10335" xr:uid="{00000000-0005-0000-0000-0000601F0000}"/>
    <cellStyle name="Note 2 2 3 5 3 4" xfId="4759" xr:uid="{00000000-0005-0000-0000-0000611F0000}"/>
    <cellStyle name="Note 2 2 3 5 3 4 2" xfId="12191" xr:uid="{00000000-0005-0000-0000-0000621F0000}"/>
    <cellStyle name="Note 2 2 3 5 3 5" xfId="8090" xr:uid="{00000000-0005-0000-0000-0000631F0000}"/>
    <cellStyle name="Note 2 2 3 5 4" xfId="1212" xr:uid="{00000000-0005-0000-0000-0000641F0000}"/>
    <cellStyle name="Note 2 2 3 5 4 2" xfId="2899" xr:uid="{00000000-0005-0000-0000-0000651F0000}"/>
    <cellStyle name="Note 2 2 3 5 4 2 2" xfId="6623" xr:uid="{00000000-0005-0000-0000-0000661F0000}"/>
    <cellStyle name="Note 2 2 3 5 4 2 2 2" xfId="14049" xr:uid="{00000000-0005-0000-0000-0000671F0000}"/>
    <cellStyle name="Note 2 2 3 5 4 2 3" xfId="10337" xr:uid="{00000000-0005-0000-0000-0000681F0000}"/>
    <cellStyle name="Note 2 2 3 5 4 3" xfId="4761" xr:uid="{00000000-0005-0000-0000-0000691F0000}"/>
    <cellStyle name="Note 2 2 3 5 4 3 2" xfId="12193" xr:uid="{00000000-0005-0000-0000-00006A1F0000}"/>
    <cellStyle name="Note 2 2 3 5 4 4" xfId="8658" xr:uid="{00000000-0005-0000-0000-00006B1F0000}"/>
    <cellStyle name="Note 2 2 3 5 5" xfId="2892" xr:uid="{00000000-0005-0000-0000-00006C1F0000}"/>
    <cellStyle name="Note 2 2 3 5 5 2" xfId="6616" xr:uid="{00000000-0005-0000-0000-00006D1F0000}"/>
    <cellStyle name="Note 2 2 3 5 5 2 2" xfId="14042" xr:uid="{00000000-0005-0000-0000-00006E1F0000}"/>
    <cellStyle name="Note 2 2 3 5 5 3" xfId="10330" xr:uid="{00000000-0005-0000-0000-00006F1F0000}"/>
    <cellStyle name="Note 2 2 3 5 6" xfId="4754" xr:uid="{00000000-0005-0000-0000-0000701F0000}"/>
    <cellStyle name="Note 2 2 3 5 6 2" xfId="12186" xr:uid="{00000000-0005-0000-0000-0000711F0000}"/>
    <cellStyle name="Note 2 2 3 5 7" xfId="7589" xr:uid="{00000000-0005-0000-0000-0000721F0000}"/>
    <cellStyle name="Note 2 2 3 6" xfId="220" xr:uid="{00000000-0005-0000-0000-0000731F0000}"/>
    <cellStyle name="Note 2 2 3 6 2" xfId="452" xr:uid="{00000000-0005-0000-0000-0000741F0000}"/>
    <cellStyle name="Note 2 2 3 6 2 2" xfId="916" xr:uid="{00000000-0005-0000-0000-0000751F0000}"/>
    <cellStyle name="Note 2 2 3 6 2 2 2" xfId="1848" xr:uid="{00000000-0005-0000-0000-0000761F0000}"/>
    <cellStyle name="Note 2 2 3 6 2 2 2 2" xfId="2903" xr:uid="{00000000-0005-0000-0000-0000771F0000}"/>
    <cellStyle name="Note 2 2 3 6 2 2 2 2 2" xfId="6627" xr:uid="{00000000-0005-0000-0000-0000781F0000}"/>
    <cellStyle name="Note 2 2 3 6 2 2 2 2 2 2" xfId="14053" xr:uid="{00000000-0005-0000-0000-0000791F0000}"/>
    <cellStyle name="Note 2 2 3 6 2 2 2 2 3" xfId="10341" xr:uid="{00000000-0005-0000-0000-00007A1F0000}"/>
    <cellStyle name="Note 2 2 3 6 2 2 2 3" xfId="4765" xr:uid="{00000000-0005-0000-0000-00007B1F0000}"/>
    <cellStyle name="Note 2 2 3 6 2 2 2 3 2" xfId="12197" xr:uid="{00000000-0005-0000-0000-00007C1F0000}"/>
    <cellStyle name="Note 2 2 3 6 2 2 2 4" xfId="9293" xr:uid="{00000000-0005-0000-0000-00007D1F0000}"/>
    <cellStyle name="Note 2 2 3 6 2 2 3" xfId="2902" xr:uid="{00000000-0005-0000-0000-00007E1F0000}"/>
    <cellStyle name="Note 2 2 3 6 2 2 3 2" xfId="6626" xr:uid="{00000000-0005-0000-0000-00007F1F0000}"/>
    <cellStyle name="Note 2 2 3 6 2 2 3 2 2" xfId="14052" xr:uid="{00000000-0005-0000-0000-0000801F0000}"/>
    <cellStyle name="Note 2 2 3 6 2 2 3 3" xfId="10340" xr:uid="{00000000-0005-0000-0000-0000811F0000}"/>
    <cellStyle name="Note 2 2 3 6 2 2 4" xfId="4764" xr:uid="{00000000-0005-0000-0000-0000821F0000}"/>
    <cellStyle name="Note 2 2 3 6 2 2 4 2" xfId="12196" xr:uid="{00000000-0005-0000-0000-0000831F0000}"/>
    <cellStyle name="Note 2 2 3 6 2 2 5" xfId="8365" xr:uid="{00000000-0005-0000-0000-0000841F0000}"/>
    <cellStyle name="Note 2 2 3 6 2 3" xfId="1215" xr:uid="{00000000-0005-0000-0000-0000851F0000}"/>
    <cellStyle name="Note 2 2 3 6 2 3 2" xfId="2904" xr:uid="{00000000-0005-0000-0000-0000861F0000}"/>
    <cellStyle name="Note 2 2 3 6 2 3 2 2" xfId="6628" xr:uid="{00000000-0005-0000-0000-0000871F0000}"/>
    <cellStyle name="Note 2 2 3 6 2 3 2 2 2" xfId="14054" xr:uid="{00000000-0005-0000-0000-0000881F0000}"/>
    <cellStyle name="Note 2 2 3 6 2 3 2 3" xfId="10342" xr:uid="{00000000-0005-0000-0000-0000891F0000}"/>
    <cellStyle name="Note 2 2 3 6 2 3 3" xfId="4766" xr:uid="{00000000-0005-0000-0000-00008A1F0000}"/>
    <cellStyle name="Note 2 2 3 6 2 3 3 2" xfId="12198" xr:uid="{00000000-0005-0000-0000-00008B1F0000}"/>
    <cellStyle name="Note 2 2 3 6 2 3 4" xfId="8661" xr:uid="{00000000-0005-0000-0000-00008C1F0000}"/>
    <cellStyle name="Note 2 2 3 6 2 4" xfId="2901" xr:uid="{00000000-0005-0000-0000-00008D1F0000}"/>
    <cellStyle name="Note 2 2 3 6 2 4 2" xfId="6625" xr:uid="{00000000-0005-0000-0000-00008E1F0000}"/>
    <cellStyle name="Note 2 2 3 6 2 4 2 2" xfId="14051" xr:uid="{00000000-0005-0000-0000-00008F1F0000}"/>
    <cellStyle name="Note 2 2 3 6 2 4 3" xfId="10339" xr:uid="{00000000-0005-0000-0000-0000901F0000}"/>
    <cellStyle name="Note 2 2 3 6 2 5" xfId="4763" xr:uid="{00000000-0005-0000-0000-0000911F0000}"/>
    <cellStyle name="Note 2 2 3 6 2 5 2" xfId="12195" xr:uid="{00000000-0005-0000-0000-0000921F0000}"/>
    <cellStyle name="Note 2 2 3 6 2 6" xfId="7901" xr:uid="{00000000-0005-0000-0000-0000931F0000}"/>
    <cellStyle name="Note 2 2 3 6 3" xfId="643" xr:uid="{00000000-0005-0000-0000-0000941F0000}"/>
    <cellStyle name="Note 2 2 3 6 3 2" xfId="1575" xr:uid="{00000000-0005-0000-0000-0000951F0000}"/>
    <cellStyle name="Note 2 2 3 6 3 2 2" xfId="2906" xr:uid="{00000000-0005-0000-0000-0000961F0000}"/>
    <cellStyle name="Note 2 2 3 6 3 2 2 2" xfId="6630" xr:uid="{00000000-0005-0000-0000-0000971F0000}"/>
    <cellStyle name="Note 2 2 3 6 3 2 2 2 2" xfId="14056" xr:uid="{00000000-0005-0000-0000-0000981F0000}"/>
    <cellStyle name="Note 2 2 3 6 3 2 2 3" xfId="10344" xr:uid="{00000000-0005-0000-0000-0000991F0000}"/>
    <cellStyle name="Note 2 2 3 6 3 2 3" xfId="4768" xr:uid="{00000000-0005-0000-0000-00009A1F0000}"/>
    <cellStyle name="Note 2 2 3 6 3 2 3 2" xfId="12200" xr:uid="{00000000-0005-0000-0000-00009B1F0000}"/>
    <cellStyle name="Note 2 2 3 6 3 2 4" xfId="9020" xr:uid="{00000000-0005-0000-0000-00009C1F0000}"/>
    <cellStyle name="Note 2 2 3 6 3 3" xfId="2905" xr:uid="{00000000-0005-0000-0000-00009D1F0000}"/>
    <cellStyle name="Note 2 2 3 6 3 3 2" xfId="6629" xr:uid="{00000000-0005-0000-0000-00009E1F0000}"/>
    <cellStyle name="Note 2 2 3 6 3 3 2 2" xfId="14055" xr:uid="{00000000-0005-0000-0000-00009F1F0000}"/>
    <cellStyle name="Note 2 2 3 6 3 3 3" xfId="10343" xr:uid="{00000000-0005-0000-0000-0000A01F0000}"/>
    <cellStyle name="Note 2 2 3 6 3 4" xfId="4767" xr:uid="{00000000-0005-0000-0000-0000A11F0000}"/>
    <cellStyle name="Note 2 2 3 6 3 4 2" xfId="12199" xr:uid="{00000000-0005-0000-0000-0000A21F0000}"/>
    <cellStyle name="Note 2 2 3 6 3 5" xfId="8092" xr:uid="{00000000-0005-0000-0000-0000A31F0000}"/>
    <cellStyle name="Note 2 2 3 6 4" xfId="1214" xr:uid="{00000000-0005-0000-0000-0000A41F0000}"/>
    <cellStyle name="Note 2 2 3 6 4 2" xfId="2907" xr:uid="{00000000-0005-0000-0000-0000A51F0000}"/>
    <cellStyle name="Note 2 2 3 6 4 2 2" xfId="6631" xr:uid="{00000000-0005-0000-0000-0000A61F0000}"/>
    <cellStyle name="Note 2 2 3 6 4 2 2 2" xfId="14057" xr:uid="{00000000-0005-0000-0000-0000A71F0000}"/>
    <cellStyle name="Note 2 2 3 6 4 2 3" xfId="10345" xr:uid="{00000000-0005-0000-0000-0000A81F0000}"/>
    <cellStyle name="Note 2 2 3 6 4 3" xfId="4769" xr:uid="{00000000-0005-0000-0000-0000A91F0000}"/>
    <cellStyle name="Note 2 2 3 6 4 3 2" xfId="12201" xr:uid="{00000000-0005-0000-0000-0000AA1F0000}"/>
    <cellStyle name="Note 2 2 3 6 4 4" xfId="8660" xr:uid="{00000000-0005-0000-0000-0000AB1F0000}"/>
    <cellStyle name="Note 2 2 3 6 5" xfId="2900" xr:uid="{00000000-0005-0000-0000-0000AC1F0000}"/>
    <cellStyle name="Note 2 2 3 6 5 2" xfId="6624" xr:uid="{00000000-0005-0000-0000-0000AD1F0000}"/>
    <cellStyle name="Note 2 2 3 6 5 2 2" xfId="14050" xr:uid="{00000000-0005-0000-0000-0000AE1F0000}"/>
    <cellStyle name="Note 2 2 3 6 5 3" xfId="10338" xr:uid="{00000000-0005-0000-0000-0000AF1F0000}"/>
    <cellStyle name="Note 2 2 3 6 6" xfId="4762" xr:uid="{00000000-0005-0000-0000-0000B01F0000}"/>
    <cellStyle name="Note 2 2 3 6 6 2" xfId="12194" xr:uid="{00000000-0005-0000-0000-0000B11F0000}"/>
    <cellStyle name="Note 2 2 3 6 7" xfId="7669" xr:uid="{00000000-0005-0000-0000-0000B21F0000}"/>
    <cellStyle name="Note 2 2 3 7" xfId="317" xr:uid="{00000000-0005-0000-0000-0000B31F0000}"/>
    <cellStyle name="Note 2 2 3 7 2" xfId="804" xr:uid="{00000000-0005-0000-0000-0000B41F0000}"/>
    <cellStyle name="Note 2 2 3 7 2 2" xfId="1736" xr:uid="{00000000-0005-0000-0000-0000B51F0000}"/>
    <cellStyle name="Note 2 2 3 7 2 2 2" xfId="2910" xr:uid="{00000000-0005-0000-0000-0000B61F0000}"/>
    <cellStyle name="Note 2 2 3 7 2 2 2 2" xfId="6634" xr:uid="{00000000-0005-0000-0000-0000B71F0000}"/>
    <cellStyle name="Note 2 2 3 7 2 2 2 2 2" xfId="14060" xr:uid="{00000000-0005-0000-0000-0000B81F0000}"/>
    <cellStyle name="Note 2 2 3 7 2 2 2 3" xfId="10348" xr:uid="{00000000-0005-0000-0000-0000B91F0000}"/>
    <cellStyle name="Note 2 2 3 7 2 2 3" xfId="4772" xr:uid="{00000000-0005-0000-0000-0000BA1F0000}"/>
    <cellStyle name="Note 2 2 3 7 2 2 3 2" xfId="12204" xr:uid="{00000000-0005-0000-0000-0000BB1F0000}"/>
    <cellStyle name="Note 2 2 3 7 2 2 4" xfId="9181" xr:uid="{00000000-0005-0000-0000-0000BC1F0000}"/>
    <cellStyle name="Note 2 2 3 7 2 3" xfId="2909" xr:uid="{00000000-0005-0000-0000-0000BD1F0000}"/>
    <cellStyle name="Note 2 2 3 7 2 3 2" xfId="6633" xr:uid="{00000000-0005-0000-0000-0000BE1F0000}"/>
    <cellStyle name="Note 2 2 3 7 2 3 2 2" xfId="14059" xr:uid="{00000000-0005-0000-0000-0000BF1F0000}"/>
    <cellStyle name="Note 2 2 3 7 2 3 3" xfId="10347" xr:uid="{00000000-0005-0000-0000-0000C01F0000}"/>
    <cellStyle name="Note 2 2 3 7 2 4" xfId="4771" xr:uid="{00000000-0005-0000-0000-0000C11F0000}"/>
    <cellStyle name="Note 2 2 3 7 2 4 2" xfId="12203" xr:uid="{00000000-0005-0000-0000-0000C21F0000}"/>
    <cellStyle name="Note 2 2 3 7 2 5" xfId="8253" xr:uid="{00000000-0005-0000-0000-0000C31F0000}"/>
    <cellStyle name="Note 2 2 3 7 3" xfId="1216" xr:uid="{00000000-0005-0000-0000-0000C41F0000}"/>
    <cellStyle name="Note 2 2 3 7 3 2" xfId="2911" xr:uid="{00000000-0005-0000-0000-0000C51F0000}"/>
    <cellStyle name="Note 2 2 3 7 3 2 2" xfId="6635" xr:uid="{00000000-0005-0000-0000-0000C61F0000}"/>
    <cellStyle name="Note 2 2 3 7 3 2 2 2" xfId="14061" xr:uid="{00000000-0005-0000-0000-0000C71F0000}"/>
    <cellStyle name="Note 2 2 3 7 3 2 3" xfId="10349" xr:uid="{00000000-0005-0000-0000-0000C81F0000}"/>
    <cellStyle name="Note 2 2 3 7 3 3" xfId="4773" xr:uid="{00000000-0005-0000-0000-0000C91F0000}"/>
    <cellStyle name="Note 2 2 3 7 3 3 2" xfId="12205" xr:uid="{00000000-0005-0000-0000-0000CA1F0000}"/>
    <cellStyle name="Note 2 2 3 7 3 4" xfId="8662" xr:uid="{00000000-0005-0000-0000-0000CB1F0000}"/>
    <cellStyle name="Note 2 2 3 7 4" xfId="2908" xr:uid="{00000000-0005-0000-0000-0000CC1F0000}"/>
    <cellStyle name="Note 2 2 3 7 4 2" xfId="6632" xr:uid="{00000000-0005-0000-0000-0000CD1F0000}"/>
    <cellStyle name="Note 2 2 3 7 4 2 2" xfId="14058" xr:uid="{00000000-0005-0000-0000-0000CE1F0000}"/>
    <cellStyle name="Note 2 2 3 7 4 3" xfId="10346" xr:uid="{00000000-0005-0000-0000-0000CF1F0000}"/>
    <cellStyle name="Note 2 2 3 7 5" xfId="4770" xr:uid="{00000000-0005-0000-0000-0000D01F0000}"/>
    <cellStyle name="Note 2 2 3 7 5 2" xfId="12202" xr:uid="{00000000-0005-0000-0000-0000D11F0000}"/>
    <cellStyle name="Note 2 2 3 7 6" xfId="7766" xr:uid="{00000000-0005-0000-0000-0000D21F0000}"/>
    <cellStyle name="Note 2 2 3 8" xfId="616" xr:uid="{00000000-0005-0000-0000-0000D31F0000}"/>
    <cellStyle name="Note 2 2 3 8 2" xfId="1548" xr:uid="{00000000-0005-0000-0000-0000D41F0000}"/>
    <cellStyle name="Note 2 2 3 8 2 2" xfId="2913" xr:uid="{00000000-0005-0000-0000-0000D51F0000}"/>
    <cellStyle name="Note 2 2 3 8 2 2 2" xfId="6637" xr:uid="{00000000-0005-0000-0000-0000D61F0000}"/>
    <cellStyle name="Note 2 2 3 8 2 2 2 2" xfId="14063" xr:uid="{00000000-0005-0000-0000-0000D71F0000}"/>
    <cellStyle name="Note 2 2 3 8 2 2 3" xfId="10351" xr:uid="{00000000-0005-0000-0000-0000D81F0000}"/>
    <cellStyle name="Note 2 2 3 8 2 3" xfId="4775" xr:uid="{00000000-0005-0000-0000-0000D91F0000}"/>
    <cellStyle name="Note 2 2 3 8 2 3 2" xfId="12207" xr:uid="{00000000-0005-0000-0000-0000DA1F0000}"/>
    <cellStyle name="Note 2 2 3 8 2 4" xfId="8993" xr:uid="{00000000-0005-0000-0000-0000DB1F0000}"/>
    <cellStyle name="Note 2 2 3 8 3" xfId="2912" xr:uid="{00000000-0005-0000-0000-0000DC1F0000}"/>
    <cellStyle name="Note 2 2 3 8 3 2" xfId="6636" xr:uid="{00000000-0005-0000-0000-0000DD1F0000}"/>
    <cellStyle name="Note 2 2 3 8 3 2 2" xfId="14062" xr:uid="{00000000-0005-0000-0000-0000DE1F0000}"/>
    <cellStyle name="Note 2 2 3 8 3 3" xfId="10350" xr:uid="{00000000-0005-0000-0000-0000DF1F0000}"/>
    <cellStyle name="Note 2 2 3 8 4" xfId="4774" xr:uid="{00000000-0005-0000-0000-0000E01F0000}"/>
    <cellStyle name="Note 2 2 3 8 4 2" xfId="12206" xr:uid="{00000000-0005-0000-0000-0000E11F0000}"/>
    <cellStyle name="Note 2 2 3 8 5" xfId="8065" xr:uid="{00000000-0005-0000-0000-0000E21F0000}"/>
    <cellStyle name="Note 2 2 3 9" xfId="1169" xr:uid="{00000000-0005-0000-0000-0000E31F0000}"/>
    <cellStyle name="Note 2 2 3 9 2" xfId="2914" xr:uid="{00000000-0005-0000-0000-0000E41F0000}"/>
    <cellStyle name="Note 2 2 3 9 2 2" xfId="6638" xr:uid="{00000000-0005-0000-0000-0000E51F0000}"/>
    <cellStyle name="Note 2 2 3 9 2 2 2" xfId="14064" xr:uid="{00000000-0005-0000-0000-0000E61F0000}"/>
    <cellStyle name="Note 2 2 3 9 2 3" xfId="10352" xr:uid="{00000000-0005-0000-0000-0000E71F0000}"/>
    <cellStyle name="Note 2 2 3 9 3" xfId="4776" xr:uid="{00000000-0005-0000-0000-0000E81F0000}"/>
    <cellStyle name="Note 2 2 3 9 3 2" xfId="12208" xr:uid="{00000000-0005-0000-0000-0000E91F0000}"/>
    <cellStyle name="Note 2 2 3 9 4" xfId="8615" xr:uid="{00000000-0005-0000-0000-0000EA1F0000}"/>
    <cellStyle name="Note 2 2 4" xfId="26" xr:uid="{00000000-0005-0000-0000-0000EB1F0000}"/>
    <cellStyle name="Note 2 2 4 10" xfId="4777" xr:uid="{00000000-0005-0000-0000-0000EC1F0000}"/>
    <cellStyle name="Note 2 2 4 10 2" xfId="12209" xr:uid="{00000000-0005-0000-0000-0000ED1F0000}"/>
    <cellStyle name="Note 2 2 4 11" xfId="7492" xr:uid="{00000000-0005-0000-0000-0000EE1F0000}"/>
    <cellStyle name="Note 2 2 4 2" xfId="51" xr:uid="{00000000-0005-0000-0000-0000EF1F0000}"/>
    <cellStyle name="Note 2 2 4 2 10" xfId="7511" xr:uid="{00000000-0005-0000-0000-0000F01F0000}"/>
    <cellStyle name="Note 2 2 4 2 2" xfId="89" xr:uid="{00000000-0005-0000-0000-0000F11F0000}"/>
    <cellStyle name="Note 2 2 4 2 2 2" xfId="147" xr:uid="{00000000-0005-0000-0000-0000F21F0000}"/>
    <cellStyle name="Note 2 2 4 2 2 2 2" xfId="403" xr:uid="{00000000-0005-0000-0000-0000F31F0000}"/>
    <cellStyle name="Note 2 2 4 2 2 2 2 2" xfId="867" xr:uid="{00000000-0005-0000-0000-0000F41F0000}"/>
    <cellStyle name="Note 2 2 4 2 2 2 2 2 2" xfId="1799" xr:uid="{00000000-0005-0000-0000-0000F51F0000}"/>
    <cellStyle name="Note 2 2 4 2 2 2 2 2 2 2" xfId="2921" xr:uid="{00000000-0005-0000-0000-0000F61F0000}"/>
    <cellStyle name="Note 2 2 4 2 2 2 2 2 2 2 2" xfId="6645" xr:uid="{00000000-0005-0000-0000-0000F71F0000}"/>
    <cellStyle name="Note 2 2 4 2 2 2 2 2 2 2 2 2" xfId="14071" xr:uid="{00000000-0005-0000-0000-0000F81F0000}"/>
    <cellStyle name="Note 2 2 4 2 2 2 2 2 2 2 3" xfId="10359" xr:uid="{00000000-0005-0000-0000-0000F91F0000}"/>
    <cellStyle name="Note 2 2 4 2 2 2 2 2 2 3" xfId="4783" xr:uid="{00000000-0005-0000-0000-0000FA1F0000}"/>
    <cellStyle name="Note 2 2 4 2 2 2 2 2 2 3 2" xfId="12215" xr:uid="{00000000-0005-0000-0000-0000FB1F0000}"/>
    <cellStyle name="Note 2 2 4 2 2 2 2 2 2 4" xfId="9244" xr:uid="{00000000-0005-0000-0000-0000FC1F0000}"/>
    <cellStyle name="Note 2 2 4 2 2 2 2 2 3" xfId="2920" xr:uid="{00000000-0005-0000-0000-0000FD1F0000}"/>
    <cellStyle name="Note 2 2 4 2 2 2 2 2 3 2" xfId="6644" xr:uid="{00000000-0005-0000-0000-0000FE1F0000}"/>
    <cellStyle name="Note 2 2 4 2 2 2 2 2 3 2 2" xfId="14070" xr:uid="{00000000-0005-0000-0000-0000FF1F0000}"/>
    <cellStyle name="Note 2 2 4 2 2 2 2 2 3 3" xfId="10358" xr:uid="{00000000-0005-0000-0000-000000200000}"/>
    <cellStyle name="Note 2 2 4 2 2 2 2 2 4" xfId="4782" xr:uid="{00000000-0005-0000-0000-000001200000}"/>
    <cellStyle name="Note 2 2 4 2 2 2 2 2 4 2" xfId="12214" xr:uid="{00000000-0005-0000-0000-000002200000}"/>
    <cellStyle name="Note 2 2 4 2 2 2 2 2 5" xfId="8316" xr:uid="{00000000-0005-0000-0000-000003200000}"/>
    <cellStyle name="Note 2 2 4 2 2 2 2 3" xfId="1221" xr:uid="{00000000-0005-0000-0000-000004200000}"/>
    <cellStyle name="Note 2 2 4 2 2 2 2 3 2" xfId="2922" xr:uid="{00000000-0005-0000-0000-000005200000}"/>
    <cellStyle name="Note 2 2 4 2 2 2 2 3 2 2" xfId="6646" xr:uid="{00000000-0005-0000-0000-000006200000}"/>
    <cellStyle name="Note 2 2 4 2 2 2 2 3 2 2 2" xfId="14072" xr:uid="{00000000-0005-0000-0000-000007200000}"/>
    <cellStyle name="Note 2 2 4 2 2 2 2 3 2 3" xfId="10360" xr:uid="{00000000-0005-0000-0000-000008200000}"/>
    <cellStyle name="Note 2 2 4 2 2 2 2 3 3" xfId="4784" xr:uid="{00000000-0005-0000-0000-000009200000}"/>
    <cellStyle name="Note 2 2 4 2 2 2 2 3 3 2" xfId="12216" xr:uid="{00000000-0005-0000-0000-00000A200000}"/>
    <cellStyle name="Note 2 2 4 2 2 2 2 3 4" xfId="8667" xr:uid="{00000000-0005-0000-0000-00000B200000}"/>
    <cellStyle name="Note 2 2 4 2 2 2 2 4" xfId="2919" xr:uid="{00000000-0005-0000-0000-00000C200000}"/>
    <cellStyle name="Note 2 2 4 2 2 2 2 4 2" xfId="6643" xr:uid="{00000000-0005-0000-0000-00000D200000}"/>
    <cellStyle name="Note 2 2 4 2 2 2 2 4 2 2" xfId="14069" xr:uid="{00000000-0005-0000-0000-00000E200000}"/>
    <cellStyle name="Note 2 2 4 2 2 2 2 4 3" xfId="10357" xr:uid="{00000000-0005-0000-0000-00000F200000}"/>
    <cellStyle name="Note 2 2 4 2 2 2 2 5" xfId="4781" xr:uid="{00000000-0005-0000-0000-000010200000}"/>
    <cellStyle name="Note 2 2 4 2 2 2 2 5 2" xfId="12213" xr:uid="{00000000-0005-0000-0000-000011200000}"/>
    <cellStyle name="Note 2 2 4 2 2 2 2 6" xfId="7852" xr:uid="{00000000-0005-0000-0000-000012200000}"/>
    <cellStyle name="Note 2 2 4 2 2 2 3" xfId="647" xr:uid="{00000000-0005-0000-0000-000013200000}"/>
    <cellStyle name="Note 2 2 4 2 2 2 3 2" xfId="1579" xr:uid="{00000000-0005-0000-0000-000014200000}"/>
    <cellStyle name="Note 2 2 4 2 2 2 3 2 2" xfId="2924" xr:uid="{00000000-0005-0000-0000-000015200000}"/>
    <cellStyle name="Note 2 2 4 2 2 2 3 2 2 2" xfId="6648" xr:uid="{00000000-0005-0000-0000-000016200000}"/>
    <cellStyle name="Note 2 2 4 2 2 2 3 2 2 2 2" xfId="14074" xr:uid="{00000000-0005-0000-0000-000017200000}"/>
    <cellStyle name="Note 2 2 4 2 2 2 3 2 2 3" xfId="10362" xr:uid="{00000000-0005-0000-0000-000018200000}"/>
    <cellStyle name="Note 2 2 4 2 2 2 3 2 3" xfId="4786" xr:uid="{00000000-0005-0000-0000-000019200000}"/>
    <cellStyle name="Note 2 2 4 2 2 2 3 2 3 2" xfId="12218" xr:uid="{00000000-0005-0000-0000-00001A200000}"/>
    <cellStyle name="Note 2 2 4 2 2 2 3 2 4" xfId="9024" xr:uid="{00000000-0005-0000-0000-00001B200000}"/>
    <cellStyle name="Note 2 2 4 2 2 2 3 3" xfId="2923" xr:uid="{00000000-0005-0000-0000-00001C200000}"/>
    <cellStyle name="Note 2 2 4 2 2 2 3 3 2" xfId="6647" xr:uid="{00000000-0005-0000-0000-00001D200000}"/>
    <cellStyle name="Note 2 2 4 2 2 2 3 3 2 2" xfId="14073" xr:uid="{00000000-0005-0000-0000-00001E200000}"/>
    <cellStyle name="Note 2 2 4 2 2 2 3 3 3" xfId="10361" xr:uid="{00000000-0005-0000-0000-00001F200000}"/>
    <cellStyle name="Note 2 2 4 2 2 2 3 4" xfId="4785" xr:uid="{00000000-0005-0000-0000-000020200000}"/>
    <cellStyle name="Note 2 2 4 2 2 2 3 4 2" xfId="12217" xr:uid="{00000000-0005-0000-0000-000021200000}"/>
    <cellStyle name="Note 2 2 4 2 2 2 3 5" xfId="8096" xr:uid="{00000000-0005-0000-0000-000022200000}"/>
    <cellStyle name="Note 2 2 4 2 2 2 4" xfId="1220" xr:uid="{00000000-0005-0000-0000-000023200000}"/>
    <cellStyle name="Note 2 2 4 2 2 2 4 2" xfId="2925" xr:uid="{00000000-0005-0000-0000-000024200000}"/>
    <cellStyle name="Note 2 2 4 2 2 2 4 2 2" xfId="6649" xr:uid="{00000000-0005-0000-0000-000025200000}"/>
    <cellStyle name="Note 2 2 4 2 2 2 4 2 2 2" xfId="14075" xr:uid="{00000000-0005-0000-0000-000026200000}"/>
    <cellStyle name="Note 2 2 4 2 2 2 4 2 3" xfId="10363" xr:uid="{00000000-0005-0000-0000-000027200000}"/>
    <cellStyle name="Note 2 2 4 2 2 2 4 3" xfId="4787" xr:uid="{00000000-0005-0000-0000-000028200000}"/>
    <cellStyle name="Note 2 2 4 2 2 2 4 3 2" xfId="12219" xr:uid="{00000000-0005-0000-0000-000029200000}"/>
    <cellStyle name="Note 2 2 4 2 2 2 4 4" xfId="8666" xr:uid="{00000000-0005-0000-0000-00002A200000}"/>
    <cellStyle name="Note 2 2 4 2 2 2 5" xfId="2918" xr:uid="{00000000-0005-0000-0000-00002B200000}"/>
    <cellStyle name="Note 2 2 4 2 2 2 5 2" xfId="6642" xr:uid="{00000000-0005-0000-0000-00002C200000}"/>
    <cellStyle name="Note 2 2 4 2 2 2 5 2 2" xfId="14068" xr:uid="{00000000-0005-0000-0000-00002D200000}"/>
    <cellStyle name="Note 2 2 4 2 2 2 5 3" xfId="10356" xr:uid="{00000000-0005-0000-0000-00002E200000}"/>
    <cellStyle name="Note 2 2 4 2 2 2 6" xfId="4780" xr:uid="{00000000-0005-0000-0000-00002F200000}"/>
    <cellStyle name="Note 2 2 4 2 2 2 6 2" xfId="12212" xr:uid="{00000000-0005-0000-0000-000030200000}"/>
    <cellStyle name="Note 2 2 4 2 2 2 7" xfId="7599" xr:uid="{00000000-0005-0000-0000-000031200000}"/>
    <cellStyle name="Note 2 2 4 2 2 3" xfId="230" xr:uid="{00000000-0005-0000-0000-000032200000}"/>
    <cellStyle name="Note 2 2 4 2 2 3 2" xfId="462" xr:uid="{00000000-0005-0000-0000-000033200000}"/>
    <cellStyle name="Note 2 2 4 2 2 3 2 2" xfId="926" xr:uid="{00000000-0005-0000-0000-000034200000}"/>
    <cellStyle name="Note 2 2 4 2 2 3 2 2 2" xfId="1858" xr:uid="{00000000-0005-0000-0000-000035200000}"/>
    <cellStyle name="Note 2 2 4 2 2 3 2 2 2 2" xfId="2929" xr:uid="{00000000-0005-0000-0000-000036200000}"/>
    <cellStyle name="Note 2 2 4 2 2 3 2 2 2 2 2" xfId="6653" xr:uid="{00000000-0005-0000-0000-000037200000}"/>
    <cellStyle name="Note 2 2 4 2 2 3 2 2 2 2 2 2" xfId="14079" xr:uid="{00000000-0005-0000-0000-000038200000}"/>
    <cellStyle name="Note 2 2 4 2 2 3 2 2 2 2 3" xfId="10367" xr:uid="{00000000-0005-0000-0000-000039200000}"/>
    <cellStyle name="Note 2 2 4 2 2 3 2 2 2 3" xfId="4791" xr:uid="{00000000-0005-0000-0000-00003A200000}"/>
    <cellStyle name="Note 2 2 4 2 2 3 2 2 2 3 2" xfId="12223" xr:uid="{00000000-0005-0000-0000-00003B200000}"/>
    <cellStyle name="Note 2 2 4 2 2 3 2 2 2 4" xfId="9303" xr:uid="{00000000-0005-0000-0000-00003C200000}"/>
    <cellStyle name="Note 2 2 4 2 2 3 2 2 3" xfId="2928" xr:uid="{00000000-0005-0000-0000-00003D200000}"/>
    <cellStyle name="Note 2 2 4 2 2 3 2 2 3 2" xfId="6652" xr:uid="{00000000-0005-0000-0000-00003E200000}"/>
    <cellStyle name="Note 2 2 4 2 2 3 2 2 3 2 2" xfId="14078" xr:uid="{00000000-0005-0000-0000-00003F200000}"/>
    <cellStyle name="Note 2 2 4 2 2 3 2 2 3 3" xfId="10366" xr:uid="{00000000-0005-0000-0000-000040200000}"/>
    <cellStyle name="Note 2 2 4 2 2 3 2 2 4" xfId="4790" xr:uid="{00000000-0005-0000-0000-000041200000}"/>
    <cellStyle name="Note 2 2 4 2 2 3 2 2 4 2" xfId="12222" xr:uid="{00000000-0005-0000-0000-000042200000}"/>
    <cellStyle name="Note 2 2 4 2 2 3 2 2 5" xfId="8375" xr:uid="{00000000-0005-0000-0000-000043200000}"/>
    <cellStyle name="Note 2 2 4 2 2 3 2 3" xfId="1223" xr:uid="{00000000-0005-0000-0000-000044200000}"/>
    <cellStyle name="Note 2 2 4 2 2 3 2 3 2" xfId="2930" xr:uid="{00000000-0005-0000-0000-000045200000}"/>
    <cellStyle name="Note 2 2 4 2 2 3 2 3 2 2" xfId="6654" xr:uid="{00000000-0005-0000-0000-000046200000}"/>
    <cellStyle name="Note 2 2 4 2 2 3 2 3 2 2 2" xfId="14080" xr:uid="{00000000-0005-0000-0000-000047200000}"/>
    <cellStyle name="Note 2 2 4 2 2 3 2 3 2 3" xfId="10368" xr:uid="{00000000-0005-0000-0000-000048200000}"/>
    <cellStyle name="Note 2 2 4 2 2 3 2 3 3" xfId="4792" xr:uid="{00000000-0005-0000-0000-000049200000}"/>
    <cellStyle name="Note 2 2 4 2 2 3 2 3 3 2" xfId="12224" xr:uid="{00000000-0005-0000-0000-00004A200000}"/>
    <cellStyle name="Note 2 2 4 2 2 3 2 3 4" xfId="8669" xr:uid="{00000000-0005-0000-0000-00004B200000}"/>
    <cellStyle name="Note 2 2 4 2 2 3 2 4" xfId="2927" xr:uid="{00000000-0005-0000-0000-00004C200000}"/>
    <cellStyle name="Note 2 2 4 2 2 3 2 4 2" xfId="6651" xr:uid="{00000000-0005-0000-0000-00004D200000}"/>
    <cellStyle name="Note 2 2 4 2 2 3 2 4 2 2" xfId="14077" xr:uid="{00000000-0005-0000-0000-00004E200000}"/>
    <cellStyle name="Note 2 2 4 2 2 3 2 4 3" xfId="10365" xr:uid="{00000000-0005-0000-0000-00004F200000}"/>
    <cellStyle name="Note 2 2 4 2 2 3 2 5" xfId="4789" xr:uid="{00000000-0005-0000-0000-000050200000}"/>
    <cellStyle name="Note 2 2 4 2 2 3 2 5 2" xfId="12221" xr:uid="{00000000-0005-0000-0000-000051200000}"/>
    <cellStyle name="Note 2 2 4 2 2 3 2 6" xfId="7911" xr:uid="{00000000-0005-0000-0000-000052200000}"/>
    <cellStyle name="Note 2 2 4 2 2 3 3" xfId="648" xr:uid="{00000000-0005-0000-0000-000053200000}"/>
    <cellStyle name="Note 2 2 4 2 2 3 3 2" xfId="1580" xr:uid="{00000000-0005-0000-0000-000054200000}"/>
    <cellStyle name="Note 2 2 4 2 2 3 3 2 2" xfId="2932" xr:uid="{00000000-0005-0000-0000-000055200000}"/>
    <cellStyle name="Note 2 2 4 2 2 3 3 2 2 2" xfId="6656" xr:uid="{00000000-0005-0000-0000-000056200000}"/>
    <cellStyle name="Note 2 2 4 2 2 3 3 2 2 2 2" xfId="14082" xr:uid="{00000000-0005-0000-0000-000057200000}"/>
    <cellStyle name="Note 2 2 4 2 2 3 3 2 2 3" xfId="10370" xr:uid="{00000000-0005-0000-0000-000058200000}"/>
    <cellStyle name="Note 2 2 4 2 2 3 3 2 3" xfId="4794" xr:uid="{00000000-0005-0000-0000-000059200000}"/>
    <cellStyle name="Note 2 2 4 2 2 3 3 2 3 2" xfId="12226" xr:uid="{00000000-0005-0000-0000-00005A200000}"/>
    <cellStyle name="Note 2 2 4 2 2 3 3 2 4" xfId="9025" xr:uid="{00000000-0005-0000-0000-00005B200000}"/>
    <cellStyle name="Note 2 2 4 2 2 3 3 3" xfId="2931" xr:uid="{00000000-0005-0000-0000-00005C200000}"/>
    <cellStyle name="Note 2 2 4 2 2 3 3 3 2" xfId="6655" xr:uid="{00000000-0005-0000-0000-00005D200000}"/>
    <cellStyle name="Note 2 2 4 2 2 3 3 3 2 2" xfId="14081" xr:uid="{00000000-0005-0000-0000-00005E200000}"/>
    <cellStyle name="Note 2 2 4 2 2 3 3 3 3" xfId="10369" xr:uid="{00000000-0005-0000-0000-00005F200000}"/>
    <cellStyle name="Note 2 2 4 2 2 3 3 4" xfId="4793" xr:uid="{00000000-0005-0000-0000-000060200000}"/>
    <cellStyle name="Note 2 2 4 2 2 3 3 4 2" xfId="12225" xr:uid="{00000000-0005-0000-0000-000061200000}"/>
    <cellStyle name="Note 2 2 4 2 2 3 3 5" xfId="8097" xr:uid="{00000000-0005-0000-0000-000062200000}"/>
    <cellStyle name="Note 2 2 4 2 2 3 4" xfId="1222" xr:uid="{00000000-0005-0000-0000-000063200000}"/>
    <cellStyle name="Note 2 2 4 2 2 3 4 2" xfId="2933" xr:uid="{00000000-0005-0000-0000-000064200000}"/>
    <cellStyle name="Note 2 2 4 2 2 3 4 2 2" xfId="6657" xr:uid="{00000000-0005-0000-0000-000065200000}"/>
    <cellStyle name="Note 2 2 4 2 2 3 4 2 2 2" xfId="14083" xr:uid="{00000000-0005-0000-0000-000066200000}"/>
    <cellStyle name="Note 2 2 4 2 2 3 4 2 3" xfId="10371" xr:uid="{00000000-0005-0000-0000-000067200000}"/>
    <cellStyle name="Note 2 2 4 2 2 3 4 3" xfId="4795" xr:uid="{00000000-0005-0000-0000-000068200000}"/>
    <cellStyle name="Note 2 2 4 2 2 3 4 3 2" xfId="12227" xr:uid="{00000000-0005-0000-0000-000069200000}"/>
    <cellStyle name="Note 2 2 4 2 2 3 4 4" xfId="8668" xr:uid="{00000000-0005-0000-0000-00006A200000}"/>
    <cellStyle name="Note 2 2 4 2 2 3 5" xfId="2926" xr:uid="{00000000-0005-0000-0000-00006B200000}"/>
    <cellStyle name="Note 2 2 4 2 2 3 5 2" xfId="6650" xr:uid="{00000000-0005-0000-0000-00006C200000}"/>
    <cellStyle name="Note 2 2 4 2 2 3 5 2 2" xfId="14076" xr:uid="{00000000-0005-0000-0000-00006D200000}"/>
    <cellStyle name="Note 2 2 4 2 2 3 5 3" xfId="10364" xr:uid="{00000000-0005-0000-0000-00006E200000}"/>
    <cellStyle name="Note 2 2 4 2 2 3 6" xfId="4788" xr:uid="{00000000-0005-0000-0000-00006F200000}"/>
    <cellStyle name="Note 2 2 4 2 2 3 6 2" xfId="12220" xr:uid="{00000000-0005-0000-0000-000070200000}"/>
    <cellStyle name="Note 2 2 4 2 2 3 7" xfId="7679" xr:uid="{00000000-0005-0000-0000-000071200000}"/>
    <cellStyle name="Note 2 2 4 2 2 4" xfId="331" xr:uid="{00000000-0005-0000-0000-000072200000}"/>
    <cellStyle name="Note 2 2 4 2 2 4 2" xfId="814" xr:uid="{00000000-0005-0000-0000-000073200000}"/>
    <cellStyle name="Note 2 2 4 2 2 4 2 2" xfId="1746" xr:uid="{00000000-0005-0000-0000-000074200000}"/>
    <cellStyle name="Note 2 2 4 2 2 4 2 2 2" xfId="2936" xr:uid="{00000000-0005-0000-0000-000075200000}"/>
    <cellStyle name="Note 2 2 4 2 2 4 2 2 2 2" xfId="6660" xr:uid="{00000000-0005-0000-0000-000076200000}"/>
    <cellStyle name="Note 2 2 4 2 2 4 2 2 2 2 2" xfId="14086" xr:uid="{00000000-0005-0000-0000-000077200000}"/>
    <cellStyle name="Note 2 2 4 2 2 4 2 2 2 3" xfId="10374" xr:uid="{00000000-0005-0000-0000-000078200000}"/>
    <cellStyle name="Note 2 2 4 2 2 4 2 2 3" xfId="4798" xr:uid="{00000000-0005-0000-0000-000079200000}"/>
    <cellStyle name="Note 2 2 4 2 2 4 2 2 3 2" xfId="12230" xr:uid="{00000000-0005-0000-0000-00007A200000}"/>
    <cellStyle name="Note 2 2 4 2 2 4 2 2 4" xfId="9191" xr:uid="{00000000-0005-0000-0000-00007B200000}"/>
    <cellStyle name="Note 2 2 4 2 2 4 2 3" xfId="2935" xr:uid="{00000000-0005-0000-0000-00007C200000}"/>
    <cellStyle name="Note 2 2 4 2 2 4 2 3 2" xfId="6659" xr:uid="{00000000-0005-0000-0000-00007D200000}"/>
    <cellStyle name="Note 2 2 4 2 2 4 2 3 2 2" xfId="14085" xr:uid="{00000000-0005-0000-0000-00007E200000}"/>
    <cellStyle name="Note 2 2 4 2 2 4 2 3 3" xfId="10373" xr:uid="{00000000-0005-0000-0000-00007F200000}"/>
    <cellStyle name="Note 2 2 4 2 2 4 2 4" xfId="4797" xr:uid="{00000000-0005-0000-0000-000080200000}"/>
    <cellStyle name="Note 2 2 4 2 2 4 2 4 2" xfId="12229" xr:uid="{00000000-0005-0000-0000-000081200000}"/>
    <cellStyle name="Note 2 2 4 2 2 4 2 5" xfId="8263" xr:uid="{00000000-0005-0000-0000-000082200000}"/>
    <cellStyle name="Note 2 2 4 2 2 4 3" xfId="1224" xr:uid="{00000000-0005-0000-0000-000083200000}"/>
    <cellStyle name="Note 2 2 4 2 2 4 3 2" xfId="2937" xr:uid="{00000000-0005-0000-0000-000084200000}"/>
    <cellStyle name="Note 2 2 4 2 2 4 3 2 2" xfId="6661" xr:uid="{00000000-0005-0000-0000-000085200000}"/>
    <cellStyle name="Note 2 2 4 2 2 4 3 2 2 2" xfId="14087" xr:uid="{00000000-0005-0000-0000-000086200000}"/>
    <cellStyle name="Note 2 2 4 2 2 4 3 2 3" xfId="10375" xr:uid="{00000000-0005-0000-0000-000087200000}"/>
    <cellStyle name="Note 2 2 4 2 2 4 3 3" xfId="4799" xr:uid="{00000000-0005-0000-0000-000088200000}"/>
    <cellStyle name="Note 2 2 4 2 2 4 3 3 2" xfId="12231" xr:uid="{00000000-0005-0000-0000-000089200000}"/>
    <cellStyle name="Note 2 2 4 2 2 4 3 4" xfId="8670" xr:uid="{00000000-0005-0000-0000-00008A200000}"/>
    <cellStyle name="Note 2 2 4 2 2 4 4" xfId="2934" xr:uid="{00000000-0005-0000-0000-00008B200000}"/>
    <cellStyle name="Note 2 2 4 2 2 4 4 2" xfId="6658" xr:uid="{00000000-0005-0000-0000-00008C200000}"/>
    <cellStyle name="Note 2 2 4 2 2 4 4 2 2" xfId="14084" xr:uid="{00000000-0005-0000-0000-00008D200000}"/>
    <cellStyle name="Note 2 2 4 2 2 4 4 3" xfId="10372" xr:uid="{00000000-0005-0000-0000-00008E200000}"/>
    <cellStyle name="Note 2 2 4 2 2 4 5" xfId="4796" xr:uid="{00000000-0005-0000-0000-00008F200000}"/>
    <cellStyle name="Note 2 2 4 2 2 4 5 2" xfId="12228" xr:uid="{00000000-0005-0000-0000-000090200000}"/>
    <cellStyle name="Note 2 2 4 2 2 4 6" xfId="7780" xr:uid="{00000000-0005-0000-0000-000091200000}"/>
    <cellStyle name="Note 2 2 4 2 2 5" xfId="646" xr:uid="{00000000-0005-0000-0000-000092200000}"/>
    <cellStyle name="Note 2 2 4 2 2 5 2" xfId="1578" xr:uid="{00000000-0005-0000-0000-000093200000}"/>
    <cellStyle name="Note 2 2 4 2 2 5 2 2" xfId="2939" xr:uid="{00000000-0005-0000-0000-000094200000}"/>
    <cellStyle name="Note 2 2 4 2 2 5 2 2 2" xfId="6663" xr:uid="{00000000-0005-0000-0000-000095200000}"/>
    <cellStyle name="Note 2 2 4 2 2 5 2 2 2 2" xfId="14089" xr:uid="{00000000-0005-0000-0000-000096200000}"/>
    <cellStyle name="Note 2 2 4 2 2 5 2 2 3" xfId="10377" xr:uid="{00000000-0005-0000-0000-000097200000}"/>
    <cellStyle name="Note 2 2 4 2 2 5 2 3" xfId="4801" xr:uid="{00000000-0005-0000-0000-000098200000}"/>
    <cellStyle name="Note 2 2 4 2 2 5 2 3 2" xfId="12233" xr:uid="{00000000-0005-0000-0000-000099200000}"/>
    <cellStyle name="Note 2 2 4 2 2 5 2 4" xfId="9023" xr:uid="{00000000-0005-0000-0000-00009A200000}"/>
    <cellStyle name="Note 2 2 4 2 2 5 3" xfId="2938" xr:uid="{00000000-0005-0000-0000-00009B200000}"/>
    <cellStyle name="Note 2 2 4 2 2 5 3 2" xfId="6662" xr:uid="{00000000-0005-0000-0000-00009C200000}"/>
    <cellStyle name="Note 2 2 4 2 2 5 3 2 2" xfId="14088" xr:uid="{00000000-0005-0000-0000-00009D200000}"/>
    <cellStyle name="Note 2 2 4 2 2 5 3 3" xfId="10376" xr:uid="{00000000-0005-0000-0000-00009E200000}"/>
    <cellStyle name="Note 2 2 4 2 2 5 4" xfId="4800" xr:uid="{00000000-0005-0000-0000-00009F200000}"/>
    <cellStyle name="Note 2 2 4 2 2 5 4 2" xfId="12232" xr:uid="{00000000-0005-0000-0000-0000A0200000}"/>
    <cellStyle name="Note 2 2 4 2 2 5 5" xfId="8095" xr:uid="{00000000-0005-0000-0000-0000A1200000}"/>
    <cellStyle name="Note 2 2 4 2 2 6" xfId="1219" xr:uid="{00000000-0005-0000-0000-0000A2200000}"/>
    <cellStyle name="Note 2 2 4 2 2 6 2" xfId="2940" xr:uid="{00000000-0005-0000-0000-0000A3200000}"/>
    <cellStyle name="Note 2 2 4 2 2 6 2 2" xfId="6664" xr:uid="{00000000-0005-0000-0000-0000A4200000}"/>
    <cellStyle name="Note 2 2 4 2 2 6 2 2 2" xfId="14090" xr:uid="{00000000-0005-0000-0000-0000A5200000}"/>
    <cellStyle name="Note 2 2 4 2 2 6 2 3" xfId="10378" xr:uid="{00000000-0005-0000-0000-0000A6200000}"/>
    <cellStyle name="Note 2 2 4 2 2 6 3" xfId="4802" xr:uid="{00000000-0005-0000-0000-0000A7200000}"/>
    <cellStyle name="Note 2 2 4 2 2 6 3 2" xfId="12234" xr:uid="{00000000-0005-0000-0000-0000A8200000}"/>
    <cellStyle name="Note 2 2 4 2 2 6 4" xfId="8665" xr:uid="{00000000-0005-0000-0000-0000A9200000}"/>
    <cellStyle name="Note 2 2 4 2 2 7" xfId="2917" xr:uid="{00000000-0005-0000-0000-0000AA200000}"/>
    <cellStyle name="Note 2 2 4 2 2 7 2" xfId="6641" xr:uid="{00000000-0005-0000-0000-0000AB200000}"/>
    <cellStyle name="Note 2 2 4 2 2 7 2 2" xfId="14067" xr:uid="{00000000-0005-0000-0000-0000AC200000}"/>
    <cellStyle name="Note 2 2 4 2 2 7 3" xfId="10355" xr:uid="{00000000-0005-0000-0000-0000AD200000}"/>
    <cellStyle name="Note 2 2 4 2 2 8" xfId="4779" xr:uid="{00000000-0005-0000-0000-0000AE200000}"/>
    <cellStyle name="Note 2 2 4 2 2 8 2" xfId="12211" xr:uid="{00000000-0005-0000-0000-0000AF200000}"/>
    <cellStyle name="Note 2 2 4 2 2 9" xfId="7547" xr:uid="{00000000-0005-0000-0000-0000B0200000}"/>
    <cellStyle name="Note 2 2 4 2 3" xfId="146" xr:uid="{00000000-0005-0000-0000-0000B1200000}"/>
    <cellStyle name="Note 2 2 4 2 3 2" xfId="332" xr:uid="{00000000-0005-0000-0000-0000B2200000}"/>
    <cellStyle name="Note 2 2 4 2 3 2 2" xfId="650" xr:uid="{00000000-0005-0000-0000-0000B3200000}"/>
    <cellStyle name="Note 2 2 4 2 3 2 2 2" xfId="1582" xr:uid="{00000000-0005-0000-0000-0000B4200000}"/>
    <cellStyle name="Note 2 2 4 2 3 2 2 2 2" xfId="2944" xr:uid="{00000000-0005-0000-0000-0000B5200000}"/>
    <cellStyle name="Note 2 2 4 2 3 2 2 2 2 2" xfId="6668" xr:uid="{00000000-0005-0000-0000-0000B6200000}"/>
    <cellStyle name="Note 2 2 4 2 3 2 2 2 2 2 2" xfId="14094" xr:uid="{00000000-0005-0000-0000-0000B7200000}"/>
    <cellStyle name="Note 2 2 4 2 3 2 2 2 2 3" xfId="10382" xr:uid="{00000000-0005-0000-0000-0000B8200000}"/>
    <cellStyle name="Note 2 2 4 2 3 2 2 2 3" xfId="4806" xr:uid="{00000000-0005-0000-0000-0000B9200000}"/>
    <cellStyle name="Note 2 2 4 2 3 2 2 2 3 2" xfId="12238" xr:uid="{00000000-0005-0000-0000-0000BA200000}"/>
    <cellStyle name="Note 2 2 4 2 3 2 2 2 4" xfId="9027" xr:uid="{00000000-0005-0000-0000-0000BB200000}"/>
    <cellStyle name="Note 2 2 4 2 3 2 2 3" xfId="2943" xr:uid="{00000000-0005-0000-0000-0000BC200000}"/>
    <cellStyle name="Note 2 2 4 2 3 2 2 3 2" xfId="6667" xr:uid="{00000000-0005-0000-0000-0000BD200000}"/>
    <cellStyle name="Note 2 2 4 2 3 2 2 3 2 2" xfId="14093" xr:uid="{00000000-0005-0000-0000-0000BE200000}"/>
    <cellStyle name="Note 2 2 4 2 3 2 2 3 3" xfId="10381" xr:uid="{00000000-0005-0000-0000-0000BF200000}"/>
    <cellStyle name="Note 2 2 4 2 3 2 2 4" xfId="4805" xr:uid="{00000000-0005-0000-0000-0000C0200000}"/>
    <cellStyle name="Note 2 2 4 2 3 2 2 4 2" xfId="12237" xr:uid="{00000000-0005-0000-0000-0000C1200000}"/>
    <cellStyle name="Note 2 2 4 2 3 2 2 5" xfId="8099" xr:uid="{00000000-0005-0000-0000-0000C2200000}"/>
    <cellStyle name="Note 2 2 4 2 3 2 3" xfId="1226" xr:uid="{00000000-0005-0000-0000-0000C3200000}"/>
    <cellStyle name="Note 2 2 4 2 3 2 3 2" xfId="2945" xr:uid="{00000000-0005-0000-0000-0000C4200000}"/>
    <cellStyle name="Note 2 2 4 2 3 2 3 2 2" xfId="6669" xr:uid="{00000000-0005-0000-0000-0000C5200000}"/>
    <cellStyle name="Note 2 2 4 2 3 2 3 2 2 2" xfId="14095" xr:uid="{00000000-0005-0000-0000-0000C6200000}"/>
    <cellStyle name="Note 2 2 4 2 3 2 3 2 3" xfId="10383" xr:uid="{00000000-0005-0000-0000-0000C7200000}"/>
    <cellStyle name="Note 2 2 4 2 3 2 3 3" xfId="4807" xr:uid="{00000000-0005-0000-0000-0000C8200000}"/>
    <cellStyle name="Note 2 2 4 2 3 2 3 3 2" xfId="12239" xr:uid="{00000000-0005-0000-0000-0000C9200000}"/>
    <cellStyle name="Note 2 2 4 2 3 2 3 4" xfId="8672" xr:uid="{00000000-0005-0000-0000-0000CA200000}"/>
    <cellStyle name="Note 2 2 4 2 3 2 4" xfId="2942" xr:uid="{00000000-0005-0000-0000-0000CB200000}"/>
    <cellStyle name="Note 2 2 4 2 3 2 4 2" xfId="6666" xr:uid="{00000000-0005-0000-0000-0000CC200000}"/>
    <cellStyle name="Note 2 2 4 2 3 2 4 2 2" xfId="14092" xr:uid="{00000000-0005-0000-0000-0000CD200000}"/>
    <cellStyle name="Note 2 2 4 2 3 2 4 3" xfId="10380" xr:uid="{00000000-0005-0000-0000-0000CE200000}"/>
    <cellStyle name="Note 2 2 4 2 3 2 5" xfId="4804" xr:uid="{00000000-0005-0000-0000-0000CF200000}"/>
    <cellStyle name="Note 2 2 4 2 3 2 5 2" xfId="12236" xr:uid="{00000000-0005-0000-0000-0000D0200000}"/>
    <cellStyle name="Note 2 2 4 2 3 2 6" xfId="7781" xr:uid="{00000000-0005-0000-0000-0000D1200000}"/>
    <cellStyle name="Note 2 2 4 2 3 3" xfId="649" xr:uid="{00000000-0005-0000-0000-0000D2200000}"/>
    <cellStyle name="Note 2 2 4 2 3 3 2" xfId="1581" xr:uid="{00000000-0005-0000-0000-0000D3200000}"/>
    <cellStyle name="Note 2 2 4 2 3 3 2 2" xfId="2947" xr:uid="{00000000-0005-0000-0000-0000D4200000}"/>
    <cellStyle name="Note 2 2 4 2 3 3 2 2 2" xfId="6671" xr:uid="{00000000-0005-0000-0000-0000D5200000}"/>
    <cellStyle name="Note 2 2 4 2 3 3 2 2 2 2" xfId="14097" xr:uid="{00000000-0005-0000-0000-0000D6200000}"/>
    <cellStyle name="Note 2 2 4 2 3 3 2 2 3" xfId="10385" xr:uid="{00000000-0005-0000-0000-0000D7200000}"/>
    <cellStyle name="Note 2 2 4 2 3 3 2 3" xfId="4809" xr:uid="{00000000-0005-0000-0000-0000D8200000}"/>
    <cellStyle name="Note 2 2 4 2 3 3 2 3 2" xfId="12241" xr:uid="{00000000-0005-0000-0000-0000D9200000}"/>
    <cellStyle name="Note 2 2 4 2 3 3 2 4" xfId="9026" xr:uid="{00000000-0005-0000-0000-0000DA200000}"/>
    <cellStyle name="Note 2 2 4 2 3 3 3" xfId="2946" xr:uid="{00000000-0005-0000-0000-0000DB200000}"/>
    <cellStyle name="Note 2 2 4 2 3 3 3 2" xfId="6670" xr:uid="{00000000-0005-0000-0000-0000DC200000}"/>
    <cellStyle name="Note 2 2 4 2 3 3 3 2 2" xfId="14096" xr:uid="{00000000-0005-0000-0000-0000DD200000}"/>
    <cellStyle name="Note 2 2 4 2 3 3 3 3" xfId="10384" xr:uid="{00000000-0005-0000-0000-0000DE200000}"/>
    <cellStyle name="Note 2 2 4 2 3 3 4" xfId="4808" xr:uid="{00000000-0005-0000-0000-0000DF200000}"/>
    <cellStyle name="Note 2 2 4 2 3 3 4 2" xfId="12240" xr:uid="{00000000-0005-0000-0000-0000E0200000}"/>
    <cellStyle name="Note 2 2 4 2 3 3 5" xfId="8098" xr:uid="{00000000-0005-0000-0000-0000E1200000}"/>
    <cellStyle name="Note 2 2 4 2 3 4" xfId="1225" xr:uid="{00000000-0005-0000-0000-0000E2200000}"/>
    <cellStyle name="Note 2 2 4 2 3 4 2" xfId="2948" xr:uid="{00000000-0005-0000-0000-0000E3200000}"/>
    <cellStyle name="Note 2 2 4 2 3 4 2 2" xfId="6672" xr:uid="{00000000-0005-0000-0000-0000E4200000}"/>
    <cellStyle name="Note 2 2 4 2 3 4 2 2 2" xfId="14098" xr:uid="{00000000-0005-0000-0000-0000E5200000}"/>
    <cellStyle name="Note 2 2 4 2 3 4 2 3" xfId="10386" xr:uid="{00000000-0005-0000-0000-0000E6200000}"/>
    <cellStyle name="Note 2 2 4 2 3 4 3" xfId="4810" xr:uid="{00000000-0005-0000-0000-0000E7200000}"/>
    <cellStyle name="Note 2 2 4 2 3 4 3 2" xfId="12242" xr:uid="{00000000-0005-0000-0000-0000E8200000}"/>
    <cellStyle name="Note 2 2 4 2 3 4 4" xfId="8671" xr:uid="{00000000-0005-0000-0000-0000E9200000}"/>
    <cellStyle name="Note 2 2 4 2 3 5" xfId="2941" xr:uid="{00000000-0005-0000-0000-0000EA200000}"/>
    <cellStyle name="Note 2 2 4 2 3 5 2" xfId="6665" xr:uid="{00000000-0005-0000-0000-0000EB200000}"/>
    <cellStyle name="Note 2 2 4 2 3 5 2 2" xfId="14091" xr:uid="{00000000-0005-0000-0000-0000EC200000}"/>
    <cellStyle name="Note 2 2 4 2 3 5 3" xfId="10379" xr:uid="{00000000-0005-0000-0000-0000ED200000}"/>
    <cellStyle name="Note 2 2 4 2 3 6" xfId="4803" xr:uid="{00000000-0005-0000-0000-0000EE200000}"/>
    <cellStyle name="Note 2 2 4 2 3 6 2" xfId="12235" xr:uid="{00000000-0005-0000-0000-0000EF200000}"/>
    <cellStyle name="Note 2 2 4 2 3 7" xfId="7598" xr:uid="{00000000-0005-0000-0000-0000F0200000}"/>
    <cellStyle name="Note 2 2 4 2 4" xfId="229" xr:uid="{00000000-0005-0000-0000-0000F1200000}"/>
    <cellStyle name="Note 2 2 4 2 4 2" xfId="461" xr:uid="{00000000-0005-0000-0000-0000F2200000}"/>
    <cellStyle name="Note 2 2 4 2 4 2 2" xfId="925" xr:uid="{00000000-0005-0000-0000-0000F3200000}"/>
    <cellStyle name="Note 2 2 4 2 4 2 2 2" xfId="1857" xr:uid="{00000000-0005-0000-0000-0000F4200000}"/>
    <cellStyle name="Note 2 2 4 2 4 2 2 2 2" xfId="2952" xr:uid="{00000000-0005-0000-0000-0000F5200000}"/>
    <cellStyle name="Note 2 2 4 2 4 2 2 2 2 2" xfId="6676" xr:uid="{00000000-0005-0000-0000-0000F6200000}"/>
    <cellStyle name="Note 2 2 4 2 4 2 2 2 2 2 2" xfId="14102" xr:uid="{00000000-0005-0000-0000-0000F7200000}"/>
    <cellStyle name="Note 2 2 4 2 4 2 2 2 2 3" xfId="10390" xr:uid="{00000000-0005-0000-0000-0000F8200000}"/>
    <cellStyle name="Note 2 2 4 2 4 2 2 2 3" xfId="4814" xr:uid="{00000000-0005-0000-0000-0000F9200000}"/>
    <cellStyle name="Note 2 2 4 2 4 2 2 2 3 2" xfId="12246" xr:uid="{00000000-0005-0000-0000-0000FA200000}"/>
    <cellStyle name="Note 2 2 4 2 4 2 2 2 4" xfId="9302" xr:uid="{00000000-0005-0000-0000-0000FB200000}"/>
    <cellStyle name="Note 2 2 4 2 4 2 2 3" xfId="2951" xr:uid="{00000000-0005-0000-0000-0000FC200000}"/>
    <cellStyle name="Note 2 2 4 2 4 2 2 3 2" xfId="6675" xr:uid="{00000000-0005-0000-0000-0000FD200000}"/>
    <cellStyle name="Note 2 2 4 2 4 2 2 3 2 2" xfId="14101" xr:uid="{00000000-0005-0000-0000-0000FE200000}"/>
    <cellStyle name="Note 2 2 4 2 4 2 2 3 3" xfId="10389" xr:uid="{00000000-0005-0000-0000-0000FF200000}"/>
    <cellStyle name="Note 2 2 4 2 4 2 2 4" xfId="4813" xr:uid="{00000000-0005-0000-0000-000000210000}"/>
    <cellStyle name="Note 2 2 4 2 4 2 2 4 2" xfId="12245" xr:uid="{00000000-0005-0000-0000-000001210000}"/>
    <cellStyle name="Note 2 2 4 2 4 2 2 5" xfId="8374" xr:uid="{00000000-0005-0000-0000-000002210000}"/>
    <cellStyle name="Note 2 2 4 2 4 2 3" xfId="1228" xr:uid="{00000000-0005-0000-0000-000003210000}"/>
    <cellStyle name="Note 2 2 4 2 4 2 3 2" xfId="2953" xr:uid="{00000000-0005-0000-0000-000004210000}"/>
    <cellStyle name="Note 2 2 4 2 4 2 3 2 2" xfId="6677" xr:uid="{00000000-0005-0000-0000-000005210000}"/>
    <cellStyle name="Note 2 2 4 2 4 2 3 2 2 2" xfId="14103" xr:uid="{00000000-0005-0000-0000-000006210000}"/>
    <cellStyle name="Note 2 2 4 2 4 2 3 2 3" xfId="10391" xr:uid="{00000000-0005-0000-0000-000007210000}"/>
    <cellStyle name="Note 2 2 4 2 4 2 3 3" xfId="4815" xr:uid="{00000000-0005-0000-0000-000008210000}"/>
    <cellStyle name="Note 2 2 4 2 4 2 3 3 2" xfId="12247" xr:uid="{00000000-0005-0000-0000-000009210000}"/>
    <cellStyle name="Note 2 2 4 2 4 2 3 4" xfId="8674" xr:uid="{00000000-0005-0000-0000-00000A210000}"/>
    <cellStyle name="Note 2 2 4 2 4 2 4" xfId="2950" xr:uid="{00000000-0005-0000-0000-00000B210000}"/>
    <cellStyle name="Note 2 2 4 2 4 2 4 2" xfId="6674" xr:uid="{00000000-0005-0000-0000-00000C210000}"/>
    <cellStyle name="Note 2 2 4 2 4 2 4 2 2" xfId="14100" xr:uid="{00000000-0005-0000-0000-00000D210000}"/>
    <cellStyle name="Note 2 2 4 2 4 2 4 3" xfId="10388" xr:uid="{00000000-0005-0000-0000-00000E210000}"/>
    <cellStyle name="Note 2 2 4 2 4 2 5" xfId="4812" xr:uid="{00000000-0005-0000-0000-00000F210000}"/>
    <cellStyle name="Note 2 2 4 2 4 2 5 2" xfId="12244" xr:uid="{00000000-0005-0000-0000-000010210000}"/>
    <cellStyle name="Note 2 2 4 2 4 2 6" xfId="7910" xr:uid="{00000000-0005-0000-0000-000011210000}"/>
    <cellStyle name="Note 2 2 4 2 4 3" xfId="651" xr:uid="{00000000-0005-0000-0000-000012210000}"/>
    <cellStyle name="Note 2 2 4 2 4 3 2" xfId="1583" xr:uid="{00000000-0005-0000-0000-000013210000}"/>
    <cellStyle name="Note 2 2 4 2 4 3 2 2" xfId="2955" xr:uid="{00000000-0005-0000-0000-000014210000}"/>
    <cellStyle name="Note 2 2 4 2 4 3 2 2 2" xfId="6679" xr:uid="{00000000-0005-0000-0000-000015210000}"/>
    <cellStyle name="Note 2 2 4 2 4 3 2 2 2 2" xfId="14105" xr:uid="{00000000-0005-0000-0000-000016210000}"/>
    <cellStyle name="Note 2 2 4 2 4 3 2 2 3" xfId="10393" xr:uid="{00000000-0005-0000-0000-000017210000}"/>
    <cellStyle name="Note 2 2 4 2 4 3 2 3" xfId="4817" xr:uid="{00000000-0005-0000-0000-000018210000}"/>
    <cellStyle name="Note 2 2 4 2 4 3 2 3 2" xfId="12249" xr:uid="{00000000-0005-0000-0000-000019210000}"/>
    <cellStyle name="Note 2 2 4 2 4 3 2 4" xfId="9028" xr:uid="{00000000-0005-0000-0000-00001A210000}"/>
    <cellStyle name="Note 2 2 4 2 4 3 3" xfId="2954" xr:uid="{00000000-0005-0000-0000-00001B210000}"/>
    <cellStyle name="Note 2 2 4 2 4 3 3 2" xfId="6678" xr:uid="{00000000-0005-0000-0000-00001C210000}"/>
    <cellStyle name="Note 2 2 4 2 4 3 3 2 2" xfId="14104" xr:uid="{00000000-0005-0000-0000-00001D210000}"/>
    <cellStyle name="Note 2 2 4 2 4 3 3 3" xfId="10392" xr:uid="{00000000-0005-0000-0000-00001E210000}"/>
    <cellStyle name="Note 2 2 4 2 4 3 4" xfId="4816" xr:uid="{00000000-0005-0000-0000-00001F210000}"/>
    <cellStyle name="Note 2 2 4 2 4 3 4 2" xfId="12248" xr:uid="{00000000-0005-0000-0000-000020210000}"/>
    <cellStyle name="Note 2 2 4 2 4 3 5" xfId="8100" xr:uid="{00000000-0005-0000-0000-000021210000}"/>
    <cellStyle name="Note 2 2 4 2 4 4" xfId="1227" xr:uid="{00000000-0005-0000-0000-000022210000}"/>
    <cellStyle name="Note 2 2 4 2 4 4 2" xfId="2956" xr:uid="{00000000-0005-0000-0000-000023210000}"/>
    <cellStyle name="Note 2 2 4 2 4 4 2 2" xfId="6680" xr:uid="{00000000-0005-0000-0000-000024210000}"/>
    <cellStyle name="Note 2 2 4 2 4 4 2 2 2" xfId="14106" xr:uid="{00000000-0005-0000-0000-000025210000}"/>
    <cellStyle name="Note 2 2 4 2 4 4 2 3" xfId="10394" xr:uid="{00000000-0005-0000-0000-000026210000}"/>
    <cellStyle name="Note 2 2 4 2 4 4 3" xfId="4818" xr:uid="{00000000-0005-0000-0000-000027210000}"/>
    <cellStyle name="Note 2 2 4 2 4 4 3 2" xfId="12250" xr:uid="{00000000-0005-0000-0000-000028210000}"/>
    <cellStyle name="Note 2 2 4 2 4 4 4" xfId="8673" xr:uid="{00000000-0005-0000-0000-000029210000}"/>
    <cellStyle name="Note 2 2 4 2 4 5" xfId="2949" xr:uid="{00000000-0005-0000-0000-00002A210000}"/>
    <cellStyle name="Note 2 2 4 2 4 5 2" xfId="6673" xr:uid="{00000000-0005-0000-0000-00002B210000}"/>
    <cellStyle name="Note 2 2 4 2 4 5 2 2" xfId="14099" xr:uid="{00000000-0005-0000-0000-00002C210000}"/>
    <cellStyle name="Note 2 2 4 2 4 5 3" xfId="10387" xr:uid="{00000000-0005-0000-0000-00002D210000}"/>
    <cellStyle name="Note 2 2 4 2 4 6" xfId="4811" xr:uid="{00000000-0005-0000-0000-00002E210000}"/>
    <cellStyle name="Note 2 2 4 2 4 6 2" xfId="12243" xr:uid="{00000000-0005-0000-0000-00002F210000}"/>
    <cellStyle name="Note 2 2 4 2 4 7" xfId="7678" xr:uid="{00000000-0005-0000-0000-000030210000}"/>
    <cellStyle name="Note 2 2 4 2 5" xfId="330" xr:uid="{00000000-0005-0000-0000-000031210000}"/>
    <cellStyle name="Note 2 2 4 2 5 2" xfId="813" xr:uid="{00000000-0005-0000-0000-000032210000}"/>
    <cellStyle name="Note 2 2 4 2 5 2 2" xfId="1745" xr:uid="{00000000-0005-0000-0000-000033210000}"/>
    <cellStyle name="Note 2 2 4 2 5 2 2 2" xfId="2959" xr:uid="{00000000-0005-0000-0000-000034210000}"/>
    <cellStyle name="Note 2 2 4 2 5 2 2 2 2" xfId="6683" xr:uid="{00000000-0005-0000-0000-000035210000}"/>
    <cellStyle name="Note 2 2 4 2 5 2 2 2 2 2" xfId="14109" xr:uid="{00000000-0005-0000-0000-000036210000}"/>
    <cellStyle name="Note 2 2 4 2 5 2 2 2 3" xfId="10397" xr:uid="{00000000-0005-0000-0000-000037210000}"/>
    <cellStyle name="Note 2 2 4 2 5 2 2 3" xfId="4821" xr:uid="{00000000-0005-0000-0000-000038210000}"/>
    <cellStyle name="Note 2 2 4 2 5 2 2 3 2" xfId="12253" xr:uid="{00000000-0005-0000-0000-000039210000}"/>
    <cellStyle name="Note 2 2 4 2 5 2 2 4" xfId="9190" xr:uid="{00000000-0005-0000-0000-00003A210000}"/>
    <cellStyle name="Note 2 2 4 2 5 2 3" xfId="2958" xr:uid="{00000000-0005-0000-0000-00003B210000}"/>
    <cellStyle name="Note 2 2 4 2 5 2 3 2" xfId="6682" xr:uid="{00000000-0005-0000-0000-00003C210000}"/>
    <cellStyle name="Note 2 2 4 2 5 2 3 2 2" xfId="14108" xr:uid="{00000000-0005-0000-0000-00003D210000}"/>
    <cellStyle name="Note 2 2 4 2 5 2 3 3" xfId="10396" xr:uid="{00000000-0005-0000-0000-00003E210000}"/>
    <cellStyle name="Note 2 2 4 2 5 2 4" xfId="4820" xr:uid="{00000000-0005-0000-0000-00003F210000}"/>
    <cellStyle name="Note 2 2 4 2 5 2 4 2" xfId="12252" xr:uid="{00000000-0005-0000-0000-000040210000}"/>
    <cellStyle name="Note 2 2 4 2 5 2 5" xfId="8262" xr:uid="{00000000-0005-0000-0000-000041210000}"/>
    <cellStyle name="Note 2 2 4 2 5 3" xfId="1229" xr:uid="{00000000-0005-0000-0000-000042210000}"/>
    <cellStyle name="Note 2 2 4 2 5 3 2" xfId="2960" xr:uid="{00000000-0005-0000-0000-000043210000}"/>
    <cellStyle name="Note 2 2 4 2 5 3 2 2" xfId="6684" xr:uid="{00000000-0005-0000-0000-000044210000}"/>
    <cellStyle name="Note 2 2 4 2 5 3 2 2 2" xfId="14110" xr:uid="{00000000-0005-0000-0000-000045210000}"/>
    <cellStyle name="Note 2 2 4 2 5 3 2 3" xfId="10398" xr:uid="{00000000-0005-0000-0000-000046210000}"/>
    <cellStyle name="Note 2 2 4 2 5 3 3" xfId="4822" xr:uid="{00000000-0005-0000-0000-000047210000}"/>
    <cellStyle name="Note 2 2 4 2 5 3 3 2" xfId="12254" xr:uid="{00000000-0005-0000-0000-000048210000}"/>
    <cellStyle name="Note 2 2 4 2 5 3 4" xfId="8675" xr:uid="{00000000-0005-0000-0000-000049210000}"/>
    <cellStyle name="Note 2 2 4 2 5 4" xfId="2957" xr:uid="{00000000-0005-0000-0000-00004A210000}"/>
    <cellStyle name="Note 2 2 4 2 5 4 2" xfId="6681" xr:uid="{00000000-0005-0000-0000-00004B210000}"/>
    <cellStyle name="Note 2 2 4 2 5 4 2 2" xfId="14107" xr:uid="{00000000-0005-0000-0000-00004C210000}"/>
    <cellStyle name="Note 2 2 4 2 5 4 3" xfId="10395" xr:uid="{00000000-0005-0000-0000-00004D210000}"/>
    <cellStyle name="Note 2 2 4 2 5 5" xfId="4819" xr:uid="{00000000-0005-0000-0000-00004E210000}"/>
    <cellStyle name="Note 2 2 4 2 5 5 2" xfId="12251" xr:uid="{00000000-0005-0000-0000-00004F210000}"/>
    <cellStyle name="Note 2 2 4 2 5 6" xfId="7779" xr:uid="{00000000-0005-0000-0000-000050210000}"/>
    <cellStyle name="Note 2 2 4 2 6" xfId="645" xr:uid="{00000000-0005-0000-0000-000051210000}"/>
    <cellStyle name="Note 2 2 4 2 6 2" xfId="1577" xr:uid="{00000000-0005-0000-0000-000052210000}"/>
    <cellStyle name="Note 2 2 4 2 6 2 2" xfId="2962" xr:uid="{00000000-0005-0000-0000-000053210000}"/>
    <cellStyle name="Note 2 2 4 2 6 2 2 2" xfId="6686" xr:uid="{00000000-0005-0000-0000-000054210000}"/>
    <cellStyle name="Note 2 2 4 2 6 2 2 2 2" xfId="14112" xr:uid="{00000000-0005-0000-0000-000055210000}"/>
    <cellStyle name="Note 2 2 4 2 6 2 2 3" xfId="10400" xr:uid="{00000000-0005-0000-0000-000056210000}"/>
    <cellStyle name="Note 2 2 4 2 6 2 3" xfId="4824" xr:uid="{00000000-0005-0000-0000-000057210000}"/>
    <cellStyle name="Note 2 2 4 2 6 2 3 2" xfId="12256" xr:uid="{00000000-0005-0000-0000-000058210000}"/>
    <cellStyle name="Note 2 2 4 2 6 2 4" xfId="9022" xr:uid="{00000000-0005-0000-0000-000059210000}"/>
    <cellStyle name="Note 2 2 4 2 6 3" xfId="2961" xr:uid="{00000000-0005-0000-0000-00005A210000}"/>
    <cellStyle name="Note 2 2 4 2 6 3 2" xfId="6685" xr:uid="{00000000-0005-0000-0000-00005B210000}"/>
    <cellStyle name="Note 2 2 4 2 6 3 2 2" xfId="14111" xr:uid="{00000000-0005-0000-0000-00005C210000}"/>
    <cellStyle name="Note 2 2 4 2 6 3 3" xfId="10399" xr:uid="{00000000-0005-0000-0000-00005D210000}"/>
    <cellStyle name="Note 2 2 4 2 6 4" xfId="4823" xr:uid="{00000000-0005-0000-0000-00005E210000}"/>
    <cellStyle name="Note 2 2 4 2 6 4 2" xfId="12255" xr:uid="{00000000-0005-0000-0000-00005F210000}"/>
    <cellStyle name="Note 2 2 4 2 6 5" xfId="8094" xr:uid="{00000000-0005-0000-0000-000060210000}"/>
    <cellStyle name="Note 2 2 4 2 7" xfId="1218" xr:uid="{00000000-0005-0000-0000-000061210000}"/>
    <cellStyle name="Note 2 2 4 2 7 2" xfId="2963" xr:uid="{00000000-0005-0000-0000-000062210000}"/>
    <cellStyle name="Note 2 2 4 2 7 2 2" xfId="6687" xr:uid="{00000000-0005-0000-0000-000063210000}"/>
    <cellStyle name="Note 2 2 4 2 7 2 2 2" xfId="14113" xr:uid="{00000000-0005-0000-0000-000064210000}"/>
    <cellStyle name="Note 2 2 4 2 7 2 3" xfId="10401" xr:uid="{00000000-0005-0000-0000-000065210000}"/>
    <cellStyle name="Note 2 2 4 2 7 3" xfId="4825" xr:uid="{00000000-0005-0000-0000-000066210000}"/>
    <cellStyle name="Note 2 2 4 2 7 3 2" xfId="12257" xr:uid="{00000000-0005-0000-0000-000067210000}"/>
    <cellStyle name="Note 2 2 4 2 7 4" xfId="8664" xr:uid="{00000000-0005-0000-0000-000068210000}"/>
    <cellStyle name="Note 2 2 4 2 8" xfId="2916" xr:uid="{00000000-0005-0000-0000-000069210000}"/>
    <cellStyle name="Note 2 2 4 2 8 2" xfId="6640" xr:uid="{00000000-0005-0000-0000-00006A210000}"/>
    <cellStyle name="Note 2 2 4 2 8 2 2" xfId="14066" xr:uid="{00000000-0005-0000-0000-00006B210000}"/>
    <cellStyle name="Note 2 2 4 2 8 3" xfId="10354" xr:uid="{00000000-0005-0000-0000-00006C210000}"/>
    <cellStyle name="Note 2 2 4 2 9" xfId="4778" xr:uid="{00000000-0005-0000-0000-00006D210000}"/>
    <cellStyle name="Note 2 2 4 2 9 2" xfId="12210" xr:uid="{00000000-0005-0000-0000-00006E210000}"/>
    <cellStyle name="Note 2 2 4 3" xfId="71" xr:uid="{00000000-0005-0000-0000-00006F210000}"/>
    <cellStyle name="Note 2 2 4 3 2" xfId="148" xr:uid="{00000000-0005-0000-0000-000070210000}"/>
    <cellStyle name="Note 2 2 4 3 2 2" xfId="404" xr:uid="{00000000-0005-0000-0000-000071210000}"/>
    <cellStyle name="Note 2 2 4 3 2 2 2" xfId="868" xr:uid="{00000000-0005-0000-0000-000072210000}"/>
    <cellStyle name="Note 2 2 4 3 2 2 2 2" xfId="1800" xr:uid="{00000000-0005-0000-0000-000073210000}"/>
    <cellStyle name="Note 2 2 4 3 2 2 2 2 2" xfId="2968" xr:uid="{00000000-0005-0000-0000-000074210000}"/>
    <cellStyle name="Note 2 2 4 3 2 2 2 2 2 2" xfId="6692" xr:uid="{00000000-0005-0000-0000-000075210000}"/>
    <cellStyle name="Note 2 2 4 3 2 2 2 2 2 2 2" xfId="14118" xr:uid="{00000000-0005-0000-0000-000076210000}"/>
    <cellStyle name="Note 2 2 4 3 2 2 2 2 2 3" xfId="10406" xr:uid="{00000000-0005-0000-0000-000077210000}"/>
    <cellStyle name="Note 2 2 4 3 2 2 2 2 3" xfId="4830" xr:uid="{00000000-0005-0000-0000-000078210000}"/>
    <cellStyle name="Note 2 2 4 3 2 2 2 2 3 2" xfId="12262" xr:uid="{00000000-0005-0000-0000-000079210000}"/>
    <cellStyle name="Note 2 2 4 3 2 2 2 2 4" xfId="9245" xr:uid="{00000000-0005-0000-0000-00007A210000}"/>
    <cellStyle name="Note 2 2 4 3 2 2 2 3" xfId="2967" xr:uid="{00000000-0005-0000-0000-00007B210000}"/>
    <cellStyle name="Note 2 2 4 3 2 2 2 3 2" xfId="6691" xr:uid="{00000000-0005-0000-0000-00007C210000}"/>
    <cellStyle name="Note 2 2 4 3 2 2 2 3 2 2" xfId="14117" xr:uid="{00000000-0005-0000-0000-00007D210000}"/>
    <cellStyle name="Note 2 2 4 3 2 2 2 3 3" xfId="10405" xr:uid="{00000000-0005-0000-0000-00007E210000}"/>
    <cellStyle name="Note 2 2 4 3 2 2 2 4" xfId="4829" xr:uid="{00000000-0005-0000-0000-00007F210000}"/>
    <cellStyle name="Note 2 2 4 3 2 2 2 4 2" xfId="12261" xr:uid="{00000000-0005-0000-0000-000080210000}"/>
    <cellStyle name="Note 2 2 4 3 2 2 2 5" xfId="8317" xr:uid="{00000000-0005-0000-0000-000081210000}"/>
    <cellStyle name="Note 2 2 4 3 2 2 3" xfId="1232" xr:uid="{00000000-0005-0000-0000-000082210000}"/>
    <cellStyle name="Note 2 2 4 3 2 2 3 2" xfId="2969" xr:uid="{00000000-0005-0000-0000-000083210000}"/>
    <cellStyle name="Note 2 2 4 3 2 2 3 2 2" xfId="6693" xr:uid="{00000000-0005-0000-0000-000084210000}"/>
    <cellStyle name="Note 2 2 4 3 2 2 3 2 2 2" xfId="14119" xr:uid="{00000000-0005-0000-0000-000085210000}"/>
    <cellStyle name="Note 2 2 4 3 2 2 3 2 3" xfId="10407" xr:uid="{00000000-0005-0000-0000-000086210000}"/>
    <cellStyle name="Note 2 2 4 3 2 2 3 3" xfId="4831" xr:uid="{00000000-0005-0000-0000-000087210000}"/>
    <cellStyle name="Note 2 2 4 3 2 2 3 3 2" xfId="12263" xr:uid="{00000000-0005-0000-0000-000088210000}"/>
    <cellStyle name="Note 2 2 4 3 2 2 3 4" xfId="8678" xr:uid="{00000000-0005-0000-0000-000089210000}"/>
    <cellStyle name="Note 2 2 4 3 2 2 4" xfId="2966" xr:uid="{00000000-0005-0000-0000-00008A210000}"/>
    <cellStyle name="Note 2 2 4 3 2 2 4 2" xfId="6690" xr:uid="{00000000-0005-0000-0000-00008B210000}"/>
    <cellStyle name="Note 2 2 4 3 2 2 4 2 2" xfId="14116" xr:uid="{00000000-0005-0000-0000-00008C210000}"/>
    <cellStyle name="Note 2 2 4 3 2 2 4 3" xfId="10404" xr:uid="{00000000-0005-0000-0000-00008D210000}"/>
    <cellStyle name="Note 2 2 4 3 2 2 5" xfId="4828" xr:uid="{00000000-0005-0000-0000-00008E210000}"/>
    <cellStyle name="Note 2 2 4 3 2 2 5 2" xfId="12260" xr:uid="{00000000-0005-0000-0000-00008F210000}"/>
    <cellStyle name="Note 2 2 4 3 2 2 6" xfId="7853" xr:uid="{00000000-0005-0000-0000-000090210000}"/>
    <cellStyle name="Note 2 2 4 3 2 3" xfId="653" xr:uid="{00000000-0005-0000-0000-000091210000}"/>
    <cellStyle name="Note 2 2 4 3 2 3 2" xfId="1585" xr:uid="{00000000-0005-0000-0000-000092210000}"/>
    <cellStyle name="Note 2 2 4 3 2 3 2 2" xfId="2971" xr:uid="{00000000-0005-0000-0000-000093210000}"/>
    <cellStyle name="Note 2 2 4 3 2 3 2 2 2" xfId="6695" xr:uid="{00000000-0005-0000-0000-000094210000}"/>
    <cellStyle name="Note 2 2 4 3 2 3 2 2 2 2" xfId="14121" xr:uid="{00000000-0005-0000-0000-000095210000}"/>
    <cellStyle name="Note 2 2 4 3 2 3 2 2 3" xfId="10409" xr:uid="{00000000-0005-0000-0000-000096210000}"/>
    <cellStyle name="Note 2 2 4 3 2 3 2 3" xfId="4833" xr:uid="{00000000-0005-0000-0000-000097210000}"/>
    <cellStyle name="Note 2 2 4 3 2 3 2 3 2" xfId="12265" xr:uid="{00000000-0005-0000-0000-000098210000}"/>
    <cellStyle name="Note 2 2 4 3 2 3 2 4" xfId="9030" xr:uid="{00000000-0005-0000-0000-000099210000}"/>
    <cellStyle name="Note 2 2 4 3 2 3 3" xfId="2970" xr:uid="{00000000-0005-0000-0000-00009A210000}"/>
    <cellStyle name="Note 2 2 4 3 2 3 3 2" xfId="6694" xr:uid="{00000000-0005-0000-0000-00009B210000}"/>
    <cellStyle name="Note 2 2 4 3 2 3 3 2 2" xfId="14120" xr:uid="{00000000-0005-0000-0000-00009C210000}"/>
    <cellStyle name="Note 2 2 4 3 2 3 3 3" xfId="10408" xr:uid="{00000000-0005-0000-0000-00009D210000}"/>
    <cellStyle name="Note 2 2 4 3 2 3 4" xfId="4832" xr:uid="{00000000-0005-0000-0000-00009E210000}"/>
    <cellStyle name="Note 2 2 4 3 2 3 4 2" xfId="12264" xr:uid="{00000000-0005-0000-0000-00009F210000}"/>
    <cellStyle name="Note 2 2 4 3 2 3 5" xfId="8102" xr:uid="{00000000-0005-0000-0000-0000A0210000}"/>
    <cellStyle name="Note 2 2 4 3 2 4" xfId="1231" xr:uid="{00000000-0005-0000-0000-0000A1210000}"/>
    <cellStyle name="Note 2 2 4 3 2 4 2" xfId="2972" xr:uid="{00000000-0005-0000-0000-0000A2210000}"/>
    <cellStyle name="Note 2 2 4 3 2 4 2 2" xfId="6696" xr:uid="{00000000-0005-0000-0000-0000A3210000}"/>
    <cellStyle name="Note 2 2 4 3 2 4 2 2 2" xfId="14122" xr:uid="{00000000-0005-0000-0000-0000A4210000}"/>
    <cellStyle name="Note 2 2 4 3 2 4 2 3" xfId="10410" xr:uid="{00000000-0005-0000-0000-0000A5210000}"/>
    <cellStyle name="Note 2 2 4 3 2 4 3" xfId="4834" xr:uid="{00000000-0005-0000-0000-0000A6210000}"/>
    <cellStyle name="Note 2 2 4 3 2 4 3 2" xfId="12266" xr:uid="{00000000-0005-0000-0000-0000A7210000}"/>
    <cellStyle name="Note 2 2 4 3 2 4 4" xfId="8677" xr:uid="{00000000-0005-0000-0000-0000A8210000}"/>
    <cellStyle name="Note 2 2 4 3 2 5" xfId="2965" xr:uid="{00000000-0005-0000-0000-0000A9210000}"/>
    <cellStyle name="Note 2 2 4 3 2 5 2" xfId="6689" xr:uid="{00000000-0005-0000-0000-0000AA210000}"/>
    <cellStyle name="Note 2 2 4 3 2 5 2 2" xfId="14115" xr:uid="{00000000-0005-0000-0000-0000AB210000}"/>
    <cellStyle name="Note 2 2 4 3 2 5 3" xfId="10403" xr:uid="{00000000-0005-0000-0000-0000AC210000}"/>
    <cellStyle name="Note 2 2 4 3 2 6" xfId="4827" xr:uid="{00000000-0005-0000-0000-0000AD210000}"/>
    <cellStyle name="Note 2 2 4 3 2 6 2" xfId="12259" xr:uid="{00000000-0005-0000-0000-0000AE210000}"/>
    <cellStyle name="Note 2 2 4 3 2 7" xfId="7600" xr:uid="{00000000-0005-0000-0000-0000AF210000}"/>
    <cellStyle name="Note 2 2 4 3 3" xfId="231" xr:uid="{00000000-0005-0000-0000-0000B0210000}"/>
    <cellStyle name="Note 2 2 4 3 3 2" xfId="463" xr:uid="{00000000-0005-0000-0000-0000B1210000}"/>
    <cellStyle name="Note 2 2 4 3 3 2 2" xfId="927" xr:uid="{00000000-0005-0000-0000-0000B2210000}"/>
    <cellStyle name="Note 2 2 4 3 3 2 2 2" xfId="1859" xr:uid="{00000000-0005-0000-0000-0000B3210000}"/>
    <cellStyle name="Note 2 2 4 3 3 2 2 2 2" xfId="2976" xr:uid="{00000000-0005-0000-0000-0000B4210000}"/>
    <cellStyle name="Note 2 2 4 3 3 2 2 2 2 2" xfId="6700" xr:uid="{00000000-0005-0000-0000-0000B5210000}"/>
    <cellStyle name="Note 2 2 4 3 3 2 2 2 2 2 2" xfId="14126" xr:uid="{00000000-0005-0000-0000-0000B6210000}"/>
    <cellStyle name="Note 2 2 4 3 3 2 2 2 2 3" xfId="10414" xr:uid="{00000000-0005-0000-0000-0000B7210000}"/>
    <cellStyle name="Note 2 2 4 3 3 2 2 2 3" xfId="4838" xr:uid="{00000000-0005-0000-0000-0000B8210000}"/>
    <cellStyle name="Note 2 2 4 3 3 2 2 2 3 2" xfId="12270" xr:uid="{00000000-0005-0000-0000-0000B9210000}"/>
    <cellStyle name="Note 2 2 4 3 3 2 2 2 4" xfId="9304" xr:uid="{00000000-0005-0000-0000-0000BA210000}"/>
    <cellStyle name="Note 2 2 4 3 3 2 2 3" xfId="2975" xr:uid="{00000000-0005-0000-0000-0000BB210000}"/>
    <cellStyle name="Note 2 2 4 3 3 2 2 3 2" xfId="6699" xr:uid="{00000000-0005-0000-0000-0000BC210000}"/>
    <cellStyle name="Note 2 2 4 3 3 2 2 3 2 2" xfId="14125" xr:uid="{00000000-0005-0000-0000-0000BD210000}"/>
    <cellStyle name="Note 2 2 4 3 3 2 2 3 3" xfId="10413" xr:uid="{00000000-0005-0000-0000-0000BE210000}"/>
    <cellStyle name="Note 2 2 4 3 3 2 2 4" xfId="4837" xr:uid="{00000000-0005-0000-0000-0000BF210000}"/>
    <cellStyle name="Note 2 2 4 3 3 2 2 4 2" xfId="12269" xr:uid="{00000000-0005-0000-0000-0000C0210000}"/>
    <cellStyle name="Note 2 2 4 3 3 2 2 5" xfId="8376" xr:uid="{00000000-0005-0000-0000-0000C1210000}"/>
    <cellStyle name="Note 2 2 4 3 3 2 3" xfId="1234" xr:uid="{00000000-0005-0000-0000-0000C2210000}"/>
    <cellStyle name="Note 2 2 4 3 3 2 3 2" xfId="2977" xr:uid="{00000000-0005-0000-0000-0000C3210000}"/>
    <cellStyle name="Note 2 2 4 3 3 2 3 2 2" xfId="6701" xr:uid="{00000000-0005-0000-0000-0000C4210000}"/>
    <cellStyle name="Note 2 2 4 3 3 2 3 2 2 2" xfId="14127" xr:uid="{00000000-0005-0000-0000-0000C5210000}"/>
    <cellStyle name="Note 2 2 4 3 3 2 3 2 3" xfId="10415" xr:uid="{00000000-0005-0000-0000-0000C6210000}"/>
    <cellStyle name="Note 2 2 4 3 3 2 3 3" xfId="4839" xr:uid="{00000000-0005-0000-0000-0000C7210000}"/>
    <cellStyle name="Note 2 2 4 3 3 2 3 3 2" xfId="12271" xr:uid="{00000000-0005-0000-0000-0000C8210000}"/>
    <cellStyle name="Note 2 2 4 3 3 2 3 4" xfId="8680" xr:uid="{00000000-0005-0000-0000-0000C9210000}"/>
    <cellStyle name="Note 2 2 4 3 3 2 4" xfId="2974" xr:uid="{00000000-0005-0000-0000-0000CA210000}"/>
    <cellStyle name="Note 2 2 4 3 3 2 4 2" xfId="6698" xr:uid="{00000000-0005-0000-0000-0000CB210000}"/>
    <cellStyle name="Note 2 2 4 3 3 2 4 2 2" xfId="14124" xr:uid="{00000000-0005-0000-0000-0000CC210000}"/>
    <cellStyle name="Note 2 2 4 3 3 2 4 3" xfId="10412" xr:uid="{00000000-0005-0000-0000-0000CD210000}"/>
    <cellStyle name="Note 2 2 4 3 3 2 5" xfId="4836" xr:uid="{00000000-0005-0000-0000-0000CE210000}"/>
    <cellStyle name="Note 2 2 4 3 3 2 5 2" xfId="12268" xr:uid="{00000000-0005-0000-0000-0000CF210000}"/>
    <cellStyle name="Note 2 2 4 3 3 2 6" xfId="7912" xr:uid="{00000000-0005-0000-0000-0000D0210000}"/>
    <cellStyle name="Note 2 2 4 3 3 3" xfId="654" xr:uid="{00000000-0005-0000-0000-0000D1210000}"/>
    <cellStyle name="Note 2 2 4 3 3 3 2" xfId="1586" xr:uid="{00000000-0005-0000-0000-0000D2210000}"/>
    <cellStyle name="Note 2 2 4 3 3 3 2 2" xfId="2979" xr:uid="{00000000-0005-0000-0000-0000D3210000}"/>
    <cellStyle name="Note 2 2 4 3 3 3 2 2 2" xfId="6703" xr:uid="{00000000-0005-0000-0000-0000D4210000}"/>
    <cellStyle name="Note 2 2 4 3 3 3 2 2 2 2" xfId="14129" xr:uid="{00000000-0005-0000-0000-0000D5210000}"/>
    <cellStyle name="Note 2 2 4 3 3 3 2 2 3" xfId="10417" xr:uid="{00000000-0005-0000-0000-0000D6210000}"/>
    <cellStyle name="Note 2 2 4 3 3 3 2 3" xfId="4841" xr:uid="{00000000-0005-0000-0000-0000D7210000}"/>
    <cellStyle name="Note 2 2 4 3 3 3 2 3 2" xfId="12273" xr:uid="{00000000-0005-0000-0000-0000D8210000}"/>
    <cellStyle name="Note 2 2 4 3 3 3 2 4" xfId="9031" xr:uid="{00000000-0005-0000-0000-0000D9210000}"/>
    <cellStyle name="Note 2 2 4 3 3 3 3" xfId="2978" xr:uid="{00000000-0005-0000-0000-0000DA210000}"/>
    <cellStyle name="Note 2 2 4 3 3 3 3 2" xfId="6702" xr:uid="{00000000-0005-0000-0000-0000DB210000}"/>
    <cellStyle name="Note 2 2 4 3 3 3 3 2 2" xfId="14128" xr:uid="{00000000-0005-0000-0000-0000DC210000}"/>
    <cellStyle name="Note 2 2 4 3 3 3 3 3" xfId="10416" xr:uid="{00000000-0005-0000-0000-0000DD210000}"/>
    <cellStyle name="Note 2 2 4 3 3 3 4" xfId="4840" xr:uid="{00000000-0005-0000-0000-0000DE210000}"/>
    <cellStyle name="Note 2 2 4 3 3 3 4 2" xfId="12272" xr:uid="{00000000-0005-0000-0000-0000DF210000}"/>
    <cellStyle name="Note 2 2 4 3 3 3 5" xfId="8103" xr:uid="{00000000-0005-0000-0000-0000E0210000}"/>
    <cellStyle name="Note 2 2 4 3 3 4" xfId="1233" xr:uid="{00000000-0005-0000-0000-0000E1210000}"/>
    <cellStyle name="Note 2 2 4 3 3 4 2" xfId="2980" xr:uid="{00000000-0005-0000-0000-0000E2210000}"/>
    <cellStyle name="Note 2 2 4 3 3 4 2 2" xfId="6704" xr:uid="{00000000-0005-0000-0000-0000E3210000}"/>
    <cellStyle name="Note 2 2 4 3 3 4 2 2 2" xfId="14130" xr:uid="{00000000-0005-0000-0000-0000E4210000}"/>
    <cellStyle name="Note 2 2 4 3 3 4 2 3" xfId="10418" xr:uid="{00000000-0005-0000-0000-0000E5210000}"/>
    <cellStyle name="Note 2 2 4 3 3 4 3" xfId="4842" xr:uid="{00000000-0005-0000-0000-0000E6210000}"/>
    <cellStyle name="Note 2 2 4 3 3 4 3 2" xfId="12274" xr:uid="{00000000-0005-0000-0000-0000E7210000}"/>
    <cellStyle name="Note 2 2 4 3 3 4 4" xfId="8679" xr:uid="{00000000-0005-0000-0000-0000E8210000}"/>
    <cellStyle name="Note 2 2 4 3 3 5" xfId="2973" xr:uid="{00000000-0005-0000-0000-0000E9210000}"/>
    <cellStyle name="Note 2 2 4 3 3 5 2" xfId="6697" xr:uid="{00000000-0005-0000-0000-0000EA210000}"/>
    <cellStyle name="Note 2 2 4 3 3 5 2 2" xfId="14123" xr:uid="{00000000-0005-0000-0000-0000EB210000}"/>
    <cellStyle name="Note 2 2 4 3 3 5 3" xfId="10411" xr:uid="{00000000-0005-0000-0000-0000EC210000}"/>
    <cellStyle name="Note 2 2 4 3 3 6" xfId="4835" xr:uid="{00000000-0005-0000-0000-0000ED210000}"/>
    <cellStyle name="Note 2 2 4 3 3 6 2" xfId="12267" xr:uid="{00000000-0005-0000-0000-0000EE210000}"/>
    <cellStyle name="Note 2 2 4 3 3 7" xfId="7680" xr:uid="{00000000-0005-0000-0000-0000EF210000}"/>
    <cellStyle name="Note 2 2 4 3 4" xfId="333" xr:uid="{00000000-0005-0000-0000-0000F0210000}"/>
    <cellStyle name="Note 2 2 4 3 4 2" xfId="815" xr:uid="{00000000-0005-0000-0000-0000F1210000}"/>
    <cellStyle name="Note 2 2 4 3 4 2 2" xfId="1747" xr:uid="{00000000-0005-0000-0000-0000F2210000}"/>
    <cellStyle name="Note 2 2 4 3 4 2 2 2" xfId="2983" xr:uid="{00000000-0005-0000-0000-0000F3210000}"/>
    <cellStyle name="Note 2 2 4 3 4 2 2 2 2" xfId="6707" xr:uid="{00000000-0005-0000-0000-0000F4210000}"/>
    <cellStyle name="Note 2 2 4 3 4 2 2 2 2 2" xfId="14133" xr:uid="{00000000-0005-0000-0000-0000F5210000}"/>
    <cellStyle name="Note 2 2 4 3 4 2 2 2 3" xfId="10421" xr:uid="{00000000-0005-0000-0000-0000F6210000}"/>
    <cellStyle name="Note 2 2 4 3 4 2 2 3" xfId="4845" xr:uid="{00000000-0005-0000-0000-0000F7210000}"/>
    <cellStyle name="Note 2 2 4 3 4 2 2 3 2" xfId="12277" xr:uid="{00000000-0005-0000-0000-0000F8210000}"/>
    <cellStyle name="Note 2 2 4 3 4 2 2 4" xfId="9192" xr:uid="{00000000-0005-0000-0000-0000F9210000}"/>
    <cellStyle name="Note 2 2 4 3 4 2 3" xfId="2982" xr:uid="{00000000-0005-0000-0000-0000FA210000}"/>
    <cellStyle name="Note 2 2 4 3 4 2 3 2" xfId="6706" xr:uid="{00000000-0005-0000-0000-0000FB210000}"/>
    <cellStyle name="Note 2 2 4 3 4 2 3 2 2" xfId="14132" xr:uid="{00000000-0005-0000-0000-0000FC210000}"/>
    <cellStyle name="Note 2 2 4 3 4 2 3 3" xfId="10420" xr:uid="{00000000-0005-0000-0000-0000FD210000}"/>
    <cellStyle name="Note 2 2 4 3 4 2 4" xfId="4844" xr:uid="{00000000-0005-0000-0000-0000FE210000}"/>
    <cellStyle name="Note 2 2 4 3 4 2 4 2" xfId="12276" xr:uid="{00000000-0005-0000-0000-0000FF210000}"/>
    <cellStyle name="Note 2 2 4 3 4 2 5" xfId="8264" xr:uid="{00000000-0005-0000-0000-000000220000}"/>
    <cellStyle name="Note 2 2 4 3 4 3" xfId="1235" xr:uid="{00000000-0005-0000-0000-000001220000}"/>
    <cellStyle name="Note 2 2 4 3 4 3 2" xfId="2984" xr:uid="{00000000-0005-0000-0000-000002220000}"/>
    <cellStyle name="Note 2 2 4 3 4 3 2 2" xfId="6708" xr:uid="{00000000-0005-0000-0000-000003220000}"/>
    <cellStyle name="Note 2 2 4 3 4 3 2 2 2" xfId="14134" xr:uid="{00000000-0005-0000-0000-000004220000}"/>
    <cellStyle name="Note 2 2 4 3 4 3 2 3" xfId="10422" xr:uid="{00000000-0005-0000-0000-000005220000}"/>
    <cellStyle name="Note 2 2 4 3 4 3 3" xfId="4846" xr:uid="{00000000-0005-0000-0000-000006220000}"/>
    <cellStyle name="Note 2 2 4 3 4 3 3 2" xfId="12278" xr:uid="{00000000-0005-0000-0000-000007220000}"/>
    <cellStyle name="Note 2 2 4 3 4 3 4" xfId="8681" xr:uid="{00000000-0005-0000-0000-000008220000}"/>
    <cellStyle name="Note 2 2 4 3 4 4" xfId="2981" xr:uid="{00000000-0005-0000-0000-000009220000}"/>
    <cellStyle name="Note 2 2 4 3 4 4 2" xfId="6705" xr:uid="{00000000-0005-0000-0000-00000A220000}"/>
    <cellStyle name="Note 2 2 4 3 4 4 2 2" xfId="14131" xr:uid="{00000000-0005-0000-0000-00000B220000}"/>
    <cellStyle name="Note 2 2 4 3 4 4 3" xfId="10419" xr:uid="{00000000-0005-0000-0000-00000C220000}"/>
    <cellStyle name="Note 2 2 4 3 4 5" xfId="4843" xr:uid="{00000000-0005-0000-0000-00000D220000}"/>
    <cellStyle name="Note 2 2 4 3 4 5 2" xfId="12275" xr:uid="{00000000-0005-0000-0000-00000E220000}"/>
    <cellStyle name="Note 2 2 4 3 4 6" xfId="7782" xr:uid="{00000000-0005-0000-0000-00000F220000}"/>
    <cellStyle name="Note 2 2 4 3 5" xfId="652" xr:uid="{00000000-0005-0000-0000-000010220000}"/>
    <cellStyle name="Note 2 2 4 3 5 2" xfId="1584" xr:uid="{00000000-0005-0000-0000-000011220000}"/>
    <cellStyle name="Note 2 2 4 3 5 2 2" xfId="2986" xr:uid="{00000000-0005-0000-0000-000012220000}"/>
    <cellStyle name="Note 2 2 4 3 5 2 2 2" xfId="6710" xr:uid="{00000000-0005-0000-0000-000013220000}"/>
    <cellStyle name="Note 2 2 4 3 5 2 2 2 2" xfId="14136" xr:uid="{00000000-0005-0000-0000-000014220000}"/>
    <cellStyle name="Note 2 2 4 3 5 2 2 3" xfId="10424" xr:uid="{00000000-0005-0000-0000-000015220000}"/>
    <cellStyle name="Note 2 2 4 3 5 2 3" xfId="4848" xr:uid="{00000000-0005-0000-0000-000016220000}"/>
    <cellStyle name="Note 2 2 4 3 5 2 3 2" xfId="12280" xr:uid="{00000000-0005-0000-0000-000017220000}"/>
    <cellStyle name="Note 2 2 4 3 5 2 4" xfId="9029" xr:uid="{00000000-0005-0000-0000-000018220000}"/>
    <cellStyle name="Note 2 2 4 3 5 3" xfId="2985" xr:uid="{00000000-0005-0000-0000-000019220000}"/>
    <cellStyle name="Note 2 2 4 3 5 3 2" xfId="6709" xr:uid="{00000000-0005-0000-0000-00001A220000}"/>
    <cellStyle name="Note 2 2 4 3 5 3 2 2" xfId="14135" xr:uid="{00000000-0005-0000-0000-00001B220000}"/>
    <cellStyle name="Note 2 2 4 3 5 3 3" xfId="10423" xr:uid="{00000000-0005-0000-0000-00001C220000}"/>
    <cellStyle name="Note 2 2 4 3 5 4" xfId="4847" xr:uid="{00000000-0005-0000-0000-00001D220000}"/>
    <cellStyle name="Note 2 2 4 3 5 4 2" xfId="12279" xr:uid="{00000000-0005-0000-0000-00001E220000}"/>
    <cellStyle name="Note 2 2 4 3 5 5" xfId="8101" xr:uid="{00000000-0005-0000-0000-00001F220000}"/>
    <cellStyle name="Note 2 2 4 3 6" xfId="1230" xr:uid="{00000000-0005-0000-0000-000020220000}"/>
    <cellStyle name="Note 2 2 4 3 6 2" xfId="2987" xr:uid="{00000000-0005-0000-0000-000021220000}"/>
    <cellStyle name="Note 2 2 4 3 6 2 2" xfId="6711" xr:uid="{00000000-0005-0000-0000-000022220000}"/>
    <cellStyle name="Note 2 2 4 3 6 2 2 2" xfId="14137" xr:uid="{00000000-0005-0000-0000-000023220000}"/>
    <cellStyle name="Note 2 2 4 3 6 2 3" xfId="10425" xr:uid="{00000000-0005-0000-0000-000024220000}"/>
    <cellStyle name="Note 2 2 4 3 6 3" xfId="4849" xr:uid="{00000000-0005-0000-0000-000025220000}"/>
    <cellStyle name="Note 2 2 4 3 6 3 2" xfId="12281" xr:uid="{00000000-0005-0000-0000-000026220000}"/>
    <cellStyle name="Note 2 2 4 3 6 4" xfId="8676" xr:uid="{00000000-0005-0000-0000-000027220000}"/>
    <cellStyle name="Note 2 2 4 3 7" xfId="2964" xr:uid="{00000000-0005-0000-0000-000028220000}"/>
    <cellStyle name="Note 2 2 4 3 7 2" xfId="6688" xr:uid="{00000000-0005-0000-0000-000029220000}"/>
    <cellStyle name="Note 2 2 4 3 7 2 2" xfId="14114" xr:uid="{00000000-0005-0000-0000-00002A220000}"/>
    <cellStyle name="Note 2 2 4 3 7 3" xfId="10402" xr:uid="{00000000-0005-0000-0000-00002B220000}"/>
    <cellStyle name="Note 2 2 4 3 8" xfId="4826" xr:uid="{00000000-0005-0000-0000-00002C220000}"/>
    <cellStyle name="Note 2 2 4 3 8 2" xfId="12258" xr:uid="{00000000-0005-0000-0000-00002D220000}"/>
    <cellStyle name="Note 2 2 4 3 9" xfId="7529" xr:uid="{00000000-0005-0000-0000-00002E220000}"/>
    <cellStyle name="Note 2 2 4 4" xfId="145" xr:uid="{00000000-0005-0000-0000-00002F220000}"/>
    <cellStyle name="Note 2 2 4 4 2" xfId="334" xr:uid="{00000000-0005-0000-0000-000030220000}"/>
    <cellStyle name="Note 2 2 4 4 2 2" xfId="656" xr:uid="{00000000-0005-0000-0000-000031220000}"/>
    <cellStyle name="Note 2 2 4 4 2 2 2" xfId="1588" xr:uid="{00000000-0005-0000-0000-000032220000}"/>
    <cellStyle name="Note 2 2 4 4 2 2 2 2" xfId="2991" xr:uid="{00000000-0005-0000-0000-000033220000}"/>
    <cellStyle name="Note 2 2 4 4 2 2 2 2 2" xfId="6715" xr:uid="{00000000-0005-0000-0000-000034220000}"/>
    <cellStyle name="Note 2 2 4 4 2 2 2 2 2 2" xfId="14141" xr:uid="{00000000-0005-0000-0000-000035220000}"/>
    <cellStyle name="Note 2 2 4 4 2 2 2 2 3" xfId="10429" xr:uid="{00000000-0005-0000-0000-000036220000}"/>
    <cellStyle name="Note 2 2 4 4 2 2 2 3" xfId="4853" xr:uid="{00000000-0005-0000-0000-000037220000}"/>
    <cellStyle name="Note 2 2 4 4 2 2 2 3 2" xfId="12285" xr:uid="{00000000-0005-0000-0000-000038220000}"/>
    <cellStyle name="Note 2 2 4 4 2 2 2 4" xfId="9033" xr:uid="{00000000-0005-0000-0000-000039220000}"/>
    <cellStyle name="Note 2 2 4 4 2 2 3" xfId="2990" xr:uid="{00000000-0005-0000-0000-00003A220000}"/>
    <cellStyle name="Note 2 2 4 4 2 2 3 2" xfId="6714" xr:uid="{00000000-0005-0000-0000-00003B220000}"/>
    <cellStyle name="Note 2 2 4 4 2 2 3 2 2" xfId="14140" xr:uid="{00000000-0005-0000-0000-00003C220000}"/>
    <cellStyle name="Note 2 2 4 4 2 2 3 3" xfId="10428" xr:uid="{00000000-0005-0000-0000-00003D220000}"/>
    <cellStyle name="Note 2 2 4 4 2 2 4" xfId="4852" xr:uid="{00000000-0005-0000-0000-00003E220000}"/>
    <cellStyle name="Note 2 2 4 4 2 2 4 2" xfId="12284" xr:uid="{00000000-0005-0000-0000-00003F220000}"/>
    <cellStyle name="Note 2 2 4 4 2 2 5" xfId="8105" xr:uid="{00000000-0005-0000-0000-000040220000}"/>
    <cellStyle name="Note 2 2 4 4 2 3" xfId="1237" xr:uid="{00000000-0005-0000-0000-000041220000}"/>
    <cellStyle name="Note 2 2 4 4 2 3 2" xfId="2992" xr:uid="{00000000-0005-0000-0000-000042220000}"/>
    <cellStyle name="Note 2 2 4 4 2 3 2 2" xfId="6716" xr:uid="{00000000-0005-0000-0000-000043220000}"/>
    <cellStyle name="Note 2 2 4 4 2 3 2 2 2" xfId="14142" xr:uid="{00000000-0005-0000-0000-000044220000}"/>
    <cellStyle name="Note 2 2 4 4 2 3 2 3" xfId="10430" xr:uid="{00000000-0005-0000-0000-000045220000}"/>
    <cellStyle name="Note 2 2 4 4 2 3 3" xfId="4854" xr:uid="{00000000-0005-0000-0000-000046220000}"/>
    <cellStyle name="Note 2 2 4 4 2 3 3 2" xfId="12286" xr:uid="{00000000-0005-0000-0000-000047220000}"/>
    <cellStyle name="Note 2 2 4 4 2 3 4" xfId="8683" xr:uid="{00000000-0005-0000-0000-000048220000}"/>
    <cellStyle name="Note 2 2 4 4 2 4" xfId="2989" xr:uid="{00000000-0005-0000-0000-000049220000}"/>
    <cellStyle name="Note 2 2 4 4 2 4 2" xfId="6713" xr:uid="{00000000-0005-0000-0000-00004A220000}"/>
    <cellStyle name="Note 2 2 4 4 2 4 2 2" xfId="14139" xr:uid="{00000000-0005-0000-0000-00004B220000}"/>
    <cellStyle name="Note 2 2 4 4 2 4 3" xfId="10427" xr:uid="{00000000-0005-0000-0000-00004C220000}"/>
    <cellStyle name="Note 2 2 4 4 2 5" xfId="4851" xr:uid="{00000000-0005-0000-0000-00004D220000}"/>
    <cellStyle name="Note 2 2 4 4 2 5 2" xfId="12283" xr:uid="{00000000-0005-0000-0000-00004E220000}"/>
    <cellStyle name="Note 2 2 4 4 2 6" xfId="7783" xr:uid="{00000000-0005-0000-0000-00004F220000}"/>
    <cellStyle name="Note 2 2 4 4 3" xfId="655" xr:uid="{00000000-0005-0000-0000-000050220000}"/>
    <cellStyle name="Note 2 2 4 4 3 2" xfId="1587" xr:uid="{00000000-0005-0000-0000-000051220000}"/>
    <cellStyle name="Note 2 2 4 4 3 2 2" xfId="2994" xr:uid="{00000000-0005-0000-0000-000052220000}"/>
    <cellStyle name="Note 2 2 4 4 3 2 2 2" xfId="6718" xr:uid="{00000000-0005-0000-0000-000053220000}"/>
    <cellStyle name="Note 2 2 4 4 3 2 2 2 2" xfId="14144" xr:uid="{00000000-0005-0000-0000-000054220000}"/>
    <cellStyle name="Note 2 2 4 4 3 2 2 3" xfId="10432" xr:uid="{00000000-0005-0000-0000-000055220000}"/>
    <cellStyle name="Note 2 2 4 4 3 2 3" xfId="4856" xr:uid="{00000000-0005-0000-0000-000056220000}"/>
    <cellStyle name="Note 2 2 4 4 3 2 3 2" xfId="12288" xr:uid="{00000000-0005-0000-0000-000057220000}"/>
    <cellStyle name="Note 2 2 4 4 3 2 4" xfId="9032" xr:uid="{00000000-0005-0000-0000-000058220000}"/>
    <cellStyle name="Note 2 2 4 4 3 3" xfId="2993" xr:uid="{00000000-0005-0000-0000-000059220000}"/>
    <cellStyle name="Note 2 2 4 4 3 3 2" xfId="6717" xr:uid="{00000000-0005-0000-0000-00005A220000}"/>
    <cellStyle name="Note 2 2 4 4 3 3 2 2" xfId="14143" xr:uid="{00000000-0005-0000-0000-00005B220000}"/>
    <cellStyle name="Note 2 2 4 4 3 3 3" xfId="10431" xr:uid="{00000000-0005-0000-0000-00005C220000}"/>
    <cellStyle name="Note 2 2 4 4 3 4" xfId="4855" xr:uid="{00000000-0005-0000-0000-00005D220000}"/>
    <cellStyle name="Note 2 2 4 4 3 4 2" xfId="12287" xr:uid="{00000000-0005-0000-0000-00005E220000}"/>
    <cellStyle name="Note 2 2 4 4 3 5" xfId="8104" xr:uid="{00000000-0005-0000-0000-00005F220000}"/>
    <cellStyle name="Note 2 2 4 4 4" xfId="1236" xr:uid="{00000000-0005-0000-0000-000060220000}"/>
    <cellStyle name="Note 2 2 4 4 4 2" xfId="2995" xr:uid="{00000000-0005-0000-0000-000061220000}"/>
    <cellStyle name="Note 2 2 4 4 4 2 2" xfId="6719" xr:uid="{00000000-0005-0000-0000-000062220000}"/>
    <cellStyle name="Note 2 2 4 4 4 2 2 2" xfId="14145" xr:uid="{00000000-0005-0000-0000-000063220000}"/>
    <cellStyle name="Note 2 2 4 4 4 2 3" xfId="10433" xr:uid="{00000000-0005-0000-0000-000064220000}"/>
    <cellStyle name="Note 2 2 4 4 4 3" xfId="4857" xr:uid="{00000000-0005-0000-0000-000065220000}"/>
    <cellStyle name="Note 2 2 4 4 4 3 2" xfId="12289" xr:uid="{00000000-0005-0000-0000-000066220000}"/>
    <cellStyle name="Note 2 2 4 4 4 4" xfId="8682" xr:uid="{00000000-0005-0000-0000-000067220000}"/>
    <cellStyle name="Note 2 2 4 4 5" xfId="2988" xr:uid="{00000000-0005-0000-0000-000068220000}"/>
    <cellStyle name="Note 2 2 4 4 5 2" xfId="6712" xr:uid="{00000000-0005-0000-0000-000069220000}"/>
    <cellStyle name="Note 2 2 4 4 5 2 2" xfId="14138" xr:uid="{00000000-0005-0000-0000-00006A220000}"/>
    <cellStyle name="Note 2 2 4 4 5 3" xfId="10426" xr:uid="{00000000-0005-0000-0000-00006B220000}"/>
    <cellStyle name="Note 2 2 4 4 6" xfId="4850" xr:uid="{00000000-0005-0000-0000-00006C220000}"/>
    <cellStyle name="Note 2 2 4 4 6 2" xfId="12282" xr:uid="{00000000-0005-0000-0000-00006D220000}"/>
    <cellStyle name="Note 2 2 4 4 7" xfId="7597" xr:uid="{00000000-0005-0000-0000-00006E220000}"/>
    <cellStyle name="Note 2 2 4 5" xfId="228" xr:uid="{00000000-0005-0000-0000-00006F220000}"/>
    <cellStyle name="Note 2 2 4 5 2" xfId="460" xr:uid="{00000000-0005-0000-0000-000070220000}"/>
    <cellStyle name="Note 2 2 4 5 2 2" xfId="924" xr:uid="{00000000-0005-0000-0000-000071220000}"/>
    <cellStyle name="Note 2 2 4 5 2 2 2" xfId="1856" xr:uid="{00000000-0005-0000-0000-000072220000}"/>
    <cellStyle name="Note 2 2 4 5 2 2 2 2" xfId="2999" xr:uid="{00000000-0005-0000-0000-000073220000}"/>
    <cellStyle name="Note 2 2 4 5 2 2 2 2 2" xfId="6723" xr:uid="{00000000-0005-0000-0000-000074220000}"/>
    <cellStyle name="Note 2 2 4 5 2 2 2 2 2 2" xfId="14149" xr:uid="{00000000-0005-0000-0000-000075220000}"/>
    <cellStyle name="Note 2 2 4 5 2 2 2 2 3" xfId="10437" xr:uid="{00000000-0005-0000-0000-000076220000}"/>
    <cellStyle name="Note 2 2 4 5 2 2 2 3" xfId="4861" xr:uid="{00000000-0005-0000-0000-000077220000}"/>
    <cellStyle name="Note 2 2 4 5 2 2 2 3 2" xfId="12293" xr:uid="{00000000-0005-0000-0000-000078220000}"/>
    <cellStyle name="Note 2 2 4 5 2 2 2 4" xfId="9301" xr:uid="{00000000-0005-0000-0000-000079220000}"/>
    <cellStyle name="Note 2 2 4 5 2 2 3" xfId="2998" xr:uid="{00000000-0005-0000-0000-00007A220000}"/>
    <cellStyle name="Note 2 2 4 5 2 2 3 2" xfId="6722" xr:uid="{00000000-0005-0000-0000-00007B220000}"/>
    <cellStyle name="Note 2 2 4 5 2 2 3 2 2" xfId="14148" xr:uid="{00000000-0005-0000-0000-00007C220000}"/>
    <cellStyle name="Note 2 2 4 5 2 2 3 3" xfId="10436" xr:uid="{00000000-0005-0000-0000-00007D220000}"/>
    <cellStyle name="Note 2 2 4 5 2 2 4" xfId="4860" xr:uid="{00000000-0005-0000-0000-00007E220000}"/>
    <cellStyle name="Note 2 2 4 5 2 2 4 2" xfId="12292" xr:uid="{00000000-0005-0000-0000-00007F220000}"/>
    <cellStyle name="Note 2 2 4 5 2 2 5" xfId="8373" xr:uid="{00000000-0005-0000-0000-000080220000}"/>
    <cellStyle name="Note 2 2 4 5 2 3" xfId="1239" xr:uid="{00000000-0005-0000-0000-000081220000}"/>
    <cellStyle name="Note 2 2 4 5 2 3 2" xfId="3000" xr:uid="{00000000-0005-0000-0000-000082220000}"/>
    <cellStyle name="Note 2 2 4 5 2 3 2 2" xfId="6724" xr:uid="{00000000-0005-0000-0000-000083220000}"/>
    <cellStyle name="Note 2 2 4 5 2 3 2 2 2" xfId="14150" xr:uid="{00000000-0005-0000-0000-000084220000}"/>
    <cellStyle name="Note 2 2 4 5 2 3 2 3" xfId="10438" xr:uid="{00000000-0005-0000-0000-000085220000}"/>
    <cellStyle name="Note 2 2 4 5 2 3 3" xfId="4862" xr:uid="{00000000-0005-0000-0000-000086220000}"/>
    <cellStyle name="Note 2 2 4 5 2 3 3 2" xfId="12294" xr:uid="{00000000-0005-0000-0000-000087220000}"/>
    <cellStyle name="Note 2 2 4 5 2 3 4" xfId="8685" xr:uid="{00000000-0005-0000-0000-000088220000}"/>
    <cellStyle name="Note 2 2 4 5 2 4" xfId="2997" xr:uid="{00000000-0005-0000-0000-000089220000}"/>
    <cellStyle name="Note 2 2 4 5 2 4 2" xfId="6721" xr:uid="{00000000-0005-0000-0000-00008A220000}"/>
    <cellStyle name="Note 2 2 4 5 2 4 2 2" xfId="14147" xr:uid="{00000000-0005-0000-0000-00008B220000}"/>
    <cellStyle name="Note 2 2 4 5 2 4 3" xfId="10435" xr:uid="{00000000-0005-0000-0000-00008C220000}"/>
    <cellStyle name="Note 2 2 4 5 2 5" xfId="4859" xr:uid="{00000000-0005-0000-0000-00008D220000}"/>
    <cellStyle name="Note 2 2 4 5 2 5 2" xfId="12291" xr:uid="{00000000-0005-0000-0000-00008E220000}"/>
    <cellStyle name="Note 2 2 4 5 2 6" xfId="7909" xr:uid="{00000000-0005-0000-0000-00008F220000}"/>
    <cellStyle name="Note 2 2 4 5 3" xfId="657" xr:uid="{00000000-0005-0000-0000-000090220000}"/>
    <cellStyle name="Note 2 2 4 5 3 2" xfId="1589" xr:uid="{00000000-0005-0000-0000-000091220000}"/>
    <cellStyle name="Note 2 2 4 5 3 2 2" xfId="3002" xr:uid="{00000000-0005-0000-0000-000092220000}"/>
    <cellStyle name="Note 2 2 4 5 3 2 2 2" xfId="6726" xr:uid="{00000000-0005-0000-0000-000093220000}"/>
    <cellStyle name="Note 2 2 4 5 3 2 2 2 2" xfId="14152" xr:uid="{00000000-0005-0000-0000-000094220000}"/>
    <cellStyle name="Note 2 2 4 5 3 2 2 3" xfId="10440" xr:uid="{00000000-0005-0000-0000-000095220000}"/>
    <cellStyle name="Note 2 2 4 5 3 2 3" xfId="4864" xr:uid="{00000000-0005-0000-0000-000096220000}"/>
    <cellStyle name="Note 2 2 4 5 3 2 3 2" xfId="12296" xr:uid="{00000000-0005-0000-0000-000097220000}"/>
    <cellStyle name="Note 2 2 4 5 3 2 4" xfId="9034" xr:uid="{00000000-0005-0000-0000-000098220000}"/>
    <cellStyle name="Note 2 2 4 5 3 3" xfId="3001" xr:uid="{00000000-0005-0000-0000-000099220000}"/>
    <cellStyle name="Note 2 2 4 5 3 3 2" xfId="6725" xr:uid="{00000000-0005-0000-0000-00009A220000}"/>
    <cellStyle name="Note 2 2 4 5 3 3 2 2" xfId="14151" xr:uid="{00000000-0005-0000-0000-00009B220000}"/>
    <cellStyle name="Note 2 2 4 5 3 3 3" xfId="10439" xr:uid="{00000000-0005-0000-0000-00009C220000}"/>
    <cellStyle name="Note 2 2 4 5 3 4" xfId="4863" xr:uid="{00000000-0005-0000-0000-00009D220000}"/>
    <cellStyle name="Note 2 2 4 5 3 4 2" xfId="12295" xr:uid="{00000000-0005-0000-0000-00009E220000}"/>
    <cellStyle name="Note 2 2 4 5 3 5" xfId="8106" xr:uid="{00000000-0005-0000-0000-00009F220000}"/>
    <cellStyle name="Note 2 2 4 5 4" xfId="1238" xr:uid="{00000000-0005-0000-0000-0000A0220000}"/>
    <cellStyle name="Note 2 2 4 5 4 2" xfId="3003" xr:uid="{00000000-0005-0000-0000-0000A1220000}"/>
    <cellStyle name="Note 2 2 4 5 4 2 2" xfId="6727" xr:uid="{00000000-0005-0000-0000-0000A2220000}"/>
    <cellStyle name="Note 2 2 4 5 4 2 2 2" xfId="14153" xr:uid="{00000000-0005-0000-0000-0000A3220000}"/>
    <cellStyle name="Note 2 2 4 5 4 2 3" xfId="10441" xr:uid="{00000000-0005-0000-0000-0000A4220000}"/>
    <cellStyle name="Note 2 2 4 5 4 3" xfId="4865" xr:uid="{00000000-0005-0000-0000-0000A5220000}"/>
    <cellStyle name="Note 2 2 4 5 4 3 2" xfId="12297" xr:uid="{00000000-0005-0000-0000-0000A6220000}"/>
    <cellStyle name="Note 2 2 4 5 4 4" xfId="8684" xr:uid="{00000000-0005-0000-0000-0000A7220000}"/>
    <cellStyle name="Note 2 2 4 5 5" xfId="2996" xr:uid="{00000000-0005-0000-0000-0000A8220000}"/>
    <cellStyle name="Note 2 2 4 5 5 2" xfId="6720" xr:uid="{00000000-0005-0000-0000-0000A9220000}"/>
    <cellStyle name="Note 2 2 4 5 5 2 2" xfId="14146" xr:uid="{00000000-0005-0000-0000-0000AA220000}"/>
    <cellStyle name="Note 2 2 4 5 5 3" xfId="10434" xr:uid="{00000000-0005-0000-0000-0000AB220000}"/>
    <cellStyle name="Note 2 2 4 5 6" xfId="4858" xr:uid="{00000000-0005-0000-0000-0000AC220000}"/>
    <cellStyle name="Note 2 2 4 5 6 2" xfId="12290" xr:uid="{00000000-0005-0000-0000-0000AD220000}"/>
    <cellStyle name="Note 2 2 4 5 7" xfId="7677" xr:uid="{00000000-0005-0000-0000-0000AE220000}"/>
    <cellStyle name="Note 2 2 4 6" xfId="329" xr:uid="{00000000-0005-0000-0000-0000AF220000}"/>
    <cellStyle name="Note 2 2 4 6 2" xfId="812" xr:uid="{00000000-0005-0000-0000-0000B0220000}"/>
    <cellStyle name="Note 2 2 4 6 2 2" xfId="1744" xr:uid="{00000000-0005-0000-0000-0000B1220000}"/>
    <cellStyle name="Note 2 2 4 6 2 2 2" xfId="3006" xr:uid="{00000000-0005-0000-0000-0000B2220000}"/>
    <cellStyle name="Note 2 2 4 6 2 2 2 2" xfId="6730" xr:uid="{00000000-0005-0000-0000-0000B3220000}"/>
    <cellStyle name="Note 2 2 4 6 2 2 2 2 2" xfId="14156" xr:uid="{00000000-0005-0000-0000-0000B4220000}"/>
    <cellStyle name="Note 2 2 4 6 2 2 2 3" xfId="10444" xr:uid="{00000000-0005-0000-0000-0000B5220000}"/>
    <cellStyle name="Note 2 2 4 6 2 2 3" xfId="4868" xr:uid="{00000000-0005-0000-0000-0000B6220000}"/>
    <cellStyle name="Note 2 2 4 6 2 2 3 2" xfId="12300" xr:uid="{00000000-0005-0000-0000-0000B7220000}"/>
    <cellStyle name="Note 2 2 4 6 2 2 4" xfId="9189" xr:uid="{00000000-0005-0000-0000-0000B8220000}"/>
    <cellStyle name="Note 2 2 4 6 2 3" xfId="3005" xr:uid="{00000000-0005-0000-0000-0000B9220000}"/>
    <cellStyle name="Note 2 2 4 6 2 3 2" xfId="6729" xr:uid="{00000000-0005-0000-0000-0000BA220000}"/>
    <cellStyle name="Note 2 2 4 6 2 3 2 2" xfId="14155" xr:uid="{00000000-0005-0000-0000-0000BB220000}"/>
    <cellStyle name="Note 2 2 4 6 2 3 3" xfId="10443" xr:uid="{00000000-0005-0000-0000-0000BC220000}"/>
    <cellStyle name="Note 2 2 4 6 2 4" xfId="4867" xr:uid="{00000000-0005-0000-0000-0000BD220000}"/>
    <cellStyle name="Note 2 2 4 6 2 4 2" xfId="12299" xr:uid="{00000000-0005-0000-0000-0000BE220000}"/>
    <cellStyle name="Note 2 2 4 6 2 5" xfId="8261" xr:uid="{00000000-0005-0000-0000-0000BF220000}"/>
    <cellStyle name="Note 2 2 4 6 3" xfId="1240" xr:uid="{00000000-0005-0000-0000-0000C0220000}"/>
    <cellStyle name="Note 2 2 4 6 3 2" xfId="3007" xr:uid="{00000000-0005-0000-0000-0000C1220000}"/>
    <cellStyle name="Note 2 2 4 6 3 2 2" xfId="6731" xr:uid="{00000000-0005-0000-0000-0000C2220000}"/>
    <cellStyle name="Note 2 2 4 6 3 2 2 2" xfId="14157" xr:uid="{00000000-0005-0000-0000-0000C3220000}"/>
    <cellStyle name="Note 2 2 4 6 3 2 3" xfId="10445" xr:uid="{00000000-0005-0000-0000-0000C4220000}"/>
    <cellStyle name="Note 2 2 4 6 3 3" xfId="4869" xr:uid="{00000000-0005-0000-0000-0000C5220000}"/>
    <cellStyle name="Note 2 2 4 6 3 3 2" xfId="12301" xr:uid="{00000000-0005-0000-0000-0000C6220000}"/>
    <cellStyle name="Note 2 2 4 6 3 4" xfId="8686" xr:uid="{00000000-0005-0000-0000-0000C7220000}"/>
    <cellStyle name="Note 2 2 4 6 4" xfId="3004" xr:uid="{00000000-0005-0000-0000-0000C8220000}"/>
    <cellStyle name="Note 2 2 4 6 4 2" xfId="6728" xr:uid="{00000000-0005-0000-0000-0000C9220000}"/>
    <cellStyle name="Note 2 2 4 6 4 2 2" xfId="14154" xr:uid="{00000000-0005-0000-0000-0000CA220000}"/>
    <cellStyle name="Note 2 2 4 6 4 3" xfId="10442" xr:uid="{00000000-0005-0000-0000-0000CB220000}"/>
    <cellStyle name="Note 2 2 4 6 5" xfId="4866" xr:uid="{00000000-0005-0000-0000-0000CC220000}"/>
    <cellStyle name="Note 2 2 4 6 5 2" xfId="12298" xr:uid="{00000000-0005-0000-0000-0000CD220000}"/>
    <cellStyle name="Note 2 2 4 6 6" xfId="7778" xr:uid="{00000000-0005-0000-0000-0000CE220000}"/>
    <cellStyle name="Note 2 2 4 7" xfId="644" xr:uid="{00000000-0005-0000-0000-0000CF220000}"/>
    <cellStyle name="Note 2 2 4 7 2" xfId="1576" xr:uid="{00000000-0005-0000-0000-0000D0220000}"/>
    <cellStyle name="Note 2 2 4 7 2 2" xfId="3009" xr:uid="{00000000-0005-0000-0000-0000D1220000}"/>
    <cellStyle name="Note 2 2 4 7 2 2 2" xfId="6733" xr:uid="{00000000-0005-0000-0000-0000D2220000}"/>
    <cellStyle name="Note 2 2 4 7 2 2 2 2" xfId="14159" xr:uid="{00000000-0005-0000-0000-0000D3220000}"/>
    <cellStyle name="Note 2 2 4 7 2 2 3" xfId="10447" xr:uid="{00000000-0005-0000-0000-0000D4220000}"/>
    <cellStyle name="Note 2 2 4 7 2 3" xfId="4871" xr:uid="{00000000-0005-0000-0000-0000D5220000}"/>
    <cellStyle name="Note 2 2 4 7 2 3 2" xfId="12303" xr:uid="{00000000-0005-0000-0000-0000D6220000}"/>
    <cellStyle name="Note 2 2 4 7 2 4" xfId="9021" xr:uid="{00000000-0005-0000-0000-0000D7220000}"/>
    <cellStyle name="Note 2 2 4 7 3" xfId="3008" xr:uid="{00000000-0005-0000-0000-0000D8220000}"/>
    <cellStyle name="Note 2 2 4 7 3 2" xfId="6732" xr:uid="{00000000-0005-0000-0000-0000D9220000}"/>
    <cellStyle name="Note 2 2 4 7 3 2 2" xfId="14158" xr:uid="{00000000-0005-0000-0000-0000DA220000}"/>
    <cellStyle name="Note 2 2 4 7 3 3" xfId="10446" xr:uid="{00000000-0005-0000-0000-0000DB220000}"/>
    <cellStyle name="Note 2 2 4 7 4" xfId="4870" xr:uid="{00000000-0005-0000-0000-0000DC220000}"/>
    <cellStyle name="Note 2 2 4 7 4 2" xfId="12302" xr:uid="{00000000-0005-0000-0000-0000DD220000}"/>
    <cellStyle name="Note 2 2 4 7 5" xfId="8093" xr:uid="{00000000-0005-0000-0000-0000DE220000}"/>
    <cellStyle name="Note 2 2 4 8" xfId="1217" xr:uid="{00000000-0005-0000-0000-0000DF220000}"/>
    <cellStyle name="Note 2 2 4 8 2" xfId="3010" xr:uid="{00000000-0005-0000-0000-0000E0220000}"/>
    <cellStyle name="Note 2 2 4 8 2 2" xfId="6734" xr:uid="{00000000-0005-0000-0000-0000E1220000}"/>
    <cellStyle name="Note 2 2 4 8 2 2 2" xfId="14160" xr:uid="{00000000-0005-0000-0000-0000E2220000}"/>
    <cellStyle name="Note 2 2 4 8 2 3" xfId="10448" xr:uid="{00000000-0005-0000-0000-0000E3220000}"/>
    <cellStyle name="Note 2 2 4 8 3" xfId="4872" xr:uid="{00000000-0005-0000-0000-0000E4220000}"/>
    <cellStyle name="Note 2 2 4 8 3 2" xfId="12304" xr:uid="{00000000-0005-0000-0000-0000E5220000}"/>
    <cellStyle name="Note 2 2 4 8 4" xfId="8663" xr:uid="{00000000-0005-0000-0000-0000E6220000}"/>
    <cellStyle name="Note 2 2 4 9" xfId="2915" xr:uid="{00000000-0005-0000-0000-0000E7220000}"/>
    <cellStyle name="Note 2 2 4 9 2" xfId="6639" xr:uid="{00000000-0005-0000-0000-0000E8220000}"/>
    <cellStyle name="Note 2 2 4 9 2 2" xfId="14065" xr:uid="{00000000-0005-0000-0000-0000E9220000}"/>
    <cellStyle name="Note 2 2 4 9 3" xfId="10353" xr:uid="{00000000-0005-0000-0000-0000EA220000}"/>
    <cellStyle name="Note 2 2 5" xfId="46" xr:uid="{00000000-0005-0000-0000-0000EB220000}"/>
    <cellStyle name="Note 2 2 5 10" xfId="7506" xr:uid="{00000000-0005-0000-0000-0000EC220000}"/>
    <cellStyle name="Note 2 2 5 2" xfId="84" xr:uid="{00000000-0005-0000-0000-0000ED220000}"/>
    <cellStyle name="Note 2 2 5 2 2" xfId="150" xr:uid="{00000000-0005-0000-0000-0000EE220000}"/>
    <cellStyle name="Note 2 2 5 2 2 2" xfId="405" xr:uid="{00000000-0005-0000-0000-0000EF220000}"/>
    <cellStyle name="Note 2 2 5 2 2 2 2" xfId="869" xr:uid="{00000000-0005-0000-0000-0000F0220000}"/>
    <cellStyle name="Note 2 2 5 2 2 2 2 2" xfId="1801" xr:uid="{00000000-0005-0000-0000-0000F1220000}"/>
    <cellStyle name="Note 2 2 5 2 2 2 2 2 2" xfId="3016" xr:uid="{00000000-0005-0000-0000-0000F2220000}"/>
    <cellStyle name="Note 2 2 5 2 2 2 2 2 2 2" xfId="6740" xr:uid="{00000000-0005-0000-0000-0000F3220000}"/>
    <cellStyle name="Note 2 2 5 2 2 2 2 2 2 2 2" xfId="14166" xr:uid="{00000000-0005-0000-0000-0000F4220000}"/>
    <cellStyle name="Note 2 2 5 2 2 2 2 2 2 3" xfId="10454" xr:uid="{00000000-0005-0000-0000-0000F5220000}"/>
    <cellStyle name="Note 2 2 5 2 2 2 2 2 3" xfId="4878" xr:uid="{00000000-0005-0000-0000-0000F6220000}"/>
    <cellStyle name="Note 2 2 5 2 2 2 2 2 3 2" xfId="12310" xr:uid="{00000000-0005-0000-0000-0000F7220000}"/>
    <cellStyle name="Note 2 2 5 2 2 2 2 2 4" xfId="9246" xr:uid="{00000000-0005-0000-0000-0000F8220000}"/>
    <cellStyle name="Note 2 2 5 2 2 2 2 3" xfId="3015" xr:uid="{00000000-0005-0000-0000-0000F9220000}"/>
    <cellStyle name="Note 2 2 5 2 2 2 2 3 2" xfId="6739" xr:uid="{00000000-0005-0000-0000-0000FA220000}"/>
    <cellStyle name="Note 2 2 5 2 2 2 2 3 2 2" xfId="14165" xr:uid="{00000000-0005-0000-0000-0000FB220000}"/>
    <cellStyle name="Note 2 2 5 2 2 2 2 3 3" xfId="10453" xr:uid="{00000000-0005-0000-0000-0000FC220000}"/>
    <cellStyle name="Note 2 2 5 2 2 2 2 4" xfId="4877" xr:uid="{00000000-0005-0000-0000-0000FD220000}"/>
    <cellStyle name="Note 2 2 5 2 2 2 2 4 2" xfId="12309" xr:uid="{00000000-0005-0000-0000-0000FE220000}"/>
    <cellStyle name="Note 2 2 5 2 2 2 2 5" xfId="8318" xr:uid="{00000000-0005-0000-0000-0000FF220000}"/>
    <cellStyle name="Note 2 2 5 2 2 2 3" xfId="1244" xr:uid="{00000000-0005-0000-0000-000000230000}"/>
    <cellStyle name="Note 2 2 5 2 2 2 3 2" xfId="3017" xr:uid="{00000000-0005-0000-0000-000001230000}"/>
    <cellStyle name="Note 2 2 5 2 2 2 3 2 2" xfId="6741" xr:uid="{00000000-0005-0000-0000-000002230000}"/>
    <cellStyle name="Note 2 2 5 2 2 2 3 2 2 2" xfId="14167" xr:uid="{00000000-0005-0000-0000-000003230000}"/>
    <cellStyle name="Note 2 2 5 2 2 2 3 2 3" xfId="10455" xr:uid="{00000000-0005-0000-0000-000004230000}"/>
    <cellStyle name="Note 2 2 5 2 2 2 3 3" xfId="4879" xr:uid="{00000000-0005-0000-0000-000005230000}"/>
    <cellStyle name="Note 2 2 5 2 2 2 3 3 2" xfId="12311" xr:uid="{00000000-0005-0000-0000-000006230000}"/>
    <cellStyle name="Note 2 2 5 2 2 2 3 4" xfId="8690" xr:uid="{00000000-0005-0000-0000-000007230000}"/>
    <cellStyle name="Note 2 2 5 2 2 2 4" xfId="3014" xr:uid="{00000000-0005-0000-0000-000008230000}"/>
    <cellStyle name="Note 2 2 5 2 2 2 4 2" xfId="6738" xr:uid="{00000000-0005-0000-0000-000009230000}"/>
    <cellStyle name="Note 2 2 5 2 2 2 4 2 2" xfId="14164" xr:uid="{00000000-0005-0000-0000-00000A230000}"/>
    <cellStyle name="Note 2 2 5 2 2 2 4 3" xfId="10452" xr:uid="{00000000-0005-0000-0000-00000B230000}"/>
    <cellStyle name="Note 2 2 5 2 2 2 5" xfId="4876" xr:uid="{00000000-0005-0000-0000-00000C230000}"/>
    <cellStyle name="Note 2 2 5 2 2 2 5 2" xfId="12308" xr:uid="{00000000-0005-0000-0000-00000D230000}"/>
    <cellStyle name="Note 2 2 5 2 2 2 6" xfId="7854" xr:uid="{00000000-0005-0000-0000-00000E230000}"/>
    <cellStyle name="Note 2 2 5 2 2 3" xfId="660" xr:uid="{00000000-0005-0000-0000-00000F230000}"/>
    <cellStyle name="Note 2 2 5 2 2 3 2" xfId="1592" xr:uid="{00000000-0005-0000-0000-000010230000}"/>
    <cellStyle name="Note 2 2 5 2 2 3 2 2" xfId="3019" xr:uid="{00000000-0005-0000-0000-000011230000}"/>
    <cellStyle name="Note 2 2 5 2 2 3 2 2 2" xfId="6743" xr:uid="{00000000-0005-0000-0000-000012230000}"/>
    <cellStyle name="Note 2 2 5 2 2 3 2 2 2 2" xfId="14169" xr:uid="{00000000-0005-0000-0000-000013230000}"/>
    <cellStyle name="Note 2 2 5 2 2 3 2 2 3" xfId="10457" xr:uid="{00000000-0005-0000-0000-000014230000}"/>
    <cellStyle name="Note 2 2 5 2 2 3 2 3" xfId="4881" xr:uid="{00000000-0005-0000-0000-000015230000}"/>
    <cellStyle name="Note 2 2 5 2 2 3 2 3 2" xfId="12313" xr:uid="{00000000-0005-0000-0000-000016230000}"/>
    <cellStyle name="Note 2 2 5 2 2 3 2 4" xfId="9037" xr:uid="{00000000-0005-0000-0000-000017230000}"/>
    <cellStyle name="Note 2 2 5 2 2 3 3" xfId="3018" xr:uid="{00000000-0005-0000-0000-000018230000}"/>
    <cellStyle name="Note 2 2 5 2 2 3 3 2" xfId="6742" xr:uid="{00000000-0005-0000-0000-000019230000}"/>
    <cellStyle name="Note 2 2 5 2 2 3 3 2 2" xfId="14168" xr:uid="{00000000-0005-0000-0000-00001A230000}"/>
    <cellStyle name="Note 2 2 5 2 2 3 3 3" xfId="10456" xr:uid="{00000000-0005-0000-0000-00001B230000}"/>
    <cellStyle name="Note 2 2 5 2 2 3 4" xfId="4880" xr:uid="{00000000-0005-0000-0000-00001C230000}"/>
    <cellStyle name="Note 2 2 5 2 2 3 4 2" xfId="12312" xr:uid="{00000000-0005-0000-0000-00001D230000}"/>
    <cellStyle name="Note 2 2 5 2 2 3 5" xfId="8109" xr:uid="{00000000-0005-0000-0000-00001E230000}"/>
    <cellStyle name="Note 2 2 5 2 2 4" xfId="1243" xr:uid="{00000000-0005-0000-0000-00001F230000}"/>
    <cellStyle name="Note 2 2 5 2 2 4 2" xfId="3020" xr:uid="{00000000-0005-0000-0000-000020230000}"/>
    <cellStyle name="Note 2 2 5 2 2 4 2 2" xfId="6744" xr:uid="{00000000-0005-0000-0000-000021230000}"/>
    <cellStyle name="Note 2 2 5 2 2 4 2 2 2" xfId="14170" xr:uid="{00000000-0005-0000-0000-000022230000}"/>
    <cellStyle name="Note 2 2 5 2 2 4 2 3" xfId="10458" xr:uid="{00000000-0005-0000-0000-000023230000}"/>
    <cellStyle name="Note 2 2 5 2 2 4 3" xfId="4882" xr:uid="{00000000-0005-0000-0000-000024230000}"/>
    <cellStyle name="Note 2 2 5 2 2 4 3 2" xfId="12314" xr:uid="{00000000-0005-0000-0000-000025230000}"/>
    <cellStyle name="Note 2 2 5 2 2 4 4" xfId="8689" xr:uid="{00000000-0005-0000-0000-000026230000}"/>
    <cellStyle name="Note 2 2 5 2 2 5" xfId="3013" xr:uid="{00000000-0005-0000-0000-000027230000}"/>
    <cellStyle name="Note 2 2 5 2 2 5 2" xfId="6737" xr:uid="{00000000-0005-0000-0000-000028230000}"/>
    <cellStyle name="Note 2 2 5 2 2 5 2 2" xfId="14163" xr:uid="{00000000-0005-0000-0000-000029230000}"/>
    <cellStyle name="Note 2 2 5 2 2 5 3" xfId="10451" xr:uid="{00000000-0005-0000-0000-00002A230000}"/>
    <cellStyle name="Note 2 2 5 2 2 6" xfId="4875" xr:uid="{00000000-0005-0000-0000-00002B230000}"/>
    <cellStyle name="Note 2 2 5 2 2 6 2" xfId="12307" xr:uid="{00000000-0005-0000-0000-00002C230000}"/>
    <cellStyle name="Note 2 2 5 2 2 7" xfId="7602" xr:uid="{00000000-0005-0000-0000-00002D230000}"/>
    <cellStyle name="Note 2 2 5 2 3" xfId="233" xr:uid="{00000000-0005-0000-0000-00002E230000}"/>
    <cellStyle name="Note 2 2 5 2 3 2" xfId="465" xr:uid="{00000000-0005-0000-0000-00002F230000}"/>
    <cellStyle name="Note 2 2 5 2 3 2 2" xfId="929" xr:uid="{00000000-0005-0000-0000-000030230000}"/>
    <cellStyle name="Note 2 2 5 2 3 2 2 2" xfId="1861" xr:uid="{00000000-0005-0000-0000-000031230000}"/>
    <cellStyle name="Note 2 2 5 2 3 2 2 2 2" xfId="3024" xr:uid="{00000000-0005-0000-0000-000032230000}"/>
    <cellStyle name="Note 2 2 5 2 3 2 2 2 2 2" xfId="6748" xr:uid="{00000000-0005-0000-0000-000033230000}"/>
    <cellStyle name="Note 2 2 5 2 3 2 2 2 2 2 2" xfId="14174" xr:uid="{00000000-0005-0000-0000-000034230000}"/>
    <cellStyle name="Note 2 2 5 2 3 2 2 2 2 3" xfId="10462" xr:uid="{00000000-0005-0000-0000-000035230000}"/>
    <cellStyle name="Note 2 2 5 2 3 2 2 2 3" xfId="4886" xr:uid="{00000000-0005-0000-0000-000036230000}"/>
    <cellStyle name="Note 2 2 5 2 3 2 2 2 3 2" xfId="12318" xr:uid="{00000000-0005-0000-0000-000037230000}"/>
    <cellStyle name="Note 2 2 5 2 3 2 2 2 4" xfId="9306" xr:uid="{00000000-0005-0000-0000-000038230000}"/>
    <cellStyle name="Note 2 2 5 2 3 2 2 3" xfId="3023" xr:uid="{00000000-0005-0000-0000-000039230000}"/>
    <cellStyle name="Note 2 2 5 2 3 2 2 3 2" xfId="6747" xr:uid="{00000000-0005-0000-0000-00003A230000}"/>
    <cellStyle name="Note 2 2 5 2 3 2 2 3 2 2" xfId="14173" xr:uid="{00000000-0005-0000-0000-00003B230000}"/>
    <cellStyle name="Note 2 2 5 2 3 2 2 3 3" xfId="10461" xr:uid="{00000000-0005-0000-0000-00003C230000}"/>
    <cellStyle name="Note 2 2 5 2 3 2 2 4" xfId="4885" xr:uid="{00000000-0005-0000-0000-00003D230000}"/>
    <cellStyle name="Note 2 2 5 2 3 2 2 4 2" xfId="12317" xr:uid="{00000000-0005-0000-0000-00003E230000}"/>
    <cellStyle name="Note 2 2 5 2 3 2 2 5" xfId="8378" xr:uid="{00000000-0005-0000-0000-00003F230000}"/>
    <cellStyle name="Note 2 2 5 2 3 2 3" xfId="1246" xr:uid="{00000000-0005-0000-0000-000040230000}"/>
    <cellStyle name="Note 2 2 5 2 3 2 3 2" xfId="3025" xr:uid="{00000000-0005-0000-0000-000041230000}"/>
    <cellStyle name="Note 2 2 5 2 3 2 3 2 2" xfId="6749" xr:uid="{00000000-0005-0000-0000-000042230000}"/>
    <cellStyle name="Note 2 2 5 2 3 2 3 2 2 2" xfId="14175" xr:uid="{00000000-0005-0000-0000-000043230000}"/>
    <cellStyle name="Note 2 2 5 2 3 2 3 2 3" xfId="10463" xr:uid="{00000000-0005-0000-0000-000044230000}"/>
    <cellStyle name="Note 2 2 5 2 3 2 3 3" xfId="4887" xr:uid="{00000000-0005-0000-0000-000045230000}"/>
    <cellStyle name="Note 2 2 5 2 3 2 3 3 2" xfId="12319" xr:uid="{00000000-0005-0000-0000-000046230000}"/>
    <cellStyle name="Note 2 2 5 2 3 2 3 4" xfId="8692" xr:uid="{00000000-0005-0000-0000-000047230000}"/>
    <cellStyle name="Note 2 2 5 2 3 2 4" xfId="3022" xr:uid="{00000000-0005-0000-0000-000048230000}"/>
    <cellStyle name="Note 2 2 5 2 3 2 4 2" xfId="6746" xr:uid="{00000000-0005-0000-0000-000049230000}"/>
    <cellStyle name="Note 2 2 5 2 3 2 4 2 2" xfId="14172" xr:uid="{00000000-0005-0000-0000-00004A230000}"/>
    <cellStyle name="Note 2 2 5 2 3 2 4 3" xfId="10460" xr:uid="{00000000-0005-0000-0000-00004B230000}"/>
    <cellStyle name="Note 2 2 5 2 3 2 5" xfId="4884" xr:uid="{00000000-0005-0000-0000-00004C230000}"/>
    <cellStyle name="Note 2 2 5 2 3 2 5 2" xfId="12316" xr:uid="{00000000-0005-0000-0000-00004D230000}"/>
    <cellStyle name="Note 2 2 5 2 3 2 6" xfId="7914" xr:uid="{00000000-0005-0000-0000-00004E230000}"/>
    <cellStyle name="Note 2 2 5 2 3 3" xfId="661" xr:uid="{00000000-0005-0000-0000-00004F230000}"/>
    <cellStyle name="Note 2 2 5 2 3 3 2" xfId="1593" xr:uid="{00000000-0005-0000-0000-000050230000}"/>
    <cellStyle name="Note 2 2 5 2 3 3 2 2" xfId="3027" xr:uid="{00000000-0005-0000-0000-000051230000}"/>
    <cellStyle name="Note 2 2 5 2 3 3 2 2 2" xfId="6751" xr:uid="{00000000-0005-0000-0000-000052230000}"/>
    <cellStyle name="Note 2 2 5 2 3 3 2 2 2 2" xfId="14177" xr:uid="{00000000-0005-0000-0000-000053230000}"/>
    <cellStyle name="Note 2 2 5 2 3 3 2 2 3" xfId="10465" xr:uid="{00000000-0005-0000-0000-000054230000}"/>
    <cellStyle name="Note 2 2 5 2 3 3 2 3" xfId="4889" xr:uid="{00000000-0005-0000-0000-000055230000}"/>
    <cellStyle name="Note 2 2 5 2 3 3 2 3 2" xfId="12321" xr:uid="{00000000-0005-0000-0000-000056230000}"/>
    <cellStyle name="Note 2 2 5 2 3 3 2 4" xfId="9038" xr:uid="{00000000-0005-0000-0000-000057230000}"/>
    <cellStyle name="Note 2 2 5 2 3 3 3" xfId="3026" xr:uid="{00000000-0005-0000-0000-000058230000}"/>
    <cellStyle name="Note 2 2 5 2 3 3 3 2" xfId="6750" xr:uid="{00000000-0005-0000-0000-000059230000}"/>
    <cellStyle name="Note 2 2 5 2 3 3 3 2 2" xfId="14176" xr:uid="{00000000-0005-0000-0000-00005A230000}"/>
    <cellStyle name="Note 2 2 5 2 3 3 3 3" xfId="10464" xr:uid="{00000000-0005-0000-0000-00005B230000}"/>
    <cellStyle name="Note 2 2 5 2 3 3 4" xfId="4888" xr:uid="{00000000-0005-0000-0000-00005C230000}"/>
    <cellStyle name="Note 2 2 5 2 3 3 4 2" xfId="12320" xr:uid="{00000000-0005-0000-0000-00005D230000}"/>
    <cellStyle name="Note 2 2 5 2 3 3 5" xfId="8110" xr:uid="{00000000-0005-0000-0000-00005E230000}"/>
    <cellStyle name="Note 2 2 5 2 3 4" xfId="1245" xr:uid="{00000000-0005-0000-0000-00005F230000}"/>
    <cellStyle name="Note 2 2 5 2 3 4 2" xfId="3028" xr:uid="{00000000-0005-0000-0000-000060230000}"/>
    <cellStyle name="Note 2 2 5 2 3 4 2 2" xfId="6752" xr:uid="{00000000-0005-0000-0000-000061230000}"/>
    <cellStyle name="Note 2 2 5 2 3 4 2 2 2" xfId="14178" xr:uid="{00000000-0005-0000-0000-000062230000}"/>
    <cellStyle name="Note 2 2 5 2 3 4 2 3" xfId="10466" xr:uid="{00000000-0005-0000-0000-000063230000}"/>
    <cellStyle name="Note 2 2 5 2 3 4 3" xfId="4890" xr:uid="{00000000-0005-0000-0000-000064230000}"/>
    <cellStyle name="Note 2 2 5 2 3 4 3 2" xfId="12322" xr:uid="{00000000-0005-0000-0000-000065230000}"/>
    <cellStyle name="Note 2 2 5 2 3 4 4" xfId="8691" xr:uid="{00000000-0005-0000-0000-000066230000}"/>
    <cellStyle name="Note 2 2 5 2 3 5" xfId="3021" xr:uid="{00000000-0005-0000-0000-000067230000}"/>
    <cellStyle name="Note 2 2 5 2 3 5 2" xfId="6745" xr:uid="{00000000-0005-0000-0000-000068230000}"/>
    <cellStyle name="Note 2 2 5 2 3 5 2 2" xfId="14171" xr:uid="{00000000-0005-0000-0000-000069230000}"/>
    <cellStyle name="Note 2 2 5 2 3 5 3" xfId="10459" xr:uid="{00000000-0005-0000-0000-00006A230000}"/>
    <cellStyle name="Note 2 2 5 2 3 6" xfId="4883" xr:uid="{00000000-0005-0000-0000-00006B230000}"/>
    <cellStyle name="Note 2 2 5 2 3 6 2" xfId="12315" xr:uid="{00000000-0005-0000-0000-00006C230000}"/>
    <cellStyle name="Note 2 2 5 2 3 7" xfId="7682" xr:uid="{00000000-0005-0000-0000-00006D230000}"/>
    <cellStyle name="Note 2 2 5 2 4" xfId="336" xr:uid="{00000000-0005-0000-0000-00006E230000}"/>
    <cellStyle name="Note 2 2 5 2 4 2" xfId="817" xr:uid="{00000000-0005-0000-0000-00006F230000}"/>
    <cellStyle name="Note 2 2 5 2 4 2 2" xfId="1749" xr:uid="{00000000-0005-0000-0000-000070230000}"/>
    <cellStyle name="Note 2 2 5 2 4 2 2 2" xfId="3031" xr:uid="{00000000-0005-0000-0000-000071230000}"/>
    <cellStyle name="Note 2 2 5 2 4 2 2 2 2" xfId="6755" xr:uid="{00000000-0005-0000-0000-000072230000}"/>
    <cellStyle name="Note 2 2 5 2 4 2 2 2 2 2" xfId="14181" xr:uid="{00000000-0005-0000-0000-000073230000}"/>
    <cellStyle name="Note 2 2 5 2 4 2 2 2 3" xfId="10469" xr:uid="{00000000-0005-0000-0000-000074230000}"/>
    <cellStyle name="Note 2 2 5 2 4 2 2 3" xfId="4893" xr:uid="{00000000-0005-0000-0000-000075230000}"/>
    <cellStyle name="Note 2 2 5 2 4 2 2 3 2" xfId="12325" xr:uid="{00000000-0005-0000-0000-000076230000}"/>
    <cellStyle name="Note 2 2 5 2 4 2 2 4" xfId="9194" xr:uid="{00000000-0005-0000-0000-000077230000}"/>
    <cellStyle name="Note 2 2 5 2 4 2 3" xfId="3030" xr:uid="{00000000-0005-0000-0000-000078230000}"/>
    <cellStyle name="Note 2 2 5 2 4 2 3 2" xfId="6754" xr:uid="{00000000-0005-0000-0000-000079230000}"/>
    <cellStyle name="Note 2 2 5 2 4 2 3 2 2" xfId="14180" xr:uid="{00000000-0005-0000-0000-00007A230000}"/>
    <cellStyle name="Note 2 2 5 2 4 2 3 3" xfId="10468" xr:uid="{00000000-0005-0000-0000-00007B230000}"/>
    <cellStyle name="Note 2 2 5 2 4 2 4" xfId="4892" xr:uid="{00000000-0005-0000-0000-00007C230000}"/>
    <cellStyle name="Note 2 2 5 2 4 2 4 2" xfId="12324" xr:uid="{00000000-0005-0000-0000-00007D230000}"/>
    <cellStyle name="Note 2 2 5 2 4 2 5" xfId="8266" xr:uid="{00000000-0005-0000-0000-00007E230000}"/>
    <cellStyle name="Note 2 2 5 2 4 3" xfId="1247" xr:uid="{00000000-0005-0000-0000-00007F230000}"/>
    <cellStyle name="Note 2 2 5 2 4 3 2" xfId="3032" xr:uid="{00000000-0005-0000-0000-000080230000}"/>
    <cellStyle name="Note 2 2 5 2 4 3 2 2" xfId="6756" xr:uid="{00000000-0005-0000-0000-000081230000}"/>
    <cellStyle name="Note 2 2 5 2 4 3 2 2 2" xfId="14182" xr:uid="{00000000-0005-0000-0000-000082230000}"/>
    <cellStyle name="Note 2 2 5 2 4 3 2 3" xfId="10470" xr:uid="{00000000-0005-0000-0000-000083230000}"/>
    <cellStyle name="Note 2 2 5 2 4 3 3" xfId="4894" xr:uid="{00000000-0005-0000-0000-000084230000}"/>
    <cellStyle name="Note 2 2 5 2 4 3 3 2" xfId="12326" xr:uid="{00000000-0005-0000-0000-000085230000}"/>
    <cellStyle name="Note 2 2 5 2 4 3 4" xfId="8693" xr:uid="{00000000-0005-0000-0000-000086230000}"/>
    <cellStyle name="Note 2 2 5 2 4 4" xfId="3029" xr:uid="{00000000-0005-0000-0000-000087230000}"/>
    <cellStyle name="Note 2 2 5 2 4 4 2" xfId="6753" xr:uid="{00000000-0005-0000-0000-000088230000}"/>
    <cellStyle name="Note 2 2 5 2 4 4 2 2" xfId="14179" xr:uid="{00000000-0005-0000-0000-000089230000}"/>
    <cellStyle name="Note 2 2 5 2 4 4 3" xfId="10467" xr:uid="{00000000-0005-0000-0000-00008A230000}"/>
    <cellStyle name="Note 2 2 5 2 4 5" xfId="4891" xr:uid="{00000000-0005-0000-0000-00008B230000}"/>
    <cellStyle name="Note 2 2 5 2 4 5 2" xfId="12323" xr:uid="{00000000-0005-0000-0000-00008C230000}"/>
    <cellStyle name="Note 2 2 5 2 4 6" xfId="7785" xr:uid="{00000000-0005-0000-0000-00008D230000}"/>
    <cellStyle name="Note 2 2 5 2 5" xfId="659" xr:uid="{00000000-0005-0000-0000-00008E230000}"/>
    <cellStyle name="Note 2 2 5 2 5 2" xfId="1591" xr:uid="{00000000-0005-0000-0000-00008F230000}"/>
    <cellStyle name="Note 2 2 5 2 5 2 2" xfId="3034" xr:uid="{00000000-0005-0000-0000-000090230000}"/>
    <cellStyle name="Note 2 2 5 2 5 2 2 2" xfId="6758" xr:uid="{00000000-0005-0000-0000-000091230000}"/>
    <cellStyle name="Note 2 2 5 2 5 2 2 2 2" xfId="14184" xr:uid="{00000000-0005-0000-0000-000092230000}"/>
    <cellStyle name="Note 2 2 5 2 5 2 2 3" xfId="10472" xr:uid="{00000000-0005-0000-0000-000093230000}"/>
    <cellStyle name="Note 2 2 5 2 5 2 3" xfId="4896" xr:uid="{00000000-0005-0000-0000-000094230000}"/>
    <cellStyle name="Note 2 2 5 2 5 2 3 2" xfId="12328" xr:uid="{00000000-0005-0000-0000-000095230000}"/>
    <cellStyle name="Note 2 2 5 2 5 2 4" xfId="9036" xr:uid="{00000000-0005-0000-0000-000096230000}"/>
    <cellStyle name="Note 2 2 5 2 5 3" xfId="3033" xr:uid="{00000000-0005-0000-0000-000097230000}"/>
    <cellStyle name="Note 2 2 5 2 5 3 2" xfId="6757" xr:uid="{00000000-0005-0000-0000-000098230000}"/>
    <cellStyle name="Note 2 2 5 2 5 3 2 2" xfId="14183" xr:uid="{00000000-0005-0000-0000-000099230000}"/>
    <cellStyle name="Note 2 2 5 2 5 3 3" xfId="10471" xr:uid="{00000000-0005-0000-0000-00009A230000}"/>
    <cellStyle name="Note 2 2 5 2 5 4" xfId="4895" xr:uid="{00000000-0005-0000-0000-00009B230000}"/>
    <cellStyle name="Note 2 2 5 2 5 4 2" xfId="12327" xr:uid="{00000000-0005-0000-0000-00009C230000}"/>
    <cellStyle name="Note 2 2 5 2 5 5" xfId="8108" xr:uid="{00000000-0005-0000-0000-00009D230000}"/>
    <cellStyle name="Note 2 2 5 2 6" xfId="1242" xr:uid="{00000000-0005-0000-0000-00009E230000}"/>
    <cellStyle name="Note 2 2 5 2 6 2" xfId="3035" xr:uid="{00000000-0005-0000-0000-00009F230000}"/>
    <cellStyle name="Note 2 2 5 2 6 2 2" xfId="6759" xr:uid="{00000000-0005-0000-0000-0000A0230000}"/>
    <cellStyle name="Note 2 2 5 2 6 2 2 2" xfId="14185" xr:uid="{00000000-0005-0000-0000-0000A1230000}"/>
    <cellStyle name="Note 2 2 5 2 6 2 3" xfId="10473" xr:uid="{00000000-0005-0000-0000-0000A2230000}"/>
    <cellStyle name="Note 2 2 5 2 6 3" xfId="4897" xr:uid="{00000000-0005-0000-0000-0000A3230000}"/>
    <cellStyle name="Note 2 2 5 2 6 3 2" xfId="12329" xr:uid="{00000000-0005-0000-0000-0000A4230000}"/>
    <cellStyle name="Note 2 2 5 2 6 4" xfId="8688" xr:uid="{00000000-0005-0000-0000-0000A5230000}"/>
    <cellStyle name="Note 2 2 5 2 7" xfId="3012" xr:uid="{00000000-0005-0000-0000-0000A6230000}"/>
    <cellStyle name="Note 2 2 5 2 7 2" xfId="6736" xr:uid="{00000000-0005-0000-0000-0000A7230000}"/>
    <cellStyle name="Note 2 2 5 2 7 2 2" xfId="14162" xr:uid="{00000000-0005-0000-0000-0000A8230000}"/>
    <cellStyle name="Note 2 2 5 2 7 3" xfId="10450" xr:uid="{00000000-0005-0000-0000-0000A9230000}"/>
    <cellStyle name="Note 2 2 5 2 8" xfId="4874" xr:uid="{00000000-0005-0000-0000-0000AA230000}"/>
    <cellStyle name="Note 2 2 5 2 8 2" xfId="12306" xr:uid="{00000000-0005-0000-0000-0000AB230000}"/>
    <cellStyle name="Note 2 2 5 2 9" xfId="7542" xr:uid="{00000000-0005-0000-0000-0000AC230000}"/>
    <cellStyle name="Note 2 2 5 3" xfId="149" xr:uid="{00000000-0005-0000-0000-0000AD230000}"/>
    <cellStyle name="Note 2 2 5 3 2" xfId="337" xr:uid="{00000000-0005-0000-0000-0000AE230000}"/>
    <cellStyle name="Note 2 2 5 3 2 2" xfId="663" xr:uid="{00000000-0005-0000-0000-0000AF230000}"/>
    <cellStyle name="Note 2 2 5 3 2 2 2" xfId="1595" xr:uid="{00000000-0005-0000-0000-0000B0230000}"/>
    <cellStyle name="Note 2 2 5 3 2 2 2 2" xfId="3039" xr:uid="{00000000-0005-0000-0000-0000B1230000}"/>
    <cellStyle name="Note 2 2 5 3 2 2 2 2 2" xfId="6763" xr:uid="{00000000-0005-0000-0000-0000B2230000}"/>
    <cellStyle name="Note 2 2 5 3 2 2 2 2 2 2" xfId="14189" xr:uid="{00000000-0005-0000-0000-0000B3230000}"/>
    <cellStyle name="Note 2 2 5 3 2 2 2 2 3" xfId="10477" xr:uid="{00000000-0005-0000-0000-0000B4230000}"/>
    <cellStyle name="Note 2 2 5 3 2 2 2 3" xfId="4901" xr:uid="{00000000-0005-0000-0000-0000B5230000}"/>
    <cellStyle name="Note 2 2 5 3 2 2 2 3 2" xfId="12333" xr:uid="{00000000-0005-0000-0000-0000B6230000}"/>
    <cellStyle name="Note 2 2 5 3 2 2 2 4" xfId="9040" xr:uid="{00000000-0005-0000-0000-0000B7230000}"/>
    <cellStyle name="Note 2 2 5 3 2 2 3" xfId="3038" xr:uid="{00000000-0005-0000-0000-0000B8230000}"/>
    <cellStyle name="Note 2 2 5 3 2 2 3 2" xfId="6762" xr:uid="{00000000-0005-0000-0000-0000B9230000}"/>
    <cellStyle name="Note 2 2 5 3 2 2 3 2 2" xfId="14188" xr:uid="{00000000-0005-0000-0000-0000BA230000}"/>
    <cellStyle name="Note 2 2 5 3 2 2 3 3" xfId="10476" xr:uid="{00000000-0005-0000-0000-0000BB230000}"/>
    <cellStyle name="Note 2 2 5 3 2 2 4" xfId="4900" xr:uid="{00000000-0005-0000-0000-0000BC230000}"/>
    <cellStyle name="Note 2 2 5 3 2 2 4 2" xfId="12332" xr:uid="{00000000-0005-0000-0000-0000BD230000}"/>
    <cellStyle name="Note 2 2 5 3 2 2 5" xfId="8112" xr:uid="{00000000-0005-0000-0000-0000BE230000}"/>
    <cellStyle name="Note 2 2 5 3 2 3" xfId="1249" xr:uid="{00000000-0005-0000-0000-0000BF230000}"/>
    <cellStyle name="Note 2 2 5 3 2 3 2" xfId="3040" xr:uid="{00000000-0005-0000-0000-0000C0230000}"/>
    <cellStyle name="Note 2 2 5 3 2 3 2 2" xfId="6764" xr:uid="{00000000-0005-0000-0000-0000C1230000}"/>
    <cellStyle name="Note 2 2 5 3 2 3 2 2 2" xfId="14190" xr:uid="{00000000-0005-0000-0000-0000C2230000}"/>
    <cellStyle name="Note 2 2 5 3 2 3 2 3" xfId="10478" xr:uid="{00000000-0005-0000-0000-0000C3230000}"/>
    <cellStyle name="Note 2 2 5 3 2 3 3" xfId="4902" xr:uid="{00000000-0005-0000-0000-0000C4230000}"/>
    <cellStyle name="Note 2 2 5 3 2 3 3 2" xfId="12334" xr:uid="{00000000-0005-0000-0000-0000C5230000}"/>
    <cellStyle name="Note 2 2 5 3 2 3 4" xfId="8695" xr:uid="{00000000-0005-0000-0000-0000C6230000}"/>
    <cellStyle name="Note 2 2 5 3 2 4" xfId="3037" xr:uid="{00000000-0005-0000-0000-0000C7230000}"/>
    <cellStyle name="Note 2 2 5 3 2 4 2" xfId="6761" xr:uid="{00000000-0005-0000-0000-0000C8230000}"/>
    <cellStyle name="Note 2 2 5 3 2 4 2 2" xfId="14187" xr:uid="{00000000-0005-0000-0000-0000C9230000}"/>
    <cellStyle name="Note 2 2 5 3 2 4 3" xfId="10475" xr:uid="{00000000-0005-0000-0000-0000CA230000}"/>
    <cellStyle name="Note 2 2 5 3 2 5" xfId="4899" xr:uid="{00000000-0005-0000-0000-0000CB230000}"/>
    <cellStyle name="Note 2 2 5 3 2 5 2" xfId="12331" xr:uid="{00000000-0005-0000-0000-0000CC230000}"/>
    <cellStyle name="Note 2 2 5 3 2 6" xfId="7786" xr:uid="{00000000-0005-0000-0000-0000CD230000}"/>
    <cellStyle name="Note 2 2 5 3 3" xfId="662" xr:uid="{00000000-0005-0000-0000-0000CE230000}"/>
    <cellStyle name="Note 2 2 5 3 3 2" xfId="1594" xr:uid="{00000000-0005-0000-0000-0000CF230000}"/>
    <cellStyle name="Note 2 2 5 3 3 2 2" xfId="3042" xr:uid="{00000000-0005-0000-0000-0000D0230000}"/>
    <cellStyle name="Note 2 2 5 3 3 2 2 2" xfId="6766" xr:uid="{00000000-0005-0000-0000-0000D1230000}"/>
    <cellStyle name="Note 2 2 5 3 3 2 2 2 2" xfId="14192" xr:uid="{00000000-0005-0000-0000-0000D2230000}"/>
    <cellStyle name="Note 2 2 5 3 3 2 2 3" xfId="10480" xr:uid="{00000000-0005-0000-0000-0000D3230000}"/>
    <cellStyle name="Note 2 2 5 3 3 2 3" xfId="4904" xr:uid="{00000000-0005-0000-0000-0000D4230000}"/>
    <cellStyle name="Note 2 2 5 3 3 2 3 2" xfId="12336" xr:uid="{00000000-0005-0000-0000-0000D5230000}"/>
    <cellStyle name="Note 2 2 5 3 3 2 4" xfId="9039" xr:uid="{00000000-0005-0000-0000-0000D6230000}"/>
    <cellStyle name="Note 2 2 5 3 3 3" xfId="3041" xr:uid="{00000000-0005-0000-0000-0000D7230000}"/>
    <cellStyle name="Note 2 2 5 3 3 3 2" xfId="6765" xr:uid="{00000000-0005-0000-0000-0000D8230000}"/>
    <cellStyle name="Note 2 2 5 3 3 3 2 2" xfId="14191" xr:uid="{00000000-0005-0000-0000-0000D9230000}"/>
    <cellStyle name="Note 2 2 5 3 3 3 3" xfId="10479" xr:uid="{00000000-0005-0000-0000-0000DA230000}"/>
    <cellStyle name="Note 2 2 5 3 3 4" xfId="4903" xr:uid="{00000000-0005-0000-0000-0000DB230000}"/>
    <cellStyle name="Note 2 2 5 3 3 4 2" xfId="12335" xr:uid="{00000000-0005-0000-0000-0000DC230000}"/>
    <cellStyle name="Note 2 2 5 3 3 5" xfId="8111" xr:uid="{00000000-0005-0000-0000-0000DD230000}"/>
    <cellStyle name="Note 2 2 5 3 4" xfId="1248" xr:uid="{00000000-0005-0000-0000-0000DE230000}"/>
    <cellStyle name="Note 2 2 5 3 4 2" xfId="3043" xr:uid="{00000000-0005-0000-0000-0000DF230000}"/>
    <cellStyle name="Note 2 2 5 3 4 2 2" xfId="6767" xr:uid="{00000000-0005-0000-0000-0000E0230000}"/>
    <cellStyle name="Note 2 2 5 3 4 2 2 2" xfId="14193" xr:uid="{00000000-0005-0000-0000-0000E1230000}"/>
    <cellStyle name="Note 2 2 5 3 4 2 3" xfId="10481" xr:uid="{00000000-0005-0000-0000-0000E2230000}"/>
    <cellStyle name="Note 2 2 5 3 4 3" xfId="4905" xr:uid="{00000000-0005-0000-0000-0000E3230000}"/>
    <cellStyle name="Note 2 2 5 3 4 3 2" xfId="12337" xr:uid="{00000000-0005-0000-0000-0000E4230000}"/>
    <cellStyle name="Note 2 2 5 3 4 4" xfId="8694" xr:uid="{00000000-0005-0000-0000-0000E5230000}"/>
    <cellStyle name="Note 2 2 5 3 5" xfId="3036" xr:uid="{00000000-0005-0000-0000-0000E6230000}"/>
    <cellStyle name="Note 2 2 5 3 5 2" xfId="6760" xr:uid="{00000000-0005-0000-0000-0000E7230000}"/>
    <cellStyle name="Note 2 2 5 3 5 2 2" xfId="14186" xr:uid="{00000000-0005-0000-0000-0000E8230000}"/>
    <cellStyle name="Note 2 2 5 3 5 3" xfId="10474" xr:uid="{00000000-0005-0000-0000-0000E9230000}"/>
    <cellStyle name="Note 2 2 5 3 6" xfId="4898" xr:uid="{00000000-0005-0000-0000-0000EA230000}"/>
    <cellStyle name="Note 2 2 5 3 6 2" xfId="12330" xr:uid="{00000000-0005-0000-0000-0000EB230000}"/>
    <cellStyle name="Note 2 2 5 3 7" xfId="7601" xr:uid="{00000000-0005-0000-0000-0000EC230000}"/>
    <cellStyle name="Note 2 2 5 4" xfId="232" xr:uid="{00000000-0005-0000-0000-0000ED230000}"/>
    <cellStyle name="Note 2 2 5 4 2" xfId="464" xr:uid="{00000000-0005-0000-0000-0000EE230000}"/>
    <cellStyle name="Note 2 2 5 4 2 2" xfId="928" xr:uid="{00000000-0005-0000-0000-0000EF230000}"/>
    <cellStyle name="Note 2 2 5 4 2 2 2" xfId="1860" xr:uid="{00000000-0005-0000-0000-0000F0230000}"/>
    <cellStyle name="Note 2 2 5 4 2 2 2 2" xfId="3047" xr:uid="{00000000-0005-0000-0000-0000F1230000}"/>
    <cellStyle name="Note 2 2 5 4 2 2 2 2 2" xfId="6771" xr:uid="{00000000-0005-0000-0000-0000F2230000}"/>
    <cellStyle name="Note 2 2 5 4 2 2 2 2 2 2" xfId="14197" xr:uid="{00000000-0005-0000-0000-0000F3230000}"/>
    <cellStyle name="Note 2 2 5 4 2 2 2 2 3" xfId="10485" xr:uid="{00000000-0005-0000-0000-0000F4230000}"/>
    <cellStyle name="Note 2 2 5 4 2 2 2 3" xfId="4909" xr:uid="{00000000-0005-0000-0000-0000F5230000}"/>
    <cellStyle name="Note 2 2 5 4 2 2 2 3 2" xfId="12341" xr:uid="{00000000-0005-0000-0000-0000F6230000}"/>
    <cellStyle name="Note 2 2 5 4 2 2 2 4" xfId="9305" xr:uid="{00000000-0005-0000-0000-0000F7230000}"/>
    <cellStyle name="Note 2 2 5 4 2 2 3" xfId="3046" xr:uid="{00000000-0005-0000-0000-0000F8230000}"/>
    <cellStyle name="Note 2 2 5 4 2 2 3 2" xfId="6770" xr:uid="{00000000-0005-0000-0000-0000F9230000}"/>
    <cellStyle name="Note 2 2 5 4 2 2 3 2 2" xfId="14196" xr:uid="{00000000-0005-0000-0000-0000FA230000}"/>
    <cellStyle name="Note 2 2 5 4 2 2 3 3" xfId="10484" xr:uid="{00000000-0005-0000-0000-0000FB230000}"/>
    <cellStyle name="Note 2 2 5 4 2 2 4" xfId="4908" xr:uid="{00000000-0005-0000-0000-0000FC230000}"/>
    <cellStyle name="Note 2 2 5 4 2 2 4 2" xfId="12340" xr:uid="{00000000-0005-0000-0000-0000FD230000}"/>
    <cellStyle name="Note 2 2 5 4 2 2 5" xfId="8377" xr:uid="{00000000-0005-0000-0000-0000FE230000}"/>
    <cellStyle name="Note 2 2 5 4 2 3" xfId="1251" xr:uid="{00000000-0005-0000-0000-0000FF230000}"/>
    <cellStyle name="Note 2 2 5 4 2 3 2" xfId="3048" xr:uid="{00000000-0005-0000-0000-000000240000}"/>
    <cellStyle name="Note 2 2 5 4 2 3 2 2" xfId="6772" xr:uid="{00000000-0005-0000-0000-000001240000}"/>
    <cellStyle name="Note 2 2 5 4 2 3 2 2 2" xfId="14198" xr:uid="{00000000-0005-0000-0000-000002240000}"/>
    <cellStyle name="Note 2 2 5 4 2 3 2 3" xfId="10486" xr:uid="{00000000-0005-0000-0000-000003240000}"/>
    <cellStyle name="Note 2 2 5 4 2 3 3" xfId="4910" xr:uid="{00000000-0005-0000-0000-000004240000}"/>
    <cellStyle name="Note 2 2 5 4 2 3 3 2" xfId="12342" xr:uid="{00000000-0005-0000-0000-000005240000}"/>
    <cellStyle name="Note 2 2 5 4 2 3 4" xfId="8697" xr:uid="{00000000-0005-0000-0000-000006240000}"/>
    <cellStyle name="Note 2 2 5 4 2 4" xfId="3045" xr:uid="{00000000-0005-0000-0000-000007240000}"/>
    <cellStyle name="Note 2 2 5 4 2 4 2" xfId="6769" xr:uid="{00000000-0005-0000-0000-000008240000}"/>
    <cellStyle name="Note 2 2 5 4 2 4 2 2" xfId="14195" xr:uid="{00000000-0005-0000-0000-000009240000}"/>
    <cellStyle name="Note 2 2 5 4 2 4 3" xfId="10483" xr:uid="{00000000-0005-0000-0000-00000A240000}"/>
    <cellStyle name="Note 2 2 5 4 2 5" xfId="4907" xr:uid="{00000000-0005-0000-0000-00000B240000}"/>
    <cellStyle name="Note 2 2 5 4 2 5 2" xfId="12339" xr:uid="{00000000-0005-0000-0000-00000C240000}"/>
    <cellStyle name="Note 2 2 5 4 2 6" xfId="7913" xr:uid="{00000000-0005-0000-0000-00000D240000}"/>
    <cellStyle name="Note 2 2 5 4 3" xfId="664" xr:uid="{00000000-0005-0000-0000-00000E240000}"/>
    <cellStyle name="Note 2 2 5 4 3 2" xfId="1596" xr:uid="{00000000-0005-0000-0000-00000F240000}"/>
    <cellStyle name="Note 2 2 5 4 3 2 2" xfId="3050" xr:uid="{00000000-0005-0000-0000-000010240000}"/>
    <cellStyle name="Note 2 2 5 4 3 2 2 2" xfId="6774" xr:uid="{00000000-0005-0000-0000-000011240000}"/>
    <cellStyle name="Note 2 2 5 4 3 2 2 2 2" xfId="14200" xr:uid="{00000000-0005-0000-0000-000012240000}"/>
    <cellStyle name="Note 2 2 5 4 3 2 2 3" xfId="10488" xr:uid="{00000000-0005-0000-0000-000013240000}"/>
    <cellStyle name="Note 2 2 5 4 3 2 3" xfId="4912" xr:uid="{00000000-0005-0000-0000-000014240000}"/>
    <cellStyle name="Note 2 2 5 4 3 2 3 2" xfId="12344" xr:uid="{00000000-0005-0000-0000-000015240000}"/>
    <cellStyle name="Note 2 2 5 4 3 2 4" xfId="9041" xr:uid="{00000000-0005-0000-0000-000016240000}"/>
    <cellStyle name="Note 2 2 5 4 3 3" xfId="3049" xr:uid="{00000000-0005-0000-0000-000017240000}"/>
    <cellStyle name="Note 2 2 5 4 3 3 2" xfId="6773" xr:uid="{00000000-0005-0000-0000-000018240000}"/>
    <cellStyle name="Note 2 2 5 4 3 3 2 2" xfId="14199" xr:uid="{00000000-0005-0000-0000-000019240000}"/>
    <cellStyle name="Note 2 2 5 4 3 3 3" xfId="10487" xr:uid="{00000000-0005-0000-0000-00001A240000}"/>
    <cellStyle name="Note 2 2 5 4 3 4" xfId="4911" xr:uid="{00000000-0005-0000-0000-00001B240000}"/>
    <cellStyle name="Note 2 2 5 4 3 4 2" xfId="12343" xr:uid="{00000000-0005-0000-0000-00001C240000}"/>
    <cellStyle name="Note 2 2 5 4 3 5" xfId="8113" xr:uid="{00000000-0005-0000-0000-00001D240000}"/>
    <cellStyle name="Note 2 2 5 4 4" xfId="1250" xr:uid="{00000000-0005-0000-0000-00001E240000}"/>
    <cellStyle name="Note 2 2 5 4 4 2" xfId="3051" xr:uid="{00000000-0005-0000-0000-00001F240000}"/>
    <cellStyle name="Note 2 2 5 4 4 2 2" xfId="6775" xr:uid="{00000000-0005-0000-0000-000020240000}"/>
    <cellStyle name="Note 2 2 5 4 4 2 2 2" xfId="14201" xr:uid="{00000000-0005-0000-0000-000021240000}"/>
    <cellStyle name="Note 2 2 5 4 4 2 3" xfId="10489" xr:uid="{00000000-0005-0000-0000-000022240000}"/>
    <cellStyle name="Note 2 2 5 4 4 3" xfId="4913" xr:uid="{00000000-0005-0000-0000-000023240000}"/>
    <cellStyle name="Note 2 2 5 4 4 3 2" xfId="12345" xr:uid="{00000000-0005-0000-0000-000024240000}"/>
    <cellStyle name="Note 2 2 5 4 4 4" xfId="8696" xr:uid="{00000000-0005-0000-0000-000025240000}"/>
    <cellStyle name="Note 2 2 5 4 5" xfId="3044" xr:uid="{00000000-0005-0000-0000-000026240000}"/>
    <cellStyle name="Note 2 2 5 4 5 2" xfId="6768" xr:uid="{00000000-0005-0000-0000-000027240000}"/>
    <cellStyle name="Note 2 2 5 4 5 2 2" xfId="14194" xr:uid="{00000000-0005-0000-0000-000028240000}"/>
    <cellStyle name="Note 2 2 5 4 5 3" xfId="10482" xr:uid="{00000000-0005-0000-0000-000029240000}"/>
    <cellStyle name="Note 2 2 5 4 6" xfId="4906" xr:uid="{00000000-0005-0000-0000-00002A240000}"/>
    <cellStyle name="Note 2 2 5 4 6 2" xfId="12338" xr:uid="{00000000-0005-0000-0000-00002B240000}"/>
    <cellStyle name="Note 2 2 5 4 7" xfId="7681" xr:uid="{00000000-0005-0000-0000-00002C240000}"/>
    <cellStyle name="Note 2 2 5 5" xfId="335" xr:uid="{00000000-0005-0000-0000-00002D240000}"/>
    <cellStyle name="Note 2 2 5 5 2" xfId="816" xr:uid="{00000000-0005-0000-0000-00002E240000}"/>
    <cellStyle name="Note 2 2 5 5 2 2" xfId="1748" xr:uid="{00000000-0005-0000-0000-00002F240000}"/>
    <cellStyle name="Note 2 2 5 5 2 2 2" xfId="3054" xr:uid="{00000000-0005-0000-0000-000030240000}"/>
    <cellStyle name="Note 2 2 5 5 2 2 2 2" xfId="6778" xr:uid="{00000000-0005-0000-0000-000031240000}"/>
    <cellStyle name="Note 2 2 5 5 2 2 2 2 2" xfId="14204" xr:uid="{00000000-0005-0000-0000-000032240000}"/>
    <cellStyle name="Note 2 2 5 5 2 2 2 3" xfId="10492" xr:uid="{00000000-0005-0000-0000-000033240000}"/>
    <cellStyle name="Note 2 2 5 5 2 2 3" xfId="4916" xr:uid="{00000000-0005-0000-0000-000034240000}"/>
    <cellStyle name="Note 2 2 5 5 2 2 3 2" xfId="12348" xr:uid="{00000000-0005-0000-0000-000035240000}"/>
    <cellStyle name="Note 2 2 5 5 2 2 4" xfId="9193" xr:uid="{00000000-0005-0000-0000-000036240000}"/>
    <cellStyle name="Note 2 2 5 5 2 3" xfId="3053" xr:uid="{00000000-0005-0000-0000-000037240000}"/>
    <cellStyle name="Note 2 2 5 5 2 3 2" xfId="6777" xr:uid="{00000000-0005-0000-0000-000038240000}"/>
    <cellStyle name="Note 2 2 5 5 2 3 2 2" xfId="14203" xr:uid="{00000000-0005-0000-0000-000039240000}"/>
    <cellStyle name="Note 2 2 5 5 2 3 3" xfId="10491" xr:uid="{00000000-0005-0000-0000-00003A240000}"/>
    <cellStyle name="Note 2 2 5 5 2 4" xfId="4915" xr:uid="{00000000-0005-0000-0000-00003B240000}"/>
    <cellStyle name="Note 2 2 5 5 2 4 2" xfId="12347" xr:uid="{00000000-0005-0000-0000-00003C240000}"/>
    <cellStyle name="Note 2 2 5 5 2 5" xfId="8265" xr:uid="{00000000-0005-0000-0000-00003D240000}"/>
    <cellStyle name="Note 2 2 5 5 3" xfId="1252" xr:uid="{00000000-0005-0000-0000-00003E240000}"/>
    <cellStyle name="Note 2 2 5 5 3 2" xfId="3055" xr:uid="{00000000-0005-0000-0000-00003F240000}"/>
    <cellStyle name="Note 2 2 5 5 3 2 2" xfId="6779" xr:uid="{00000000-0005-0000-0000-000040240000}"/>
    <cellStyle name="Note 2 2 5 5 3 2 2 2" xfId="14205" xr:uid="{00000000-0005-0000-0000-000041240000}"/>
    <cellStyle name="Note 2 2 5 5 3 2 3" xfId="10493" xr:uid="{00000000-0005-0000-0000-000042240000}"/>
    <cellStyle name="Note 2 2 5 5 3 3" xfId="4917" xr:uid="{00000000-0005-0000-0000-000043240000}"/>
    <cellStyle name="Note 2 2 5 5 3 3 2" xfId="12349" xr:uid="{00000000-0005-0000-0000-000044240000}"/>
    <cellStyle name="Note 2 2 5 5 3 4" xfId="8698" xr:uid="{00000000-0005-0000-0000-000045240000}"/>
    <cellStyle name="Note 2 2 5 5 4" xfId="3052" xr:uid="{00000000-0005-0000-0000-000046240000}"/>
    <cellStyle name="Note 2 2 5 5 4 2" xfId="6776" xr:uid="{00000000-0005-0000-0000-000047240000}"/>
    <cellStyle name="Note 2 2 5 5 4 2 2" xfId="14202" xr:uid="{00000000-0005-0000-0000-000048240000}"/>
    <cellStyle name="Note 2 2 5 5 4 3" xfId="10490" xr:uid="{00000000-0005-0000-0000-000049240000}"/>
    <cellStyle name="Note 2 2 5 5 5" xfId="4914" xr:uid="{00000000-0005-0000-0000-00004A240000}"/>
    <cellStyle name="Note 2 2 5 5 5 2" xfId="12346" xr:uid="{00000000-0005-0000-0000-00004B240000}"/>
    <cellStyle name="Note 2 2 5 5 6" xfId="7784" xr:uid="{00000000-0005-0000-0000-00004C240000}"/>
    <cellStyle name="Note 2 2 5 6" xfId="658" xr:uid="{00000000-0005-0000-0000-00004D240000}"/>
    <cellStyle name="Note 2 2 5 6 2" xfId="1590" xr:uid="{00000000-0005-0000-0000-00004E240000}"/>
    <cellStyle name="Note 2 2 5 6 2 2" xfId="3057" xr:uid="{00000000-0005-0000-0000-00004F240000}"/>
    <cellStyle name="Note 2 2 5 6 2 2 2" xfId="6781" xr:uid="{00000000-0005-0000-0000-000050240000}"/>
    <cellStyle name="Note 2 2 5 6 2 2 2 2" xfId="14207" xr:uid="{00000000-0005-0000-0000-000051240000}"/>
    <cellStyle name="Note 2 2 5 6 2 2 3" xfId="10495" xr:uid="{00000000-0005-0000-0000-000052240000}"/>
    <cellStyle name="Note 2 2 5 6 2 3" xfId="4919" xr:uid="{00000000-0005-0000-0000-000053240000}"/>
    <cellStyle name="Note 2 2 5 6 2 3 2" xfId="12351" xr:uid="{00000000-0005-0000-0000-000054240000}"/>
    <cellStyle name="Note 2 2 5 6 2 4" xfId="9035" xr:uid="{00000000-0005-0000-0000-000055240000}"/>
    <cellStyle name="Note 2 2 5 6 3" xfId="3056" xr:uid="{00000000-0005-0000-0000-000056240000}"/>
    <cellStyle name="Note 2 2 5 6 3 2" xfId="6780" xr:uid="{00000000-0005-0000-0000-000057240000}"/>
    <cellStyle name="Note 2 2 5 6 3 2 2" xfId="14206" xr:uid="{00000000-0005-0000-0000-000058240000}"/>
    <cellStyle name="Note 2 2 5 6 3 3" xfId="10494" xr:uid="{00000000-0005-0000-0000-000059240000}"/>
    <cellStyle name="Note 2 2 5 6 4" xfId="4918" xr:uid="{00000000-0005-0000-0000-00005A240000}"/>
    <cellStyle name="Note 2 2 5 6 4 2" xfId="12350" xr:uid="{00000000-0005-0000-0000-00005B240000}"/>
    <cellStyle name="Note 2 2 5 6 5" xfId="8107" xr:uid="{00000000-0005-0000-0000-00005C240000}"/>
    <cellStyle name="Note 2 2 5 7" xfId="1241" xr:uid="{00000000-0005-0000-0000-00005D240000}"/>
    <cellStyle name="Note 2 2 5 7 2" xfId="3058" xr:uid="{00000000-0005-0000-0000-00005E240000}"/>
    <cellStyle name="Note 2 2 5 7 2 2" xfId="6782" xr:uid="{00000000-0005-0000-0000-00005F240000}"/>
    <cellStyle name="Note 2 2 5 7 2 2 2" xfId="14208" xr:uid="{00000000-0005-0000-0000-000060240000}"/>
    <cellStyle name="Note 2 2 5 7 2 3" xfId="10496" xr:uid="{00000000-0005-0000-0000-000061240000}"/>
    <cellStyle name="Note 2 2 5 7 3" xfId="4920" xr:uid="{00000000-0005-0000-0000-000062240000}"/>
    <cellStyle name="Note 2 2 5 7 3 2" xfId="12352" xr:uid="{00000000-0005-0000-0000-000063240000}"/>
    <cellStyle name="Note 2 2 5 7 4" xfId="8687" xr:uid="{00000000-0005-0000-0000-000064240000}"/>
    <cellStyle name="Note 2 2 5 8" xfId="3011" xr:uid="{00000000-0005-0000-0000-000065240000}"/>
    <cellStyle name="Note 2 2 5 8 2" xfId="6735" xr:uid="{00000000-0005-0000-0000-000066240000}"/>
    <cellStyle name="Note 2 2 5 8 2 2" xfId="14161" xr:uid="{00000000-0005-0000-0000-000067240000}"/>
    <cellStyle name="Note 2 2 5 8 3" xfId="10449" xr:uid="{00000000-0005-0000-0000-000068240000}"/>
    <cellStyle name="Note 2 2 5 9" xfId="4873" xr:uid="{00000000-0005-0000-0000-000069240000}"/>
    <cellStyle name="Note 2 2 5 9 2" xfId="12305" xr:uid="{00000000-0005-0000-0000-00006A240000}"/>
    <cellStyle name="Note 2 2 6" xfId="66" xr:uid="{00000000-0005-0000-0000-00006B240000}"/>
    <cellStyle name="Note 2 2 6 10" xfId="7524" xr:uid="{00000000-0005-0000-0000-00006C240000}"/>
    <cellStyle name="Note 2 2 6 2" xfId="152" xr:uid="{00000000-0005-0000-0000-00006D240000}"/>
    <cellStyle name="Note 2 2 6 2 2" xfId="235" xr:uid="{00000000-0005-0000-0000-00006E240000}"/>
    <cellStyle name="Note 2 2 6 2 2 2" xfId="467" xr:uid="{00000000-0005-0000-0000-00006F240000}"/>
    <cellStyle name="Note 2 2 6 2 2 2 2" xfId="931" xr:uid="{00000000-0005-0000-0000-000070240000}"/>
    <cellStyle name="Note 2 2 6 2 2 2 2 2" xfId="1863" xr:uid="{00000000-0005-0000-0000-000071240000}"/>
    <cellStyle name="Note 2 2 6 2 2 2 2 2 2" xfId="3064" xr:uid="{00000000-0005-0000-0000-000072240000}"/>
    <cellStyle name="Note 2 2 6 2 2 2 2 2 2 2" xfId="6788" xr:uid="{00000000-0005-0000-0000-000073240000}"/>
    <cellStyle name="Note 2 2 6 2 2 2 2 2 2 2 2" xfId="14214" xr:uid="{00000000-0005-0000-0000-000074240000}"/>
    <cellStyle name="Note 2 2 6 2 2 2 2 2 2 3" xfId="10502" xr:uid="{00000000-0005-0000-0000-000075240000}"/>
    <cellStyle name="Note 2 2 6 2 2 2 2 2 3" xfId="4926" xr:uid="{00000000-0005-0000-0000-000076240000}"/>
    <cellStyle name="Note 2 2 6 2 2 2 2 2 3 2" xfId="12358" xr:uid="{00000000-0005-0000-0000-000077240000}"/>
    <cellStyle name="Note 2 2 6 2 2 2 2 2 4" xfId="9308" xr:uid="{00000000-0005-0000-0000-000078240000}"/>
    <cellStyle name="Note 2 2 6 2 2 2 2 3" xfId="3063" xr:uid="{00000000-0005-0000-0000-000079240000}"/>
    <cellStyle name="Note 2 2 6 2 2 2 2 3 2" xfId="6787" xr:uid="{00000000-0005-0000-0000-00007A240000}"/>
    <cellStyle name="Note 2 2 6 2 2 2 2 3 2 2" xfId="14213" xr:uid="{00000000-0005-0000-0000-00007B240000}"/>
    <cellStyle name="Note 2 2 6 2 2 2 2 3 3" xfId="10501" xr:uid="{00000000-0005-0000-0000-00007C240000}"/>
    <cellStyle name="Note 2 2 6 2 2 2 2 4" xfId="4925" xr:uid="{00000000-0005-0000-0000-00007D240000}"/>
    <cellStyle name="Note 2 2 6 2 2 2 2 4 2" xfId="12357" xr:uid="{00000000-0005-0000-0000-00007E240000}"/>
    <cellStyle name="Note 2 2 6 2 2 2 2 5" xfId="8380" xr:uid="{00000000-0005-0000-0000-00007F240000}"/>
    <cellStyle name="Note 2 2 6 2 2 2 3" xfId="1256" xr:uid="{00000000-0005-0000-0000-000080240000}"/>
    <cellStyle name="Note 2 2 6 2 2 2 3 2" xfId="3065" xr:uid="{00000000-0005-0000-0000-000081240000}"/>
    <cellStyle name="Note 2 2 6 2 2 2 3 2 2" xfId="6789" xr:uid="{00000000-0005-0000-0000-000082240000}"/>
    <cellStyle name="Note 2 2 6 2 2 2 3 2 2 2" xfId="14215" xr:uid="{00000000-0005-0000-0000-000083240000}"/>
    <cellStyle name="Note 2 2 6 2 2 2 3 2 3" xfId="10503" xr:uid="{00000000-0005-0000-0000-000084240000}"/>
    <cellStyle name="Note 2 2 6 2 2 2 3 3" xfId="4927" xr:uid="{00000000-0005-0000-0000-000085240000}"/>
    <cellStyle name="Note 2 2 6 2 2 2 3 3 2" xfId="12359" xr:uid="{00000000-0005-0000-0000-000086240000}"/>
    <cellStyle name="Note 2 2 6 2 2 2 3 4" xfId="8702" xr:uid="{00000000-0005-0000-0000-000087240000}"/>
    <cellStyle name="Note 2 2 6 2 2 2 4" xfId="3062" xr:uid="{00000000-0005-0000-0000-000088240000}"/>
    <cellStyle name="Note 2 2 6 2 2 2 4 2" xfId="6786" xr:uid="{00000000-0005-0000-0000-000089240000}"/>
    <cellStyle name="Note 2 2 6 2 2 2 4 2 2" xfId="14212" xr:uid="{00000000-0005-0000-0000-00008A240000}"/>
    <cellStyle name="Note 2 2 6 2 2 2 4 3" xfId="10500" xr:uid="{00000000-0005-0000-0000-00008B240000}"/>
    <cellStyle name="Note 2 2 6 2 2 2 5" xfId="4924" xr:uid="{00000000-0005-0000-0000-00008C240000}"/>
    <cellStyle name="Note 2 2 6 2 2 2 5 2" xfId="12356" xr:uid="{00000000-0005-0000-0000-00008D240000}"/>
    <cellStyle name="Note 2 2 6 2 2 2 6" xfId="7916" xr:uid="{00000000-0005-0000-0000-00008E240000}"/>
    <cellStyle name="Note 2 2 6 2 2 3" xfId="667" xr:uid="{00000000-0005-0000-0000-00008F240000}"/>
    <cellStyle name="Note 2 2 6 2 2 3 2" xfId="1599" xr:uid="{00000000-0005-0000-0000-000090240000}"/>
    <cellStyle name="Note 2 2 6 2 2 3 2 2" xfId="3067" xr:uid="{00000000-0005-0000-0000-000091240000}"/>
    <cellStyle name="Note 2 2 6 2 2 3 2 2 2" xfId="6791" xr:uid="{00000000-0005-0000-0000-000092240000}"/>
    <cellStyle name="Note 2 2 6 2 2 3 2 2 2 2" xfId="14217" xr:uid="{00000000-0005-0000-0000-000093240000}"/>
    <cellStyle name="Note 2 2 6 2 2 3 2 2 3" xfId="10505" xr:uid="{00000000-0005-0000-0000-000094240000}"/>
    <cellStyle name="Note 2 2 6 2 2 3 2 3" xfId="4929" xr:uid="{00000000-0005-0000-0000-000095240000}"/>
    <cellStyle name="Note 2 2 6 2 2 3 2 3 2" xfId="12361" xr:uid="{00000000-0005-0000-0000-000096240000}"/>
    <cellStyle name="Note 2 2 6 2 2 3 2 4" xfId="9044" xr:uid="{00000000-0005-0000-0000-000097240000}"/>
    <cellStyle name="Note 2 2 6 2 2 3 3" xfId="3066" xr:uid="{00000000-0005-0000-0000-000098240000}"/>
    <cellStyle name="Note 2 2 6 2 2 3 3 2" xfId="6790" xr:uid="{00000000-0005-0000-0000-000099240000}"/>
    <cellStyle name="Note 2 2 6 2 2 3 3 2 2" xfId="14216" xr:uid="{00000000-0005-0000-0000-00009A240000}"/>
    <cellStyle name="Note 2 2 6 2 2 3 3 3" xfId="10504" xr:uid="{00000000-0005-0000-0000-00009B240000}"/>
    <cellStyle name="Note 2 2 6 2 2 3 4" xfId="4928" xr:uid="{00000000-0005-0000-0000-00009C240000}"/>
    <cellStyle name="Note 2 2 6 2 2 3 4 2" xfId="12360" xr:uid="{00000000-0005-0000-0000-00009D240000}"/>
    <cellStyle name="Note 2 2 6 2 2 3 5" xfId="8116" xr:uid="{00000000-0005-0000-0000-00009E240000}"/>
    <cellStyle name="Note 2 2 6 2 2 4" xfId="1255" xr:uid="{00000000-0005-0000-0000-00009F240000}"/>
    <cellStyle name="Note 2 2 6 2 2 4 2" xfId="3068" xr:uid="{00000000-0005-0000-0000-0000A0240000}"/>
    <cellStyle name="Note 2 2 6 2 2 4 2 2" xfId="6792" xr:uid="{00000000-0005-0000-0000-0000A1240000}"/>
    <cellStyle name="Note 2 2 6 2 2 4 2 2 2" xfId="14218" xr:uid="{00000000-0005-0000-0000-0000A2240000}"/>
    <cellStyle name="Note 2 2 6 2 2 4 2 3" xfId="10506" xr:uid="{00000000-0005-0000-0000-0000A3240000}"/>
    <cellStyle name="Note 2 2 6 2 2 4 3" xfId="4930" xr:uid="{00000000-0005-0000-0000-0000A4240000}"/>
    <cellStyle name="Note 2 2 6 2 2 4 3 2" xfId="12362" xr:uid="{00000000-0005-0000-0000-0000A5240000}"/>
    <cellStyle name="Note 2 2 6 2 2 4 4" xfId="8701" xr:uid="{00000000-0005-0000-0000-0000A6240000}"/>
    <cellStyle name="Note 2 2 6 2 2 5" xfId="3061" xr:uid="{00000000-0005-0000-0000-0000A7240000}"/>
    <cellStyle name="Note 2 2 6 2 2 5 2" xfId="6785" xr:uid="{00000000-0005-0000-0000-0000A8240000}"/>
    <cellStyle name="Note 2 2 6 2 2 5 2 2" xfId="14211" xr:uid="{00000000-0005-0000-0000-0000A9240000}"/>
    <cellStyle name="Note 2 2 6 2 2 5 3" xfId="10499" xr:uid="{00000000-0005-0000-0000-0000AA240000}"/>
    <cellStyle name="Note 2 2 6 2 2 6" xfId="4923" xr:uid="{00000000-0005-0000-0000-0000AB240000}"/>
    <cellStyle name="Note 2 2 6 2 2 6 2" xfId="12355" xr:uid="{00000000-0005-0000-0000-0000AC240000}"/>
    <cellStyle name="Note 2 2 6 2 2 7" xfId="7684" xr:uid="{00000000-0005-0000-0000-0000AD240000}"/>
    <cellStyle name="Note 2 2 6 2 3" xfId="339" xr:uid="{00000000-0005-0000-0000-0000AE240000}"/>
    <cellStyle name="Note 2 2 6 2 3 2" xfId="819" xr:uid="{00000000-0005-0000-0000-0000AF240000}"/>
    <cellStyle name="Note 2 2 6 2 3 2 2" xfId="1751" xr:uid="{00000000-0005-0000-0000-0000B0240000}"/>
    <cellStyle name="Note 2 2 6 2 3 2 2 2" xfId="3071" xr:uid="{00000000-0005-0000-0000-0000B1240000}"/>
    <cellStyle name="Note 2 2 6 2 3 2 2 2 2" xfId="6795" xr:uid="{00000000-0005-0000-0000-0000B2240000}"/>
    <cellStyle name="Note 2 2 6 2 3 2 2 2 2 2" xfId="14221" xr:uid="{00000000-0005-0000-0000-0000B3240000}"/>
    <cellStyle name="Note 2 2 6 2 3 2 2 2 3" xfId="10509" xr:uid="{00000000-0005-0000-0000-0000B4240000}"/>
    <cellStyle name="Note 2 2 6 2 3 2 2 3" xfId="4933" xr:uid="{00000000-0005-0000-0000-0000B5240000}"/>
    <cellStyle name="Note 2 2 6 2 3 2 2 3 2" xfId="12365" xr:uid="{00000000-0005-0000-0000-0000B6240000}"/>
    <cellStyle name="Note 2 2 6 2 3 2 2 4" xfId="9196" xr:uid="{00000000-0005-0000-0000-0000B7240000}"/>
    <cellStyle name="Note 2 2 6 2 3 2 3" xfId="3070" xr:uid="{00000000-0005-0000-0000-0000B8240000}"/>
    <cellStyle name="Note 2 2 6 2 3 2 3 2" xfId="6794" xr:uid="{00000000-0005-0000-0000-0000B9240000}"/>
    <cellStyle name="Note 2 2 6 2 3 2 3 2 2" xfId="14220" xr:uid="{00000000-0005-0000-0000-0000BA240000}"/>
    <cellStyle name="Note 2 2 6 2 3 2 3 3" xfId="10508" xr:uid="{00000000-0005-0000-0000-0000BB240000}"/>
    <cellStyle name="Note 2 2 6 2 3 2 4" xfId="4932" xr:uid="{00000000-0005-0000-0000-0000BC240000}"/>
    <cellStyle name="Note 2 2 6 2 3 2 4 2" xfId="12364" xr:uid="{00000000-0005-0000-0000-0000BD240000}"/>
    <cellStyle name="Note 2 2 6 2 3 2 5" xfId="8268" xr:uid="{00000000-0005-0000-0000-0000BE240000}"/>
    <cellStyle name="Note 2 2 6 2 3 3" xfId="1257" xr:uid="{00000000-0005-0000-0000-0000BF240000}"/>
    <cellStyle name="Note 2 2 6 2 3 3 2" xfId="3072" xr:uid="{00000000-0005-0000-0000-0000C0240000}"/>
    <cellStyle name="Note 2 2 6 2 3 3 2 2" xfId="6796" xr:uid="{00000000-0005-0000-0000-0000C1240000}"/>
    <cellStyle name="Note 2 2 6 2 3 3 2 2 2" xfId="14222" xr:uid="{00000000-0005-0000-0000-0000C2240000}"/>
    <cellStyle name="Note 2 2 6 2 3 3 2 3" xfId="10510" xr:uid="{00000000-0005-0000-0000-0000C3240000}"/>
    <cellStyle name="Note 2 2 6 2 3 3 3" xfId="4934" xr:uid="{00000000-0005-0000-0000-0000C4240000}"/>
    <cellStyle name="Note 2 2 6 2 3 3 3 2" xfId="12366" xr:uid="{00000000-0005-0000-0000-0000C5240000}"/>
    <cellStyle name="Note 2 2 6 2 3 3 4" xfId="8703" xr:uid="{00000000-0005-0000-0000-0000C6240000}"/>
    <cellStyle name="Note 2 2 6 2 3 4" xfId="3069" xr:uid="{00000000-0005-0000-0000-0000C7240000}"/>
    <cellStyle name="Note 2 2 6 2 3 4 2" xfId="6793" xr:uid="{00000000-0005-0000-0000-0000C8240000}"/>
    <cellStyle name="Note 2 2 6 2 3 4 2 2" xfId="14219" xr:uid="{00000000-0005-0000-0000-0000C9240000}"/>
    <cellStyle name="Note 2 2 6 2 3 4 3" xfId="10507" xr:uid="{00000000-0005-0000-0000-0000CA240000}"/>
    <cellStyle name="Note 2 2 6 2 3 5" xfId="4931" xr:uid="{00000000-0005-0000-0000-0000CB240000}"/>
    <cellStyle name="Note 2 2 6 2 3 5 2" xfId="12363" xr:uid="{00000000-0005-0000-0000-0000CC240000}"/>
    <cellStyle name="Note 2 2 6 2 3 6" xfId="7788" xr:uid="{00000000-0005-0000-0000-0000CD240000}"/>
    <cellStyle name="Note 2 2 6 2 4" xfId="666" xr:uid="{00000000-0005-0000-0000-0000CE240000}"/>
    <cellStyle name="Note 2 2 6 2 4 2" xfId="1598" xr:uid="{00000000-0005-0000-0000-0000CF240000}"/>
    <cellStyle name="Note 2 2 6 2 4 2 2" xfId="3074" xr:uid="{00000000-0005-0000-0000-0000D0240000}"/>
    <cellStyle name="Note 2 2 6 2 4 2 2 2" xfId="6798" xr:uid="{00000000-0005-0000-0000-0000D1240000}"/>
    <cellStyle name="Note 2 2 6 2 4 2 2 2 2" xfId="14224" xr:uid="{00000000-0005-0000-0000-0000D2240000}"/>
    <cellStyle name="Note 2 2 6 2 4 2 2 3" xfId="10512" xr:uid="{00000000-0005-0000-0000-0000D3240000}"/>
    <cellStyle name="Note 2 2 6 2 4 2 3" xfId="4936" xr:uid="{00000000-0005-0000-0000-0000D4240000}"/>
    <cellStyle name="Note 2 2 6 2 4 2 3 2" xfId="12368" xr:uid="{00000000-0005-0000-0000-0000D5240000}"/>
    <cellStyle name="Note 2 2 6 2 4 2 4" xfId="9043" xr:uid="{00000000-0005-0000-0000-0000D6240000}"/>
    <cellStyle name="Note 2 2 6 2 4 3" xfId="3073" xr:uid="{00000000-0005-0000-0000-0000D7240000}"/>
    <cellStyle name="Note 2 2 6 2 4 3 2" xfId="6797" xr:uid="{00000000-0005-0000-0000-0000D8240000}"/>
    <cellStyle name="Note 2 2 6 2 4 3 2 2" xfId="14223" xr:uid="{00000000-0005-0000-0000-0000D9240000}"/>
    <cellStyle name="Note 2 2 6 2 4 3 3" xfId="10511" xr:uid="{00000000-0005-0000-0000-0000DA240000}"/>
    <cellStyle name="Note 2 2 6 2 4 4" xfId="4935" xr:uid="{00000000-0005-0000-0000-0000DB240000}"/>
    <cellStyle name="Note 2 2 6 2 4 4 2" xfId="12367" xr:uid="{00000000-0005-0000-0000-0000DC240000}"/>
    <cellStyle name="Note 2 2 6 2 4 5" xfId="8115" xr:uid="{00000000-0005-0000-0000-0000DD240000}"/>
    <cellStyle name="Note 2 2 6 2 5" xfId="1254" xr:uid="{00000000-0005-0000-0000-0000DE240000}"/>
    <cellStyle name="Note 2 2 6 2 5 2" xfId="3075" xr:uid="{00000000-0005-0000-0000-0000DF240000}"/>
    <cellStyle name="Note 2 2 6 2 5 2 2" xfId="6799" xr:uid="{00000000-0005-0000-0000-0000E0240000}"/>
    <cellStyle name="Note 2 2 6 2 5 2 2 2" xfId="14225" xr:uid="{00000000-0005-0000-0000-0000E1240000}"/>
    <cellStyle name="Note 2 2 6 2 5 2 3" xfId="10513" xr:uid="{00000000-0005-0000-0000-0000E2240000}"/>
    <cellStyle name="Note 2 2 6 2 5 3" xfId="4937" xr:uid="{00000000-0005-0000-0000-0000E3240000}"/>
    <cellStyle name="Note 2 2 6 2 5 3 2" xfId="12369" xr:uid="{00000000-0005-0000-0000-0000E4240000}"/>
    <cellStyle name="Note 2 2 6 2 5 4" xfId="8700" xr:uid="{00000000-0005-0000-0000-0000E5240000}"/>
    <cellStyle name="Note 2 2 6 2 6" xfId="3060" xr:uid="{00000000-0005-0000-0000-0000E6240000}"/>
    <cellStyle name="Note 2 2 6 2 6 2" xfId="6784" xr:uid="{00000000-0005-0000-0000-0000E7240000}"/>
    <cellStyle name="Note 2 2 6 2 6 2 2" xfId="14210" xr:uid="{00000000-0005-0000-0000-0000E8240000}"/>
    <cellStyle name="Note 2 2 6 2 6 3" xfId="10498" xr:uid="{00000000-0005-0000-0000-0000E9240000}"/>
    <cellStyle name="Note 2 2 6 2 7" xfId="4922" xr:uid="{00000000-0005-0000-0000-0000EA240000}"/>
    <cellStyle name="Note 2 2 6 2 7 2" xfId="12354" xr:uid="{00000000-0005-0000-0000-0000EB240000}"/>
    <cellStyle name="Note 2 2 6 2 8" xfId="7604" xr:uid="{00000000-0005-0000-0000-0000EC240000}"/>
    <cellStyle name="Note 2 2 6 3" xfId="151" xr:uid="{00000000-0005-0000-0000-0000ED240000}"/>
    <cellStyle name="Note 2 2 6 3 2" xfId="340" xr:uid="{00000000-0005-0000-0000-0000EE240000}"/>
    <cellStyle name="Note 2 2 6 3 2 2" xfId="669" xr:uid="{00000000-0005-0000-0000-0000EF240000}"/>
    <cellStyle name="Note 2 2 6 3 2 2 2" xfId="1601" xr:uid="{00000000-0005-0000-0000-0000F0240000}"/>
    <cellStyle name="Note 2 2 6 3 2 2 2 2" xfId="3079" xr:uid="{00000000-0005-0000-0000-0000F1240000}"/>
    <cellStyle name="Note 2 2 6 3 2 2 2 2 2" xfId="6803" xr:uid="{00000000-0005-0000-0000-0000F2240000}"/>
    <cellStyle name="Note 2 2 6 3 2 2 2 2 2 2" xfId="14229" xr:uid="{00000000-0005-0000-0000-0000F3240000}"/>
    <cellStyle name="Note 2 2 6 3 2 2 2 2 3" xfId="10517" xr:uid="{00000000-0005-0000-0000-0000F4240000}"/>
    <cellStyle name="Note 2 2 6 3 2 2 2 3" xfId="4941" xr:uid="{00000000-0005-0000-0000-0000F5240000}"/>
    <cellStyle name="Note 2 2 6 3 2 2 2 3 2" xfId="12373" xr:uid="{00000000-0005-0000-0000-0000F6240000}"/>
    <cellStyle name="Note 2 2 6 3 2 2 2 4" xfId="9046" xr:uid="{00000000-0005-0000-0000-0000F7240000}"/>
    <cellStyle name="Note 2 2 6 3 2 2 3" xfId="3078" xr:uid="{00000000-0005-0000-0000-0000F8240000}"/>
    <cellStyle name="Note 2 2 6 3 2 2 3 2" xfId="6802" xr:uid="{00000000-0005-0000-0000-0000F9240000}"/>
    <cellStyle name="Note 2 2 6 3 2 2 3 2 2" xfId="14228" xr:uid="{00000000-0005-0000-0000-0000FA240000}"/>
    <cellStyle name="Note 2 2 6 3 2 2 3 3" xfId="10516" xr:uid="{00000000-0005-0000-0000-0000FB240000}"/>
    <cellStyle name="Note 2 2 6 3 2 2 4" xfId="4940" xr:uid="{00000000-0005-0000-0000-0000FC240000}"/>
    <cellStyle name="Note 2 2 6 3 2 2 4 2" xfId="12372" xr:uid="{00000000-0005-0000-0000-0000FD240000}"/>
    <cellStyle name="Note 2 2 6 3 2 2 5" xfId="8118" xr:uid="{00000000-0005-0000-0000-0000FE240000}"/>
    <cellStyle name="Note 2 2 6 3 2 3" xfId="1259" xr:uid="{00000000-0005-0000-0000-0000FF240000}"/>
    <cellStyle name="Note 2 2 6 3 2 3 2" xfId="3080" xr:uid="{00000000-0005-0000-0000-000000250000}"/>
    <cellStyle name="Note 2 2 6 3 2 3 2 2" xfId="6804" xr:uid="{00000000-0005-0000-0000-000001250000}"/>
    <cellStyle name="Note 2 2 6 3 2 3 2 2 2" xfId="14230" xr:uid="{00000000-0005-0000-0000-000002250000}"/>
    <cellStyle name="Note 2 2 6 3 2 3 2 3" xfId="10518" xr:uid="{00000000-0005-0000-0000-000003250000}"/>
    <cellStyle name="Note 2 2 6 3 2 3 3" xfId="4942" xr:uid="{00000000-0005-0000-0000-000004250000}"/>
    <cellStyle name="Note 2 2 6 3 2 3 3 2" xfId="12374" xr:uid="{00000000-0005-0000-0000-000005250000}"/>
    <cellStyle name="Note 2 2 6 3 2 3 4" xfId="8705" xr:uid="{00000000-0005-0000-0000-000006250000}"/>
    <cellStyle name="Note 2 2 6 3 2 4" xfId="3077" xr:uid="{00000000-0005-0000-0000-000007250000}"/>
    <cellStyle name="Note 2 2 6 3 2 4 2" xfId="6801" xr:uid="{00000000-0005-0000-0000-000008250000}"/>
    <cellStyle name="Note 2 2 6 3 2 4 2 2" xfId="14227" xr:uid="{00000000-0005-0000-0000-000009250000}"/>
    <cellStyle name="Note 2 2 6 3 2 4 3" xfId="10515" xr:uid="{00000000-0005-0000-0000-00000A250000}"/>
    <cellStyle name="Note 2 2 6 3 2 5" xfId="4939" xr:uid="{00000000-0005-0000-0000-00000B250000}"/>
    <cellStyle name="Note 2 2 6 3 2 5 2" xfId="12371" xr:uid="{00000000-0005-0000-0000-00000C250000}"/>
    <cellStyle name="Note 2 2 6 3 2 6" xfId="7789" xr:uid="{00000000-0005-0000-0000-00000D250000}"/>
    <cellStyle name="Note 2 2 6 3 3" xfId="668" xr:uid="{00000000-0005-0000-0000-00000E250000}"/>
    <cellStyle name="Note 2 2 6 3 3 2" xfId="1600" xr:uid="{00000000-0005-0000-0000-00000F250000}"/>
    <cellStyle name="Note 2 2 6 3 3 2 2" xfId="3082" xr:uid="{00000000-0005-0000-0000-000010250000}"/>
    <cellStyle name="Note 2 2 6 3 3 2 2 2" xfId="6806" xr:uid="{00000000-0005-0000-0000-000011250000}"/>
    <cellStyle name="Note 2 2 6 3 3 2 2 2 2" xfId="14232" xr:uid="{00000000-0005-0000-0000-000012250000}"/>
    <cellStyle name="Note 2 2 6 3 3 2 2 3" xfId="10520" xr:uid="{00000000-0005-0000-0000-000013250000}"/>
    <cellStyle name="Note 2 2 6 3 3 2 3" xfId="4944" xr:uid="{00000000-0005-0000-0000-000014250000}"/>
    <cellStyle name="Note 2 2 6 3 3 2 3 2" xfId="12376" xr:uid="{00000000-0005-0000-0000-000015250000}"/>
    <cellStyle name="Note 2 2 6 3 3 2 4" xfId="9045" xr:uid="{00000000-0005-0000-0000-000016250000}"/>
    <cellStyle name="Note 2 2 6 3 3 3" xfId="3081" xr:uid="{00000000-0005-0000-0000-000017250000}"/>
    <cellStyle name="Note 2 2 6 3 3 3 2" xfId="6805" xr:uid="{00000000-0005-0000-0000-000018250000}"/>
    <cellStyle name="Note 2 2 6 3 3 3 2 2" xfId="14231" xr:uid="{00000000-0005-0000-0000-000019250000}"/>
    <cellStyle name="Note 2 2 6 3 3 3 3" xfId="10519" xr:uid="{00000000-0005-0000-0000-00001A250000}"/>
    <cellStyle name="Note 2 2 6 3 3 4" xfId="4943" xr:uid="{00000000-0005-0000-0000-00001B250000}"/>
    <cellStyle name="Note 2 2 6 3 3 4 2" xfId="12375" xr:uid="{00000000-0005-0000-0000-00001C250000}"/>
    <cellStyle name="Note 2 2 6 3 3 5" xfId="8117" xr:uid="{00000000-0005-0000-0000-00001D250000}"/>
    <cellStyle name="Note 2 2 6 3 4" xfId="1258" xr:uid="{00000000-0005-0000-0000-00001E250000}"/>
    <cellStyle name="Note 2 2 6 3 4 2" xfId="3083" xr:uid="{00000000-0005-0000-0000-00001F250000}"/>
    <cellStyle name="Note 2 2 6 3 4 2 2" xfId="6807" xr:uid="{00000000-0005-0000-0000-000020250000}"/>
    <cellStyle name="Note 2 2 6 3 4 2 2 2" xfId="14233" xr:uid="{00000000-0005-0000-0000-000021250000}"/>
    <cellStyle name="Note 2 2 6 3 4 2 3" xfId="10521" xr:uid="{00000000-0005-0000-0000-000022250000}"/>
    <cellStyle name="Note 2 2 6 3 4 3" xfId="4945" xr:uid="{00000000-0005-0000-0000-000023250000}"/>
    <cellStyle name="Note 2 2 6 3 4 3 2" xfId="12377" xr:uid="{00000000-0005-0000-0000-000024250000}"/>
    <cellStyle name="Note 2 2 6 3 4 4" xfId="8704" xr:uid="{00000000-0005-0000-0000-000025250000}"/>
    <cellStyle name="Note 2 2 6 3 5" xfId="3076" xr:uid="{00000000-0005-0000-0000-000026250000}"/>
    <cellStyle name="Note 2 2 6 3 5 2" xfId="6800" xr:uid="{00000000-0005-0000-0000-000027250000}"/>
    <cellStyle name="Note 2 2 6 3 5 2 2" xfId="14226" xr:uid="{00000000-0005-0000-0000-000028250000}"/>
    <cellStyle name="Note 2 2 6 3 5 3" xfId="10514" xr:uid="{00000000-0005-0000-0000-000029250000}"/>
    <cellStyle name="Note 2 2 6 3 6" xfId="4938" xr:uid="{00000000-0005-0000-0000-00002A250000}"/>
    <cellStyle name="Note 2 2 6 3 6 2" xfId="12370" xr:uid="{00000000-0005-0000-0000-00002B250000}"/>
    <cellStyle name="Note 2 2 6 3 7" xfId="7603" xr:uid="{00000000-0005-0000-0000-00002C250000}"/>
    <cellStyle name="Note 2 2 6 4" xfId="234" xr:uid="{00000000-0005-0000-0000-00002D250000}"/>
    <cellStyle name="Note 2 2 6 4 2" xfId="466" xr:uid="{00000000-0005-0000-0000-00002E250000}"/>
    <cellStyle name="Note 2 2 6 4 2 2" xfId="930" xr:uid="{00000000-0005-0000-0000-00002F250000}"/>
    <cellStyle name="Note 2 2 6 4 2 2 2" xfId="1862" xr:uid="{00000000-0005-0000-0000-000030250000}"/>
    <cellStyle name="Note 2 2 6 4 2 2 2 2" xfId="3087" xr:uid="{00000000-0005-0000-0000-000031250000}"/>
    <cellStyle name="Note 2 2 6 4 2 2 2 2 2" xfId="6811" xr:uid="{00000000-0005-0000-0000-000032250000}"/>
    <cellStyle name="Note 2 2 6 4 2 2 2 2 2 2" xfId="14237" xr:uid="{00000000-0005-0000-0000-000033250000}"/>
    <cellStyle name="Note 2 2 6 4 2 2 2 2 3" xfId="10525" xr:uid="{00000000-0005-0000-0000-000034250000}"/>
    <cellStyle name="Note 2 2 6 4 2 2 2 3" xfId="4949" xr:uid="{00000000-0005-0000-0000-000035250000}"/>
    <cellStyle name="Note 2 2 6 4 2 2 2 3 2" xfId="12381" xr:uid="{00000000-0005-0000-0000-000036250000}"/>
    <cellStyle name="Note 2 2 6 4 2 2 2 4" xfId="9307" xr:uid="{00000000-0005-0000-0000-000037250000}"/>
    <cellStyle name="Note 2 2 6 4 2 2 3" xfId="3086" xr:uid="{00000000-0005-0000-0000-000038250000}"/>
    <cellStyle name="Note 2 2 6 4 2 2 3 2" xfId="6810" xr:uid="{00000000-0005-0000-0000-000039250000}"/>
    <cellStyle name="Note 2 2 6 4 2 2 3 2 2" xfId="14236" xr:uid="{00000000-0005-0000-0000-00003A250000}"/>
    <cellStyle name="Note 2 2 6 4 2 2 3 3" xfId="10524" xr:uid="{00000000-0005-0000-0000-00003B250000}"/>
    <cellStyle name="Note 2 2 6 4 2 2 4" xfId="4948" xr:uid="{00000000-0005-0000-0000-00003C250000}"/>
    <cellStyle name="Note 2 2 6 4 2 2 4 2" xfId="12380" xr:uid="{00000000-0005-0000-0000-00003D250000}"/>
    <cellStyle name="Note 2 2 6 4 2 2 5" xfId="8379" xr:uid="{00000000-0005-0000-0000-00003E250000}"/>
    <cellStyle name="Note 2 2 6 4 2 3" xfId="1261" xr:uid="{00000000-0005-0000-0000-00003F250000}"/>
    <cellStyle name="Note 2 2 6 4 2 3 2" xfId="3088" xr:uid="{00000000-0005-0000-0000-000040250000}"/>
    <cellStyle name="Note 2 2 6 4 2 3 2 2" xfId="6812" xr:uid="{00000000-0005-0000-0000-000041250000}"/>
    <cellStyle name="Note 2 2 6 4 2 3 2 2 2" xfId="14238" xr:uid="{00000000-0005-0000-0000-000042250000}"/>
    <cellStyle name="Note 2 2 6 4 2 3 2 3" xfId="10526" xr:uid="{00000000-0005-0000-0000-000043250000}"/>
    <cellStyle name="Note 2 2 6 4 2 3 3" xfId="4950" xr:uid="{00000000-0005-0000-0000-000044250000}"/>
    <cellStyle name="Note 2 2 6 4 2 3 3 2" xfId="12382" xr:uid="{00000000-0005-0000-0000-000045250000}"/>
    <cellStyle name="Note 2 2 6 4 2 3 4" xfId="8707" xr:uid="{00000000-0005-0000-0000-000046250000}"/>
    <cellStyle name="Note 2 2 6 4 2 4" xfId="3085" xr:uid="{00000000-0005-0000-0000-000047250000}"/>
    <cellStyle name="Note 2 2 6 4 2 4 2" xfId="6809" xr:uid="{00000000-0005-0000-0000-000048250000}"/>
    <cellStyle name="Note 2 2 6 4 2 4 2 2" xfId="14235" xr:uid="{00000000-0005-0000-0000-000049250000}"/>
    <cellStyle name="Note 2 2 6 4 2 4 3" xfId="10523" xr:uid="{00000000-0005-0000-0000-00004A250000}"/>
    <cellStyle name="Note 2 2 6 4 2 5" xfId="4947" xr:uid="{00000000-0005-0000-0000-00004B250000}"/>
    <cellStyle name="Note 2 2 6 4 2 5 2" xfId="12379" xr:uid="{00000000-0005-0000-0000-00004C250000}"/>
    <cellStyle name="Note 2 2 6 4 2 6" xfId="7915" xr:uid="{00000000-0005-0000-0000-00004D250000}"/>
    <cellStyle name="Note 2 2 6 4 3" xfId="670" xr:uid="{00000000-0005-0000-0000-00004E250000}"/>
    <cellStyle name="Note 2 2 6 4 3 2" xfId="1602" xr:uid="{00000000-0005-0000-0000-00004F250000}"/>
    <cellStyle name="Note 2 2 6 4 3 2 2" xfId="3090" xr:uid="{00000000-0005-0000-0000-000050250000}"/>
    <cellStyle name="Note 2 2 6 4 3 2 2 2" xfId="6814" xr:uid="{00000000-0005-0000-0000-000051250000}"/>
    <cellStyle name="Note 2 2 6 4 3 2 2 2 2" xfId="14240" xr:uid="{00000000-0005-0000-0000-000052250000}"/>
    <cellStyle name="Note 2 2 6 4 3 2 2 3" xfId="10528" xr:uid="{00000000-0005-0000-0000-000053250000}"/>
    <cellStyle name="Note 2 2 6 4 3 2 3" xfId="4952" xr:uid="{00000000-0005-0000-0000-000054250000}"/>
    <cellStyle name="Note 2 2 6 4 3 2 3 2" xfId="12384" xr:uid="{00000000-0005-0000-0000-000055250000}"/>
    <cellStyle name="Note 2 2 6 4 3 2 4" xfId="9047" xr:uid="{00000000-0005-0000-0000-000056250000}"/>
    <cellStyle name="Note 2 2 6 4 3 3" xfId="3089" xr:uid="{00000000-0005-0000-0000-000057250000}"/>
    <cellStyle name="Note 2 2 6 4 3 3 2" xfId="6813" xr:uid="{00000000-0005-0000-0000-000058250000}"/>
    <cellStyle name="Note 2 2 6 4 3 3 2 2" xfId="14239" xr:uid="{00000000-0005-0000-0000-000059250000}"/>
    <cellStyle name="Note 2 2 6 4 3 3 3" xfId="10527" xr:uid="{00000000-0005-0000-0000-00005A250000}"/>
    <cellStyle name="Note 2 2 6 4 3 4" xfId="4951" xr:uid="{00000000-0005-0000-0000-00005B250000}"/>
    <cellStyle name="Note 2 2 6 4 3 4 2" xfId="12383" xr:uid="{00000000-0005-0000-0000-00005C250000}"/>
    <cellStyle name="Note 2 2 6 4 3 5" xfId="8119" xr:uid="{00000000-0005-0000-0000-00005D250000}"/>
    <cellStyle name="Note 2 2 6 4 4" xfId="1260" xr:uid="{00000000-0005-0000-0000-00005E250000}"/>
    <cellStyle name="Note 2 2 6 4 4 2" xfId="3091" xr:uid="{00000000-0005-0000-0000-00005F250000}"/>
    <cellStyle name="Note 2 2 6 4 4 2 2" xfId="6815" xr:uid="{00000000-0005-0000-0000-000060250000}"/>
    <cellStyle name="Note 2 2 6 4 4 2 2 2" xfId="14241" xr:uid="{00000000-0005-0000-0000-000061250000}"/>
    <cellStyle name="Note 2 2 6 4 4 2 3" xfId="10529" xr:uid="{00000000-0005-0000-0000-000062250000}"/>
    <cellStyle name="Note 2 2 6 4 4 3" xfId="4953" xr:uid="{00000000-0005-0000-0000-000063250000}"/>
    <cellStyle name="Note 2 2 6 4 4 3 2" xfId="12385" xr:uid="{00000000-0005-0000-0000-000064250000}"/>
    <cellStyle name="Note 2 2 6 4 4 4" xfId="8706" xr:uid="{00000000-0005-0000-0000-000065250000}"/>
    <cellStyle name="Note 2 2 6 4 5" xfId="3084" xr:uid="{00000000-0005-0000-0000-000066250000}"/>
    <cellStyle name="Note 2 2 6 4 5 2" xfId="6808" xr:uid="{00000000-0005-0000-0000-000067250000}"/>
    <cellStyle name="Note 2 2 6 4 5 2 2" xfId="14234" xr:uid="{00000000-0005-0000-0000-000068250000}"/>
    <cellStyle name="Note 2 2 6 4 5 3" xfId="10522" xr:uid="{00000000-0005-0000-0000-000069250000}"/>
    <cellStyle name="Note 2 2 6 4 6" xfId="4946" xr:uid="{00000000-0005-0000-0000-00006A250000}"/>
    <cellStyle name="Note 2 2 6 4 6 2" xfId="12378" xr:uid="{00000000-0005-0000-0000-00006B250000}"/>
    <cellStyle name="Note 2 2 6 4 7" xfId="7683" xr:uid="{00000000-0005-0000-0000-00006C250000}"/>
    <cellStyle name="Note 2 2 6 5" xfId="338" xr:uid="{00000000-0005-0000-0000-00006D250000}"/>
    <cellStyle name="Note 2 2 6 5 2" xfId="818" xr:uid="{00000000-0005-0000-0000-00006E250000}"/>
    <cellStyle name="Note 2 2 6 5 2 2" xfId="1750" xr:uid="{00000000-0005-0000-0000-00006F250000}"/>
    <cellStyle name="Note 2 2 6 5 2 2 2" xfId="3094" xr:uid="{00000000-0005-0000-0000-000070250000}"/>
    <cellStyle name="Note 2 2 6 5 2 2 2 2" xfId="6818" xr:uid="{00000000-0005-0000-0000-000071250000}"/>
    <cellStyle name="Note 2 2 6 5 2 2 2 2 2" xfId="14244" xr:uid="{00000000-0005-0000-0000-000072250000}"/>
    <cellStyle name="Note 2 2 6 5 2 2 2 3" xfId="10532" xr:uid="{00000000-0005-0000-0000-000073250000}"/>
    <cellStyle name="Note 2 2 6 5 2 2 3" xfId="4956" xr:uid="{00000000-0005-0000-0000-000074250000}"/>
    <cellStyle name="Note 2 2 6 5 2 2 3 2" xfId="12388" xr:uid="{00000000-0005-0000-0000-000075250000}"/>
    <cellStyle name="Note 2 2 6 5 2 2 4" xfId="9195" xr:uid="{00000000-0005-0000-0000-000076250000}"/>
    <cellStyle name="Note 2 2 6 5 2 3" xfId="3093" xr:uid="{00000000-0005-0000-0000-000077250000}"/>
    <cellStyle name="Note 2 2 6 5 2 3 2" xfId="6817" xr:uid="{00000000-0005-0000-0000-000078250000}"/>
    <cellStyle name="Note 2 2 6 5 2 3 2 2" xfId="14243" xr:uid="{00000000-0005-0000-0000-000079250000}"/>
    <cellStyle name="Note 2 2 6 5 2 3 3" xfId="10531" xr:uid="{00000000-0005-0000-0000-00007A250000}"/>
    <cellStyle name="Note 2 2 6 5 2 4" xfId="4955" xr:uid="{00000000-0005-0000-0000-00007B250000}"/>
    <cellStyle name="Note 2 2 6 5 2 4 2" xfId="12387" xr:uid="{00000000-0005-0000-0000-00007C250000}"/>
    <cellStyle name="Note 2 2 6 5 2 5" xfId="8267" xr:uid="{00000000-0005-0000-0000-00007D250000}"/>
    <cellStyle name="Note 2 2 6 5 3" xfId="1262" xr:uid="{00000000-0005-0000-0000-00007E250000}"/>
    <cellStyle name="Note 2 2 6 5 3 2" xfId="3095" xr:uid="{00000000-0005-0000-0000-00007F250000}"/>
    <cellStyle name="Note 2 2 6 5 3 2 2" xfId="6819" xr:uid="{00000000-0005-0000-0000-000080250000}"/>
    <cellStyle name="Note 2 2 6 5 3 2 2 2" xfId="14245" xr:uid="{00000000-0005-0000-0000-000081250000}"/>
    <cellStyle name="Note 2 2 6 5 3 2 3" xfId="10533" xr:uid="{00000000-0005-0000-0000-000082250000}"/>
    <cellStyle name="Note 2 2 6 5 3 3" xfId="4957" xr:uid="{00000000-0005-0000-0000-000083250000}"/>
    <cellStyle name="Note 2 2 6 5 3 3 2" xfId="12389" xr:uid="{00000000-0005-0000-0000-000084250000}"/>
    <cellStyle name="Note 2 2 6 5 3 4" xfId="8708" xr:uid="{00000000-0005-0000-0000-000085250000}"/>
    <cellStyle name="Note 2 2 6 5 4" xfId="3092" xr:uid="{00000000-0005-0000-0000-000086250000}"/>
    <cellStyle name="Note 2 2 6 5 4 2" xfId="6816" xr:uid="{00000000-0005-0000-0000-000087250000}"/>
    <cellStyle name="Note 2 2 6 5 4 2 2" xfId="14242" xr:uid="{00000000-0005-0000-0000-000088250000}"/>
    <cellStyle name="Note 2 2 6 5 4 3" xfId="10530" xr:uid="{00000000-0005-0000-0000-000089250000}"/>
    <cellStyle name="Note 2 2 6 5 5" xfId="4954" xr:uid="{00000000-0005-0000-0000-00008A250000}"/>
    <cellStyle name="Note 2 2 6 5 5 2" xfId="12386" xr:uid="{00000000-0005-0000-0000-00008B250000}"/>
    <cellStyle name="Note 2 2 6 5 6" xfId="7787" xr:uid="{00000000-0005-0000-0000-00008C250000}"/>
    <cellStyle name="Note 2 2 6 6" xfId="665" xr:uid="{00000000-0005-0000-0000-00008D250000}"/>
    <cellStyle name="Note 2 2 6 6 2" xfId="1597" xr:uid="{00000000-0005-0000-0000-00008E250000}"/>
    <cellStyle name="Note 2 2 6 6 2 2" xfId="3097" xr:uid="{00000000-0005-0000-0000-00008F250000}"/>
    <cellStyle name="Note 2 2 6 6 2 2 2" xfId="6821" xr:uid="{00000000-0005-0000-0000-000090250000}"/>
    <cellStyle name="Note 2 2 6 6 2 2 2 2" xfId="14247" xr:uid="{00000000-0005-0000-0000-000091250000}"/>
    <cellStyle name="Note 2 2 6 6 2 2 3" xfId="10535" xr:uid="{00000000-0005-0000-0000-000092250000}"/>
    <cellStyle name="Note 2 2 6 6 2 3" xfId="4959" xr:uid="{00000000-0005-0000-0000-000093250000}"/>
    <cellStyle name="Note 2 2 6 6 2 3 2" xfId="12391" xr:uid="{00000000-0005-0000-0000-000094250000}"/>
    <cellStyle name="Note 2 2 6 6 2 4" xfId="9042" xr:uid="{00000000-0005-0000-0000-000095250000}"/>
    <cellStyle name="Note 2 2 6 6 3" xfId="3096" xr:uid="{00000000-0005-0000-0000-000096250000}"/>
    <cellStyle name="Note 2 2 6 6 3 2" xfId="6820" xr:uid="{00000000-0005-0000-0000-000097250000}"/>
    <cellStyle name="Note 2 2 6 6 3 2 2" xfId="14246" xr:uid="{00000000-0005-0000-0000-000098250000}"/>
    <cellStyle name="Note 2 2 6 6 3 3" xfId="10534" xr:uid="{00000000-0005-0000-0000-000099250000}"/>
    <cellStyle name="Note 2 2 6 6 4" xfId="4958" xr:uid="{00000000-0005-0000-0000-00009A250000}"/>
    <cellStyle name="Note 2 2 6 6 4 2" xfId="12390" xr:uid="{00000000-0005-0000-0000-00009B250000}"/>
    <cellStyle name="Note 2 2 6 6 5" xfId="8114" xr:uid="{00000000-0005-0000-0000-00009C250000}"/>
    <cellStyle name="Note 2 2 6 7" xfId="1253" xr:uid="{00000000-0005-0000-0000-00009D250000}"/>
    <cellStyle name="Note 2 2 6 7 2" xfId="3098" xr:uid="{00000000-0005-0000-0000-00009E250000}"/>
    <cellStyle name="Note 2 2 6 7 2 2" xfId="6822" xr:uid="{00000000-0005-0000-0000-00009F250000}"/>
    <cellStyle name="Note 2 2 6 7 2 2 2" xfId="14248" xr:uid="{00000000-0005-0000-0000-0000A0250000}"/>
    <cellStyle name="Note 2 2 6 7 2 3" xfId="10536" xr:uid="{00000000-0005-0000-0000-0000A1250000}"/>
    <cellStyle name="Note 2 2 6 7 3" xfId="4960" xr:uid="{00000000-0005-0000-0000-0000A2250000}"/>
    <cellStyle name="Note 2 2 6 7 3 2" xfId="12392" xr:uid="{00000000-0005-0000-0000-0000A3250000}"/>
    <cellStyle name="Note 2 2 6 7 4" xfId="8699" xr:uid="{00000000-0005-0000-0000-0000A4250000}"/>
    <cellStyle name="Note 2 2 6 8" xfId="3059" xr:uid="{00000000-0005-0000-0000-0000A5250000}"/>
    <cellStyle name="Note 2 2 6 8 2" xfId="6783" xr:uid="{00000000-0005-0000-0000-0000A6250000}"/>
    <cellStyle name="Note 2 2 6 8 2 2" xfId="14209" xr:uid="{00000000-0005-0000-0000-0000A7250000}"/>
    <cellStyle name="Note 2 2 6 8 3" xfId="10497" xr:uid="{00000000-0005-0000-0000-0000A8250000}"/>
    <cellStyle name="Note 2 2 6 9" xfId="4921" xr:uid="{00000000-0005-0000-0000-0000A9250000}"/>
    <cellStyle name="Note 2 2 6 9 2" xfId="12353" xr:uid="{00000000-0005-0000-0000-0000AA250000}"/>
    <cellStyle name="Note 2 2 7" xfId="153" xr:uid="{00000000-0005-0000-0000-0000AB250000}"/>
    <cellStyle name="Note 2 2 7 2" xfId="236" xr:uid="{00000000-0005-0000-0000-0000AC250000}"/>
    <cellStyle name="Note 2 2 7 2 2" xfId="468" xr:uid="{00000000-0005-0000-0000-0000AD250000}"/>
    <cellStyle name="Note 2 2 7 2 2 2" xfId="932" xr:uid="{00000000-0005-0000-0000-0000AE250000}"/>
    <cellStyle name="Note 2 2 7 2 2 2 2" xfId="1864" xr:uid="{00000000-0005-0000-0000-0000AF250000}"/>
    <cellStyle name="Note 2 2 7 2 2 2 2 2" xfId="3103" xr:uid="{00000000-0005-0000-0000-0000B0250000}"/>
    <cellStyle name="Note 2 2 7 2 2 2 2 2 2" xfId="6827" xr:uid="{00000000-0005-0000-0000-0000B1250000}"/>
    <cellStyle name="Note 2 2 7 2 2 2 2 2 2 2" xfId="14253" xr:uid="{00000000-0005-0000-0000-0000B2250000}"/>
    <cellStyle name="Note 2 2 7 2 2 2 2 2 3" xfId="10541" xr:uid="{00000000-0005-0000-0000-0000B3250000}"/>
    <cellStyle name="Note 2 2 7 2 2 2 2 3" xfId="4965" xr:uid="{00000000-0005-0000-0000-0000B4250000}"/>
    <cellStyle name="Note 2 2 7 2 2 2 2 3 2" xfId="12397" xr:uid="{00000000-0005-0000-0000-0000B5250000}"/>
    <cellStyle name="Note 2 2 7 2 2 2 2 4" xfId="9309" xr:uid="{00000000-0005-0000-0000-0000B6250000}"/>
    <cellStyle name="Note 2 2 7 2 2 2 3" xfId="3102" xr:uid="{00000000-0005-0000-0000-0000B7250000}"/>
    <cellStyle name="Note 2 2 7 2 2 2 3 2" xfId="6826" xr:uid="{00000000-0005-0000-0000-0000B8250000}"/>
    <cellStyle name="Note 2 2 7 2 2 2 3 2 2" xfId="14252" xr:uid="{00000000-0005-0000-0000-0000B9250000}"/>
    <cellStyle name="Note 2 2 7 2 2 2 3 3" xfId="10540" xr:uid="{00000000-0005-0000-0000-0000BA250000}"/>
    <cellStyle name="Note 2 2 7 2 2 2 4" xfId="4964" xr:uid="{00000000-0005-0000-0000-0000BB250000}"/>
    <cellStyle name="Note 2 2 7 2 2 2 4 2" xfId="12396" xr:uid="{00000000-0005-0000-0000-0000BC250000}"/>
    <cellStyle name="Note 2 2 7 2 2 2 5" xfId="8381" xr:uid="{00000000-0005-0000-0000-0000BD250000}"/>
    <cellStyle name="Note 2 2 7 2 2 3" xfId="1265" xr:uid="{00000000-0005-0000-0000-0000BE250000}"/>
    <cellStyle name="Note 2 2 7 2 2 3 2" xfId="3104" xr:uid="{00000000-0005-0000-0000-0000BF250000}"/>
    <cellStyle name="Note 2 2 7 2 2 3 2 2" xfId="6828" xr:uid="{00000000-0005-0000-0000-0000C0250000}"/>
    <cellStyle name="Note 2 2 7 2 2 3 2 2 2" xfId="14254" xr:uid="{00000000-0005-0000-0000-0000C1250000}"/>
    <cellStyle name="Note 2 2 7 2 2 3 2 3" xfId="10542" xr:uid="{00000000-0005-0000-0000-0000C2250000}"/>
    <cellStyle name="Note 2 2 7 2 2 3 3" xfId="4966" xr:uid="{00000000-0005-0000-0000-0000C3250000}"/>
    <cellStyle name="Note 2 2 7 2 2 3 3 2" xfId="12398" xr:uid="{00000000-0005-0000-0000-0000C4250000}"/>
    <cellStyle name="Note 2 2 7 2 2 3 4" xfId="8711" xr:uid="{00000000-0005-0000-0000-0000C5250000}"/>
    <cellStyle name="Note 2 2 7 2 2 4" xfId="3101" xr:uid="{00000000-0005-0000-0000-0000C6250000}"/>
    <cellStyle name="Note 2 2 7 2 2 4 2" xfId="6825" xr:uid="{00000000-0005-0000-0000-0000C7250000}"/>
    <cellStyle name="Note 2 2 7 2 2 4 2 2" xfId="14251" xr:uid="{00000000-0005-0000-0000-0000C8250000}"/>
    <cellStyle name="Note 2 2 7 2 2 4 3" xfId="10539" xr:uid="{00000000-0005-0000-0000-0000C9250000}"/>
    <cellStyle name="Note 2 2 7 2 2 5" xfId="4963" xr:uid="{00000000-0005-0000-0000-0000CA250000}"/>
    <cellStyle name="Note 2 2 7 2 2 5 2" xfId="12395" xr:uid="{00000000-0005-0000-0000-0000CB250000}"/>
    <cellStyle name="Note 2 2 7 2 2 6" xfId="7917" xr:uid="{00000000-0005-0000-0000-0000CC250000}"/>
    <cellStyle name="Note 2 2 7 2 3" xfId="672" xr:uid="{00000000-0005-0000-0000-0000CD250000}"/>
    <cellStyle name="Note 2 2 7 2 3 2" xfId="1604" xr:uid="{00000000-0005-0000-0000-0000CE250000}"/>
    <cellStyle name="Note 2 2 7 2 3 2 2" xfId="3106" xr:uid="{00000000-0005-0000-0000-0000CF250000}"/>
    <cellStyle name="Note 2 2 7 2 3 2 2 2" xfId="6830" xr:uid="{00000000-0005-0000-0000-0000D0250000}"/>
    <cellStyle name="Note 2 2 7 2 3 2 2 2 2" xfId="14256" xr:uid="{00000000-0005-0000-0000-0000D1250000}"/>
    <cellStyle name="Note 2 2 7 2 3 2 2 3" xfId="10544" xr:uid="{00000000-0005-0000-0000-0000D2250000}"/>
    <cellStyle name="Note 2 2 7 2 3 2 3" xfId="4968" xr:uid="{00000000-0005-0000-0000-0000D3250000}"/>
    <cellStyle name="Note 2 2 7 2 3 2 3 2" xfId="12400" xr:uid="{00000000-0005-0000-0000-0000D4250000}"/>
    <cellStyle name="Note 2 2 7 2 3 2 4" xfId="9049" xr:uid="{00000000-0005-0000-0000-0000D5250000}"/>
    <cellStyle name="Note 2 2 7 2 3 3" xfId="3105" xr:uid="{00000000-0005-0000-0000-0000D6250000}"/>
    <cellStyle name="Note 2 2 7 2 3 3 2" xfId="6829" xr:uid="{00000000-0005-0000-0000-0000D7250000}"/>
    <cellStyle name="Note 2 2 7 2 3 3 2 2" xfId="14255" xr:uid="{00000000-0005-0000-0000-0000D8250000}"/>
    <cellStyle name="Note 2 2 7 2 3 3 3" xfId="10543" xr:uid="{00000000-0005-0000-0000-0000D9250000}"/>
    <cellStyle name="Note 2 2 7 2 3 4" xfId="4967" xr:uid="{00000000-0005-0000-0000-0000DA250000}"/>
    <cellStyle name="Note 2 2 7 2 3 4 2" xfId="12399" xr:uid="{00000000-0005-0000-0000-0000DB250000}"/>
    <cellStyle name="Note 2 2 7 2 3 5" xfId="8121" xr:uid="{00000000-0005-0000-0000-0000DC250000}"/>
    <cellStyle name="Note 2 2 7 2 4" xfId="1264" xr:uid="{00000000-0005-0000-0000-0000DD250000}"/>
    <cellStyle name="Note 2 2 7 2 4 2" xfId="3107" xr:uid="{00000000-0005-0000-0000-0000DE250000}"/>
    <cellStyle name="Note 2 2 7 2 4 2 2" xfId="6831" xr:uid="{00000000-0005-0000-0000-0000DF250000}"/>
    <cellStyle name="Note 2 2 7 2 4 2 2 2" xfId="14257" xr:uid="{00000000-0005-0000-0000-0000E0250000}"/>
    <cellStyle name="Note 2 2 7 2 4 2 3" xfId="10545" xr:uid="{00000000-0005-0000-0000-0000E1250000}"/>
    <cellStyle name="Note 2 2 7 2 4 3" xfId="4969" xr:uid="{00000000-0005-0000-0000-0000E2250000}"/>
    <cellStyle name="Note 2 2 7 2 4 3 2" xfId="12401" xr:uid="{00000000-0005-0000-0000-0000E3250000}"/>
    <cellStyle name="Note 2 2 7 2 4 4" xfId="8710" xr:uid="{00000000-0005-0000-0000-0000E4250000}"/>
    <cellStyle name="Note 2 2 7 2 5" xfId="3100" xr:uid="{00000000-0005-0000-0000-0000E5250000}"/>
    <cellStyle name="Note 2 2 7 2 5 2" xfId="6824" xr:uid="{00000000-0005-0000-0000-0000E6250000}"/>
    <cellStyle name="Note 2 2 7 2 5 2 2" xfId="14250" xr:uid="{00000000-0005-0000-0000-0000E7250000}"/>
    <cellStyle name="Note 2 2 7 2 5 3" xfId="10538" xr:uid="{00000000-0005-0000-0000-0000E8250000}"/>
    <cellStyle name="Note 2 2 7 2 6" xfId="4962" xr:uid="{00000000-0005-0000-0000-0000E9250000}"/>
    <cellStyle name="Note 2 2 7 2 6 2" xfId="12394" xr:uid="{00000000-0005-0000-0000-0000EA250000}"/>
    <cellStyle name="Note 2 2 7 2 7" xfId="7685" xr:uid="{00000000-0005-0000-0000-0000EB250000}"/>
    <cellStyle name="Note 2 2 7 3" xfId="341" xr:uid="{00000000-0005-0000-0000-0000EC250000}"/>
    <cellStyle name="Note 2 2 7 3 2" xfId="820" xr:uid="{00000000-0005-0000-0000-0000ED250000}"/>
    <cellStyle name="Note 2 2 7 3 2 2" xfId="1752" xr:uid="{00000000-0005-0000-0000-0000EE250000}"/>
    <cellStyle name="Note 2 2 7 3 2 2 2" xfId="3110" xr:uid="{00000000-0005-0000-0000-0000EF250000}"/>
    <cellStyle name="Note 2 2 7 3 2 2 2 2" xfId="6834" xr:uid="{00000000-0005-0000-0000-0000F0250000}"/>
    <cellStyle name="Note 2 2 7 3 2 2 2 2 2" xfId="14260" xr:uid="{00000000-0005-0000-0000-0000F1250000}"/>
    <cellStyle name="Note 2 2 7 3 2 2 2 3" xfId="10548" xr:uid="{00000000-0005-0000-0000-0000F2250000}"/>
    <cellStyle name="Note 2 2 7 3 2 2 3" xfId="4972" xr:uid="{00000000-0005-0000-0000-0000F3250000}"/>
    <cellStyle name="Note 2 2 7 3 2 2 3 2" xfId="12404" xr:uid="{00000000-0005-0000-0000-0000F4250000}"/>
    <cellStyle name="Note 2 2 7 3 2 2 4" xfId="9197" xr:uid="{00000000-0005-0000-0000-0000F5250000}"/>
    <cellStyle name="Note 2 2 7 3 2 3" xfId="3109" xr:uid="{00000000-0005-0000-0000-0000F6250000}"/>
    <cellStyle name="Note 2 2 7 3 2 3 2" xfId="6833" xr:uid="{00000000-0005-0000-0000-0000F7250000}"/>
    <cellStyle name="Note 2 2 7 3 2 3 2 2" xfId="14259" xr:uid="{00000000-0005-0000-0000-0000F8250000}"/>
    <cellStyle name="Note 2 2 7 3 2 3 3" xfId="10547" xr:uid="{00000000-0005-0000-0000-0000F9250000}"/>
    <cellStyle name="Note 2 2 7 3 2 4" xfId="4971" xr:uid="{00000000-0005-0000-0000-0000FA250000}"/>
    <cellStyle name="Note 2 2 7 3 2 4 2" xfId="12403" xr:uid="{00000000-0005-0000-0000-0000FB250000}"/>
    <cellStyle name="Note 2 2 7 3 2 5" xfId="8269" xr:uid="{00000000-0005-0000-0000-0000FC250000}"/>
    <cellStyle name="Note 2 2 7 3 3" xfId="1266" xr:uid="{00000000-0005-0000-0000-0000FD250000}"/>
    <cellStyle name="Note 2 2 7 3 3 2" xfId="3111" xr:uid="{00000000-0005-0000-0000-0000FE250000}"/>
    <cellStyle name="Note 2 2 7 3 3 2 2" xfId="6835" xr:uid="{00000000-0005-0000-0000-0000FF250000}"/>
    <cellStyle name="Note 2 2 7 3 3 2 2 2" xfId="14261" xr:uid="{00000000-0005-0000-0000-000000260000}"/>
    <cellStyle name="Note 2 2 7 3 3 2 3" xfId="10549" xr:uid="{00000000-0005-0000-0000-000001260000}"/>
    <cellStyle name="Note 2 2 7 3 3 3" xfId="4973" xr:uid="{00000000-0005-0000-0000-000002260000}"/>
    <cellStyle name="Note 2 2 7 3 3 3 2" xfId="12405" xr:uid="{00000000-0005-0000-0000-000003260000}"/>
    <cellStyle name="Note 2 2 7 3 3 4" xfId="8712" xr:uid="{00000000-0005-0000-0000-000004260000}"/>
    <cellStyle name="Note 2 2 7 3 4" xfId="3108" xr:uid="{00000000-0005-0000-0000-000005260000}"/>
    <cellStyle name="Note 2 2 7 3 4 2" xfId="6832" xr:uid="{00000000-0005-0000-0000-000006260000}"/>
    <cellStyle name="Note 2 2 7 3 4 2 2" xfId="14258" xr:uid="{00000000-0005-0000-0000-000007260000}"/>
    <cellStyle name="Note 2 2 7 3 4 3" xfId="10546" xr:uid="{00000000-0005-0000-0000-000008260000}"/>
    <cellStyle name="Note 2 2 7 3 5" xfId="4970" xr:uid="{00000000-0005-0000-0000-000009260000}"/>
    <cellStyle name="Note 2 2 7 3 5 2" xfId="12402" xr:uid="{00000000-0005-0000-0000-00000A260000}"/>
    <cellStyle name="Note 2 2 7 3 6" xfId="7790" xr:uid="{00000000-0005-0000-0000-00000B260000}"/>
    <cellStyle name="Note 2 2 7 4" xfId="671" xr:uid="{00000000-0005-0000-0000-00000C260000}"/>
    <cellStyle name="Note 2 2 7 4 2" xfId="1603" xr:uid="{00000000-0005-0000-0000-00000D260000}"/>
    <cellStyle name="Note 2 2 7 4 2 2" xfId="3113" xr:uid="{00000000-0005-0000-0000-00000E260000}"/>
    <cellStyle name="Note 2 2 7 4 2 2 2" xfId="6837" xr:uid="{00000000-0005-0000-0000-00000F260000}"/>
    <cellStyle name="Note 2 2 7 4 2 2 2 2" xfId="14263" xr:uid="{00000000-0005-0000-0000-000010260000}"/>
    <cellStyle name="Note 2 2 7 4 2 2 3" xfId="10551" xr:uid="{00000000-0005-0000-0000-000011260000}"/>
    <cellStyle name="Note 2 2 7 4 2 3" xfId="4975" xr:uid="{00000000-0005-0000-0000-000012260000}"/>
    <cellStyle name="Note 2 2 7 4 2 3 2" xfId="12407" xr:uid="{00000000-0005-0000-0000-000013260000}"/>
    <cellStyle name="Note 2 2 7 4 2 4" xfId="9048" xr:uid="{00000000-0005-0000-0000-000014260000}"/>
    <cellStyle name="Note 2 2 7 4 3" xfId="3112" xr:uid="{00000000-0005-0000-0000-000015260000}"/>
    <cellStyle name="Note 2 2 7 4 3 2" xfId="6836" xr:uid="{00000000-0005-0000-0000-000016260000}"/>
    <cellStyle name="Note 2 2 7 4 3 2 2" xfId="14262" xr:uid="{00000000-0005-0000-0000-000017260000}"/>
    <cellStyle name="Note 2 2 7 4 3 3" xfId="10550" xr:uid="{00000000-0005-0000-0000-000018260000}"/>
    <cellStyle name="Note 2 2 7 4 4" xfId="4974" xr:uid="{00000000-0005-0000-0000-000019260000}"/>
    <cellStyle name="Note 2 2 7 4 4 2" xfId="12406" xr:uid="{00000000-0005-0000-0000-00001A260000}"/>
    <cellStyle name="Note 2 2 7 4 5" xfId="8120" xr:uid="{00000000-0005-0000-0000-00001B260000}"/>
    <cellStyle name="Note 2 2 7 5" xfId="1263" xr:uid="{00000000-0005-0000-0000-00001C260000}"/>
    <cellStyle name="Note 2 2 7 5 2" xfId="3114" xr:uid="{00000000-0005-0000-0000-00001D260000}"/>
    <cellStyle name="Note 2 2 7 5 2 2" xfId="6838" xr:uid="{00000000-0005-0000-0000-00001E260000}"/>
    <cellStyle name="Note 2 2 7 5 2 2 2" xfId="14264" xr:uid="{00000000-0005-0000-0000-00001F260000}"/>
    <cellStyle name="Note 2 2 7 5 2 3" xfId="10552" xr:uid="{00000000-0005-0000-0000-000020260000}"/>
    <cellStyle name="Note 2 2 7 5 3" xfId="4976" xr:uid="{00000000-0005-0000-0000-000021260000}"/>
    <cellStyle name="Note 2 2 7 5 3 2" xfId="12408" xr:uid="{00000000-0005-0000-0000-000022260000}"/>
    <cellStyle name="Note 2 2 7 5 4" xfId="8709" xr:uid="{00000000-0005-0000-0000-000023260000}"/>
    <cellStyle name="Note 2 2 7 6" xfId="3099" xr:uid="{00000000-0005-0000-0000-000024260000}"/>
    <cellStyle name="Note 2 2 7 6 2" xfId="6823" xr:uid="{00000000-0005-0000-0000-000025260000}"/>
    <cellStyle name="Note 2 2 7 6 2 2" xfId="14249" xr:uid="{00000000-0005-0000-0000-000026260000}"/>
    <cellStyle name="Note 2 2 7 6 3" xfId="10537" xr:uid="{00000000-0005-0000-0000-000027260000}"/>
    <cellStyle name="Note 2 2 7 7" xfId="4961" xr:uid="{00000000-0005-0000-0000-000028260000}"/>
    <cellStyle name="Note 2 2 7 7 2" xfId="12393" xr:uid="{00000000-0005-0000-0000-000029260000}"/>
    <cellStyle name="Note 2 2 7 8" xfId="7605" xr:uid="{00000000-0005-0000-0000-00002A260000}"/>
    <cellStyle name="Note 2 2 8" xfId="128" xr:uid="{00000000-0005-0000-0000-00002B260000}"/>
    <cellStyle name="Note 2 2 8 2" xfId="342" xr:uid="{00000000-0005-0000-0000-00002C260000}"/>
    <cellStyle name="Note 2 2 8 2 2" xfId="674" xr:uid="{00000000-0005-0000-0000-00002D260000}"/>
    <cellStyle name="Note 2 2 8 2 2 2" xfId="1606" xr:uid="{00000000-0005-0000-0000-00002E260000}"/>
    <cellStyle name="Note 2 2 8 2 2 2 2" xfId="3118" xr:uid="{00000000-0005-0000-0000-00002F260000}"/>
    <cellStyle name="Note 2 2 8 2 2 2 2 2" xfId="6842" xr:uid="{00000000-0005-0000-0000-000030260000}"/>
    <cellStyle name="Note 2 2 8 2 2 2 2 2 2" xfId="14268" xr:uid="{00000000-0005-0000-0000-000031260000}"/>
    <cellStyle name="Note 2 2 8 2 2 2 2 3" xfId="10556" xr:uid="{00000000-0005-0000-0000-000032260000}"/>
    <cellStyle name="Note 2 2 8 2 2 2 3" xfId="4980" xr:uid="{00000000-0005-0000-0000-000033260000}"/>
    <cellStyle name="Note 2 2 8 2 2 2 3 2" xfId="12412" xr:uid="{00000000-0005-0000-0000-000034260000}"/>
    <cellStyle name="Note 2 2 8 2 2 2 4" xfId="9051" xr:uid="{00000000-0005-0000-0000-000035260000}"/>
    <cellStyle name="Note 2 2 8 2 2 3" xfId="3117" xr:uid="{00000000-0005-0000-0000-000036260000}"/>
    <cellStyle name="Note 2 2 8 2 2 3 2" xfId="6841" xr:uid="{00000000-0005-0000-0000-000037260000}"/>
    <cellStyle name="Note 2 2 8 2 2 3 2 2" xfId="14267" xr:uid="{00000000-0005-0000-0000-000038260000}"/>
    <cellStyle name="Note 2 2 8 2 2 3 3" xfId="10555" xr:uid="{00000000-0005-0000-0000-000039260000}"/>
    <cellStyle name="Note 2 2 8 2 2 4" xfId="4979" xr:uid="{00000000-0005-0000-0000-00003A260000}"/>
    <cellStyle name="Note 2 2 8 2 2 4 2" xfId="12411" xr:uid="{00000000-0005-0000-0000-00003B260000}"/>
    <cellStyle name="Note 2 2 8 2 2 5" xfId="8123" xr:uid="{00000000-0005-0000-0000-00003C260000}"/>
    <cellStyle name="Note 2 2 8 2 3" xfId="1268" xr:uid="{00000000-0005-0000-0000-00003D260000}"/>
    <cellStyle name="Note 2 2 8 2 3 2" xfId="3119" xr:uid="{00000000-0005-0000-0000-00003E260000}"/>
    <cellStyle name="Note 2 2 8 2 3 2 2" xfId="6843" xr:uid="{00000000-0005-0000-0000-00003F260000}"/>
    <cellStyle name="Note 2 2 8 2 3 2 2 2" xfId="14269" xr:uid="{00000000-0005-0000-0000-000040260000}"/>
    <cellStyle name="Note 2 2 8 2 3 2 3" xfId="10557" xr:uid="{00000000-0005-0000-0000-000041260000}"/>
    <cellStyle name="Note 2 2 8 2 3 3" xfId="4981" xr:uid="{00000000-0005-0000-0000-000042260000}"/>
    <cellStyle name="Note 2 2 8 2 3 3 2" xfId="12413" xr:uid="{00000000-0005-0000-0000-000043260000}"/>
    <cellStyle name="Note 2 2 8 2 3 4" xfId="8714" xr:uid="{00000000-0005-0000-0000-000044260000}"/>
    <cellStyle name="Note 2 2 8 2 4" xfId="3116" xr:uid="{00000000-0005-0000-0000-000045260000}"/>
    <cellStyle name="Note 2 2 8 2 4 2" xfId="6840" xr:uid="{00000000-0005-0000-0000-000046260000}"/>
    <cellStyle name="Note 2 2 8 2 4 2 2" xfId="14266" xr:uid="{00000000-0005-0000-0000-000047260000}"/>
    <cellStyle name="Note 2 2 8 2 4 3" xfId="10554" xr:uid="{00000000-0005-0000-0000-000048260000}"/>
    <cellStyle name="Note 2 2 8 2 5" xfId="4978" xr:uid="{00000000-0005-0000-0000-000049260000}"/>
    <cellStyle name="Note 2 2 8 2 5 2" xfId="12410" xr:uid="{00000000-0005-0000-0000-00004A260000}"/>
    <cellStyle name="Note 2 2 8 2 6" xfId="7791" xr:uid="{00000000-0005-0000-0000-00004B260000}"/>
    <cellStyle name="Note 2 2 8 3" xfId="673" xr:uid="{00000000-0005-0000-0000-00004C260000}"/>
    <cellStyle name="Note 2 2 8 3 2" xfId="1605" xr:uid="{00000000-0005-0000-0000-00004D260000}"/>
    <cellStyle name="Note 2 2 8 3 2 2" xfId="3121" xr:uid="{00000000-0005-0000-0000-00004E260000}"/>
    <cellStyle name="Note 2 2 8 3 2 2 2" xfId="6845" xr:uid="{00000000-0005-0000-0000-00004F260000}"/>
    <cellStyle name="Note 2 2 8 3 2 2 2 2" xfId="14271" xr:uid="{00000000-0005-0000-0000-000050260000}"/>
    <cellStyle name="Note 2 2 8 3 2 2 3" xfId="10559" xr:uid="{00000000-0005-0000-0000-000051260000}"/>
    <cellStyle name="Note 2 2 8 3 2 3" xfId="4983" xr:uid="{00000000-0005-0000-0000-000052260000}"/>
    <cellStyle name="Note 2 2 8 3 2 3 2" xfId="12415" xr:uid="{00000000-0005-0000-0000-000053260000}"/>
    <cellStyle name="Note 2 2 8 3 2 4" xfId="9050" xr:uid="{00000000-0005-0000-0000-000054260000}"/>
    <cellStyle name="Note 2 2 8 3 3" xfId="3120" xr:uid="{00000000-0005-0000-0000-000055260000}"/>
    <cellStyle name="Note 2 2 8 3 3 2" xfId="6844" xr:uid="{00000000-0005-0000-0000-000056260000}"/>
    <cellStyle name="Note 2 2 8 3 3 2 2" xfId="14270" xr:uid="{00000000-0005-0000-0000-000057260000}"/>
    <cellStyle name="Note 2 2 8 3 3 3" xfId="10558" xr:uid="{00000000-0005-0000-0000-000058260000}"/>
    <cellStyle name="Note 2 2 8 3 4" xfId="4982" xr:uid="{00000000-0005-0000-0000-000059260000}"/>
    <cellStyle name="Note 2 2 8 3 4 2" xfId="12414" xr:uid="{00000000-0005-0000-0000-00005A260000}"/>
    <cellStyle name="Note 2 2 8 3 5" xfId="8122" xr:uid="{00000000-0005-0000-0000-00005B260000}"/>
    <cellStyle name="Note 2 2 8 4" xfId="1267" xr:uid="{00000000-0005-0000-0000-00005C260000}"/>
    <cellStyle name="Note 2 2 8 4 2" xfId="3122" xr:uid="{00000000-0005-0000-0000-00005D260000}"/>
    <cellStyle name="Note 2 2 8 4 2 2" xfId="6846" xr:uid="{00000000-0005-0000-0000-00005E260000}"/>
    <cellStyle name="Note 2 2 8 4 2 2 2" xfId="14272" xr:uid="{00000000-0005-0000-0000-00005F260000}"/>
    <cellStyle name="Note 2 2 8 4 2 3" xfId="10560" xr:uid="{00000000-0005-0000-0000-000060260000}"/>
    <cellStyle name="Note 2 2 8 4 3" xfId="4984" xr:uid="{00000000-0005-0000-0000-000061260000}"/>
    <cellStyle name="Note 2 2 8 4 3 2" xfId="12416" xr:uid="{00000000-0005-0000-0000-000062260000}"/>
    <cellStyle name="Note 2 2 8 4 4" xfId="8713" xr:uid="{00000000-0005-0000-0000-000063260000}"/>
    <cellStyle name="Note 2 2 8 5" xfId="3115" xr:uid="{00000000-0005-0000-0000-000064260000}"/>
    <cellStyle name="Note 2 2 8 5 2" xfId="6839" xr:uid="{00000000-0005-0000-0000-000065260000}"/>
    <cellStyle name="Note 2 2 8 5 2 2" xfId="14265" xr:uid="{00000000-0005-0000-0000-000066260000}"/>
    <cellStyle name="Note 2 2 8 5 3" xfId="10553" xr:uid="{00000000-0005-0000-0000-000067260000}"/>
    <cellStyle name="Note 2 2 8 6" xfId="4977" xr:uid="{00000000-0005-0000-0000-000068260000}"/>
    <cellStyle name="Note 2 2 8 6 2" xfId="12409" xr:uid="{00000000-0005-0000-0000-000069260000}"/>
    <cellStyle name="Note 2 2 8 7" xfId="7580" xr:uid="{00000000-0005-0000-0000-00006A260000}"/>
    <cellStyle name="Note 2 2 9" xfId="211" xr:uid="{00000000-0005-0000-0000-00006B260000}"/>
    <cellStyle name="Note 2 2 9 2" xfId="443" xr:uid="{00000000-0005-0000-0000-00006C260000}"/>
    <cellStyle name="Note 2 2 9 2 2" xfId="907" xr:uid="{00000000-0005-0000-0000-00006D260000}"/>
    <cellStyle name="Note 2 2 9 2 2 2" xfId="1839" xr:uid="{00000000-0005-0000-0000-00006E260000}"/>
    <cellStyle name="Note 2 2 9 2 2 2 2" xfId="3126" xr:uid="{00000000-0005-0000-0000-00006F260000}"/>
    <cellStyle name="Note 2 2 9 2 2 2 2 2" xfId="6850" xr:uid="{00000000-0005-0000-0000-000070260000}"/>
    <cellStyle name="Note 2 2 9 2 2 2 2 2 2" xfId="14276" xr:uid="{00000000-0005-0000-0000-000071260000}"/>
    <cellStyle name="Note 2 2 9 2 2 2 2 3" xfId="10564" xr:uid="{00000000-0005-0000-0000-000072260000}"/>
    <cellStyle name="Note 2 2 9 2 2 2 3" xfId="4988" xr:uid="{00000000-0005-0000-0000-000073260000}"/>
    <cellStyle name="Note 2 2 9 2 2 2 3 2" xfId="12420" xr:uid="{00000000-0005-0000-0000-000074260000}"/>
    <cellStyle name="Note 2 2 9 2 2 2 4" xfId="9284" xr:uid="{00000000-0005-0000-0000-000075260000}"/>
    <cellStyle name="Note 2 2 9 2 2 3" xfId="3125" xr:uid="{00000000-0005-0000-0000-000076260000}"/>
    <cellStyle name="Note 2 2 9 2 2 3 2" xfId="6849" xr:uid="{00000000-0005-0000-0000-000077260000}"/>
    <cellStyle name="Note 2 2 9 2 2 3 2 2" xfId="14275" xr:uid="{00000000-0005-0000-0000-000078260000}"/>
    <cellStyle name="Note 2 2 9 2 2 3 3" xfId="10563" xr:uid="{00000000-0005-0000-0000-000079260000}"/>
    <cellStyle name="Note 2 2 9 2 2 4" xfId="4987" xr:uid="{00000000-0005-0000-0000-00007A260000}"/>
    <cellStyle name="Note 2 2 9 2 2 4 2" xfId="12419" xr:uid="{00000000-0005-0000-0000-00007B260000}"/>
    <cellStyle name="Note 2 2 9 2 2 5" xfId="8356" xr:uid="{00000000-0005-0000-0000-00007C260000}"/>
    <cellStyle name="Note 2 2 9 2 3" xfId="1270" xr:uid="{00000000-0005-0000-0000-00007D260000}"/>
    <cellStyle name="Note 2 2 9 2 3 2" xfId="3127" xr:uid="{00000000-0005-0000-0000-00007E260000}"/>
    <cellStyle name="Note 2 2 9 2 3 2 2" xfId="6851" xr:uid="{00000000-0005-0000-0000-00007F260000}"/>
    <cellStyle name="Note 2 2 9 2 3 2 2 2" xfId="14277" xr:uid="{00000000-0005-0000-0000-000080260000}"/>
    <cellStyle name="Note 2 2 9 2 3 2 3" xfId="10565" xr:uid="{00000000-0005-0000-0000-000081260000}"/>
    <cellStyle name="Note 2 2 9 2 3 3" xfId="4989" xr:uid="{00000000-0005-0000-0000-000082260000}"/>
    <cellStyle name="Note 2 2 9 2 3 3 2" xfId="12421" xr:uid="{00000000-0005-0000-0000-000083260000}"/>
    <cellStyle name="Note 2 2 9 2 3 4" xfId="8716" xr:uid="{00000000-0005-0000-0000-000084260000}"/>
    <cellStyle name="Note 2 2 9 2 4" xfId="3124" xr:uid="{00000000-0005-0000-0000-000085260000}"/>
    <cellStyle name="Note 2 2 9 2 4 2" xfId="6848" xr:uid="{00000000-0005-0000-0000-000086260000}"/>
    <cellStyle name="Note 2 2 9 2 4 2 2" xfId="14274" xr:uid="{00000000-0005-0000-0000-000087260000}"/>
    <cellStyle name="Note 2 2 9 2 4 3" xfId="10562" xr:uid="{00000000-0005-0000-0000-000088260000}"/>
    <cellStyle name="Note 2 2 9 2 5" xfId="4986" xr:uid="{00000000-0005-0000-0000-000089260000}"/>
    <cellStyle name="Note 2 2 9 2 5 2" xfId="12418" xr:uid="{00000000-0005-0000-0000-00008A260000}"/>
    <cellStyle name="Note 2 2 9 2 6" xfId="7892" xr:uid="{00000000-0005-0000-0000-00008B260000}"/>
    <cellStyle name="Note 2 2 9 3" xfId="675" xr:uid="{00000000-0005-0000-0000-00008C260000}"/>
    <cellStyle name="Note 2 2 9 3 2" xfId="1607" xr:uid="{00000000-0005-0000-0000-00008D260000}"/>
    <cellStyle name="Note 2 2 9 3 2 2" xfId="3129" xr:uid="{00000000-0005-0000-0000-00008E260000}"/>
    <cellStyle name="Note 2 2 9 3 2 2 2" xfId="6853" xr:uid="{00000000-0005-0000-0000-00008F260000}"/>
    <cellStyle name="Note 2 2 9 3 2 2 2 2" xfId="14279" xr:uid="{00000000-0005-0000-0000-000090260000}"/>
    <cellStyle name="Note 2 2 9 3 2 2 3" xfId="10567" xr:uid="{00000000-0005-0000-0000-000091260000}"/>
    <cellStyle name="Note 2 2 9 3 2 3" xfId="4991" xr:uid="{00000000-0005-0000-0000-000092260000}"/>
    <cellStyle name="Note 2 2 9 3 2 3 2" xfId="12423" xr:uid="{00000000-0005-0000-0000-000093260000}"/>
    <cellStyle name="Note 2 2 9 3 2 4" xfId="9052" xr:uid="{00000000-0005-0000-0000-000094260000}"/>
    <cellStyle name="Note 2 2 9 3 3" xfId="3128" xr:uid="{00000000-0005-0000-0000-000095260000}"/>
    <cellStyle name="Note 2 2 9 3 3 2" xfId="6852" xr:uid="{00000000-0005-0000-0000-000096260000}"/>
    <cellStyle name="Note 2 2 9 3 3 2 2" xfId="14278" xr:uid="{00000000-0005-0000-0000-000097260000}"/>
    <cellStyle name="Note 2 2 9 3 3 3" xfId="10566" xr:uid="{00000000-0005-0000-0000-000098260000}"/>
    <cellStyle name="Note 2 2 9 3 4" xfId="4990" xr:uid="{00000000-0005-0000-0000-000099260000}"/>
    <cellStyle name="Note 2 2 9 3 4 2" xfId="12422" xr:uid="{00000000-0005-0000-0000-00009A260000}"/>
    <cellStyle name="Note 2 2 9 3 5" xfId="8124" xr:uid="{00000000-0005-0000-0000-00009B260000}"/>
    <cellStyle name="Note 2 2 9 4" xfId="1269" xr:uid="{00000000-0005-0000-0000-00009C260000}"/>
    <cellStyle name="Note 2 2 9 4 2" xfId="3130" xr:uid="{00000000-0005-0000-0000-00009D260000}"/>
    <cellStyle name="Note 2 2 9 4 2 2" xfId="6854" xr:uid="{00000000-0005-0000-0000-00009E260000}"/>
    <cellStyle name="Note 2 2 9 4 2 2 2" xfId="14280" xr:uid="{00000000-0005-0000-0000-00009F260000}"/>
    <cellStyle name="Note 2 2 9 4 2 3" xfId="10568" xr:uid="{00000000-0005-0000-0000-0000A0260000}"/>
    <cellStyle name="Note 2 2 9 4 3" xfId="4992" xr:uid="{00000000-0005-0000-0000-0000A1260000}"/>
    <cellStyle name="Note 2 2 9 4 3 2" xfId="12424" xr:uid="{00000000-0005-0000-0000-0000A2260000}"/>
    <cellStyle name="Note 2 2 9 4 4" xfId="8715" xr:uid="{00000000-0005-0000-0000-0000A3260000}"/>
    <cellStyle name="Note 2 2 9 5" xfId="3123" xr:uid="{00000000-0005-0000-0000-0000A4260000}"/>
    <cellStyle name="Note 2 2 9 5 2" xfId="6847" xr:uid="{00000000-0005-0000-0000-0000A5260000}"/>
    <cellStyle name="Note 2 2 9 5 2 2" xfId="14273" xr:uid="{00000000-0005-0000-0000-0000A6260000}"/>
    <cellStyle name="Note 2 2 9 5 3" xfId="10561" xr:uid="{00000000-0005-0000-0000-0000A7260000}"/>
    <cellStyle name="Note 2 2 9 6" xfId="4985" xr:uid="{00000000-0005-0000-0000-0000A8260000}"/>
    <cellStyle name="Note 2 2 9 6 2" xfId="12417" xr:uid="{00000000-0005-0000-0000-0000A9260000}"/>
    <cellStyle name="Note 2 2 9 7" xfId="7660" xr:uid="{00000000-0005-0000-0000-0000AA260000}"/>
    <cellStyle name="Note 2 3" xfId="12" xr:uid="{00000000-0005-0000-0000-0000AB260000}"/>
    <cellStyle name="Note 2 3 10" xfId="1271" xr:uid="{00000000-0005-0000-0000-0000AC260000}"/>
    <cellStyle name="Note 2 3 10 2" xfId="3132" xr:uid="{00000000-0005-0000-0000-0000AD260000}"/>
    <cellStyle name="Note 2 3 10 2 2" xfId="6856" xr:uid="{00000000-0005-0000-0000-0000AE260000}"/>
    <cellStyle name="Note 2 3 10 2 2 2" xfId="14282" xr:uid="{00000000-0005-0000-0000-0000AF260000}"/>
    <cellStyle name="Note 2 3 10 2 3" xfId="10570" xr:uid="{00000000-0005-0000-0000-0000B0260000}"/>
    <cellStyle name="Note 2 3 10 3" xfId="4994" xr:uid="{00000000-0005-0000-0000-0000B1260000}"/>
    <cellStyle name="Note 2 3 10 3 2" xfId="12426" xr:uid="{00000000-0005-0000-0000-0000B2260000}"/>
    <cellStyle name="Note 2 3 10 4" xfId="8717" xr:uid="{00000000-0005-0000-0000-0000B3260000}"/>
    <cellStyle name="Note 2 3 11" xfId="3131" xr:uid="{00000000-0005-0000-0000-0000B4260000}"/>
    <cellStyle name="Note 2 3 11 2" xfId="6855" xr:uid="{00000000-0005-0000-0000-0000B5260000}"/>
    <cellStyle name="Note 2 3 11 2 2" xfId="14281" xr:uid="{00000000-0005-0000-0000-0000B6260000}"/>
    <cellStyle name="Note 2 3 11 3" xfId="10569" xr:uid="{00000000-0005-0000-0000-0000B7260000}"/>
    <cellStyle name="Note 2 3 12" xfId="4993" xr:uid="{00000000-0005-0000-0000-0000B8260000}"/>
    <cellStyle name="Note 2 3 12 2" xfId="12425" xr:uid="{00000000-0005-0000-0000-0000B9260000}"/>
    <cellStyle name="Note 2 3 13" xfId="7485" xr:uid="{00000000-0005-0000-0000-0000BA260000}"/>
    <cellStyle name="Note 2 3 2" xfId="28" xr:uid="{00000000-0005-0000-0000-0000BB260000}"/>
    <cellStyle name="Note 2 3 2 10" xfId="4995" xr:uid="{00000000-0005-0000-0000-0000BC260000}"/>
    <cellStyle name="Note 2 3 2 10 2" xfId="12427" xr:uid="{00000000-0005-0000-0000-0000BD260000}"/>
    <cellStyle name="Note 2 3 2 11" xfId="7494" xr:uid="{00000000-0005-0000-0000-0000BE260000}"/>
    <cellStyle name="Note 2 3 2 2" xfId="53" xr:uid="{00000000-0005-0000-0000-0000BF260000}"/>
    <cellStyle name="Note 2 3 2 2 10" xfId="7513" xr:uid="{00000000-0005-0000-0000-0000C0260000}"/>
    <cellStyle name="Note 2 3 2 2 2" xfId="91" xr:uid="{00000000-0005-0000-0000-0000C1260000}"/>
    <cellStyle name="Note 2 3 2 2 2 2" xfId="157" xr:uid="{00000000-0005-0000-0000-0000C2260000}"/>
    <cellStyle name="Note 2 3 2 2 2 2 2" xfId="406" xr:uid="{00000000-0005-0000-0000-0000C3260000}"/>
    <cellStyle name="Note 2 3 2 2 2 2 2 2" xfId="870" xr:uid="{00000000-0005-0000-0000-0000C4260000}"/>
    <cellStyle name="Note 2 3 2 2 2 2 2 2 2" xfId="1802" xr:uid="{00000000-0005-0000-0000-0000C5260000}"/>
    <cellStyle name="Note 2 3 2 2 2 2 2 2 2 2" xfId="3139" xr:uid="{00000000-0005-0000-0000-0000C6260000}"/>
    <cellStyle name="Note 2 3 2 2 2 2 2 2 2 2 2" xfId="6863" xr:uid="{00000000-0005-0000-0000-0000C7260000}"/>
    <cellStyle name="Note 2 3 2 2 2 2 2 2 2 2 2 2" xfId="14289" xr:uid="{00000000-0005-0000-0000-0000C8260000}"/>
    <cellStyle name="Note 2 3 2 2 2 2 2 2 2 2 3" xfId="10577" xr:uid="{00000000-0005-0000-0000-0000C9260000}"/>
    <cellStyle name="Note 2 3 2 2 2 2 2 2 2 3" xfId="5001" xr:uid="{00000000-0005-0000-0000-0000CA260000}"/>
    <cellStyle name="Note 2 3 2 2 2 2 2 2 2 3 2" xfId="12433" xr:uid="{00000000-0005-0000-0000-0000CB260000}"/>
    <cellStyle name="Note 2 3 2 2 2 2 2 2 2 4" xfId="9247" xr:uid="{00000000-0005-0000-0000-0000CC260000}"/>
    <cellStyle name="Note 2 3 2 2 2 2 2 2 3" xfId="3138" xr:uid="{00000000-0005-0000-0000-0000CD260000}"/>
    <cellStyle name="Note 2 3 2 2 2 2 2 2 3 2" xfId="6862" xr:uid="{00000000-0005-0000-0000-0000CE260000}"/>
    <cellStyle name="Note 2 3 2 2 2 2 2 2 3 2 2" xfId="14288" xr:uid="{00000000-0005-0000-0000-0000CF260000}"/>
    <cellStyle name="Note 2 3 2 2 2 2 2 2 3 3" xfId="10576" xr:uid="{00000000-0005-0000-0000-0000D0260000}"/>
    <cellStyle name="Note 2 3 2 2 2 2 2 2 4" xfId="5000" xr:uid="{00000000-0005-0000-0000-0000D1260000}"/>
    <cellStyle name="Note 2 3 2 2 2 2 2 2 4 2" xfId="12432" xr:uid="{00000000-0005-0000-0000-0000D2260000}"/>
    <cellStyle name="Note 2 3 2 2 2 2 2 2 5" xfId="8319" xr:uid="{00000000-0005-0000-0000-0000D3260000}"/>
    <cellStyle name="Note 2 3 2 2 2 2 2 3" xfId="1276" xr:uid="{00000000-0005-0000-0000-0000D4260000}"/>
    <cellStyle name="Note 2 3 2 2 2 2 2 3 2" xfId="3140" xr:uid="{00000000-0005-0000-0000-0000D5260000}"/>
    <cellStyle name="Note 2 3 2 2 2 2 2 3 2 2" xfId="6864" xr:uid="{00000000-0005-0000-0000-0000D6260000}"/>
    <cellStyle name="Note 2 3 2 2 2 2 2 3 2 2 2" xfId="14290" xr:uid="{00000000-0005-0000-0000-0000D7260000}"/>
    <cellStyle name="Note 2 3 2 2 2 2 2 3 2 3" xfId="10578" xr:uid="{00000000-0005-0000-0000-0000D8260000}"/>
    <cellStyle name="Note 2 3 2 2 2 2 2 3 3" xfId="5002" xr:uid="{00000000-0005-0000-0000-0000D9260000}"/>
    <cellStyle name="Note 2 3 2 2 2 2 2 3 3 2" xfId="12434" xr:uid="{00000000-0005-0000-0000-0000DA260000}"/>
    <cellStyle name="Note 2 3 2 2 2 2 2 3 4" xfId="8722" xr:uid="{00000000-0005-0000-0000-0000DB260000}"/>
    <cellStyle name="Note 2 3 2 2 2 2 2 4" xfId="3137" xr:uid="{00000000-0005-0000-0000-0000DC260000}"/>
    <cellStyle name="Note 2 3 2 2 2 2 2 4 2" xfId="6861" xr:uid="{00000000-0005-0000-0000-0000DD260000}"/>
    <cellStyle name="Note 2 3 2 2 2 2 2 4 2 2" xfId="14287" xr:uid="{00000000-0005-0000-0000-0000DE260000}"/>
    <cellStyle name="Note 2 3 2 2 2 2 2 4 3" xfId="10575" xr:uid="{00000000-0005-0000-0000-0000DF260000}"/>
    <cellStyle name="Note 2 3 2 2 2 2 2 5" xfId="4999" xr:uid="{00000000-0005-0000-0000-0000E0260000}"/>
    <cellStyle name="Note 2 3 2 2 2 2 2 5 2" xfId="12431" xr:uid="{00000000-0005-0000-0000-0000E1260000}"/>
    <cellStyle name="Note 2 3 2 2 2 2 2 6" xfId="7855" xr:uid="{00000000-0005-0000-0000-0000E2260000}"/>
    <cellStyle name="Note 2 3 2 2 2 2 3" xfId="680" xr:uid="{00000000-0005-0000-0000-0000E3260000}"/>
    <cellStyle name="Note 2 3 2 2 2 2 3 2" xfId="1612" xr:uid="{00000000-0005-0000-0000-0000E4260000}"/>
    <cellStyle name="Note 2 3 2 2 2 2 3 2 2" xfId="3142" xr:uid="{00000000-0005-0000-0000-0000E5260000}"/>
    <cellStyle name="Note 2 3 2 2 2 2 3 2 2 2" xfId="6866" xr:uid="{00000000-0005-0000-0000-0000E6260000}"/>
    <cellStyle name="Note 2 3 2 2 2 2 3 2 2 2 2" xfId="14292" xr:uid="{00000000-0005-0000-0000-0000E7260000}"/>
    <cellStyle name="Note 2 3 2 2 2 2 3 2 2 3" xfId="10580" xr:uid="{00000000-0005-0000-0000-0000E8260000}"/>
    <cellStyle name="Note 2 3 2 2 2 2 3 2 3" xfId="5004" xr:uid="{00000000-0005-0000-0000-0000E9260000}"/>
    <cellStyle name="Note 2 3 2 2 2 2 3 2 3 2" xfId="12436" xr:uid="{00000000-0005-0000-0000-0000EA260000}"/>
    <cellStyle name="Note 2 3 2 2 2 2 3 2 4" xfId="9057" xr:uid="{00000000-0005-0000-0000-0000EB260000}"/>
    <cellStyle name="Note 2 3 2 2 2 2 3 3" xfId="3141" xr:uid="{00000000-0005-0000-0000-0000EC260000}"/>
    <cellStyle name="Note 2 3 2 2 2 2 3 3 2" xfId="6865" xr:uid="{00000000-0005-0000-0000-0000ED260000}"/>
    <cellStyle name="Note 2 3 2 2 2 2 3 3 2 2" xfId="14291" xr:uid="{00000000-0005-0000-0000-0000EE260000}"/>
    <cellStyle name="Note 2 3 2 2 2 2 3 3 3" xfId="10579" xr:uid="{00000000-0005-0000-0000-0000EF260000}"/>
    <cellStyle name="Note 2 3 2 2 2 2 3 4" xfId="5003" xr:uid="{00000000-0005-0000-0000-0000F0260000}"/>
    <cellStyle name="Note 2 3 2 2 2 2 3 4 2" xfId="12435" xr:uid="{00000000-0005-0000-0000-0000F1260000}"/>
    <cellStyle name="Note 2 3 2 2 2 2 3 5" xfId="8129" xr:uid="{00000000-0005-0000-0000-0000F2260000}"/>
    <cellStyle name="Note 2 3 2 2 2 2 4" xfId="1275" xr:uid="{00000000-0005-0000-0000-0000F3260000}"/>
    <cellStyle name="Note 2 3 2 2 2 2 4 2" xfId="3143" xr:uid="{00000000-0005-0000-0000-0000F4260000}"/>
    <cellStyle name="Note 2 3 2 2 2 2 4 2 2" xfId="6867" xr:uid="{00000000-0005-0000-0000-0000F5260000}"/>
    <cellStyle name="Note 2 3 2 2 2 2 4 2 2 2" xfId="14293" xr:uid="{00000000-0005-0000-0000-0000F6260000}"/>
    <cellStyle name="Note 2 3 2 2 2 2 4 2 3" xfId="10581" xr:uid="{00000000-0005-0000-0000-0000F7260000}"/>
    <cellStyle name="Note 2 3 2 2 2 2 4 3" xfId="5005" xr:uid="{00000000-0005-0000-0000-0000F8260000}"/>
    <cellStyle name="Note 2 3 2 2 2 2 4 3 2" xfId="12437" xr:uid="{00000000-0005-0000-0000-0000F9260000}"/>
    <cellStyle name="Note 2 3 2 2 2 2 4 4" xfId="8721" xr:uid="{00000000-0005-0000-0000-0000FA260000}"/>
    <cellStyle name="Note 2 3 2 2 2 2 5" xfId="3136" xr:uid="{00000000-0005-0000-0000-0000FB260000}"/>
    <cellStyle name="Note 2 3 2 2 2 2 5 2" xfId="6860" xr:uid="{00000000-0005-0000-0000-0000FC260000}"/>
    <cellStyle name="Note 2 3 2 2 2 2 5 2 2" xfId="14286" xr:uid="{00000000-0005-0000-0000-0000FD260000}"/>
    <cellStyle name="Note 2 3 2 2 2 2 5 3" xfId="10574" xr:uid="{00000000-0005-0000-0000-0000FE260000}"/>
    <cellStyle name="Note 2 3 2 2 2 2 6" xfId="4998" xr:uid="{00000000-0005-0000-0000-0000FF260000}"/>
    <cellStyle name="Note 2 3 2 2 2 2 6 2" xfId="12430" xr:uid="{00000000-0005-0000-0000-000000270000}"/>
    <cellStyle name="Note 2 3 2 2 2 2 7" xfId="7609" xr:uid="{00000000-0005-0000-0000-000001270000}"/>
    <cellStyle name="Note 2 3 2 2 2 3" xfId="240" xr:uid="{00000000-0005-0000-0000-000002270000}"/>
    <cellStyle name="Note 2 3 2 2 2 3 2" xfId="472" xr:uid="{00000000-0005-0000-0000-000003270000}"/>
    <cellStyle name="Note 2 3 2 2 2 3 2 2" xfId="936" xr:uid="{00000000-0005-0000-0000-000004270000}"/>
    <cellStyle name="Note 2 3 2 2 2 3 2 2 2" xfId="1868" xr:uid="{00000000-0005-0000-0000-000005270000}"/>
    <cellStyle name="Note 2 3 2 2 2 3 2 2 2 2" xfId="3147" xr:uid="{00000000-0005-0000-0000-000006270000}"/>
    <cellStyle name="Note 2 3 2 2 2 3 2 2 2 2 2" xfId="6871" xr:uid="{00000000-0005-0000-0000-000007270000}"/>
    <cellStyle name="Note 2 3 2 2 2 3 2 2 2 2 2 2" xfId="14297" xr:uid="{00000000-0005-0000-0000-000008270000}"/>
    <cellStyle name="Note 2 3 2 2 2 3 2 2 2 2 3" xfId="10585" xr:uid="{00000000-0005-0000-0000-000009270000}"/>
    <cellStyle name="Note 2 3 2 2 2 3 2 2 2 3" xfId="5009" xr:uid="{00000000-0005-0000-0000-00000A270000}"/>
    <cellStyle name="Note 2 3 2 2 2 3 2 2 2 3 2" xfId="12441" xr:uid="{00000000-0005-0000-0000-00000B270000}"/>
    <cellStyle name="Note 2 3 2 2 2 3 2 2 2 4" xfId="9313" xr:uid="{00000000-0005-0000-0000-00000C270000}"/>
    <cellStyle name="Note 2 3 2 2 2 3 2 2 3" xfId="3146" xr:uid="{00000000-0005-0000-0000-00000D270000}"/>
    <cellStyle name="Note 2 3 2 2 2 3 2 2 3 2" xfId="6870" xr:uid="{00000000-0005-0000-0000-00000E270000}"/>
    <cellStyle name="Note 2 3 2 2 2 3 2 2 3 2 2" xfId="14296" xr:uid="{00000000-0005-0000-0000-00000F270000}"/>
    <cellStyle name="Note 2 3 2 2 2 3 2 2 3 3" xfId="10584" xr:uid="{00000000-0005-0000-0000-000010270000}"/>
    <cellStyle name="Note 2 3 2 2 2 3 2 2 4" xfId="5008" xr:uid="{00000000-0005-0000-0000-000011270000}"/>
    <cellStyle name="Note 2 3 2 2 2 3 2 2 4 2" xfId="12440" xr:uid="{00000000-0005-0000-0000-000012270000}"/>
    <cellStyle name="Note 2 3 2 2 2 3 2 2 5" xfId="8385" xr:uid="{00000000-0005-0000-0000-000013270000}"/>
    <cellStyle name="Note 2 3 2 2 2 3 2 3" xfId="1278" xr:uid="{00000000-0005-0000-0000-000014270000}"/>
    <cellStyle name="Note 2 3 2 2 2 3 2 3 2" xfId="3148" xr:uid="{00000000-0005-0000-0000-000015270000}"/>
    <cellStyle name="Note 2 3 2 2 2 3 2 3 2 2" xfId="6872" xr:uid="{00000000-0005-0000-0000-000016270000}"/>
    <cellStyle name="Note 2 3 2 2 2 3 2 3 2 2 2" xfId="14298" xr:uid="{00000000-0005-0000-0000-000017270000}"/>
    <cellStyle name="Note 2 3 2 2 2 3 2 3 2 3" xfId="10586" xr:uid="{00000000-0005-0000-0000-000018270000}"/>
    <cellStyle name="Note 2 3 2 2 2 3 2 3 3" xfId="5010" xr:uid="{00000000-0005-0000-0000-000019270000}"/>
    <cellStyle name="Note 2 3 2 2 2 3 2 3 3 2" xfId="12442" xr:uid="{00000000-0005-0000-0000-00001A270000}"/>
    <cellStyle name="Note 2 3 2 2 2 3 2 3 4" xfId="8724" xr:uid="{00000000-0005-0000-0000-00001B270000}"/>
    <cellStyle name="Note 2 3 2 2 2 3 2 4" xfId="3145" xr:uid="{00000000-0005-0000-0000-00001C270000}"/>
    <cellStyle name="Note 2 3 2 2 2 3 2 4 2" xfId="6869" xr:uid="{00000000-0005-0000-0000-00001D270000}"/>
    <cellStyle name="Note 2 3 2 2 2 3 2 4 2 2" xfId="14295" xr:uid="{00000000-0005-0000-0000-00001E270000}"/>
    <cellStyle name="Note 2 3 2 2 2 3 2 4 3" xfId="10583" xr:uid="{00000000-0005-0000-0000-00001F270000}"/>
    <cellStyle name="Note 2 3 2 2 2 3 2 5" xfId="5007" xr:uid="{00000000-0005-0000-0000-000020270000}"/>
    <cellStyle name="Note 2 3 2 2 2 3 2 5 2" xfId="12439" xr:uid="{00000000-0005-0000-0000-000021270000}"/>
    <cellStyle name="Note 2 3 2 2 2 3 2 6" xfId="7921" xr:uid="{00000000-0005-0000-0000-000022270000}"/>
    <cellStyle name="Note 2 3 2 2 2 3 3" xfId="681" xr:uid="{00000000-0005-0000-0000-000023270000}"/>
    <cellStyle name="Note 2 3 2 2 2 3 3 2" xfId="1613" xr:uid="{00000000-0005-0000-0000-000024270000}"/>
    <cellStyle name="Note 2 3 2 2 2 3 3 2 2" xfId="3150" xr:uid="{00000000-0005-0000-0000-000025270000}"/>
    <cellStyle name="Note 2 3 2 2 2 3 3 2 2 2" xfId="6874" xr:uid="{00000000-0005-0000-0000-000026270000}"/>
    <cellStyle name="Note 2 3 2 2 2 3 3 2 2 2 2" xfId="14300" xr:uid="{00000000-0005-0000-0000-000027270000}"/>
    <cellStyle name="Note 2 3 2 2 2 3 3 2 2 3" xfId="10588" xr:uid="{00000000-0005-0000-0000-000028270000}"/>
    <cellStyle name="Note 2 3 2 2 2 3 3 2 3" xfId="5012" xr:uid="{00000000-0005-0000-0000-000029270000}"/>
    <cellStyle name="Note 2 3 2 2 2 3 3 2 3 2" xfId="12444" xr:uid="{00000000-0005-0000-0000-00002A270000}"/>
    <cellStyle name="Note 2 3 2 2 2 3 3 2 4" xfId="9058" xr:uid="{00000000-0005-0000-0000-00002B270000}"/>
    <cellStyle name="Note 2 3 2 2 2 3 3 3" xfId="3149" xr:uid="{00000000-0005-0000-0000-00002C270000}"/>
    <cellStyle name="Note 2 3 2 2 2 3 3 3 2" xfId="6873" xr:uid="{00000000-0005-0000-0000-00002D270000}"/>
    <cellStyle name="Note 2 3 2 2 2 3 3 3 2 2" xfId="14299" xr:uid="{00000000-0005-0000-0000-00002E270000}"/>
    <cellStyle name="Note 2 3 2 2 2 3 3 3 3" xfId="10587" xr:uid="{00000000-0005-0000-0000-00002F270000}"/>
    <cellStyle name="Note 2 3 2 2 2 3 3 4" xfId="5011" xr:uid="{00000000-0005-0000-0000-000030270000}"/>
    <cellStyle name="Note 2 3 2 2 2 3 3 4 2" xfId="12443" xr:uid="{00000000-0005-0000-0000-000031270000}"/>
    <cellStyle name="Note 2 3 2 2 2 3 3 5" xfId="8130" xr:uid="{00000000-0005-0000-0000-000032270000}"/>
    <cellStyle name="Note 2 3 2 2 2 3 4" xfId="1277" xr:uid="{00000000-0005-0000-0000-000033270000}"/>
    <cellStyle name="Note 2 3 2 2 2 3 4 2" xfId="3151" xr:uid="{00000000-0005-0000-0000-000034270000}"/>
    <cellStyle name="Note 2 3 2 2 2 3 4 2 2" xfId="6875" xr:uid="{00000000-0005-0000-0000-000035270000}"/>
    <cellStyle name="Note 2 3 2 2 2 3 4 2 2 2" xfId="14301" xr:uid="{00000000-0005-0000-0000-000036270000}"/>
    <cellStyle name="Note 2 3 2 2 2 3 4 2 3" xfId="10589" xr:uid="{00000000-0005-0000-0000-000037270000}"/>
    <cellStyle name="Note 2 3 2 2 2 3 4 3" xfId="5013" xr:uid="{00000000-0005-0000-0000-000038270000}"/>
    <cellStyle name="Note 2 3 2 2 2 3 4 3 2" xfId="12445" xr:uid="{00000000-0005-0000-0000-000039270000}"/>
    <cellStyle name="Note 2 3 2 2 2 3 4 4" xfId="8723" xr:uid="{00000000-0005-0000-0000-00003A270000}"/>
    <cellStyle name="Note 2 3 2 2 2 3 5" xfId="3144" xr:uid="{00000000-0005-0000-0000-00003B270000}"/>
    <cellStyle name="Note 2 3 2 2 2 3 5 2" xfId="6868" xr:uid="{00000000-0005-0000-0000-00003C270000}"/>
    <cellStyle name="Note 2 3 2 2 2 3 5 2 2" xfId="14294" xr:uid="{00000000-0005-0000-0000-00003D270000}"/>
    <cellStyle name="Note 2 3 2 2 2 3 5 3" xfId="10582" xr:uid="{00000000-0005-0000-0000-00003E270000}"/>
    <cellStyle name="Note 2 3 2 2 2 3 6" xfId="5006" xr:uid="{00000000-0005-0000-0000-00003F270000}"/>
    <cellStyle name="Note 2 3 2 2 2 3 6 2" xfId="12438" xr:uid="{00000000-0005-0000-0000-000040270000}"/>
    <cellStyle name="Note 2 3 2 2 2 3 7" xfId="7689" xr:uid="{00000000-0005-0000-0000-000041270000}"/>
    <cellStyle name="Note 2 3 2 2 2 4" xfId="346" xr:uid="{00000000-0005-0000-0000-000042270000}"/>
    <cellStyle name="Note 2 3 2 2 2 4 2" xfId="824" xr:uid="{00000000-0005-0000-0000-000043270000}"/>
    <cellStyle name="Note 2 3 2 2 2 4 2 2" xfId="1756" xr:uid="{00000000-0005-0000-0000-000044270000}"/>
    <cellStyle name="Note 2 3 2 2 2 4 2 2 2" xfId="3154" xr:uid="{00000000-0005-0000-0000-000045270000}"/>
    <cellStyle name="Note 2 3 2 2 2 4 2 2 2 2" xfId="6878" xr:uid="{00000000-0005-0000-0000-000046270000}"/>
    <cellStyle name="Note 2 3 2 2 2 4 2 2 2 2 2" xfId="14304" xr:uid="{00000000-0005-0000-0000-000047270000}"/>
    <cellStyle name="Note 2 3 2 2 2 4 2 2 2 3" xfId="10592" xr:uid="{00000000-0005-0000-0000-000048270000}"/>
    <cellStyle name="Note 2 3 2 2 2 4 2 2 3" xfId="5016" xr:uid="{00000000-0005-0000-0000-000049270000}"/>
    <cellStyle name="Note 2 3 2 2 2 4 2 2 3 2" xfId="12448" xr:uid="{00000000-0005-0000-0000-00004A270000}"/>
    <cellStyle name="Note 2 3 2 2 2 4 2 2 4" xfId="9201" xr:uid="{00000000-0005-0000-0000-00004B270000}"/>
    <cellStyle name="Note 2 3 2 2 2 4 2 3" xfId="3153" xr:uid="{00000000-0005-0000-0000-00004C270000}"/>
    <cellStyle name="Note 2 3 2 2 2 4 2 3 2" xfId="6877" xr:uid="{00000000-0005-0000-0000-00004D270000}"/>
    <cellStyle name="Note 2 3 2 2 2 4 2 3 2 2" xfId="14303" xr:uid="{00000000-0005-0000-0000-00004E270000}"/>
    <cellStyle name="Note 2 3 2 2 2 4 2 3 3" xfId="10591" xr:uid="{00000000-0005-0000-0000-00004F270000}"/>
    <cellStyle name="Note 2 3 2 2 2 4 2 4" xfId="5015" xr:uid="{00000000-0005-0000-0000-000050270000}"/>
    <cellStyle name="Note 2 3 2 2 2 4 2 4 2" xfId="12447" xr:uid="{00000000-0005-0000-0000-000051270000}"/>
    <cellStyle name="Note 2 3 2 2 2 4 2 5" xfId="8273" xr:uid="{00000000-0005-0000-0000-000052270000}"/>
    <cellStyle name="Note 2 3 2 2 2 4 3" xfId="1279" xr:uid="{00000000-0005-0000-0000-000053270000}"/>
    <cellStyle name="Note 2 3 2 2 2 4 3 2" xfId="3155" xr:uid="{00000000-0005-0000-0000-000054270000}"/>
    <cellStyle name="Note 2 3 2 2 2 4 3 2 2" xfId="6879" xr:uid="{00000000-0005-0000-0000-000055270000}"/>
    <cellStyle name="Note 2 3 2 2 2 4 3 2 2 2" xfId="14305" xr:uid="{00000000-0005-0000-0000-000056270000}"/>
    <cellStyle name="Note 2 3 2 2 2 4 3 2 3" xfId="10593" xr:uid="{00000000-0005-0000-0000-000057270000}"/>
    <cellStyle name="Note 2 3 2 2 2 4 3 3" xfId="5017" xr:uid="{00000000-0005-0000-0000-000058270000}"/>
    <cellStyle name="Note 2 3 2 2 2 4 3 3 2" xfId="12449" xr:uid="{00000000-0005-0000-0000-000059270000}"/>
    <cellStyle name="Note 2 3 2 2 2 4 3 4" xfId="8725" xr:uid="{00000000-0005-0000-0000-00005A270000}"/>
    <cellStyle name="Note 2 3 2 2 2 4 4" xfId="3152" xr:uid="{00000000-0005-0000-0000-00005B270000}"/>
    <cellStyle name="Note 2 3 2 2 2 4 4 2" xfId="6876" xr:uid="{00000000-0005-0000-0000-00005C270000}"/>
    <cellStyle name="Note 2 3 2 2 2 4 4 2 2" xfId="14302" xr:uid="{00000000-0005-0000-0000-00005D270000}"/>
    <cellStyle name="Note 2 3 2 2 2 4 4 3" xfId="10590" xr:uid="{00000000-0005-0000-0000-00005E270000}"/>
    <cellStyle name="Note 2 3 2 2 2 4 5" xfId="5014" xr:uid="{00000000-0005-0000-0000-00005F270000}"/>
    <cellStyle name="Note 2 3 2 2 2 4 5 2" xfId="12446" xr:uid="{00000000-0005-0000-0000-000060270000}"/>
    <cellStyle name="Note 2 3 2 2 2 4 6" xfId="7795" xr:uid="{00000000-0005-0000-0000-000061270000}"/>
    <cellStyle name="Note 2 3 2 2 2 5" xfId="679" xr:uid="{00000000-0005-0000-0000-000062270000}"/>
    <cellStyle name="Note 2 3 2 2 2 5 2" xfId="1611" xr:uid="{00000000-0005-0000-0000-000063270000}"/>
    <cellStyle name="Note 2 3 2 2 2 5 2 2" xfId="3157" xr:uid="{00000000-0005-0000-0000-000064270000}"/>
    <cellStyle name="Note 2 3 2 2 2 5 2 2 2" xfId="6881" xr:uid="{00000000-0005-0000-0000-000065270000}"/>
    <cellStyle name="Note 2 3 2 2 2 5 2 2 2 2" xfId="14307" xr:uid="{00000000-0005-0000-0000-000066270000}"/>
    <cellStyle name="Note 2 3 2 2 2 5 2 2 3" xfId="10595" xr:uid="{00000000-0005-0000-0000-000067270000}"/>
    <cellStyle name="Note 2 3 2 2 2 5 2 3" xfId="5019" xr:uid="{00000000-0005-0000-0000-000068270000}"/>
    <cellStyle name="Note 2 3 2 2 2 5 2 3 2" xfId="12451" xr:uid="{00000000-0005-0000-0000-000069270000}"/>
    <cellStyle name="Note 2 3 2 2 2 5 2 4" xfId="9056" xr:uid="{00000000-0005-0000-0000-00006A270000}"/>
    <cellStyle name="Note 2 3 2 2 2 5 3" xfId="3156" xr:uid="{00000000-0005-0000-0000-00006B270000}"/>
    <cellStyle name="Note 2 3 2 2 2 5 3 2" xfId="6880" xr:uid="{00000000-0005-0000-0000-00006C270000}"/>
    <cellStyle name="Note 2 3 2 2 2 5 3 2 2" xfId="14306" xr:uid="{00000000-0005-0000-0000-00006D270000}"/>
    <cellStyle name="Note 2 3 2 2 2 5 3 3" xfId="10594" xr:uid="{00000000-0005-0000-0000-00006E270000}"/>
    <cellStyle name="Note 2 3 2 2 2 5 4" xfId="5018" xr:uid="{00000000-0005-0000-0000-00006F270000}"/>
    <cellStyle name="Note 2 3 2 2 2 5 4 2" xfId="12450" xr:uid="{00000000-0005-0000-0000-000070270000}"/>
    <cellStyle name="Note 2 3 2 2 2 5 5" xfId="8128" xr:uid="{00000000-0005-0000-0000-000071270000}"/>
    <cellStyle name="Note 2 3 2 2 2 6" xfId="1274" xr:uid="{00000000-0005-0000-0000-000072270000}"/>
    <cellStyle name="Note 2 3 2 2 2 6 2" xfId="3158" xr:uid="{00000000-0005-0000-0000-000073270000}"/>
    <cellStyle name="Note 2 3 2 2 2 6 2 2" xfId="6882" xr:uid="{00000000-0005-0000-0000-000074270000}"/>
    <cellStyle name="Note 2 3 2 2 2 6 2 2 2" xfId="14308" xr:uid="{00000000-0005-0000-0000-000075270000}"/>
    <cellStyle name="Note 2 3 2 2 2 6 2 3" xfId="10596" xr:uid="{00000000-0005-0000-0000-000076270000}"/>
    <cellStyle name="Note 2 3 2 2 2 6 3" xfId="5020" xr:uid="{00000000-0005-0000-0000-000077270000}"/>
    <cellStyle name="Note 2 3 2 2 2 6 3 2" xfId="12452" xr:uid="{00000000-0005-0000-0000-000078270000}"/>
    <cellStyle name="Note 2 3 2 2 2 6 4" xfId="8720" xr:uid="{00000000-0005-0000-0000-000079270000}"/>
    <cellStyle name="Note 2 3 2 2 2 7" xfId="3135" xr:uid="{00000000-0005-0000-0000-00007A270000}"/>
    <cellStyle name="Note 2 3 2 2 2 7 2" xfId="6859" xr:uid="{00000000-0005-0000-0000-00007B270000}"/>
    <cellStyle name="Note 2 3 2 2 2 7 2 2" xfId="14285" xr:uid="{00000000-0005-0000-0000-00007C270000}"/>
    <cellStyle name="Note 2 3 2 2 2 7 3" xfId="10573" xr:uid="{00000000-0005-0000-0000-00007D270000}"/>
    <cellStyle name="Note 2 3 2 2 2 8" xfId="4997" xr:uid="{00000000-0005-0000-0000-00007E270000}"/>
    <cellStyle name="Note 2 3 2 2 2 8 2" xfId="12429" xr:uid="{00000000-0005-0000-0000-00007F270000}"/>
    <cellStyle name="Note 2 3 2 2 2 9" xfId="7549" xr:uid="{00000000-0005-0000-0000-000080270000}"/>
    <cellStyle name="Note 2 3 2 2 3" xfId="156" xr:uid="{00000000-0005-0000-0000-000081270000}"/>
    <cellStyle name="Note 2 3 2 2 3 2" xfId="347" xr:uid="{00000000-0005-0000-0000-000082270000}"/>
    <cellStyle name="Note 2 3 2 2 3 2 2" xfId="683" xr:uid="{00000000-0005-0000-0000-000083270000}"/>
    <cellStyle name="Note 2 3 2 2 3 2 2 2" xfId="1615" xr:uid="{00000000-0005-0000-0000-000084270000}"/>
    <cellStyle name="Note 2 3 2 2 3 2 2 2 2" xfId="3162" xr:uid="{00000000-0005-0000-0000-000085270000}"/>
    <cellStyle name="Note 2 3 2 2 3 2 2 2 2 2" xfId="6886" xr:uid="{00000000-0005-0000-0000-000086270000}"/>
    <cellStyle name="Note 2 3 2 2 3 2 2 2 2 2 2" xfId="14312" xr:uid="{00000000-0005-0000-0000-000087270000}"/>
    <cellStyle name="Note 2 3 2 2 3 2 2 2 2 3" xfId="10600" xr:uid="{00000000-0005-0000-0000-000088270000}"/>
    <cellStyle name="Note 2 3 2 2 3 2 2 2 3" xfId="5024" xr:uid="{00000000-0005-0000-0000-000089270000}"/>
    <cellStyle name="Note 2 3 2 2 3 2 2 2 3 2" xfId="12456" xr:uid="{00000000-0005-0000-0000-00008A270000}"/>
    <cellStyle name="Note 2 3 2 2 3 2 2 2 4" xfId="9060" xr:uid="{00000000-0005-0000-0000-00008B270000}"/>
    <cellStyle name="Note 2 3 2 2 3 2 2 3" xfId="3161" xr:uid="{00000000-0005-0000-0000-00008C270000}"/>
    <cellStyle name="Note 2 3 2 2 3 2 2 3 2" xfId="6885" xr:uid="{00000000-0005-0000-0000-00008D270000}"/>
    <cellStyle name="Note 2 3 2 2 3 2 2 3 2 2" xfId="14311" xr:uid="{00000000-0005-0000-0000-00008E270000}"/>
    <cellStyle name="Note 2 3 2 2 3 2 2 3 3" xfId="10599" xr:uid="{00000000-0005-0000-0000-00008F270000}"/>
    <cellStyle name="Note 2 3 2 2 3 2 2 4" xfId="5023" xr:uid="{00000000-0005-0000-0000-000090270000}"/>
    <cellStyle name="Note 2 3 2 2 3 2 2 4 2" xfId="12455" xr:uid="{00000000-0005-0000-0000-000091270000}"/>
    <cellStyle name="Note 2 3 2 2 3 2 2 5" xfId="8132" xr:uid="{00000000-0005-0000-0000-000092270000}"/>
    <cellStyle name="Note 2 3 2 2 3 2 3" xfId="1281" xr:uid="{00000000-0005-0000-0000-000093270000}"/>
    <cellStyle name="Note 2 3 2 2 3 2 3 2" xfId="3163" xr:uid="{00000000-0005-0000-0000-000094270000}"/>
    <cellStyle name="Note 2 3 2 2 3 2 3 2 2" xfId="6887" xr:uid="{00000000-0005-0000-0000-000095270000}"/>
    <cellStyle name="Note 2 3 2 2 3 2 3 2 2 2" xfId="14313" xr:uid="{00000000-0005-0000-0000-000096270000}"/>
    <cellStyle name="Note 2 3 2 2 3 2 3 2 3" xfId="10601" xr:uid="{00000000-0005-0000-0000-000097270000}"/>
    <cellStyle name="Note 2 3 2 2 3 2 3 3" xfId="5025" xr:uid="{00000000-0005-0000-0000-000098270000}"/>
    <cellStyle name="Note 2 3 2 2 3 2 3 3 2" xfId="12457" xr:uid="{00000000-0005-0000-0000-000099270000}"/>
    <cellStyle name="Note 2 3 2 2 3 2 3 4" xfId="8727" xr:uid="{00000000-0005-0000-0000-00009A270000}"/>
    <cellStyle name="Note 2 3 2 2 3 2 4" xfId="3160" xr:uid="{00000000-0005-0000-0000-00009B270000}"/>
    <cellStyle name="Note 2 3 2 2 3 2 4 2" xfId="6884" xr:uid="{00000000-0005-0000-0000-00009C270000}"/>
    <cellStyle name="Note 2 3 2 2 3 2 4 2 2" xfId="14310" xr:uid="{00000000-0005-0000-0000-00009D270000}"/>
    <cellStyle name="Note 2 3 2 2 3 2 4 3" xfId="10598" xr:uid="{00000000-0005-0000-0000-00009E270000}"/>
    <cellStyle name="Note 2 3 2 2 3 2 5" xfId="5022" xr:uid="{00000000-0005-0000-0000-00009F270000}"/>
    <cellStyle name="Note 2 3 2 2 3 2 5 2" xfId="12454" xr:uid="{00000000-0005-0000-0000-0000A0270000}"/>
    <cellStyle name="Note 2 3 2 2 3 2 6" xfId="7796" xr:uid="{00000000-0005-0000-0000-0000A1270000}"/>
    <cellStyle name="Note 2 3 2 2 3 3" xfId="682" xr:uid="{00000000-0005-0000-0000-0000A2270000}"/>
    <cellStyle name="Note 2 3 2 2 3 3 2" xfId="1614" xr:uid="{00000000-0005-0000-0000-0000A3270000}"/>
    <cellStyle name="Note 2 3 2 2 3 3 2 2" xfId="3165" xr:uid="{00000000-0005-0000-0000-0000A4270000}"/>
    <cellStyle name="Note 2 3 2 2 3 3 2 2 2" xfId="6889" xr:uid="{00000000-0005-0000-0000-0000A5270000}"/>
    <cellStyle name="Note 2 3 2 2 3 3 2 2 2 2" xfId="14315" xr:uid="{00000000-0005-0000-0000-0000A6270000}"/>
    <cellStyle name="Note 2 3 2 2 3 3 2 2 3" xfId="10603" xr:uid="{00000000-0005-0000-0000-0000A7270000}"/>
    <cellStyle name="Note 2 3 2 2 3 3 2 3" xfId="5027" xr:uid="{00000000-0005-0000-0000-0000A8270000}"/>
    <cellStyle name="Note 2 3 2 2 3 3 2 3 2" xfId="12459" xr:uid="{00000000-0005-0000-0000-0000A9270000}"/>
    <cellStyle name="Note 2 3 2 2 3 3 2 4" xfId="9059" xr:uid="{00000000-0005-0000-0000-0000AA270000}"/>
    <cellStyle name="Note 2 3 2 2 3 3 3" xfId="3164" xr:uid="{00000000-0005-0000-0000-0000AB270000}"/>
    <cellStyle name="Note 2 3 2 2 3 3 3 2" xfId="6888" xr:uid="{00000000-0005-0000-0000-0000AC270000}"/>
    <cellStyle name="Note 2 3 2 2 3 3 3 2 2" xfId="14314" xr:uid="{00000000-0005-0000-0000-0000AD270000}"/>
    <cellStyle name="Note 2 3 2 2 3 3 3 3" xfId="10602" xr:uid="{00000000-0005-0000-0000-0000AE270000}"/>
    <cellStyle name="Note 2 3 2 2 3 3 4" xfId="5026" xr:uid="{00000000-0005-0000-0000-0000AF270000}"/>
    <cellStyle name="Note 2 3 2 2 3 3 4 2" xfId="12458" xr:uid="{00000000-0005-0000-0000-0000B0270000}"/>
    <cellStyle name="Note 2 3 2 2 3 3 5" xfId="8131" xr:uid="{00000000-0005-0000-0000-0000B1270000}"/>
    <cellStyle name="Note 2 3 2 2 3 4" xfId="1280" xr:uid="{00000000-0005-0000-0000-0000B2270000}"/>
    <cellStyle name="Note 2 3 2 2 3 4 2" xfId="3166" xr:uid="{00000000-0005-0000-0000-0000B3270000}"/>
    <cellStyle name="Note 2 3 2 2 3 4 2 2" xfId="6890" xr:uid="{00000000-0005-0000-0000-0000B4270000}"/>
    <cellStyle name="Note 2 3 2 2 3 4 2 2 2" xfId="14316" xr:uid="{00000000-0005-0000-0000-0000B5270000}"/>
    <cellStyle name="Note 2 3 2 2 3 4 2 3" xfId="10604" xr:uid="{00000000-0005-0000-0000-0000B6270000}"/>
    <cellStyle name="Note 2 3 2 2 3 4 3" xfId="5028" xr:uid="{00000000-0005-0000-0000-0000B7270000}"/>
    <cellStyle name="Note 2 3 2 2 3 4 3 2" xfId="12460" xr:uid="{00000000-0005-0000-0000-0000B8270000}"/>
    <cellStyle name="Note 2 3 2 2 3 4 4" xfId="8726" xr:uid="{00000000-0005-0000-0000-0000B9270000}"/>
    <cellStyle name="Note 2 3 2 2 3 5" xfId="3159" xr:uid="{00000000-0005-0000-0000-0000BA270000}"/>
    <cellStyle name="Note 2 3 2 2 3 5 2" xfId="6883" xr:uid="{00000000-0005-0000-0000-0000BB270000}"/>
    <cellStyle name="Note 2 3 2 2 3 5 2 2" xfId="14309" xr:uid="{00000000-0005-0000-0000-0000BC270000}"/>
    <cellStyle name="Note 2 3 2 2 3 5 3" xfId="10597" xr:uid="{00000000-0005-0000-0000-0000BD270000}"/>
    <cellStyle name="Note 2 3 2 2 3 6" xfId="5021" xr:uid="{00000000-0005-0000-0000-0000BE270000}"/>
    <cellStyle name="Note 2 3 2 2 3 6 2" xfId="12453" xr:uid="{00000000-0005-0000-0000-0000BF270000}"/>
    <cellStyle name="Note 2 3 2 2 3 7" xfId="7608" xr:uid="{00000000-0005-0000-0000-0000C0270000}"/>
    <cellStyle name="Note 2 3 2 2 4" xfId="239" xr:uid="{00000000-0005-0000-0000-0000C1270000}"/>
    <cellStyle name="Note 2 3 2 2 4 2" xfId="471" xr:uid="{00000000-0005-0000-0000-0000C2270000}"/>
    <cellStyle name="Note 2 3 2 2 4 2 2" xfId="935" xr:uid="{00000000-0005-0000-0000-0000C3270000}"/>
    <cellStyle name="Note 2 3 2 2 4 2 2 2" xfId="1867" xr:uid="{00000000-0005-0000-0000-0000C4270000}"/>
    <cellStyle name="Note 2 3 2 2 4 2 2 2 2" xfId="3170" xr:uid="{00000000-0005-0000-0000-0000C5270000}"/>
    <cellStyle name="Note 2 3 2 2 4 2 2 2 2 2" xfId="6894" xr:uid="{00000000-0005-0000-0000-0000C6270000}"/>
    <cellStyle name="Note 2 3 2 2 4 2 2 2 2 2 2" xfId="14320" xr:uid="{00000000-0005-0000-0000-0000C7270000}"/>
    <cellStyle name="Note 2 3 2 2 4 2 2 2 2 3" xfId="10608" xr:uid="{00000000-0005-0000-0000-0000C8270000}"/>
    <cellStyle name="Note 2 3 2 2 4 2 2 2 3" xfId="5032" xr:uid="{00000000-0005-0000-0000-0000C9270000}"/>
    <cellStyle name="Note 2 3 2 2 4 2 2 2 3 2" xfId="12464" xr:uid="{00000000-0005-0000-0000-0000CA270000}"/>
    <cellStyle name="Note 2 3 2 2 4 2 2 2 4" xfId="9312" xr:uid="{00000000-0005-0000-0000-0000CB270000}"/>
    <cellStyle name="Note 2 3 2 2 4 2 2 3" xfId="3169" xr:uid="{00000000-0005-0000-0000-0000CC270000}"/>
    <cellStyle name="Note 2 3 2 2 4 2 2 3 2" xfId="6893" xr:uid="{00000000-0005-0000-0000-0000CD270000}"/>
    <cellStyle name="Note 2 3 2 2 4 2 2 3 2 2" xfId="14319" xr:uid="{00000000-0005-0000-0000-0000CE270000}"/>
    <cellStyle name="Note 2 3 2 2 4 2 2 3 3" xfId="10607" xr:uid="{00000000-0005-0000-0000-0000CF270000}"/>
    <cellStyle name="Note 2 3 2 2 4 2 2 4" xfId="5031" xr:uid="{00000000-0005-0000-0000-0000D0270000}"/>
    <cellStyle name="Note 2 3 2 2 4 2 2 4 2" xfId="12463" xr:uid="{00000000-0005-0000-0000-0000D1270000}"/>
    <cellStyle name="Note 2 3 2 2 4 2 2 5" xfId="8384" xr:uid="{00000000-0005-0000-0000-0000D2270000}"/>
    <cellStyle name="Note 2 3 2 2 4 2 3" xfId="1283" xr:uid="{00000000-0005-0000-0000-0000D3270000}"/>
    <cellStyle name="Note 2 3 2 2 4 2 3 2" xfId="3171" xr:uid="{00000000-0005-0000-0000-0000D4270000}"/>
    <cellStyle name="Note 2 3 2 2 4 2 3 2 2" xfId="6895" xr:uid="{00000000-0005-0000-0000-0000D5270000}"/>
    <cellStyle name="Note 2 3 2 2 4 2 3 2 2 2" xfId="14321" xr:uid="{00000000-0005-0000-0000-0000D6270000}"/>
    <cellStyle name="Note 2 3 2 2 4 2 3 2 3" xfId="10609" xr:uid="{00000000-0005-0000-0000-0000D7270000}"/>
    <cellStyle name="Note 2 3 2 2 4 2 3 3" xfId="5033" xr:uid="{00000000-0005-0000-0000-0000D8270000}"/>
    <cellStyle name="Note 2 3 2 2 4 2 3 3 2" xfId="12465" xr:uid="{00000000-0005-0000-0000-0000D9270000}"/>
    <cellStyle name="Note 2 3 2 2 4 2 3 4" xfId="8729" xr:uid="{00000000-0005-0000-0000-0000DA270000}"/>
    <cellStyle name="Note 2 3 2 2 4 2 4" xfId="3168" xr:uid="{00000000-0005-0000-0000-0000DB270000}"/>
    <cellStyle name="Note 2 3 2 2 4 2 4 2" xfId="6892" xr:uid="{00000000-0005-0000-0000-0000DC270000}"/>
    <cellStyle name="Note 2 3 2 2 4 2 4 2 2" xfId="14318" xr:uid="{00000000-0005-0000-0000-0000DD270000}"/>
    <cellStyle name="Note 2 3 2 2 4 2 4 3" xfId="10606" xr:uid="{00000000-0005-0000-0000-0000DE270000}"/>
    <cellStyle name="Note 2 3 2 2 4 2 5" xfId="5030" xr:uid="{00000000-0005-0000-0000-0000DF270000}"/>
    <cellStyle name="Note 2 3 2 2 4 2 5 2" xfId="12462" xr:uid="{00000000-0005-0000-0000-0000E0270000}"/>
    <cellStyle name="Note 2 3 2 2 4 2 6" xfId="7920" xr:uid="{00000000-0005-0000-0000-0000E1270000}"/>
    <cellStyle name="Note 2 3 2 2 4 3" xfId="684" xr:uid="{00000000-0005-0000-0000-0000E2270000}"/>
    <cellStyle name="Note 2 3 2 2 4 3 2" xfId="1616" xr:uid="{00000000-0005-0000-0000-0000E3270000}"/>
    <cellStyle name="Note 2 3 2 2 4 3 2 2" xfId="3173" xr:uid="{00000000-0005-0000-0000-0000E4270000}"/>
    <cellStyle name="Note 2 3 2 2 4 3 2 2 2" xfId="6897" xr:uid="{00000000-0005-0000-0000-0000E5270000}"/>
    <cellStyle name="Note 2 3 2 2 4 3 2 2 2 2" xfId="14323" xr:uid="{00000000-0005-0000-0000-0000E6270000}"/>
    <cellStyle name="Note 2 3 2 2 4 3 2 2 3" xfId="10611" xr:uid="{00000000-0005-0000-0000-0000E7270000}"/>
    <cellStyle name="Note 2 3 2 2 4 3 2 3" xfId="5035" xr:uid="{00000000-0005-0000-0000-0000E8270000}"/>
    <cellStyle name="Note 2 3 2 2 4 3 2 3 2" xfId="12467" xr:uid="{00000000-0005-0000-0000-0000E9270000}"/>
    <cellStyle name="Note 2 3 2 2 4 3 2 4" xfId="9061" xr:uid="{00000000-0005-0000-0000-0000EA270000}"/>
    <cellStyle name="Note 2 3 2 2 4 3 3" xfId="3172" xr:uid="{00000000-0005-0000-0000-0000EB270000}"/>
    <cellStyle name="Note 2 3 2 2 4 3 3 2" xfId="6896" xr:uid="{00000000-0005-0000-0000-0000EC270000}"/>
    <cellStyle name="Note 2 3 2 2 4 3 3 2 2" xfId="14322" xr:uid="{00000000-0005-0000-0000-0000ED270000}"/>
    <cellStyle name="Note 2 3 2 2 4 3 3 3" xfId="10610" xr:uid="{00000000-0005-0000-0000-0000EE270000}"/>
    <cellStyle name="Note 2 3 2 2 4 3 4" xfId="5034" xr:uid="{00000000-0005-0000-0000-0000EF270000}"/>
    <cellStyle name="Note 2 3 2 2 4 3 4 2" xfId="12466" xr:uid="{00000000-0005-0000-0000-0000F0270000}"/>
    <cellStyle name="Note 2 3 2 2 4 3 5" xfId="8133" xr:uid="{00000000-0005-0000-0000-0000F1270000}"/>
    <cellStyle name="Note 2 3 2 2 4 4" xfId="1282" xr:uid="{00000000-0005-0000-0000-0000F2270000}"/>
    <cellStyle name="Note 2 3 2 2 4 4 2" xfId="3174" xr:uid="{00000000-0005-0000-0000-0000F3270000}"/>
    <cellStyle name="Note 2 3 2 2 4 4 2 2" xfId="6898" xr:uid="{00000000-0005-0000-0000-0000F4270000}"/>
    <cellStyle name="Note 2 3 2 2 4 4 2 2 2" xfId="14324" xr:uid="{00000000-0005-0000-0000-0000F5270000}"/>
    <cellStyle name="Note 2 3 2 2 4 4 2 3" xfId="10612" xr:uid="{00000000-0005-0000-0000-0000F6270000}"/>
    <cellStyle name="Note 2 3 2 2 4 4 3" xfId="5036" xr:uid="{00000000-0005-0000-0000-0000F7270000}"/>
    <cellStyle name="Note 2 3 2 2 4 4 3 2" xfId="12468" xr:uid="{00000000-0005-0000-0000-0000F8270000}"/>
    <cellStyle name="Note 2 3 2 2 4 4 4" xfId="8728" xr:uid="{00000000-0005-0000-0000-0000F9270000}"/>
    <cellStyle name="Note 2 3 2 2 4 5" xfId="3167" xr:uid="{00000000-0005-0000-0000-0000FA270000}"/>
    <cellStyle name="Note 2 3 2 2 4 5 2" xfId="6891" xr:uid="{00000000-0005-0000-0000-0000FB270000}"/>
    <cellStyle name="Note 2 3 2 2 4 5 2 2" xfId="14317" xr:uid="{00000000-0005-0000-0000-0000FC270000}"/>
    <cellStyle name="Note 2 3 2 2 4 5 3" xfId="10605" xr:uid="{00000000-0005-0000-0000-0000FD270000}"/>
    <cellStyle name="Note 2 3 2 2 4 6" xfId="5029" xr:uid="{00000000-0005-0000-0000-0000FE270000}"/>
    <cellStyle name="Note 2 3 2 2 4 6 2" xfId="12461" xr:uid="{00000000-0005-0000-0000-0000FF270000}"/>
    <cellStyle name="Note 2 3 2 2 4 7" xfId="7688" xr:uid="{00000000-0005-0000-0000-000000280000}"/>
    <cellStyle name="Note 2 3 2 2 5" xfId="345" xr:uid="{00000000-0005-0000-0000-000001280000}"/>
    <cellStyle name="Note 2 3 2 2 5 2" xfId="823" xr:uid="{00000000-0005-0000-0000-000002280000}"/>
    <cellStyle name="Note 2 3 2 2 5 2 2" xfId="1755" xr:uid="{00000000-0005-0000-0000-000003280000}"/>
    <cellStyle name="Note 2 3 2 2 5 2 2 2" xfId="3177" xr:uid="{00000000-0005-0000-0000-000004280000}"/>
    <cellStyle name="Note 2 3 2 2 5 2 2 2 2" xfId="6901" xr:uid="{00000000-0005-0000-0000-000005280000}"/>
    <cellStyle name="Note 2 3 2 2 5 2 2 2 2 2" xfId="14327" xr:uid="{00000000-0005-0000-0000-000006280000}"/>
    <cellStyle name="Note 2 3 2 2 5 2 2 2 3" xfId="10615" xr:uid="{00000000-0005-0000-0000-000007280000}"/>
    <cellStyle name="Note 2 3 2 2 5 2 2 3" xfId="5039" xr:uid="{00000000-0005-0000-0000-000008280000}"/>
    <cellStyle name="Note 2 3 2 2 5 2 2 3 2" xfId="12471" xr:uid="{00000000-0005-0000-0000-000009280000}"/>
    <cellStyle name="Note 2 3 2 2 5 2 2 4" xfId="9200" xr:uid="{00000000-0005-0000-0000-00000A280000}"/>
    <cellStyle name="Note 2 3 2 2 5 2 3" xfId="3176" xr:uid="{00000000-0005-0000-0000-00000B280000}"/>
    <cellStyle name="Note 2 3 2 2 5 2 3 2" xfId="6900" xr:uid="{00000000-0005-0000-0000-00000C280000}"/>
    <cellStyle name="Note 2 3 2 2 5 2 3 2 2" xfId="14326" xr:uid="{00000000-0005-0000-0000-00000D280000}"/>
    <cellStyle name="Note 2 3 2 2 5 2 3 3" xfId="10614" xr:uid="{00000000-0005-0000-0000-00000E280000}"/>
    <cellStyle name="Note 2 3 2 2 5 2 4" xfId="5038" xr:uid="{00000000-0005-0000-0000-00000F280000}"/>
    <cellStyle name="Note 2 3 2 2 5 2 4 2" xfId="12470" xr:uid="{00000000-0005-0000-0000-000010280000}"/>
    <cellStyle name="Note 2 3 2 2 5 2 5" xfId="8272" xr:uid="{00000000-0005-0000-0000-000011280000}"/>
    <cellStyle name="Note 2 3 2 2 5 3" xfId="1284" xr:uid="{00000000-0005-0000-0000-000012280000}"/>
    <cellStyle name="Note 2 3 2 2 5 3 2" xfId="3178" xr:uid="{00000000-0005-0000-0000-000013280000}"/>
    <cellStyle name="Note 2 3 2 2 5 3 2 2" xfId="6902" xr:uid="{00000000-0005-0000-0000-000014280000}"/>
    <cellStyle name="Note 2 3 2 2 5 3 2 2 2" xfId="14328" xr:uid="{00000000-0005-0000-0000-000015280000}"/>
    <cellStyle name="Note 2 3 2 2 5 3 2 3" xfId="10616" xr:uid="{00000000-0005-0000-0000-000016280000}"/>
    <cellStyle name="Note 2 3 2 2 5 3 3" xfId="5040" xr:uid="{00000000-0005-0000-0000-000017280000}"/>
    <cellStyle name="Note 2 3 2 2 5 3 3 2" xfId="12472" xr:uid="{00000000-0005-0000-0000-000018280000}"/>
    <cellStyle name="Note 2 3 2 2 5 3 4" xfId="8730" xr:uid="{00000000-0005-0000-0000-000019280000}"/>
    <cellStyle name="Note 2 3 2 2 5 4" xfId="3175" xr:uid="{00000000-0005-0000-0000-00001A280000}"/>
    <cellStyle name="Note 2 3 2 2 5 4 2" xfId="6899" xr:uid="{00000000-0005-0000-0000-00001B280000}"/>
    <cellStyle name="Note 2 3 2 2 5 4 2 2" xfId="14325" xr:uid="{00000000-0005-0000-0000-00001C280000}"/>
    <cellStyle name="Note 2 3 2 2 5 4 3" xfId="10613" xr:uid="{00000000-0005-0000-0000-00001D280000}"/>
    <cellStyle name="Note 2 3 2 2 5 5" xfId="5037" xr:uid="{00000000-0005-0000-0000-00001E280000}"/>
    <cellStyle name="Note 2 3 2 2 5 5 2" xfId="12469" xr:uid="{00000000-0005-0000-0000-00001F280000}"/>
    <cellStyle name="Note 2 3 2 2 5 6" xfId="7794" xr:uid="{00000000-0005-0000-0000-000020280000}"/>
    <cellStyle name="Note 2 3 2 2 6" xfId="678" xr:uid="{00000000-0005-0000-0000-000021280000}"/>
    <cellStyle name="Note 2 3 2 2 6 2" xfId="1610" xr:uid="{00000000-0005-0000-0000-000022280000}"/>
    <cellStyle name="Note 2 3 2 2 6 2 2" xfId="3180" xr:uid="{00000000-0005-0000-0000-000023280000}"/>
    <cellStyle name="Note 2 3 2 2 6 2 2 2" xfId="6904" xr:uid="{00000000-0005-0000-0000-000024280000}"/>
    <cellStyle name="Note 2 3 2 2 6 2 2 2 2" xfId="14330" xr:uid="{00000000-0005-0000-0000-000025280000}"/>
    <cellStyle name="Note 2 3 2 2 6 2 2 3" xfId="10618" xr:uid="{00000000-0005-0000-0000-000026280000}"/>
    <cellStyle name="Note 2 3 2 2 6 2 3" xfId="5042" xr:uid="{00000000-0005-0000-0000-000027280000}"/>
    <cellStyle name="Note 2 3 2 2 6 2 3 2" xfId="12474" xr:uid="{00000000-0005-0000-0000-000028280000}"/>
    <cellStyle name="Note 2 3 2 2 6 2 4" xfId="9055" xr:uid="{00000000-0005-0000-0000-000029280000}"/>
    <cellStyle name="Note 2 3 2 2 6 3" xfId="3179" xr:uid="{00000000-0005-0000-0000-00002A280000}"/>
    <cellStyle name="Note 2 3 2 2 6 3 2" xfId="6903" xr:uid="{00000000-0005-0000-0000-00002B280000}"/>
    <cellStyle name="Note 2 3 2 2 6 3 2 2" xfId="14329" xr:uid="{00000000-0005-0000-0000-00002C280000}"/>
    <cellStyle name="Note 2 3 2 2 6 3 3" xfId="10617" xr:uid="{00000000-0005-0000-0000-00002D280000}"/>
    <cellStyle name="Note 2 3 2 2 6 4" xfId="5041" xr:uid="{00000000-0005-0000-0000-00002E280000}"/>
    <cellStyle name="Note 2 3 2 2 6 4 2" xfId="12473" xr:uid="{00000000-0005-0000-0000-00002F280000}"/>
    <cellStyle name="Note 2 3 2 2 6 5" xfId="8127" xr:uid="{00000000-0005-0000-0000-000030280000}"/>
    <cellStyle name="Note 2 3 2 2 7" xfId="1273" xr:uid="{00000000-0005-0000-0000-000031280000}"/>
    <cellStyle name="Note 2 3 2 2 7 2" xfId="3181" xr:uid="{00000000-0005-0000-0000-000032280000}"/>
    <cellStyle name="Note 2 3 2 2 7 2 2" xfId="6905" xr:uid="{00000000-0005-0000-0000-000033280000}"/>
    <cellStyle name="Note 2 3 2 2 7 2 2 2" xfId="14331" xr:uid="{00000000-0005-0000-0000-000034280000}"/>
    <cellStyle name="Note 2 3 2 2 7 2 3" xfId="10619" xr:uid="{00000000-0005-0000-0000-000035280000}"/>
    <cellStyle name="Note 2 3 2 2 7 3" xfId="5043" xr:uid="{00000000-0005-0000-0000-000036280000}"/>
    <cellStyle name="Note 2 3 2 2 7 3 2" xfId="12475" xr:uid="{00000000-0005-0000-0000-000037280000}"/>
    <cellStyle name="Note 2 3 2 2 7 4" xfId="8719" xr:uid="{00000000-0005-0000-0000-000038280000}"/>
    <cellStyle name="Note 2 3 2 2 8" xfId="3134" xr:uid="{00000000-0005-0000-0000-000039280000}"/>
    <cellStyle name="Note 2 3 2 2 8 2" xfId="6858" xr:uid="{00000000-0005-0000-0000-00003A280000}"/>
    <cellStyle name="Note 2 3 2 2 8 2 2" xfId="14284" xr:uid="{00000000-0005-0000-0000-00003B280000}"/>
    <cellStyle name="Note 2 3 2 2 8 3" xfId="10572" xr:uid="{00000000-0005-0000-0000-00003C280000}"/>
    <cellStyle name="Note 2 3 2 2 9" xfId="4996" xr:uid="{00000000-0005-0000-0000-00003D280000}"/>
    <cellStyle name="Note 2 3 2 2 9 2" xfId="12428" xr:uid="{00000000-0005-0000-0000-00003E280000}"/>
    <cellStyle name="Note 2 3 2 3" xfId="73" xr:uid="{00000000-0005-0000-0000-00003F280000}"/>
    <cellStyle name="Note 2 3 2 3 2" xfId="158" xr:uid="{00000000-0005-0000-0000-000040280000}"/>
    <cellStyle name="Note 2 3 2 3 2 2" xfId="407" xr:uid="{00000000-0005-0000-0000-000041280000}"/>
    <cellStyle name="Note 2 3 2 3 2 2 2" xfId="871" xr:uid="{00000000-0005-0000-0000-000042280000}"/>
    <cellStyle name="Note 2 3 2 3 2 2 2 2" xfId="1803" xr:uid="{00000000-0005-0000-0000-000043280000}"/>
    <cellStyle name="Note 2 3 2 3 2 2 2 2 2" xfId="3186" xr:uid="{00000000-0005-0000-0000-000044280000}"/>
    <cellStyle name="Note 2 3 2 3 2 2 2 2 2 2" xfId="6910" xr:uid="{00000000-0005-0000-0000-000045280000}"/>
    <cellStyle name="Note 2 3 2 3 2 2 2 2 2 2 2" xfId="14336" xr:uid="{00000000-0005-0000-0000-000046280000}"/>
    <cellStyle name="Note 2 3 2 3 2 2 2 2 2 3" xfId="10624" xr:uid="{00000000-0005-0000-0000-000047280000}"/>
    <cellStyle name="Note 2 3 2 3 2 2 2 2 3" xfId="5048" xr:uid="{00000000-0005-0000-0000-000048280000}"/>
    <cellStyle name="Note 2 3 2 3 2 2 2 2 3 2" xfId="12480" xr:uid="{00000000-0005-0000-0000-000049280000}"/>
    <cellStyle name="Note 2 3 2 3 2 2 2 2 4" xfId="9248" xr:uid="{00000000-0005-0000-0000-00004A280000}"/>
    <cellStyle name="Note 2 3 2 3 2 2 2 3" xfId="3185" xr:uid="{00000000-0005-0000-0000-00004B280000}"/>
    <cellStyle name="Note 2 3 2 3 2 2 2 3 2" xfId="6909" xr:uid="{00000000-0005-0000-0000-00004C280000}"/>
    <cellStyle name="Note 2 3 2 3 2 2 2 3 2 2" xfId="14335" xr:uid="{00000000-0005-0000-0000-00004D280000}"/>
    <cellStyle name="Note 2 3 2 3 2 2 2 3 3" xfId="10623" xr:uid="{00000000-0005-0000-0000-00004E280000}"/>
    <cellStyle name="Note 2 3 2 3 2 2 2 4" xfId="5047" xr:uid="{00000000-0005-0000-0000-00004F280000}"/>
    <cellStyle name="Note 2 3 2 3 2 2 2 4 2" xfId="12479" xr:uid="{00000000-0005-0000-0000-000050280000}"/>
    <cellStyle name="Note 2 3 2 3 2 2 2 5" xfId="8320" xr:uid="{00000000-0005-0000-0000-000051280000}"/>
    <cellStyle name="Note 2 3 2 3 2 2 3" xfId="1287" xr:uid="{00000000-0005-0000-0000-000052280000}"/>
    <cellStyle name="Note 2 3 2 3 2 2 3 2" xfId="3187" xr:uid="{00000000-0005-0000-0000-000053280000}"/>
    <cellStyle name="Note 2 3 2 3 2 2 3 2 2" xfId="6911" xr:uid="{00000000-0005-0000-0000-000054280000}"/>
    <cellStyle name="Note 2 3 2 3 2 2 3 2 2 2" xfId="14337" xr:uid="{00000000-0005-0000-0000-000055280000}"/>
    <cellStyle name="Note 2 3 2 3 2 2 3 2 3" xfId="10625" xr:uid="{00000000-0005-0000-0000-000056280000}"/>
    <cellStyle name="Note 2 3 2 3 2 2 3 3" xfId="5049" xr:uid="{00000000-0005-0000-0000-000057280000}"/>
    <cellStyle name="Note 2 3 2 3 2 2 3 3 2" xfId="12481" xr:uid="{00000000-0005-0000-0000-000058280000}"/>
    <cellStyle name="Note 2 3 2 3 2 2 3 4" xfId="8733" xr:uid="{00000000-0005-0000-0000-000059280000}"/>
    <cellStyle name="Note 2 3 2 3 2 2 4" xfId="3184" xr:uid="{00000000-0005-0000-0000-00005A280000}"/>
    <cellStyle name="Note 2 3 2 3 2 2 4 2" xfId="6908" xr:uid="{00000000-0005-0000-0000-00005B280000}"/>
    <cellStyle name="Note 2 3 2 3 2 2 4 2 2" xfId="14334" xr:uid="{00000000-0005-0000-0000-00005C280000}"/>
    <cellStyle name="Note 2 3 2 3 2 2 4 3" xfId="10622" xr:uid="{00000000-0005-0000-0000-00005D280000}"/>
    <cellStyle name="Note 2 3 2 3 2 2 5" xfId="5046" xr:uid="{00000000-0005-0000-0000-00005E280000}"/>
    <cellStyle name="Note 2 3 2 3 2 2 5 2" xfId="12478" xr:uid="{00000000-0005-0000-0000-00005F280000}"/>
    <cellStyle name="Note 2 3 2 3 2 2 6" xfId="7856" xr:uid="{00000000-0005-0000-0000-000060280000}"/>
    <cellStyle name="Note 2 3 2 3 2 3" xfId="686" xr:uid="{00000000-0005-0000-0000-000061280000}"/>
    <cellStyle name="Note 2 3 2 3 2 3 2" xfId="1618" xr:uid="{00000000-0005-0000-0000-000062280000}"/>
    <cellStyle name="Note 2 3 2 3 2 3 2 2" xfId="3189" xr:uid="{00000000-0005-0000-0000-000063280000}"/>
    <cellStyle name="Note 2 3 2 3 2 3 2 2 2" xfId="6913" xr:uid="{00000000-0005-0000-0000-000064280000}"/>
    <cellStyle name="Note 2 3 2 3 2 3 2 2 2 2" xfId="14339" xr:uid="{00000000-0005-0000-0000-000065280000}"/>
    <cellStyle name="Note 2 3 2 3 2 3 2 2 3" xfId="10627" xr:uid="{00000000-0005-0000-0000-000066280000}"/>
    <cellStyle name="Note 2 3 2 3 2 3 2 3" xfId="5051" xr:uid="{00000000-0005-0000-0000-000067280000}"/>
    <cellStyle name="Note 2 3 2 3 2 3 2 3 2" xfId="12483" xr:uid="{00000000-0005-0000-0000-000068280000}"/>
    <cellStyle name="Note 2 3 2 3 2 3 2 4" xfId="9063" xr:uid="{00000000-0005-0000-0000-000069280000}"/>
    <cellStyle name="Note 2 3 2 3 2 3 3" xfId="3188" xr:uid="{00000000-0005-0000-0000-00006A280000}"/>
    <cellStyle name="Note 2 3 2 3 2 3 3 2" xfId="6912" xr:uid="{00000000-0005-0000-0000-00006B280000}"/>
    <cellStyle name="Note 2 3 2 3 2 3 3 2 2" xfId="14338" xr:uid="{00000000-0005-0000-0000-00006C280000}"/>
    <cellStyle name="Note 2 3 2 3 2 3 3 3" xfId="10626" xr:uid="{00000000-0005-0000-0000-00006D280000}"/>
    <cellStyle name="Note 2 3 2 3 2 3 4" xfId="5050" xr:uid="{00000000-0005-0000-0000-00006E280000}"/>
    <cellStyle name="Note 2 3 2 3 2 3 4 2" xfId="12482" xr:uid="{00000000-0005-0000-0000-00006F280000}"/>
    <cellStyle name="Note 2 3 2 3 2 3 5" xfId="8135" xr:uid="{00000000-0005-0000-0000-000070280000}"/>
    <cellStyle name="Note 2 3 2 3 2 4" xfId="1286" xr:uid="{00000000-0005-0000-0000-000071280000}"/>
    <cellStyle name="Note 2 3 2 3 2 4 2" xfId="3190" xr:uid="{00000000-0005-0000-0000-000072280000}"/>
    <cellStyle name="Note 2 3 2 3 2 4 2 2" xfId="6914" xr:uid="{00000000-0005-0000-0000-000073280000}"/>
    <cellStyle name="Note 2 3 2 3 2 4 2 2 2" xfId="14340" xr:uid="{00000000-0005-0000-0000-000074280000}"/>
    <cellStyle name="Note 2 3 2 3 2 4 2 3" xfId="10628" xr:uid="{00000000-0005-0000-0000-000075280000}"/>
    <cellStyle name="Note 2 3 2 3 2 4 3" xfId="5052" xr:uid="{00000000-0005-0000-0000-000076280000}"/>
    <cellStyle name="Note 2 3 2 3 2 4 3 2" xfId="12484" xr:uid="{00000000-0005-0000-0000-000077280000}"/>
    <cellStyle name="Note 2 3 2 3 2 4 4" xfId="8732" xr:uid="{00000000-0005-0000-0000-000078280000}"/>
    <cellStyle name="Note 2 3 2 3 2 5" xfId="3183" xr:uid="{00000000-0005-0000-0000-000079280000}"/>
    <cellStyle name="Note 2 3 2 3 2 5 2" xfId="6907" xr:uid="{00000000-0005-0000-0000-00007A280000}"/>
    <cellStyle name="Note 2 3 2 3 2 5 2 2" xfId="14333" xr:uid="{00000000-0005-0000-0000-00007B280000}"/>
    <cellStyle name="Note 2 3 2 3 2 5 3" xfId="10621" xr:uid="{00000000-0005-0000-0000-00007C280000}"/>
    <cellStyle name="Note 2 3 2 3 2 6" xfId="5045" xr:uid="{00000000-0005-0000-0000-00007D280000}"/>
    <cellStyle name="Note 2 3 2 3 2 6 2" xfId="12477" xr:uid="{00000000-0005-0000-0000-00007E280000}"/>
    <cellStyle name="Note 2 3 2 3 2 7" xfId="7610" xr:uid="{00000000-0005-0000-0000-00007F280000}"/>
    <cellStyle name="Note 2 3 2 3 3" xfId="241" xr:uid="{00000000-0005-0000-0000-000080280000}"/>
    <cellStyle name="Note 2 3 2 3 3 2" xfId="473" xr:uid="{00000000-0005-0000-0000-000081280000}"/>
    <cellStyle name="Note 2 3 2 3 3 2 2" xfId="937" xr:uid="{00000000-0005-0000-0000-000082280000}"/>
    <cellStyle name="Note 2 3 2 3 3 2 2 2" xfId="1869" xr:uid="{00000000-0005-0000-0000-000083280000}"/>
    <cellStyle name="Note 2 3 2 3 3 2 2 2 2" xfId="3194" xr:uid="{00000000-0005-0000-0000-000084280000}"/>
    <cellStyle name="Note 2 3 2 3 3 2 2 2 2 2" xfId="6918" xr:uid="{00000000-0005-0000-0000-000085280000}"/>
    <cellStyle name="Note 2 3 2 3 3 2 2 2 2 2 2" xfId="14344" xr:uid="{00000000-0005-0000-0000-000086280000}"/>
    <cellStyle name="Note 2 3 2 3 3 2 2 2 2 3" xfId="10632" xr:uid="{00000000-0005-0000-0000-000087280000}"/>
    <cellStyle name="Note 2 3 2 3 3 2 2 2 3" xfId="5056" xr:uid="{00000000-0005-0000-0000-000088280000}"/>
    <cellStyle name="Note 2 3 2 3 3 2 2 2 3 2" xfId="12488" xr:uid="{00000000-0005-0000-0000-000089280000}"/>
    <cellStyle name="Note 2 3 2 3 3 2 2 2 4" xfId="9314" xr:uid="{00000000-0005-0000-0000-00008A280000}"/>
    <cellStyle name="Note 2 3 2 3 3 2 2 3" xfId="3193" xr:uid="{00000000-0005-0000-0000-00008B280000}"/>
    <cellStyle name="Note 2 3 2 3 3 2 2 3 2" xfId="6917" xr:uid="{00000000-0005-0000-0000-00008C280000}"/>
    <cellStyle name="Note 2 3 2 3 3 2 2 3 2 2" xfId="14343" xr:uid="{00000000-0005-0000-0000-00008D280000}"/>
    <cellStyle name="Note 2 3 2 3 3 2 2 3 3" xfId="10631" xr:uid="{00000000-0005-0000-0000-00008E280000}"/>
    <cellStyle name="Note 2 3 2 3 3 2 2 4" xfId="5055" xr:uid="{00000000-0005-0000-0000-00008F280000}"/>
    <cellStyle name="Note 2 3 2 3 3 2 2 4 2" xfId="12487" xr:uid="{00000000-0005-0000-0000-000090280000}"/>
    <cellStyle name="Note 2 3 2 3 3 2 2 5" xfId="8386" xr:uid="{00000000-0005-0000-0000-000091280000}"/>
    <cellStyle name="Note 2 3 2 3 3 2 3" xfId="1289" xr:uid="{00000000-0005-0000-0000-000092280000}"/>
    <cellStyle name="Note 2 3 2 3 3 2 3 2" xfId="3195" xr:uid="{00000000-0005-0000-0000-000093280000}"/>
    <cellStyle name="Note 2 3 2 3 3 2 3 2 2" xfId="6919" xr:uid="{00000000-0005-0000-0000-000094280000}"/>
    <cellStyle name="Note 2 3 2 3 3 2 3 2 2 2" xfId="14345" xr:uid="{00000000-0005-0000-0000-000095280000}"/>
    <cellStyle name="Note 2 3 2 3 3 2 3 2 3" xfId="10633" xr:uid="{00000000-0005-0000-0000-000096280000}"/>
    <cellStyle name="Note 2 3 2 3 3 2 3 3" xfId="5057" xr:uid="{00000000-0005-0000-0000-000097280000}"/>
    <cellStyle name="Note 2 3 2 3 3 2 3 3 2" xfId="12489" xr:uid="{00000000-0005-0000-0000-000098280000}"/>
    <cellStyle name="Note 2 3 2 3 3 2 3 4" xfId="8735" xr:uid="{00000000-0005-0000-0000-000099280000}"/>
    <cellStyle name="Note 2 3 2 3 3 2 4" xfId="3192" xr:uid="{00000000-0005-0000-0000-00009A280000}"/>
    <cellStyle name="Note 2 3 2 3 3 2 4 2" xfId="6916" xr:uid="{00000000-0005-0000-0000-00009B280000}"/>
    <cellStyle name="Note 2 3 2 3 3 2 4 2 2" xfId="14342" xr:uid="{00000000-0005-0000-0000-00009C280000}"/>
    <cellStyle name="Note 2 3 2 3 3 2 4 3" xfId="10630" xr:uid="{00000000-0005-0000-0000-00009D280000}"/>
    <cellStyle name="Note 2 3 2 3 3 2 5" xfId="5054" xr:uid="{00000000-0005-0000-0000-00009E280000}"/>
    <cellStyle name="Note 2 3 2 3 3 2 5 2" xfId="12486" xr:uid="{00000000-0005-0000-0000-00009F280000}"/>
    <cellStyle name="Note 2 3 2 3 3 2 6" xfId="7922" xr:uid="{00000000-0005-0000-0000-0000A0280000}"/>
    <cellStyle name="Note 2 3 2 3 3 3" xfId="687" xr:uid="{00000000-0005-0000-0000-0000A1280000}"/>
    <cellStyle name="Note 2 3 2 3 3 3 2" xfId="1619" xr:uid="{00000000-0005-0000-0000-0000A2280000}"/>
    <cellStyle name="Note 2 3 2 3 3 3 2 2" xfId="3197" xr:uid="{00000000-0005-0000-0000-0000A3280000}"/>
    <cellStyle name="Note 2 3 2 3 3 3 2 2 2" xfId="6921" xr:uid="{00000000-0005-0000-0000-0000A4280000}"/>
    <cellStyle name="Note 2 3 2 3 3 3 2 2 2 2" xfId="14347" xr:uid="{00000000-0005-0000-0000-0000A5280000}"/>
    <cellStyle name="Note 2 3 2 3 3 3 2 2 3" xfId="10635" xr:uid="{00000000-0005-0000-0000-0000A6280000}"/>
    <cellStyle name="Note 2 3 2 3 3 3 2 3" xfId="5059" xr:uid="{00000000-0005-0000-0000-0000A7280000}"/>
    <cellStyle name="Note 2 3 2 3 3 3 2 3 2" xfId="12491" xr:uid="{00000000-0005-0000-0000-0000A8280000}"/>
    <cellStyle name="Note 2 3 2 3 3 3 2 4" xfId="9064" xr:uid="{00000000-0005-0000-0000-0000A9280000}"/>
    <cellStyle name="Note 2 3 2 3 3 3 3" xfId="3196" xr:uid="{00000000-0005-0000-0000-0000AA280000}"/>
    <cellStyle name="Note 2 3 2 3 3 3 3 2" xfId="6920" xr:uid="{00000000-0005-0000-0000-0000AB280000}"/>
    <cellStyle name="Note 2 3 2 3 3 3 3 2 2" xfId="14346" xr:uid="{00000000-0005-0000-0000-0000AC280000}"/>
    <cellStyle name="Note 2 3 2 3 3 3 3 3" xfId="10634" xr:uid="{00000000-0005-0000-0000-0000AD280000}"/>
    <cellStyle name="Note 2 3 2 3 3 3 4" xfId="5058" xr:uid="{00000000-0005-0000-0000-0000AE280000}"/>
    <cellStyle name="Note 2 3 2 3 3 3 4 2" xfId="12490" xr:uid="{00000000-0005-0000-0000-0000AF280000}"/>
    <cellStyle name="Note 2 3 2 3 3 3 5" xfId="8136" xr:uid="{00000000-0005-0000-0000-0000B0280000}"/>
    <cellStyle name="Note 2 3 2 3 3 4" xfId="1288" xr:uid="{00000000-0005-0000-0000-0000B1280000}"/>
    <cellStyle name="Note 2 3 2 3 3 4 2" xfId="3198" xr:uid="{00000000-0005-0000-0000-0000B2280000}"/>
    <cellStyle name="Note 2 3 2 3 3 4 2 2" xfId="6922" xr:uid="{00000000-0005-0000-0000-0000B3280000}"/>
    <cellStyle name="Note 2 3 2 3 3 4 2 2 2" xfId="14348" xr:uid="{00000000-0005-0000-0000-0000B4280000}"/>
    <cellStyle name="Note 2 3 2 3 3 4 2 3" xfId="10636" xr:uid="{00000000-0005-0000-0000-0000B5280000}"/>
    <cellStyle name="Note 2 3 2 3 3 4 3" xfId="5060" xr:uid="{00000000-0005-0000-0000-0000B6280000}"/>
    <cellStyle name="Note 2 3 2 3 3 4 3 2" xfId="12492" xr:uid="{00000000-0005-0000-0000-0000B7280000}"/>
    <cellStyle name="Note 2 3 2 3 3 4 4" xfId="8734" xr:uid="{00000000-0005-0000-0000-0000B8280000}"/>
    <cellStyle name="Note 2 3 2 3 3 5" xfId="3191" xr:uid="{00000000-0005-0000-0000-0000B9280000}"/>
    <cellStyle name="Note 2 3 2 3 3 5 2" xfId="6915" xr:uid="{00000000-0005-0000-0000-0000BA280000}"/>
    <cellStyle name="Note 2 3 2 3 3 5 2 2" xfId="14341" xr:uid="{00000000-0005-0000-0000-0000BB280000}"/>
    <cellStyle name="Note 2 3 2 3 3 5 3" xfId="10629" xr:uid="{00000000-0005-0000-0000-0000BC280000}"/>
    <cellStyle name="Note 2 3 2 3 3 6" xfId="5053" xr:uid="{00000000-0005-0000-0000-0000BD280000}"/>
    <cellStyle name="Note 2 3 2 3 3 6 2" xfId="12485" xr:uid="{00000000-0005-0000-0000-0000BE280000}"/>
    <cellStyle name="Note 2 3 2 3 3 7" xfId="7690" xr:uid="{00000000-0005-0000-0000-0000BF280000}"/>
    <cellStyle name="Note 2 3 2 3 4" xfId="348" xr:uid="{00000000-0005-0000-0000-0000C0280000}"/>
    <cellStyle name="Note 2 3 2 3 4 2" xfId="825" xr:uid="{00000000-0005-0000-0000-0000C1280000}"/>
    <cellStyle name="Note 2 3 2 3 4 2 2" xfId="1757" xr:uid="{00000000-0005-0000-0000-0000C2280000}"/>
    <cellStyle name="Note 2 3 2 3 4 2 2 2" xfId="3201" xr:uid="{00000000-0005-0000-0000-0000C3280000}"/>
    <cellStyle name="Note 2 3 2 3 4 2 2 2 2" xfId="6925" xr:uid="{00000000-0005-0000-0000-0000C4280000}"/>
    <cellStyle name="Note 2 3 2 3 4 2 2 2 2 2" xfId="14351" xr:uid="{00000000-0005-0000-0000-0000C5280000}"/>
    <cellStyle name="Note 2 3 2 3 4 2 2 2 3" xfId="10639" xr:uid="{00000000-0005-0000-0000-0000C6280000}"/>
    <cellStyle name="Note 2 3 2 3 4 2 2 3" xfId="5063" xr:uid="{00000000-0005-0000-0000-0000C7280000}"/>
    <cellStyle name="Note 2 3 2 3 4 2 2 3 2" xfId="12495" xr:uid="{00000000-0005-0000-0000-0000C8280000}"/>
    <cellStyle name="Note 2 3 2 3 4 2 2 4" xfId="9202" xr:uid="{00000000-0005-0000-0000-0000C9280000}"/>
    <cellStyle name="Note 2 3 2 3 4 2 3" xfId="3200" xr:uid="{00000000-0005-0000-0000-0000CA280000}"/>
    <cellStyle name="Note 2 3 2 3 4 2 3 2" xfId="6924" xr:uid="{00000000-0005-0000-0000-0000CB280000}"/>
    <cellStyle name="Note 2 3 2 3 4 2 3 2 2" xfId="14350" xr:uid="{00000000-0005-0000-0000-0000CC280000}"/>
    <cellStyle name="Note 2 3 2 3 4 2 3 3" xfId="10638" xr:uid="{00000000-0005-0000-0000-0000CD280000}"/>
    <cellStyle name="Note 2 3 2 3 4 2 4" xfId="5062" xr:uid="{00000000-0005-0000-0000-0000CE280000}"/>
    <cellStyle name="Note 2 3 2 3 4 2 4 2" xfId="12494" xr:uid="{00000000-0005-0000-0000-0000CF280000}"/>
    <cellStyle name="Note 2 3 2 3 4 2 5" xfId="8274" xr:uid="{00000000-0005-0000-0000-0000D0280000}"/>
    <cellStyle name="Note 2 3 2 3 4 3" xfId="1290" xr:uid="{00000000-0005-0000-0000-0000D1280000}"/>
    <cellStyle name="Note 2 3 2 3 4 3 2" xfId="3202" xr:uid="{00000000-0005-0000-0000-0000D2280000}"/>
    <cellStyle name="Note 2 3 2 3 4 3 2 2" xfId="6926" xr:uid="{00000000-0005-0000-0000-0000D3280000}"/>
    <cellStyle name="Note 2 3 2 3 4 3 2 2 2" xfId="14352" xr:uid="{00000000-0005-0000-0000-0000D4280000}"/>
    <cellStyle name="Note 2 3 2 3 4 3 2 3" xfId="10640" xr:uid="{00000000-0005-0000-0000-0000D5280000}"/>
    <cellStyle name="Note 2 3 2 3 4 3 3" xfId="5064" xr:uid="{00000000-0005-0000-0000-0000D6280000}"/>
    <cellStyle name="Note 2 3 2 3 4 3 3 2" xfId="12496" xr:uid="{00000000-0005-0000-0000-0000D7280000}"/>
    <cellStyle name="Note 2 3 2 3 4 3 4" xfId="8736" xr:uid="{00000000-0005-0000-0000-0000D8280000}"/>
    <cellStyle name="Note 2 3 2 3 4 4" xfId="3199" xr:uid="{00000000-0005-0000-0000-0000D9280000}"/>
    <cellStyle name="Note 2 3 2 3 4 4 2" xfId="6923" xr:uid="{00000000-0005-0000-0000-0000DA280000}"/>
    <cellStyle name="Note 2 3 2 3 4 4 2 2" xfId="14349" xr:uid="{00000000-0005-0000-0000-0000DB280000}"/>
    <cellStyle name="Note 2 3 2 3 4 4 3" xfId="10637" xr:uid="{00000000-0005-0000-0000-0000DC280000}"/>
    <cellStyle name="Note 2 3 2 3 4 5" xfId="5061" xr:uid="{00000000-0005-0000-0000-0000DD280000}"/>
    <cellStyle name="Note 2 3 2 3 4 5 2" xfId="12493" xr:uid="{00000000-0005-0000-0000-0000DE280000}"/>
    <cellStyle name="Note 2 3 2 3 4 6" xfId="7797" xr:uid="{00000000-0005-0000-0000-0000DF280000}"/>
    <cellStyle name="Note 2 3 2 3 5" xfId="685" xr:uid="{00000000-0005-0000-0000-0000E0280000}"/>
    <cellStyle name="Note 2 3 2 3 5 2" xfId="1617" xr:uid="{00000000-0005-0000-0000-0000E1280000}"/>
    <cellStyle name="Note 2 3 2 3 5 2 2" xfId="3204" xr:uid="{00000000-0005-0000-0000-0000E2280000}"/>
    <cellStyle name="Note 2 3 2 3 5 2 2 2" xfId="6928" xr:uid="{00000000-0005-0000-0000-0000E3280000}"/>
    <cellStyle name="Note 2 3 2 3 5 2 2 2 2" xfId="14354" xr:uid="{00000000-0005-0000-0000-0000E4280000}"/>
    <cellStyle name="Note 2 3 2 3 5 2 2 3" xfId="10642" xr:uid="{00000000-0005-0000-0000-0000E5280000}"/>
    <cellStyle name="Note 2 3 2 3 5 2 3" xfId="5066" xr:uid="{00000000-0005-0000-0000-0000E6280000}"/>
    <cellStyle name="Note 2 3 2 3 5 2 3 2" xfId="12498" xr:uid="{00000000-0005-0000-0000-0000E7280000}"/>
    <cellStyle name="Note 2 3 2 3 5 2 4" xfId="9062" xr:uid="{00000000-0005-0000-0000-0000E8280000}"/>
    <cellStyle name="Note 2 3 2 3 5 3" xfId="3203" xr:uid="{00000000-0005-0000-0000-0000E9280000}"/>
    <cellStyle name="Note 2 3 2 3 5 3 2" xfId="6927" xr:uid="{00000000-0005-0000-0000-0000EA280000}"/>
    <cellStyle name="Note 2 3 2 3 5 3 2 2" xfId="14353" xr:uid="{00000000-0005-0000-0000-0000EB280000}"/>
    <cellStyle name="Note 2 3 2 3 5 3 3" xfId="10641" xr:uid="{00000000-0005-0000-0000-0000EC280000}"/>
    <cellStyle name="Note 2 3 2 3 5 4" xfId="5065" xr:uid="{00000000-0005-0000-0000-0000ED280000}"/>
    <cellStyle name="Note 2 3 2 3 5 4 2" xfId="12497" xr:uid="{00000000-0005-0000-0000-0000EE280000}"/>
    <cellStyle name="Note 2 3 2 3 5 5" xfId="8134" xr:uid="{00000000-0005-0000-0000-0000EF280000}"/>
    <cellStyle name="Note 2 3 2 3 6" xfId="1285" xr:uid="{00000000-0005-0000-0000-0000F0280000}"/>
    <cellStyle name="Note 2 3 2 3 6 2" xfId="3205" xr:uid="{00000000-0005-0000-0000-0000F1280000}"/>
    <cellStyle name="Note 2 3 2 3 6 2 2" xfId="6929" xr:uid="{00000000-0005-0000-0000-0000F2280000}"/>
    <cellStyle name="Note 2 3 2 3 6 2 2 2" xfId="14355" xr:uid="{00000000-0005-0000-0000-0000F3280000}"/>
    <cellStyle name="Note 2 3 2 3 6 2 3" xfId="10643" xr:uid="{00000000-0005-0000-0000-0000F4280000}"/>
    <cellStyle name="Note 2 3 2 3 6 3" xfId="5067" xr:uid="{00000000-0005-0000-0000-0000F5280000}"/>
    <cellStyle name="Note 2 3 2 3 6 3 2" xfId="12499" xr:uid="{00000000-0005-0000-0000-0000F6280000}"/>
    <cellStyle name="Note 2 3 2 3 6 4" xfId="8731" xr:uid="{00000000-0005-0000-0000-0000F7280000}"/>
    <cellStyle name="Note 2 3 2 3 7" xfId="3182" xr:uid="{00000000-0005-0000-0000-0000F8280000}"/>
    <cellStyle name="Note 2 3 2 3 7 2" xfId="6906" xr:uid="{00000000-0005-0000-0000-0000F9280000}"/>
    <cellStyle name="Note 2 3 2 3 7 2 2" xfId="14332" xr:uid="{00000000-0005-0000-0000-0000FA280000}"/>
    <cellStyle name="Note 2 3 2 3 7 3" xfId="10620" xr:uid="{00000000-0005-0000-0000-0000FB280000}"/>
    <cellStyle name="Note 2 3 2 3 8" xfId="5044" xr:uid="{00000000-0005-0000-0000-0000FC280000}"/>
    <cellStyle name="Note 2 3 2 3 8 2" xfId="12476" xr:uid="{00000000-0005-0000-0000-0000FD280000}"/>
    <cellStyle name="Note 2 3 2 3 9" xfId="7531" xr:uid="{00000000-0005-0000-0000-0000FE280000}"/>
    <cellStyle name="Note 2 3 2 4" xfId="155" xr:uid="{00000000-0005-0000-0000-0000FF280000}"/>
    <cellStyle name="Note 2 3 2 4 2" xfId="349" xr:uid="{00000000-0005-0000-0000-000000290000}"/>
    <cellStyle name="Note 2 3 2 4 2 2" xfId="689" xr:uid="{00000000-0005-0000-0000-000001290000}"/>
    <cellStyle name="Note 2 3 2 4 2 2 2" xfId="1621" xr:uid="{00000000-0005-0000-0000-000002290000}"/>
    <cellStyle name="Note 2 3 2 4 2 2 2 2" xfId="3209" xr:uid="{00000000-0005-0000-0000-000003290000}"/>
    <cellStyle name="Note 2 3 2 4 2 2 2 2 2" xfId="6933" xr:uid="{00000000-0005-0000-0000-000004290000}"/>
    <cellStyle name="Note 2 3 2 4 2 2 2 2 2 2" xfId="14359" xr:uid="{00000000-0005-0000-0000-000005290000}"/>
    <cellStyle name="Note 2 3 2 4 2 2 2 2 3" xfId="10647" xr:uid="{00000000-0005-0000-0000-000006290000}"/>
    <cellStyle name="Note 2 3 2 4 2 2 2 3" xfId="5071" xr:uid="{00000000-0005-0000-0000-000007290000}"/>
    <cellStyle name="Note 2 3 2 4 2 2 2 3 2" xfId="12503" xr:uid="{00000000-0005-0000-0000-000008290000}"/>
    <cellStyle name="Note 2 3 2 4 2 2 2 4" xfId="9066" xr:uid="{00000000-0005-0000-0000-000009290000}"/>
    <cellStyle name="Note 2 3 2 4 2 2 3" xfId="3208" xr:uid="{00000000-0005-0000-0000-00000A290000}"/>
    <cellStyle name="Note 2 3 2 4 2 2 3 2" xfId="6932" xr:uid="{00000000-0005-0000-0000-00000B290000}"/>
    <cellStyle name="Note 2 3 2 4 2 2 3 2 2" xfId="14358" xr:uid="{00000000-0005-0000-0000-00000C290000}"/>
    <cellStyle name="Note 2 3 2 4 2 2 3 3" xfId="10646" xr:uid="{00000000-0005-0000-0000-00000D290000}"/>
    <cellStyle name="Note 2 3 2 4 2 2 4" xfId="5070" xr:uid="{00000000-0005-0000-0000-00000E290000}"/>
    <cellStyle name="Note 2 3 2 4 2 2 4 2" xfId="12502" xr:uid="{00000000-0005-0000-0000-00000F290000}"/>
    <cellStyle name="Note 2 3 2 4 2 2 5" xfId="8138" xr:uid="{00000000-0005-0000-0000-000010290000}"/>
    <cellStyle name="Note 2 3 2 4 2 3" xfId="1292" xr:uid="{00000000-0005-0000-0000-000011290000}"/>
    <cellStyle name="Note 2 3 2 4 2 3 2" xfId="3210" xr:uid="{00000000-0005-0000-0000-000012290000}"/>
    <cellStyle name="Note 2 3 2 4 2 3 2 2" xfId="6934" xr:uid="{00000000-0005-0000-0000-000013290000}"/>
    <cellStyle name="Note 2 3 2 4 2 3 2 2 2" xfId="14360" xr:uid="{00000000-0005-0000-0000-000014290000}"/>
    <cellStyle name="Note 2 3 2 4 2 3 2 3" xfId="10648" xr:uid="{00000000-0005-0000-0000-000015290000}"/>
    <cellStyle name="Note 2 3 2 4 2 3 3" xfId="5072" xr:uid="{00000000-0005-0000-0000-000016290000}"/>
    <cellStyle name="Note 2 3 2 4 2 3 3 2" xfId="12504" xr:uid="{00000000-0005-0000-0000-000017290000}"/>
    <cellStyle name="Note 2 3 2 4 2 3 4" xfId="8738" xr:uid="{00000000-0005-0000-0000-000018290000}"/>
    <cellStyle name="Note 2 3 2 4 2 4" xfId="3207" xr:uid="{00000000-0005-0000-0000-000019290000}"/>
    <cellStyle name="Note 2 3 2 4 2 4 2" xfId="6931" xr:uid="{00000000-0005-0000-0000-00001A290000}"/>
    <cellStyle name="Note 2 3 2 4 2 4 2 2" xfId="14357" xr:uid="{00000000-0005-0000-0000-00001B290000}"/>
    <cellStyle name="Note 2 3 2 4 2 4 3" xfId="10645" xr:uid="{00000000-0005-0000-0000-00001C290000}"/>
    <cellStyle name="Note 2 3 2 4 2 5" xfId="5069" xr:uid="{00000000-0005-0000-0000-00001D290000}"/>
    <cellStyle name="Note 2 3 2 4 2 5 2" xfId="12501" xr:uid="{00000000-0005-0000-0000-00001E290000}"/>
    <cellStyle name="Note 2 3 2 4 2 6" xfId="7798" xr:uid="{00000000-0005-0000-0000-00001F290000}"/>
    <cellStyle name="Note 2 3 2 4 3" xfId="688" xr:uid="{00000000-0005-0000-0000-000020290000}"/>
    <cellStyle name="Note 2 3 2 4 3 2" xfId="1620" xr:uid="{00000000-0005-0000-0000-000021290000}"/>
    <cellStyle name="Note 2 3 2 4 3 2 2" xfId="3212" xr:uid="{00000000-0005-0000-0000-000022290000}"/>
    <cellStyle name="Note 2 3 2 4 3 2 2 2" xfId="6936" xr:uid="{00000000-0005-0000-0000-000023290000}"/>
    <cellStyle name="Note 2 3 2 4 3 2 2 2 2" xfId="14362" xr:uid="{00000000-0005-0000-0000-000024290000}"/>
    <cellStyle name="Note 2 3 2 4 3 2 2 3" xfId="10650" xr:uid="{00000000-0005-0000-0000-000025290000}"/>
    <cellStyle name="Note 2 3 2 4 3 2 3" xfId="5074" xr:uid="{00000000-0005-0000-0000-000026290000}"/>
    <cellStyle name="Note 2 3 2 4 3 2 3 2" xfId="12506" xr:uid="{00000000-0005-0000-0000-000027290000}"/>
    <cellStyle name="Note 2 3 2 4 3 2 4" xfId="9065" xr:uid="{00000000-0005-0000-0000-000028290000}"/>
    <cellStyle name="Note 2 3 2 4 3 3" xfId="3211" xr:uid="{00000000-0005-0000-0000-000029290000}"/>
    <cellStyle name="Note 2 3 2 4 3 3 2" xfId="6935" xr:uid="{00000000-0005-0000-0000-00002A290000}"/>
    <cellStyle name="Note 2 3 2 4 3 3 2 2" xfId="14361" xr:uid="{00000000-0005-0000-0000-00002B290000}"/>
    <cellStyle name="Note 2 3 2 4 3 3 3" xfId="10649" xr:uid="{00000000-0005-0000-0000-00002C290000}"/>
    <cellStyle name="Note 2 3 2 4 3 4" xfId="5073" xr:uid="{00000000-0005-0000-0000-00002D290000}"/>
    <cellStyle name="Note 2 3 2 4 3 4 2" xfId="12505" xr:uid="{00000000-0005-0000-0000-00002E290000}"/>
    <cellStyle name="Note 2 3 2 4 3 5" xfId="8137" xr:uid="{00000000-0005-0000-0000-00002F290000}"/>
    <cellStyle name="Note 2 3 2 4 4" xfId="1291" xr:uid="{00000000-0005-0000-0000-000030290000}"/>
    <cellStyle name="Note 2 3 2 4 4 2" xfId="3213" xr:uid="{00000000-0005-0000-0000-000031290000}"/>
    <cellStyle name="Note 2 3 2 4 4 2 2" xfId="6937" xr:uid="{00000000-0005-0000-0000-000032290000}"/>
    <cellStyle name="Note 2 3 2 4 4 2 2 2" xfId="14363" xr:uid="{00000000-0005-0000-0000-000033290000}"/>
    <cellStyle name="Note 2 3 2 4 4 2 3" xfId="10651" xr:uid="{00000000-0005-0000-0000-000034290000}"/>
    <cellStyle name="Note 2 3 2 4 4 3" xfId="5075" xr:uid="{00000000-0005-0000-0000-000035290000}"/>
    <cellStyle name="Note 2 3 2 4 4 3 2" xfId="12507" xr:uid="{00000000-0005-0000-0000-000036290000}"/>
    <cellStyle name="Note 2 3 2 4 4 4" xfId="8737" xr:uid="{00000000-0005-0000-0000-000037290000}"/>
    <cellStyle name="Note 2 3 2 4 5" xfId="3206" xr:uid="{00000000-0005-0000-0000-000038290000}"/>
    <cellStyle name="Note 2 3 2 4 5 2" xfId="6930" xr:uid="{00000000-0005-0000-0000-000039290000}"/>
    <cellStyle name="Note 2 3 2 4 5 2 2" xfId="14356" xr:uid="{00000000-0005-0000-0000-00003A290000}"/>
    <cellStyle name="Note 2 3 2 4 5 3" xfId="10644" xr:uid="{00000000-0005-0000-0000-00003B290000}"/>
    <cellStyle name="Note 2 3 2 4 6" xfId="5068" xr:uid="{00000000-0005-0000-0000-00003C290000}"/>
    <cellStyle name="Note 2 3 2 4 6 2" xfId="12500" xr:uid="{00000000-0005-0000-0000-00003D290000}"/>
    <cellStyle name="Note 2 3 2 4 7" xfId="7607" xr:uid="{00000000-0005-0000-0000-00003E290000}"/>
    <cellStyle name="Note 2 3 2 5" xfId="238" xr:uid="{00000000-0005-0000-0000-00003F290000}"/>
    <cellStyle name="Note 2 3 2 5 2" xfId="470" xr:uid="{00000000-0005-0000-0000-000040290000}"/>
    <cellStyle name="Note 2 3 2 5 2 2" xfId="934" xr:uid="{00000000-0005-0000-0000-000041290000}"/>
    <cellStyle name="Note 2 3 2 5 2 2 2" xfId="1866" xr:uid="{00000000-0005-0000-0000-000042290000}"/>
    <cellStyle name="Note 2 3 2 5 2 2 2 2" xfId="3217" xr:uid="{00000000-0005-0000-0000-000043290000}"/>
    <cellStyle name="Note 2 3 2 5 2 2 2 2 2" xfId="6941" xr:uid="{00000000-0005-0000-0000-000044290000}"/>
    <cellStyle name="Note 2 3 2 5 2 2 2 2 2 2" xfId="14367" xr:uid="{00000000-0005-0000-0000-000045290000}"/>
    <cellStyle name="Note 2 3 2 5 2 2 2 2 3" xfId="10655" xr:uid="{00000000-0005-0000-0000-000046290000}"/>
    <cellStyle name="Note 2 3 2 5 2 2 2 3" xfId="5079" xr:uid="{00000000-0005-0000-0000-000047290000}"/>
    <cellStyle name="Note 2 3 2 5 2 2 2 3 2" xfId="12511" xr:uid="{00000000-0005-0000-0000-000048290000}"/>
    <cellStyle name="Note 2 3 2 5 2 2 2 4" xfId="9311" xr:uid="{00000000-0005-0000-0000-000049290000}"/>
    <cellStyle name="Note 2 3 2 5 2 2 3" xfId="3216" xr:uid="{00000000-0005-0000-0000-00004A290000}"/>
    <cellStyle name="Note 2 3 2 5 2 2 3 2" xfId="6940" xr:uid="{00000000-0005-0000-0000-00004B290000}"/>
    <cellStyle name="Note 2 3 2 5 2 2 3 2 2" xfId="14366" xr:uid="{00000000-0005-0000-0000-00004C290000}"/>
    <cellStyle name="Note 2 3 2 5 2 2 3 3" xfId="10654" xr:uid="{00000000-0005-0000-0000-00004D290000}"/>
    <cellStyle name="Note 2 3 2 5 2 2 4" xfId="5078" xr:uid="{00000000-0005-0000-0000-00004E290000}"/>
    <cellStyle name="Note 2 3 2 5 2 2 4 2" xfId="12510" xr:uid="{00000000-0005-0000-0000-00004F290000}"/>
    <cellStyle name="Note 2 3 2 5 2 2 5" xfId="8383" xr:uid="{00000000-0005-0000-0000-000050290000}"/>
    <cellStyle name="Note 2 3 2 5 2 3" xfId="1294" xr:uid="{00000000-0005-0000-0000-000051290000}"/>
    <cellStyle name="Note 2 3 2 5 2 3 2" xfId="3218" xr:uid="{00000000-0005-0000-0000-000052290000}"/>
    <cellStyle name="Note 2 3 2 5 2 3 2 2" xfId="6942" xr:uid="{00000000-0005-0000-0000-000053290000}"/>
    <cellStyle name="Note 2 3 2 5 2 3 2 2 2" xfId="14368" xr:uid="{00000000-0005-0000-0000-000054290000}"/>
    <cellStyle name="Note 2 3 2 5 2 3 2 3" xfId="10656" xr:uid="{00000000-0005-0000-0000-000055290000}"/>
    <cellStyle name="Note 2 3 2 5 2 3 3" xfId="5080" xr:uid="{00000000-0005-0000-0000-000056290000}"/>
    <cellStyle name="Note 2 3 2 5 2 3 3 2" xfId="12512" xr:uid="{00000000-0005-0000-0000-000057290000}"/>
    <cellStyle name="Note 2 3 2 5 2 3 4" xfId="8740" xr:uid="{00000000-0005-0000-0000-000058290000}"/>
    <cellStyle name="Note 2 3 2 5 2 4" xfId="3215" xr:uid="{00000000-0005-0000-0000-000059290000}"/>
    <cellStyle name="Note 2 3 2 5 2 4 2" xfId="6939" xr:uid="{00000000-0005-0000-0000-00005A290000}"/>
    <cellStyle name="Note 2 3 2 5 2 4 2 2" xfId="14365" xr:uid="{00000000-0005-0000-0000-00005B290000}"/>
    <cellStyle name="Note 2 3 2 5 2 4 3" xfId="10653" xr:uid="{00000000-0005-0000-0000-00005C290000}"/>
    <cellStyle name="Note 2 3 2 5 2 5" xfId="5077" xr:uid="{00000000-0005-0000-0000-00005D290000}"/>
    <cellStyle name="Note 2 3 2 5 2 5 2" xfId="12509" xr:uid="{00000000-0005-0000-0000-00005E290000}"/>
    <cellStyle name="Note 2 3 2 5 2 6" xfId="7919" xr:uid="{00000000-0005-0000-0000-00005F290000}"/>
    <cellStyle name="Note 2 3 2 5 3" xfId="690" xr:uid="{00000000-0005-0000-0000-000060290000}"/>
    <cellStyle name="Note 2 3 2 5 3 2" xfId="1622" xr:uid="{00000000-0005-0000-0000-000061290000}"/>
    <cellStyle name="Note 2 3 2 5 3 2 2" xfId="3220" xr:uid="{00000000-0005-0000-0000-000062290000}"/>
    <cellStyle name="Note 2 3 2 5 3 2 2 2" xfId="6944" xr:uid="{00000000-0005-0000-0000-000063290000}"/>
    <cellStyle name="Note 2 3 2 5 3 2 2 2 2" xfId="14370" xr:uid="{00000000-0005-0000-0000-000064290000}"/>
    <cellStyle name="Note 2 3 2 5 3 2 2 3" xfId="10658" xr:uid="{00000000-0005-0000-0000-000065290000}"/>
    <cellStyle name="Note 2 3 2 5 3 2 3" xfId="5082" xr:uid="{00000000-0005-0000-0000-000066290000}"/>
    <cellStyle name="Note 2 3 2 5 3 2 3 2" xfId="12514" xr:uid="{00000000-0005-0000-0000-000067290000}"/>
    <cellStyle name="Note 2 3 2 5 3 2 4" xfId="9067" xr:uid="{00000000-0005-0000-0000-000068290000}"/>
    <cellStyle name="Note 2 3 2 5 3 3" xfId="3219" xr:uid="{00000000-0005-0000-0000-000069290000}"/>
    <cellStyle name="Note 2 3 2 5 3 3 2" xfId="6943" xr:uid="{00000000-0005-0000-0000-00006A290000}"/>
    <cellStyle name="Note 2 3 2 5 3 3 2 2" xfId="14369" xr:uid="{00000000-0005-0000-0000-00006B290000}"/>
    <cellStyle name="Note 2 3 2 5 3 3 3" xfId="10657" xr:uid="{00000000-0005-0000-0000-00006C290000}"/>
    <cellStyle name="Note 2 3 2 5 3 4" xfId="5081" xr:uid="{00000000-0005-0000-0000-00006D290000}"/>
    <cellStyle name="Note 2 3 2 5 3 4 2" xfId="12513" xr:uid="{00000000-0005-0000-0000-00006E290000}"/>
    <cellStyle name="Note 2 3 2 5 3 5" xfId="8139" xr:uid="{00000000-0005-0000-0000-00006F290000}"/>
    <cellStyle name="Note 2 3 2 5 4" xfId="1293" xr:uid="{00000000-0005-0000-0000-000070290000}"/>
    <cellStyle name="Note 2 3 2 5 4 2" xfId="3221" xr:uid="{00000000-0005-0000-0000-000071290000}"/>
    <cellStyle name="Note 2 3 2 5 4 2 2" xfId="6945" xr:uid="{00000000-0005-0000-0000-000072290000}"/>
    <cellStyle name="Note 2 3 2 5 4 2 2 2" xfId="14371" xr:uid="{00000000-0005-0000-0000-000073290000}"/>
    <cellStyle name="Note 2 3 2 5 4 2 3" xfId="10659" xr:uid="{00000000-0005-0000-0000-000074290000}"/>
    <cellStyle name="Note 2 3 2 5 4 3" xfId="5083" xr:uid="{00000000-0005-0000-0000-000075290000}"/>
    <cellStyle name="Note 2 3 2 5 4 3 2" xfId="12515" xr:uid="{00000000-0005-0000-0000-000076290000}"/>
    <cellStyle name="Note 2 3 2 5 4 4" xfId="8739" xr:uid="{00000000-0005-0000-0000-000077290000}"/>
    <cellStyle name="Note 2 3 2 5 5" xfId="3214" xr:uid="{00000000-0005-0000-0000-000078290000}"/>
    <cellStyle name="Note 2 3 2 5 5 2" xfId="6938" xr:uid="{00000000-0005-0000-0000-000079290000}"/>
    <cellStyle name="Note 2 3 2 5 5 2 2" xfId="14364" xr:uid="{00000000-0005-0000-0000-00007A290000}"/>
    <cellStyle name="Note 2 3 2 5 5 3" xfId="10652" xr:uid="{00000000-0005-0000-0000-00007B290000}"/>
    <cellStyle name="Note 2 3 2 5 6" xfId="5076" xr:uid="{00000000-0005-0000-0000-00007C290000}"/>
    <cellStyle name="Note 2 3 2 5 6 2" xfId="12508" xr:uid="{00000000-0005-0000-0000-00007D290000}"/>
    <cellStyle name="Note 2 3 2 5 7" xfId="7687" xr:uid="{00000000-0005-0000-0000-00007E290000}"/>
    <cellStyle name="Note 2 3 2 6" xfId="344" xr:uid="{00000000-0005-0000-0000-00007F290000}"/>
    <cellStyle name="Note 2 3 2 6 2" xfId="822" xr:uid="{00000000-0005-0000-0000-000080290000}"/>
    <cellStyle name="Note 2 3 2 6 2 2" xfId="1754" xr:uid="{00000000-0005-0000-0000-000081290000}"/>
    <cellStyle name="Note 2 3 2 6 2 2 2" xfId="3224" xr:uid="{00000000-0005-0000-0000-000082290000}"/>
    <cellStyle name="Note 2 3 2 6 2 2 2 2" xfId="6948" xr:uid="{00000000-0005-0000-0000-000083290000}"/>
    <cellStyle name="Note 2 3 2 6 2 2 2 2 2" xfId="14374" xr:uid="{00000000-0005-0000-0000-000084290000}"/>
    <cellStyle name="Note 2 3 2 6 2 2 2 3" xfId="10662" xr:uid="{00000000-0005-0000-0000-000085290000}"/>
    <cellStyle name="Note 2 3 2 6 2 2 3" xfId="5086" xr:uid="{00000000-0005-0000-0000-000086290000}"/>
    <cellStyle name="Note 2 3 2 6 2 2 3 2" xfId="12518" xr:uid="{00000000-0005-0000-0000-000087290000}"/>
    <cellStyle name="Note 2 3 2 6 2 2 4" xfId="9199" xr:uid="{00000000-0005-0000-0000-000088290000}"/>
    <cellStyle name="Note 2 3 2 6 2 3" xfId="3223" xr:uid="{00000000-0005-0000-0000-000089290000}"/>
    <cellStyle name="Note 2 3 2 6 2 3 2" xfId="6947" xr:uid="{00000000-0005-0000-0000-00008A290000}"/>
    <cellStyle name="Note 2 3 2 6 2 3 2 2" xfId="14373" xr:uid="{00000000-0005-0000-0000-00008B290000}"/>
    <cellStyle name="Note 2 3 2 6 2 3 3" xfId="10661" xr:uid="{00000000-0005-0000-0000-00008C290000}"/>
    <cellStyle name="Note 2 3 2 6 2 4" xfId="5085" xr:uid="{00000000-0005-0000-0000-00008D290000}"/>
    <cellStyle name="Note 2 3 2 6 2 4 2" xfId="12517" xr:uid="{00000000-0005-0000-0000-00008E290000}"/>
    <cellStyle name="Note 2 3 2 6 2 5" xfId="8271" xr:uid="{00000000-0005-0000-0000-00008F290000}"/>
    <cellStyle name="Note 2 3 2 6 3" xfId="1295" xr:uid="{00000000-0005-0000-0000-000090290000}"/>
    <cellStyle name="Note 2 3 2 6 3 2" xfId="3225" xr:uid="{00000000-0005-0000-0000-000091290000}"/>
    <cellStyle name="Note 2 3 2 6 3 2 2" xfId="6949" xr:uid="{00000000-0005-0000-0000-000092290000}"/>
    <cellStyle name="Note 2 3 2 6 3 2 2 2" xfId="14375" xr:uid="{00000000-0005-0000-0000-000093290000}"/>
    <cellStyle name="Note 2 3 2 6 3 2 3" xfId="10663" xr:uid="{00000000-0005-0000-0000-000094290000}"/>
    <cellStyle name="Note 2 3 2 6 3 3" xfId="5087" xr:uid="{00000000-0005-0000-0000-000095290000}"/>
    <cellStyle name="Note 2 3 2 6 3 3 2" xfId="12519" xr:uid="{00000000-0005-0000-0000-000096290000}"/>
    <cellStyle name="Note 2 3 2 6 3 4" xfId="8741" xr:uid="{00000000-0005-0000-0000-000097290000}"/>
    <cellStyle name="Note 2 3 2 6 4" xfId="3222" xr:uid="{00000000-0005-0000-0000-000098290000}"/>
    <cellStyle name="Note 2 3 2 6 4 2" xfId="6946" xr:uid="{00000000-0005-0000-0000-000099290000}"/>
    <cellStyle name="Note 2 3 2 6 4 2 2" xfId="14372" xr:uid="{00000000-0005-0000-0000-00009A290000}"/>
    <cellStyle name="Note 2 3 2 6 4 3" xfId="10660" xr:uid="{00000000-0005-0000-0000-00009B290000}"/>
    <cellStyle name="Note 2 3 2 6 5" xfId="5084" xr:uid="{00000000-0005-0000-0000-00009C290000}"/>
    <cellStyle name="Note 2 3 2 6 5 2" xfId="12516" xr:uid="{00000000-0005-0000-0000-00009D290000}"/>
    <cellStyle name="Note 2 3 2 6 6" xfId="7793" xr:uid="{00000000-0005-0000-0000-00009E290000}"/>
    <cellStyle name="Note 2 3 2 7" xfId="677" xr:uid="{00000000-0005-0000-0000-00009F290000}"/>
    <cellStyle name="Note 2 3 2 7 2" xfId="1609" xr:uid="{00000000-0005-0000-0000-0000A0290000}"/>
    <cellStyle name="Note 2 3 2 7 2 2" xfId="3227" xr:uid="{00000000-0005-0000-0000-0000A1290000}"/>
    <cellStyle name="Note 2 3 2 7 2 2 2" xfId="6951" xr:uid="{00000000-0005-0000-0000-0000A2290000}"/>
    <cellStyle name="Note 2 3 2 7 2 2 2 2" xfId="14377" xr:uid="{00000000-0005-0000-0000-0000A3290000}"/>
    <cellStyle name="Note 2 3 2 7 2 2 3" xfId="10665" xr:uid="{00000000-0005-0000-0000-0000A4290000}"/>
    <cellStyle name="Note 2 3 2 7 2 3" xfId="5089" xr:uid="{00000000-0005-0000-0000-0000A5290000}"/>
    <cellStyle name="Note 2 3 2 7 2 3 2" xfId="12521" xr:uid="{00000000-0005-0000-0000-0000A6290000}"/>
    <cellStyle name="Note 2 3 2 7 2 4" xfId="9054" xr:uid="{00000000-0005-0000-0000-0000A7290000}"/>
    <cellStyle name="Note 2 3 2 7 3" xfId="3226" xr:uid="{00000000-0005-0000-0000-0000A8290000}"/>
    <cellStyle name="Note 2 3 2 7 3 2" xfId="6950" xr:uid="{00000000-0005-0000-0000-0000A9290000}"/>
    <cellStyle name="Note 2 3 2 7 3 2 2" xfId="14376" xr:uid="{00000000-0005-0000-0000-0000AA290000}"/>
    <cellStyle name="Note 2 3 2 7 3 3" xfId="10664" xr:uid="{00000000-0005-0000-0000-0000AB290000}"/>
    <cellStyle name="Note 2 3 2 7 4" xfId="5088" xr:uid="{00000000-0005-0000-0000-0000AC290000}"/>
    <cellStyle name="Note 2 3 2 7 4 2" xfId="12520" xr:uid="{00000000-0005-0000-0000-0000AD290000}"/>
    <cellStyle name="Note 2 3 2 7 5" xfId="8126" xr:uid="{00000000-0005-0000-0000-0000AE290000}"/>
    <cellStyle name="Note 2 3 2 8" xfId="1272" xr:uid="{00000000-0005-0000-0000-0000AF290000}"/>
    <cellStyle name="Note 2 3 2 8 2" xfId="3228" xr:uid="{00000000-0005-0000-0000-0000B0290000}"/>
    <cellStyle name="Note 2 3 2 8 2 2" xfId="6952" xr:uid="{00000000-0005-0000-0000-0000B1290000}"/>
    <cellStyle name="Note 2 3 2 8 2 2 2" xfId="14378" xr:uid="{00000000-0005-0000-0000-0000B2290000}"/>
    <cellStyle name="Note 2 3 2 8 2 3" xfId="10666" xr:uid="{00000000-0005-0000-0000-0000B3290000}"/>
    <cellStyle name="Note 2 3 2 8 3" xfId="5090" xr:uid="{00000000-0005-0000-0000-0000B4290000}"/>
    <cellStyle name="Note 2 3 2 8 3 2" xfId="12522" xr:uid="{00000000-0005-0000-0000-0000B5290000}"/>
    <cellStyle name="Note 2 3 2 8 4" xfId="8718" xr:uid="{00000000-0005-0000-0000-0000B6290000}"/>
    <cellStyle name="Note 2 3 2 9" xfId="3133" xr:uid="{00000000-0005-0000-0000-0000B7290000}"/>
    <cellStyle name="Note 2 3 2 9 2" xfId="6857" xr:uid="{00000000-0005-0000-0000-0000B8290000}"/>
    <cellStyle name="Note 2 3 2 9 2 2" xfId="14283" xr:uid="{00000000-0005-0000-0000-0000B9290000}"/>
    <cellStyle name="Note 2 3 2 9 3" xfId="10571" xr:uid="{00000000-0005-0000-0000-0000BA290000}"/>
    <cellStyle name="Note 2 3 3" xfId="52" xr:uid="{00000000-0005-0000-0000-0000BB290000}"/>
    <cellStyle name="Note 2 3 3 10" xfId="7512" xr:uid="{00000000-0005-0000-0000-0000BC290000}"/>
    <cellStyle name="Note 2 3 3 2" xfId="90" xr:uid="{00000000-0005-0000-0000-0000BD290000}"/>
    <cellStyle name="Note 2 3 3 2 2" xfId="160" xr:uid="{00000000-0005-0000-0000-0000BE290000}"/>
    <cellStyle name="Note 2 3 3 2 2 2" xfId="408" xr:uid="{00000000-0005-0000-0000-0000BF290000}"/>
    <cellStyle name="Note 2 3 3 2 2 2 2" xfId="872" xr:uid="{00000000-0005-0000-0000-0000C0290000}"/>
    <cellStyle name="Note 2 3 3 2 2 2 2 2" xfId="1804" xr:uid="{00000000-0005-0000-0000-0000C1290000}"/>
    <cellStyle name="Note 2 3 3 2 2 2 2 2 2" xfId="3234" xr:uid="{00000000-0005-0000-0000-0000C2290000}"/>
    <cellStyle name="Note 2 3 3 2 2 2 2 2 2 2" xfId="6958" xr:uid="{00000000-0005-0000-0000-0000C3290000}"/>
    <cellStyle name="Note 2 3 3 2 2 2 2 2 2 2 2" xfId="14384" xr:uid="{00000000-0005-0000-0000-0000C4290000}"/>
    <cellStyle name="Note 2 3 3 2 2 2 2 2 2 3" xfId="10672" xr:uid="{00000000-0005-0000-0000-0000C5290000}"/>
    <cellStyle name="Note 2 3 3 2 2 2 2 2 3" xfId="5096" xr:uid="{00000000-0005-0000-0000-0000C6290000}"/>
    <cellStyle name="Note 2 3 3 2 2 2 2 2 3 2" xfId="12528" xr:uid="{00000000-0005-0000-0000-0000C7290000}"/>
    <cellStyle name="Note 2 3 3 2 2 2 2 2 4" xfId="9249" xr:uid="{00000000-0005-0000-0000-0000C8290000}"/>
    <cellStyle name="Note 2 3 3 2 2 2 2 3" xfId="3233" xr:uid="{00000000-0005-0000-0000-0000C9290000}"/>
    <cellStyle name="Note 2 3 3 2 2 2 2 3 2" xfId="6957" xr:uid="{00000000-0005-0000-0000-0000CA290000}"/>
    <cellStyle name="Note 2 3 3 2 2 2 2 3 2 2" xfId="14383" xr:uid="{00000000-0005-0000-0000-0000CB290000}"/>
    <cellStyle name="Note 2 3 3 2 2 2 2 3 3" xfId="10671" xr:uid="{00000000-0005-0000-0000-0000CC290000}"/>
    <cellStyle name="Note 2 3 3 2 2 2 2 4" xfId="5095" xr:uid="{00000000-0005-0000-0000-0000CD290000}"/>
    <cellStyle name="Note 2 3 3 2 2 2 2 4 2" xfId="12527" xr:uid="{00000000-0005-0000-0000-0000CE290000}"/>
    <cellStyle name="Note 2 3 3 2 2 2 2 5" xfId="8321" xr:uid="{00000000-0005-0000-0000-0000CF290000}"/>
    <cellStyle name="Note 2 3 3 2 2 2 3" xfId="1299" xr:uid="{00000000-0005-0000-0000-0000D0290000}"/>
    <cellStyle name="Note 2 3 3 2 2 2 3 2" xfId="3235" xr:uid="{00000000-0005-0000-0000-0000D1290000}"/>
    <cellStyle name="Note 2 3 3 2 2 2 3 2 2" xfId="6959" xr:uid="{00000000-0005-0000-0000-0000D2290000}"/>
    <cellStyle name="Note 2 3 3 2 2 2 3 2 2 2" xfId="14385" xr:uid="{00000000-0005-0000-0000-0000D3290000}"/>
    <cellStyle name="Note 2 3 3 2 2 2 3 2 3" xfId="10673" xr:uid="{00000000-0005-0000-0000-0000D4290000}"/>
    <cellStyle name="Note 2 3 3 2 2 2 3 3" xfId="5097" xr:uid="{00000000-0005-0000-0000-0000D5290000}"/>
    <cellStyle name="Note 2 3 3 2 2 2 3 3 2" xfId="12529" xr:uid="{00000000-0005-0000-0000-0000D6290000}"/>
    <cellStyle name="Note 2 3 3 2 2 2 3 4" xfId="8745" xr:uid="{00000000-0005-0000-0000-0000D7290000}"/>
    <cellStyle name="Note 2 3 3 2 2 2 4" xfId="3232" xr:uid="{00000000-0005-0000-0000-0000D8290000}"/>
    <cellStyle name="Note 2 3 3 2 2 2 4 2" xfId="6956" xr:uid="{00000000-0005-0000-0000-0000D9290000}"/>
    <cellStyle name="Note 2 3 3 2 2 2 4 2 2" xfId="14382" xr:uid="{00000000-0005-0000-0000-0000DA290000}"/>
    <cellStyle name="Note 2 3 3 2 2 2 4 3" xfId="10670" xr:uid="{00000000-0005-0000-0000-0000DB290000}"/>
    <cellStyle name="Note 2 3 3 2 2 2 5" xfId="5094" xr:uid="{00000000-0005-0000-0000-0000DC290000}"/>
    <cellStyle name="Note 2 3 3 2 2 2 5 2" xfId="12526" xr:uid="{00000000-0005-0000-0000-0000DD290000}"/>
    <cellStyle name="Note 2 3 3 2 2 2 6" xfId="7857" xr:uid="{00000000-0005-0000-0000-0000DE290000}"/>
    <cellStyle name="Note 2 3 3 2 2 3" xfId="693" xr:uid="{00000000-0005-0000-0000-0000DF290000}"/>
    <cellStyle name="Note 2 3 3 2 2 3 2" xfId="1625" xr:uid="{00000000-0005-0000-0000-0000E0290000}"/>
    <cellStyle name="Note 2 3 3 2 2 3 2 2" xfId="3237" xr:uid="{00000000-0005-0000-0000-0000E1290000}"/>
    <cellStyle name="Note 2 3 3 2 2 3 2 2 2" xfId="6961" xr:uid="{00000000-0005-0000-0000-0000E2290000}"/>
    <cellStyle name="Note 2 3 3 2 2 3 2 2 2 2" xfId="14387" xr:uid="{00000000-0005-0000-0000-0000E3290000}"/>
    <cellStyle name="Note 2 3 3 2 2 3 2 2 3" xfId="10675" xr:uid="{00000000-0005-0000-0000-0000E4290000}"/>
    <cellStyle name="Note 2 3 3 2 2 3 2 3" xfId="5099" xr:uid="{00000000-0005-0000-0000-0000E5290000}"/>
    <cellStyle name="Note 2 3 3 2 2 3 2 3 2" xfId="12531" xr:uid="{00000000-0005-0000-0000-0000E6290000}"/>
    <cellStyle name="Note 2 3 3 2 2 3 2 4" xfId="9070" xr:uid="{00000000-0005-0000-0000-0000E7290000}"/>
    <cellStyle name="Note 2 3 3 2 2 3 3" xfId="3236" xr:uid="{00000000-0005-0000-0000-0000E8290000}"/>
    <cellStyle name="Note 2 3 3 2 2 3 3 2" xfId="6960" xr:uid="{00000000-0005-0000-0000-0000E9290000}"/>
    <cellStyle name="Note 2 3 3 2 2 3 3 2 2" xfId="14386" xr:uid="{00000000-0005-0000-0000-0000EA290000}"/>
    <cellStyle name="Note 2 3 3 2 2 3 3 3" xfId="10674" xr:uid="{00000000-0005-0000-0000-0000EB290000}"/>
    <cellStyle name="Note 2 3 3 2 2 3 4" xfId="5098" xr:uid="{00000000-0005-0000-0000-0000EC290000}"/>
    <cellStyle name="Note 2 3 3 2 2 3 4 2" xfId="12530" xr:uid="{00000000-0005-0000-0000-0000ED290000}"/>
    <cellStyle name="Note 2 3 3 2 2 3 5" xfId="8142" xr:uid="{00000000-0005-0000-0000-0000EE290000}"/>
    <cellStyle name="Note 2 3 3 2 2 4" xfId="1298" xr:uid="{00000000-0005-0000-0000-0000EF290000}"/>
    <cellStyle name="Note 2 3 3 2 2 4 2" xfId="3238" xr:uid="{00000000-0005-0000-0000-0000F0290000}"/>
    <cellStyle name="Note 2 3 3 2 2 4 2 2" xfId="6962" xr:uid="{00000000-0005-0000-0000-0000F1290000}"/>
    <cellStyle name="Note 2 3 3 2 2 4 2 2 2" xfId="14388" xr:uid="{00000000-0005-0000-0000-0000F2290000}"/>
    <cellStyle name="Note 2 3 3 2 2 4 2 3" xfId="10676" xr:uid="{00000000-0005-0000-0000-0000F3290000}"/>
    <cellStyle name="Note 2 3 3 2 2 4 3" xfId="5100" xr:uid="{00000000-0005-0000-0000-0000F4290000}"/>
    <cellStyle name="Note 2 3 3 2 2 4 3 2" xfId="12532" xr:uid="{00000000-0005-0000-0000-0000F5290000}"/>
    <cellStyle name="Note 2 3 3 2 2 4 4" xfId="8744" xr:uid="{00000000-0005-0000-0000-0000F6290000}"/>
    <cellStyle name="Note 2 3 3 2 2 5" xfId="3231" xr:uid="{00000000-0005-0000-0000-0000F7290000}"/>
    <cellStyle name="Note 2 3 3 2 2 5 2" xfId="6955" xr:uid="{00000000-0005-0000-0000-0000F8290000}"/>
    <cellStyle name="Note 2 3 3 2 2 5 2 2" xfId="14381" xr:uid="{00000000-0005-0000-0000-0000F9290000}"/>
    <cellStyle name="Note 2 3 3 2 2 5 3" xfId="10669" xr:uid="{00000000-0005-0000-0000-0000FA290000}"/>
    <cellStyle name="Note 2 3 3 2 2 6" xfId="5093" xr:uid="{00000000-0005-0000-0000-0000FB290000}"/>
    <cellStyle name="Note 2 3 3 2 2 6 2" xfId="12525" xr:uid="{00000000-0005-0000-0000-0000FC290000}"/>
    <cellStyle name="Note 2 3 3 2 2 7" xfId="7612" xr:uid="{00000000-0005-0000-0000-0000FD290000}"/>
    <cellStyle name="Note 2 3 3 2 3" xfId="243" xr:uid="{00000000-0005-0000-0000-0000FE290000}"/>
    <cellStyle name="Note 2 3 3 2 3 2" xfId="475" xr:uid="{00000000-0005-0000-0000-0000FF290000}"/>
    <cellStyle name="Note 2 3 3 2 3 2 2" xfId="939" xr:uid="{00000000-0005-0000-0000-0000002A0000}"/>
    <cellStyle name="Note 2 3 3 2 3 2 2 2" xfId="1871" xr:uid="{00000000-0005-0000-0000-0000012A0000}"/>
    <cellStyle name="Note 2 3 3 2 3 2 2 2 2" xfId="3242" xr:uid="{00000000-0005-0000-0000-0000022A0000}"/>
    <cellStyle name="Note 2 3 3 2 3 2 2 2 2 2" xfId="6966" xr:uid="{00000000-0005-0000-0000-0000032A0000}"/>
    <cellStyle name="Note 2 3 3 2 3 2 2 2 2 2 2" xfId="14392" xr:uid="{00000000-0005-0000-0000-0000042A0000}"/>
    <cellStyle name="Note 2 3 3 2 3 2 2 2 2 3" xfId="10680" xr:uid="{00000000-0005-0000-0000-0000052A0000}"/>
    <cellStyle name="Note 2 3 3 2 3 2 2 2 3" xfId="5104" xr:uid="{00000000-0005-0000-0000-0000062A0000}"/>
    <cellStyle name="Note 2 3 3 2 3 2 2 2 3 2" xfId="12536" xr:uid="{00000000-0005-0000-0000-0000072A0000}"/>
    <cellStyle name="Note 2 3 3 2 3 2 2 2 4" xfId="9316" xr:uid="{00000000-0005-0000-0000-0000082A0000}"/>
    <cellStyle name="Note 2 3 3 2 3 2 2 3" xfId="3241" xr:uid="{00000000-0005-0000-0000-0000092A0000}"/>
    <cellStyle name="Note 2 3 3 2 3 2 2 3 2" xfId="6965" xr:uid="{00000000-0005-0000-0000-00000A2A0000}"/>
    <cellStyle name="Note 2 3 3 2 3 2 2 3 2 2" xfId="14391" xr:uid="{00000000-0005-0000-0000-00000B2A0000}"/>
    <cellStyle name="Note 2 3 3 2 3 2 2 3 3" xfId="10679" xr:uid="{00000000-0005-0000-0000-00000C2A0000}"/>
    <cellStyle name="Note 2 3 3 2 3 2 2 4" xfId="5103" xr:uid="{00000000-0005-0000-0000-00000D2A0000}"/>
    <cellStyle name="Note 2 3 3 2 3 2 2 4 2" xfId="12535" xr:uid="{00000000-0005-0000-0000-00000E2A0000}"/>
    <cellStyle name="Note 2 3 3 2 3 2 2 5" xfId="8388" xr:uid="{00000000-0005-0000-0000-00000F2A0000}"/>
    <cellStyle name="Note 2 3 3 2 3 2 3" xfId="1301" xr:uid="{00000000-0005-0000-0000-0000102A0000}"/>
    <cellStyle name="Note 2 3 3 2 3 2 3 2" xfId="3243" xr:uid="{00000000-0005-0000-0000-0000112A0000}"/>
    <cellStyle name="Note 2 3 3 2 3 2 3 2 2" xfId="6967" xr:uid="{00000000-0005-0000-0000-0000122A0000}"/>
    <cellStyle name="Note 2 3 3 2 3 2 3 2 2 2" xfId="14393" xr:uid="{00000000-0005-0000-0000-0000132A0000}"/>
    <cellStyle name="Note 2 3 3 2 3 2 3 2 3" xfId="10681" xr:uid="{00000000-0005-0000-0000-0000142A0000}"/>
    <cellStyle name="Note 2 3 3 2 3 2 3 3" xfId="5105" xr:uid="{00000000-0005-0000-0000-0000152A0000}"/>
    <cellStyle name="Note 2 3 3 2 3 2 3 3 2" xfId="12537" xr:uid="{00000000-0005-0000-0000-0000162A0000}"/>
    <cellStyle name="Note 2 3 3 2 3 2 3 4" xfId="8747" xr:uid="{00000000-0005-0000-0000-0000172A0000}"/>
    <cellStyle name="Note 2 3 3 2 3 2 4" xfId="3240" xr:uid="{00000000-0005-0000-0000-0000182A0000}"/>
    <cellStyle name="Note 2 3 3 2 3 2 4 2" xfId="6964" xr:uid="{00000000-0005-0000-0000-0000192A0000}"/>
    <cellStyle name="Note 2 3 3 2 3 2 4 2 2" xfId="14390" xr:uid="{00000000-0005-0000-0000-00001A2A0000}"/>
    <cellStyle name="Note 2 3 3 2 3 2 4 3" xfId="10678" xr:uid="{00000000-0005-0000-0000-00001B2A0000}"/>
    <cellStyle name="Note 2 3 3 2 3 2 5" xfId="5102" xr:uid="{00000000-0005-0000-0000-00001C2A0000}"/>
    <cellStyle name="Note 2 3 3 2 3 2 5 2" xfId="12534" xr:uid="{00000000-0005-0000-0000-00001D2A0000}"/>
    <cellStyle name="Note 2 3 3 2 3 2 6" xfId="7924" xr:uid="{00000000-0005-0000-0000-00001E2A0000}"/>
    <cellStyle name="Note 2 3 3 2 3 3" xfId="694" xr:uid="{00000000-0005-0000-0000-00001F2A0000}"/>
    <cellStyle name="Note 2 3 3 2 3 3 2" xfId="1626" xr:uid="{00000000-0005-0000-0000-0000202A0000}"/>
    <cellStyle name="Note 2 3 3 2 3 3 2 2" xfId="3245" xr:uid="{00000000-0005-0000-0000-0000212A0000}"/>
    <cellStyle name="Note 2 3 3 2 3 3 2 2 2" xfId="6969" xr:uid="{00000000-0005-0000-0000-0000222A0000}"/>
    <cellStyle name="Note 2 3 3 2 3 3 2 2 2 2" xfId="14395" xr:uid="{00000000-0005-0000-0000-0000232A0000}"/>
    <cellStyle name="Note 2 3 3 2 3 3 2 2 3" xfId="10683" xr:uid="{00000000-0005-0000-0000-0000242A0000}"/>
    <cellStyle name="Note 2 3 3 2 3 3 2 3" xfId="5107" xr:uid="{00000000-0005-0000-0000-0000252A0000}"/>
    <cellStyle name="Note 2 3 3 2 3 3 2 3 2" xfId="12539" xr:uid="{00000000-0005-0000-0000-0000262A0000}"/>
    <cellStyle name="Note 2 3 3 2 3 3 2 4" xfId="9071" xr:uid="{00000000-0005-0000-0000-0000272A0000}"/>
    <cellStyle name="Note 2 3 3 2 3 3 3" xfId="3244" xr:uid="{00000000-0005-0000-0000-0000282A0000}"/>
    <cellStyle name="Note 2 3 3 2 3 3 3 2" xfId="6968" xr:uid="{00000000-0005-0000-0000-0000292A0000}"/>
    <cellStyle name="Note 2 3 3 2 3 3 3 2 2" xfId="14394" xr:uid="{00000000-0005-0000-0000-00002A2A0000}"/>
    <cellStyle name="Note 2 3 3 2 3 3 3 3" xfId="10682" xr:uid="{00000000-0005-0000-0000-00002B2A0000}"/>
    <cellStyle name="Note 2 3 3 2 3 3 4" xfId="5106" xr:uid="{00000000-0005-0000-0000-00002C2A0000}"/>
    <cellStyle name="Note 2 3 3 2 3 3 4 2" xfId="12538" xr:uid="{00000000-0005-0000-0000-00002D2A0000}"/>
    <cellStyle name="Note 2 3 3 2 3 3 5" xfId="8143" xr:uid="{00000000-0005-0000-0000-00002E2A0000}"/>
    <cellStyle name="Note 2 3 3 2 3 4" xfId="1300" xr:uid="{00000000-0005-0000-0000-00002F2A0000}"/>
    <cellStyle name="Note 2 3 3 2 3 4 2" xfId="3246" xr:uid="{00000000-0005-0000-0000-0000302A0000}"/>
    <cellStyle name="Note 2 3 3 2 3 4 2 2" xfId="6970" xr:uid="{00000000-0005-0000-0000-0000312A0000}"/>
    <cellStyle name="Note 2 3 3 2 3 4 2 2 2" xfId="14396" xr:uid="{00000000-0005-0000-0000-0000322A0000}"/>
    <cellStyle name="Note 2 3 3 2 3 4 2 3" xfId="10684" xr:uid="{00000000-0005-0000-0000-0000332A0000}"/>
    <cellStyle name="Note 2 3 3 2 3 4 3" xfId="5108" xr:uid="{00000000-0005-0000-0000-0000342A0000}"/>
    <cellStyle name="Note 2 3 3 2 3 4 3 2" xfId="12540" xr:uid="{00000000-0005-0000-0000-0000352A0000}"/>
    <cellStyle name="Note 2 3 3 2 3 4 4" xfId="8746" xr:uid="{00000000-0005-0000-0000-0000362A0000}"/>
    <cellStyle name="Note 2 3 3 2 3 5" xfId="3239" xr:uid="{00000000-0005-0000-0000-0000372A0000}"/>
    <cellStyle name="Note 2 3 3 2 3 5 2" xfId="6963" xr:uid="{00000000-0005-0000-0000-0000382A0000}"/>
    <cellStyle name="Note 2 3 3 2 3 5 2 2" xfId="14389" xr:uid="{00000000-0005-0000-0000-0000392A0000}"/>
    <cellStyle name="Note 2 3 3 2 3 5 3" xfId="10677" xr:uid="{00000000-0005-0000-0000-00003A2A0000}"/>
    <cellStyle name="Note 2 3 3 2 3 6" xfId="5101" xr:uid="{00000000-0005-0000-0000-00003B2A0000}"/>
    <cellStyle name="Note 2 3 3 2 3 6 2" xfId="12533" xr:uid="{00000000-0005-0000-0000-00003C2A0000}"/>
    <cellStyle name="Note 2 3 3 2 3 7" xfId="7692" xr:uid="{00000000-0005-0000-0000-00003D2A0000}"/>
    <cellStyle name="Note 2 3 3 2 4" xfId="351" xr:uid="{00000000-0005-0000-0000-00003E2A0000}"/>
    <cellStyle name="Note 2 3 3 2 4 2" xfId="827" xr:uid="{00000000-0005-0000-0000-00003F2A0000}"/>
    <cellStyle name="Note 2 3 3 2 4 2 2" xfId="1759" xr:uid="{00000000-0005-0000-0000-0000402A0000}"/>
    <cellStyle name="Note 2 3 3 2 4 2 2 2" xfId="3249" xr:uid="{00000000-0005-0000-0000-0000412A0000}"/>
    <cellStyle name="Note 2 3 3 2 4 2 2 2 2" xfId="6973" xr:uid="{00000000-0005-0000-0000-0000422A0000}"/>
    <cellStyle name="Note 2 3 3 2 4 2 2 2 2 2" xfId="14399" xr:uid="{00000000-0005-0000-0000-0000432A0000}"/>
    <cellStyle name="Note 2 3 3 2 4 2 2 2 3" xfId="10687" xr:uid="{00000000-0005-0000-0000-0000442A0000}"/>
    <cellStyle name="Note 2 3 3 2 4 2 2 3" xfId="5111" xr:uid="{00000000-0005-0000-0000-0000452A0000}"/>
    <cellStyle name="Note 2 3 3 2 4 2 2 3 2" xfId="12543" xr:uid="{00000000-0005-0000-0000-0000462A0000}"/>
    <cellStyle name="Note 2 3 3 2 4 2 2 4" xfId="9204" xr:uid="{00000000-0005-0000-0000-0000472A0000}"/>
    <cellStyle name="Note 2 3 3 2 4 2 3" xfId="3248" xr:uid="{00000000-0005-0000-0000-0000482A0000}"/>
    <cellStyle name="Note 2 3 3 2 4 2 3 2" xfId="6972" xr:uid="{00000000-0005-0000-0000-0000492A0000}"/>
    <cellStyle name="Note 2 3 3 2 4 2 3 2 2" xfId="14398" xr:uid="{00000000-0005-0000-0000-00004A2A0000}"/>
    <cellStyle name="Note 2 3 3 2 4 2 3 3" xfId="10686" xr:uid="{00000000-0005-0000-0000-00004B2A0000}"/>
    <cellStyle name="Note 2 3 3 2 4 2 4" xfId="5110" xr:uid="{00000000-0005-0000-0000-00004C2A0000}"/>
    <cellStyle name="Note 2 3 3 2 4 2 4 2" xfId="12542" xr:uid="{00000000-0005-0000-0000-00004D2A0000}"/>
    <cellStyle name="Note 2 3 3 2 4 2 5" xfId="8276" xr:uid="{00000000-0005-0000-0000-00004E2A0000}"/>
    <cellStyle name="Note 2 3 3 2 4 3" xfId="1302" xr:uid="{00000000-0005-0000-0000-00004F2A0000}"/>
    <cellStyle name="Note 2 3 3 2 4 3 2" xfId="3250" xr:uid="{00000000-0005-0000-0000-0000502A0000}"/>
    <cellStyle name="Note 2 3 3 2 4 3 2 2" xfId="6974" xr:uid="{00000000-0005-0000-0000-0000512A0000}"/>
    <cellStyle name="Note 2 3 3 2 4 3 2 2 2" xfId="14400" xr:uid="{00000000-0005-0000-0000-0000522A0000}"/>
    <cellStyle name="Note 2 3 3 2 4 3 2 3" xfId="10688" xr:uid="{00000000-0005-0000-0000-0000532A0000}"/>
    <cellStyle name="Note 2 3 3 2 4 3 3" xfId="5112" xr:uid="{00000000-0005-0000-0000-0000542A0000}"/>
    <cellStyle name="Note 2 3 3 2 4 3 3 2" xfId="12544" xr:uid="{00000000-0005-0000-0000-0000552A0000}"/>
    <cellStyle name="Note 2 3 3 2 4 3 4" xfId="8748" xr:uid="{00000000-0005-0000-0000-0000562A0000}"/>
    <cellStyle name="Note 2 3 3 2 4 4" xfId="3247" xr:uid="{00000000-0005-0000-0000-0000572A0000}"/>
    <cellStyle name="Note 2 3 3 2 4 4 2" xfId="6971" xr:uid="{00000000-0005-0000-0000-0000582A0000}"/>
    <cellStyle name="Note 2 3 3 2 4 4 2 2" xfId="14397" xr:uid="{00000000-0005-0000-0000-0000592A0000}"/>
    <cellStyle name="Note 2 3 3 2 4 4 3" xfId="10685" xr:uid="{00000000-0005-0000-0000-00005A2A0000}"/>
    <cellStyle name="Note 2 3 3 2 4 5" xfId="5109" xr:uid="{00000000-0005-0000-0000-00005B2A0000}"/>
    <cellStyle name="Note 2 3 3 2 4 5 2" xfId="12541" xr:uid="{00000000-0005-0000-0000-00005C2A0000}"/>
    <cellStyle name="Note 2 3 3 2 4 6" xfId="7800" xr:uid="{00000000-0005-0000-0000-00005D2A0000}"/>
    <cellStyle name="Note 2 3 3 2 5" xfId="692" xr:uid="{00000000-0005-0000-0000-00005E2A0000}"/>
    <cellStyle name="Note 2 3 3 2 5 2" xfId="1624" xr:uid="{00000000-0005-0000-0000-00005F2A0000}"/>
    <cellStyle name="Note 2 3 3 2 5 2 2" xfId="3252" xr:uid="{00000000-0005-0000-0000-0000602A0000}"/>
    <cellStyle name="Note 2 3 3 2 5 2 2 2" xfId="6976" xr:uid="{00000000-0005-0000-0000-0000612A0000}"/>
    <cellStyle name="Note 2 3 3 2 5 2 2 2 2" xfId="14402" xr:uid="{00000000-0005-0000-0000-0000622A0000}"/>
    <cellStyle name="Note 2 3 3 2 5 2 2 3" xfId="10690" xr:uid="{00000000-0005-0000-0000-0000632A0000}"/>
    <cellStyle name="Note 2 3 3 2 5 2 3" xfId="5114" xr:uid="{00000000-0005-0000-0000-0000642A0000}"/>
    <cellStyle name="Note 2 3 3 2 5 2 3 2" xfId="12546" xr:uid="{00000000-0005-0000-0000-0000652A0000}"/>
    <cellStyle name="Note 2 3 3 2 5 2 4" xfId="9069" xr:uid="{00000000-0005-0000-0000-0000662A0000}"/>
    <cellStyle name="Note 2 3 3 2 5 3" xfId="3251" xr:uid="{00000000-0005-0000-0000-0000672A0000}"/>
    <cellStyle name="Note 2 3 3 2 5 3 2" xfId="6975" xr:uid="{00000000-0005-0000-0000-0000682A0000}"/>
    <cellStyle name="Note 2 3 3 2 5 3 2 2" xfId="14401" xr:uid="{00000000-0005-0000-0000-0000692A0000}"/>
    <cellStyle name="Note 2 3 3 2 5 3 3" xfId="10689" xr:uid="{00000000-0005-0000-0000-00006A2A0000}"/>
    <cellStyle name="Note 2 3 3 2 5 4" xfId="5113" xr:uid="{00000000-0005-0000-0000-00006B2A0000}"/>
    <cellStyle name="Note 2 3 3 2 5 4 2" xfId="12545" xr:uid="{00000000-0005-0000-0000-00006C2A0000}"/>
    <cellStyle name="Note 2 3 3 2 5 5" xfId="8141" xr:uid="{00000000-0005-0000-0000-00006D2A0000}"/>
    <cellStyle name="Note 2 3 3 2 6" xfId="1297" xr:uid="{00000000-0005-0000-0000-00006E2A0000}"/>
    <cellStyle name="Note 2 3 3 2 6 2" xfId="3253" xr:uid="{00000000-0005-0000-0000-00006F2A0000}"/>
    <cellStyle name="Note 2 3 3 2 6 2 2" xfId="6977" xr:uid="{00000000-0005-0000-0000-0000702A0000}"/>
    <cellStyle name="Note 2 3 3 2 6 2 2 2" xfId="14403" xr:uid="{00000000-0005-0000-0000-0000712A0000}"/>
    <cellStyle name="Note 2 3 3 2 6 2 3" xfId="10691" xr:uid="{00000000-0005-0000-0000-0000722A0000}"/>
    <cellStyle name="Note 2 3 3 2 6 3" xfId="5115" xr:uid="{00000000-0005-0000-0000-0000732A0000}"/>
    <cellStyle name="Note 2 3 3 2 6 3 2" xfId="12547" xr:uid="{00000000-0005-0000-0000-0000742A0000}"/>
    <cellStyle name="Note 2 3 3 2 6 4" xfId="8743" xr:uid="{00000000-0005-0000-0000-0000752A0000}"/>
    <cellStyle name="Note 2 3 3 2 7" xfId="3230" xr:uid="{00000000-0005-0000-0000-0000762A0000}"/>
    <cellStyle name="Note 2 3 3 2 7 2" xfId="6954" xr:uid="{00000000-0005-0000-0000-0000772A0000}"/>
    <cellStyle name="Note 2 3 3 2 7 2 2" xfId="14380" xr:uid="{00000000-0005-0000-0000-0000782A0000}"/>
    <cellStyle name="Note 2 3 3 2 7 3" xfId="10668" xr:uid="{00000000-0005-0000-0000-0000792A0000}"/>
    <cellStyle name="Note 2 3 3 2 8" xfId="5092" xr:uid="{00000000-0005-0000-0000-00007A2A0000}"/>
    <cellStyle name="Note 2 3 3 2 8 2" xfId="12524" xr:uid="{00000000-0005-0000-0000-00007B2A0000}"/>
    <cellStyle name="Note 2 3 3 2 9" xfId="7548" xr:uid="{00000000-0005-0000-0000-00007C2A0000}"/>
    <cellStyle name="Note 2 3 3 3" xfId="159" xr:uid="{00000000-0005-0000-0000-00007D2A0000}"/>
    <cellStyle name="Note 2 3 3 3 2" xfId="352" xr:uid="{00000000-0005-0000-0000-00007E2A0000}"/>
    <cellStyle name="Note 2 3 3 3 2 2" xfId="696" xr:uid="{00000000-0005-0000-0000-00007F2A0000}"/>
    <cellStyle name="Note 2 3 3 3 2 2 2" xfId="1628" xr:uid="{00000000-0005-0000-0000-0000802A0000}"/>
    <cellStyle name="Note 2 3 3 3 2 2 2 2" xfId="3257" xr:uid="{00000000-0005-0000-0000-0000812A0000}"/>
    <cellStyle name="Note 2 3 3 3 2 2 2 2 2" xfId="6981" xr:uid="{00000000-0005-0000-0000-0000822A0000}"/>
    <cellStyle name="Note 2 3 3 3 2 2 2 2 2 2" xfId="14407" xr:uid="{00000000-0005-0000-0000-0000832A0000}"/>
    <cellStyle name="Note 2 3 3 3 2 2 2 2 3" xfId="10695" xr:uid="{00000000-0005-0000-0000-0000842A0000}"/>
    <cellStyle name="Note 2 3 3 3 2 2 2 3" xfId="5119" xr:uid="{00000000-0005-0000-0000-0000852A0000}"/>
    <cellStyle name="Note 2 3 3 3 2 2 2 3 2" xfId="12551" xr:uid="{00000000-0005-0000-0000-0000862A0000}"/>
    <cellStyle name="Note 2 3 3 3 2 2 2 4" xfId="9073" xr:uid="{00000000-0005-0000-0000-0000872A0000}"/>
    <cellStyle name="Note 2 3 3 3 2 2 3" xfId="3256" xr:uid="{00000000-0005-0000-0000-0000882A0000}"/>
    <cellStyle name="Note 2 3 3 3 2 2 3 2" xfId="6980" xr:uid="{00000000-0005-0000-0000-0000892A0000}"/>
    <cellStyle name="Note 2 3 3 3 2 2 3 2 2" xfId="14406" xr:uid="{00000000-0005-0000-0000-00008A2A0000}"/>
    <cellStyle name="Note 2 3 3 3 2 2 3 3" xfId="10694" xr:uid="{00000000-0005-0000-0000-00008B2A0000}"/>
    <cellStyle name="Note 2 3 3 3 2 2 4" xfId="5118" xr:uid="{00000000-0005-0000-0000-00008C2A0000}"/>
    <cellStyle name="Note 2 3 3 3 2 2 4 2" xfId="12550" xr:uid="{00000000-0005-0000-0000-00008D2A0000}"/>
    <cellStyle name="Note 2 3 3 3 2 2 5" xfId="8145" xr:uid="{00000000-0005-0000-0000-00008E2A0000}"/>
    <cellStyle name="Note 2 3 3 3 2 3" xfId="1304" xr:uid="{00000000-0005-0000-0000-00008F2A0000}"/>
    <cellStyle name="Note 2 3 3 3 2 3 2" xfId="3258" xr:uid="{00000000-0005-0000-0000-0000902A0000}"/>
    <cellStyle name="Note 2 3 3 3 2 3 2 2" xfId="6982" xr:uid="{00000000-0005-0000-0000-0000912A0000}"/>
    <cellStyle name="Note 2 3 3 3 2 3 2 2 2" xfId="14408" xr:uid="{00000000-0005-0000-0000-0000922A0000}"/>
    <cellStyle name="Note 2 3 3 3 2 3 2 3" xfId="10696" xr:uid="{00000000-0005-0000-0000-0000932A0000}"/>
    <cellStyle name="Note 2 3 3 3 2 3 3" xfId="5120" xr:uid="{00000000-0005-0000-0000-0000942A0000}"/>
    <cellStyle name="Note 2 3 3 3 2 3 3 2" xfId="12552" xr:uid="{00000000-0005-0000-0000-0000952A0000}"/>
    <cellStyle name="Note 2 3 3 3 2 3 4" xfId="8750" xr:uid="{00000000-0005-0000-0000-0000962A0000}"/>
    <cellStyle name="Note 2 3 3 3 2 4" xfId="3255" xr:uid="{00000000-0005-0000-0000-0000972A0000}"/>
    <cellStyle name="Note 2 3 3 3 2 4 2" xfId="6979" xr:uid="{00000000-0005-0000-0000-0000982A0000}"/>
    <cellStyle name="Note 2 3 3 3 2 4 2 2" xfId="14405" xr:uid="{00000000-0005-0000-0000-0000992A0000}"/>
    <cellStyle name="Note 2 3 3 3 2 4 3" xfId="10693" xr:uid="{00000000-0005-0000-0000-00009A2A0000}"/>
    <cellStyle name="Note 2 3 3 3 2 5" xfId="5117" xr:uid="{00000000-0005-0000-0000-00009B2A0000}"/>
    <cellStyle name="Note 2 3 3 3 2 5 2" xfId="12549" xr:uid="{00000000-0005-0000-0000-00009C2A0000}"/>
    <cellStyle name="Note 2 3 3 3 2 6" xfId="7801" xr:uid="{00000000-0005-0000-0000-00009D2A0000}"/>
    <cellStyle name="Note 2 3 3 3 3" xfId="695" xr:uid="{00000000-0005-0000-0000-00009E2A0000}"/>
    <cellStyle name="Note 2 3 3 3 3 2" xfId="1627" xr:uid="{00000000-0005-0000-0000-00009F2A0000}"/>
    <cellStyle name="Note 2 3 3 3 3 2 2" xfId="3260" xr:uid="{00000000-0005-0000-0000-0000A02A0000}"/>
    <cellStyle name="Note 2 3 3 3 3 2 2 2" xfId="6984" xr:uid="{00000000-0005-0000-0000-0000A12A0000}"/>
    <cellStyle name="Note 2 3 3 3 3 2 2 2 2" xfId="14410" xr:uid="{00000000-0005-0000-0000-0000A22A0000}"/>
    <cellStyle name="Note 2 3 3 3 3 2 2 3" xfId="10698" xr:uid="{00000000-0005-0000-0000-0000A32A0000}"/>
    <cellStyle name="Note 2 3 3 3 3 2 3" xfId="5122" xr:uid="{00000000-0005-0000-0000-0000A42A0000}"/>
    <cellStyle name="Note 2 3 3 3 3 2 3 2" xfId="12554" xr:uid="{00000000-0005-0000-0000-0000A52A0000}"/>
    <cellStyle name="Note 2 3 3 3 3 2 4" xfId="9072" xr:uid="{00000000-0005-0000-0000-0000A62A0000}"/>
    <cellStyle name="Note 2 3 3 3 3 3" xfId="3259" xr:uid="{00000000-0005-0000-0000-0000A72A0000}"/>
    <cellStyle name="Note 2 3 3 3 3 3 2" xfId="6983" xr:uid="{00000000-0005-0000-0000-0000A82A0000}"/>
    <cellStyle name="Note 2 3 3 3 3 3 2 2" xfId="14409" xr:uid="{00000000-0005-0000-0000-0000A92A0000}"/>
    <cellStyle name="Note 2 3 3 3 3 3 3" xfId="10697" xr:uid="{00000000-0005-0000-0000-0000AA2A0000}"/>
    <cellStyle name="Note 2 3 3 3 3 4" xfId="5121" xr:uid="{00000000-0005-0000-0000-0000AB2A0000}"/>
    <cellStyle name="Note 2 3 3 3 3 4 2" xfId="12553" xr:uid="{00000000-0005-0000-0000-0000AC2A0000}"/>
    <cellStyle name="Note 2 3 3 3 3 5" xfId="8144" xr:uid="{00000000-0005-0000-0000-0000AD2A0000}"/>
    <cellStyle name="Note 2 3 3 3 4" xfId="1303" xr:uid="{00000000-0005-0000-0000-0000AE2A0000}"/>
    <cellStyle name="Note 2 3 3 3 4 2" xfId="3261" xr:uid="{00000000-0005-0000-0000-0000AF2A0000}"/>
    <cellStyle name="Note 2 3 3 3 4 2 2" xfId="6985" xr:uid="{00000000-0005-0000-0000-0000B02A0000}"/>
    <cellStyle name="Note 2 3 3 3 4 2 2 2" xfId="14411" xr:uid="{00000000-0005-0000-0000-0000B12A0000}"/>
    <cellStyle name="Note 2 3 3 3 4 2 3" xfId="10699" xr:uid="{00000000-0005-0000-0000-0000B22A0000}"/>
    <cellStyle name="Note 2 3 3 3 4 3" xfId="5123" xr:uid="{00000000-0005-0000-0000-0000B32A0000}"/>
    <cellStyle name="Note 2 3 3 3 4 3 2" xfId="12555" xr:uid="{00000000-0005-0000-0000-0000B42A0000}"/>
    <cellStyle name="Note 2 3 3 3 4 4" xfId="8749" xr:uid="{00000000-0005-0000-0000-0000B52A0000}"/>
    <cellStyle name="Note 2 3 3 3 5" xfId="3254" xr:uid="{00000000-0005-0000-0000-0000B62A0000}"/>
    <cellStyle name="Note 2 3 3 3 5 2" xfId="6978" xr:uid="{00000000-0005-0000-0000-0000B72A0000}"/>
    <cellStyle name="Note 2 3 3 3 5 2 2" xfId="14404" xr:uid="{00000000-0005-0000-0000-0000B82A0000}"/>
    <cellStyle name="Note 2 3 3 3 5 3" xfId="10692" xr:uid="{00000000-0005-0000-0000-0000B92A0000}"/>
    <cellStyle name="Note 2 3 3 3 6" xfId="5116" xr:uid="{00000000-0005-0000-0000-0000BA2A0000}"/>
    <cellStyle name="Note 2 3 3 3 6 2" xfId="12548" xr:uid="{00000000-0005-0000-0000-0000BB2A0000}"/>
    <cellStyle name="Note 2 3 3 3 7" xfId="7611" xr:uid="{00000000-0005-0000-0000-0000BC2A0000}"/>
    <cellStyle name="Note 2 3 3 4" xfId="242" xr:uid="{00000000-0005-0000-0000-0000BD2A0000}"/>
    <cellStyle name="Note 2 3 3 4 2" xfId="474" xr:uid="{00000000-0005-0000-0000-0000BE2A0000}"/>
    <cellStyle name="Note 2 3 3 4 2 2" xfId="938" xr:uid="{00000000-0005-0000-0000-0000BF2A0000}"/>
    <cellStyle name="Note 2 3 3 4 2 2 2" xfId="1870" xr:uid="{00000000-0005-0000-0000-0000C02A0000}"/>
    <cellStyle name="Note 2 3 3 4 2 2 2 2" xfId="3265" xr:uid="{00000000-0005-0000-0000-0000C12A0000}"/>
    <cellStyle name="Note 2 3 3 4 2 2 2 2 2" xfId="6989" xr:uid="{00000000-0005-0000-0000-0000C22A0000}"/>
    <cellStyle name="Note 2 3 3 4 2 2 2 2 2 2" xfId="14415" xr:uid="{00000000-0005-0000-0000-0000C32A0000}"/>
    <cellStyle name="Note 2 3 3 4 2 2 2 2 3" xfId="10703" xr:uid="{00000000-0005-0000-0000-0000C42A0000}"/>
    <cellStyle name="Note 2 3 3 4 2 2 2 3" xfId="5127" xr:uid="{00000000-0005-0000-0000-0000C52A0000}"/>
    <cellStyle name="Note 2 3 3 4 2 2 2 3 2" xfId="12559" xr:uid="{00000000-0005-0000-0000-0000C62A0000}"/>
    <cellStyle name="Note 2 3 3 4 2 2 2 4" xfId="9315" xr:uid="{00000000-0005-0000-0000-0000C72A0000}"/>
    <cellStyle name="Note 2 3 3 4 2 2 3" xfId="3264" xr:uid="{00000000-0005-0000-0000-0000C82A0000}"/>
    <cellStyle name="Note 2 3 3 4 2 2 3 2" xfId="6988" xr:uid="{00000000-0005-0000-0000-0000C92A0000}"/>
    <cellStyle name="Note 2 3 3 4 2 2 3 2 2" xfId="14414" xr:uid="{00000000-0005-0000-0000-0000CA2A0000}"/>
    <cellStyle name="Note 2 3 3 4 2 2 3 3" xfId="10702" xr:uid="{00000000-0005-0000-0000-0000CB2A0000}"/>
    <cellStyle name="Note 2 3 3 4 2 2 4" xfId="5126" xr:uid="{00000000-0005-0000-0000-0000CC2A0000}"/>
    <cellStyle name="Note 2 3 3 4 2 2 4 2" xfId="12558" xr:uid="{00000000-0005-0000-0000-0000CD2A0000}"/>
    <cellStyle name="Note 2 3 3 4 2 2 5" xfId="8387" xr:uid="{00000000-0005-0000-0000-0000CE2A0000}"/>
    <cellStyle name="Note 2 3 3 4 2 3" xfId="1306" xr:uid="{00000000-0005-0000-0000-0000CF2A0000}"/>
    <cellStyle name="Note 2 3 3 4 2 3 2" xfId="3266" xr:uid="{00000000-0005-0000-0000-0000D02A0000}"/>
    <cellStyle name="Note 2 3 3 4 2 3 2 2" xfId="6990" xr:uid="{00000000-0005-0000-0000-0000D12A0000}"/>
    <cellStyle name="Note 2 3 3 4 2 3 2 2 2" xfId="14416" xr:uid="{00000000-0005-0000-0000-0000D22A0000}"/>
    <cellStyle name="Note 2 3 3 4 2 3 2 3" xfId="10704" xr:uid="{00000000-0005-0000-0000-0000D32A0000}"/>
    <cellStyle name="Note 2 3 3 4 2 3 3" xfId="5128" xr:uid="{00000000-0005-0000-0000-0000D42A0000}"/>
    <cellStyle name="Note 2 3 3 4 2 3 3 2" xfId="12560" xr:uid="{00000000-0005-0000-0000-0000D52A0000}"/>
    <cellStyle name="Note 2 3 3 4 2 3 4" xfId="8752" xr:uid="{00000000-0005-0000-0000-0000D62A0000}"/>
    <cellStyle name="Note 2 3 3 4 2 4" xfId="3263" xr:uid="{00000000-0005-0000-0000-0000D72A0000}"/>
    <cellStyle name="Note 2 3 3 4 2 4 2" xfId="6987" xr:uid="{00000000-0005-0000-0000-0000D82A0000}"/>
    <cellStyle name="Note 2 3 3 4 2 4 2 2" xfId="14413" xr:uid="{00000000-0005-0000-0000-0000D92A0000}"/>
    <cellStyle name="Note 2 3 3 4 2 4 3" xfId="10701" xr:uid="{00000000-0005-0000-0000-0000DA2A0000}"/>
    <cellStyle name="Note 2 3 3 4 2 5" xfId="5125" xr:uid="{00000000-0005-0000-0000-0000DB2A0000}"/>
    <cellStyle name="Note 2 3 3 4 2 5 2" xfId="12557" xr:uid="{00000000-0005-0000-0000-0000DC2A0000}"/>
    <cellStyle name="Note 2 3 3 4 2 6" xfId="7923" xr:uid="{00000000-0005-0000-0000-0000DD2A0000}"/>
    <cellStyle name="Note 2 3 3 4 3" xfId="697" xr:uid="{00000000-0005-0000-0000-0000DE2A0000}"/>
    <cellStyle name="Note 2 3 3 4 3 2" xfId="1629" xr:uid="{00000000-0005-0000-0000-0000DF2A0000}"/>
    <cellStyle name="Note 2 3 3 4 3 2 2" xfId="3268" xr:uid="{00000000-0005-0000-0000-0000E02A0000}"/>
    <cellStyle name="Note 2 3 3 4 3 2 2 2" xfId="6992" xr:uid="{00000000-0005-0000-0000-0000E12A0000}"/>
    <cellStyle name="Note 2 3 3 4 3 2 2 2 2" xfId="14418" xr:uid="{00000000-0005-0000-0000-0000E22A0000}"/>
    <cellStyle name="Note 2 3 3 4 3 2 2 3" xfId="10706" xr:uid="{00000000-0005-0000-0000-0000E32A0000}"/>
    <cellStyle name="Note 2 3 3 4 3 2 3" xfId="5130" xr:uid="{00000000-0005-0000-0000-0000E42A0000}"/>
    <cellStyle name="Note 2 3 3 4 3 2 3 2" xfId="12562" xr:uid="{00000000-0005-0000-0000-0000E52A0000}"/>
    <cellStyle name="Note 2 3 3 4 3 2 4" xfId="9074" xr:uid="{00000000-0005-0000-0000-0000E62A0000}"/>
    <cellStyle name="Note 2 3 3 4 3 3" xfId="3267" xr:uid="{00000000-0005-0000-0000-0000E72A0000}"/>
    <cellStyle name="Note 2 3 3 4 3 3 2" xfId="6991" xr:uid="{00000000-0005-0000-0000-0000E82A0000}"/>
    <cellStyle name="Note 2 3 3 4 3 3 2 2" xfId="14417" xr:uid="{00000000-0005-0000-0000-0000E92A0000}"/>
    <cellStyle name="Note 2 3 3 4 3 3 3" xfId="10705" xr:uid="{00000000-0005-0000-0000-0000EA2A0000}"/>
    <cellStyle name="Note 2 3 3 4 3 4" xfId="5129" xr:uid="{00000000-0005-0000-0000-0000EB2A0000}"/>
    <cellStyle name="Note 2 3 3 4 3 4 2" xfId="12561" xr:uid="{00000000-0005-0000-0000-0000EC2A0000}"/>
    <cellStyle name="Note 2 3 3 4 3 5" xfId="8146" xr:uid="{00000000-0005-0000-0000-0000ED2A0000}"/>
    <cellStyle name="Note 2 3 3 4 4" xfId="1305" xr:uid="{00000000-0005-0000-0000-0000EE2A0000}"/>
    <cellStyle name="Note 2 3 3 4 4 2" xfId="3269" xr:uid="{00000000-0005-0000-0000-0000EF2A0000}"/>
    <cellStyle name="Note 2 3 3 4 4 2 2" xfId="6993" xr:uid="{00000000-0005-0000-0000-0000F02A0000}"/>
    <cellStyle name="Note 2 3 3 4 4 2 2 2" xfId="14419" xr:uid="{00000000-0005-0000-0000-0000F12A0000}"/>
    <cellStyle name="Note 2 3 3 4 4 2 3" xfId="10707" xr:uid="{00000000-0005-0000-0000-0000F22A0000}"/>
    <cellStyle name="Note 2 3 3 4 4 3" xfId="5131" xr:uid="{00000000-0005-0000-0000-0000F32A0000}"/>
    <cellStyle name="Note 2 3 3 4 4 3 2" xfId="12563" xr:uid="{00000000-0005-0000-0000-0000F42A0000}"/>
    <cellStyle name="Note 2 3 3 4 4 4" xfId="8751" xr:uid="{00000000-0005-0000-0000-0000F52A0000}"/>
    <cellStyle name="Note 2 3 3 4 5" xfId="3262" xr:uid="{00000000-0005-0000-0000-0000F62A0000}"/>
    <cellStyle name="Note 2 3 3 4 5 2" xfId="6986" xr:uid="{00000000-0005-0000-0000-0000F72A0000}"/>
    <cellStyle name="Note 2 3 3 4 5 2 2" xfId="14412" xr:uid="{00000000-0005-0000-0000-0000F82A0000}"/>
    <cellStyle name="Note 2 3 3 4 5 3" xfId="10700" xr:uid="{00000000-0005-0000-0000-0000F92A0000}"/>
    <cellStyle name="Note 2 3 3 4 6" xfId="5124" xr:uid="{00000000-0005-0000-0000-0000FA2A0000}"/>
    <cellStyle name="Note 2 3 3 4 6 2" xfId="12556" xr:uid="{00000000-0005-0000-0000-0000FB2A0000}"/>
    <cellStyle name="Note 2 3 3 4 7" xfId="7691" xr:uid="{00000000-0005-0000-0000-0000FC2A0000}"/>
    <cellStyle name="Note 2 3 3 5" xfId="350" xr:uid="{00000000-0005-0000-0000-0000FD2A0000}"/>
    <cellStyle name="Note 2 3 3 5 2" xfId="826" xr:uid="{00000000-0005-0000-0000-0000FE2A0000}"/>
    <cellStyle name="Note 2 3 3 5 2 2" xfId="1758" xr:uid="{00000000-0005-0000-0000-0000FF2A0000}"/>
    <cellStyle name="Note 2 3 3 5 2 2 2" xfId="3272" xr:uid="{00000000-0005-0000-0000-0000002B0000}"/>
    <cellStyle name="Note 2 3 3 5 2 2 2 2" xfId="6996" xr:uid="{00000000-0005-0000-0000-0000012B0000}"/>
    <cellStyle name="Note 2 3 3 5 2 2 2 2 2" xfId="14422" xr:uid="{00000000-0005-0000-0000-0000022B0000}"/>
    <cellStyle name="Note 2 3 3 5 2 2 2 3" xfId="10710" xr:uid="{00000000-0005-0000-0000-0000032B0000}"/>
    <cellStyle name="Note 2 3 3 5 2 2 3" xfId="5134" xr:uid="{00000000-0005-0000-0000-0000042B0000}"/>
    <cellStyle name="Note 2 3 3 5 2 2 3 2" xfId="12566" xr:uid="{00000000-0005-0000-0000-0000052B0000}"/>
    <cellStyle name="Note 2 3 3 5 2 2 4" xfId="9203" xr:uid="{00000000-0005-0000-0000-0000062B0000}"/>
    <cellStyle name="Note 2 3 3 5 2 3" xfId="3271" xr:uid="{00000000-0005-0000-0000-0000072B0000}"/>
    <cellStyle name="Note 2 3 3 5 2 3 2" xfId="6995" xr:uid="{00000000-0005-0000-0000-0000082B0000}"/>
    <cellStyle name="Note 2 3 3 5 2 3 2 2" xfId="14421" xr:uid="{00000000-0005-0000-0000-0000092B0000}"/>
    <cellStyle name="Note 2 3 3 5 2 3 3" xfId="10709" xr:uid="{00000000-0005-0000-0000-00000A2B0000}"/>
    <cellStyle name="Note 2 3 3 5 2 4" xfId="5133" xr:uid="{00000000-0005-0000-0000-00000B2B0000}"/>
    <cellStyle name="Note 2 3 3 5 2 4 2" xfId="12565" xr:uid="{00000000-0005-0000-0000-00000C2B0000}"/>
    <cellStyle name="Note 2 3 3 5 2 5" xfId="8275" xr:uid="{00000000-0005-0000-0000-00000D2B0000}"/>
    <cellStyle name="Note 2 3 3 5 3" xfId="1307" xr:uid="{00000000-0005-0000-0000-00000E2B0000}"/>
    <cellStyle name="Note 2 3 3 5 3 2" xfId="3273" xr:uid="{00000000-0005-0000-0000-00000F2B0000}"/>
    <cellStyle name="Note 2 3 3 5 3 2 2" xfId="6997" xr:uid="{00000000-0005-0000-0000-0000102B0000}"/>
    <cellStyle name="Note 2 3 3 5 3 2 2 2" xfId="14423" xr:uid="{00000000-0005-0000-0000-0000112B0000}"/>
    <cellStyle name="Note 2 3 3 5 3 2 3" xfId="10711" xr:uid="{00000000-0005-0000-0000-0000122B0000}"/>
    <cellStyle name="Note 2 3 3 5 3 3" xfId="5135" xr:uid="{00000000-0005-0000-0000-0000132B0000}"/>
    <cellStyle name="Note 2 3 3 5 3 3 2" xfId="12567" xr:uid="{00000000-0005-0000-0000-0000142B0000}"/>
    <cellStyle name="Note 2 3 3 5 3 4" xfId="8753" xr:uid="{00000000-0005-0000-0000-0000152B0000}"/>
    <cellStyle name="Note 2 3 3 5 4" xfId="3270" xr:uid="{00000000-0005-0000-0000-0000162B0000}"/>
    <cellStyle name="Note 2 3 3 5 4 2" xfId="6994" xr:uid="{00000000-0005-0000-0000-0000172B0000}"/>
    <cellStyle name="Note 2 3 3 5 4 2 2" xfId="14420" xr:uid="{00000000-0005-0000-0000-0000182B0000}"/>
    <cellStyle name="Note 2 3 3 5 4 3" xfId="10708" xr:uid="{00000000-0005-0000-0000-0000192B0000}"/>
    <cellStyle name="Note 2 3 3 5 5" xfId="5132" xr:uid="{00000000-0005-0000-0000-00001A2B0000}"/>
    <cellStyle name="Note 2 3 3 5 5 2" xfId="12564" xr:uid="{00000000-0005-0000-0000-00001B2B0000}"/>
    <cellStyle name="Note 2 3 3 5 6" xfId="7799" xr:uid="{00000000-0005-0000-0000-00001C2B0000}"/>
    <cellStyle name="Note 2 3 3 6" xfId="691" xr:uid="{00000000-0005-0000-0000-00001D2B0000}"/>
    <cellStyle name="Note 2 3 3 6 2" xfId="1623" xr:uid="{00000000-0005-0000-0000-00001E2B0000}"/>
    <cellStyle name="Note 2 3 3 6 2 2" xfId="3275" xr:uid="{00000000-0005-0000-0000-00001F2B0000}"/>
    <cellStyle name="Note 2 3 3 6 2 2 2" xfId="6999" xr:uid="{00000000-0005-0000-0000-0000202B0000}"/>
    <cellStyle name="Note 2 3 3 6 2 2 2 2" xfId="14425" xr:uid="{00000000-0005-0000-0000-0000212B0000}"/>
    <cellStyle name="Note 2 3 3 6 2 2 3" xfId="10713" xr:uid="{00000000-0005-0000-0000-0000222B0000}"/>
    <cellStyle name="Note 2 3 3 6 2 3" xfId="5137" xr:uid="{00000000-0005-0000-0000-0000232B0000}"/>
    <cellStyle name="Note 2 3 3 6 2 3 2" xfId="12569" xr:uid="{00000000-0005-0000-0000-0000242B0000}"/>
    <cellStyle name="Note 2 3 3 6 2 4" xfId="9068" xr:uid="{00000000-0005-0000-0000-0000252B0000}"/>
    <cellStyle name="Note 2 3 3 6 3" xfId="3274" xr:uid="{00000000-0005-0000-0000-0000262B0000}"/>
    <cellStyle name="Note 2 3 3 6 3 2" xfId="6998" xr:uid="{00000000-0005-0000-0000-0000272B0000}"/>
    <cellStyle name="Note 2 3 3 6 3 2 2" xfId="14424" xr:uid="{00000000-0005-0000-0000-0000282B0000}"/>
    <cellStyle name="Note 2 3 3 6 3 3" xfId="10712" xr:uid="{00000000-0005-0000-0000-0000292B0000}"/>
    <cellStyle name="Note 2 3 3 6 4" xfId="5136" xr:uid="{00000000-0005-0000-0000-00002A2B0000}"/>
    <cellStyle name="Note 2 3 3 6 4 2" xfId="12568" xr:uid="{00000000-0005-0000-0000-00002B2B0000}"/>
    <cellStyle name="Note 2 3 3 6 5" xfId="8140" xr:uid="{00000000-0005-0000-0000-00002C2B0000}"/>
    <cellStyle name="Note 2 3 3 7" xfId="1296" xr:uid="{00000000-0005-0000-0000-00002D2B0000}"/>
    <cellStyle name="Note 2 3 3 7 2" xfId="3276" xr:uid="{00000000-0005-0000-0000-00002E2B0000}"/>
    <cellStyle name="Note 2 3 3 7 2 2" xfId="7000" xr:uid="{00000000-0005-0000-0000-00002F2B0000}"/>
    <cellStyle name="Note 2 3 3 7 2 2 2" xfId="14426" xr:uid="{00000000-0005-0000-0000-0000302B0000}"/>
    <cellStyle name="Note 2 3 3 7 2 3" xfId="10714" xr:uid="{00000000-0005-0000-0000-0000312B0000}"/>
    <cellStyle name="Note 2 3 3 7 3" xfId="5138" xr:uid="{00000000-0005-0000-0000-0000322B0000}"/>
    <cellStyle name="Note 2 3 3 7 3 2" xfId="12570" xr:uid="{00000000-0005-0000-0000-0000332B0000}"/>
    <cellStyle name="Note 2 3 3 7 4" xfId="8742" xr:uid="{00000000-0005-0000-0000-0000342B0000}"/>
    <cellStyle name="Note 2 3 3 8" xfId="3229" xr:uid="{00000000-0005-0000-0000-0000352B0000}"/>
    <cellStyle name="Note 2 3 3 8 2" xfId="6953" xr:uid="{00000000-0005-0000-0000-0000362B0000}"/>
    <cellStyle name="Note 2 3 3 8 2 2" xfId="14379" xr:uid="{00000000-0005-0000-0000-0000372B0000}"/>
    <cellStyle name="Note 2 3 3 8 3" xfId="10667" xr:uid="{00000000-0005-0000-0000-0000382B0000}"/>
    <cellStyle name="Note 2 3 3 9" xfId="5091" xr:uid="{00000000-0005-0000-0000-0000392B0000}"/>
    <cellStyle name="Note 2 3 3 9 2" xfId="12523" xr:uid="{00000000-0005-0000-0000-00003A2B0000}"/>
    <cellStyle name="Note 2 3 4" xfId="72" xr:uid="{00000000-0005-0000-0000-00003B2B0000}"/>
    <cellStyle name="Note 2 3 4 10" xfId="7530" xr:uid="{00000000-0005-0000-0000-00003C2B0000}"/>
    <cellStyle name="Note 2 3 4 2" xfId="162" xr:uid="{00000000-0005-0000-0000-00003D2B0000}"/>
    <cellStyle name="Note 2 3 4 2 2" xfId="245" xr:uid="{00000000-0005-0000-0000-00003E2B0000}"/>
    <cellStyle name="Note 2 3 4 2 2 2" xfId="477" xr:uid="{00000000-0005-0000-0000-00003F2B0000}"/>
    <cellStyle name="Note 2 3 4 2 2 2 2" xfId="941" xr:uid="{00000000-0005-0000-0000-0000402B0000}"/>
    <cellStyle name="Note 2 3 4 2 2 2 2 2" xfId="1873" xr:uid="{00000000-0005-0000-0000-0000412B0000}"/>
    <cellStyle name="Note 2 3 4 2 2 2 2 2 2" xfId="3282" xr:uid="{00000000-0005-0000-0000-0000422B0000}"/>
    <cellStyle name="Note 2 3 4 2 2 2 2 2 2 2" xfId="7006" xr:uid="{00000000-0005-0000-0000-0000432B0000}"/>
    <cellStyle name="Note 2 3 4 2 2 2 2 2 2 2 2" xfId="14432" xr:uid="{00000000-0005-0000-0000-0000442B0000}"/>
    <cellStyle name="Note 2 3 4 2 2 2 2 2 2 3" xfId="10720" xr:uid="{00000000-0005-0000-0000-0000452B0000}"/>
    <cellStyle name="Note 2 3 4 2 2 2 2 2 3" xfId="5144" xr:uid="{00000000-0005-0000-0000-0000462B0000}"/>
    <cellStyle name="Note 2 3 4 2 2 2 2 2 3 2" xfId="12576" xr:uid="{00000000-0005-0000-0000-0000472B0000}"/>
    <cellStyle name="Note 2 3 4 2 2 2 2 2 4" xfId="9318" xr:uid="{00000000-0005-0000-0000-0000482B0000}"/>
    <cellStyle name="Note 2 3 4 2 2 2 2 3" xfId="3281" xr:uid="{00000000-0005-0000-0000-0000492B0000}"/>
    <cellStyle name="Note 2 3 4 2 2 2 2 3 2" xfId="7005" xr:uid="{00000000-0005-0000-0000-00004A2B0000}"/>
    <cellStyle name="Note 2 3 4 2 2 2 2 3 2 2" xfId="14431" xr:uid="{00000000-0005-0000-0000-00004B2B0000}"/>
    <cellStyle name="Note 2 3 4 2 2 2 2 3 3" xfId="10719" xr:uid="{00000000-0005-0000-0000-00004C2B0000}"/>
    <cellStyle name="Note 2 3 4 2 2 2 2 4" xfId="5143" xr:uid="{00000000-0005-0000-0000-00004D2B0000}"/>
    <cellStyle name="Note 2 3 4 2 2 2 2 4 2" xfId="12575" xr:uid="{00000000-0005-0000-0000-00004E2B0000}"/>
    <cellStyle name="Note 2 3 4 2 2 2 2 5" xfId="8390" xr:uid="{00000000-0005-0000-0000-00004F2B0000}"/>
    <cellStyle name="Note 2 3 4 2 2 2 3" xfId="1311" xr:uid="{00000000-0005-0000-0000-0000502B0000}"/>
    <cellStyle name="Note 2 3 4 2 2 2 3 2" xfId="3283" xr:uid="{00000000-0005-0000-0000-0000512B0000}"/>
    <cellStyle name="Note 2 3 4 2 2 2 3 2 2" xfId="7007" xr:uid="{00000000-0005-0000-0000-0000522B0000}"/>
    <cellStyle name="Note 2 3 4 2 2 2 3 2 2 2" xfId="14433" xr:uid="{00000000-0005-0000-0000-0000532B0000}"/>
    <cellStyle name="Note 2 3 4 2 2 2 3 2 3" xfId="10721" xr:uid="{00000000-0005-0000-0000-0000542B0000}"/>
    <cellStyle name="Note 2 3 4 2 2 2 3 3" xfId="5145" xr:uid="{00000000-0005-0000-0000-0000552B0000}"/>
    <cellStyle name="Note 2 3 4 2 2 2 3 3 2" xfId="12577" xr:uid="{00000000-0005-0000-0000-0000562B0000}"/>
    <cellStyle name="Note 2 3 4 2 2 2 3 4" xfId="8757" xr:uid="{00000000-0005-0000-0000-0000572B0000}"/>
    <cellStyle name="Note 2 3 4 2 2 2 4" xfId="3280" xr:uid="{00000000-0005-0000-0000-0000582B0000}"/>
    <cellStyle name="Note 2 3 4 2 2 2 4 2" xfId="7004" xr:uid="{00000000-0005-0000-0000-0000592B0000}"/>
    <cellStyle name="Note 2 3 4 2 2 2 4 2 2" xfId="14430" xr:uid="{00000000-0005-0000-0000-00005A2B0000}"/>
    <cellStyle name="Note 2 3 4 2 2 2 4 3" xfId="10718" xr:uid="{00000000-0005-0000-0000-00005B2B0000}"/>
    <cellStyle name="Note 2 3 4 2 2 2 5" xfId="5142" xr:uid="{00000000-0005-0000-0000-00005C2B0000}"/>
    <cellStyle name="Note 2 3 4 2 2 2 5 2" xfId="12574" xr:uid="{00000000-0005-0000-0000-00005D2B0000}"/>
    <cellStyle name="Note 2 3 4 2 2 2 6" xfId="7926" xr:uid="{00000000-0005-0000-0000-00005E2B0000}"/>
    <cellStyle name="Note 2 3 4 2 2 3" xfId="700" xr:uid="{00000000-0005-0000-0000-00005F2B0000}"/>
    <cellStyle name="Note 2 3 4 2 2 3 2" xfId="1632" xr:uid="{00000000-0005-0000-0000-0000602B0000}"/>
    <cellStyle name="Note 2 3 4 2 2 3 2 2" xfId="3285" xr:uid="{00000000-0005-0000-0000-0000612B0000}"/>
    <cellStyle name="Note 2 3 4 2 2 3 2 2 2" xfId="7009" xr:uid="{00000000-0005-0000-0000-0000622B0000}"/>
    <cellStyle name="Note 2 3 4 2 2 3 2 2 2 2" xfId="14435" xr:uid="{00000000-0005-0000-0000-0000632B0000}"/>
    <cellStyle name="Note 2 3 4 2 2 3 2 2 3" xfId="10723" xr:uid="{00000000-0005-0000-0000-0000642B0000}"/>
    <cellStyle name="Note 2 3 4 2 2 3 2 3" xfId="5147" xr:uid="{00000000-0005-0000-0000-0000652B0000}"/>
    <cellStyle name="Note 2 3 4 2 2 3 2 3 2" xfId="12579" xr:uid="{00000000-0005-0000-0000-0000662B0000}"/>
    <cellStyle name="Note 2 3 4 2 2 3 2 4" xfId="9077" xr:uid="{00000000-0005-0000-0000-0000672B0000}"/>
    <cellStyle name="Note 2 3 4 2 2 3 3" xfId="3284" xr:uid="{00000000-0005-0000-0000-0000682B0000}"/>
    <cellStyle name="Note 2 3 4 2 2 3 3 2" xfId="7008" xr:uid="{00000000-0005-0000-0000-0000692B0000}"/>
    <cellStyle name="Note 2 3 4 2 2 3 3 2 2" xfId="14434" xr:uid="{00000000-0005-0000-0000-00006A2B0000}"/>
    <cellStyle name="Note 2 3 4 2 2 3 3 3" xfId="10722" xr:uid="{00000000-0005-0000-0000-00006B2B0000}"/>
    <cellStyle name="Note 2 3 4 2 2 3 4" xfId="5146" xr:uid="{00000000-0005-0000-0000-00006C2B0000}"/>
    <cellStyle name="Note 2 3 4 2 2 3 4 2" xfId="12578" xr:uid="{00000000-0005-0000-0000-00006D2B0000}"/>
    <cellStyle name="Note 2 3 4 2 2 3 5" xfId="8149" xr:uid="{00000000-0005-0000-0000-00006E2B0000}"/>
    <cellStyle name="Note 2 3 4 2 2 4" xfId="1310" xr:uid="{00000000-0005-0000-0000-00006F2B0000}"/>
    <cellStyle name="Note 2 3 4 2 2 4 2" xfId="3286" xr:uid="{00000000-0005-0000-0000-0000702B0000}"/>
    <cellStyle name="Note 2 3 4 2 2 4 2 2" xfId="7010" xr:uid="{00000000-0005-0000-0000-0000712B0000}"/>
    <cellStyle name="Note 2 3 4 2 2 4 2 2 2" xfId="14436" xr:uid="{00000000-0005-0000-0000-0000722B0000}"/>
    <cellStyle name="Note 2 3 4 2 2 4 2 3" xfId="10724" xr:uid="{00000000-0005-0000-0000-0000732B0000}"/>
    <cellStyle name="Note 2 3 4 2 2 4 3" xfId="5148" xr:uid="{00000000-0005-0000-0000-0000742B0000}"/>
    <cellStyle name="Note 2 3 4 2 2 4 3 2" xfId="12580" xr:uid="{00000000-0005-0000-0000-0000752B0000}"/>
    <cellStyle name="Note 2 3 4 2 2 4 4" xfId="8756" xr:uid="{00000000-0005-0000-0000-0000762B0000}"/>
    <cellStyle name="Note 2 3 4 2 2 5" xfId="3279" xr:uid="{00000000-0005-0000-0000-0000772B0000}"/>
    <cellStyle name="Note 2 3 4 2 2 5 2" xfId="7003" xr:uid="{00000000-0005-0000-0000-0000782B0000}"/>
    <cellStyle name="Note 2 3 4 2 2 5 2 2" xfId="14429" xr:uid="{00000000-0005-0000-0000-0000792B0000}"/>
    <cellStyle name="Note 2 3 4 2 2 5 3" xfId="10717" xr:uid="{00000000-0005-0000-0000-00007A2B0000}"/>
    <cellStyle name="Note 2 3 4 2 2 6" xfId="5141" xr:uid="{00000000-0005-0000-0000-00007B2B0000}"/>
    <cellStyle name="Note 2 3 4 2 2 6 2" xfId="12573" xr:uid="{00000000-0005-0000-0000-00007C2B0000}"/>
    <cellStyle name="Note 2 3 4 2 2 7" xfId="7694" xr:uid="{00000000-0005-0000-0000-00007D2B0000}"/>
    <cellStyle name="Note 2 3 4 2 3" xfId="354" xr:uid="{00000000-0005-0000-0000-00007E2B0000}"/>
    <cellStyle name="Note 2 3 4 2 3 2" xfId="829" xr:uid="{00000000-0005-0000-0000-00007F2B0000}"/>
    <cellStyle name="Note 2 3 4 2 3 2 2" xfId="1761" xr:uid="{00000000-0005-0000-0000-0000802B0000}"/>
    <cellStyle name="Note 2 3 4 2 3 2 2 2" xfId="3289" xr:uid="{00000000-0005-0000-0000-0000812B0000}"/>
    <cellStyle name="Note 2 3 4 2 3 2 2 2 2" xfId="7013" xr:uid="{00000000-0005-0000-0000-0000822B0000}"/>
    <cellStyle name="Note 2 3 4 2 3 2 2 2 2 2" xfId="14439" xr:uid="{00000000-0005-0000-0000-0000832B0000}"/>
    <cellStyle name="Note 2 3 4 2 3 2 2 2 3" xfId="10727" xr:uid="{00000000-0005-0000-0000-0000842B0000}"/>
    <cellStyle name="Note 2 3 4 2 3 2 2 3" xfId="5151" xr:uid="{00000000-0005-0000-0000-0000852B0000}"/>
    <cellStyle name="Note 2 3 4 2 3 2 2 3 2" xfId="12583" xr:uid="{00000000-0005-0000-0000-0000862B0000}"/>
    <cellStyle name="Note 2 3 4 2 3 2 2 4" xfId="9206" xr:uid="{00000000-0005-0000-0000-0000872B0000}"/>
    <cellStyle name="Note 2 3 4 2 3 2 3" xfId="3288" xr:uid="{00000000-0005-0000-0000-0000882B0000}"/>
    <cellStyle name="Note 2 3 4 2 3 2 3 2" xfId="7012" xr:uid="{00000000-0005-0000-0000-0000892B0000}"/>
    <cellStyle name="Note 2 3 4 2 3 2 3 2 2" xfId="14438" xr:uid="{00000000-0005-0000-0000-00008A2B0000}"/>
    <cellStyle name="Note 2 3 4 2 3 2 3 3" xfId="10726" xr:uid="{00000000-0005-0000-0000-00008B2B0000}"/>
    <cellStyle name="Note 2 3 4 2 3 2 4" xfId="5150" xr:uid="{00000000-0005-0000-0000-00008C2B0000}"/>
    <cellStyle name="Note 2 3 4 2 3 2 4 2" xfId="12582" xr:uid="{00000000-0005-0000-0000-00008D2B0000}"/>
    <cellStyle name="Note 2 3 4 2 3 2 5" xfId="8278" xr:uid="{00000000-0005-0000-0000-00008E2B0000}"/>
    <cellStyle name="Note 2 3 4 2 3 3" xfId="1312" xr:uid="{00000000-0005-0000-0000-00008F2B0000}"/>
    <cellStyle name="Note 2 3 4 2 3 3 2" xfId="3290" xr:uid="{00000000-0005-0000-0000-0000902B0000}"/>
    <cellStyle name="Note 2 3 4 2 3 3 2 2" xfId="7014" xr:uid="{00000000-0005-0000-0000-0000912B0000}"/>
    <cellStyle name="Note 2 3 4 2 3 3 2 2 2" xfId="14440" xr:uid="{00000000-0005-0000-0000-0000922B0000}"/>
    <cellStyle name="Note 2 3 4 2 3 3 2 3" xfId="10728" xr:uid="{00000000-0005-0000-0000-0000932B0000}"/>
    <cellStyle name="Note 2 3 4 2 3 3 3" xfId="5152" xr:uid="{00000000-0005-0000-0000-0000942B0000}"/>
    <cellStyle name="Note 2 3 4 2 3 3 3 2" xfId="12584" xr:uid="{00000000-0005-0000-0000-0000952B0000}"/>
    <cellStyle name="Note 2 3 4 2 3 3 4" xfId="8758" xr:uid="{00000000-0005-0000-0000-0000962B0000}"/>
    <cellStyle name="Note 2 3 4 2 3 4" xfId="3287" xr:uid="{00000000-0005-0000-0000-0000972B0000}"/>
    <cellStyle name="Note 2 3 4 2 3 4 2" xfId="7011" xr:uid="{00000000-0005-0000-0000-0000982B0000}"/>
    <cellStyle name="Note 2 3 4 2 3 4 2 2" xfId="14437" xr:uid="{00000000-0005-0000-0000-0000992B0000}"/>
    <cellStyle name="Note 2 3 4 2 3 4 3" xfId="10725" xr:uid="{00000000-0005-0000-0000-00009A2B0000}"/>
    <cellStyle name="Note 2 3 4 2 3 5" xfId="5149" xr:uid="{00000000-0005-0000-0000-00009B2B0000}"/>
    <cellStyle name="Note 2 3 4 2 3 5 2" xfId="12581" xr:uid="{00000000-0005-0000-0000-00009C2B0000}"/>
    <cellStyle name="Note 2 3 4 2 3 6" xfId="7803" xr:uid="{00000000-0005-0000-0000-00009D2B0000}"/>
    <cellStyle name="Note 2 3 4 2 4" xfId="699" xr:uid="{00000000-0005-0000-0000-00009E2B0000}"/>
    <cellStyle name="Note 2 3 4 2 4 2" xfId="1631" xr:uid="{00000000-0005-0000-0000-00009F2B0000}"/>
    <cellStyle name="Note 2 3 4 2 4 2 2" xfId="3292" xr:uid="{00000000-0005-0000-0000-0000A02B0000}"/>
    <cellStyle name="Note 2 3 4 2 4 2 2 2" xfId="7016" xr:uid="{00000000-0005-0000-0000-0000A12B0000}"/>
    <cellStyle name="Note 2 3 4 2 4 2 2 2 2" xfId="14442" xr:uid="{00000000-0005-0000-0000-0000A22B0000}"/>
    <cellStyle name="Note 2 3 4 2 4 2 2 3" xfId="10730" xr:uid="{00000000-0005-0000-0000-0000A32B0000}"/>
    <cellStyle name="Note 2 3 4 2 4 2 3" xfId="5154" xr:uid="{00000000-0005-0000-0000-0000A42B0000}"/>
    <cellStyle name="Note 2 3 4 2 4 2 3 2" xfId="12586" xr:uid="{00000000-0005-0000-0000-0000A52B0000}"/>
    <cellStyle name="Note 2 3 4 2 4 2 4" xfId="9076" xr:uid="{00000000-0005-0000-0000-0000A62B0000}"/>
    <cellStyle name="Note 2 3 4 2 4 3" xfId="3291" xr:uid="{00000000-0005-0000-0000-0000A72B0000}"/>
    <cellStyle name="Note 2 3 4 2 4 3 2" xfId="7015" xr:uid="{00000000-0005-0000-0000-0000A82B0000}"/>
    <cellStyle name="Note 2 3 4 2 4 3 2 2" xfId="14441" xr:uid="{00000000-0005-0000-0000-0000A92B0000}"/>
    <cellStyle name="Note 2 3 4 2 4 3 3" xfId="10729" xr:uid="{00000000-0005-0000-0000-0000AA2B0000}"/>
    <cellStyle name="Note 2 3 4 2 4 4" xfId="5153" xr:uid="{00000000-0005-0000-0000-0000AB2B0000}"/>
    <cellStyle name="Note 2 3 4 2 4 4 2" xfId="12585" xr:uid="{00000000-0005-0000-0000-0000AC2B0000}"/>
    <cellStyle name="Note 2 3 4 2 4 5" xfId="8148" xr:uid="{00000000-0005-0000-0000-0000AD2B0000}"/>
    <cellStyle name="Note 2 3 4 2 5" xfId="1309" xr:uid="{00000000-0005-0000-0000-0000AE2B0000}"/>
    <cellStyle name="Note 2 3 4 2 5 2" xfId="3293" xr:uid="{00000000-0005-0000-0000-0000AF2B0000}"/>
    <cellStyle name="Note 2 3 4 2 5 2 2" xfId="7017" xr:uid="{00000000-0005-0000-0000-0000B02B0000}"/>
    <cellStyle name="Note 2 3 4 2 5 2 2 2" xfId="14443" xr:uid="{00000000-0005-0000-0000-0000B12B0000}"/>
    <cellStyle name="Note 2 3 4 2 5 2 3" xfId="10731" xr:uid="{00000000-0005-0000-0000-0000B22B0000}"/>
    <cellStyle name="Note 2 3 4 2 5 3" xfId="5155" xr:uid="{00000000-0005-0000-0000-0000B32B0000}"/>
    <cellStyle name="Note 2 3 4 2 5 3 2" xfId="12587" xr:uid="{00000000-0005-0000-0000-0000B42B0000}"/>
    <cellStyle name="Note 2 3 4 2 5 4" xfId="8755" xr:uid="{00000000-0005-0000-0000-0000B52B0000}"/>
    <cellStyle name="Note 2 3 4 2 6" xfId="3278" xr:uid="{00000000-0005-0000-0000-0000B62B0000}"/>
    <cellStyle name="Note 2 3 4 2 6 2" xfId="7002" xr:uid="{00000000-0005-0000-0000-0000B72B0000}"/>
    <cellStyle name="Note 2 3 4 2 6 2 2" xfId="14428" xr:uid="{00000000-0005-0000-0000-0000B82B0000}"/>
    <cellStyle name="Note 2 3 4 2 6 3" xfId="10716" xr:uid="{00000000-0005-0000-0000-0000B92B0000}"/>
    <cellStyle name="Note 2 3 4 2 7" xfId="5140" xr:uid="{00000000-0005-0000-0000-0000BA2B0000}"/>
    <cellStyle name="Note 2 3 4 2 7 2" xfId="12572" xr:uid="{00000000-0005-0000-0000-0000BB2B0000}"/>
    <cellStyle name="Note 2 3 4 2 8" xfId="7614" xr:uid="{00000000-0005-0000-0000-0000BC2B0000}"/>
    <cellStyle name="Note 2 3 4 3" xfId="161" xr:uid="{00000000-0005-0000-0000-0000BD2B0000}"/>
    <cellStyle name="Note 2 3 4 3 2" xfId="355" xr:uid="{00000000-0005-0000-0000-0000BE2B0000}"/>
    <cellStyle name="Note 2 3 4 3 2 2" xfId="702" xr:uid="{00000000-0005-0000-0000-0000BF2B0000}"/>
    <cellStyle name="Note 2 3 4 3 2 2 2" xfId="1634" xr:uid="{00000000-0005-0000-0000-0000C02B0000}"/>
    <cellStyle name="Note 2 3 4 3 2 2 2 2" xfId="3297" xr:uid="{00000000-0005-0000-0000-0000C12B0000}"/>
    <cellStyle name="Note 2 3 4 3 2 2 2 2 2" xfId="7021" xr:uid="{00000000-0005-0000-0000-0000C22B0000}"/>
    <cellStyle name="Note 2 3 4 3 2 2 2 2 2 2" xfId="14447" xr:uid="{00000000-0005-0000-0000-0000C32B0000}"/>
    <cellStyle name="Note 2 3 4 3 2 2 2 2 3" xfId="10735" xr:uid="{00000000-0005-0000-0000-0000C42B0000}"/>
    <cellStyle name="Note 2 3 4 3 2 2 2 3" xfId="5159" xr:uid="{00000000-0005-0000-0000-0000C52B0000}"/>
    <cellStyle name="Note 2 3 4 3 2 2 2 3 2" xfId="12591" xr:uid="{00000000-0005-0000-0000-0000C62B0000}"/>
    <cellStyle name="Note 2 3 4 3 2 2 2 4" xfId="9079" xr:uid="{00000000-0005-0000-0000-0000C72B0000}"/>
    <cellStyle name="Note 2 3 4 3 2 2 3" xfId="3296" xr:uid="{00000000-0005-0000-0000-0000C82B0000}"/>
    <cellStyle name="Note 2 3 4 3 2 2 3 2" xfId="7020" xr:uid="{00000000-0005-0000-0000-0000C92B0000}"/>
    <cellStyle name="Note 2 3 4 3 2 2 3 2 2" xfId="14446" xr:uid="{00000000-0005-0000-0000-0000CA2B0000}"/>
    <cellStyle name="Note 2 3 4 3 2 2 3 3" xfId="10734" xr:uid="{00000000-0005-0000-0000-0000CB2B0000}"/>
    <cellStyle name="Note 2 3 4 3 2 2 4" xfId="5158" xr:uid="{00000000-0005-0000-0000-0000CC2B0000}"/>
    <cellStyle name="Note 2 3 4 3 2 2 4 2" xfId="12590" xr:uid="{00000000-0005-0000-0000-0000CD2B0000}"/>
    <cellStyle name="Note 2 3 4 3 2 2 5" xfId="8151" xr:uid="{00000000-0005-0000-0000-0000CE2B0000}"/>
    <cellStyle name="Note 2 3 4 3 2 3" xfId="1314" xr:uid="{00000000-0005-0000-0000-0000CF2B0000}"/>
    <cellStyle name="Note 2 3 4 3 2 3 2" xfId="3298" xr:uid="{00000000-0005-0000-0000-0000D02B0000}"/>
    <cellStyle name="Note 2 3 4 3 2 3 2 2" xfId="7022" xr:uid="{00000000-0005-0000-0000-0000D12B0000}"/>
    <cellStyle name="Note 2 3 4 3 2 3 2 2 2" xfId="14448" xr:uid="{00000000-0005-0000-0000-0000D22B0000}"/>
    <cellStyle name="Note 2 3 4 3 2 3 2 3" xfId="10736" xr:uid="{00000000-0005-0000-0000-0000D32B0000}"/>
    <cellStyle name="Note 2 3 4 3 2 3 3" xfId="5160" xr:uid="{00000000-0005-0000-0000-0000D42B0000}"/>
    <cellStyle name="Note 2 3 4 3 2 3 3 2" xfId="12592" xr:uid="{00000000-0005-0000-0000-0000D52B0000}"/>
    <cellStyle name="Note 2 3 4 3 2 3 4" xfId="8760" xr:uid="{00000000-0005-0000-0000-0000D62B0000}"/>
    <cellStyle name="Note 2 3 4 3 2 4" xfId="3295" xr:uid="{00000000-0005-0000-0000-0000D72B0000}"/>
    <cellStyle name="Note 2 3 4 3 2 4 2" xfId="7019" xr:uid="{00000000-0005-0000-0000-0000D82B0000}"/>
    <cellStyle name="Note 2 3 4 3 2 4 2 2" xfId="14445" xr:uid="{00000000-0005-0000-0000-0000D92B0000}"/>
    <cellStyle name="Note 2 3 4 3 2 4 3" xfId="10733" xr:uid="{00000000-0005-0000-0000-0000DA2B0000}"/>
    <cellStyle name="Note 2 3 4 3 2 5" xfId="5157" xr:uid="{00000000-0005-0000-0000-0000DB2B0000}"/>
    <cellStyle name="Note 2 3 4 3 2 5 2" xfId="12589" xr:uid="{00000000-0005-0000-0000-0000DC2B0000}"/>
    <cellStyle name="Note 2 3 4 3 2 6" xfId="7804" xr:uid="{00000000-0005-0000-0000-0000DD2B0000}"/>
    <cellStyle name="Note 2 3 4 3 3" xfId="701" xr:uid="{00000000-0005-0000-0000-0000DE2B0000}"/>
    <cellStyle name="Note 2 3 4 3 3 2" xfId="1633" xr:uid="{00000000-0005-0000-0000-0000DF2B0000}"/>
    <cellStyle name="Note 2 3 4 3 3 2 2" xfId="3300" xr:uid="{00000000-0005-0000-0000-0000E02B0000}"/>
    <cellStyle name="Note 2 3 4 3 3 2 2 2" xfId="7024" xr:uid="{00000000-0005-0000-0000-0000E12B0000}"/>
    <cellStyle name="Note 2 3 4 3 3 2 2 2 2" xfId="14450" xr:uid="{00000000-0005-0000-0000-0000E22B0000}"/>
    <cellStyle name="Note 2 3 4 3 3 2 2 3" xfId="10738" xr:uid="{00000000-0005-0000-0000-0000E32B0000}"/>
    <cellStyle name="Note 2 3 4 3 3 2 3" xfId="5162" xr:uid="{00000000-0005-0000-0000-0000E42B0000}"/>
    <cellStyle name="Note 2 3 4 3 3 2 3 2" xfId="12594" xr:uid="{00000000-0005-0000-0000-0000E52B0000}"/>
    <cellStyle name="Note 2 3 4 3 3 2 4" xfId="9078" xr:uid="{00000000-0005-0000-0000-0000E62B0000}"/>
    <cellStyle name="Note 2 3 4 3 3 3" xfId="3299" xr:uid="{00000000-0005-0000-0000-0000E72B0000}"/>
    <cellStyle name="Note 2 3 4 3 3 3 2" xfId="7023" xr:uid="{00000000-0005-0000-0000-0000E82B0000}"/>
    <cellStyle name="Note 2 3 4 3 3 3 2 2" xfId="14449" xr:uid="{00000000-0005-0000-0000-0000E92B0000}"/>
    <cellStyle name="Note 2 3 4 3 3 3 3" xfId="10737" xr:uid="{00000000-0005-0000-0000-0000EA2B0000}"/>
    <cellStyle name="Note 2 3 4 3 3 4" xfId="5161" xr:uid="{00000000-0005-0000-0000-0000EB2B0000}"/>
    <cellStyle name="Note 2 3 4 3 3 4 2" xfId="12593" xr:uid="{00000000-0005-0000-0000-0000EC2B0000}"/>
    <cellStyle name="Note 2 3 4 3 3 5" xfId="8150" xr:uid="{00000000-0005-0000-0000-0000ED2B0000}"/>
    <cellStyle name="Note 2 3 4 3 4" xfId="1313" xr:uid="{00000000-0005-0000-0000-0000EE2B0000}"/>
    <cellStyle name="Note 2 3 4 3 4 2" xfId="3301" xr:uid="{00000000-0005-0000-0000-0000EF2B0000}"/>
    <cellStyle name="Note 2 3 4 3 4 2 2" xfId="7025" xr:uid="{00000000-0005-0000-0000-0000F02B0000}"/>
    <cellStyle name="Note 2 3 4 3 4 2 2 2" xfId="14451" xr:uid="{00000000-0005-0000-0000-0000F12B0000}"/>
    <cellStyle name="Note 2 3 4 3 4 2 3" xfId="10739" xr:uid="{00000000-0005-0000-0000-0000F22B0000}"/>
    <cellStyle name="Note 2 3 4 3 4 3" xfId="5163" xr:uid="{00000000-0005-0000-0000-0000F32B0000}"/>
    <cellStyle name="Note 2 3 4 3 4 3 2" xfId="12595" xr:uid="{00000000-0005-0000-0000-0000F42B0000}"/>
    <cellStyle name="Note 2 3 4 3 4 4" xfId="8759" xr:uid="{00000000-0005-0000-0000-0000F52B0000}"/>
    <cellStyle name="Note 2 3 4 3 5" xfId="3294" xr:uid="{00000000-0005-0000-0000-0000F62B0000}"/>
    <cellStyle name="Note 2 3 4 3 5 2" xfId="7018" xr:uid="{00000000-0005-0000-0000-0000F72B0000}"/>
    <cellStyle name="Note 2 3 4 3 5 2 2" xfId="14444" xr:uid="{00000000-0005-0000-0000-0000F82B0000}"/>
    <cellStyle name="Note 2 3 4 3 5 3" xfId="10732" xr:uid="{00000000-0005-0000-0000-0000F92B0000}"/>
    <cellStyle name="Note 2 3 4 3 6" xfId="5156" xr:uid="{00000000-0005-0000-0000-0000FA2B0000}"/>
    <cellStyle name="Note 2 3 4 3 6 2" xfId="12588" xr:uid="{00000000-0005-0000-0000-0000FB2B0000}"/>
    <cellStyle name="Note 2 3 4 3 7" xfId="7613" xr:uid="{00000000-0005-0000-0000-0000FC2B0000}"/>
    <cellStyle name="Note 2 3 4 4" xfId="244" xr:uid="{00000000-0005-0000-0000-0000FD2B0000}"/>
    <cellStyle name="Note 2 3 4 4 2" xfId="476" xr:uid="{00000000-0005-0000-0000-0000FE2B0000}"/>
    <cellStyle name="Note 2 3 4 4 2 2" xfId="940" xr:uid="{00000000-0005-0000-0000-0000FF2B0000}"/>
    <cellStyle name="Note 2 3 4 4 2 2 2" xfId="1872" xr:uid="{00000000-0005-0000-0000-0000002C0000}"/>
    <cellStyle name="Note 2 3 4 4 2 2 2 2" xfId="3305" xr:uid="{00000000-0005-0000-0000-0000012C0000}"/>
    <cellStyle name="Note 2 3 4 4 2 2 2 2 2" xfId="7029" xr:uid="{00000000-0005-0000-0000-0000022C0000}"/>
    <cellStyle name="Note 2 3 4 4 2 2 2 2 2 2" xfId="14455" xr:uid="{00000000-0005-0000-0000-0000032C0000}"/>
    <cellStyle name="Note 2 3 4 4 2 2 2 2 3" xfId="10743" xr:uid="{00000000-0005-0000-0000-0000042C0000}"/>
    <cellStyle name="Note 2 3 4 4 2 2 2 3" xfId="5167" xr:uid="{00000000-0005-0000-0000-0000052C0000}"/>
    <cellStyle name="Note 2 3 4 4 2 2 2 3 2" xfId="12599" xr:uid="{00000000-0005-0000-0000-0000062C0000}"/>
    <cellStyle name="Note 2 3 4 4 2 2 2 4" xfId="9317" xr:uid="{00000000-0005-0000-0000-0000072C0000}"/>
    <cellStyle name="Note 2 3 4 4 2 2 3" xfId="3304" xr:uid="{00000000-0005-0000-0000-0000082C0000}"/>
    <cellStyle name="Note 2 3 4 4 2 2 3 2" xfId="7028" xr:uid="{00000000-0005-0000-0000-0000092C0000}"/>
    <cellStyle name="Note 2 3 4 4 2 2 3 2 2" xfId="14454" xr:uid="{00000000-0005-0000-0000-00000A2C0000}"/>
    <cellStyle name="Note 2 3 4 4 2 2 3 3" xfId="10742" xr:uid="{00000000-0005-0000-0000-00000B2C0000}"/>
    <cellStyle name="Note 2 3 4 4 2 2 4" xfId="5166" xr:uid="{00000000-0005-0000-0000-00000C2C0000}"/>
    <cellStyle name="Note 2 3 4 4 2 2 4 2" xfId="12598" xr:uid="{00000000-0005-0000-0000-00000D2C0000}"/>
    <cellStyle name="Note 2 3 4 4 2 2 5" xfId="8389" xr:uid="{00000000-0005-0000-0000-00000E2C0000}"/>
    <cellStyle name="Note 2 3 4 4 2 3" xfId="1316" xr:uid="{00000000-0005-0000-0000-00000F2C0000}"/>
    <cellStyle name="Note 2 3 4 4 2 3 2" xfId="3306" xr:uid="{00000000-0005-0000-0000-0000102C0000}"/>
    <cellStyle name="Note 2 3 4 4 2 3 2 2" xfId="7030" xr:uid="{00000000-0005-0000-0000-0000112C0000}"/>
    <cellStyle name="Note 2 3 4 4 2 3 2 2 2" xfId="14456" xr:uid="{00000000-0005-0000-0000-0000122C0000}"/>
    <cellStyle name="Note 2 3 4 4 2 3 2 3" xfId="10744" xr:uid="{00000000-0005-0000-0000-0000132C0000}"/>
    <cellStyle name="Note 2 3 4 4 2 3 3" xfId="5168" xr:uid="{00000000-0005-0000-0000-0000142C0000}"/>
    <cellStyle name="Note 2 3 4 4 2 3 3 2" xfId="12600" xr:uid="{00000000-0005-0000-0000-0000152C0000}"/>
    <cellStyle name="Note 2 3 4 4 2 3 4" xfId="8762" xr:uid="{00000000-0005-0000-0000-0000162C0000}"/>
    <cellStyle name="Note 2 3 4 4 2 4" xfId="3303" xr:uid="{00000000-0005-0000-0000-0000172C0000}"/>
    <cellStyle name="Note 2 3 4 4 2 4 2" xfId="7027" xr:uid="{00000000-0005-0000-0000-0000182C0000}"/>
    <cellStyle name="Note 2 3 4 4 2 4 2 2" xfId="14453" xr:uid="{00000000-0005-0000-0000-0000192C0000}"/>
    <cellStyle name="Note 2 3 4 4 2 4 3" xfId="10741" xr:uid="{00000000-0005-0000-0000-00001A2C0000}"/>
    <cellStyle name="Note 2 3 4 4 2 5" xfId="5165" xr:uid="{00000000-0005-0000-0000-00001B2C0000}"/>
    <cellStyle name="Note 2 3 4 4 2 5 2" xfId="12597" xr:uid="{00000000-0005-0000-0000-00001C2C0000}"/>
    <cellStyle name="Note 2 3 4 4 2 6" xfId="7925" xr:uid="{00000000-0005-0000-0000-00001D2C0000}"/>
    <cellStyle name="Note 2 3 4 4 3" xfId="703" xr:uid="{00000000-0005-0000-0000-00001E2C0000}"/>
    <cellStyle name="Note 2 3 4 4 3 2" xfId="1635" xr:uid="{00000000-0005-0000-0000-00001F2C0000}"/>
    <cellStyle name="Note 2 3 4 4 3 2 2" xfId="3308" xr:uid="{00000000-0005-0000-0000-0000202C0000}"/>
    <cellStyle name="Note 2 3 4 4 3 2 2 2" xfId="7032" xr:uid="{00000000-0005-0000-0000-0000212C0000}"/>
    <cellStyle name="Note 2 3 4 4 3 2 2 2 2" xfId="14458" xr:uid="{00000000-0005-0000-0000-0000222C0000}"/>
    <cellStyle name="Note 2 3 4 4 3 2 2 3" xfId="10746" xr:uid="{00000000-0005-0000-0000-0000232C0000}"/>
    <cellStyle name="Note 2 3 4 4 3 2 3" xfId="5170" xr:uid="{00000000-0005-0000-0000-0000242C0000}"/>
    <cellStyle name="Note 2 3 4 4 3 2 3 2" xfId="12602" xr:uid="{00000000-0005-0000-0000-0000252C0000}"/>
    <cellStyle name="Note 2 3 4 4 3 2 4" xfId="9080" xr:uid="{00000000-0005-0000-0000-0000262C0000}"/>
    <cellStyle name="Note 2 3 4 4 3 3" xfId="3307" xr:uid="{00000000-0005-0000-0000-0000272C0000}"/>
    <cellStyle name="Note 2 3 4 4 3 3 2" xfId="7031" xr:uid="{00000000-0005-0000-0000-0000282C0000}"/>
    <cellStyle name="Note 2 3 4 4 3 3 2 2" xfId="14457" xr:uid="{00000000-0005-0000-0000-0000292C0000}"/>
    <cellStyle name="Note 2 3 4 4 3 3 3" xfId="10745" xr:uid="{00000000-0005-0000-0000-00002A2C0000}"/>
    <cellStyle name="Note 2 3 4 4 3 4" xfId="5169" xr:uid="{00000000-0005-0000-0000-00002B2C0000}"/>
    <cellStyle name="Note 2 3 4 4 3 4 2" xfId="12601" xr:uid="{00000000-0005-0000-0000-00002C2C0000}"/>
    <cellStyle name="Note 2 3 4 4 3 5" xfId="8152" xr:uid="{00000000-0005-0000-0000-00002D2C0000}"/>
    <cellStyle name="Note 2 3 4 4 4" xfId="1315" xr:uid="{00000000-0005-0000-0000-00002E2C0000}"/>
    <cellStyle name="Note 2 3 4 4 4 2" xfId="3309" xr:uid="{00000000-0005-0000-0000-00002F2C0000}"/>
    <cellStyle name="Note 2 3 4 4 4 2 2" xfId="7033" xr:uid="{00000000-0005-0000-0000-0000302C0000}"/>
    <cellStyle name="Note 2 3 4 4 4 2 2 2" xfId="14459" xr:uid="{00000000-0005-0000-0000-0000312C0000}"/>
    <cellStyle name="Note 2 3 4 4 4 2 3" xfId="10747" xr:uid="{00000000-0005-0000-0000-0000322C0000}"/>
    <cellStyle name="Note 2 3 4 4 4 3" xfId="5171" xr:uid="{00000000-0005-0000-0000-0000332C0000}"/>
    <cellStyle name="Note 2 3 4 4 4 3 2" xfId="12603" xr:uid="{00000000-0005-0000-0000-0000342C0000}"/>
    <cellStyle name="Note 2 3 4 4 4 4" xfId="8761" xr:uid="{00000000-0005-0000-0000-0000352C0000}"/>
    <cellStyle name="Note 2 3 4 4 5" xfId="3302" xr:uid="{00000000-0005-0000-0000-0000362C0000}"/>
    <cellStyle name="Note 2 3 4 4 5 2" xfId="7026" xr:uid="{00000000-0005-0000-0000-0000372C0000}"/>
    <cellStyle name="Note 2 3 4 4 5 2 2" xfId="14452" xr:uid="{00000000-0005-0000-0000-0000382C0000}"/>
    <cellStyle name="Note 2 3 4 4 5 3" xfId="10740" xr:uid="{00000000-0005-0000-0000-0000392C0000}"/>
    <cellStyle name="Note 2 3 4 4 6" xfId="5164" xr:uid="{00000000-0005-0000-0000-00003A2C0000}"/>
    <cellStyle name="Note 2 3 4 4 6 2" xfId="12596" xr:uid="{00000000-0005-0000-0000-00003B2C0000}"/>
    <cellStyle name="Note 2 3 4 4 7" xfId="7693" xr:uid="{00000000-0005-0000-0000-00003C2C0000}"/>
    <cellStyle name="Note 2 3 4 5" xfId="353" xr:uid="{00000000-0005-0000-0000-00003D2C0000}"/>
    <cellStyle name="Note 2 3 4 5 2" xfId="828" xr:uid="{00000000-0005-0000-0000-00003E2C0000}"/>
    <cellStyle name="Note 2 3 4 5 2 2" xfId="1760" xr:uid="{00000000-0005-0000-0000-00003F2C0000}"/>
    <cellStyle name="Note 2 3 4 5 2 2 2" xfId="3312" xr:uid="{00000000-0005-0000-0000-0000402C0000}"/>
    <cellStyle name="Note 2 3 4 5 2 2 2 2" xfId="7036" xr:uid="{00000000-0005-0000-0000-0000412C0000}"/>
    <cellStyle name="Note 2 3 4 5 2 2 2 2 2" xfId="14462" xr:uid="{00000000-0005-0000-0000-0000422C0000}"/>
    <cellStyle name="Note 2 3 4 5 2 2 2 3" xfId="10750" xr:uid="{00000000-0005-0000-0000-0000432C0000}"/>
    <cellStyle name="Note 2 3 4 5 2 2 3" xfId="5174" xr:uid="{00000000-0005-0000-0000-0000442C0000}"/>
    <cellStyle name="Note 2 3 4 5 2 2 3 2" xfId="12606" xr:uid="{00000000-0005-0000-0000-0000452C0000}"/>
    <cellStyle name="Note 2 3 4 5 2 2 4" xfId="9205" xr:uid="{00000000-0005-0000-0000-0000462C0000}"/>
    <cellStyle name="Note 2 3 4 5 2 3" xfId="3311" xr:uid="{00000000-0005-0000-0000-0000472C0000}"/>
    <cellStyle name="Note 2 3 4 5 2 3 2" xfId="7035" xr:uid="{00000000-0005-0000-0000-0000482C0000}"/>
    <cellStyle name="Note 2 3 4 5 2 3 2 2" xfId="14461" xr:uid="{00000000-0005-0000-0000-0000492C0000}"/>
    <cellStyle name="Note 2 3 4 5 2 3 3" xfId="10749" xr:uid="{00000000-0005-0000-0000-00004A2C0000}"/>
    <cellStyle name="Note 2 3 4 5 2 4" xfId="5173" xr:uid="{00000000-0005-0000-0000-00004B2C0000}"/>
    <cellStyle name="Note 2 3 4 5 2 4 2" xfId="12605" xr:uid="{00000000-0005-0000-0000-00004C2C0000}"/>
    <cellStyle name="Note 2 3 4 5 2 5" xfId="8277" xr:uid="{00000000-0005-0000-0000-00004D2C0000}"/>
    <cellStyle name="Note 2 3 4 5 3" xfId="1317" xr:uid="{00000000-0005-0000-0000-00004E2C0000}"/>
    <cellStyle name="Note 2 3 4 5 3 2" xfId="3313" xr:uid="{00000000-0005-0000-0000-00004F2C0000}"/>
    <cellStyle name="Note 2 3 4 5 3 2 2" xfId="7037" xr:uid="{00000000-0005-0000-0000-0000502C0000}"/>
    <cellStyle name="Note 2 3 4 5 3 2 2 2" xfId="14463" xr:uid="{00000000-0005-0000-0000-0000512C0000}"/>
    <cellStyle name="Note 2 3 4 5 3 2 3" xfId="10751" xr:uid="{00000000-0005-0000-0000-0000522C0000}"/>
    <cellStyle name="Note 2 3 4 5 3 3" xfId="5175" xr:uid="{00000000-0005-0000-0000-0000532C0000}"/>
    <cellStyle name="Note 2 3 4 5 3 3 2" xfId="12607" xr:uid="{00000000-0005-0000-0000-0000542C0000}"/>
    <cellStyle name="Note 2 3 4 5 3 4" xfId="8763" xr:uid="{00000000-0005-0000-0000-0000552C0000}"/>
    <cellStyle name="Note 2 3 4 5 4" xfId="3310" xr:uid="{00000000-0005-0000-0000-0000562C0000}"/>
    <cellStyle name="Note 2 3 4 5 4 2" xfId="7034" xr:uid="{00000000-0005-0000-0000-0000572C0000}"/>
    <cellStyle name="Note 2 3 4 5 4 2 2" xfId="14460" xr:uid="{00000000-0005-0000-0000-0000582C0000}"/>
    <cellStyle name="Note 2 3 4 5 4 3" xfId="10748" xr:uid="{00000000-0005-0000-0000-0000592C0000}"/>
    <cellStyle name="Note 2 3 4 5 5" xfId="5172" xr:uid="{00000000-0005-0000-0000-00005A2C0000}"/>
    <cellStyle name="Note 2 3 4 5 5 2" xfId="12604" xr:uid="{00000000-0005-0000-0000-00005B2C0000}"/>
    <cellStyle name="Note 2 3 4 5 6" xfId="7802" xr:uid="{00000000-0005-0000-0000-00005C2C0000}"/>
    <cellStyle name="Note 2 3 4 6" xfId="698" xr:uid="{00000000-0005-0000-0000-00005D2C0000}"/>
    <cellStyle name="Note 2 3 4 6 2" xfId="1630" xr:uid="{00000000-0005-0000-0000-00005E2C0000}"/>
    <cellStyle name="Note 2 3 4 6 2 2" xfId="3315" xr:uid="{00000000-0005-0000-0000-00005F2C0000}"/>
    <cellStyle name="Note 2 3 4 6 2 2 2" xfId="7039" xr:uid="{00000000-0005-0000-0000-0000602C0000}"/>
    <cellStyle name="Note 2 3 4 6 2 2 2 2" xfId="14465" xr:uid="{00000000-0005-0000-0000-0000612C0000}"/>
    <cellStyle name="Note 2 3 4 6 2 2 3" xfId="10753" xr:uid="{00000000-0005-0000-0000-0000622C0000}"/>
    <cellStyle name="Note 2 3 4 6 2 3" xfId="5177" xr:uid="{00000000-0005-0000-0000-0000632C0000}"/>
    <cellStyle name="Note 2 3 4 6 2 3 2" xfId="12609" xr:uid="{00000000-0005-0000-0000-0000642C0000}"/>
    <cellStyle name="Note 2 3 4 6 2 4" xfId="9075" xr:uid="{00000000-0005-0000-0000-0000652C0000}"/>
    <cellStyle name="Note 2 3 4 6 3" xfId="3314" xr:uid="{00000000-0005-0000-0000-0000662C0000}"/>
    <cellStyle name="Note 2 3 4 6 3 2" xfId="7038" xr:uid="{00000000-0005-0000-0000-0000672C0000}"/>
    <cellStyle name="Note 2 3 4 6 3 2 2" xfId="14464" xr:uid="{00000000-0005-0000-0000-0000682C0000}"/>
    <cellStyle name="Note 2 3 4 6 3 3" xfId="10752" xr:uid="{00000000-0005-0000-0000-0000692C0000}"/>
    <cellStyle name="Note 2 3 4 6 4" xfId="5176" xr:uid="{00000000-0005-0000-0000-00006A2C0000}"/>
    <cellStyle name="Note 2 3 4 6 4 2" xfId="12608" xr:uid="{00000000-0005-0000-0000-00006B2C0000}"/>
    <cellStyle name="Note 2 3 4 6 5" xfId="8147" xr:uid="{00000000-0005-0000-0000-00006C2C0000}"/>
    <cellStyle name="Note 2 3 4 7" xfId="1308" xr:uid="{00000000-0005-0000-0000-00006D2C0000}"/>
    <cellStyle name="Note 2 3 4 7 2" xfId="3316" xr:uid="{00000000-0005-0000-0000-00006E2C0000}"/>
    <cellStyle name="Note 2 3 4 7 2 2" xfId="7040" xr:uid="{00000000-0005-0000-0000-00006F2C0000}"/>
    <cellStyle name="Note 2 3 4 7 2 2 2" xfId="14466" xr:uid="{00000000-0005-0000-0000-0000702C0000}"/>
    <cellStyle name="Note 2 3 4 7 2 3" xfId="10754" xr:uid="{00000000-0005-0000-0000-0000712C0000}"/>
    <cellStyle name="Note 2 3 4 7 3" xfId="5178" xr:uid="{00000000-0005-0000-0000-0000722C0000}"/>
    <cellStyle name="Note 2 3 4 7 3 2" xfId="12610" xr:uid="{00000000-0005-0000-0000-0000732C0000}"/>
    <cellStyle name="Note 2 3 4 7 4" xfId="8754" xr:uid="{00000000-0005-0000-0000-0000742C0000}"/>
    <cellStyle name="Note 2 3 4 8" xfId="3277" xr:uid="{00000000-0005-0000-0000-0000752C0000}"/>
    <cellStyle name="Note 2 3 4 8 2" xfId="7001" xr:uid="{00000000-0005-0000-0000-0000762C0000}"/>
    <cellStyle name="Note 2 3 4 8 2 2" xfId="14427" xr:uid="{00000000-0005-0000-0000-0000772C0000}"/>
    <cellStyle name="Note 2 3 4 8 3" xfId="10715" xr:uid="{00000000-0005-0000-0000-0000782C0000}"/>
    <cellStyle name="Note 2 3 4 9" xfId="5139" xr:uid="{00000000-0005-0000-0000-0000792C0000}"/>
    <cellStyle name="Note 2 3 4 9 2" xfId="12571" xr:uid="{00000000-0005-0000-0000-00007A2C0000}"/>
    <cellStyle name="Note 2 3 5" xfId="163" xr:uid="{00000000-0005-0000-0000-00007B2C0000}"/>
    <cellStyle name="Note 2 3 5 2" xfId="246" xr:uid="{00000000-0005-0000-0000-00007C2C0000}"/>
    <cellStyle name="Note 2 3 5 2 2" xfId="478" xr:uid="{00000000-0005-0000-0000-00007D2C0000}"/>
    <cellStyle name="Note 2 3 5 2 2 2" xfId="942" xr:uid="{00000000-0005-0000-0000-00007E2C0000}"/>
    <cellStyle name="Note 2 3 5 2 2 2 2" xfId="1874" xr:uid="{00000000-0005-0000-0000-00007F2C0000}"/>
    <cellStyle name="Note 2 3 5 2 2 2 2 2" xfId="3321" xr:uid="{00000000-0005-0000-0000-0000802C0000}"/>
    <cellStyle name="Note 2 3 5 2 2 2 2 2 2" xfId="7045" xr:uid="{00000000-0005-0000-0000-0000812C0000}"/>
    <cellStyle name="Note 2 3 5 2 2 2 2 2 2 2" xfId="14471" xr:uid="{00000000-0005-0000-0000-0000822C0000}"/>
    <cellStyle name="Note 2 3 5 2 2 2 2 2 3" xfId="10759" xr:uid="{00000000-0005-0000-0000-0000832C0000}"/>
    <cellStyle name="Note 2 3 5 2 2 2 2 3" xfId="5183" xr:uid="{00000000-0005-0000-0000-0000842C0000}"/>
    <cellStyle name="Note 2 3 5 2 2 2 2 3 2" xfId="12615" xr:uid="{00000000-0005-0000-0000-0000852C0000}"/>
    <cellStyle name="Note 2 3 5 2 2 2 2 4" xfId="9319" xr:uid="{00000000-0005-0000-0000-0000862C0000}"/>
    <cellStyle name="Note 2 3 5 2 2 2 3" xfId="3320" xr:uid="{00000000-0005-0000-0000-0000872C0000}"/>
    <cellStyle name="Note 2 3 5 2 2 2 3 2" xfId="7044" xr:uid="{00000000-0005-0000-0000-0000882C0000}"/>
    <cellStyle name="Note 2 3 5 2 2 2 3 2 2" xfId="14470" xr:uid="{00000000-0005-0000-0000-0000892C0000}"/>
    <cellStyle name="Note 2 3 5 2 2 2 3 3" xfId="10758" xr:uid="{00000000-0005-0000-0000-00008A2C0000}"/>
    <cellStyle name="Note 2 3 5 2 2 2 4" xfId="5182" xr:uid="{00000000-0005-0000-0000-00008B2C0000}"/>
    <cellStyle name="Note 2 3 5 2 2 2 4 2" xfId="12614" xr:uid="{00000000-0005-0000-0000-00008C2C0000}"/>
    <cellStyle name="Note 2 3 5 2 2 2 5" xfId="8391" xr:uid="{00000000-0005-0000-0000-00008D2C0000}"/>
    <cellStyle name="Note 2 3 5 2 2 3" xfId="1320" xr:uid="{00000000-0005-0000-0000-00008E2C0000}"/>
    <cellStyle name="Note 2 3 5 2 2 3 2" xfId="3322" xr:uid="{00000000-0005-0000-0000-00008F2C0000}"/>
    <cellStyle name="Note 2 3 5 2 2 3 2 2" xfId="7046" xr:uid="{00000000-0005-0000-0000-0000902C0000}"/>
    <cellStyle name="Note 2 3 5 2 2 3 2 2 2" xfId="14472" xr:uid="{00000000-0005-0000-0000-0000912C0000}"/>
    <cellStyle name="Note 2 3 5 2 2 3 2 3" xfId="10760" xr:uid="{00000000-0005-0000-0000-0000922C0000}"/>
    <cellStyle name="Note 2 3 5 2 2 3 3" xfId="5184" xr:uid="{00000000-0005-0000-0000-0000932C0000}"/>
    <cellStyle name="Note 2 3 5 2 2 3 3 2" xfId="12616" xr:uid="{00000000-0005-0000-0000-0000942C0000}"/>
    <cellStyle name="Note 2 3 5 2 2 3 4" xfId="8766" xr:uid="{00000000-0005-0000-0000-0000952C0000}"/>
    <cellStyle name="Note 2 3 5 2 2 4" xfId="3319" xr:uid="{00000000-0005-0000-0000-0000962C0000}"/>
    <cellStyle name="Note 2 3 5 2 2 4 2" xfId="7043" xr:uid="{00000000-0005-0000-0000-0000972C0000}"/>
    <cellStyle name="Note 2 3 5 2 2 4 2 2" xfId="14469" xr:uid="{00000000-0005-0000-0000-0000982C0000}"/>
    <cellStyle name="Note 2 3 5 2 2 4 3" xfId="10757" xr:uid="{00000000-0005-0000-0000-0000992C0000}"/>
    <cellStyle name="Note 2 3 5 2 2 5" xfId="5181" xr:uid="{00000000-0005-0000-0000-00009A2C0000}"/>
    <cellStyle name="Note 2 3 5 2 2 5 2" xfId="12613" xr:uid="{00000000-0005-0000-0000-00009B2C0000}"/>
    <cellStyle name="Note 2 3 5 2 2 6" xfId="7927" xr:uid="{00000000-0005-0000-0000-00009C2C0000}"/>
    <cellStyle name="Note 2 3 5 2 3" xfId="705" xr:uid="{00000000-0005-0000-0000-00009D2C0000}"/>
    <cellStyle name="Note 2 3 5 2 3 2" xfId="1637" xr:uid="{00000000-0005-0000-0000-00009E2C0000}"/>
    <cellStyle name="Note 2 3 5 2 3 2 2" xfId="3324" xr:uid="{00000000-0005-0000-0000-00009F2C0000}"/>
    <cellStyle name="Note 2 3 5 2 3 2 2 2" xfId="7048" xr:uid="{00000000-0005-0000-0000-0000A02C0000}"/>
    <cellStyle name="Note 2 3 5 2 3 2 2 2 2" xfId="14474" xr:uid="{00000000-0005-0000-0000-0000A12C0000}"/>
    <cellStyle name="Note 2 3 5 2 3 2 2 3" xfId="10762" xr:uid="{00000000-0005-0000-0000-0000A22C0000}"/>
    <cellStyle name="Note 2 3 5 2 3 2 3" xfId="5186" xr:uid="{00000000-0005-0000-0000-0000A32C0000}"/>
    <cellStyle name="Note 2 3 5 2 3 2 3 2" xfId="12618" xr:uid="{00000000-0005-0000-0000-0000A42C0000}"/>
    <cellStyle name="Note 2 3 5 2 3 2 4" xfId="9082" xr:uid="{00000000-0005-0000-0000-0000A52C0000}"/>
    <cellStyle name="Note 2 3 5 2 3 3" xfId="3323" xr:uid="{00000000-0005-0000-0000-0000A62C0000}"/>
    <cellStyle name="Note 2 3 5 2 3 3 2" xfId="7047" xr:uid="{00000000-0005-0000-0000-0000A72C0000}"/>
    <cellStyle name="Note 2 3 5 2 3 3 2 2" xfId="14473" xr:uid="{00000000-0005-0000-0000-0000A82C0000}"/>
    <cellStyle name="Note 2 3 5 2 3 3 3" xfId="10761" xr:uid="{00000000-0005-0000-0000-0000A92C0000}"/>
    <cellStyle name="Note 2 3 5 2 3 4" xfId="5185" xr:uid="{00000000-0005-0000-0000-0000AA2C0000}"/>
    <cellStyle name="Note 2 3 5 2 3 4 2" xfId="12617" xr:uid="{00000000-0005-0000-0000-0000AB2C0000}"/>
    <cellStyle name="Note 2 3 5 2 3 5" xfId="8154" xr:uid="{00000000-0005-0000-0000-0000AC2C0000}"/>
    <cellStyle name="Note 2 3 5 2 4" xfId="1319" xr:uid="{00000000-0005-0000-0000-0000AD2C0000}"/>
    <cellStyle name="Note 2 3 5 2 4 2" xfId="3325" xr:uid="{00000000-0005-0000-0000-0000AE2C0000}"/>
    <cellStyle name="Note 2 3 5 2 4 2 2" xfId="7049" xr:uid="{00000000-0005-0000-0000-0000AF2C0000}"/>
    <cellStyle name="Note 2 3 5 2 4 2 2 2" xfId="14475" xr:uid="{00000000-0005-0000-0000-0000B02C0000}"/>
    <cellStyle name="Note 2 3 5 2 4 2 3" xfId="10763" xr:uid="{00000000-0005-0000-0000-0000B12C0000}"/>
    <cellStyle name="Note 2 3 5 2 4 3" xfId="5187" xr:uid="{00000000-0005-0000-0000-0000B22C0000}"/>
    <cellStyle name="Note 2 3 5 2 4 3 2" xfId="12619" xr:uid="{00000000-0005-0000-0000-0000B32C0000}"/>
    <cellStyle name="Note 2 3 5 2 4 4" xfId="8765" xr:uid="{00000000-0005-0000-0000-0000B42C0000}"/>
    <cellStyle name="Note 2 3 5 2 5" xfId="3318" xr:uid="{00000000-0005-0000-0000-0000B52C0000}"/>
    <cellStyle name="Note 2 3 5 2 5 2" xfId="7042" xr:uid="{00000000-0005-0000-0000-0000B62C0000}"/>
    <cellStyle name="Note 2 3 5 2 5 2 2" xfId="14468" xr:uid="{00000000-0005-0000-0000-0000B72C0000}"/>
    <cellStyle name="Note 2 3 5 2 5 3" xfId="10756" xr:uid="{00000000-0005-0000-0000-0000B82C0000}"/>
    <cellStyle name="Note 2 3 5 2 6" xfId="5180" xr:uid="{00000000-0005-0000-0000-0000B92C0000}"/>
    <cellStyle name="Note 2 3 5 2 6 2" xfId="12612" xr:uid="{00000000-0005-0000-0000-0000BA2C0000}"/>
    <cellStyle name="Note 2 3 5 2 7" xfId="7695" xr:uid="{00000000-0005-0000-0000-0000BB2C0000}"/>
    <cellStyle name="Note 2 3 5 3" xfId="356" xr:uid="{00000000-0005-0000-0000-0000BC2C0000}"/>
    <cellStyle name="Note 2 3 5 3 2" xfId="830" xr:uid="{00000000-0005-0000-0000-0000BD2C0000}"/>
    <cellStyle name="Note 2 3 5 3 2 2" xfId="1762" xr:uid="{00000000-0005-0000-0000-0000BE2C0000}"/>
    <cellStyle name="Note 2 3 5 3 2 2 2" xfId="3328" xr:uid="{00000000-0005-0000-0000-0000BF2C0000}"/>
    <cellStyle name="Note 2 3 5 3 2 2 2 2" xfId="7052" xr:uid="{00000000-0005-0000-0000-0000C02C0000}"/>
    <cellStyle name="Note 2 3 5 3 2 2 2 2 2" xfId="14478" xr:uid="{00000000-0005-0000-0000-0000C12C0000}"/>
    <cellStyle name="Note 2 3 5 3 2 2 2 3" xfId="10766" xr:uid="{00000000-0005-0000-0000-0000C22C0000}"/>
    <cellStyle name="Note 2 3 5 3 2 2 3" xfId="5190" xr:uid="{00000000-0005-0000-0000-0000C32C0000}"/>
    <cellStyle name="Note 2 3 5 3 2 2 3 2" xfId="12622" xr:uid="{00000000-0005-0000-0000-0000C42C0000}"/>
    <cellStyle name="Note 2 3 5 3 2 2 4" xfId="9207" xr:uid="{00000000-0005-0000-0000-0000C52C0000}"/>
    <cellStyle name="Note 2 3 5 3 2 3" xfId="3327" xr:uid="{00000000-0005-0000-0000-0000C62C0000}"/>
    <cellStyle name="Note 2 3 5 3 2 3 2" xfId="7051" xr:uid="{00000000-0005-0000-0000-0000C72C0000}"/>
    <cellStyle name="Note 2 3 5 3 2 3 2 2" xfId="14477" xr:uid="{00000000-0005-0000-0000-0000C82C0000}"/>
    <cellStyle name="Note 2 3 5 3 2 3 3" xfId="10765" xr:uid="{00000000-0005-0000-0000-0000C92C0000}"/>
    <cellStyle name="Note 2 3 5 3 2 4" xfId="5189" xr:uid="{00000000-0005-0000-0000-0000CA2C0000}"/>
    <cellStyle name="Note 2 3 5 3 2 4 2" xfId="12621" xr:uid="{00000000-0005-0000-0000-0000CB2C0000}"/>
    <cellStyle name="Note 2 3 5 3 2 5" xfId="8279" xr:uid="{00000000-0005-0000-0000-0000CC2C0000}"/>
    <cellStyle name="Note 2 3 5 3 3" xfId="1321" xr:uid="{00000000-0005-0000-0000-0000CD2C0000}"/>
    <cellStyle name="Note 2 3 5 3 3 2" xfId="3329" xr:uid="{00000000-0005-0000-0000-0000CE2C0000}"/>
    <cellStyle name="Note 2 3 5 3 3 2 2" xfId="7053" xr:uid="{00000000-0005-0000-0000-0000CF2C0000}"/>
    <cellStyle name="Note 2 3 5 3 3 2 2 2" xfId="14479" xr:uid="{00000000-0005-0000-0000-0000D02C0000}"/>
    <cellStyle name="Note 2 3 5 3 3 2 3" xfId="10767" xr:uid="{00000000-0005-0000-0000-0000D12C0000}"/>
    <cellStyle name="Note 2 3 5 3 3 3" xfId="5191" xr:uid="{00000000-0005-0000-0000-0000D22C0000}"/>
    <cellStyle name="Note 2 3 5 3 3 3 2" xfId="12623" xr:uid="{00000000-0005-0000-0000-0000D32C0000}"/>
    <cellStyle name="Note 2 3 5 3 3 4" xfId="8767" xr:uid="{00000000-0005-0000-0000-0000D42C0000}"/>
    <cellStyle name="Note 2 3 5 3 4" xfId="3326" xr:uid="{00000000-0005-0000-0000-0000D52C0000}"/>
    <cellStyle name="Note 2 3 5 3 4 2" xfId="7050" xr:uid="{00000000-0005-0000-0000-0000D62C0000}"/>
    <cellStyle name="Note 2 3 5 3 4 2 2" xfId="14476" xr:uid="{00000000-0005-0000-0000-0000D72C0000}"/>
    <cellStyle name="Note 2 3 5 3 4 3" xfId="10764" xr:uid="{00000000-0005-0000-0000-0000D82C0000}"/>
    <cellStyle name="Note 2 3 5 3 5" xfId="5188" xr:uid="{00000000-0005-0000-0000-0000D92C0000}"/>
    <cellStyle name="Note 2 3 5 3 5 2" xfId="12620" xr:uid="{00000000-0005-0000-0000-0000DA2C0000}"/>
    <cellStyle name="Note 2 3 5 3 6" xfId="7805" xr:uid="{00000000-0005-0000-0000-0000DB2C0000}"/>
    <cellStyle name="Note 2 3 5 4" xfId="704" xr:uid="{00000000-0005-0000-0000-0000DC2C0000}"/>
    <cellStyle name="Note 2 3 5 4 2" xfId="1636" xr:uid="{00000000-0005-0000-0000-0000DD2C0000}"/>
    <cellStyle name="Note 2 3 5 4 2 2" xfId="3331" xr:uid="{00000000-0005-0000-0000-0000DE2C0000}"/>
    <cellStyle name="Note 2 3 5 4 2 2 2" xfId="7055" xr:uid="{00000000-0005-0000-0000-0000DF2C0000}"/>
    <cellStyle name="Note 2 3 5 4 2 2 2 2" xfId="14481" xr:uid="{00000000-0005-0000-0000-0000E02C0000}"/>
    <cellStyle name="Note 2 3 5 4 2 2 3" xfId="10769" xr:uid="{00000000-0005-0000-0000-0000E12C0000}"/>
    <cellStyle name="Note 2 3 5 4 2 3" xfId="5193" xr:uid="{00000000-0005-0000-0000-0000E22C0000}"/>
    <cellStyle name="Note 2 3 5 4 2 3 2" xfId="12625" xr:uid="{00000000-0005-0000-0000-0000E32C0000}"/>
    <cellStyle name="Note 2 3 5 4 2 4" xfId="9081" xr:uid="{00000000-0005-0000-0000-0000E42C0000}"/>
    <cellStyle name="Note 2 3 5 4 3" xfId="3330" xr:uid="{00000000-0005-0000-0000-0000E52C0000}"/>
    <cellStyle name="Note 2 3 5 4 3 2" xfId="7054" xr:uid="{00000000-0005-0000-0000-0000E62C0000}"/>
    <cellStyle name="Note 2 3 5 4 3 2 2" xfId="14480" xr:uid="{00000000-0005-0000-0000-0000E72C0000}"/>
    <cellStyle name="Note 2 3 5 4 3 3" xfId="10768" xr:uid="{00000000-0005-0000-0000-0000E82C0000}"/>
    <cellStyle name="Note 2 3 5 4 4" xfId="5192" xr:uid="{00000000-0005-0000-0000-0000E92C0000}"/>
    <cellStyle name="Note 2 3 5 4 4 2" xfId="12624" xr:uid="{00000000-0005-0000-0000-0000EA2C0000}"/>
    <cellStyle name="Note 2 3 5 4 5" xfId="8153" xr:uid="{00000000-0005-0000-0000-0000EB2C0000}"/>
    <cellStyle name="Note 2 3 5 5" xfId="1318" xr:uid="{00000000-0005-0000-0000-0000EC2C0000}"/>
    <cellStyle name="Note 2 3 5 5 2" xfId="3332" xr:uid="{00000000-0005-0000-0000-0000ED2C0000}"/>
    <cellStyle name="Note 2 3 5 5 2 2" xfId="7056" xr:uid="{00000000-0005-0000-0000-0000EE2C0000}"/>
    <cellStyle name="Note 2 3 5 5 2 2 2" xfId="14482" xr:uid="{00000000-0005-0000-0000-0000EF2C0000}"/>
    <cellStyle name="Note 2 3 5 5 2 3" xfId="10770" xr:uid="{00000000-0005-0000-0000-0000F02C0000}"/>
    <cellStyle name="Note 2 3 5 5 3" xfId="5194" xr:uid="{00000000-0005-0000-0000-0000F12C0000}"/>
    <cellStyle name="Note 2 3 5 5 3 2" xfId="12626" xr:uid="{00000000-0005-0000-0000-0000F22C0000}"/>
    <cellStyle name="Note 2 3 5 5 4" xfId="8764" xr:uid="{00000000-0005-0000-0000-0000F32C0000}"/>
    <cellStyle name="Note 2 3 5 6" xfId="3317" xr:uid="{00000000-0005-0000-0000-0000F42C0000}"/>
    <cellStyle name="Note 2 3 5 6 2" xfId="7041" xr:uid="{00000000-0005-0000-0000-0000F52C0000}"/>
    <cellStyle name="Note 2 3 5 6 2 2" xfId="14467" xr:uid="{00000000-0005-0000-0000-0000F62C0000}"/>
    <cellStyle name="Note 2 3 5 6 3" xfId="10755" xr:uid="{00000000-0005-0000-0000-0000F72C0000}"/>
    <cellStyle name="Note 2 3 5 7" xfId="5179" xr:uid="{00000000-0005-0000-0000-0000F82C0000}"/>
    <cellStyle name="Note 2 3 5 7 2" xfId="12611" xr:uid="{00000000-0005-0000-0000-0000F92C0000}"/>
    <cellStyle name="Note 2 3 5 8" xfId="7615" xr:uid="{00000000-0005-0000-0000-0000FA2C0000}"/>
    <cellStyle name="Note 2 3 6" xfId="154" xr:uid="{00000000-0005-0000-0000-0000FB2C0000}"/>
    <cellStyle name="Note 2 3 6 2" xfId="357" xr:uid="{00000000-0005-0000-0000-0000FC2C0000}"/>
    <cellStyle name="Note 2 3 6 2 2" xfId="707" xr:uid="{00000000-0005-0000-0000-0000FD2C0000}"/>
    <cellStyle name="Note 2 3 6 2 2 2" xfId="1639" xr:uid="{00000000-0005-0000-0000-0000FE2C0000}"/>
    <cellStyle name="Note 2 3 6 2 2 2 2" xfId="3336" xr:uid="{00000000-0005-0000-0000-0000FF2C0000}"/>
    <cellStyle name="Note 2 3 6 2 2 2 2 2" xfId="7060" xr:uid="{00000000-0005-0000-0000-0000002D0000}"/>
    <cellStyle name="Note 2 3 6 2 2 2 2 2 2" xfId="14486" xr:uid="{00000000-0005-0000-0000-0000012D0000}"/>
    <cellStyle name="Note 2 3 6 2 2 2 2 3" xfId="10774" xr:uid="{00000000-0005-0000-0000-0000022D0000}"/>
    <cellStyle name="Note 2 3 6 2 2 2 3" xfId="5198" xr:uid="{00000000-0005-0000-0000-0000032D0000}"/>
    <cellStyle name="Note 2 3 6 2 2 2 3 2" xfId="12630" xr:uid="{00000000-0005-0000-0000-0000042D0000}"/>
    <cellStyle name="Note 2 3 6 2 2 2 4" xfId="9084" xr:uid="{00000000-0005-0000-0000-0000052D0000}"/>
    <cellStyle name="Note 2 3 6 2 2 3" xfId="3335" xr:uid="{00000000-0005-0000-0000-0000062D0000}"/>
    <cellStyle name="Note 2 3 6 2 2 3 2" xfId="7059" xr:uid="{00000000-0005-0000-0000-0000072D0000}"/>
    <cellStyle name="Note 2 3 6 2 2 3 2 2" xfId="14485" xr:uid="{00000000-0005-0000-0000-0000082D0000}"/>
    <cellStyle name="Note 2 3 6 2 2 3 3" xfId="10773" xr:uid="{00000000-0005-0000-0000-0000092D0000}"/>
    <cellStyle name="Note 2 3 6 2 2 4" xfId="5197" xr:uid="{00000000-0005-0000-0000-00000A2D0000}"/>
    <cellStyle name="Note 2 3 6 2 2 4 2" xfId="12629" xr:uid="{00000000-0005-0000-0000-00000B2D0000}"/>
    <cellStyle name="Note 2 3 6 2 2 5" xfId="8156" xr:uid="{00000000-0005-0000-0000-00000C2D0000}"/>
    <cellStyle name="Note 2 3 6 2 3" xfId="1323" xr:uid="{00000000-0005-0000-0000-00000D2D0000}"/>
    <cellStyle name="Note 2 3 6 2 3 2" xfId="3337" xr:uid="{00000000-0005-0000-0000-00000E2D0000}"/>
    <cellStyle name="Note 2 3 6 2 3 2 2" xfId="7061" xr:uid="{00000000-0005-0000-0000-00000F2D0000}"/>
    <cellStyle name="Note 2 3 6 2 3 2 2 2" xfId="14487" xr:uid="{00000000-0005-0000-0000-0000102D0000}"/>
    <cellStyle name="Note 2 3 6 2 3 2 3" xfId="10775" xr:uid="{00000000-0005-0000-0000-0000112D0000}"/>
    <cellStyle name="Note 2 3 6 2 3 3" xfId="5199" xr:uid="{00000000-0005-0000-0000-0000122D0000}"/>
    <cellStyle name="Note 2 3 6 2 3 3 2" xfId="12631" xr:uid="{00000000-0005-0000-0000-0000132D0000}"/>
    <cellStyle name="Note 2 3 6 2 3 4" xfId="8769" xr:uid="{00000000-0005-0000-0000-0000142D0000}"/>
    <cellStyle name="Note 2 3 6 2 4" xfId="3334" xr:uid="{00000000-0005-0000-0000-0000152D0000}"/>
    <cellStyle name="Note 2 3 6 2 4 2" xfId="7058" xr:uid="{00000000-0005-0000-0000-0000162D0000}"/>
    <cellStyle name="Note 2 3 6 2 4 2 2" xfId="14484" xr:uid="{00000000-0005-0000-0000-0000172D0000}"/>
    <cellStyle name="Note 2 3 6 2 4 3" xfId="10772" xr:uid="{00000000-0005-0000-0000-0000182D0000}"/>
    <cellStyle name="Note 2 3 6 2 5" xfId="5196" xr:uid="{00000000-0005-0000-0000-0000192D0000}"/>
    <cellStyle name="Note 2 3 6 2 5 2" xfId="12628" xr:uid="{00000000-0005-0000-0000-00001A2D0000}"/>
    <cellStyle name="Note 2 3 6 2 6" xfId="7806" xr:uid="{00000000-0005-0000-0000-00001B2D0000}"/>
    <cellStyle name="Note 2 3 6 3" xfId="706" xr:uid="{00000000-0005-0000-0000-00001C2D0000}"/>
    <cellStyle name="Note 2 3 6 3 2" xfId="1638" xr:uid="{00000000-0005-0000-0000-00001D2D0000}"/>
    <cellStyle name="Note 2 3 6 3 2 2" xfId="3339" xr:uid="{00000000-0005-0000-0000-00001E2D0000}"/>
    <cellStyle name="Note 2 3 6 3 2 2 2" xfId="7063" xr:uid="{00000000-0005-0000-0000-00001F2D0000}"/>
    <cellStyle name="Note 2 3 6 3 2 2 2 2" xfId="14489" xr:uid="{00000000-0005-0000-0000-0000202D0000}"/>
    <cellStyle name="Note 2 3 6 3 2 2 3" xfId="10777" xr:uid="{00000000-0005-0000-0000-0000212D0000}"/>
    <cellStyle name="Note 2 3 6 3 2 3" xfId="5201" xr:uid="{00000000-0005-0000-0000-0000222D0000}"/>
    <cellStyle name="Note 2 3 6 3 2 3 2" xfId="12633" xr:uid="{00000000-0005-0000-0000-0000232D0000}"/>
    <cellStyle name="Note 2 3 6 3 2 4" xfId="9083" xr:uid="{00000000-0005-0000-0000-0000242D0000}"/>
    <cellStyle name="Note 2 3 6 3 3" xfId="3338" xr:uid="{00000000-0005-0000-0000-0000252D0000}"/>
    <cellStyle name="Note 2 3 6 3 3 2" xfId="7062" xr:uid="{00000000-0005-0000-0000-0000262D0000}"/>
    <cellStyle name="Note 2 3 6 3 3 2 2" xfId="14488" xr:uid="{00000000-0005-0000-0000-0000272D0000}"/>
    <cellStyle name="Note 2 3 6 3 3 3" xfId="10776" xr:uid="{00000000-0005-0000-0000-0000282D0000}"/>
    <cellStyle name="Note 2 3 6 3 4" xfId="5200" xr:uid="{00000000-0005-0000-0000-0000292D0000}"/>
    <cellStyle name="Note 2 3 6 3 4 2" xfId="12632" xr:uid="{00000000-0005-0000-0000-00002A2D0000}"/>
    <cellStyle name="Note 2 3 6 3 5" xfId="8155" xr:uid="{00000000-0005-0000-0000-00002B2D0000}"/>
    <cellStyle name="Note 2 3 6 4" xfId="1322" xr:uid="{00000000-0005-0000-0000-00002C2D0000}"/>
    <cellStyle name="Note 2 3 6 4 2" xfId="3340" xr:uid="{00000000-0005-0000-0000-00002D2D0000}"/>
    <cellStyle name="Note 2 3 6 4 2 2" xfId="7064" xr:uid="{00000000-0005-0000-0000-00002E2D0000}"/>
    <cellStyle name="Note 2 3 6 4 2 2 2" xfId="14490" xr:uid="{00000000-0005-0000-0000-00002F2D0000}"/>
    <cellStyle name="Note 2 3 6 4 2 3" xfId="10778" xr:uid="{00000000-0005-0000-0000-0000302D0000}"/>
    <cellStyle name="Note 2 3 6 4 3" xfId="5202" xr:uid="{00000000-0005-0000-0000-0000312D0000}"/>
    <cellStyle name="Note 2 3 6 4 3 2" xfId="12634" xr:uid="{00000000-0005-0000-0000-0000322D0000}"/>
    <cellStyle name="Note 2 3 6 4 4" xfId="8768" xr:uid="{00000000-0005-0000-0000-0000332D0000}"/>
    <cellStyle name="Note 2 3 6 5" xfId="3333" xr:uid="{00000000-0005-0000-0000-0000342D0000}"/>
    <cellStyle name="Note 2 3 6 5 2" xfId="7057" xr:uid="{00000000-0005-0000-0000-0000352D0000}"/>
    <cellStyle name="Note 2 3 6 5 2 2" xfId="14483" xr:uid="{00000000-0005-0000-0000-0000362D0000}"/>
    <cellStyle name="Note 2 3 6 5 3" xfId="10771" xr:uid="{00000000-0005-0000-0000-0000372D0000}"/>
    <cellStyle name="Note 2 3 6 6" xfId="5195" xr:uid="{00000000-0005-0000-0000-0000382D0000}"/>
    <cellStyle name="Note 2 3 6 6 2" xfId="12627" xr:uid="{00000000-0005-0000-0000-0000392D0000}"/>
    <cellStyle name="Note 2 3 6 7" xfId="7606" xr:uid="{00000000-0005-0000-0000-00003A2D0000}"/>
    <cellStyle name="Note 2 3 7" xfId="237" xr:uid="{00000000-0005-0000-0000-00003B2D0000}"/>
    <cellStyle name="Note 2 3 7 2" xfId="469" xr:uid="{00000000-0005-0000-0000-00003C2D0000}"/>
    <cellStyle name="Note 2 3 7 2 2" xfId="933" xr:uid="{00000000-0005-0000-0000-00003D2D0000}"/>
    <cellStyle name="Note 2 3 7 2 2 2" xfId="1865" xr:uid="{00000000-0005-0000-0000-00003E2D0000}"/>
    <cellStyle name="Note 2 3 7 2 2 2 2" xfId="3344" xr:uid="{00000000-0005-0000-0000-00003F2D0000}"/>
    <cellStyle name="Note 2 3 7 2 2 2 2 2" xfId="7068" xr:uid="{00000000-0005-0000-0000-0000402D0000}"/>
    <cellStyle name="Note 2 3 7 2 2 2 2 2 2" xfId="14494" xr:uid="{00000000-0005-0000-0000-0000412D0000}"/>
    <cellStyle name="Note 2 3 7 2 2 2 2 3" xfId="10782" xr:uid="{00000000-0005-0000-0000-0000422D0000}"/>
    <cellStyle name="Note 2 3 7 2 2 2 3" xfId="5206" xr:uid="{00000000-0005-0000-0000-0000432D0000}"/>
    <cellStyle name="Note 2 3 7 2 2 2 3 2" xfId="12638" xr:uid="{00000000-0005-0000-0000-0000442D0000}"/>
    <cellStyle name="Note 2 3 7 2 2 2 4" xfId="9310" xr:uid="{00000000-0005-0000-0000-0000452D0000}"/>
    <cellStyle name="Note 2 3 7 2 2 3" xfId="3343" xr:uid="{00000000-0005-0000-0000-0000462D0000}"/>
    <cellStyle name="Note 2 3 7 2 2 3 2" xfId="7067" xr:uid="{00000000-0005-0000-0000-0000472D0000}"/>
    <cellStyle name="Note 2 3 7 2 2 3 2 2" xfId="14493" xr:uid="{00000000-0005-0000-0000-0000482D0000}"/>
    <cellStyle name="Note 2 3 7 2 2 3 3" xfId="10781" xr:uid="{00000000-0005-0000-0000-0000492D0000}"/>
    <cellStyle name="Note 2 3 7 2 2 4" xfId="5205" xr:uid="{00000000-0005-0000-0000-00004A2D0000}"/>
    <cellStyle name="Note 2 3 7 2 2 4 2" xfId="12637" xr:uid="{00000000-0005-0000-0000-00004B2D0000}"/>
    <cellStyle name="Note 2 3 7 2 2 5" xfId="8382" xr:uid="{00000000-0005-0000-0000-00004C2D0000}"/>
    <cellStyle name="Note 2 3 7 2 3" xfId="1325" xr:uid="{00000000-0005-0000-0000-00004D2D0000}"/>
    <cellStyle name="Note 2 3 7 2 3 2" xfId="3345" xr:uid="{00000000-0005-0000-0000-00004E2D0000}"/>
    <cellStyle name="Note 2 3 7 2 3 2 2" xfId="7069" xr:uid="{00000000-0005-0000-0000-00004F2D0000}"/>
    <cellStyle name="Note 2 3 7 2 3 2 2 2" xfId="14495" xr:uid="{00000000-0005-0000-0000-0000502D0000}"/>
    <cellStyle name="Note 2 3 7 2 3 2 3" xfId="10783" xr:uid="{00000000-0005-0000-0000-0000512D0000}"/>
    <cellStyle name="Note 2 3 7 2 3 3" xfId="5207" xr:uid="{00000000-0005-0000-0000-0000522D0000}"/>
    <cellStyle name="Note 2 3 7 2 3 3 2" xfId="12639" xr:uid="{00000000-0005-0000-0000-0000532D0000}"/>
    <cellStyle name="Note 2 3 7 2 3 4" xfId="8771" xr:uid="{00000000-0005-0000-0000-0000542D0000}"/>
    <cellStyle name="Note 2 3 7 2 4" xfId="3342" xr:uid="{00000000-0005-0000-0000-0000552D0000}"/>
    <cellStyle name="Note 2 3 7 2 4 2" xfId="7066" xr:uid="{00000000-0005-0000-0000-0000562D0000}"/>
    <cellStyle name="Note 2 3 7 2 4 2 2" xfId="14492" xr:uid="{00000000-0005-0000-0000-0000572D0000}"/>
    <cellStyle name="Note 2 3 7 2 4 3" xfId="10780" xr:uid="{00000000-0005-0000-0000-0000582D0000}"/>
    <cellStyle name="Note 2 3 7 2 5" xfId="5204" xr:uid="{00000000-0005-0000-0000-0000592D0000}"/>
    <cellStyle name="Note 2 3 7 2 5 2" xfId="12636" xr:uid="{00000000-0005-0000-0000-00005A2D0000}"/>
    <cellStyle name="Note 2 3 7 2 6" xfId="7918" xr:uid="{00000000-0005-0000-0000-00005B2D0000}"/>
    <cellStyle name="Note 2 3 7 3" xfId="708" xr:uid="{00000000-0005-0000-0000-00005C2D0000}"/>
    <cellStyle name="Note 2 3 7 3 2" xfId="1640" xr:uid="{00000000-0005-0000-0000-00005D2D0000}"/>
    <cellStyle name="Note 2 3 7 3 2 2" xfId="3347" xr:uid="{00000000-0005-0000-0000-00005E2D0000}"/>
    <cellStyle name="Note 2 3 7 3 2 2 2" xfId="7071" xr:uid="{00000000-0005-0000-0000-00005F2D0000}"/>
    <cellStyle name="Note 2 3 7 3 2 2 2 2" xfId="14497" xr:uid="{00000000-0005-0000-0000-0000602D0000}"/>
    <cellStyle name="Note 2 3 7 3 2 2 3" xfId="10785" xr:uid="{00000000-0005-0000-0000-0000612D0000}"/>
    <cellStyle name="Note 2 3 7 3 2 3" xfId="5209" xr:uid="{00000000-0005-0000-0000-0000622D0000}"/>
    <cellStyle name="Note 2 3 7 3 2 3 2" xfId="12641" xr:uid="{00000000-0005-0000-0000-0000632D0000}"/>
    <cellStyle name="Note 2 3 7 3 2 4" xfId="9085" xr:uid="{00000000-0005-0000-0000-0000642D0000}"/>
    <cellStyle name="Note 2 3 7 3 3" xfId="3346" xr:uid="{00000000-0005-0000-0000-0000652D0000}"/>
    <cellStyle name="Note 2 3 7 3 3 2" xfId="7070" xr:uid="{00000000-0005-0000-0000-0000662D0000}"/>
    <cellStyle name="Note 2 3 7 3 3 2 2" xfId="14496" xr:uid="{00000000-0005-0000-0000-0000672D0000}"/>
    <cellStyle name="Note 2 3 7 3 3 3" xfId="10784" xr:uid="{00000000-0005-0000-0000-0000682D0000}"/>
    <cellStyle name="Note 2 3 7 3 4" xfId="5208" xr:uid="{00000000-0005-0000-0000-0000692D0000}"/>
    <cellStyle name="Note 2 3 7 3 4 2" xfId="12640" xr:uid="{00000000-0005-0000-0000-00006A2D0000}"/>
    <cellStyle name="Note 2 3 7 3 5" xfId="8157" xr:uid="{00000000-0005-0000-0000-00006B2D0000}"/>
    <cellStyle name="Note 2 3 7 4" xfId="1324" xr:uid="{00000000-0005-0000-0000-00006C2D0000}"/>
    <cellStyle name="Note 2 3 7 4 2" xfId="3348" xr:uid="{00000000-0005-0000-0000-00006D2D0000}"/>
    <cellStyle name="Note 2 3 7 4 2 2" xfId="7072" xr:uid="{00000000-0005-0000-0000-00006E2D0000}"/>
    <cellStyle name="Note 2 3 7 4 2 2 2" xfId="14498" xr:uid="{00000000-0005-0000-0000-00006F2D0000}"/>
    <cellStyle name="Note 2 3 7 4 2 3" xfId="10786" xr:uid="{00000000-0005-0000-0000-0000702D0000}"/>
    <cellStyle name="Note 2 3 7 4 3" xfId="5210" xr:uid="{00000000-0005-0000-0000-0000712D0000}"/>
    <cellStyle name="Note 2 3 7 4 3 2" xfId="12642" xr:uid="{00000000-0005-0000-0000-0000722D0000}"/>
    <cellStyle name="Note 2 3 7 4 4" xfId="8770" xr:uid="{00000000-0005-0000-0000-0000732D0000}"/>
    <cellStyle name="Note 2 3 7 5" xfId="3341" xr:uid="{00000000-0005-0000-0000-0000742D0000}"/>
    <cellStyle name="Note 2 3 7 5 2" xfId="7065" xr:uid="{00000000-0005-0000-0000-0000752D0000}"/>
    <cellStyle name="Note 2 3 7 5 2 2" xfId="14491" xr:uid="{00000000-0005-0000-0000-0000762D0000}"/>
    <cellStyle name="Note 2 3 7 5 3" xfId="10779" xr:uid="{00000000-0005-0000-0000-0000772D0000}"/>
    <cellStyle name="Note 2 3 7 6" xfId="5203" xr:uid="{00000000-0005-0000-0000-0000782D0000}"/>
    <cellStyle name="Note 2 3 7 6 2" xfId="12635" xr:uid="{00000000-0005-0000-0000-0000792D0000}"/>
    <cellStyle name="Note 2 3 7 7" xfId="7686" xr:uid="{00000000-0005-0000-0000-00007A2D0000}"/>
    <cellStyle name="Note 2 3 8" xfId="343" xr:uid="{00000000-0005-0000-0000-00007B2D0000}"/>
    <cellStyle name="Note 2 3 8 2" xfId="821" xr:uid="{00000000-0005-0000-0000-00007C2D0000}"/>
    <cellStyle name="Note 2 3 8 2 2" xfId="1753" xr:uid="{00000000-0005-0000-0000-00007D2D0000}"/>
    <cellStyle name="Note 2 3 8 2 2 2" xfId="3351" xr:uid="{00000000-0005-0000-0000-00007E2D0000}"/>
    <cellStyle name="Note 2 3 8 2 2 2 2" xfId="7075" xr:uid="{00000000-0005-0000-0000-00007F2D0000}"/>
    <cellStyle name="Note 2 3 8 2 2 2 2 2" xfId="14501" xr:uid="{00000000-0005-0000-0000-0000802D0000}"/>
    <cellStyle name="Note 2 3 8 2 2 2 3" xfId="10789" xr:uid="{00000000-0005-0000-0000-0000812D0000}"/>
    <cellStyle name="Note 2 3 8 2 2 3" xfId="5213" xr:uid="{00000000-0005-0000-0000-0000822D0000}"/>
    <cellStyle name="Note 2 3 8 2 2 3 2" xfId="12645" xr:uid="{00000000-0005-0000-0000-0000832D0000}"/>
    <cellStyle name="Note 2 3 8 2 2 4" xfId="9198" xr:uid="{00000000-0005-0000-0000-0000842D0000}"/>
    <cellStyle name="Note 2 3 8 2 3" xfId="3350" xr:uid="{00000000-0005-0000-0000-0000852D0000}"/>
    <cellStyle name="Note 2 3 8 2 3 2" xfId="7074" xr:uid="{00000000-0005-0000-0000-0000862D0000}"/>
    <cellStyle name="Note 2 3 8 2 3 2 2" xfId="14500" xr:uid="{00000000-0005-0000-0000-0000872D0000}"/>
    <cellStyle name="Note 2 3 8 2 3 3" xfId="10788" xr:uid="{00000000-0005-0000-0000-0000882D0000}"/>
    <cellStyle name="Note 2 3 8 2 4" xfId="5212" xr:uid="{00000000-0005-0000-0000-0000892D0000}"/>
    <cellStyle name="Note 2 3 8 2 4 2" xfId="12644" xr:uid="{00000000-0005-0000-0000-00008A2D0000}"/>
    <cellStyle name="Note 2 3 8 2 5" xfId="8270" xr:uid="{00000000-0005-0000-0000-00008B2D0000}"/>
    <cellStyle name="Note 2 3 8 3" xfId="1326" xr:uid="{00000000-0005-0000-0000-00008C2D0000}"/>
    <cellStyle name="Note 2 3 8 3 2" xfId="3352" xr:uid="{00000000-0005-0000-0000-00008D2D0000}"/>
    <cellStyle name="Note 2 3 8 3 2 2" xfId="7076" xr:uid="{00000000-0005-0000-0000-00008E2D0000}"/>
    <cellStyle name="Note 2 3 8 3 2 2 2" xfId="14502" xr:uid="{00000000-0005-0000-0000-00008F2D0000}"/>
    <cellStyle name="Note 2 3 8 3 2 3" xfId="10790" xr:uid="{00000000-0005-0000-0000-0000902D0000}"/>
    <cellStyle name="Note 2 3 8 3 3" xfId="5214" xr:uid="{00000000-0005-0000-0000-0000912D0000}"/>
    <cellStyle name="Note 2 3 8 3 3 2" xfId="12646" xr:uid="{00000000-0005-0000-0000-0000922D0000}"/>
    <cellStyle name="Note 2 3 8 3 4" xfId="8772" xr:uid="{00000000-0005-0000-0000-0000932D0000}"/>
    <cellStyle name="Note 2 3 8 4" xfId="3349" xr:uid="{00000000-0005-0000-0000-0000942D0000}"/>
    <cellStyle name="Note 2 3 8 4 2" xfId="7073" xr:uid="{00000000-0005-0000-0000-0000952D0000}"/>
    <cellStyle name="Note 2 3 8 4 2 2" xfId="14499" xr:uid="{00000000-0005-0000-0000-0000962D0000}"/>
    <cellStyle name="Note 2 3 8 4 3" xfId="10787" xr:uid="{00000000-0005-0000-0000-0000972D0000}"/>
    <cellStyle name="Note 2 3 8 5" xfId="5211" xr:uid="{00000000-0005-0000-0000-0000982D0000}"/>
    <cellStyle name="Note 2 3 8 5 2" xfId="12643" xr:uid="{00000000-0005-0000-0000-0000992D0000}"/>
    <cellStyle name="Note 2 3 8 6" xfId="7792" xr:uid="{00000000-0005-0000-0000-00009A2D0000}"/>
    <cellStyle name="Note 2 3 9" xfId="676" xr:uid="{00000000-0005-0000-0000-00009B2D0000}"/>
    <cellStyle name="Note 2 3 9 2" xfId="1608" xr:uid="{00000000-0005-0000-0000-00009C2D0000}"/>
    <cellStyle name="Note 2 3 9 2 2" xfId="3354" xr:uid="{00000000-0005-0000-0000-00009D2D0000}"/>
    <cellStyle name="Note 2 3 9 2 2 2" xfId="7078" xr:uid="{00000000-0005-0000-0000-00009E2D0000}"/>
    <cellStyle name="Note 2 3 9 2 2 2 2" xfId="14504" xr:uid="{00000000-0005-0000-0000-00009F2D0000}"/>
    <cellStyle name="Note 2 3 9 2 2 3" xfId="10792" xr:uid="{00000000-0005-0000-0000-0000A02D0000}"/>
    <cellStyle name="Note 2 3 9 2 3" xfId="5216" xr:uid="{00000000-0005-0000-0000-0000A12D0000}"/>
    <cellStyle name="Note 2 3 9 2 3 2" xfId="12648" xr:uid="{00000000-0005-0000-0000-0000A22D0000}"/>
    <cellStyle name="Note 2 3 9 2 4" xfId="9053" xr:uid="{00000000-0005-0000-0000-0000A32D0000}"/>
    <cellStyle name="Note 2 3 9 3" xfId="3353" xr:uid="{00000000-0005-0000-0000-0000A42D0000}"/>
    <cellStyle name="Note 2 3 9 3 2" xfId="7077" xr:uid="{00000000-0005-0000-0000-0000A52D0000}"/>
    <cellStyle name="Note 2 3 9 3 2 2" xfId="14503" xr:uid="{00000000-0005-0000-0000-0000A62D0000}"/>
    <cellStyle name="Note 2 3 9 3 3" xfId="10791" xr:uid="{00000000-0005-0000-0000-0000A72D0000}"/>
    <cellStyle name="Note 2 3 9 4" xfId="5215" xr:uid="{00000000-0005-0000-0000-0000A82D0000}"/>
    <cellStyle name="Note 2 3 9 4 2" xfId="12647" xr:uid="{00000000-0005-0000-0000-0000A92D0000}"/>
    <cellStyle name="Note 2 3 9 5" xfId="8125" xr:uid="{00000000-0005-0000-0000-0000AA2D0000}"/>
    <cellStyle name="Note 2 4" xfId="20" xr:uid="{00000000-0005-0000-0000-0000AB2D0000}"/>
    <cellStyle name="Note 2 4 10" xfId="3355" xr:uid="{00000000-0005-0000-0000-0000AC2D0000}"/>
    <cellStyle name="Note 2 4 10 2" xfId="7079" xr:uid="{00000000-0005-0000-0000-0000AD2D0000}"/>
    <cellStyle name="Note 2 4 10 2 2" xfId="14505" xr:uid="{00000000-0005-0000-0000-0000AE2D0000}"/>
    <cellStyle name="Note 2 4 10 3" xfId="10793" xr:uid="{00000000-0005-0000-0000-0000AF2D0000}"/>
    <cellStyle name="Note 2 4 11" xfId="5217" xr:uid="{00000000-0005-0000-0000-0000B02D0000}"/>
    <cellStyle name="Note 2 4 11 2" xfId="12649" xr:uid="{00000000-0005-0000-0000-0000B12D0000}"/>
    <cellStyle name="Note 2 4 12" xfId="7488" xr:uid="{00000000-0005-0000-0000-0000B22D0000}"/>
    <cellStyle name="Note 2 4 2" xfId="32" xr:uid="{00000000-0005-0000-0000-0000B32D0000}"/>
    <cellStyle name="Note 2 4 2 10" xfId="5218" xr:uid="{00000000-0005-0000-0000-0000B42D0000}"/>
    <cellStyle name="Note 2 4 2 10 2" xfId="12650" xr:uid="{00000000-0005-0000-0000-0000B52D0000}"/>
    <cellStyle name="Note 2 4 2 11" xfId="7497" xr:uid="{00000000-0005-0000-0000-0000B62D0000}"/>
    <cellStyle name="Note 2 4 2 2" xfId="55" xr:uid="{00000000-0005-0000-0000-0000B72D0000}"/>
    <cellStyle name="Note 2 4 2 2 10" xfId="7515" xr:uid="{00000000-0005-0000-0000-0000B82D0000}"/>
    <cellStyle name="Note 2 4 2 2 2" xfId="93" xr:uid="{00000000-0005-0000-0000-0000B92D0000}"/>
    <cellStyle name="Note 2 4 2 2 2 2" xfId="167" xr:uid="{00000000-0005-0000-0000-0000BA2D0000}"/>
    <cellStyle name="Note 2 4 2 2 2 2 2" xfId="409" xr:uid="{00000000-0005-0000-0000-0000BB2D0000}"/>
    <cellStyle name="Note 2 4 2 2 2 2 2 2" xfId="873" xr:uid="{00000000-0005-0000-0000-0000BC2D0000}"/>
    <cellStyle name="Note 2 4 2 2 2 2 2 2 2" xfId="1805" xr:uid="{00000000-0005-0000-0000-0000BD2D0000}"/>
    <cellStyle name="Note 2 4 2 2 2 2 2 2 2 2" xfId="3362" xr:uid="{00000000-0005-0000-0000-0000BE2D0000}"/>
    <cellStyle name="Note 2 4 2 2 2 2 2 2 2 2 2" xfId="7086" xr:uid="{00000000-0005-0000-0000-0000BF2D0000}"/>
    <cellStyle name="Note 2 4 2 2 2 2 2 2 2 2 2 2" xfId="14512" xr:uid="{00000000-0005-0000-0000-0000C02D0000}"/>
    <cellStyle name="Note 2 4 2 2 2 2 2 2 2 2 3" xfId="10800" xr:uid="{00000000-0005-0000-0000-0000C12D0000}"/>
    <cellStyle name="Note 2 4 2 2 2 2 2 2 2 3" xfId="5224" xr:uid="{00000000-0005-0000-0000-0000C22D0000}"/>
    <cellStyle name="Note 2 4 2 2 2 2 2 2 2 3 2" xfId="12656" xr:uid="{00000000-0005-0000-0000-0000C32D0000}"/>
    <cellStyle name="Note 2 4 2 2 2 2 2 2 2 4" xfId="9250" xr:uid="{00000000-0005-0000-0000-0000C42D0000}"/>
    <cellStyle name="Note 2 4 2 2 2 2 2 2 3" xfId="3361" xr:uid="{00000000-0005-0000-0000-0000C52D0000}"/>
    <cellStyle name="Note 2 4 2 2 2 2 2 2 3 2" xfId="7085" xr:uid="{00000000-0005-0000-0000-0000C62D0000}"/>
    <cellStyle name="Note 2 4 2 2 2 2 2 2 3 2 2" xfId="14511" xr:uid="{00000000-0005-0000-0000-0000C72D0000}"/>
    <cellStyle name="Note 2 4 2 2 2 2 2 2 3 3" xfId="10799" xr:uid="{00000000-0005-0000-0000-0000C82D0000}"/>
    <cellStyle name="Note 2 4 2 2 2 2 2 2 4" xfId="5223" xr:uid="{00000000-0005-0000-0000-0000C92D0000}"/>
    <cellStyle name="Note 2 4 2 2 2 2 2 2 4 2" xfId="12655" xr:uid="{00000000-0005-0000-0000-0000CA2D0000}"/>
    <cellStyle name="Note 2 4 2 2 2 2 2 2 5" xfId="8322" xr:uid="{00000000-0005-0000-0000-0000CB2D0000}"/>
    <cellStyle name="Note 2 4 2 2 2 2 2 3" xfId="1332" xr:uid="{00000000-0005-0000-0000-0000CC2D0000}"/>
    <cellStyle name="Note 2 4 2 2 2 2 2 3 2" xfId="3363" xr:uid="{00000000-0005-0000-0000-0000CD2D0000}"/>
    <cellStyle name="Note 2 4 2 2 2 2 2 3 2 2" xfId="7087" xr:uid="{00000000-0005-0000-0000-0000CE2D0000}"/>
    <cellStyle name="Note 2 4 2 2 2 2 2 3 2 2 2" xfId="14513" xr:uid="{00000000-0005-0000-0000-0000CF2D0000}"/>
    <cellStyle name="Note 2 4 2 2 2 2 2 3 2 3" xfId="10801" xr:uid="{00000000-0005-0000-0000-0000D02D0000}"/>
    <cellStyle name="Note 2 4 2 2 2 2 2 3 3" xfId="5225" xr:uid="{00000000-0005-0000-0000-0000D12D0000}"/>
    <cellStyle name="Note 2 4 2 2 2 2 2 3 3 2" xfId="12657" xr:uid="{00000000-0005-0000-0000-0000D22D0000}"/>
    <cellStyle name="Note 2 4 2 2 2 2 2 3 4" xfId="8778" xr:uid="{00000000-0005-0000-0000-0000D32D0000}"/>
    <cellStyle name="Note 2 4 2 2 2 2 2 4" xfId="3360" xr:uid="{00000000-0005-0000-0000-0000D42D0000}"/>
    <cellStyle name="Note 2 4 2 2 2 2 2 4 2" xfId="7084" xr:uid="{00000000-0005-0000-0000-0000D52D0000}"/>
    <cellStyle name="Note 2 4 2 2 2 2 2 4 2 2" xfId="14510" xr:uid="{00000000-0005-0000-0000-0000D62D0000}"/>
    <cellStyle name="Note 2 4 2 2 2 2 2 4 3" xfId="10798" xr:uid="{00000000-0005-0000-0000-0000D72D0000}"/>
    <cellStyle name="Note 2 4 2 2 2 2 2 5" xfId="5222" xr:uid="{00000000-0005-0000-0000-0000D82D0000}"/>
    <cellStyle name="Note 2 4 2 2 2 2 2 5 2" xfId="12654" xr:uid="{00000000-0005-0000-0000-0000D92D0000}"/>
    <cellStyle name="Note 2 4 2 2 2 2 2 6" xfId="7858" xr:uid="{00000000-0005-0000-0000-0000DA2D0000}"/>
    <cellStyle name="Note 2 4 2 2 2 2 3" xfId="713" xr:uid="{00000000-0005-0000-0000-0000DB2D0000}"/>
    <cellStyle name="Note 2 4 2 2 2 2 3 2" xfId="1645" xr:uid="{00000000-0005-0000-0000-0000DC2D0000}"/>
    <cellStyle name="Note 2 4 2 2 2 2 3 2 2" xfId="3365" xr:uid="{00000000-0005-0000-0000-0000DD2D0000}"/>
    <cellStyle name="Note 2 4 2 2 2 2 3 2 2 2" xfId="7089" xr:uid="{00000000-0005-0000-0000-0000DE2D0000}"/>
    <cellStyle name="Note 2 4 2 2 2 2 3 2 2 2 2" xfId="14515" xr:uid="{00000000-0005-0000-0000-0000DF2D0000}"/>
    <cellStyle name="Note 2 4 2 2 2 2 3 2 2 3" xfId="10803" xr:uid="{00000000-0005-0000-0000-0000E02D0000}"/>
    <cellStyle name="Note 2 4 2 2 2 2 3 2 3" xfId="5227" xr:uid="{00000000-0005-0000-0000-0000E12D0000}"/>
    <cellStyle name="Note 2 4 2 2 2 2 3 2 3 2" xfId="12659" xr:uid="{00000000-0005-0000-0000-0000E22D0000}"/>
    <cellStyle name="Note 2 4 2 2 2 2 3 2 4" xfId="9090" xr:uid="{00000000-0005-0000-0000-0000E32D0000}"/>
    <cellStyle name="Note 2 4 2 2 2 2 3 3" xfId="3364" xr:uid="{00000000-0005-0000-0000-0000E42D0000}"/>
    <cellStyle name="Note 2 4 2 2 2 2 3 3 2" xfId="7088" xr:uid="{00000000-0005-0000-0000-0000E52D0000}"/>
    <cellStyle name="Note 2 4 2 2 2 2 3 3 2 2" xfId="14514" xr:uid="{00000000-0005-0000-0000-0000E62D0000}"/>
    <cellStyle name="Note 2 4 2 2 2 2 3 3 3" xfId="10802" xr:uid="{00000000-0005-0000-0000-0000E72D0000}"/>
    <cellStyle name="Note 2 4 2 2 2 2 3 4" xfId="5226" xr:uid="{00000000-0005-0000-0000-0000E82D0000}"/>
    <cellStyle name="Note 2 4 2 2 2 2 3 4 2" xfId="12658" xr:uid="{00000000-0005-0000-0000-0000E92D0000}"/>
    <cellStyle name="Note 2 4 2 2 2 2 3 5" xfId="8162" xr:uid="{00000000-0005-0000-0000-0000EA2D0000}"/>
    <cellStyle name="Note 2 4 2 2 2 2 4" xfId="1331" xr:uid="{00000000-0005-0000-0000-0000EB2D0000}"/>
    <cellStyle name="Note 2 4 2 2 2 2 4 2" xfId="3366" xr:uid="{00000000-0005-0000-0000-0000EC2D0000}"/>
    <cellStyle name="Note 2 4 2 2 2 2 4 2 2" xfId="7090" xr:uid="{00000000-0005-0000-0000-0000ED2D0000}"/>
    <cellStyle name="Note 2 4 2 2 2 2 4 2 2 2" xfId="14516" xr:uid="{00000000-0005-0000-0000-0000EE2D0000}"/>
    <cellStyle name="Note 2 4 2 2 2 2 4 2 3" xfId="10804" xr:uid="{00000000-0005-0000-0000-0000EF2D0000}"/>
    <cellStyle name="Note 2 4 2 2 2 2 4 3" xfId="5228" xr:uid="{00000000-0005-0000-0000-0000F02D0000}"/>
    <cellStyle name="Note 2 4 2 2 2 2 4 3 2" xfId="12660" xr:uid="{00000000-0005-0000-0000-0000F12D0000}"/>
    <cellStyle name="Note 2 4 2 2 2 2 4 4" xfId="8777" xr:uid="{00000000-0005-0000-0000-0000F22D0000}"/>
    <cellStyle name="Note 2 4 2 2 2 2 5" xfId="3359" xr:uid="{00000000-0005-0000-0000-0000F32D0000}"/>
    <cellStyle name="Note 2 4 2 2 2 2 5 2" xfId="7083" xr:uid="{00000000-0005-0000-0000-0000F42D0000}"/>
    <cellStyle name="Note 2 4 2 2 2 2 5 2 2" xfId="14509" xr:uid="{00000000-0005-0000-0000-0000F52D0000}"/>
    <cellStyle name="Note 2 4 2 2 2 2 5 3" xfId="10797" xr:uid="{00000000-0005-0000-0000-0000F62D0000}"/>
    <cellStyle name="Note 2 4 2 2 2 2 6" xfId="5221" xr:uid="{00000000-0005-0000-0000-0000F72D0000}"/>
    <cellStyle name="Note 2 4 2 2 2 2 6 2" xfId="12653" xr:uid="{00000000-0005-0000-0000-0000F82D0000}"/>
    <cellStyle name="Note 2 4 2 2 2 2 7" xfId="7619" xr:uid="{00000000-0005-0000-0000-0000F92D0000}"/>
    <cellStyle name="Note 2 4 2 2 2 3" xfId="250" xr:uid="{00000000-0005-0000-0000-0000FA2D0000}"/>
    <cellStyle name="Note 2 4 2 2 2 3 2" xfId="482" xr:uid="{00000000-0005-0000-0000-0000FB2D0000}"/>
    <cellStyle name="Note 2 4 2 2 2 3 2 2" xfId="946" xr:uid="{00000000-0005-0000-0000-0000FC2D0000}"/>
    <cellStyle name="Note 2 4 2 2 2 3 2 2 2" xfId="1878" xr:uid="{00000000-0005-0000-0000-0000FD2D0000}"/>
    <cellStyle name="Note 2 4 2 2 2 3 2 2 2 2" xfId="3370" xr:uid="{00000000-0005-0000-0000-0000FE2D0000}"/>
    <cellStyle name="Note 2 4 2 2 2 3 2 2 2 2 2" xfId="7094" xr:uid="{00000000-0005-0000-0000-0000FF2D0000}"/>
    <cellStyle name="Note 2 4 2 2 2 3 2 2 2 2 2 2" xfId="14520" xr:uid="{00000000-0005-0000-0000-0000002E0000}"/>
    <cellStyle name="Note 2 4 2 2 2 3 2 2 2 2 3" xfId="10808" xr:uid="{00000000-0005-0000-0000-0000012E0000}"/>
    <cellStyle name="Note 2 4 2 2 2 3 2 2 2 3" xfId="5232" xr:uid="{00000000-0005-0000-0000-0000022E0000}"/>
    <cellStyle name="Note 2 4 2 2 2 3 2 2 2 3 2" xfId="12664" xr:uid="{00000000-0005-0000-0000-0000032E0000}"/>
    <cellStyle name="Note 2 4 2 2 2 3 2 2 2 4" xfId="9323" xr:uid="{00000000-0005-0000-0000-0000042E0000}"/>
    <cellStyle name="Note 2 4 2 2 2 3 2 2 3" xfId="3369" xr:uid="{00000000-0005-0000-0000-0000052E0000}"/>
    <cellStyle name="Note 2 4 2 2 2 3 2 2 3 2" xfId="7093" xr:uid="{00000000-0005-0000-0000-0000062E0000}"/>
    <cellStyle name="Note 2 4 2 2 2 3 2 2 3 2 2" xfId="14519" xr:uid="{00000000-0005-0000-0000-0000072E0000}"/>
    <cellStyle name="Note 2 4 2 2 2 3 2 2 3 3" xfId="10807" xr:uid="{00000000-0005-0000-0000-0000082E0000}"/>
    <cellStyle name="Note 2 4 2 2 2 3 2 2 4" xfId="5231" xr:uid="{00000000-0005-0000-0000-0000092E0000}"/>
    <cellStyle name="Note 2 4 2 2 2 3 2 2 4 2" xfId="12663" xr:uid="{00000000-0005-0000-0000-00000A2E0000}"/>
    <cellStyle name="Note 2 4 2 2 2 3 2 2 5" xfId="8395" xr:uid="{00000000-0005-0000-0000-00000B2E0000}"/>
    <cellStyle name="Note 2 4 2 2 2 3 2 3" xfId="1334" xr:uid="{00000000-0005-0000-0000-00000C2E0000}"/>
    <cellStyle name="Note 2 4 2 2 2 3 2 3 2" xfId="3371" xr:uid="{00000000-0005-0000-0000-00000D2E0000}"/>
    <cellStyle name="Note 2 4 2 2 2 3 2 3 2 2" xfId="7095" xr:uid="{00000000-0005-0000-0000-00000E2E0000}"/>
    <cellStyle name="Note 2 4 2 2 2 3 2 3 2 2 2" xfId="14521" xr:uid="{00000000-0005-0000-0000-00000F2E0000}"/>
    <cellStyle name="Note 2 4 2 2 2 3 2 3 2 3" xfId="10809" xr:uid="{00000000-0005-0000-0000-0000102E0000}"/>
    <cellStyle name="Note 2 4 2 2 2 3 2 3 3" xfId="5233" xr:uid="{00000000-0005-0000-0000-0000112E0000}"/>
    <cellStyle name="Note 2 4 2 2 2 3 2 3 3 2" xfId="12665" xr:uid="{00000000-0005-0000-0000-0000122E0000}"/>
    <cellStyle name="Note 2 4 2 2 2 3 2 3 4" xfId="8780" xr:uid="{00000000-0005-0000-0000-0000132E0000}"/>
    <cellStyle name="Note 2 4 2 2 2 3 2 4" xfId="3368" xr:uid="{00000000-0005-0000-0000-0000142E0000}"/>
    <cellStyle name="Note 2 4 2 2 2 3 2 4 2" xfId="7092" xr:uid="{00000000-0005-0000-0000-0000152E0000}"/>
    <cellStyle name="Note 2 4 2 2 2 3 2 4 2 2" xfId="14518" xr:uid="{00000000-0005-0000-0000-0000162E0000}"/>
    <cellStyle name="Note 2 4 2 2 2 3 2 4 3" xfId="10806" xr:uid="{00000000-0005-0000-0000-0000172E0000}"/>
    <cellStyle name="Note 2 4 2 2 2 3 2 5" xfId="5230" xr:uid="{00000000-0005-0000-0000-0000182E0000}"/>
    <cellStyle name="Note 2 4 2 2 2 3 2 5 2" xfId="12662" xr:uid="{00000000-0005-0000-0000-0000192E0000}"/>
    <cellStyle name="Note 2 4 2 2 2 3 2 6" xfId="7931" xr:uid="{00000000-0005-0000-0000-00001A2E0000}"/>
    <cellStyle name="Note 2 4 2 2 2 3 3" xfId="714" xr:uid="{00000000-0005-0000-0000-00001B2E0000}"/>
    <cellStyle name="Note 2 4 2 2 2 3 3 2" xfId="1646" xr:uid="{00000000-0005-0000-0000-00001C2E0000}"/>
    <cellStyle name="Note 2 4 2 2 2 3 3 2 2" xfId="3373" xr:uid="{00000000-0005-0000-0000-00001D2E0000}"/>
    <cellStyle name="Note 2 4 2 2 2 3 3 2 2 2" xfId="7097" xr:uid="{00000000-0005-0000-0000-00001E2E0000}"/>
    <cellStyle name="Note 2 4 2 2 2 3 3 2 2 2 2" xfId="14523" xr:uid="{00000000-0005-0000-0000-00001F2E0000}"/>
    <cellStyle name="Note 2 4 2 2 2 3 3 2 2 3" xfId="10811" xr:uid="{00000000-0005-0000-0000-0000202E0000}"/>
    <cellStyle name="Note 2 4 2 2 2 3 3 2 3" xfId="5235" xr:uid="{00000000-0005-0000-0000-0000212E0000}"/>
    <cellStyle name="Note 2 4 2 2 2 3 3 2 3 2" xfId="12667" xr:uid="{00000000-0005-0000-0000-0000222E0000}"/>
    <cellStyle name="Note 2 4 2 2 2 3 3 2 4" xfId="9091" xr:uid="{00000000-0005-0000-0000-0000232E0000}"/>
    <cellStyle name="Note 2 4 2 2 2 3 3 3" xfId="3372" xr:uid="{00000000-0005-0000-0000-0000242E0000}"/>
    <cellStyle name="Note 2 4 2 2 2 3 3 3 2" xfId="7096" xr:uid="{00000000-0005-0000-0000-0000252E0000}"/>
    <cellStyle name="Note 2 4 2 2 2 3 3 3 2 2" xfId="14522" xr:uid="{00000000-0005-0000-0000-0000262E0000}"/>
    <cellStyle name="Note 2 4 2 2 2 3 3 3 3" xfId="10810" xr:uid="{00000000-0005-0000-0000-0000272E0000}"/>
    <cellStyle name="Note 2 4 2 2 2 3 3 4" xfId="5234" xr:uid="{00000000-0005-0000-0000-0000282E0000}"/>
    <cellStyle name="Note 2 4 2 2 2 3 3 4 2" xfId="12666" xr:uid="{00000000-0005-0000-0000-0000292E0000}"/>
    <cellStyle name="Note 2 4 2 2 2 3 3 5" xfId="8163" xr:uid="{00000000-0005-0000-0000-00002A2E0000}"/>
    <cellStyle name="Note 2 4 2 2 2 3 4" xfId="1333" xr:uid="{00000000-0005-0000-0000-00002B2E0000}"/>
    <cellStyle name="Note 2 4 2 2 2 3 4 2" xfId="3374" xr:uid="{00000000-0005-0000-0000-00002C2E0000}"/>
    <cellStyle name="Note 2 4 2 2 2 3 4 2 2" xfId="7098" xr:uid="{00000000-0005-0000-0000-00002D2E0000}"/>
    <cellStyle name="Note 2 4 2 2 2 3 4 2 2 2" xfId="14524" xr:uid="{00000000-0005-0000-0000-00002E2E0000}"/>
    <cellStyle name="Note 2 4 2 2 2 3 4 2 3" xfId="10812" xr:uid="{00000000-0005-0000-0000-00002F2E0000}"/>
    <cellStyle name="Note 2 4 2 2 2 3 4 3" xfId="5236" xr:uid="{00000000-0005-0000-0000-0000302E0000}"/>
    <cellStyle name="Note 2 4 2 2 2 3 4 3 2" xfId="12668" xr:uid="{00000000-0005-0000-0000-0000312E0000}"/>
    <cellStyle name="Note 2 4 2 2 2 3 4 4" xfId="8779" xr:uid="{00000000-0005-0000-0000-0000322E0000}"/>
    <cellStyle name="Note 2 4 2 2 2 3 5" xfId="3367" xr:uid="{00000000-0005-0000-0000-0000332E0000}"/>
    <cellStyle name="Note 2 4 2 2 2 3 5 2" xfId="7091" xr:uid="{00000000-0005-0000-0000-0000342E0000}"/>
    <cellStyle name="Note 2 4 2 2 2 3 5 2 2" xfId="14517" xr:uid="{00000000-0005-0000-0000-0000352E0000}"/>
    <cellStyle name="Note 2 4 2 2 2 3 5 3" xfId="10805" xr:uid="{00000000-0005-0000-0000-0000362E0000}"/>
    <cellStyle name="Note 2 4 2 2 2 3 6" xfId="5229" xr:uid="{00000000-0005-0000-0000-0000372E0000}"/>
    <cellStyle name="Note 2 4 2 2 2 3 6 2" xfId="12661" xr:uid="{00000000-0005-0000-0000-0000382E0000}"/>
    <cellStyle name="Note 2 4 2 2 2 3 7" xfId="7699" xr:uid="{00000000-0005-0000-0000-0000392E0000}"/>
    <cellStyle name="Note 2 4 2 2 2 4" xfId="361" xr:uid="{00000000-0005-0000-0000-00003A2E0000}"/>
    <cellStyle name="Note 2 4 2 2 2 4 2" xfId="834" xr:uid="{00000000-0005-0000-0000-00003B2E0000}"/>
    <cellStyle name="Note 2 4 2 2 2 4 2 2" xfId="1766" xr:uid="{00000000-0005-0000-0000-00003C2E0000}"/>
    <cellStyle name="Note 2 4 2 2 2 4 2 2 2" xfId="3377" xr:uid="{00000000-0005-0000-0000-00003D2E0000}"/>
    <cellStyle name="Note 2 4 2 2 2 4 2 2 2 2" xfId="7101" xr:uid="{00000000-0005-0000-0000-00003E2E0000}"/>
    <cellStyle name="Note 2 4 2 2 2 4 2 2 2 2 2" xfId="14527" xr:uid="{00000000-0005-0000-0000-00003F2E0000}"/>
    <cellStyle name="Note 2 4 2 2 2 4 2 2 2 3" xfId="10815" xr:uid="{00000000-0005-0000-0000-0000402E0000}"/>
    <cellStyle name="Note 2 4 2 2 2 4 2 2 3" xfId="5239" xr:uid="{00000000-0005-0000-0000-0000412E0000}"/>
    <cellStyle name="Note 2 4 2 2 2 4 2 2 3 2" xfId="12671" xr:uid="{00000000-0005-0000-0000-0000422E0000}"/>
    <cellStyle name="Note 2 4 2 2 2 4 2 2 4" xfId="9211" xr:uid="{00000000-0005-0000-0000-0000432E0000}"/>
    <cellStyle name="Note 2 4 2 2 2 4 2 3" xfId="3376" xr:uid="{00000000-0005-0000-0000-0000442E0000}"/>
    <cellStyle name="Note 2 4 2 2 2 4 2 3 2" xfId="7100" xr:uid="{00000000-0005-0000-0000-0000452E0000}"/>
    <cellStyle name="Note 2 4 2 2 2 4 2 3 2 2" xfId="14526" xr:uid="{00000000-0005-0000-0000-0000462E0000}"/>
    <cellStyle name="Note 2 4 2 2 2 4 2 3 3" xfId="10814" xr:uid="{00000000-0005-0000-0000-0000472E0000}"/>
    <cellStyle name="Note 2 4 2 2 2 4 2 4" xfId="5238" xr:uid="{00000000-0005-0000-0000-0000482E0000}"/>
    <cellStyle name="Note 2 4 2 2 2 4 2 4 2" xfId="12670" xr:uid="{00000000-0005-0000-0000-0000492E0000}"/>
    <cellStyle name="Note 2 4 2 2 2 4 2 5" xfId="8283" xr:uid="{00000000-0005-0000-0000-00004A2E0000}"/>
    <cellStyle name="Note 2 4 2 2 2 4 3" xfId="1335" xr:uid="{00000000-0005-0000-0000-00004B2E0000}"/>
    <cellStyle name="Note 2 4 2 2 2 4 3 2" xfId="3378" xr:uid="{00000000-0005-0000-0000-00004C2E0000}"/>
    <cellStyle name="Note 2 4 2 2 2 4 3 2 2" xfId="7102" xr:uid="{00000000-0005-0000-0000-00004D2E0000}"/>
    <cellStyle name="Note 2 4 2 2 2 4 3 2 2 2" xfId="14528" xr:uid="{00000000-0005-0000-0000-00004E2E0000}"/>
    <cellStyle name="Note 2 4 2 2 2 4 3 2 3" xfId="10816" xr:uid="{00000000-0005-0000-0000-00004F2E0000}"/>
    <cellStyle name="Note 2 4 2 2 2 4 3 3" xfId="5240" xr:uid="{00000000-0005-0000-0000-0000502E0000}"/>
    <cellStyle name="Note 2 4 2 2 2 4 3 3 2" xfId="12672" xr:uid="{00000000-0005-0000-0000-0000512E0000}"/>
    <cellStyle name="Note 2 4 2 2 2 4 3 4" xfId="8781" xr:uid="{00000000-0005-0000-0000-0000522E0000}"/>
    <cellStyle name="Note 2 4 2 2 2 4 4" xfId="3375" xr:uid="{00000000-0005-0000-0000-0000532E0000}"/>
    <cellStyle name="Note 2 4 2 2 2 4 4 2" xfId="7099" xr:uid="{00000000-0005-0000-0000-0000542E0000}"/>
    <cellStyle name="Note 2 4 2 2 2 4 4 2 2" xfId="14525" xr:uid="{00000000-0005-0000-0000-0000552E0000}"/>
    <cellStyle name="Note 2 4 2 2 2 4 4 3" xfId="10813" xr:uid="{00000000-0005-0000-0000-0000562E0000}"/>
    <cellStyle name="Note 2 4 2 2 2 4 5" xfId="5237" xr:uid="{00000000-0005-0000-0000-0000572E0000}"/>
    <cellStyle name="Note 2 4 2 2 2 4 5 2" xfId="12669" xr:uid="{00000000-0005-0000-0000-0000582E0000}"/>
    <cellStyle name="Note 2 4 2 2 2 4 6" xfId="7810" xr:uid="{00000000-0005-0000-0000-0000592E0000}"/>
    <cellStyle name="Note 2 4 2 2 2 5" xfId="712" xr:uid="{00000000-0005-0000-0000-00005A2E0000}"/>
    <cellStyle name="Note 2 4 2 2 2 5 2" xfId="1644" xr:uid="{00000000-0005-0000-0000-00005B2E0000}"/>
    <cellStyle name="Note 2 4 2 2 2 5 2 2" xfId="3380" xr:uid="{00000000-0005-0000-0000-00005C2E0000}"/>
    <cellStyle name="Note 2 4 2 2 2 5 2 2 2" xfId="7104" xr:uid="{00000000-0005-0000-0000-00005D2E0000}"/>
    <cellStyle name="Note 2 4 2 2 2 5 2 2 2 2" xfId="14530" xr:uid="{00000000-0005-0000-0000-00005E2E0000}"/>
    <cellStyle name="Note 2 4 2 2 2 5 2 2 3" xfId="10818" xr:uid="{00000000-0005-0000-0000-00005F2E0000}"/>
    <cellStyle name="Note 2 4 2 2 2 5 2 3" xfId="5242" xr:uid="{00000000-0005-0000-0000-0000602E0000}"/>
    <cellStyle name="Note 2 4 2 2 2 5 2 3 2" xfId="12674" xr:uid="{00000000-0005-0000-0000-0000612E0000}"/>
    <cellStyle name="Note 2 4 2 2 2 5 2 4" xfId="9089" xr:uid="{00000000-0005-0000-0000-0000622E0000}"/>
    <cellStyle name="Note 2 4 2 2 2 5 3" xfId="3379" xr:uid="{00000000-0005-0000-0000-0000632E0000}"/>
    <cellStyle name="Note 2 4 2 2 2 5 3 2" xfId="7103" xr:uid="{00000000-0005-0000-0000-0000642E0000}"/>
    <cellStyle name="Note 2 4 2 2 2 5 3 2 2" xfId="14529" xr:uid="{00000000-0005-0000-0000-0000652E0000}"/>
    <cellStyle name="Note 2 4 2 2 2 5 3 3" xfId="10817" xr:uid="{00000000-0005-0000-0000-0000662E0000}"/>
    <cellStyle name="Note 2 4 2 2 2 5 4" xfId="5241" xr:uid="{00000000-0005-0000-0000-0000672E0000}"/>
    <cellStyle name="Note 2 4 2 2 2 5 4 2" xfId="12673" xr:uid="{00000000-0005-0000-0000-0000682E0000}"/>
    <cellStyle name="Note 2 4 2 2 2 5 5" xfId="8161" xr:uid="{00000000-0005-0000-0000-0000692E0000}"/>
    <cellStyle name="Note 2 4 2 2 2 6" xfId="1330" xr:uid="{00000000-0005-0000-0000-00006A2E0000}"/>
    <cellStyle name="Note 2 4 2 2 2 6 2" xfId="3381" xr:uid="{00000000-0005-0000-0000-00006B2E0000}"/>
    <cellStyle name="Note 2 4 2 2 2 6 2 2" xfId="7105" xr:uid="{00000000-0005-0000-0000-00006C2E0000}"/>
    <cellStyle name="Note 2 4 2 2 2 6 2 2 2" xfId="14531" xr:uid="{00000000-0005-0000-0000-00006D2E0000}"/>
    <cellStyle name="Note 2 4 2 2 2 6 2 3" xfId="10819" xr:uid="{00000000-0005-0000-0000-00006E2E0000}"/>
    <cellStyle name="Note 2 4 2 2 2 6 3" xfId="5243" xr:uid="{00000000-0005-0000-0000-00006F2E0000}"/>
    <cellStyle name="Note 2 4 2 2 2 6 3 2" xfId="12675" xr:uid="{00000000-0005-0000-0000-0000702E0000}"/>
    <cellStyle name="Note 2 4 2 2 2 6 4" xfId="8776" xr:uid="{00000000-0005-0000-0000-0000712E0000}"/>
    <cellStyle name="Note 2 4 2 2 2 7" xfId="3358" xr:uid="{00000000-0005-0000-0000-0000722E0000}"/>
    <cellStyle name="Note 2 4 2 2 2 7 2" xfId="7082" xr:uid="{00000000-0005-0000-0000-0000732E0000}"/>
    <cellStyle name="Note 2 4 2 2 2 7 2 2" xfId="14508" xr:uid="{00000000-0005-0000-0000-0000742E0000}"/>
    <cellStyle name="Note 2 4 2 2 2 7 3" xfId="10796" xr:uid="{00000000-0005-0000-0000-0000752E0000}"/>
    <cellStyle name="Note 2 4 2 2 2 8" xfId="5220" xr:uid="{00000000-0005-0000-0000-0000762E0000}"/>
    <cellStyle name="Note 2 4 2 2 2 8 2" xfId="12652" xr:uid="{00000000-0005-0000-0000-0000772E0000}"/>
    <cellStyle name="Note 2 4 2 2 2 9" xfId="7551" xr:uid="{00000000-0005-0000-0000-0000782E0000}"/>
    <cellStyle name="Note 2 4 2 2 3" xfId="166" xr:uid="{00000000-0005-0000-0000-0000792E0000}"/>
    <cellStyle name="Note 2 4 2 2 3 2" xfId="362" xr:uid="{00000000-0005-0000-0000-00007A2E0000}"/>
    <cellStyle name="Note 2 4 2 2 3 2 2" xfId="716" xr:uid="{00000000-0005-0000-0000-00007B2E0000}"/>
    <cellStyle name="Note 2 4 2 2 3 2 2 2" xfId="1648" xr:uid="{00000000-0005-0000-0000-00007C2E0000}"/>
    <cellStyle name="Note 2 4 2 2 3 2 2 2 2" xfId="3385" xr:uid="{00000000-0005-0000-0000-00007D2E0000}"/>
    <cellStyle name="Note 2 4 2 2 3 2 2 2 2 2" xfId="7109" xr:uid="{00000000-0005-0000-0000-00007E2E0000}"/>
    <cellStyle name="Note 2 4 2 2 3 2 2 2 2 2 2" xfId="14535" xr:uid="{00000000-0005-0000-0000-00007F2E0000}"/>
    <cellStyle name="Note 2 4 2 2 3 2 2 2 2 3" xfId="10823" xr:uid="{00000000-0005-0000-0000-0000802E0000}"/>
    <cellStyle name="Note 2 4 2 2 3 2 2 2 3" xfId="5247" xr:uid="{00000000-0005-0000-0000-0000812E0000}"/>
    <cellStyle name="Note 2 4 2 2 3 2 2 2 3 2" xfId="12679" xr:uid="{00000000-0005-0000-0000-0000822E0000}"/>
    <cellStyle name="Note 2 4 2 2 3 2 2 2 4" xfId="9093" xr:uid="{00000000-0005-0000-0000-0000832E0000}"/>
    <cellStyle name="Note 2 4 2 2 3 2 2 3" xfId="3384" xr:uid="{00000000-0005-0000-0000-0000842E0000}"/>
    <cellStyle name="Note 2 4 2 2 3 2 2 3 2" xfId="7108" xr:uid="{00000000-0005-0000-0000-0000852E0000}"/>
    <cellStyle name="Note 2 4 2 2 3 2 2 3 2 2" xfId="14534" xr:uid="{00000000-0005-0000-0000-0000862E0000}"/>
    <cellStyle name="Note 2 4 2 2 3 2 2 3 3" xfId="10822" xr:uid="{00000000-0005-0000-0000-0000872E0000}"/>
    <cellStyle name="Note 2 4 2 2 3 2 2 4" xfId="5246" xr:uid="{00000000-0005-0000-0000-0000882E0000}"/>
    <cellStyle name="Note 2 4 2 2 3 2 2 4 2" xfId="12678" xr:uid="{00000000-0005-0000-0000-0000892E0000}"/>
    <cellStyle name="Note 2 4 2 2 3 2 2 5" xfId="8165" xr:uid="{00000000-0005-0000-0000-00008A2E0000}"/>
    <cellStyle name="Note 2 4 2 2 3 2 3" xfId="1337" xr:uid="{00000000-0005-0000-0000-00008B2E0000}"/>
    <cellStyle name="Note 2 4 2 2 3 2 3 2" xfId="3386" xr:uid="{00000000-0005-0000-0000-00008C2E0000}"/>
    <cellStyle name="Note 2 4 2 2 3 2 3 2 2" xfId="7110" xr:uid="{00000000-0005-0000-0000-00008D2E0000}"/>
    <cellStyle name="Note 2 4 2 2 3 2 3 2 2 2" xfId="14536" xr:uid="{00000000-0005-0000-0000-00008E2E0000}"/>
    <cellStyle name="Note 2 4 2 2 3 2 3 2 3" xfId="10824" xr:uid="{00000000-0005-0000-0000-00008F2E0000}"/>
    <cellStyle name="Note 2 4 2 2 3 2 3 3" xfId="5248" xr:uid="{00000000-0005-0000-0000-0000902E0000}"/>
    <cellStyle name="Note 2 4 2 2 3 2 3 3 2" xfId="12680" xr:uid="{00000000-0005-0000-0000-0000912E0000}"/>
    <cellStyle name="Note 2 4 2 2 3 2 3 4" xfId="8783" xr:uid="{00000000-0005-0000-0000-0000922E0000}"/>
    <cellStyle name="Note 2 4 2 2 3 2 4" xfId="3383" xr:uid="{00000000-0005-0000-0000-0000932E0000}"/>
    <cellStyle name="Note 2 4 2 2 3 2 4 2" xfId="7107" xr:uid="{00000000-0005-0000-0000-0000942E0000}"/>
    <cellStyle name="Note 2 4 2 2 3 2 4 2 2" xfId="14533" xr:uid="{00000000-0005-0000-0000-0000952E0000}"/>
    <cellStyle name="Note 2 4 2 2 3 2 4 3" xfId="10821" xr:uid="{00000000-0005-0000-0000-0000962E0000}"/>
    <cellStyle name="Note 2 4 2 2 3 2 5" xfId="5245" xr:uid="{00000000-0005-0000-0000-0000972E0000}"/>
    <cellStyle name="Note 2 4 2 2 3 2 5 2" xfId="12677" xr:uid="{00000000-0005-0000-0000-0000982E0000}"/>
    <cellStyle name="Note 2 4 2 2 3 2 6" xfId="7811" xr:uid="{00000000-0005-0000-0000-0000992E0000}"/>
    <cellStyle name="Note 2 4 2 2 3 3" xfId="715" xr:uid="{00000000-0005-0000-0000-00009A2E0000}"/>
    <cellStyle name="Note 2 4 2 2 3 3 2" xfId="1647" xr:uid="{00000000-0005-0000-0000-00009B2E0000}"/>
    <cellStyle name="Note 2 4 2 2 3 3 2 2" xfId="3388" xr:uid="{00000000-0005-0000-0000-00009C2E0000}"/>
    <cellStyle name="Note 2 4 2 2 3 3 2 2 2" xfId="7112" xr:uid="{00000000-0005-0000-0000-00009D2E0000}"/>
    <cellStyle name="Note 2 4 2 2 3 3 2 2 2 2" xfId="14538" xr:uid="{00000000-0005-0000-0000-00009E2E0000}"/>
    <cellStyle name="Note 2 4 2 2 3 3 2 2 3" xfId="10826" xr:uid="{00000000-0005-0000-0000-00009F2E0000}"/>
    <cellStyle name="Note 2 4 2 2 3 3 2 3" xfId="5250" xr:uid="{00000000-0005-0000-0000-0000A02E0000}"/>
    <cellStyle name="Note 2 4 2 2 3 3 2 3 2" xfId="12682" xr:uid="{00000000-0005-0000-0000-0000A12E0000}"/>
    <cellStyle name="Note 2 4 2 2 3 3 2 4" xfId="9092" xr:uid="{00000000-0005-0000-0000-0000A22E0000}"/>
    <cellStyle name="Note 2 4 2 2 3 3 3" xfId="3387" xr:uid="{00000000-0005-0000-0000-0000A32E0000}"/>
    <cellStyle name="Note 2 4 2 2 3 3 3 2" xfId="7111" xr:uid="{00000000-0005-0000-0000-0000A42E0000}"/>
    <cellStyle name="Note 2 4 2 2 3 3 3 2 2" xfId="14537" xr:uid="{00000000-0005-0000-0000-0000A52E0000}"/>
    <cellStyle name="Note 2 4 2 2 3 3 3 3" xfId="10825" xr:uid="{00000000-0005-0000-0000-0000A62E0000}"/>
    <cellStyle name="Note 2 4 2 2 3 3 4" xfId="5249" xr:uid="{00000000-0005-0000-0000-0000A72E0000}"/>
    <cellStyle name="Note 2 4 2 2 3 3 4 2" xfId="12681" xr:uid="{00000000-0005-0000-0000-0000A82E0000}"/>
    <cellStyle name="Note 2 4 2 2 3 3 5" xfId="8164" xr:uid="{00000000-0005-0000-0000-0000A92E0000}"/>
    <cellStyle name="Note 2 4 2 2 3 4" xfId="1336" xr:uid="{00000000-0005-0000-0000-0000AA2E0000}"/>
    <cellStyle name="Note 2 4 2 2 3 4 2" xfId="3389" xr:uid="{00000000-0005-0000-0000-0000AB2E0000}"/>
    <cellStyle name="Note 2 4 2 2 3 4 2 2" xfId="7113" xr:uid="{00000000-0005-0000-0000-0000AC2E0000}"/>
    <cellStyle name="Note 2 4 2 2 3 4 2 2 2" xfId="14539" xr:uid="{00000000-0005-0000-0000-0000AD2E0000}"/>
    <cellStyle name="Note 2 4 2 2 3 4 2 3" xfId="10827" xr:uid="{00000000-0005-0000-0000-0000AE2E0000}"/>
    <cellStyle name="Note 2 4 2 2 3 4 3" xfId="5251" xr:uid="{00000000-0005-0000-0000-0000AF2E0000}"/>
    <cellStyle name="Note 2 4 2 2 3 4 3 2" xfId="12683" xr:uid="{00000000-0005-0000-0000-0000B02E0000}"/>
    <cellStyle name="Note 2 4 2 2 3 4 4" xfId="8782" xr:uid="{00000000-0005-0000-0000-0000B12E0000}"/>
    <cellStyle name="Note 2 4 2 2 3 5" xfId="3382" xr:uid="{00000000-0005-0000-0000-0000B22E0000}"/>
    <cellStyle name="Note 2 4 2 2 3 5 2" xfId="7106" xr:uid="{00000000-0005-0000-0000-0000B32E0000}"/>
    <cellStyle name="Note 2 4 2 2 3 5 2 2" xfId="14532" xr:uid="{00000000-0005-0000-0000-0000B42E0000}"/>
    <cellStyle name="Note 2 4 2 2 3 5 3" xfId="10820" xr:uid="{00000000-0005-0000-0000-0000B52E0000}"/>
    <cellStyle name="Note 2 4 2 2 3 6" xfId="5244" xr:uid="{00000000-0005-0000-0000-0000B62E0000}"/>
    <cellStyle name="Note 2 4 2 2 3 6 2" xfId="12676" xr:uid="{00000000-0005-0000-0000-0000B72E0000}"/>
    <cellStyle name="Note 2 4 2 2 3 7" xfId="7618" xr:uid="{00000000-0005-0000-0000-0000B82E0000}"/>
    <cellStyle name="Note 2 4 2 2 4" xfId="249" xr:uid="{00000000-0005-0000-0000-0000B92E0000}"/>
    <cellStyle name="Note 2 4 2 2 4 2" xfId="481" xr:uid="{00000000-0005-0000-0000-0000BA2E0000}"/>
    <cellStyle name="Note 2 4 2 2 4 2 2" xfId="945" xr:uid="{00000000-0005-0000-0000-0000BB2E0000}"/>
    <cellStyle name="Note 2 4 2 2 4 2 2 2" xfId="1877" xr:uid="{00000000-0005-0000-0000-0000BC2E0000}"/>
    <cellStyle name="Note 2 4 2 2 4 2 2 2 2" xfId="3393" xr:uid="{00000000-0005-0000-0000-0000BD2E0000}"/>
    <cellStyle name="Note 2 4 2 2 4 2 2 2 2 2" xfId="7117" xr:uid="{00000000-0005-0000-0000-0000BE2E0000}"/>
    <cellStyle name="Note 2 4 2 2 4 2 2 2 2 2 2" xfId="14543" xr:uid="{00000000-0005-0000-0000-0000BF2E0000}"/>
    <cellStyle name="Note 2 4 2 2 4 2 2 2 2 3" xfId="10831" xr:uid="{00000000-0005-0000-0000-0000C02E0000}"/>
    <cellStyle name="Note 2 4 2 2 4 2 2 2 3" xfId="5255" xr:uid="{00000000-0005-0000-0000-0000C12E0000}"/>
    <cellStyle name="Note 2 4 2 2 4 2 2 2 3 2" xfId="12687" xr:uid="{00000000-0005-0000-0000-0000C22E0000}"/>
    <cellStyle name="Note 2 4 2 2 4 2 2 2 4" xfId="9322" xr:uid="{00000000-0005-0000-0000-0000C32E0000}"/>
    <cellStyle name="Note 2 4 2 2 4 2 2 3" xfId="3392" xr:uid="{00000000-0005-0000-0000-0000C42E0000}"/>
    <cellStyle name="Note 2 4 2 2 4 2 2 3 2" xfId="7116" xr:uid="{00000000-0005-0000-0000-0000C52E0000}"/>
    <cellStyle name="Note 2 4 2 2 4 2 2 3 2 2" xfId="14542" xr:uid="{00000000-0005-0000-0000-0000C62E0000}"/>
    <cellStyle name="Note 2 4 2 2 4 2 2 3 3" xfId="10830" xr:uid="{00000000-0005-0000-0000-0000C72E0000}"/>
    <cellStyle name="Note 2 4 2 2 4 2 2 4" xfId="5254" xr:uid="{00000000-0005-0000-0000-0000C82E0000}"/>
    <cellStyle name="Note 2 4 2 2 4 2 2 4 2" xfId="12686" xr:uid="{00000000-0005-0000-0000-0000C92E0000}"/>
    <cellStyle name="Note 2 4 2 2 4 2 2 5" xfId="8394" xr:uid="{00000000-0005-0000-0000-0000CA2E0000}"/>
    <cellStyle name="Note 2 4 2 2 4 2 3" xfId="1339" xr:uid="{00000000-0005-0000-0000-0000CB2E0000}"/>
    <cellStyle name="Note 2 4 2 2 4 2 3 2" xfId="3394" xr:uid="{00000000-0005-0000-0000-0000CC2E0000}"/>
    <cellStyle name="Note 2 4 2 2 4 2 3 2 2" xfId="7118" xr:uid="{00000000-0005-0000-0000-0000CD2E0000}"/>
    <cellStyle name="Note 2 4 2 2 4 2 3 2 2 2" xfId="14544" xr:uid="{00000000-0005-0000-0000-0000CE2E0000}"/>
    <cellStyle name="Note 2 4 2 2 4 2 3 2 3" xfId="10832" xr:uid="{00000000-0005-0000-0000-0000CF2E0000}"/>
    <cellStyle name="Note 2 4 2 2 4 2 3 3" xfId="5256" xr:uid="{00000000-0005-0000-0000-0000D02E0000}"/>
    <cellStyle name="Note 2 4 2 2 4 2 3 3 2" xfId="12688" xr:uid="{00000000-0005-0000-0000-0000D12E0000}"/>
    <cellStyle name="Note 2 4 2 2 4 2 3 4" xfId="8785" xr:uid="{00000000-0005-0000-0000-0000D22E0000}"/>
    <cellStyle name="Note 2 4 2 2 4 2 4" xfId="3391" xr:uid="{00000000-0005-0000-0000-0000D32E0000}"/>
    <cellStyle name="Note 2 4 2 2 4 2 4 2" xfId="7115" xr:uid="{00000000-0005-0000-0000-0000D42E0000}"/>
    <cellStyle name="Note 2 4 2 2 4 2 4 2 2" xfId="14541" xr:uid="{00000000-0005-0000-0000-0000D52E0000}"/>
    <cellStyle name="Note 2 4 2 2 4 2 4 3" xfId="10829" xr:uid="{00000000-0005-0000-0000-0000D62E0000}"/>
    <cellStyle name="Note 2 4 2 2 4 2 5" xfId="5253" xr:uid="{00000000-0005-0000-0000-0000D72E0000}"/>
    <cellStyle name="Note 2 4 2 2 4 2 5 2" xfId="12685" xr:uid="{00000000-0005-0000-0000-0000D82E0000}"/>
    <cellStyle name="Note 2 4 2 2 4 2 6" xfId="7930" xr:uid="{00000000-0005-0000-0000-0000D92E0000}"/>
    <cellStyle name="Note 2 4 2 2 4 3" xfId="717" xr:uid="{00000000-0005-0000-0000-0000DA2E0000}"/>
    <cellStyle name="Note 2 4 2 2 4 3 2" xfId="1649" xr:uid="{00000000-0005-0000-0000-0000DB2E0000}"/>
    <cellStyle name="Note 2 4 2 2 4 3 2 2" xfId="3396" xr:uid="{00000000-0005-0000-0000-0000DC2E0000}"/>
    <cellStyle name="Note 2 4 2 2 4 3 2 2 2" xfId="7120" xr:uid="{00000000-0005-0000-0000-0000DD2E0000}"/>
    <cellStyle name="Note 2 4 2 2 4 3 2 2 2 2" xfId="14546" xr:uid="{00000000-0005-0000-0000-0000DE2E0000}"/>
    <cellStyle name="Note 2 4 2 2 4 3 2 2 3" xfId="10834" xr:uid="{00000000-0005-0000-0000-0000DF2E0000}"/>
    <cellStyle name="Note 2 4 2 2 4 3 2 3" xfId="5258" xr:uid="{00000000-0005-0000-0000-0000E02E0000}"/>
    <cellStyle name="Note 2 4 2 2 4 3 2 3 2" xfId="12690" xr:uid="{00000000-0005-0000-0000-0000E12E0000}"/>
    <cellStyle name="Note 2 4 2 2 4 3 2 4" xfId="9094" xr:uid="{00000000-0005-0000-0000-0000E22E0000}"/>
    <cellStyle name="Note 2 4 2 2 4 3 3" xfId="3395" xr:uid="{00000000-0005-0000-0000-0000E32E0000}"/>
    <cellStyle name="Note 2 4 2 2 4 3 3 2" xfId="7119" xr:uid="{00000000-0005-0000-0000-0000E42E0000}"/>
    <cellStyle name="Note 2 4 2 2 4 3 3 2 2" xfId="14545" xr:uid="{00000000-0005-0000-0000-0000E52E0000}"/>
    <cellStyle name="Note 2 4 2 2 4 3 3 3" xfId="10833" xr:uid="{00000000-0005-0000-0000-0000E62E0000}"/>
    <cellStyle name="Note 2 4 2 2 4 3 4" xfId="5257" xr:uid="{00000000-0005-0000-0000-0000E72E0000}"/>
    <cellStyle name="Note 2 4 2 2 4 3 4 2" xfId="12689" xr:uid="{00000000-0005-0000-0000-0000E82E0000}"/>
    <cellStyle name="Note 2 4 2 2 4 3 5" xfId="8166" xr:uid="{00000000-0005-0000-0000-0000E92E0000}"/>
    <cellStyle name="Note 2 4 2 2 4 4" xfId="1338" xr:uid="{00000000-0005-0000-0000-0000EA2E0000}"/>
    <cellStyle name="Note 2 4 2 2 4 4 2" xfId="3397" xr:uid="{00000000-0005-0000-0000-0000EB2E0000}"/>
    <cellStyle name="Note 2 4 2 2 4 4 2 2" xfId="7121" xr:uid="{00000000-0005-0000-0000-0000EC2E0000}"/>
    <cellStyle name="Note 2 4 2 2 4 4 2 2 2" xfId="14547" xr:uid="{00000000-0005-0000-0000-0000ED2E0000}"/>
    <cellStyle name="Note 2 4 2 2 4 4 2 3" xfId="10835" xr:uid="{00000000-0005-0000-0000-0000EE2E0000}"/>
    <cellStyle name="Note 2 4 2 2 4 4 3" xfId="5259" xr:uid="{00000000-0005-0000-0000-0000EF2E0000}"/>
    <cellStyle name="Note 2 4 2 2 4 4 3 2" xfId="12691" xr:uid="{00000000-0005-0000-0000-0000F02E0000}"/>
    <cellStyle name="Note 2 4 2 2 4 4 4" xfId="8784" xr:uid="{00000000-0005-0000-0000-0000F12E0000}"/>
    <cellStyle name="Note 2 4 2 2 4 5" xfId="3390" xr:uid="{00000000-0005-0000-0000-0000F22E0000}"/>
    <cellStyle name="Note 2 4 2 2 4 5 2" xfId="7114" xr:uid="{00000000-0005-0000-0000-0000F32E0000}"/>
    <cellStyle name="Note 2 4 2 2 4 5 2 2" xfId="14540" xr:uid="{00000000-0005-0000-0000-0000F42E0000}"/>
    <cellStyle name="Note 2 4 2 2 4 5 3" xfId="10828" xr:uid="{00000000-0005-0000-0000-0000F52E0000}"/>
    <cellStyle name="Note 2 4 2 2 4 6" xfId="5252" xr:uid="{00000000-0005-0000-0000-0000F62E0000}"/>
    <cellStyle name="Note 2 4 2 2 4 6 2" xfId="12684" xr:uid="{00000000-0005-0000-0000-0000F72E0000}"/>
    <cellStyle name="Note 2 4 2 2 4 7" xfId="7698" xr:uid="{00000000-0005-0000-0000-0000F82E0000}"/>
    <cellStyle name="Note 2 4 2 2 5" xfId="360" xr:uid="{00000000-0005-0000-0000-0000F92E0000}"/>
    <cellStyle name="Note 2 4 2 2 5 2" xfId="833" xr:uid="{00000000-0005-0000-0000-0000FA2E0000}"/>
    <cellStyle name="Note 2 4 2 2 5 2 2" xfId="1765" xr:uid="{00000000-0005-0000-0000-0000FB2E0000}"/>
    <cellStyle name="Note 2 4 2 2 5 2 2 2" xfId="3400" xr:uid="{00000000-0005-0000-0000-0000FC2E0000}"/>
    <cellStyle name="Note 2 4 2 2 5 2 2 2 2" xfId="7124" xr:uid="{00000000-0005-0000-0000-0000FD2E0000}"/>
    <cellStyle name="Note 2 4 2 2 5 2 2 2 2 2" xfId="14550" xr:uid="{00000000-0005-0000-0000-0000FE2E0000}"/>
    <cellStyle name="Note 2 4 2 2 5 2 2 2 3" xfId="10838" xr:uid="{00000000-0005-0000-0000-0000FF2E0000}"/>
    <cellStyle name="Note 2 4 2 2 5 2 2 3" xfId="5262" xr:uid="{00000000-0005-0000-0000-0000002F0000}"/>
    <cellStyle name="Note 2 4 2 2 5 2 2 3 2" xfId="12694" xr:uid="{00000000-0005-0000-0000-0000012F0000}"/>
    <cellStyle name="Note 2 4 2 2 5 2 2 4" xfId="9210" xr:uid="{00000000-0005-0000-0000-0000022F0000}"/>
    <cellStyle name="Note 2 4 2 2 5 2 3" xfId="3399" xr:uid="{00000000-0005-0000-0000-0000032F0000}"/>
    <cellStyle name="Note 2 4 2 2 5 2 3 2" xfId="7123" xr:uid="{00000000-0005-0000-0000-0000042F0000}"/>
    <cellStyle name="Note 2 4 2 2 5 2 3 2 2" xfId="14549" xr:uid="{00000000-0005-0000-0000-0000052F0000}"/>
    <cellStyle name="Note 2 4 2 2 5 2 3 3" xfId="10837" xr:uid="{00000000-0005-0000-0000-0000062F0000}"/>
    <cellStyle name="Note 2 4 2 2 5 2 4" xfId="5261" xr:uid="{00000000-0005-0000-0000-0000072F0000}"/>
    <cellStyle name="Note 2 4 2 2 5 2 4 2" xfId="12693" xr:uid="{00000000-0005-0000-0000-0000082F0000}"/>
    <cellStyle name="Note 2 4 2 2 5 2 5" xfId="8282" xr:uid="{00000000-0005-0000-0000-0000092F0000}"/>
    <cellStyle name="Note 2 4 2 2 5 3" xfId="1340" xr:uid="{00000000-0005-0000-0000-00000A2F0000}"/>
    <cellStyle name="Note 2 4 2 2 5 3 2" xfId="3401" xr:uid="{00000000-0005-0000-0000-00000B2F0000}"/>
    <cellStyle name="Note 2 4 2 2 5 3 2 2" xfId="7125" xr:uid="{00000000-0005-0000-0000-00000C2F0000}"/>
    <cellStyle name="Note 2 4 2 2 5 3 2 2 2" xfId="14551" xr:uid="{00000000-0005-0000-0000-00000D2F0000}"/>
    <cellStyle name="Note 2 4 2 2 5 3 2 3" xfId="10839" xr:uid="{00000000-0005-0000-0000-00000E2F0000}"/>
    <cellStyle name="Note 2 4 2 2 5 3 3" xfId="5263" xr:uid="{00000000-0005-0000-0000-00000F2F0000}"/>
    <cellStyle name="Note 2 4 2 2 5 3 3 2" xfId="12695" xr:uid="{00000000-0005-0000-0000-0000102F0000}"/>
    <cellStyle name="Note 2 4 2 2 5 3 4" xfId="8786" xr:uid="{00000000-0005-0000-0000-0000112F0000}"/>
    <cellStyle name="Note 2 4 2 2 5 4" xfId="3398" xr:uid="{00000000-0005-0000-0000-0000122F0000}"/>
    <cellStyle name="Note 2 4 2 2 5 4 2" xfId="7122" xr:uid="{00000000-0005-0000-0000-0000132F0000}"/>
    <cellStyle name="Note 2 4 2 2 5 4 2 2" xfId="14548" xr:uid="{00000000-0005-0000-0000-0000142F0000}"/>
    <cellStyle name="Note 2 4 2 2 5 4 3" xfId="10836" xr:uid="{00000000-0005-0000-0000-0000152F0000}"/>
    <cellStyle name="Note 2 4 2 2 5 5" xfId="5260" xr:uid="{00000000-0005-0000-0000-0000162F0000}"/>
    <cellStyle name="Note 2 4 2 2 5 5 2" xfId="12692" xr:uid="{00000000-0005-0000-0000-0000172F0000}"/>
    <cellStyle name="Note 2 4 2 2 5 6" xfId="7809" xr:uid="{00000000-0005-0000-0000-0000182F0000}"/>
    <cellStyle name="Note 2 4 2 2 6" xfId="711" xr:uid="{00000000-0005-0000-0000-0000192F0000}"/>
    <cellStyle name="Note 2 4 2 2 6 2" xfId="1643" xr:uid="{00000000-0005-0000-0000-00001A2F0000}"/>
    <cellStyle name="Note 2 4 2 2 6 2 2" xfId="3403" xr:uid="{00000000-0005-0000-0000-00001B2F0000}"/>
    <cellStyle name="Note 2 4 2 2 6 2 2 2" xfId="7127" xr:uid="{00000000-0005-0000-0000-00001C2F0000}"/>
    <cellStyle name="Note 2 4 2 2 6 2 2 2 2" xfId="14553" xr:uid="{00000000-0005-0000-0000-00001D2F0000}"/>
    <cellStyle name="Note 2 4 2 2 6 2 2 3" xfId="10841" xr:uid="{00000000-0005-0000-0000-00001E2F0000}"/>
    <cellStyle name="Note 2 4 2 2 6 2 3" xfId="5265" xr:uid="{00000000-0005-0000-0000-00001F2F0000}"/>
    <cellStyle name="Note 2 4 2 2 6 2 3 2" xfId="12697" xr:uid="{00000000-0005-0000-0000-0000202F0000}"/>
    <cellStyle name="Note 2 4 2 2 6 2 4" xfId="9088" xr:uid="{00000000-0005-0000-0000-0000212F0000}"/>
    <cellStyle name="Note 2 4 2 2 6 3" xfId="3402" xr:uid="{00000000-0005-0000-0000-0000222F0000}"/>
    <cellStyle name="Note 2 4 2 2 6 3 2" xfId="7126" xr:uid="{00000000-0005-0000-0000-0000232F0000}"/>
    <cellStyle name="Note 2 4 2 2 6 3 2 2" xfId="14552" xr:uid="{00000000-0005-0000-0000-0000242F0000}"/>
    <cellStyle name="Note 2 4 2 2 6 3 3" xfId="10840" xr:uid="{00000000-0005-0000-0000-0000252F0000}"/>
    <cellStyle name="Note 2 4 2 2 6 4" xfId="5264" xr:uid="{00000000-0005-0000-0000-0000262F0000}"/>
    <cellStyle name="Note 2 4 2 2 6 4 2" xfId="12696" xr:uid="{00000000-0005-0000-0000-0000272F0000}"/>
    <cellStyle name="Note 2 4 2 2 6 5" xfId="8160" xr:uid="{00000000-0005-0000-0000-0000282F0000}"/>
    <cellStyle name="Note 2 4 2 2 7" xfId="1329" xr:uid="{00000000-0005-0000-0000-0000292F0000}"/>
    <cellStyle name="Note 2 4 2 2 7 2" xfId="3404" xr:uid="{00000000-0005-0000-0000-00002A2F0000}"/>
    <cellStyle name="Note 2 4 2 2 7 2 2" xfId="7128" xr:uid="{00000000-0005-0000-0000-00002B2F0000}"/>
    <cellStyle name="Note 2 4 2 2 7 2 2 2" xfId="14554" xr:uid="{00000000-0005-0000-0000-00002C2F0000}"/>
    <cellStyle name="Note 2 4 2 2 7 2 3" xfId="10842" xr:uid="{00000000-0005-0000-0000-00002D2F0000}"/>
    <cellStyle name="Note 2 4 2 2 7 3" xfId="5266" xr:uid="{00000000-0005-0000-0000-00002E2F0000}"/>
    <cellStyle name="Note 2 4 2 2 7 3 2" xfId="12698" xr:uid="{00000000-0005-0000-0000-00002F2F0000}"/>
    <cellStyle name="Note 2 4 2 2 7 4" xfId="8775" xr:uid="{00000000-0005-0000-0000-0000302F0000}"/>
    <cellStyle name="Note 2 4 2 2 8" xfId="3357" xr:uid="{00000000-0005-0000-0000-0000312F0000}"/>
    <cellStyle name="Note 2 4 2 2 8 2" xfId="7081" xr:uid="{00000000-0005-0000-0000-0000322F0000}"/>
    <cellStyle name="Note 2 4 2 2 8 2 2" xfId="14507" xr:uid="{00000000-0005-0000-0000-0000332F0000}"/>
    <cellStyle name="Note 2 4 2 2 8 3" xfId="10795" xr:uid="{00000000-0005-0000-0000-0000342F0000}"/>
    <cellStyle name="Note 2 4 2 2 9" xfId="5219" xr:uid="{00000000-0005-0000-0000-0000352F0000}"/>
    <cellStyle name="Note 2 4 2 2 9 2" xfId="12651" xr:uid="{00000000-0005-0000-0000-0000362F0000}"/>
    <cellStyle name="Note 2 4 2 3" xfId="75" xr:uid="{00000000-0005-0000-0000-0000372F0000}"/>
    <cellStyle name="Note 2 4 2 3 2" xfId="168" xr:uid="{00000000-0005-0000-0000-0000382F0000}"/>
    <cellStyle name="Note 2 4 2 3 2 2" xfId="410" xr:uid="{00000000-0005-0000-0000-0000392F0000}"/>
    <cellStyle name="Note 2 4 2 3 2 2 2" xfId="874" xr:uid="{00000000-0005-0000-0000-00003A2F0000}"/>
    <cellStyle name="Note 2 4 2 3 2 2 2 2" xfId="1806" xr:uid="{00000000-0005-0000-0000-00003B2F0000}"/>
    <cellStyle name="Note 2 4 2 3 2 2 2 2 2" xfId="3409" xr:uid="{00000000-0005-0000-0000-00003C2F0000}"/>
    <cellStyle name="Note 2 4 2 3 2 2 2 2 2 2" xfId="7133" xr:uid="{00000000-0005-0000-0000-00003D2F0000}"/>
    <cellStyle name="Note 2 4 2 3 2 2 2 2 2 2 2" xfId="14559" xr:uid="{00000000-0005-0000-0000-00003E2F0000}"/>
    <cellStyle name="Note 2 4 2 3 2 2 2 2 2 3" xfId="10847" xr:uid="{00000000-0005-0000-0000-00003F2F0000}"/>
    <cellStyle name="Note 2 4 2 3 2 2 2 2 3" xfId="5271" xr:uid="{00000000-0005-0000-0000-0000402F0000}"/>
    <cellStyle name="Note 2 4 2 3 2 2 2 2 3 2" xfId="12703" xr:uid="{00000000-0005-0000-0000-0000412F0000}"/>
    <cellStyle name="Note 2 4 2 3 2 2 2 2 4" xfId="9251" xr:uid="{00000000-0005-0000-0000-0000422F0000}"/>
    <cellStyle name="Note 2 4 2 3 2 2 2 3" xfId="3408" xr:uid="{00000000-0005-0000-0000-0000432F0000}"/>
    <cellStyle name="Note 2 4 2 3 2 2 2 3 2" xfId="7132" xr:uid="{00000000-0005-0000-0000-0000442F0000}"/>
    <cellStyle name="Note 2 4 2 3 2 2 2 3 2 2" xfId="14558" xr:uid="{00000000-0005-0000-0000-0000452F0000}"/>
    <cellStyle name="Note 2 4 2 3 2 2 2 3 3" xfId="10846" xr:uid="{00000000-0005-0000-0000-0000462F0000}"/>
    <cellStyle name="Note 2 4 2 3 2 2 2 4" xfId="5270" xr:uid="{00000000-0005-0000-0000-0000472F0000}"/>
    <cellStyle name="Note 2 4 2 3 2 2 2 4 2" xfId="12702" xr:uid="{00000000-0005-0000-0000-0000482F0000}"/>
    <cellStyle name="Note 2 4 2 3 2 2 2 5" xfId="8323" xr:uid="{00000000-0005-0000-0000-0000492F0000}"/>
    <cellStyle name="Note 2 4 2 3 2 2 3" xfId="1343" xr:uid="{00000000-0005-0000-0000-00004A2F0000}"/>
    <cellStyle name="Note 2 4 2 3 2 2 3 2" xfId="3410" xr:uid="{00000000-0005-0000-0000-00004B2F0000}"/>
    <cellStyle name="Note 2 4 2 3 2 2 3 2 2" xfId="7134" xr:uid="{00000000-0005-0000-0000-00004C2F0000}"/>
    <cellStyle name="Note 2 4 2 3 2 2 3 2 2 2" xfId="14560" xr:uid="{00000000-0005-0000-0000-00004D2F0000}"/>
    <cellStyle name="Note 2 4 2 3 2 2 3 2 3" xfId="10848" xr:uid="{00000000-0005-0000-0000-00004E2F0000}"/>
    <cellStyle name="Note 2 4 2 3 2 2 3 3" xfId="5272" xr:uid="{00000000-0005-0000-0000-00004F2F0000}"/>
    <cellStyle name="Note 2 4 2 3 2 2 3 3 2" xfId="12704" xr:uid="{00000000-0005-0000-0000-0000502F0000}"/>
    <cellStyle name="Note 2 4 2 3 2 2 3 4" xfId="8789" xr:uid="{00000000-0005-0000-0000-0000512F0000}"/>
    <cellStyle name="Note 2 4 2 3 2 2 4" xfId="3407" xr:uid="{00000000-0005-0000-0000-0000522F0000}"/>
    <cellStyle name="Note 2 4 2 3 2 2 4 2" xfId="7131" xr:uid="{00000000-0005-0000-0000-0000532F0000}"/>
    <cellStyle name="Note 2 4 2 3 2 2 4 2 2" xfId="14557" xr:uid="{00000000-0005-0000-0000-0000542F0000}"/>
    <cellStyle name="Note 2 4 2 3 2 2 4 3" xfId="10845" xr:uid="{00000000-0005-0000-0000-0000552F0000}"/>
    <cellStyle name="Note 2 4 2 3 2 2 5" xfId="5269" xr:uid="{00000000-0005-0000-0000-0000562F0000}"/>
    <cellStyle name="Note 2 4 2 3 2 2 5 2" xfId="12701" xr:uid="{00000000-0005-0000-0000-0000572F0000}"/>
    <cellStyle name="Note 2 4 2 3 2 2 6" xfId="7859" xr:uid="{00000000-0005-0000-0000-0000582F0000}"/>
    <cellStyle name="Note 2 4 2 3 2 3" xfId="719" xr:uid="{00000000-0005-0000-0000-0000592F0000}"/>
    <cellStyle name="Note 2 4 2 3 2 3 2" xfId="1651" xr:uid="{00000000-0005-0000-0000-00005A2F0000}"/>
    <cellStyle name="Note 2 4 2 3 2 3 2 2" xfId="3412" xr:uid="{00000000-0005-0000-0000-00005B2F0000}"/>
    <cellStyle name="Note 2 4 2 3 2 3 2 2 2" xfId="7136" xr:uid="{00000000-0005-0000-0000-00005C2F0000}"/>
    <cellStyle name="Note 2 4 2 3 2 3 2 2 2 2" xfId="14562" xr:uid="{00000000-0005-0000-0000-00005D2F0000}"/>
    <cellStyle name="Note 2 4 2 3 2 3 2 2 3" xfId="10850" xr:uid="{00000000-0005-0000-0000-00005E2F0000}"/>
    <cellStyle name="Note 2 4 2 3 2 3 2 3" xfId="5274" xr:uid="{00000000-0005-0000-0000-00005F2F0000}"/>
    <cellStyle name="Note 2 4 2 3 2 3 2 3 2" xfId="12706" xr:uid="{00000000-0005-0000-0000-0000602F0000}"/>
    <cellStyle name="Note 2 4 2 3 2 3 2 4" xfId="9096" xr:uid="{00000000-0005-0000-0000-0000612F0000}"/>
    <cellStyle name="Note 2 4 2 3 2 3 3" xfId="3411" xr:uid="{00000000-0005-0000-0000-0000622F0000}"/>
    <cellStyle name="Note 2 4 2 3 2 3 3 2" xfId="7135" xr:uid="{00000000-0005-0000-0000-0000632F0000}"/>
    <cellStyle name="Note 2 4 2 3 2 3 3 2 2" xfId="14561" xr:uid="{00000000-0005-0000-0000-0000642F0000}"/>
    <cellStyle name="Note 2 4 2 3 2 3 3 3" xfId="10849" xr:uid="{00000000-0005-0000-0000-0000652F0000}"/>
    <cellStyle name="Note 2 4 2 3 2 3 4" xfId="5273" xr:uid="{00000000-0005-0000-0000-0000662F0000}"/>
    <cellStyle name="Note 2 4 2 3 2 3 4 2" xfId="12705" xr:uid="{00000000-0005-0000-0000-0000672F0000}"/>
    <cellStyle name="Note 2 4 2 3 2 3 5" xfId="8168" xr:uid="{00000000-0005-0000-0000-0000682F0000}"/>
    <cellStyle name="Note 2 4 2 3 2 4" xfId="1342" xr:uid="{00000000-0005-0000-0000-0000692F0000}"/>
    <cellStyle name="Note 2 4 2 3 2 4 2" xfId="3413" xr:uid="{00000000-0005-0000-0000-00006A2F0000}"/>
    <cellStyle name="Note 2 4 2 3 2 4 2 2" xfId="7137" xr:uid="{00000000-0005-0000-0000-00006B2F0000}"/>
    <cellStyle name="Note 2 4 2 3 2 4 2 2 2" xfId="14563" xr:uid="{00000000-0005-0000-0000-00006C2F0000}"/>
    <cellStyle name="Note 2 4 2 3 2 4 2 3" xfId="10851" xr:uid="{00000000-0005-0000-0000-00006D2F0000}"/>
    <cellStyle name="Note 2 4 2 3 2 4 3" xfId="5275" xr:uid="{00000000-0005-0000-0000-00006E2F0000}"/>
    <cellStyle name="Note 2 4 2 3 2 4 3 2" xfId="12707" xr:uid="{00000000-0005-0000-0000-00006F2F0000}"/>
    <cellStyle name="Note 2 4 2 3 2 4 4" xfId="8788" xr:uid="{00000000-0005-0000-0000-0000702F0000}"/>
    <cellStyle name="Note 2 4 2 3 2 5" xfId="3406" xr:uid="{00000000-0005-0000-0000-0000712F0000}"/>
    <cellStyle name="Note 2 4 2 3 2 5 2" xfId="7130" xr:uid="{00000000-0005-0000-0000-0000722F0000}"/>
    <cellStyle name="Note 2 4 2 3 2 5 2 2" xfId="14556" xr:uid="{00000000-0005-0000-0000-0000732F0000}"/>
    <cellStyle name="Note 2 4 2 3 2 5 3" xfId="10844" xr:uid="{00000000-0005-0000-0000-0000742F0000}"/>
    <cellStyle name="Note 2 4 2 3 2 6" xfId="5268" xr:uid="{00000000-0005-0000-0000-0000752F0000}"/>
    <cellStyle name="Note 2 4 2 3 2 6 2" xfId="12700" xr:uid="{00000000-0005-0000-0000-0000762F0000}"/>
    <cellStyle name="Note 2 4 2 3 2 7" xfId="7620" xr:uid="{00000000-0005-0000-0000-0000772F0000}"/>
    <cellStyle name="Note 2 4 2 3 3" xfId="251" xr:uid="{00000000-0005-0000-0000-0000782F0000}"/>
    <cellStyle name="Note 2 4 2 3 3 2" xfId="483" xr:uid="{00000000-0005-0000-0000-0000792F0000}"/>
    <cellStyle name="Note 2 4 2 3 3 2 2" xfId="947" xr:uid="{00000000-0005-0000-0000-00007A2F0000}"/>
    <cellStyle name="Note 2 4 2 3 3 2 2 2" xfId="1879" xr:uid="{00000000-0005-0000-0000-00007B2F0000}"/>
    <cellStyle name="Note 2 4 2 3 3 2 2 2 2" xfId="3417" xr:uid="{00000000-0005-0000-0000-00007C2F0000}"/>
    <cellStyle name="Note 2 4 2 3 3 2 2 2 2 2" xfId="7141" xr:uid="{00000000-0005-0000-0000-00007D2F0000}"/>
    <cellStyle name="Note 2 4 2 3 3 2 2 2 2 2 2" xfId="14567" xr:uid="{00000000-0005-0000-0000-00007E2F0000}"/>
    <cellStyle name="Note 2 4 2 3 3 2 2 2 2 3" xfId="10855" xr:uid="{00000000-0005-0000-0000-00007F2F0000}"/>
    <cellStyle name="Note 2 4 2 3 3 2 2 2 3" xfId="5279" xr:uid="{00000000-0005-0000-0000-0000802F0000}"/>
    <cellStyle name="Note 2 4 2 3 3 2 2 2 3 2" xfId="12711" xr:uid="{00000000-0005-0000-0000-0000812F0000}"/>
    <cellStyle name="Note 2 4 2 3 3 2 2 2 4" xfId="9324" xr:uid="{00000000-0005-0000-0000-0000822F0000}"/>
    <cellStyle name="Note 2 4 2 3 3 2 2 3" xfId="3416" xr:uid="{00000000-0005-0000-0000-0000832F0000}"/>
    <cellStyle name="Note 2 4 2 3 3 2 2 3 2" xfId="7140" xr:uid="{00000000-0005-0000-0000-0000842F0000}"/>
    <cellStyle name="Note 2 4 2 3 3 2 2 3 2 2" xfId="14566" xr:uid="{00000000-0005-0000-0000-0000852F0000}"/>
    <cellStyle name="Note 2 4 2 3 3 2 2 3 3" xfId="10854" xr:uid="{00000000-0005-0000-0000-0000862F0000}"/>
    <cellStyle name="Note 2 4 2 3 3 2 2 4" xfId="5278" xr:uid="{00000000-0005-0000-0000-0000872F0000}"/>
    <cellStyle name="Note 2 4 2 3 3 2 2 4 2" xfId="12710" xr:uid="{00000000-0005-0000-0000-0000882F0000}"/>
    <cellStyle name="Note 2 4 2 3 3 2 2 5" xfId="8396" xr:uid="{00000000-0005-0000-0000-0000892F0000}"/>
    <cellStyle name="Note 2 4 2 3 3 2 3" xfId="1345" xr:uid="{00000000-0005-0000-0000-00008A2F0000}"/>
    <cellStyle name="Note 2 4 2 3 3 2 3 2" xfId="3418" xr:uid="{00000000-0005-0000-0000-00008B2F0000}"/>
    <cellStyle name="Note 2 4 2 3 3 2 3 2 2" xfId="7142" xr:uid="{00000000-0005-0000-0000-00008C2F0000}"/>
    <cellStyle name="Note 2 4 2 3 3 2 3 2 2 2" xfId="14568" xr:uid="{00000000-0005-0000-0000-00008D2F0000}"/>
    <cellStyle name="Note 2 4 2 3 3 2 3 2 3" xfId="10856" xr:uid="{00000000-0005-0000-0000-00008E2F0000}"/>
    <cellStyle name="Note 2 4 2 3 3 2 3 3" xfId="5280" xr:uid="{00000000-0005-0000-0000-00008F2F0000}"/>
    <cellStyle name="Note 2 4 2 3 3 2 3 3 2" xfId="12712" xr:uid="{00000000-0005-0000-0000-0000902F0000}"/>
    <cellStyle name="Note 2 4 2 3 3 2 3 4" xfId="8791" xr:uid="{00000000-0005-0000-0000-0000912F0000}"/>
    <cellStyle name="Note 2 4 2 3 3 2 4" xfId="3415" xr:uid="{00000000-0005-0000-0000-0000922F0000}"/>
    <cellStyle name="Note 2 4 2 3 3 2 4 2" xfId="7139" xr:uid="{00000000-0005-0000-0000-0000932F0000}"/>
    <cellStyle name="Note 2 4 2 3 3 2 4 2 2" xfId="14565" xr:uid="{00000000-0005-0000-0000-0000942F0000}"/>
    <cellStyle name="Note 2 4 2 3 3 2 4 3" xfId="10853" xr:uid="{00000000-0005-0000-0000-0000952F0000}"/>
    <cellStyle name="Note 2 4 2 3 3 2 5" xfId="5277" xr:uid="{00000000-0005-0000-0000-0000962F0000}"/>
    <cellStyle name="Note 2 4 2 3 3 2 5 2" xfId="12709" xr:uid="{00000000-0005-0000-0000-0000972F0000}"/>
    <cellStyle name="Note 2 4 2 3 3 2 6" xfId="7932" xr:uid="{00000000-0005-0000-0000-0000982F0000}"/>
    <cellStyle name="Note 2 4 2 3 3 3" xfId="720" xr:uid="{00000000-0005-0000-0000-0000992F0000}"/>
    <cellStyle name="Note 2 4 2 3 3 3 2" xfId="1652" xr:uid="{00000000-0005-0000-0000-00009A2F0000}"/>
    <cellStyle name="Note 2 4 2 3 3 3 2 2" xfId="3420" xr:uid="{00000000-0005-0000-0000-00009B2F0000}"/>
    <cellStyle name="Note 2 4 2 3 3 3 2 2 2" xfId="7144" xr:uid="{00000000-0005-0000-0000-00009C2F0000}"/>
    <cellStyle name="Note 2 4 2 3 3 3 2 2 2 2" xfId="14570" xr:uid="{00000000-0005-0000-0000-00009D2F0000}"/>
    <cellStyle name="Note 2 4 2 3 3 3 2 2 3" xfId="10858" xr:uid="{00000000-0005-0000-0000-00009E2F0000}"/>
    <cellStyle name="Note 2 4 2 3 3 3 2 3" xfId="5282" xr:uid="{00000000-0005-0000-0000-00009F2F0000}"/>
    <cellStyle name="Note 2 4 2 3 3 3 2 3 2" xfId="12714" xr:uid="{00000000-0005-0000-0000-0000A02F0000}"/>
    <cellStyle name="Note 2 4 2 3 3 3 2 4" xfId="9097" xr:uid="{00000000-0005-0000-0000-0000A12F0000}"/>
    <cellStyle name="Note 2 4 2 3 3 3 3" xfId="3419" xr:uid="{00000000-0005-0000-0000-0000A22F0000}"/>
    <cellStyle name="Note 2 4 2 3 3 3 3 2" xfId="7143" xr:uid="{00000000-0005-0000-0000-0000A32F0000}"/>
    <cellStyle name="Note 2 4 2 3 3 3 3 2 2" xfId="14569" xr:uid="{00000000-0005-0000-0000-0000A42F0000}"/>
    <cellStyle name="Note 2 4 2 3 3 3 3 3" xfId="10857" xr:uid="{00000000-0005-0000-0000-0000A52F0000}"/>
    <cellStyle name="Note 2 4 2 3 3 3 4" xfId="5281" xr:uid="{00000000-0005-0000-0000-0000A62F0000}"/>
    <cellStyle name="Note 2 4 2 3 3 3 4 2" xfId="12713" xr:uid="{00000000-0005-0000-0000-0000A72F0000}"/>
    <cellStyle name="Note 2 4 2 3 3 3 5" xfId="8169" xr:uid="{00000000-0005-0000-0000-0000A82F0000}"/>
    <cellStyle name="Note 2 4 2 3 3 4" xfId="1344" xr:uid="{00000000-0005-0000-0000-0000A92F0000}"/>
    <cellStyle name="Note 2 4 2 3 3 4 2" xfId="3421" xr:uid="{00000000-0005-0000-0000-0000AA2F0000}"/>
    <cellStyle name="Note 2 4 2 3 3 4 2 2" xfId="7145" xr:uid="{00000000-0005-0000-0000-0000AB2F0000}"/>
    <cellStyle name="Note 2 4 2 3 3 4 2 2 2" xfId="14571" xr:uid="{00000000-0005-0000-0000-0000AC2F0000}"/>
    <cellStyle name="Note 2 4 2 3 3 4 2 3" xfId="10859" xr:uid="{00000000-0005-0000-0000-0000AD2F0000}"/>
    <cellStyle name="Note 2 4 2 3 3 4 3" xfId="5283" xr:uid="{00000000-0005-0000-0000-0000AE2F0000}"/>
    <cellStyle name="Note 2 4 2 3 3 4 3 2" xfId="12715" xr:uid="{00000000-0005-0000-0000-0000AF2F0000}"/>
    <cellStyle name="Note 2 4 2 3 3 4 4" xfId="8790" xr:uid="{00000000-0005-0000-0000-0000B02F0000}"/>
    <cellStyle name="Note 2 4 2 3 3 5" xfId="3414" xr:uid="{00000000-0005-0000-0000-0000B12F0000}"/>
    <cellStyle name="Note 2 4 2 3 3 5 2" xfId="7138" xr:uid="{00000000-0005-0000-0000-0000B22F0000}"/>
    <cellStyle name="Note 2 4 2 3 3 5 2 2" xfId="14564" xr:uid="{00000000-0005-0000-0000-0000B32F0000}"/>
    <cellStyle name="Note 2 4 2 3 3 5 3" xfId="10852" xr:uid="{00000000-0005-0000-0000-0000B42F0000}"/>
    <cellStyle name="Note 2 4 2 3 3 6" xfId="5276" xr:uid="{00000000-0005-0000-0000-0000B52F0000}"/>
    <cellStyle name="Note 2 4 2 3 3 6 2" xfId="12708" xr:uid="{00000000-0005-0000-0000-0000B62F0000}"/>
    <cellStyle name="Note 2 4 2 3 3 7" xfId="7700" xr:uid="{00000000-0005-0000-0000-0000B72F0000}"/>
    <cellStyle name="Note 2 4 2 3 4" xfId="363" xr:uid="{00000000-0005-0000-0000-0000B82F0000}"/>
    <cellStyle name="Note 2 4 2 3 4 2" xfId="835" xr:uid="{00000000-0005-0000-0000-0000B92F0000}"/>
    <cellStyle name="Note 2 4 2 3 4 2 2" xfId="1767" xr:uid="{00000000-0005-0000-0000-0000BA2F0000}"/>
    <cellStyle name="Note 2 4 2 3 4 2 2 2" xfId="3424" xr:uid="{00000000-0005-0000-0000-0000BB2F0000}"/>
    <cellStyle name="Note 2 4 2 3 4 2 2 2 2" xfId="7148" xr:uid="{00000000-0005-0000-0000-0000BC2F0000}"/>
    <cellStyle name="Note 2 4 2 3 4 2 2 2 2 2" xfId="14574" xr:uid="{00000000-0005-0000-0000-0000BD2F0000}"/>
    <cellStyle name="Note 2 4 2 3 4 2 2 2 3" xfId="10862" xr:uid="{00000000-0005-0000-0000-0000BE2F0000}"/>
    <cellStyle name="Note 2 4 2 3 4 2 2 3" xfId="5286" xr:uid="{00000000-0005-0000-0000-0000BF2F0000}"/>
    <cellStyle name="Note 2 4 2 3 4 2 2 3 2" xfId="12718" xr:uid="{00000000-0005-0000-0000-0000C02F0000}"/>
    <cellStyle name="Note 2 4 2 3 4 2 2 4" xfId="9212" xr:uid="{00000000-0005-0000-0000-0000C12F0000}"/>
    <cellStyle name="Note 2 4 2 3 4 2 3" xfId="3423" xr:uid="{00000000-0005-0000-0000-0000C22F0000}"/>
    <cellStyle name="Note 2 4 2 3 4 2 3 2" xfId="7147" xr:uid="{00000000-0005-0000-0000-0000C32F0000}"/>
    <cellStyle name="Note 2 4 2 3 4 2 3 2 2" xfId="14573" xr:uid="{00000000-0005-0000-0000-0000C42F0000}"/>
    <cellStyle name="Note 2 4 2 3 4 2 3 3" xfId="10861" xr:uid="{00000000-0005-0000-0000-0000C52F0000}"/>
    <cellStyle name="Note 2 4 2 3 4 2 4" xfId="5285" xr:uid="{00000000-0005-0000-0000-0000C62F0000}"/>
    <cellStyle name="Note 2 4 2 3 4 2 4 2" xfId="12717" xr:uid="{00000000-0005-0000-0000-0000C72F0000}"/>
    <cellStyle name="Note 2 4 2 3 4 2 5" xfId="8284" xr:uid="{00000000-0005-0000-0000-0000C82F0000}"/>
    <cellStyle name="Note 2 4 2 3 4 3" xfId="1346" xr:uid="{00000000-0005-0000-0000-0000C92F0000}"/>
    <cellStyle name="Note 2 4 2 3 4 3 2" xfId="3425" xr:uid="{00000000-0005-0000-0000-0000CA2F0000}"/>
    <cellStyle name="Note 2 4 2 3 4 3 2 2" xfId="7149" xr:uid="{00000000-0005-0000-0000-0000CB2F0000}"/>
    <cellStyle name="Note 2 4 2 3 4 3 2 2 2" xfId="14575" xr:uid="{00000000-0005-0000-0000-0000CC2F0000}"/>
    <cellStyle name="Note 2 4 2 3 4 3 2 3" xfId="10863" xr:uid="{00000000-0005-0000-0000-0000CD2F0000}"/>
    <cellStyle name="Note 2 4 2 3 4 3 3" xfId="5287" xr:uid="{00000000-0005-0000-0000-0000CE2F0000}"/>
    <cellStyle name="Note 2 4 2 3 4 3 3 2" xfId="12719" xr:uid="{00000000-0005-0000-0000-0000CF2F0000}"/>
    <cellStyle name="Note 2 4 2 3 4 3 4" xfId="8792" xr:uid="{00000000-0005-0000-0000-0000D02F0000}"/>
    <cellStyle name="Note 2 4 2 3 4 4" xfId="3422" xr:uid="{00000000-0005-0000-0000-0000D12F0000}"/>
    <cellStyle name="Note 2 4 2 3 4 4 2" xfId="7146" xr:uid="{00000000-0005-0000-0000-0000D22F0000}"/>
    <cellStyle name="Note 2 4 2 3 4 4 2 2" xfId="14572" xr:uid="{00000000-0005-0000-0000-0000D32F0000}"/>
    <cellStyle name="Note 2 4 2 3 4 4 3" xfId="10860" xr:uid="{00000000-0005-0000-0000-0000D42F0000}"/>
    <cellStyle name="Note 2 4 2 3 4 5" xfId="5284" xr:uid="{00000000-0005-0000-0000-0000D52F0000}"/>
    <cellStyle name="Note 2 4 2 3 4 5 2" xfId="12716" xr:uid="{00000000-0005-0000-0000-0000D62F0000}"/>
    <cellStyle name="Note 2 4 2 3 4 6" xfId="7812" xr:uid="{00000000-0005-0000-0000-0000D72F0000}"/>
    <cellStyle name="Note 2 4 2 3 5" xfId="718" xr:uid="{00000000-0005-0000-0000-0000D82F0000}"/>
    <cellStyle name="Note 2 4 2 3 5 2" xfId="1650" xr:uid="{00000000-0005-0000-0000-0000D92F0000}"/>
    <cellStyle name="Note 2 4 2 3 5 2 2" xfId="3427" xr:uid="{00000000-0005-0000-0000-0000DA2F0000}"/>
    <cellStyle name="Note 2 4 2 3 5 2 2 2" xfId="7151" xr:uid="{00000000-0005-0000-0000-0000DB2F0000}"/>
    <cellStyle name="Note 2 4 2 3 5 2 2 2 2" xfId="14577" xr:uid="{00000000-0005-0000-0000-0000DC2F0000}"/>
    <cellStyle name="Note 2 4 2 3 5 2 2 3" xfId="10865" xr:uid="{00000000-0005-0000-0000-0000DD2F0000}"/>
    <cellStyle name="Note 2 4 2 3 5 2 3" xfId="5289" xr:uid="{00000000-0005-0000-0000-0000DE2F0000}"/>
    <cellStyle name="Note 2 4 2 3 5 2 3 2" xfId="12721" xr:uid="{00000000-0005-0000-0000-0000DF2F0000}"/>
    <cellStyle name="Note 2 4 2 3 5 2 4" xfId="9095" xr:uid="{00000000-0005-0000-0000-0000E02F0000}"/>
    <cellStyle name="Note 2 4 2 3 5 3" xfId="3426" xr:uid="{00000000-0005-0000-0000-0000E12F0000}"/>
    <cellStyle name="Note 2 4 2 3 5 3 2" xfId="7150" xr:uid="{00000000-0005-0000-0000-0000E22F0000}"/>
    <cellStyle name="Note 2 4 2 3 5 3 2 2" xfId="14576" xr:uid="{00000000-0005-0000-0000-0000E32F0000}"/>
    <cellStyle name="Note 2 4 2 3 5 3 3" xfId="10864" xr:uid="{00000000-0005-0000-0000-0000E42F0000}"/>
    <cellStyle name="Note 2 4 2 3 5 4" xfId="5288" xr:uid="{00000000-0005-0000-0000-0000E52F0000}"/>
    <cellStyle name="Note 2 4 2 3 5 4 2" xfId="12720" xr:uid="{00000000-0005-0000-0000-0000E62F0000}"/>
    <cellStyle name="Note 2 4 2 3 5 5" xfId="8167" xr:uid="{00000000-0005-0000-0000-0000E72F0000}"/>
    <cellStyle name="Note 2 4 2 3 6" xfId="1341" xr:uid="{00000000-0005-0000-0000-0000E82F0000}"/>
    <cellStyle name="Note 2 4 2 3 6 2" xfId="3428" xr:uid="{00000000-0005-0000-0000-0000E92F0000}"/>
    <cellStyle name="Note 2 4 2 3 6 2 2" xfId="7152" xr:uid="{00000000-0005-0000-0000-0000EA2F0000}"/>
    <cellStyle name="Note 2 4 2 3 6 2 2 2" xfId="14578" xr:uid="{00000000-0005-0000-0000-0000EB2F0000}"/>
    <cellStyle name="Note 2 4 2 3 6 2 3" xfId="10866" xr:uid="{00000000-0005-0000-0000-0000EC2F0000}"/>
    <cellStyle name="Note 2 4 2 3 6 3" xfId="5290" xr:uid="{00000000-0005-0000-0000-0000ED2F0000}"/>
    <cellStyle name="Note 2 4 2 3 6 3 2" xfId="12722" xr:uid="{00000000-0005-0000-0000-0000EE2F0000}"/>
    <cellStyle name="Note 2 4 2 3 6 4" xfId="8787" xr:uid="{00000000-0005-0000-0000-0000EF2F0000}"/>
    <cellStyle name="Note 2 4 2 3 7" xfId="3405" xr:uid="{00000000-0005-0000-0000-0000F02F0000}"/>
    <cellStyle name="Note 2 4 2 3 7 2" xfId="7129" xr:uid="{00000000-0005-0000-0000-0000F12F0000}"/>
    <cellStyle name="Note 2 4 2 3 7 2 2" xfId="14555" xr:uid="{00000000-0005-0000-0000-0000F22F0000}"/>
    <cellStyle name="Note 2 4 2 3 7 3" xfId="10843" xr:uid="{00000000-0005-0000-0000-0000F32F0000}"/>
    <cellStyle name="Note 2 4 2 3 8" xfId="5267" xr:uid="{00000000-0005-0000-0000-0000F42F0000}"/>
    <cellStyle name="Note 2 4 2 3 8 2" xfId="12699" xr:uid="{00000000-0005-0000-0000-0000F52F0000}"/>
    <cellStyle name="Note 2 4 2 3 9" xfId="7533" xr:uid="{00000000-0005-0000-0000-0000F62F0000}"/>
    <cellStyle name="Note 2 4 2 4" xfId="165" xr:uid="{00000000-0005-0000-0000-0000F72F0000}"/>
    <cellStyle name="Note 2 4 2 4 2" xfId="364" xr:uid="{00000000-0005-0000-0000-0000F82F0000}"/>
    <cellStyle name="Note 2 4 2 4 2 2" xfId="722" xr:uid="{00000000-0005-0000-0000-0000F92F0000}"/>
    <cellStyle name="Note 2 4 2 4 2 2 2" xfId="1654" xr:uid="{00000000-0005-0000-0000-0000FA2F0000}"/>
    <cellStyle name="Note 2 4 2 4 2 2 2 2" xfId="3432" xr:uid="{00000000-0005-0000-0000-0000FB2F0000}"/>
    <cellStyle name="Note 2 4 2 4 2 2 2 2 2" xfId="7156" xr:uid="{00000000-0005-0000-0000-0000FC2F0000}"/>
    <cellStyle name="Note 2 4 2 4 2 2 2 2 2 2" xfId="14582" xr:uid="{00000000-0005-0000-0000-0000FD2F0000}"/>
    <cellStyle name="Note 2 4 2 4 2 2 2 2 3" xfId="10870" xr:uid="{00000000-0005-0000-0000-0000FE2F0000}"/>
    <cellStyle name="Note 2 4 2 4 2 2 2 3" xfId="5294" xr:uid="{00000000-0005-0000-0000-0000FF2F0000}"/>
    <cellStyle name="Note 2 4 2 4 2 2 2 3 2" xfId="12726" xr:uid="{00000000-0005-0000-0000-000000300000}"/>
    <cellStyle name="Note 2 4 2 4 2 2 2 4" xfId="9099" xr:uid="{00000000-0005-0000-0000-000001300000}"/>
    <cellStyle name="Note 2 4 2 4 2 2 3" xfId="3431" xr:uid="{00000000-0005-0000-0000-000002300000}"/>
    <cellStyle name="Note 2 4 2 4 2 2 3 2" xfId="7155" xr:uid="{00000000-0005-0000-0000-000003300000}"/>
    <cellStyle name="Note 2 4 2 4 2 2 3 2 2" xfId="14581" xr:uid="{00000000-0005-0000-0000-000004300000}"/>
    <cellStyle name="Note 2 4 2 4 2 2 3 3" xfId="10869" xr:uid="{00000000-0005-0000-0000-000005300000}"/>
    <cellStyle name="Note 2 4 2 4 2 2 4" xfId="5293" xr:uid="{00000000-0005-0000-0000-000006300000}"/>
    <cellStyle name="Note 2 4 2 4 2 2 4 2" xfId="12725" xr:uid="{00000000-0005-0000-0000-000007300000}"/>
    <cellStyle name="Note 2 4 2 4 2 2 5" xfId="8171" xr:uid="{00000000-0005-0000-0000-000008300000}"/>
    <cellStyle name="Note 2 4 2 4 2 3" xfId="1348" xr:uid="{00000000-0005-0000-0000-000009300000}"/>
    <cellStyle name="Note 2 4 2 4 2 3 2" xfId="3433" xr:uid="{00000000-0005-0000-0000-00000A300000}"/>
    <cellStyle name="Note 2 4 2 4 2 3 2 2" xfId="7157" xr:uid="{00000000-0005-0000-0000-00000B300000}"/>
    <cellStyle name="Note 2 4 2 4 2 3 2 2 2" xfId="14583" xr:uid="{00000000-0005-0000-0000-00000C300000}"/>
    <cellStyle name="Note 2 4 2 4 2 3 2 3" xfId="10871" xr:uid="{00000000-0005-0000-0000-00000D300000}"/>
    <cellStyle name="Note 2 4 2 4 2 3 3" xfId="5295" xr:uid="{00000000-0005-0000-0000-00000E300000}"/>
    <cellStyle name="Note 2 4 2 4 2 3 3 2" xfId="12727" xr:uid="{00000000-0005-0000-0000-00000F300000}"/>
    <cellStyle name="Note 2 4 2 4 2 3 4" xfId="8794" xr:uid="{00000000-0005-0000-0000-000010300000}"/>
    <cellStyle name="Note 2 4 2 4 2 4" xfId="3430" xr:uid="{00000000-0005-0000-0000-000011300000}"/>
    <cellStyle name="Note 2 4 2 4 2 4 2" xfId="7154" xr:uid="{00000000-0005-0000-0000-000012300000}"/>
    <cellStyle name="Note 2 4 2 4 2 4 2 2" xfId="14580" xr:uid="{00000000-0005-0000-0000-000013300000}"/>
    <cellStyle name="Note 2 4 2 4 2 4 3" xfId="10868" xr:uid="{00000000-0005-0000-0000-000014300000}"/>
    <cellStyle name="Note 2 4 2 4 2 5" xfId="5292" xr:uid="{00000000-0005-0000-0000-000015300000}"/>
    <cellStyle name="Note 2 4 2 4 2 5 2" xfId="12724" xr:uid="{00000000-0005-0000-0000-000016300000}"/>
    <cellStyle name="Note 2 4 2 4 2 6" xfId="7813" xr:uid="{00000000-0005-0000-0000-000017300000}"/>
    <cellStyle name="Note 2 4 2 4 3" xfId="721" xr:uid="{00000000-0005-0000-0000-000018300000}"/>
    <cellStyle name="Note 2 4 2 4 3 2" xfId="1653" xr:uid="{00000000-0005-0000-0000-000019300000}"/>
    <cellStyle name="Note 2 4 2 4 3 2 2" xfId="3435" xr:uid="{00000000-0005-0000-0000-00001A300000}"/>
    <cellStyle name="Note 2 4 2 4 3 2 2 2" xfId="7159" xr:uid="{00000000-0005-0000-0000-00001B300000}"/>
    <cellStyle name="Note 2 4 2 4 3 2 2 2 2" xfId="14585" xr:uid="{00000000-0005-0000-0000-00001C300000}"/>
    <cellStyle name="Note 2 4 2 4 3 2 2 3" xfId="10873" xr:uid="{00000000-0005-0000-0000-00001D300000}"/>
    <cellStyle name="Note 2 4 2 4 3 2 3" xfId="5297" xr:uid="{00000000-0005-0000-0000-00001E300000}"/>
    <cellStyle name="Note 2 4 2 4 3 2 3 2" xfId="12729" xr:uid="{00000000-0005-0000-0000-00001F300000}"/>
    <cellStyle name="Note 2 4 2 4 3 2 4" xfId="9098" xr:uid="{00000000-0005-0000-0000-000020300000}"/>
    <cellStyle name="Note 2 4 2 4 3 3" xfId="3434" xr:uid="{00000000-0005-0000-0000-000021300000}"/>
    <cellStyle name="Note 2 4 2 4 3 3 2" xfId="7158" xr:uid="{00000000-0005-0000-0000-000022300000}"/>
    <cellStyle name="Note 2 4 2 4 3 3 2 2" xfId="14584" xr:uid="{00000000-0005-0000-0000-000023300000}"/>
    <cellStyle name="Note 2 4 2 4 3 3 3" xfId="10872" xr:uid="{00000000-0005-0000-0000-000024300000}"/>
    <cellStyle name="Note 2 4 2 4 3 4" xfId="5296" xr:uid="{00000000-0005-0000-0000-000025300000}"/>
    <cellStyle name="Note 2 4 2 4 3 4 2" xfId="12728" xr:uid="{00000000-0005-0000-0000-000026300000}"/>
    <cellStyle name="Note 2 4 2 4 3 5" xfId="8170" xr:uid="{00000000-0005-0000-0000-000027300000}"/>
    <cellStyle name="Note 2 4 2 4 4" xfId="1347" xr:uid="{00000000-0005-0000-0000-000028300000}"/>
    <cellStyle name="Note 2 4 2 4 4 2" xfId="3436" xr:uid="{00000000-0005-0000-0000-000029300000}"/>
    <cellStyle name="Note 2 4 2 4 4 2 2" xfId="7160" xr:uid="{00000000-0005-0000-0000-00002A300000}"/>
    <cellStyle name="Note 2 4 2 4 4 2 2 2" xfId="14586" xr:uid="{00000000-0005-0000-0000-00002B300000}"/>
    <cellStyle name="Note 2 4 2 4 4 2 3" xfId="10874" xr:uid="{00000000-0005-0000-0000-00002C300000}"/>
    <cellStyle name="Note 2 4 2 4 4 3" xfId="5298" xr:uid="{00000000-0005-0000-0000-00002D300000}"/>
    <cellStyle name="Note 2 4 2 4 4 3 2" xfId="12730" xr:uid="{00000000-0005-0000-0000-00002E300000}"/>
    <cellStyle name="Note 2 4 2 4 4 4" xfId="8793" xr:uid="{00000000-0005-0000-0000-00002F300000}"/>
    <cellStyle name="Note 2 4 2 4 5" xfId="3429" xr:uid="{00000000-0005-0000-0000-000030300000}"/>
    <cellStyle name="Note 2 4 2 4 5 2" xfId="7153" xr:uid="{00000000-0005-0000-0000-000031300000}"/>
    <cellStyle name="Note 2 4 2 4 5 2 2" xfId="14579" xr:uid="{00000000-0005-0000-0000-000032300000}"/>
    <cellStyle name="Note 2 4 2 4 5 3" xfId="10867" xr:uid="{00000000-0005-0000-0000-000033300000}"/>
    <cellStyle name="Note 2 4 2 4 6" xfId="5291" xr:uid="{00000000-0005-0000-0000-000034300000}"/>
    <cellStyle name="Note 2 4 2 4 6 2" xfId="12723" xr:uid="{00000000-0005-0000-0000-000035300000}"/>
    <cellStyle name="Note 2 4 2 4 7" xfId="7617" xr:uid="{00000000-0005-0000-0000-000036300000}"/>
    <cellStyle name="Note 2 4 2 5" xfId="248" xr:uid="{00000000-0005-0000-0000-000037300000}"/>
    <cellStyle name="Note 2 4 2 5 2" xfId="480" xr:uid="{00000000-0005-0000-0000-000038300000}"/>
    <cellStyle name="Note 2 4 2 5 2 2" xfId="944" xr:uid="{00000000-0005-0000-0000-000039300000}"/>
    <cellStyle name="Note 2 4 2 5 2 2 2" xfId="1876" xr:uid="{00000000-0005-0000-0000-00003A300000}"/>
    <cellStyle name="Note 2 4 2 5 2 2 2 2" xfId="3440" xr:uid="{00000000-0005-0000-0000-00003B300000}"/>
    <cellStyle name="Note 2 4 2 5 2 2 2 2 2" xfId="7164" xr:uid="{00000000-0005-0000-0000-00003C300000}"/>
    <cellStyle name="Note 2 4 2 5 2 2 2 2 2 2" xfId="14590" xr:uid="{00000000-0005-0000-0000-00003D300000}"/>
    <cellStyle name="Note 2 4 2 5 2 2 2 2 3" xfId="10878" xr:uid="{00000000-0005-0000-0000-00003E300000}"/>
    <cellStyle name="Note 2 4 2 5 2 2 2 3" xfId="5302" xr:uid="{00000000-0005-0000-0000-00003F300000}"/>
    <cellStyle name="Note 2 4 2 5 2 2 2 3 2" xfId="12734" xr:uid="{00000000-0005-0000-0000-000040300000}"/>
    <cellStyle name="Note 2 4 2 5 2 2 2 4" xfId="9321" xr:uid="{00000000-0005-0000-0000-000041300000}"/>
    <cellStyle name="Note 2 4 2 5 2 2 3" xfId="3439" xr:uid="{00000000-0005-0000-0000-000042300000}"/>
    <cellStyle name="Note 2 4 2 5 2 2 3 2" xfId="7163" xr:uid="{00000000-0005-0000-0000-000043300000}"/>
    <cellStyle name="Note 2 4 2 5 2 2 3 2 2" xfId="14589" xr:uid="{00000000-0005-0000-0000-000044300000}"/>
    <cellStyle name="Note 2 4 2 5 2 2 3 3" xfId="10877" xr:uid="{00000000-0005-0000-0000-000045300000}"/>
    <cellStyle name="Note 2 4 2 5 2 2 4" xfId="5301" xr:uid="{00000000-0005-0000-0000-000046300000}"/>
    <cellStyle name="Note 2 4 2 5 2 2 4 2" xfId="12733" xr:uid="{00000000-0005-0000-0000-000047300000}"/>
    <cellStyle name="Note 2 4 2 5 2 2 5" xfId="8393" xr:uid="{00000000-0005-0000-0000-000048300000}"/>
    <cellStyle name="Note 2 4 2 5 2 3" xfId="1350" xr:uid="{00000000-0005-0000-0000-000049300000}"/>
    <cellStyle name="Note 2 4 2 5 2 3 2" xfId="3441" xr:uid="{00000000-0005-0000-0000-00004A300000}"/>
    <cellStyle name="Note 2 4 2 5 2 3 2 2" xfId="7165" xr:uid="{00000000-0005-0000-0000-00004B300000}"/>
    <cellStyle name="Note 2 4 2 5 2 3 2 2 2" xfId="14591" xr:uid="{00000000-0005-0000-0000-00004C300000}"/>
    <cellStyle name="Note 2 4 2 5 2 3 2 3" xfId="10879" xr:uid="{00000000-0005-0000-0000-00004D300000}"/>
    <cellStyle name="Note 2 4 2 5 2 3 3" xfId="5303" xr:uid="{00000000-0005-0000-0000-00004E300000}"/>
    <cellStyle name="Note 2 4 2 5 2 3 3 2" xfId="12735" xr:uid="{00000000-0005-0000-0000-00004F300000}"/>
    <cellStyle name="Note 2 4 2 5 2 3 4" xfId="8796" xr:uid="{00000000-0005-0000-0000-000050300000}"/>
    <cellStyle name="Note 2 4 2 5 2 4" xfId="3438" xr:uid="{00000000-0005-0000-0000-000051300000}"/>
    <cellStyle name="Note 2 4 2 5 2 4 2" xfId="7162" xr:uid="{00000000-0005-0000-0000-000052300000}"/>
    <cellStyle name="Note 2 4 2 5 2 4 2 2" xfId="14588" xr:uid="{00000000-0005-0000-0000-000053300000}"/>
    <cellStyle name="Note 2 4 2 5 2 4 3" xfId="10876" xr:uid="{00000000-0005-0000-0000-000054300000}"/>
    <cellStyle name="Note 2 4 2 5 2 5" xfId="5300" xr:uid="{00000000-0005-0000-0000-000055300000}"/>
    <cellStyle name="Note 2 4 2 5 2 5 2" xfId="12732" xr:uid="{00000000-0005-0000-0000-000056300000}"/>
    <cellStyle name="Note 2 4 2 5 2 6" xfId="7929" xr:uid="{00000000-0005-0000-0000-000057300000}"/>
    <cellStyle name="Note 2 4 2 5 3" xfId="723" xr:uid="{00000000-0005-0000-0000-000058300000}"/>
    <cellStyle name="Note 2 4 2 5 3 2" xfId="1655" xr:uid="{00000000-0005-0000-0000-000059300000}"/>
    <cellStyle name="Note 2 4 2 5 3 2 2" xfId="3443" xr:uid="{00000000-0005-0000-0000-00005A300000}"/>
    <cellStyle name="Note 2 4 2 5 3 2 2 2" xfId="7167" xr:uid="{00000000-0005-0000-0000-00005B300000}"/>
    <cellStyle name="Note 2 4 2 5 3 2 2 2 2" xfId="14593" xr:uid="{00000000-0005-0000-0000-00005C300000}"/>
    <cellStyle name="Note 2 4 2 5 3 2 2 3" xfId="10881" xr:uid="{00000000-0005-0000-0000-00005D300000}"/>
    <cellStyle name="Note 2 4 2 5 3 2 3" xfId="5305" xr:uid="{00000000-0005-0000-0000-00005E300000}"/>
    <cellStyle name="Note 2 4 2 5 3 2 3 2" xfId="12737" xr:uid="{00000000-0005-0000-0000-00005F300000}"/>
    <cellStyle name="Note 2 4 2 5 3 2 4" xfId="9100" xr:uid="{00000000-0005-0000-0000-000060300000}"/>
    <cellStyle name="Note 2 4 2 5 3 3" xfId="3442" xr:uid="{00000000-0005-0000-0000-000061300000}"/>
    <cellStyle name="Note 2 4 2 5 3 3 2" xfId="7166" xr:uid="{00000000-0005-0000-0000-000062300000}"/>
    <cellStyle name="Note 2 4 2 5 3 3 2 2" xfId="14592" xr:uid="{00000000-0005-0000-0000-000063300000}"/>
    <cellStyle name="Note 2 4 2 5 3 3 3" xfId="10880" xr:uid="{00000000-0005-0000-0000-000064300000}"/>
    <cellStyle name="Note 2 4 2 5 3 4" xfId="5304" xr:uid="{00000000-0005-0000-0000-000065300000}"/>
    <cellStyle name="Note 2 4 2 5 3 4 2" xfId="12736" xr:uid="{00000000-0005-0000-0000-000066300000}"/>
    <cellStyle name="Note 2 4 2 5 3 5" xfId="8172" xr:uid="{00000000-0005-0000-0000-000067300000}"/>
    <cellStyle name="Note 2 4 2 5 4" xfId="1349" xr:uid="{00000000-0005-0000-0000-000068300000}"/>
    <cellStyle name="Note 2 4 2 5 4 2" xfId="3444" xr:uid="{00000000-0005-0000-0000-000069300000}"/>
    <cellStyle name="Note 2 4 2 5 4 2 2" xfId="7168" xr:uid="{00000000-0005-0000-0000-00006A300000}"/>
    <cellStyle name="Note 2 4 2 5 4 2 2 2" xfId="14594" xr:uid="{00000000-0005-0000-0000-00006B300000}"/>
    <cellStyle name="Note 2 4 2 5 4 2 3" xfId="10882" xr:uid="{00000000-0005-0000-0000-00006C300000}"/>
    <cellStyle name="Note 2 4 2 5 4 3" xfId="5306" xr:uid="{00000000-0005-0000-0000-00006D300000}"/>
    <cellStyle name="Note 2 4 2 5 4 3 2" xfId="12738" xr:uid="{00000000-0005-0000-0000-00006E300000}"/>
    <cellStyle name="Note 2 4 2 5 4 4" xfId="8795" xr:uid="{00000000-0005-0000-0000-00006F300000}"/>
    <cellStyle name="Note 2 4 2 5 5" xfId="3437" xr:uid="{00000000-0005-0000-0000-000070300000}"/>
    <cellStyle name="Note 2 4 2 5 5 2" xfId="7161" xr:uid="{00000000-0005-0000-0000-000071300000}"/>
    <cellStyle name="Note 2 4 2 5 5 2 2" xfId="14587" xr:uid="{00000000-0005-0000-0000-000072300000}"/>
    <cellStyle name="Note 2 4 2 5 5 3" xfId="10875" xr:uid="{00000000-0005-0000-0000-000073300000}"/>
    <cellStyle name="Note 2 4 2 5 6" xfId="5299" xr:uid="{00000000-0005-0000-0000-000074300000}"/>
    <cellStyle name="Note 2 4 2 5 6 2" xfId="12731" xr:uid="{00000000-0005-0000-0000-000075300000}"/>
    <cellStyle name="Note 2 4 2 5 7" xfId="7697" xr:uid="{00000000-0005-0000-0000-000076300000}"/>
    <cellStyle name="Note 2 4 2 6" xfId="359" xr:uid="{00000000-0005-0000-0000-000077300000}"/>
    <cellStyle name="Note 2 4 2 6 2" xfId="832" xr:uid="{00000000-0005-0000-0000-000078300000}"/>
    <cellStyle name="Note 2 4 2 6 2 2" xfId="1764" xr:uid="{00000000-0005-0000-0000-000079300000}"/>
    <cellStyle name="Note 2 4 2 6 2 2 2" xfId="3447" xr:uid="{00000000-0005-0000-0000-00007A300000}"/>
    <cellStyle name="Note 2 4 2 6 2 2 2 2" xfId="7171" xr:uid="{00000000-0005-0000-0000-00007B300000}"/>
    <cellStyle name="Note 2 4 2 6 2 2 2 2 2" xfId="14597" xr:uid="{00000000-0005-0000-0000-00007C300000}"/>
    <cellStyle name="Note 2 4 2 6 2 2 2 3" xfId="10885" xr:uid="{00000000-0005-0000-0000-00007D300000}"/>
    <cellStyle name="Note 2 4 2 6 2 2 3" xfId="5309" xr:uid="{00000000-0005-0000-0000-00007E300000}"/>
    <cellStyle name="Note 2 4 2 6 2 2 3 2" xfId="12741" xr:uid="{00000000-0005-0000-0000-00007F300000}"/>
    <cellStyle name="Note 2 4 2 6 2 2 4" xfId="9209" xr:uid="{00000000-0005-0000-0000-000080300000}"/>
    <cellStyle name="Note 2 4 2 6 2 3" xfId="3446" xr:uid="{00000000-0005-0000-0000-000081300000}"/>
    <cellStyle name="Note 2 4 2 6 2 3 2" xfId="7170" xr:uid="{00000000-0005-0000-0000-000082300000}"/>
    <cellStyle name="Note 2 4 2 6 2 3 2 2" xfId="14596" xr:uid="{00000000-0005-0000-0000-000083300000}"/>
    <cellStyle name="Note 2 4 2 6 2 3 3" xfId="10884" xr:uid="{00000000-0005-0000-0000-000084300000}"/>
    <cellStyle name="Note 2 4 2 6 2 4" xfId="5308" xr:uid="{00000000-0005-0000-0000-000085300000}"/>
    <cellStyle name="Note 2 4 2 6 2 4 2" xfId="12740" xr:uid="{00000000-0005-0000-0000-000086300000}"/>
    <cellStyle name="Note 2 4 2 6 2 5" xfId="8281" xr:uid="{00000000-0005-0000-0000-000087300000}"/>
    <cellStyle name="Note 2 4 2 6 3" xfId="1351" xr:uid="{00000000-0005-0000-0000-000088300000}"/>
    <cellStyle name="Note 2 4 2 6 3 2" xfId="3448" xr:uid="{00000000-0005-0000-0000-000089300000}"/>
    <cellStyle name="Note 2 4 2 6 3 2 2" xfId="7172" xr:uid="{00000000-0005-0000-0000-00008A300000}"/>
    <cellStyle name="Note 2 4 2 6 3 2 2 2" xfId="14598" xr:uid="{00000000-0005-0000-0000-00008B300000}"/>
    <cellStyle name="Note 2 4 2 6 3 2 3" xfId="10886" xr:uid="{00000000-0005-0000-0000-00008C300000}"/>
    <cellStyle name="Note 2 4 2 6 3 3" xfId="5310" xr:uid="{00000000-0005-0000-0000-00008D300000}"/>
    <cellStyle name="Note 2 4 2 6 3 3 2" xfId="12742" xr:uid="{00000000-0005-0000-0000-00008E300000}"/>
    <cellStyle name="Note 2 4 2 6 3 4" xfId="8797" xr:uid="{00000000-0005-0000-0000-00008F300000}"/>
    <cellStyle name="Note 2 4 2 6 4" xfId="3445" xr:uid="{00000000-0005-0000-0000-000090300000}"/>
    <cellStyle name="Note 2 4 2 6 4 2" xfId="7169" xr:uid="{00000000-0005-0000-0000-000091300000}"/>
    <cellStyle name="Note 2 4 2 6 4 2 2" xfId="14595" xr:uid="{00000000-0005-0000-0000-000092300000}"/>
    <cellStyle name="Note 2 4 2 6 4 3" xfId="10883" xr:uid="{00000000-0005-0000-0000-000093300000}"/>
    <cellStyle name="Note 2 4 2 6 5" xfId="5307" xr:uid="{00000000-0005-0000-0000-000094300000}"/>
    <cellStyle name="Note 2 4 2 6 5 2" xfId="12739" xr:uid="{00000000-0005-0000-0000-000095300000}"/>
    <cellStyle name="Note 2 4 2 6 6" xfId="7808" xr:uid="{00000000-0005-0000-0000-000096300000}"/>
    <cellStyle name="Note 2 4 2 7" xfId="710" xr:uid="{00000000-0005-0000-0000-000097300000}"/>
    <cellStyle name="Note 2 4 2 7 2" xfId="1642" xr:uid="{00000000-0005-0000-0000-000098300000}"/>
    <cellStyle name="Note 2 4 2 7 2 2" xfId="3450" xr:uid="{00000000-0005-0000-0000-000099300000}"/>
    <cellStyle name="Note 2 4 2 7 2 2 2" xfId="7174" xr:uid="{00000000-0005-0000-0000-00009A300000}"/>
    <cellStyle name="Note 2 4 2 7 2 2 2 2" xfId="14600" xr:uid="{00000000-0005-0000-0000-00009B300000}"/>
    <cellStyle name="Note 2 4 2 7 2 2 3" xfId="10888" xr:uid="{00000000-0005-0000-0000-00009C300000}"/>
    <cellStyle name="Note 2 4 2 7 2 3" xfId="5312" xr:uid="{00000000-0005-0000-0000-00009D300000}"/>
    <cellStyle name="Note 2 4 2 7 2 3 2" xfId="12744" xr:uid="{00000000-0005-0000-0000-00009E300000}"/>
    <cellStyle name="Note 2 4 2 7 2 4" xfId="9087" xr:uid="{00000000-0005-0000-0000-00009F300000}"/>
    <cellStyle name="Note 2 4 2 7 3" xfId="3449" xr:uid="{00000000-0005-0000-0000-0000A0300000}"/>
    <cellStyle name="Note 2 4 2 7 3 2" xfId="7173" xr:uid="{00000000-0005-0000-0000-0000A1300000}"/>
    <cellStyle name="Note 2 4 2 7 3 2 2" xfId="14599" xr:uid="{00000000-0005-0000-0000-0000A2300000}"/>
    <cellStyle name="Note 2 4 2 7 3 3" xfId="10887" xr:uid="{00000000-0005-0000-0000-0000A3300000}"/>
    <cellStyle name="Note 2 4 2 7 4" xfId="5311" xr:uid="{00000000-0005-0000-0000-0000A4300000}"/>
    <cellStyle name="Note 2 4 2 7 4 2" xfId="12743" xr:uid="{00000000-0005-0000-0000-0000A5300000}"/>
    <cellStyle name="Note 2 4 2 7 5" xfId="8159" xr:uid="{00000000-0005-0000-0000-0000A6300000}"/>
    <cellStyle name="Note 2 4 2 8" xfId="1328" xr:uid="{00000000-0005-0000-0000-0000A7300000}"/>
    <cellStyle name="Note 2 4 2 8 2" xfId="3451" xr:uid="{00000000-0005-0000-0000-0000A8300000}"/>
    <cellStyle name="Note 2 4 2 8 2 2" xfId="7175" xr:uid="{00000000-0005-0000-0000-0000A9300000}"/>
    <cellStyle name="Note 2 4 2 8 2 2 2" xfId="14601" xr:uid="{00000000-0005-0000-0000-0000AA300000}"/>
    <cellStyle name="Note 2 4 2 8 2 3" xfId="10889" xr:uid="{00000000-0005-0000-0000-0000AB300000}"/>
    <cellStyle name="Note 2 4 2 8 3" xfId="5313" xr:uid="{00000000-0005-0000-0000-0000AC300000}"/>
    <cellStyle name="Note 2 4 2 8 3 2" xfId="12745" xr:uid="{00000000-0005-0000-0000-0000AD300000}"/>
    <cellStyle name="Note 2 4 2 8 4" xfId="8774" xr:uid="{00000000-0005-0000-0000-0000AE300000}"/>
    <cellStyle name="Note 2 4 2 9" xfId="3356" xr:uid="{00000000-0005-0000-0000-0000AF300000}"/>
    <cellStyle name="Note 2 4 2 9 2" xfId="7080" xr:uid="{00000000-0005-0000-0000-0000B0300000}"/>
    <cellStyle name="Note 2 4 2 9 2 2" xfId="14506" xr:uid="{00000000-0005-0000-0000-0000B1300000}"/>
    <cellStyle name="Note 2 4 2 9 3" xfId="10794" xr:uid="{00000000-0005-0000-0000-0000B2300000}"/>
    <cellStyle name="Note 2 4 3" xfId="54" xr:uid="{00000000-0005-0000-0000-0000B3300000}"/>
    <cellStyle name="Note 2 4 3 10" xfId="7514" xr:uid="{00000000-0005-0000-0000-0000B4300000}"/>
    <cellStyle name="Note 2 4 3 2" xfId="92" xr:uid="{00000000-0005-0000-0000-0000B5300000}"/>
    <cellStyle name="Note 2 4 3 2 2" xfId="170" xr:uid="{00000000-0005-0000-0000-0000B6300000}"/>
    <cellStyle name="Note 2 4 3 2 2 2" xfId="411" xr:uid="{00000000-0005-0000-0000-0000B7300000}"/>
    <cellStyle name="Note 2 4 3 2 2 2 2" xfId="875" xr:uid="{00000000-0005-0000-0000-0000B8300000}"/>
    <cellStyle name="Note 2 4 3 2 2 2 2 2" xfId="1807" xr:uid="{00000000-0005-0000-0000-0000B9300000}"/>
    <cellStyle name="Note 2 4 3 2 2 2 2 2 2" xfId="3457" xr:uid="{00000000-0005-0000-0000-0000BA300000}"/>
    <cellStyle name="Note 2 4 3 2 2 2 2 2 2 2" xfId="7181" xr:uid="{00000000-0005-0000-0000-0000BB300000}"/>
    <cellStyle name="Note 2 4 3 2 2 2 2 2 2 2 2" xfId="14607" xr:uid="{00000000-0005-0000-0000-0000BC300000}"/>
    <cellStyle name="Note 2 4 3 2 2 2 2 2 2 3" xfId="10895" xr:uid="{00000000-0005-0000-0000-0000BD300000}"/>
    <cellStyle name="Note 2 4 3 2 2 2 2 2 3" xfId="5319" xr:uid="{00000000-0005-0000-0000-0000BE300000}"/>
    <cellStyle name="Note 2 4 3 2 2 2 2 2 3 2" xfId="12751" xr:uid="{00000000-0005-0000-0000-0000BF300000}"/>
    <cellStyle name="Note 2 4 3 2 2 2 2 2 4" xfId="9252" xr:uid="{00000000-0005-0000-0000-0000C0300000}"/>
    <cellStyle name="Note 2 4 3 2 2 2 2 3" xfId="3456" xr:uid="{00000000-0005-0000-0000-0000C1300000}"/>
    <cellStyle name="Note 2 4 3 2 2 2 2 3 2" xfId="7180" xr:uid="{00000000-0005-0000-0000-0000C2300000}"/>
    <cellStyle name="Note 2 4 3 2 2 2 2 3 2 2" xfId="14606" xr:uid="{00000000-0005-0000-0000-0000C3300000}"/>
    <cellStyle name="Note 2 4 3 2 2 2 2 3 3" xfId="10894" xr:uid="{00000000-0005-0000-0000-0000C4300000}"/>
    <cellStyle name="Note 2 4 3 2 2 2 2 4" xfId="5318" xr:uid="{00000000-0005-0000-0000-0000C5300000}"/>
    <cellStyle name="Note 2 4 3 2 2 2 2 4 2" xfId="12750" xr:uid="{00000000-0005-0000-0000-0000C6300000}"/>
    <cellStyle name="Note 2 4 3 2 2 2 2 5" xfId="8324" xr:uid="{00000000-0005-0000-0000-0000C7300000}"/>
    <cellStyle name="Note 2 4 3 2 2 2 3" xfId="1355" xr:uid="{00000000-0005-0000-0000-0000C8300000}"/>
    <cellStyle name="Note 2 4 3 2 2 2 3 2" xfId="3458" xr:uid="{00000000-0005-0000-0000-0000C9300000}"/>
    <cellStyle name="Note 2 4 3 2 2 2 3 2 2" xfId="7182" xr:uid="{00000000-0005-0000-0000-0000CA300000}"/>
    <cellStyle name="Note 2 4 3 2 2 2 3 2 2 2" xfId="14608" xr:uid="{00000000-0005-0000-0000-0000CB300000}"/>
    <cellStyle name="Note 2 4 3 2 2 2 3 2 3" xfId="10896" xr:uid="{00000000-0005-0000-0000-0000CC300000}"/>
    <cellStyle name="Note 2 4 3 2 2 2 3 3" xfId="5320" xr:uid="{00000000-0005-0000-0000-0000CD300000}"/>
    <cellStyle name="Note 2 4 3 2 2 2 3 3 2" xfId="12752" xr:uid="{00000000-0005-0000-0000-0000CE300000}"/>
    <cellStyle name="Note 2 4 3 2 2 2 3 4" xfId="8801" xr:uid="{00000000-0005-0000-0000-0000CF300000}"/>
    <cellStyle name="Note 2 4 3 2 2 2 4" xfId="3455" xr:uid="{00000000-0005-0000-0000-0000D0300000}"/>
    <cellStyle name="Note 2 4 3 2 2 2 4 2" xfId="7179" xr:uid="{00000000-0005-0000-0000-0000D1300000}"/>
    <cellStyle name="Note 2 4 3 2 2 2 4 2 2" xfId="14605" xr:uid="{00000000-0005-0000-0000-0000D2300000}"/>
    <cellStyle name="Note 2 4 3 2 2 2 4 3" xfId="10893" xr:uid="{00000000-0005-0000-0000-0000D3300000}"/>
    <cellStyle name="Note 2 4 3 2 2 2 5" xfId="5317" xr:uid="{00000000-0005-0000-0000-0000D4300000}"/>
    <cellStyle name="Note 2 4 3 2 2 2 5 2" xfId="12749" xr:uid="{00000000-0005-0000-0000-0000D5300000}"/>
    <cellStyle name="Note 2 4 3 2 2 2 6" xfId="7860" xr:uid="{00000000-0005-0000-0000-0000D6300000}"/>
    <cellStyle name="Note 2 4 3 2 2 3" xfId="726" xr:uid="{00000000-0005-0000-0000-0000D7300000}"/>
    <cellStyle name="Note 2 4 3 2 2 3 2" xfId="1658" xr:uid="{00000000-0005-0000-0000-0000D8300000}"/>
    <cellStyle name="Note 2 4 3 2 2 3 2 2" xfId="3460" xr:uid="{00000000-0005-0000-0000-0000D9300000}"/>
    <cellStyle name="Note 2 4 3 2 2 3 2 2 2" xfId="7184" xr:uid="{00000000-0005-0000-0000-0000DA300000}"/>
    <cellStyle name="Note 2 4 3 2 2 3 2 2 2 2" xfId="14610" xr:uid="{00000000-0005-0000-0000-0000DB300000}"/>
    <cellStyle name="Note 2 4 3 2 2 3 2 2 3" xfId="10898" xr:uid="{00000000-0005-0000-0000-0000DC300000}"/>
    <cellStyle name="Note 2 4 3 2 2 3 2 3" xfId="5322" xr:uid="{00000000-0005-0000-0000-0000DD300000}"/>
    <cellStyle name="Note 2 4 3 2 2 3 2 3 2" xfId="12754" xr:uid="{00000000-0005-0000-0000-0000DE300000}"/>
    <cellStyle name="Note 2 4 3 2 2 3 2 4" xfId="9103" xr:uid="{00000000-0005-0000-0000-0000DF300000}"/>
    <cellStyle name="Note 2 4 3 2 2 3 3" xfId="3459" xr:uid="{00000000-0005-0000-0000-0000E0300000}"/>
    <cellStyle name="Note 2 4 3 2 2 3 3 2" xfId="7183" xr:uid="{00000000-0005-0000-0000-0000E1300000}"/>
    <cellStyle name="Note 2 4 3 2 2 3 3 2 2" xfId="14609" xr:uid="{00000000-0005-0000-0000-0000E2300000}"/>
    <cellStyle name="Note 2 4 3 2 2 3 3 3" xfId="10897" xr:uid="{00000000-0005-0000-0000-0000E3300000}"/>
    <cellStyle name="Note 2 4 3 2 2 3 4" xfId="5321" xr:uid="{00000000-0005-0000-0000-0000E4300000}"/>
    <cellStyle name="Note 2 4 3 2 2 3 4 2" xfId="12753" xr:uid="{00000000-0005-0000-0000-0000E5300000}"/>
    <cellStyle name="Note 2 4 3 2 2 3 5" xfId="8175" xr:uid="{00000000-0005-0000-0000-0000E6300000}"/>
    <cellStyle name="Note 2 4 3 2 2 4" xfId="1354" xr:uid="{00000000-0005-0000-0000-0000E7300000}"/>
    <cellStyle name="Note 2 4 3 2 2 4 2" xfId="3461" xr:uid="{00000000-0005-0000-0000-0000E8300000}"/>
    <cellStyle name="Note 2 4 3 2 2 4 2 2" xfId="7185" xr:uid="{00000000-0005-0000-0000-0000E9300000}"/>
    <cellStyle name="Note 2 4 3 2 2 4 2 2 2" xfId="14611" xr:uid="{00000000-0005-0000-0000-0000EA300000}"/>
    <cellStyle name="Note 2 4 3 2 2 4 2 3" xfId="10899" xr:uid="{00000000-0005-0000-0000-0000EB300000}"/>
    <cellStyle name="Note 2 4 3 2 2 4 3" xfId="5323" xr:uid="{00000000-0005-0000-0000-0000EC300000}"/>
    <cellStyle name="Note 2 4 3 2 2 4 3 2" xfId="12755" xr:uid="{00000000-0005-0000-0000-0000ED300000}"/>
    <cellStyle name="Note 2 4 3 2 2 4 4" xfId="8800" xr:uid="{00000000-0005-0000-0000-0000EE300000}"/>
    <cellStyle name="Note 2 4 3 2 2 5" xfId="3454" xr:uid="{00000000-0005-0000-0000-0000EF300000}"/>
    <cellStyle name="Note 2 4 3 2 2 5 2" xfId="7178" xr:uid="{00000000-0005-0000-0000-0000F0300000}"/>
    <cellStyle name="Note 2 4 3 2 2 5 2 2" xfId="14604" xr:uid="{00000000-0005-0000-0000-0000F1300000}"/>
    <cellStyle name="Note 2 4 3 2 2 5 3" xfId="10892" xr:uid="{00000000-0005-0000-0000-0000F2300000}"/>
    <cellStyle name="Note 2 4 3 2 2 6" xfId="5316" xr:uid="{00000000-0005-0000-0000-0000F3300000}"/>
    <cellStyle name="Note 2 4 3 2 2 6 2" xfId="12748" xr:uid="{00000000-0005-0000-0000-0000F4300000}"/>
    <cellStyle name="Note 2 4 3 2 2 7" xfId="7622" xr:uid="{00000000-0005-0000-0000-0000F5300000}"/>
    <cellStyle name="Note 2 4 3 2 3" xfId="253" xr:uid="{00000000-0005-0000-0000-0000F6300000}"/>
    <cellStyle name="Note 2 4 3 2 3 2" xfId="485" xr:uid="{00000000-0005-0000-0000-0000F7300000}"/>
    <cellStyle name="Note 2 4 3 2 3 2 2" xfId="949" xr:uid="{00000000-0005-0000-0000-0000F8300000}"/>
    <cellStyle name="Note 2 4 3 2 3 2 2 2" xfId="1881" xr:uid="{00000000-0005-0000-0000-0000F9300000}"/>
    <cellStyle name="Note 2 4 3 2 3 2 2 2 2" xfId="3465" xr:uid="{00000000-0005-0000-0000-0000FA300000}"/>
    <cellStyle name="Note 2 4 3 2 3 2 2 2 2 2" xfId="7189" xr:uid="{00000000-0005-0000-0000-0000FB300000}"/>
    <cellStyle name="Note 2 4 3 2 3 2 2 2 2 2 2" xfId="14615" xr:uid="{00000000-0005-0000-0000-0000FC300000}"/>
    <cellStyle name="Note 2 4 3 2 3 2 2 2 2 3" xfId="10903" xr:uid="{00000000-0005-0000-0000-0000FD300000}"/>
    <cellStyle name="Note 2 4 3 2 3 2 2 2 3" xfId="5327" xr:uid="{00000000-0005-0000-0000-0000FE300000}"/>
    <cellStyle name="Note 2 4 3 2 3 2 2 2 3 2" xfId="12759" xr:uid="{00000000-0005-0000-0000-0000FF300000}"/>
    <cellStyle name="Note 2 4 3 2 3 2 2 2 4" xfId="9326" xr:uid="{00000000-0005-0000-0000-000000310000}"/>
    <cellStyle name="Note 2 4 3 2 3 2 2 3" xfId="3464" xr:uid="{00000000-0005-0000-0000-000001310000}"/>
    <cellStyle name="Note 2 4 3 2 3 2 2 3 2" xfId="7188" xr:uid="{00000000-0005-0000-0000-000002310000}"/>
    <cellStyle name="Note 2 4 3 2 3 2 2 3 2 2" xfId="14614" xr:uid="{00000000-0005-0000-0000-000003310000}"/>
    <cellStyle name="Note 2 4 3 2 3 2 2 3 3" xfId="10902" xr:uid="{00000000-0005-0000-0000-000004310000}"/>
    <cellStyle name="Note 2 4 3 2 3 2 2 4" xfId="5326" xr:uid="{00000000-0005-0000-0000-000005310000}"/>
    <cellStyle name="Note 2 4 3 2 3 2 2 4 2" xfId="12758" xr:uid="{00000000-0005-0000-0000-000006310000}"/>
    <cellStyle name="Note 2 4 3 2 3 2 2 5" xfId="8398" xr:uid="{00000000-0005-0000-0000-000007310000}"/>
    <cellStyle name="Note 2 4 3 2 3 2 3" xfId="1357" xr:uid="{00000000-0005-0000-0000-000008310000}"/>
    <cellStyle name="Note 2 4 3 2 3 2 3 2" xfId="3466" xr:uid="{00000000-0005-0000-0000-000009310000}"/>
    <cellStyle name="Note 2 4 3 2 3 2 3 2 2" xfId="7190" xr:uid="{00000000-0005-0000-0000-00000A310000}"/>
    <cellStyle name="Note 2 4 3 2 3 2 3 2 2 2" xfId="14616" xr:uid="{00000000-0005-0000-0000-00000B310000}"/>
    <cellStyle name="Note 2 4 3 2 3 2 3 2 3" xfId="10904" xr:uid="{00000000-0005-0000-0000-00000C310000}"/>
    <cellStyle name="Note 2 4 3 2 3 2 3 3" xfId="5328" xr:uid="{00000000-0005-0000-0000-00000D310000}"/>
    <cellStyle name="Note 2 4 3 2 3 2 3 3 2" xfId="12760" xr:uid="{00000000-0005-0000-0000-00000E310000}"/>
    <cellStyle name="Note 2 4 3 2 3 2 3 4" xfId="8803" xr:uid="{00000000-0005-0000-0000-00000F310000}"/>
    <cellStyle name="Note 2 4 3 2 3 2 4" xfId="3463" xr:uid="{00000000-0005-0000-0000-000010310000}"/>
    <cellStyle name="Note 2 4 3 2 3 2 4 2" xfId="7187" xr:uid="{00000000-0005-0000-0000-000011310000}"/>
    <cellStyle name="Note 2 4 3 2 3 2 4 2 2" xfId="14613" xr:uid="{00000000-0005-0000-0000-000012310000}"/>
    <cellStyle name="Note 2 4 3 2 3 2 4 3" xfId="10901" xr:uid="{00000000-0005-0000-0000-000013310000}"/>
    <cellStyle name="Note 2 4 3 2 3 2 5" xfId="5325" xr:uid="{00000000-0005-0000-0000-000014310000}"/>
    <cellStyle name="Note 2 4 3 2 3 2 5 2" xfId="12757" xr:uid="{00000000-0005-0000-0000-000015310000}"/>
    <cellStyle name="Note 2 4 3 2 3 2 6" xfId="7934" xr:uid="{00000000-0005-0000-0000-000016310000}"/>
    <cellStyle name="Note 2 4 3 2 3 3" xfId="727" xr:uid="{00000000-0005-0000-0000-000017310000}"/>
    <cellStyle name="Note 2 4 3 2 3 3 2" xfId="1659" xr:uid="{00000000-0005-0000-0000-000018310000}"/>
    <cellStyle name="Note 2 4 3 2 3 3 2 2" xfId="3468" xr:uid="{00000000-0005-0000-0000-000019310000}"/>
    <cellStyle name="Note 2 4 3 2 3 3 2 2 2" xfId="7192" xr:uid="{00000000-0005-0000-0000-00001A310000}"/>
    <cellStyle name="Note 2 4 3 2 3 3 2 2 2 2" xfId="14618" xr:uid="{00000000-0005-0000-0000-00001B310000}"/>
    <cellStyle name="Note 2 4 3 2 3 3 2 2 3" xfId="10906" xr:uid="{00000000-0005-0000-0000-00001C310000}"/>
    <cellStyle name="Note 2 4 3 2 3 3 2 3" xfId="5330" xr:uid="{00000000-0005-0000-0000-00001D310000}"/>
    <cellStyle name="Note 2 4 3 2 3 3 2 3 2" xfId="12762" xr:uid="{00000000-0005-0000-0000-00001E310000}"/>
    <cellStyle name="Note 2 4 3 2 3 3 2 4" xfId="9104" xr:uid="{00000000-0005-0000-0000-00001F310000}"/>
    <cellStyle name="Note 2 4 3 2 3 3 3" xfId="3467" xr:uid="{00000000-0005-0000-0000-000020310000}"/>
    <cellStyle name="Note 2 4 3 2 3 3 3 2" xfId="7191" xr:uid="{00000000-0005-0000-0000-000021310000}"/>
    <cellStyle name="Note 2 4 3 2 3 3 3 2 2" xfId="14617" xr:uid="{00000000-0005-0000-0000-000022310000}"/>
    <cellStyle name="Note 2 4 3 2 3 3 3 3" xfId="10905" xr:uid="{00000000-0005-0000-0000-000023310000}"/>
    <cellStyle name="Note 2 4 3 2 3 3 4" xfId="5329" xr:uid="{00000000-0005-0000-0000-000024310000}"/>
    <cellStyle name="Note 2 4 3 2 3 3 4 2" xfId="12761" xr:uid="{00000000-0005-0000-0000-000025310000}"/>
    <cellStyle name="Note 2 4 3 2 3 3 5" xfId="8176" xr:uid="{00000000-0005-0000-0000-000026310000}"/>
    <cellStyle name="Note 2 4 3 2 3 4" xfId="1356" xr:uid="{00000000-0005-0000-0000-000027310000}"/>
    <cellStyle name="Note 2 4 3 2 3 4 2" xfId="3469" xr:uid="{00000000-0005-0000-0000-000028310000}"/>
    <cellStyle name="Note 2 4 3 2 3 4 2 2" xfId="7193" xr:uid="{00000000-0005-0000-0000-000029310000}"/>
    <cellStyle name="Note 2 4 3 2 3 4 2 2 2" xfId="14619" xr:uid="{00000000-0005-0000-0000-00002A310000}"/>
    <cellStyle name="Note 2 4 3 2 3 4 2 3" xfId="10907" xr:uid="{00000000-0005-0000-0000-00002B310000}"/>
    <cellStyle name="Note 2 4 3 2 3 4 3" xfId="5331" xr:uid="{00000000-0005-0000-0000-00002C310000}"/>
    <cellStyle name="Note 2 4 3 2 3 4 3 2" xfId="12763" xr:uid="{00000000-0005-0000-0000-00002D310000}"/>
    <cellStyle name="Note 2 4 3 2 3 4 4" xfId="8802" xr:uid="{00000000-0005-0000-0000-00002E310000}"/>
    <cellStyle name="Note 2 4 3 2 3 5" xfId="3462" xr:uid="{00000000-0005-0000-0000-00002F310000}"/>
    <cellStyle name="Note 2 4 3 2 3 5 2" xfId="7186" xr:uid="{00000000-0005-0000-0000-000030310000}"/>
    <cellStyle name="Note 2 4 3 2 3 5 2 2" xfId="14612" xr:uid="{00000000-0005-0000-0000-000031310000}"/>
    <cellStyle name="Note 2 4 3 2 3 5 3" xfId="10900" xr:uid="{00000000-0005-0000-0000-000032310000}"/>
    <cellStyle name="Note 2 4 3 2 3 6" xfId="5324" xr:uid="{00000000-0005-0000-0000-000033310000}"/>
    <cellStyle name="Note 2 4 3 2 3 6 2" xfId="12756" xr:uid="{00000000-0005-0000-0000-000034310000}"/>
    <cellStyle name="Note 2 4 3 2 3 7" xfId="7702" xr:uid="{00000000-0005-0000-0000-000035310000}"/>
    <cellStyle name="Note 2 4 3 2 4" xfId="366" xr:uid="{00000000-0005-0000-0000-000036310000}"/>
    <cellStyle name="Note 2 4 3 2 4 2" xfId="837" xr:uid="{00000000-0005-0000-0000-000037310000}"/>
    <cellStyle name="Note 2 4 3 2 4 2 2" xfId="1769" xr:uid="{00000000-0005-0000-0000-000038310000}"/>
    <cellStyle name="Note 2 4 3 2 4 2 2 2" xfId="3472" xr:uid="{00000000-0005-0000-0000-000039310000}"/>
    <cellStyle name="Note 2 4 3 2 4 2 2 2 2" xfId="7196" xr:uid="{00000000-0005-0000-0000-00003A310000}"/>
    <cellStyle name="Note 2 4 3 2 4 2 2 2 2 2" xfId="14622" xr:uid="{00000000-0005-0000-0000-00003B310000}"/>
    <cellStyle name="Note 2 4 3 2 4 2 2 2 3" xfId="10910" xr:uid="{00000000-0005-0000-0000-00003C310000}"/>
    <cellStyle name="Note 2 4 3 2 4 2 2 3" xfId="5334" xr:uid="{00000000-0005-0000-0000-00003D310000}"/>
    <cellStyle name="Note 2 4 3 2 4 2 2 3 2" xfId="12766" xr:uid="{00000000-0005-0000-0000-00003E310000}"/>
    <cellStyle name="Note 2 4 3 2 4 2 2 4" xfId="9214" xr:uid="{00000000-0005-0000-0000-00003F310000}"/>
    <cellStyle name="Note 2 4 3 2 4 2 3" xfId="3471" xr:uid="{00000000-0005-0000-0000-000040310000}"/>
    <cellStyle name="Note 2 4 3 2 4 2 3 2" xfId="7195" xr:uid="{00000000-0005-0000-0000-000041310000}"/>
    <cellStyle name="Note 2 4 3 2 4 2 3 2 2" xfId="14621" xr:uid="{00000000-0005-0000-0000-000042310000}"/>
    <cellStyle name="Note 2 4 3 2 4 2 3 3" xfId="10909" xr:uid="{00000000-0005-0000-0000-000043310000}"/>
    <cellStyle name="Note 2 4 3 2 4 2 4" xfId="5333" xr:uid="{00000000-0005-0000-0000-000044310000}"/>
    <cellStyle name="Note 2 4 3 2 4 2 4 2" xfId="12765" xr:uid="{00000000-0005-0000-0000-000045310000}"/>
    <cellStyle name="Note 2 4 3 2 4 2 5" xfId="8286" xr:uid="{00000000-0005-0000-0000-000046310000}"/>
    <cellStyle name="Note 2 4 3 2 4 3" xfId="1358" xr:uid="{00000000-0005-0000-0000-000047310000}"/>
    <cellStyle name="Note 2 4 3 2 4 3 2" xfId="3473" xr:uid="{00000000-0005-0000-0000-000048310000}"/>
    <cellStyle name="Note 2 4 3 2 4 3 2 2" xfId="7197" xr:uid="{00000000-0005-0000-0000-000049310000}"/>
    <cellStyle name="Note 2 4 3 2 4 3 2 2 2" xfId="14623" xr:uid="{00000000-0005-0000-0000-00004A310000}"/>
    <cellStyle name="Note 2 4 3 2 4 3 2 3" xfId="10911" xr:uid="{00000000-0005-0000-0000-00004B310000}"/>
    <cellStyle name="Note 2 4 3 2 4 3 3" xfId="5335" xr:uid="{00000000-0005-0000-0000-00004C310000}"/>
    <cellStyle name="Note 2 4 3 2 4 3 3 2" xfId="12767" xr:uid="{00000000-0005-0000-0000-00004D310000}"/>
    <cellStyle name="Note 2 4 3 2 4 3 4" xfId="8804" xr:uid="{00000000-0005-0000-0000-00004E310000}"/>
    <cellStyle name="Note 2 4 3 2 4 4" xfId="3470" xr:uid="{00000000-0005-0000-0000-00004F310000}"/>
    <cellStyle name="Note 2 4 3 2 4 4 2" xfId="7194" xr:uid="{00000000-0005-0000-0000-000050310000}"/>
    <cellStyle name="Note 2 4 3 2 4 4 2 2" xfId="14620" xr:uid="{00000000-0005-0000-0000-000051310000}"/>
    <cellStyle name="Note 2 4 3 2 4 4 3" xfId="10908" xr:uid="{00000000-0005-0000-0000-000052310000}"/>
    <cellStyle name="Note 2 4 3 2 4 5" xfId="5332" xr:uid="{00000000-0005-0000-0000-000053310000}"/>
    <cellStyle name="Note 2 4 3 2 4 5 2" xfId="12764" xr:uid="{00000000-0005-0000-0000-000054310000}"/>
    <cellStyle name="Note 2 4 3 2 4 6" xfId="7815" xr:uid="{00000000-0005-0000-0000-000055310000}"/>
    <cellStyle name="Note 2 4 3 2 5" xfId="725" xr:uid="{00000000-0005-0000-0000-000056310000}"/>
    <cellStyle name="Note 2 4 3 2 5 2" xfId="1657" xr:uid="{00000000-0005-0000-0000-000057310000}"/>
    <cellStyle name="Note 2 4 3 2 5 2 2" xfId="3475" xr:uid="{00000000-0005-0000-0000-000058310000}"/>
    <cellStyle name="Note 2 4 3 2 5 2 2 2" xfId="7199" xr:uid="{00000000-0005-0000-0000-000059310000}"/>
    <cellStyle name="Note 2 4 3 2 5 2 2 2 2" xfId="14625" xr:uid="{00000000-0005-0000-0000-00005A310000}"/>
    <cellStyle name="Note 2 4 3 2 5 2 2 3" xfId="10913" xr:uid="{00000000-0005-0000-0000-00005B310000}"/>
    <cellStyle name="Note 2 4 3 2 5 2 3" xfId="5337" xr:uid="{00000000-0005-0000-0000-00005C310000}"/>
    <cellStyle name="Note 2 4 3 2 5 2 3 2" xfId="12769" xr:uid="{00000000-0005-0000-0000-00005D310000}"/>
    <cellStyle name="Note 2 4 3 2 5 2 4" xfId="9102" xr:uid="{00000000-0005-0000-0000-00005E310000}"/>
    <cellStyle name="Note 2 4 3 2 5 3" xfId="3474" xr:uid="{00000000-0005-0000-0000-00005F310000}"/>
    <cellStyle name="Note 2 4 3 2 5 3 2" xfId="7198" xr:uid="{00000000-0005-0000-0000-000060310000}"/>
    <cellStyle name="Note 2 4 3 2 5 3 2 2" xfId="14624" xr:uid="{00000000-0005-0000-0000-000061310000}"/>
    <cellStyle name="Note 2 4 3 2 5 3 3" xfId="10912" xr:uid="{00000000-0005-0000-0000-000062310000}"/>
    <cellStyle name="Note 2 4 3 2 5 4" xfId="5336" xr:uid="{00000000-0005-0000-0000-000063310000}"/>
    <cellStyle name="Note 2 4 3 2 5 4 2" xfId="12768" xr:uid="{00000000-0005-0000-0000-000064310000}"/>
    <cellStyle name="Note 2 4 3 2 5 5" xfId="8174" xr:uid="{00000000-0005-0000-0000-000065310000}"/>
    <cellStyle name="Note 2 4 3 2 6" xfId="1353" xr:uid="{00000000-0005-0000-0000-000066310000}"/>
    <cellStyle name="Note 2 4 3 2 6 2" xfId="3476" xr:uid="{00000000-0005-0000-0000-000067310000}"/>
    <cellStyle name="Note 2 4 3 2 6 2 2" xfId="7200" xr:uid="{00000000-0005-0000-0000-000068310000}"/>
    <cellStyle name="Note 2 4 3 2 6 2 2 2" xfId="14626" xr:uid="{00000000-0005-0000-0000-000069310000}"/>
    <cellStyle name="Note 2 4 3 2 6 2 3" xfId="10914" xr:uid="{00000000-0005-0000-0000-00006A310000}"/>
    <cellStyle name="Note 2 4 3 2 6 3" xfId="5338" xr:uid="{00000000-0005-0000-0000-00006B310000}"/>
    <cellStyle name="Note 2 4 3 2 6 3 2" xfId="12770" xr:uid="{00000000-0005-0000-0000-00006C310000}"/>
    <cellStyle name="Note 2 4 3 2 6 4" xfId="8799" xr:uid="{00000000-0005-0000-0000-00006D310000}"/>
    <cellStyle name="Note 2 4 3 2 7" xfId="3453" xr:uid="{00000000-0005-0000-0000-00006E310000}"/>
    <cellStyle name="Note 2 4 3 2 7 2" xfId="7177" xr:uid="{00000000-0005-0000-0000-00006F310000}"/>
    <cellStyle name="Note 2 4 3 2 7 2 2" xfId="14603" xr:uid="{00000000-0005-0000-0000-000070310000}"/>
    <cellStyle name="Note 2 4 3 2 7 3" xfId="10891" xr:uid="{00000000-0005-0000-0000-000071310000}"/>
    <cellStyle name="Note 2 4 3 2 8" xfId="5315" xr:uid="{00000000-0005-0000-0000-000072310000}"/>
    <cellStyle name="Note 2 4 3 2 8 2" xfId="12747" xr:uid="{00000000-0005-0000-0000-000073310000}"/>
    <cellStyle name="Note 2 4 3 2 9" xfId="7550" xr:uid="{00000000-0005-0000-0000-000074310000}"/>
    <cellStyle name="Note 2 4 3 3" xfId="169" xr:uid="{00000000-0005-0000-0000-000075310000}"/>
    <cellStyle name="Note 2 4 3 3 2" xfId="367" xr:uid="{00000000-0005-0000-0000-000076310000}"/>
    <cellStyle name="Note 2 4 3 3 2 2" xfId="729" xr:uid="{00000000-0005-0000-0000-000077310000}"/>
    <cellStyle name="Note 2 4 3 3 2 2 2" xfId="1661" xr:uid="{00000000-0005-0000-0000-000078310000}"/>
    <cellStyle name="Note 2 4 3 3 2 2 2 2" xfId="3480" xr:uid="{00000000-0005-0000-0000-000079310000}"/>
    <cellStyle name="Note 2 4 3 3 2 2 2 2 2" xfId="7204" xr:uid="{00000000-0005-0000-0000-00007A310000}"/>
    <cellStyle name="Note 2 4 3 3 2 2 2 2 2 2" xfId="14630" xr:uid="{00000000-0005-0000-0000-00007B310000}"/>
    <cellStyle name="Note 2 4 3 3 2 2 2 2 3" xfId="10918" xr:uid="{00000000-0005-0000-0000-00007C310000}"/>
    <cellStyle name="Note 2 4 3 3 2 2 2 3" xfId="5342" xr:uid="{00000000-0005-0000-0000-00007D310000}"/>
    <cellStyle name="Note 2 4 3 3 2 2 2 3 2" xfId="12774" xr:uid="{00000000-0005-0000-0000-00007E310000}"/>
    <cellStyle name="Note 2 4 3 3 2 2 2 4" xfId="9106" xr:uid="{00000000-0005-0000-0000-00007F310000}"/>
    <cellStyle name="Note 2 4 3 3 2 2 3" xfId="3479" xr:uid="{00000000-0005-0000-0000-000080310000}"/>
    <cellStyle name="Note 2 4 3 3 2 2 3 2" xfId="7203" xr:uid="{00000000-0005-0000-0000-000081310000}"/>
    <cellStyle name="Note 2 4 3 3 2 2 3 2 2" xfId="14629" xr:uid="{00000000-0005-0000-0000-000082310000}"/>
    <cellStyle name="Note 2 4 3 3 2 2 3 3" xfId="10917" xr:uid="{00000000-0005-0000-0000-000083310000}"/>
    <cellStyle name="Note 2 4 3 3 2 2 4" xfId="5341" xr:uid="{00000000-0005-0000-0000-000084310000}"/>
    <cellStyle name="Note 2 4 3 3 2 2 4 2" xfId="12773" xr:uid="{00000000-0005-0000-0000-000085310000}"/>
    <cellStyle name="Note 2 4 3 3 2 2 5" xfId="8178" xr:uid="{00000000-0005-0000-0000-000086310000}"/>
    <cellStyle name="Note 2 4 3 3 2 3" xfId="1360" xr:uid="{00000000-0005-0000-0000-000087310000}"/>
    <cellStyle name="Note 2 4 3 3 2 3 2" xfId="3481" xr:uid="{00000000-0005-0000-0000-000088310000}"/>
    <cellStyle name="Note 2 4 3 3 2 3 2 2" xfId="7205" xr:uid="{00000000-0005-0000-0000-000089310000}"/>
    <cellStyle name="Note 2 4 3 3 2 3 2 2 2" xfId="14631" xr:uid="{00000000-0005-0000-0000-00008A310000}"/>
    <cellStyle name="Note 2 4 3 3 2 3 2 3" xfId="10919" xr:uid="{00000000-0005-0000-0000-00008B310000}"/>
    <cellStyle name="Note 2 4 3 3 2 3 3" xfId="5343" xr:uid="{00000000-0005-0000-0000-00008C310000}"/>
    <cellStyle name="Note 2 4 3 3 2 3 3 2" xfId="12775" xr:uid="{00000000-0005-0000-0000-00008D310000}"/>
    <cellStyle name="Note 2 4 3 3 2 3 4" xfId="8806" xr:uid="{00000000-0005-0000-0000-00008E310000}"/>
    <cellStyle name="Note 2 4 3 3 2 4" xfId="3478" xr:uid="{00000000-0005-0000-0000-00008F310000}"/>
    <cellStyle name="Note 2 4 3 3 2 4 2" xfId="7202" xr:uid="{00000000-0005-0000-0000-000090310000}"/>
    <cellStyle name="Note 2 4 3 3 2 4 2 2" xfId="14628" xr:uid="{00000000-0005-0000-0000-000091310000}"/>
    <cellStyle name="Note 2 4 3 3 2 4 3" xfId="10916" xr:uid="{00000000-0005-0000-0000-000092310000}"/>
    <cellStyle name="Note 2 4 3 3 2 5" xfId="5340" xr:uid="{00000000-0005-0000-0000-000093310000}"/>
    <cellStyle name="Note 2 4 3 3 2 5 2" xfId="12772" xr:uid="{00000000-0005-0000-0000-000094310000}"/>
    <cellStyle name="Note 2 4 3 3 2 6" xfId="7816" xr:uid="{00000000-0005-0000-0000-000095310000}"/>
    <cellStyle name="Note 2 4 3 3 3" xfId="728" xr:uid="{00000000-0005-0000-0000-000096310000}"/>
    <cellStyle name="Note 2 4 3 3 3 2" xfId="1660" xr:uid="{00000000-0005-0000-0000-000097310000}"/>
    <cellStyle name="Note 2 4 3 3 3 2 2" xfId="3483" xr:uid="{00000000-0005-0000-0000-000098310000}"/>
    <cellStyle name="Note 2 4 3 3 3 2 2 2" xfId="7207" xr:uid="{00000000-0005-0000-0000-000099310000}"/>
    <cellStyle name="Note 2 4 3 3 3 2 2 2 2" xfId="14633" xr:uid="{00000000-0005-0000-0000-00009A310000}"/>
    <cellStyle name="Note 2 4 3 3 3 2 2 3" xfId="10921" xr:uid="{00000000-0005-0000-0000-00009B310000}"/>
    <cellStyle name="Note 2 4 3 3 3 2 3" xfId="5345" xr:uid="{00000000-0005-0000-0000-00009C310000}"/>
    <cellStyle name="Note 2 4 3 3 3 2 3 2" xfId="12777" xr:uid="{00000000-0005-0000-0000-00009D310000}"/>
    <cellStyle name="Note 2 4 3 3 3 2 4" xfId="9105" xr:uid="{00000000-0005-0000-0000-00009E310000}"/>
    <cellStyle name="Note 2 4 3 3 3 3" xfId="3482" xr:uid="{00000000-0005-0000-0000-00009F310000}"/>
    <cellStyle name="Note 2 4 3 3 3 3 2" xfId="7206" xr:uid="{00000000-0005-0000-0000-0000A0310000}"/>
    <cellStyle name="Note 2 4 3 3 3 3 2 2" xfId="14632" xr:uid="{00000000-0005-0000-0000-0000A1310000}"/>
    <cellStyle name="Note 2 4 3 3 3 3 3" xfId="10920" xr:uid="{00000000-0005-0000-0000-0000A2310000}"/>
    <cellStyle name="Note 2 4 3 3 3 4" xfId="5344" xr:uid="{00000000-0005-0000-0000-0000A3310000}"/>
    <cellStyle name="Note 2 4 3 3 3 4 2" xfId="12776" xr:uid="{00000000-0005-0000-0000-0000A4310000}"/>
    <cellStyle name="Note 2 4 3 3 3 5" xfId="8177" xr:uid="{00000000-0005-0000-0000-0000A5310000}"/>
    <cellStyle name="Note 2 4 3 3 4" xfId="1359" xr:uid="{00000000-0005-0000-0000-0000A6310000}"/>
    <cellStyle name="Note 2 4 3 3 4 2" xfId="3484" xr:uid="{00000000-0005-0000-0000-0000A7310000}"/>
    <cellStyle name="Note 2 4 3 3 4 2 2" xfId="7208" xr:uid="{00000000-0005-0000-0000-0000A8310000}"/>
    <cellStyle name="Note 2 4 3 3 4 2 2 2" xfId="14634" xr:uid="{00000000-0005-0000-0000-0000A9310000}"/>
    <cellStyle name="Note 2 4 3 3 4 2 3" xfId="10922" xr:uid="{00000000-0005-0000-0000-0000AA310000}"/>
    <cellStyle name="Note 2 4 3 3 4 3" xfId="5346" xr:uid="{00000000-0005-0000-0000-0000AB310000}"/>
    <cellStyle name="Note 2 4 3 3 4 3 2" xfId="12778" xr:uid="{00000000-0005-0000-0000-0000AC310000}"/>
    <cellStyle name="Note 2 4 3 3 4 4" xfId="8805" xr:uid="{00000000-0005-0000-0000-0000AD310000}"/>
    <cellStyle name="Note 2 4 3 3 5" xfId="3477" xr:uid="{00000000-0005-0000-0000-0000AE310000}"/>
    <cellStyle name="Note 2 4 3 3 5 2" xfId="7201" xr:uid="{00000000-0005-0000-0000-0000AF310000}"/>
    <cellStyle name="Note 2 4 3 3 5 2 2" xfId="14627" xr:uid="{00000000-0005-0000-0000-0000B0310000}"/>
    <cellStyle name="Note 2 4 3 3 5 3" xfId="10915" xr:uid="{00000000-0005-0000-0000-0000B1310000}"/>
    <cellStyle name="Note 2 4 3 3 6" xfId="5339" xr:uid="{00000000-0005-0000-0000-0000B2310000}"/>
    <cellStyle name="Note 2 4 3 3 6 2" xfId="12771" xr:uid="{00000000-0005-0000-0000-0000B3310000}"/>
    <cellStyle name="Note 2 4 3 3 7" xfId="7621" xr:uid="{00000000-0005-0000-0000-0000B4310000}"/>
    <cellStyle name="Note 2 4 3 4" xfId="252" xr:uid="{00000000-0005-0000-0000-0000B5310000}"/>
    <cellStyle name="Note 2 4 3 4 2" xfId="484" xr:uid="{00000000-0005-0000-0000-0000B6310000}"/>
    <cellStyle name="Note 2 4 3 4 2 2" xfId="948" xr:uid="{00000000-0005-0000-0000-0000B7310000}"/>
    <cellStyle name="Note 2 4 3 4 2 2 2" xfId="1880" xr:uid="{00000000-0005-0000-0000-0000B8310000}"/>
    <cellStyle name="Note 2 4 3 4 2 2 2 2" xfId="3488" xr:uid="{00000000-0005-0000-0000-0000B9310000}"/>
    <cellStyle name="Note 2 4 3 4 2 2 2 2 2" xfId="7212" xr:uid="{00000000-0005-0000-0000-0000BA310000}"/>
    <cellStyle name="Note 2 4 3 4 2 2 2 2 2 2" xfId="14638" xr:uid="{00000000-0005-0000-0000-0000BB310000}"/>
    <cellStyle name="Note 2 4 3 4 2 2 2 2 3" xfId="10926" xr:uid="{00000000-0005-0000-0000-0000BC310000}"/>
    <cellStyle name="Note 2 4 3 4 2 2 2 3" xfId="5350" xr:uid="{00000000-0005-0000-0000-0000BD310000}"/>
    <cellStyle name="Note 2 4 3 4 2 2 2 3 2" xfId="12782" xr:uid="{00000000-0005-0000-0000-0000BE310000}"/>
    <cellStyle name="Note 2 4 3 4 2 2 2 4" xfId="9325" xr:uid="{00000000-0005-0000-0000-0000BF310000}"/>
    <cellStyle name="Note 2 4 3 4 2 2 3" xfId="3487" xr:uid="{00000000-0005-0000-0000-0000C0310000}"/>
    <cellStyle name="Note 2 4 3 4 2 2 3 2" xfId="7211" xr:uid="{00000000-0005-0000-0000-0000C1310000}"/>
    <cellStyle name="Note 2 4 3 4 2 2 3 2 2" xfId="14637" xr:uid="{00000000-0005-0000-0000-0000C2310000}"/>
    <cellStyle name="Note 2 4 3 4 2 2 3 3" xfId="10925" xr:uid="{00000000-0005-0000-0000-0000C3310000}"/>
    <cellStyle name="Note 2 4 3 4 2 2 4" xfId="5349" xr:uid="{00000000-0005-0000-0000-0000C4310000}"/>
    <cellStyle name="Note 2 4 3 4 2 2 4 2" xfId="12781" xr:uid="{00000000-0005-0000-0000-0000C5310000}"/>
    <cellStyle name="Note 2 4 3 4 2 2 5" xfId="8397" xr:uid="{00000000-0005-0000-0000-0000C6310000}"/>
    <cellStyle name="Note 2 4 3 4 2 3" xfId="1362" xr:uid="{00000000-0005-0000-0000-0000C7310000}"/>
    <cellStyle name="Note 2 4 3 4 2 3 2" xfId="3489" xr:uid="{00000000-0005-0000-0000-0000C8310000}"/>
    <cellStyle name="Note 2 4 3 4 2 3 2 2" xfId="7213" xr:uid="{00000000-0005-0000-0000-0000C9310000}"/>
    <cellStyle name="Note 2 4 3 4 2 3 2 2 2" xfId="14639" xr:uid="{00000000-0005-0000-0000-0000CA310000}"/>
    <cellStyle name="Note 2 4 3 4 2 3 2 3" xfId="10927" xr:uid="{00000000-0005-0000-0000-0000CB310000}"/>
    <cellStyle name="Note 2 4 3 4 2 3 3" xfId="5351" xr:uid="{00000000-0005-0000-0000-0000CC310000}"/>
    <cellStyle name="Note 2 4 3 4 2 3 3 2" xfId="12783" xr:uid="{00000000-0005-0000-0000-0000CD310000}"/>
    <cellStyle name="Note 2 4 3 4 2 3 4" xfId="8808" xr:uid="{00000000-0005-0000-0000-0000CE310000}"/>
    <cellStyle name="Note 2 4 3 4 2 4" xfId="3486" xr:uid="{00000000-0005-0000-0000-0000CF310000}"/>
    <cellStyle name="Note 2 4 3 4 2 4 2" xfId="7210" xr:uid="{00000000-0005-0000-0000-0000D0310000}"/>
    <cellStyle name="Note 2 4 3 4 2 4 2 2" xfId="14636" xr:uid="{00000000-0005-0000-0000-0000D1310000}"/>
    <cellStyle name="Note 2 4 3 4 2 4 3" xfId="10924" xr:uid="{00000000-0005-0000-0000-0000D2310000}"/>
    <cellStyle name="Note 2 4 3 4 2 5" xfId="5348" xr:uid="{00000000-0005-0000-0000-0000D3310000}"/>
    <cellStyle name="Note 2 4 3 4 2 5 2" xfId="12780" xr:uid="{00000000-0005-0000-0000-0000D4310000}"/>
    <cellStyle name="Note 2 4 3 4 2 6" xfId="7933" xr:uid="{00000000-0005-0000-0000-0000D5310000}"/>
    <cellStyle name="Note 2 4 3 4 3" xfId="730" xr:uid="{00000000-0005-0000-0000-0000D6310000}"/>
    <cellStyle name="Note 2 4 3 4 3 2" xfId="1662" xr:uid="{00000000-0005-0000-0000-0000D7310000}"/>
    <cellStyle name="Note 2 4 3 4 3 2 2" xfId="3491" xr:uid="{00000000-0005-0000-0000-0000D8310000}"/>
    <cellStyle name="Note 2 4 3 4 3 2 2 2" xfId="7215" xr:uid="{00000000-0005-0000-0000-0000D9310000}"/>
    <cellStyle name="Note 2 4 3 4 3 2 2 2 2" xfId="14641" xr:uid="{00000000-0005-0000-0000-0000DA310000}"/>
    <cellStyle name="Note 2 4 3 4 3 2 2 3" xfId="10929" xr:uid="{00000000-0005-0000-0000-0000DB310000}"/>
    <cellStyle name="Note 2 4 3 4 3 2 3" xfId="5353" xr:uid="{00000000-0005-0000-0000-0000DC310000}"/>
    <cellStyle name="Note 2 4 3 4 3 2 3 2" xfId="12785" xr:uid="{00000000-0005-0000-0000-0000DD310000}"/>
    <cellStyle name="Note 2 4 3 4 3 2 4" xfId="9107" xr:uid="{00000000-0005-0000-0000-0000DE310000}"/>
    <cellStyle name="Note 2 4 3 4 3 3" xfId="3490" xr:uid="{00000000-0005-0000-0000-0000DF310000}"/>
    <cellStyle name="Note 2 4 3 4 3 3 2" xfId="7214" xr:uid="{00000000-0005-0000-0000-0000E0310000}"/>
    <cellStyle name="Note 2 4 3 4 3 3 2 2" xfId="14640" xr:uid="{00000000-0005-0000-0000-0000E1310000}"/>
    <cellStyle name="Note 2 4 3 4 3 3 3" xfId="10928" xr:uid="{00000000-0005-0000-0000-0000E2310000}"/>
    <cellStyle name="Note 2 4 3 4 3 4" xfId="5352" xr:uid="{00000000-0005-0000-0000-0000E3310000}"/>
    <cellStyle name="Note 2 4 3 4 3 4 2" xfId="12784" xr:uid="{00000000-0005-0000-0000-0000E4310000}"/>
    <cellStyle name="Note 2 4 3 4 3 5" xfId="8179" xr:uid="{00000000-0005-0000-0000-0000E5310000}"/>
    <cellStyle name="Note 2 4 3 4 4" xfId="1361" xr:uid="{00000000-0005-0000-0000-0000E6310000}"/>
    <cellStyle name="Note 2 4 3 4 4 2" xfId="3492" xr:uid="{00000000-0005-0000-0000-0000E7310000}"/>
    <cellStyle name="Note 2 4 3 4 4 2 2" xfId="7216" xr:uid="{00000000-0005-0000-0000-0000E8310000}"/>
    <cellStyle name="Note 2 4 3 4 4 2 2 2" xfId="14642" xr:uid="{00000000-0005-0000-0000-0000E9310000}"/>
    <cellStyle name="Note 2 4 3 4 4 2 3" xfId="10930" xr:uid="{00000000-0005-0000-0000-0000EA310000}"/>
    <cellStyle name="Note 2 4 3 4 4 3" xfId="5354" xr:uid="{00000000-0005-0000-0000-0000EB310000}"/>
    <cellStyle name="Note 2 4 3 4 4 3 2" xfId="12786" xr:uid="{00000000-0005-0000-0000-0000EC310000}"/>
    <cellStyle name="Note 2 4 3 4 4 4" xfId="8807" xr:uid="{00000000-0005-0000-0000-0000ED310000}"/>
    <cellStyle name="Note 2 4 3 4 5" xfId="3485" xr:uid="{00000000-0005-0000-0000-0000EE310000}"/>
    <cellStyle name="Note 2 4 3 4 5 2" xfId="7209" xr:uid="{00000000-0005-0000-0000-0000EF310000}"/>
    <cellStyle name="Note 2 4 3 4 5 2 2" xfId="14635" xr:uid="{00000000-0005-0000-0000-0000F0310000}"/>
    <cellStyle name="Note 2 4 3 4 5 3" xfId="10923" xr:uid="{00000000-0005-0000-0000-0000F1310000}"/>
    <cellStyle name="Note 2 4 3 4 6" xfId="5347" xr:uid="{00000000-0005-0000-0000-0000F2310000}"/>
    <cellStyle name="Note 2 4 3 4 6 2" xfId="12779" xr:uid="{00000000-0005-0000-0000-0000F3310000}"/>
    <cellStyle name="Note 2 4 3 4 7" xfId="7701" xr:uid="{00000000-0005-0000-0000-0000F4310000}"/>
    <cellStyle name="Note 2 4 3 5" xfId="365" xr:uid="{00000000-0005-0000-0000-0000F5310000}"/>
    <cellStyle name="Note 2 4 3 5 2" xfId="836" xr:uid="{00000000-0005-0000-0000-0000F6310000}"/>
    <cellStyle name="Note 2 4 3 5 2 2" xfId="1768" xr:uid="{00000000-0005-0000-0000-0000F7310000}"/>
    <cellStyle name="Note 2 4 3 5 2 2 2" xfId="3495" xr:uid="{00000000-0005-0000-0000-0000F8310000}"/>
    <cellStyle name="Note 2 4 3 5 2 2 2 2" xfId="7219" xr:uid="{00000000-0005-0000-0000-0000F9310000}"/>
    <cellStyle name="Note 2 4 3 5 2 2 2 2 2" xfId="14645" xr:uid="{00000000-0005-0000-0000-0000FA310000}"/>
    <cellStyle name="Note 2 4 3 5 2 2 2 3" xfId="10933" xr:uid="{00000000-0005-0000-0000-0000FB310000}"/>
    <cellStyle name="Note 2 4 3 5 2 2 3" xfId="5357" xr:uid="{00000000-0005-0000-0000-0000FC310000}"/>
    <cellStyle name="Note 2 4 3 5 2 2 3 2" xfId="12789" xr:uid="{00000000-0005-0000-0000-0000FD310000}"/>
    <cellStyle name="Note 2 4 3 5 2 2 4" xfId="9213" xr:uid="{00000000-0005-0000-0000-0000FE310000}"/>
    <cellStyle name="Note 2 4 3 5 2 3" xfId="3494" xr:uid="{00000000-0005-0000-0000-0000FF310000}"/>
    <cellStyle name="Note 2 4 3 5 2 3 2" xfId="7218" xr:uid="{00000000-0005-0000-0000-000000320000}"/>
    <cellStyle name="Note 2 4 3 5 2 3 2 2" xfId="14644" xr:uid="{00000000-0005-0000-0000-000001320000}"/>
    <cellStyle name="Note 2 4 3 5 2 3 3" xfId="10932" xr:uid="{00000000-0005-0000-0000-000002320000}"/>
    <cellStyle name="Note 2 4 3 5 2 4" xfId="5356" xr:uid="{00000000-0005-0000-0000-000003320000}"/>
    <cellStyle name="Note 2 4 3 5 2 4 2" xfId="12788" xr:uid="{00000000-0005-0000-0000-000004320000}"/>
    <cellStyle name="Note 2 4 3 5 2 5" xfId="8285" xr:uid="{00000000-0005-0000-0000-000005320000}"/>
    <cellStyle name="Note 2 4 3 5 3" xfId="1363" xr:uid="{00000000-0005-0000-0000-000006320000}"/>
    <cellStyle name="Note 2 4 3 5 3 2" xfId="3496" xr:uid="{00000000-0005-0000-0000-000007320000}"/>
    <cellStyle name="Note 2 4 3 5 3 2 2" xfId="7220" xr:uid="{00000000-0005-0000-0000-000008320000}"/>
    <cellStyle name="Note 2 4 3 5 3 2 2 2" xfId="14646" xr:uid="{00000000-0005-0000-0000-000009320000}"/>
    <cellStyle name="Note 2 4 3 5 3 2 3" xfId="10934" xr:uid="{00000000-0005-0000-0000-00000A320000}"/>
    <cellStyle name="Note 2 4 3 5 3 3" xfId="5358" xr:uid="{00000000-0005-0000-0000-00000B320000}"/>
    <cellStyle name="Note 2 4 3 5 3 3 2" xfId="12790" xr:uid="{00000000-0005-0000-0000-00000C320000}"/>
    <cellStyle name="Note 2 4 3 5 3 4" xfId="8809" xr:uid="{00000000-0005-0000-0000-00000D320000}"/>
    <cellStyle name="Note 2 4 3 5 4" xfId="3493" xr:uid="{00000000-0005-0000-0000-00000E320000}"/>
    <cellStyle name="Note 2 4 3 5 4 2" xfId="7217" xr:uid="{00000000-0005-0000-0000-00000F320000}"/>
    <cellStyle name="Note 2 4 3 5 4 2 2" xfId="14643" xr:uid="{00000000-0005-0000-0000-000010320000}"/>
    <cellStyle name="Note 2 4 3 5 4 3" xfId="10931" xr:uid="{00000000-0005-0000-0000-000011320000}"/>
    <cellStyle name="Note 2 4 3 5 5" xfId="5355" xr:uid="{00000000-0005-0000-0000-000012320000}"/>
    <cellStyle name="Note 2 4 3 5 5 2" xfId="12787" xr:uid="{00000000-0005-0000-0000-000013320000}"/>
    <cellStyle name="Note 2 4 3 5 6" xfId="7814" xr:uid="{00000000-0005-0000-0000-000014320000}"/>
    <cellStyle name="Note 2 4 3 6" xfId="724" xr:uid="{00000000-0005-0000-0000-000015320000}"/>
    <cellStyle name="Note 2 4 3 6 2" xfId="1656" xr:uid="{00000000-0005-0000-0000-000016320000}"/>
    <cellStyle name="Note 2 4 3 6 2 2" xfId="3498" xr:uid="{00000000-0005-0000-0000-000017320000}"/>
    <cellStyle name="Note 2 4 3 6 2 2 2" xfId="7222" xr:uid="{00000000-0005-0000-0000-000018320000}"/>
    <cellStyle name="Note 2 4 3 6 2 2 2 2" xfId="14648" xr:uid="{00000000-0005-0000-0000-000019320000}"/>
    <cellStyle name="Note 2 4 3 6 2 2 3" xfId="10936" xr:uid="{00000000-0005-0000-0000-00001A320000}"/>
    <cellStyle name="Note 2 4 3 6 2 3" xfId="5360" xr:uid="{00000000-0005-0000-0000-00001B320000}"/>
    <cellStyle name="Note 2 4 3 6 2 3 2" xfId="12792" xr:uid="{00000000-0005-0000-0000-00001C320000}"/>
    <cellStyle name="Note 2 4 3 6 2 4" xfId="9101" xr:uid="{00000000-0005-0000-0000-00001D320000}"/>
    <cellStyle name="Note 2 4 3 6 3" xfId="3497" xr:uid="{00000000-0005-0000-0000-00001E320000}"/>
    <cellStyle name="Note 2 4 3 6 3 2" xfId="7221" xr:uid="{00000000-0005-0000-0000-00001F320000}"/>
    <cellStyle name="Note 2 4 3 6 3 2 2" xfId="14647" xr:uid="{00000000-0005-0000-0000-000020320000}"/>
    <cellStyle name="Note 2 4 3 6 3 3" xfId="10935" xr:uid="{00000000-0005-0000-0000-000021320000}"/>
    <cellStyle name="Note 2 4 3 6 4" xfId="5359" xr:uid="{00000000-0005-0000-0000-000022320000}"/>
    <cellStyle name="Note 2 4 3 6 4 2" xfId="12791" xr:uid="{00000000-0005-0000-0000-000023320000}"/>
    <cellStyle name="Note 2 4 3 6 5" xfId="8173" xr:uid="{00000000-0005-0000-0000-000024320000}"/>
    <cellStyle name="Note 2 4 3 7" xfId="1352" xr:uid="{00000000-0005-0000-0000-000025320000}"/>
    <cellStyle name="Note 2 4 3 7 2" xfId="3499" xr:uid="{00000000-0005-0000-0000-000026320000}"/>
    <cellStyle name="Note 2 4 3 7 2 2" xfId="7223" xr:uid="{00000000-0005-0000-0000-000027320000}"/>
    <cellStyle name="Note 2 4 3 7 2 2 2" xfId="14649" xr:uid="{00000000-0005-0000-0000-000028320000}"/>
    <cellStyle name="Note 2 4 3 7 2 3" xfId="10937" xr:uid="{00000000-0005-0000-0000-000029320000}"/>
    <cellStyle name="Note 2 4 3 7 3" xfId="5361" xr:uid="{00000000-0005-0000-0000-00002A320000}"/>
    <cellStyle name="Note 2 4 3 7 3 2" xfId="12793" xr:uid="{00000000-0005-0000-0000-00002B320000}"/>
    <cellStyle name="Note 2 4 3 7 4" xfId="8798" xr:uid="{00000000-0005-0000-0000-00002C320000}"/>
    <cellStyle name="Note 2 4 3 8" xfId="3452" xr:uid="{00000000-0005-0000-0000-00002D320000}"/>
    <cellStyle name="Note 2 4 3 8 2" xfId="7176" xr:uid="{00000000-0005-0000-0000-00002E320000}"/>
    <cellStyle name="Note 2 4 3 8 2 2" xfId="14602" xr:uid="{00000000-0005-0000-0000-00002F320000}"/>
    <cellStyle name="Note 2 4 3 8 3" xfId="10890" xr:uid="{00000000-0005-0000-0000-000030320000}"/>
    <cellStyle name="Note 2 4 3 9" xfId="5314" xr:uid="{00000000-0005-0000-0000-000031320000}"/>
    <cellStyle name="Note 2 4 3 9 2" xfId="12746" xr:uid="{00000000-0005-0000-0000-000032320000}"/>
    <cellStyle name="Note 2 4 4" xfId="74" xr:uid="{00000000-0005-0000-0000-000033320000}"/>
    <cellStyle name="Note 2 4 4 2" xfId="171" xr:uid="{00000000-0005-0000-0000-000034320000}"/>
    <cellStyle name="Note 2 4 4 2 2" xfId="412" xr:uid="{00000000-0005-0000-0000-000035320000}"/>
    <cellStyle name="Note 2 4 4 2 2 2" xfId="876" xr:uid="{00000000-0005-0000-0000-000036320000}"/>
    <cellStyle name="Note 2 4 4 2 2 2 2" xfId="1808" xr:uid="{00000000-0005-0000-0000-000037320000}"/>
    <cellStyle name="Note 2 4 4 2 2 2 2 2" xfId="3504" xr:uid="{00000000-0005-0000-0000-000038320000}"/>
    <cellStyle name="Note 2 4 4 2 2 2 2 2 2" xfId="7228" xr:uid="{00000000-0005-0000-0000-000039320000}"/>
    <cellStyle name="Note 2 4 4 2 2 2 2 2 2 2" xfId="14654" xr:uid="{00000000-0005-0000-0000-00003A320000}"/>
    <cellStyle name="Note 2 4 4 2 2 2 2 2 3" xfId="10942" xr:uid="{00000000-0005-0000-0000-00003B320000}"/>
    <cellStyle name="Note 2 4 4 2 2 2 2 3" xfId="5366" xr:uid="{00000000-0005-0000-0000-00003C320000}"/>
    <cellStyle name="Note 2 4 4 2 2 2 2 3 2" xfId="12798" xr:uid="{00000000-0005-0000-0000-00003D320000}"/>
    <cellStyle name="Note 2 4 4 2 2 2 2 4" xfId="9253" xr:uid="{00000000-0005-0000-0000-00003E320000}"/>
    <cellStyle name="Note 2 4 4 2 2 2 3" xfId="3503" xr:uid="{00000000-0005-0000-0000-00003F320000}"/>
    <cellStyle name="Note 2 4 4 2 2 2 3 2" xfId="7227" xr:uid="{00000000-0005-0000-0000-000040320000}"/>
    <cellStyle name="Note 2 4 4 2 2 2 3 2 2" xfId="14653" xr:uid="{00000000-0005-0000-0000-000041320000}"/>
    <cellStyle name="Note 2 4 4 2 2 2 3 3" xfId="10941" xr:uid="{00000000-0005-0000-0000-000042320000}"/>
    <cellStyle name="Note 2 4 4 2 2 2 4" xfId="5365" xr:uid="{00000000-0005-0000-0000-000043320000}"/>
    <cellStyle name="Note 2 4 4 2 2 2 4 2" xfId="12797" xr:uid="{00000000-0005-0000-0000-000044320000}"/>
    <cellStyle name="Note 2 4 4 2 2 2 5" xfId="8325" xr:uid="{00000000-0005-0000-0000-000045320000}"/>
    <cellStyle name="Note 2 4 4 2 2 3" xfId="1366" xr:uid="{00000000-0005-0000-0000-000046320000}"/>
    <cellStyle name="Note 2 4 4 2 2 3 2" xfId="3505" xr:uid="{00000000-0005-0000-0000-000047320000}"/>
    <cellStyle name="Note 2 4 4 2 2 3 2 2" xfId="7229" xr:uid="{00000000-0005-0000-0000-000048320000}"/>
    <cellStyle name="Note 2 4 4 2 2 3 2 2 2" xfId="14655" xr:uid="{00000000-0005-0000-0000-000049320000}"/>
    <cellStyle name="Note 2 4 4 2 2 3 2 3" xfId="10943" xr:uid="{00000000-0005-0000-0000-00004A320000}"/>
    <cellStyle name="Note 2 4 4 2 2 3 3" xfId="5367" xr:uid="{00000000-0005-0000-0000-00004B320000}"/>
    <cellStyle name="Note 2 4 4 2 2 3 3 2" xfId="12799" xr:uid="{00000000-0005-0000-0000-00004C320000}"/>
    <cellStyle name="Note 2 4 4 2 2 3 4" xfId="8812" xr:uid="{00000000-0005-0000-0000-00004D320000}"/>
    <cellStyle name="Note 2 4 4 2 2 4" xfId="3502" xr:uid="{00000000-0005-0000-0000-00004E320000}"/>
    <cellStyle name="Note 2 4 4 2 2 4 2" xfId="7226" xr:uid="{00000000-0005-0000-0000-00004F320000}"/>
    <cellStyle name="Note 2 4 4 2 2 4 2 2" xfId="14652" xr:uid="{00000000-0005-0000-0000-000050320000}"/>
    <cellStyle name="Note 2 4 4 2 2 4 3" xfId="10940" xr:uid="{00000000-0005-0000-0000-000051320000}"/>
    <cellStyle name="Note 2 4 4 2 2 5" xfId="5364" xr:uid="{00000000-0005-0000-0000-000052320000}"/>
    <cellStyle name="Note 2 4 4 2 2 5 2" xfId="12796" xr:uid="{00000000-0005-0000-0000-000053320000}"/>
    <cellStyle name="Note 2 4 4 2 2 6" xfId="7861" xr:uid="{00000000-0005-0000-0000-000054320000}"/>
    <cellStyle name="Note 2 4 4 2 3" xfId="732" xr:uid="{00000000-0005-0000-0000-000055320000}"/>
    <cellStyle name="Note 2 4 4 2 3 2" xfId="1664" xr:uid="{00000000-0005-0000-0000-000056320000}"/>
    <cellStyle name="Note 2 4 4 2 3 2 2" xfId="3507" xr:uid="{00000000-0005-0000-0000-000057320000}"/>
    <cellStyle name="Note 2 4 4 2 3 2 2 2" xfId="7231" xr:uid="{00000000-0005-0000-0000-000058320000}"/>
    <cellStyle name="Note 2 4 4 2 3 2 2 2 2" xfId="14657" xr:uid="{00000000-0005-0000-0000-000059320000}"/>
    <cellStyle name="Note 2 4 4 2 3 2 2 3" xfId="10945" xr:uid="{00000000-0005-0000-0000-00005A320000}"/>
    <cellStyle name="Note 2 4 4 2 3 2 3" xfId="5369" xr:uid="{00000000-0005-0000-0000-00005B320000}"/>
    <cellStyle name="Note 2 4 4 2 3 2 3 2" xfId="12801" xr:uid="{00000000-0005-0000-0000-00005C320000}"/>
    <cellStyle name="Note 2 4 4 2 3 2 4" xfId="9109" xr:uid="{00000000-0005-0000-0000-00005D320000}"/>
    <cellStyle name="Note 2 4 4 2 3 3" xfId="3506" xr:uid="{00000000-0005-0000-0000-00005E320000}"/>
    <cellStyle name="Note 2 4 4 2 3 3 2" xfId="7230" xr:uid="{00000000-0005-0000-0000-00005F320000}"/>
    <cellStyle name="Note 2 4 4 2 3 3 2 2" xfId="14656" xr:uid="{00000000-0005-0000-0000-000060320000}"/>
    <cellStyle name="Note 2 4 4 2 3 3 3" xfId="10944" xr:uid="{00000000-0005-0000-0000-000061320000}"/>
    <cellStyle name="Note 2 4 4 2 3 4" xfId="5368" xr:uid="{00000000-0005-0000-0000-000062320000}"/>
    <cellStyle name="Note 2 4 4 2 3 4 2" xfId="12800" xr:uid="{00000000-0005-0000-0000-000063320000}"/>
    <cellStyle name="Note 2 4 4 2 3 5" xfId="8181" xr:uid="{00000000-0005-0000-0000-000064320000}"/>
    <cellStyle name="Note 2 4 4 2 4" xfId="1365" xr:uid="{00000000-0005-0000-0000-000065320000}"/>
    <cellStyle name="Note 2 4 4 2 4 2" xfId="3508" xr:uid="{00000000-0005-0000-0000-000066320000}"/>
    <cellStyle name="Note 2 4 4 2 4 2 2" xfId="7232" xr:uid="{00000000-0005-0000-0000-000067320000}"/>
    <cellStyle name="Note 2 4 4 2 4 2 2 2" xfId="14658" xr:uid="{00000000-0005-0000-0000-000068320000}"/>
    <cellStyle name="Note 2 4 4 2 4 2 3" xfId="10946" xr:uid="{00000000-0005-0000-0000-000069320000}"/>
    <cellStyle name="Note 2 4 4 2 4 3" xfId="5370" xr:uid="{00000000-0005-0000-0000-00006A320000}"/>
    <cellStyle name="Note 2 4 4 2 4 3 2" xfId="12802" xr:uid="{00000000-0005-0000-0000-00006B320000}"/>
    <cellStyle name="Note 2 4 4 2 4 4" xfId="8811" xr:uid="{00000000-0005-0000-0000-00006C320000}"/>
    <cellStyle name="Note 2 4 4 2 5" xfId="3501" xr:uid="{00000000-0005-0000-0000-00006D320000}"/>
    <cellStyle name="Note 2 4 4 2 5 2" xfId="7225" xr:uid="{00000000-0005-0000-0000-00006E320000}"/>
    <cellStyle name="Note 2 4 4 2 5 2 2" xfId="14651" xr:uid="{00000000-0005-0000-0000-00006F320000}"/>
    <cellStyle name="Note 2 4 4 2 5 3" xfId="10939" xr:uid="{00000000-0005-0000-0000-000070320000}"/>
    <cellStyle name="Note 2 4 4 2 6" xfId="5363" xr:uid="{00000000-0005-0000-0000-000071320000}"/>
    <cellStyle name="Note 2 4 4 2 6 2" xfId="12795" xr:uid="{00000000-0005-0000-0000-000072320000}"/>
    <cellStyle name="Note 2 4 4 2 7" xfId="7623" xr:uid="{00000000-0005-0000-0000-000073320000}"/>
    <cellStyle name="Note 2 4 4 3" xfId="254" xr:uid="{00000000-0005-0000-0000-000074320000}"/>
    <cellStyle name="Note 2 4 4 3 2" xfId="486" xr:uid="{00000000-0005-0000-0000-000075320000}"/>
    <cellStyle name="Note 2 4 4 3 2 2" xfId="950" xr:uid="{00000000-0005-0000-0000-000076320000}"/>
    <cellStyle name="Note 2 4 4 3 2 2 2" xfId="1882" xr:uid="{00000000-0005-0000-0000-000077320000}"/>
    <cellStyle name="Note 2 4 4 3 2 2 2 2" xfId="3512" xr:uid="{00000000-0005-0000-0000-000078320000}"/>
    <cellStyle name="Note 2 4 4 3 2 2 2 2 2" xfId="7236" xr:uid="{00000000-0005-0000-0000-000079320000}"/>
    <cellStyle name="Note 2 4 4 3 2 2 2 2 2 2" xfId="14662" xr:uid="{00000000-0005-0000-0000-00007A320000}"/>
    <cellStyle name="Note 2 4 4 3 2 2 2 2 3" xfId="10950" xr:uid="{00000000-0005-0000-0000-00007B320000}"/>
    <cellStyle name="Note 2 4 4 3 2 2 2 3" xfId="5374" xr:uid="{00000000-0005-0000-0000-00007C320000}"/>
    <cellStyle name="Note 2 4 4 3 2 2 2 3 2" xfId="12806" xr:uid="{00000000-0005-0000-0000-00007D320000}"/>
    <cellStyle name="Note 2 4 4 3 2 2 2 4" xfId="9327" xr:uid="{00000000-0005-0000-0000-00007E320000}"/>
    <cellStyle name="Note 2 4 4 3 2 2 3" xfId="3511" xr:uid="{00000000-0005-0000-0000-00007F320000}"/>
    <cellStyle name="Note 2 4 4 3 2 2 3 2" xfId="7235" xr:uid="{00000000-0005-0000-0000-000080320000}"/>
    <cellStyle name="Note 2 4 4 3 2 2 3 2 2" xfId="14661" xr:uid="{00000000-0005-0000-0000-000081320000}"/>
    <cellStyle name="Note 2 4 4 3 2 2 3 3" xfId="10949" xr:uid="{00000000-0005-0000-0000-000082320000}"/>
    <cellStyle name="Note 2 4 4 3 2 2 4" xfId="5373" xr:uid="{00000000-0005-0000-0000-000083320000}"/>
    <cellStyle name="Note 2 4 4 3 2 2 4 2" xfId="12805" xr:uid="{00000000-0005-0000-0000-000084320000}"/>
    <cellStyle name="Note 2 4 4 3 2 2 5" xfId="8399" xr:uid="{00000000-0005-0000-0000-000085320000}"/>
    <cellStyle name="Note 2 4 4 3 2 3" xfId="1368" xr:uid="{00000000-0005-0000-0000-000086320000}"/>
    <cellStyle name="Note 2 4 4 3 2 3 2" xfId="3513" xr:uid="{00000000-0005-0000-0000-000087320000}"/>
    <cellStyle name="Note 2 4 4 3 2 3 2 2" xfId="7237" xr:uid="{00000000-0005-0000-0000-000088320000}"/>
    <cellStyle name="Note 2 4 4 3 2 3 2 2 2" xfId="14663" xr:uid="{00000000-0005-0000-0000-000089320000}"/>
    <cellStyle name="Note 2 4 4 3 2 3 2 3" xfId="10951" xr:uid="{00000000-0005-0000-0000-00008A320000}"/>
    <cellStyle name="Note 2 4 4 3 2 3 3" xfId="5375" xr:uid="{00000000-0005-0000-0000-00008B320000}"/>
    <cellStyle name="Note 2 4 4 3 2 3 3 2" xfId="12807" xr:uid="{00000000-0005-0000-0000-00008C320000}"/>
    <cellStyle name="Note 2 4 4 3 2 3 4" xfId="8814" xr:uid="{00000000-0005-0000-0000-00008D320000}"/>
    <cellStyle name="Note 2 4 4 3 2 4" xfId="3510" xr:uid="{00000000-0005-0000-0000-00008E320000}"/>
    <cellStyle name="Note 2 4 4 3 2 4 2" xfId="7234" xr:uid="{00000000-0005-0000-0000-00008F320000}"/>
    <cellStyle name="Note 2 4 4 3 2 4 2 2" xfId="14660" xr:uid="{00000000-0005-0000-0000-000090320000}"/>
    <cellStyle name="Note 2 4 4 3 2 4 3" xfId="10948" xr:uid="{00000000-0005-0000-0000-000091320000}"/>
    <cellStyle name="Note 2 4 4 3 2 5" xfId="5372" xr:uid="{00000000-0005-0000-0000-000092320000}"/>
    <cellStyle name="Note 2 4 4 3 2 5 2" xfId="12804" xr:uid="{00000000-0005-0000-0000-000093320000}"/>
    <cellStyle name="Note 2 4 4 3 2 6" xfId="7935" xr:uid="{00000000-0005-0000-0000-000094320000}"/>
    <cellStyle name="Note 2 4 4 3 3" xfId="733" xr:uid="{00000000-0005-0000-0000-000095320000}"/>
    <cellStyle name="Note 2 4 4 3 3 2" xfId="1665" xr:uid="{00000000-0005-0000-0000-000096320000}"/>
    <cellStyle name="Note 2 4 4 3 3 2 2" xfId="3515" xr:uid="{00000000-0005-0000-0000-000097320000}"/>
    <cellStyle name="Note 2 4 4 3 3 2 2 2" xfId="7239" xr:uid="{00000000-0005-0000-0000-000098320000}"/>
    <cellStyle name="Note 2 4 4 3 3 2 2 2 2" xfId="14665" xr:uid="{00000000-0005-0000-0000-000099320000}"/>
    <cellStyle name="Note 2 4 4 3 3 2 2 3" xfId="10953" xr:uid="{00000000-0005-0000-0000-00009A320000}"/>
    <cellStyle name="Note 2 4 4 3 3 2 3" xfId="5377" xr:uid="{00000000-0005-0000-0000-00009B320000}"/>
    <cellStyle name="Note 2 4 4 3 3 2 3 2" xfId="12809" xr:uid="{00000000-0005-0000-0000-00009C320000}"/>
    <cellStyle name="Note 2 4 4 3 3 2 4" xfId="9110" xr:uid="{00000000-0005-0000-0000-00009D320000}"/>
    <cellStyle name="Note 2 4 4 3 3 3" xfId="3514" xr:uid="{00000000-0005-0000-0000-00009E320000}"/>
    <cellStyle name="Note 2 4 4 3 3 3 2" xfId="7238" xr:uid="{00000000-0005-0000-0000-00009F320000}"/>
    <cellStyle name="Note 2 4 4 3 3 3 2 2" xfId="14664" xr:uid="{00000000-0005-0000-0000-0000A0320000}"/>
    <cellStyle name="Note 2 4 4 3 3 3 3" xfId="10952" xr:uid="{00000000-0005-0000-0000-0000A1320000}"/>
    <cellStyle name="Note 2 4 4 3 3 4" xfId="5376" xr:uid="{00000000-0005-0000-0000-0000A2320000}"/>
    <cellStyle name="Note 2 4 4 3 3 4 2" xfId="12808" xr:uid="{00000000-0005-0000-0000-0000A3320000}"/>
    <cellStyle name="Note 2 4 4 3 3 5" xfId="8182" xr:uid="{00000000-0005-0000-0000-0000A4320000}"/>
    <cellStyle name="Note 2 4 4 3 4" xfId="1367" xr:uid="{00000000-0005-0000-0000-0000A5320000}"/>
    <cellStyle name="Note 2 4 4 3 4 2" xfId="3516" xr:uid="{00000000-0005-0000-0000-0000A6320000}"/>
    <cellStyle name="Note 2 4 4 3 4 2 2" xfId="7240" xr:uid="{00000000-0005-0000-0000-0000A7320000}"/>
    <cellStyle name="Note 2 4 4 3 4 2 2 2" xfId="14666" xr:uid="{00000000-0005-0000-0000-0000A8320000}"/>
    <cellStyle name="Note 2 4 4 3 4 2 3" xfId="10954" xr:uid="{00000000-0005-0000-0000-0000A9320000}"/>
    <cellStyle name="Note 2 4 4 3 4 3" xfId="5378" xr:uid="{00000000-0005-0000-0000-0000AA320000}"/>
    <cellStyle name="Note 2 4 4 3 4 3 2" xfId="12810" xr:uid="{00000000-0005-0000-0000-0000AB320000}"/>
    <cellStyle name="Note 2 4 4 3 4 4" xfId="8813" xr:uid="{00000000-0005-0000-0000-0000AC320000}"/>
    <cellStyle name="Note 2 4 4 3 5" xfId="3509" xr:uid="{00000000-0005-0000-0000-0000AD320000}"/>
    <cellStyle name="Note 2 4 4 3 5 2" xfId="7233" xr:uid="{00000000-0005-0000-0000-0000AE320000}"/>
    <cellStyle name="Note 2 4 4 3 5 2 2" xfId="14659" xr:uid="{00000000-0005-0000-0000-0000AF320000}"/>
    <cellStyle name="Note 2 4 4 3 5 3" xfId="10947" xr:uid="{00000000-0005-0000-0000-0000B0320000}"/>
    <cellStyle name="Note 2 4 4 3 6" xfId="5371" xr:uid="{00000000-0005-0000-0000-0000B1320000}"/>
    <cellStyle name="Note 2 4 4 3 6 2" xfId="12803" xr:uid="{00000000-0005-0000-0000-0000B2320000}"/>
    <cellStyle name="Note 2 4 4 3 7" xfId="7703" xr:uid="{00000000-0005-0000-0000-0000B3320000}"/>
    <cellStyle name="Note 2 4 4 4" xfId="368" xr:uid="{00000000-0005-0000-0000-0000B4320000}"/>
    <cellStyle name="Note 2 4 4 4 2" xfId="838" xr:uid="{00000000-0005-0000-0000-0000B5320000}"/>
    <cellStyle name="Note 2 4 4 4 2 2" xfId="1770" xr:uid="{00000000-0005-0000-0000-0000B6320000}"/>
    <cellStyle name="Note 2 4 4 4 2 2 2" xfId="3519" xr:uid="{00000000-0005-0000-0000-0000B7320000}"/>
    <cellStyle name="Note 2 4 4 4 2 2 2 2" xfId="7243" xr:uid="{00000000-0005-0000-0000-0000B8320000}"/>
    <cellStyle name="Note 2 4 4 4 2 2 2 2 2" xfId="14669" xr:uid="{00000000-0005-0000-0000-0000B9320000}"/>
    <cellStyle name="Note 2 4 4 4 2 2 2 3" xfId="10957" xr:uid="{00000000-0005-0000-0000-0000BA320000}"/>
    <cellStyle name="Note 2 4 4 4 2 2 3" xfId="5381" xr:uid="{00000000-0005-0000-0000-0000BB320000}"/>
    <cellStyle name="Note 2 4 4 4 2 2 3 2" xfId="12813" xr:uid="{00000000-0005-0000-0000-0000BC320000}"/>
    <cellStyle name="Note 2 4 4 4 2 2 4" xfId="9215" xr:uid="{00000000-0005-0000-0000-0000BD320000}"/>
    <cellStyle name="Note 2 4 4 4 2 3" xfId="3518" xr:uid="{00000000-0005-0000-0000-0000BE320000}"/>
    <cellStyle name="Note 2 4 4 4 2 3 2" xfId="7242" xr:uid="{00000000-0005-0000-0000-0000BF320000}"/>
    <cellStyle name="Note 2 4 4 4 2 3 2 2" xfId="14668" xr:uid="{00000000-0005-0000-0000-0000C0320000}"/>
    <cellStyle name="Note 2 4 4 4 2 3 3" xfId="10956" xr:uid="{00000000-0005-0000-0000-0000C1320000}"/>
    <cellStyle name="Note 2 4 4 4 2 4" xfId="5380" xr:uid="{00000000-0005-0000-0000-0000C2320000}"/>
    <cellStyle name="Note 2 4 4 4 2 4 2" xfId="12812" xr:uid="{00000000-0005-0000-0000-0000C3320000}"/>
    <cellStyle name="Note 2 4 4 4 2 5" xfId="8287" xr:uid="{00000000-0005-0000-0000-0000C4320000}"/>
    <cellStyle name="Note 2 4 4 4 3" xfId="1369" xr:uid="{00000000-0005-0000-0000-0000C5320000}"/>
    <cellStyle name="Note 2 4 4 4 3 2" xfId="3520" xr:uid="{00000000-0005-0000-0000-0000C6320000}"/>
    <cellStyle name="Note 2 4 4 4 3 2 2" xfId="7244" xr:uid="{00000000-0005-0000-0000-0000C7320000}"/>
    <cellStyle name="Note 2 4 4 4 3 2 2 2" xfId="14670" xr:uid="{00000000-0005-0000-0000-0000C8320000}"/>
    <cellStyle name="Note 2 4 4 4 3 2 3" xfId="10958" xr:uid="{00000000-0005-0000-0000-0000C9320000}"/>
    <cellStyle name="Note 2 4 4 4 3 3" xfId="5382" xr:uid="{00000000-0005-0000-0000-0000CA320000}"/>
    <cellStyle name="Note 2 4 4 4 3 3 2" xfId="12814" xr:uid="{00000000-0005-0000-0000-0000CB320000}"/>
    <cellStyle name="Note 2 4 4 4 3 4" xfId="8815" xr:uid="{00000000-0005-0000-0000-0000CC320000}"/>
    <cellStyle name="Note 2 4 4 4 4" xfId="3517" xr:uid="{00000000-0005-0000-0000-0000CD320000}"/>
    <cellStyle name="Note 2 4 4 4 4 2" xfId="7241" xr:uid="{00000000-0005-0000-0000-0000CE320000}"/>
    <cellStyle name="Note 2 4 4 4 4 2 2" xfId="14667" xr:uid="{00000000-0005-0000-0000-0000CF320000}"/>
    <cellStyle name="Note 2 4 4 4 4 3" xfId="10955" xr:uid="{00000000-0005-0000-0000-0000D0320000}"/>
    <cellStyle name="Note 2 4 4 4 5" xfId="5379" xr:uid="{00000000-0005-0000-0000-0000D1320000}"/>
    <cellStyle name="Note 2 4 4 4 5 2" xfId="12811" xr:uid="{00000000-0005-0000-0000-0000D2320000}"/>
    <cellStyle name="Note 2 4 4 4 6" xfId="7817" xr:uid="{00000000-0005-0000-0000-0000D3320000}"/>
    <cellStyle name="Note 2 4 4 5" xfId="731" xr:uid="{00000000-0005-0000-0000-0000D4320000}"/>
    <cellStyle name="Note 2 4 4 5 2" xfId="1663" xr:uid="{00000000-0005-0000-0000-0000D5320000}"/>
    <cellStyle name="Note 2 4 4 5 2 2" xfId="3522" xr:uid="{00000000-0005-0000-0000-0000D6320000}"/>
    <cellStyle name="Note 2 4 4 5 2 2 2" xfId="7246" xr:uid="{00000000-0005-0000-0000-0000D7320000}"/>
    <cellStyle name="Note 2 4 4 5 2 2 2 2" xfId="14672" xr:uid="{00000000-0005-0000-0000-0000D8320000}"/>
    <cellStyle name="Note 2 4 4 5 2 2 3" xfId="10960" xr:uid="{00000000-0005-0000-0000-0000D9320000}"/>
    <cellStyle name="Note 2 4 4 5 2 3" xfId="5384" xr:uid="{00000000-0005-0000-0000-0000DA320000}"/>
    <cellStyle name="Note 2 4 4 5 2 3 2" xfId="12816" xr:uid="{00000000-0005-0000-0000-0000DB320000}"/>
    <cellStyle name="Note 2 4 4 5 2 4" xfId="9108" xr:uid="{00000000-0005-0000-0000-0000DC320000}"/>
    <cellStyle name="Note 2 4 4 5 3" xfId="3521" xr:uid="{00000000-0005-0000-0000-0000DD320000}"/>
    <cellStyle name="Note 2 4 4 5 3 2" xfId="7245" xr:uid="{00000000-0005-0000-0000-0000DE320000}"/>
    <cellStyle name="Note 2 4 4 5 3 2 2" xfId="14671" xr:uid="{00000000-0005-0000-0000-0000DF320000}"/>
    <cellStyle name="Note 2 4 4 5 3 3" xfId="10959" xr:uid="{00000000-0005-0000-0000-0000E0320000}"/>
    <cellStyle name="Note 2 4 4 5 4" xfId="5383" xr:uid="{00000000-0005-0000-0000-0000E1320000}"/>
    <cellStyle name="Note 2 4 4 5 4 2" xfId="12815" xr:uid="{00000000-0005-0000-0000-0000E2320000}"/>
    <cellStyle name="Note 2 4 4 5 5" xfId="8180" xr:uid="{00000000-0005-0000-0000-0000E3320000}"/>
    <cellStyle name="Note 2 4 4 6" xfId="1364" xr:uid="{00000000-0005-0000-0000-0000E4320000}"/>
    <cellStyle name="Note 2 4 4 6 2" xfId="3523" xr:uid="{00000000-0005-0000-0000-0000E5320000}"/>
    <cellStyle name="Note 2 4 4 6 2 2" xfId="7247" xr:uid="{00000000-0005-0000-0000-0000E6320000}"/>
    <cellStyle name="Note 2 4 4 6 2 2 2" xfId="14673" xr:uid="{00000000-0005-0000-0000-0000E7320000}"/>
    <cellStyle name="Note 2 4 4 6 2 3" xfId="10961" xr:uid="{00000000-0005-0000-0000-0000E8320000}"/>
    <cellStyle name="Note 2 4 4 6 3" xfId="5385" xr:uid="{00000000-0005-0000-0000-0000E9320000}"/>
    <cellStyle name="Note 2 4 4 6 3 2" xfId="12817" xr:uid="{00000000-0005-0000-0000-0000EA320000}"/>
    <cellStyle name="Note 2 4 4 6 4" xfId="8810" xr:uid="{00000000-0005-0000-0000-0000EB320000}"/>
    <cellStyle name="Note 2 4 4 7" xfId="3500" xr:uid="{00000000-0005-0000-0000-0000EC320000}"/>
    <cellStyle name="Note 2 4 4 7 2" xfId="7224" xr:uid="{00000000-0005-0000-0000-0000ED320000}"/>
    <cellStyle name="Note 2 4 4 7 2 2" xfId="14650" xr:uid="{00000000-0005-0000-0000-0000EE320000}"/>
    <cellStyle name="Note 2 4 4 7 3" xfId="10938" xr:uid="{00000000-0005-0000-0000-0000EF320000}"/>
    <cellStyle name="Note 2 4 4 8" xfId="5362" xr:uid="{00000000-0005-0000-0000-0000F0320000}"/>
    <cellStyle name="Note 2 4 4 8 2" xfId="12794" xr:uid="{00000000-0005-0000-0000-0000F1320000}"/>
    <cellStyle name="Note 2 4 4 9" xfId="7532" xr:uid="{00000000-0005-0000-0000-0000F2320000}"/>
    <cellStyle name="Note 2 4 5" xfId="164" xr:uid="{00000000-0005-0000-0000-0000F3320000}"/>
    <cellStyle name="Note 2 4 5 2" xfId="369" xr:uid="{00000000-0005-0000-0000-0000F4320000}"/>
    <cellStyle name="Note 2 4 5 2 2" xfId="735" xr:uid="{00000000-0005-0000-0000-0000F5320000}"/>
    <cellStyle name="Note 2 4 5 2 2 2" xfId="1667" xr:uid="{00000000-0005-0000-0000-0000F6320000}"/>
    <cellStyle name="Note 2 4 5 2 2 2 2" xfId="3527" xr:uid="{00000000-0005-0000-0000-0000F7320000}"/>
    <cellStyle name="Note 2 4 5 2 2 2 2 2" xfId="7251" xr:uid="{00000000-0005-0000-0000-0000F8320000}"/>
    <cellStyle name="Note 2 4 5 2 2 2 2 2 2" xfId="14677" xr:uid="{00000000-0005-0000-0000-0000F9320000}"/>
    <cellStyle name="Note 2 4 5 2 2 2 2 3" xfId="10965" xr:uid="{00000000-0005-0000-0000-0000FA320000}"/>
    <cellStyle name="Note 2 4 5 2 2 2 3" xfId="5389" xr:uid="{00000000-0005-0000-0000-0000FB320000}"/>
    <cellStyle name="Note 2 4 5 2 2 2 3 2" xfId="12821" xr:uid="{00000000-0005-0000-0000-0000FC320000}"/>
    <cellStyle name="Note 2 4 5 2 2 2 4" xfId="9112" xr:uid="{00000000-0005-0000-0000-0000FD320000}"/>
    <cellStyle name="Note 2 4 5 2 2 3" xfId="3526" xr:uid="{00000000-0005-0000-0000-0000FE320000}"/>
    <cellStyle name="Note 2 4 5 2 2 3 2" xfId="7250" xr:uid="{00000000-0005-0000-0000-0000FF320000}"/>
    <cellStyle name="Note 2 4 5 2 2 3 2 2" xfId="14676" xr:uid="{00000000-0005-0000-0000-000000330000}"/>
    <cellStyle name="Note 2 4 5 2 2 3 3" xfId="10964" xr:uid="{00000000-0005-0000-0000-000001330000}"/>
    <cellStyle name="Note 2 4 5 2 2 4" xfId="5388" xr:uid="{00000000-0005-0000-0000-000002330000}"/>
    <cellStyle name="Note 2 4 5 2 2 4 2" xfId="12820" xr:uid="{00000000-0005-0000-0000-000003330000}"/>
    <cellStyle name="Note 2 4 5 2 2 5" xfId="8184" xr:uid="{00000000-0005-0000-0000-000004330000}"/>
    <cellStyle name="Note 2 4 5 2 3" xfId="1371" xr:uid="{00000000-0005-0000-0000-000005330000}"/>
    <cellStyle name="Note 2 4 5 2 3 2" xfId="3528" xr:uid="{00000000-0005-0000-0000-000006330000}"/>
    <cellStyle name="Note 2 4 5 2 3 2 2" xfId="7252" xr:uid="{00000000-0005-0000-0000-000007330000}"/>
    <cellStyle name="Note 2 4 5 2 3 2 2 2" xfId="14678" xr:uid="{00000000-0005-0000-0000-000008330000}"/>
    <cellStyle name="Note 2 4 5 2 3 2 3" xfId="10966" xr:uid="{00000000-0005-0000-0000-000009330000}"/>
    <cellStyle name="Note 2 4 5 2 3 3" xfId="5390" xr:uid="{00000000-0005-0000-0000-00000A330000}"/>
    <cellStyle name="Note 2 4 5 2 3 3 2" xfId="12822" xr:uid="{00000000-0005-0000-0000-00000B330000}"/>
    <cellStyle name="Note 2 4 5 2 3 4" xfId="8817" xr:uid="{00000000-0005-0000-0000-00000C330000}"/>
    <cellStyle name="Note 2 4 5 2 4" xfId="3525" xr:uid="{00000000-0005-0000-0000-00000D330000}"/>
    <cellStyle name="Note 2 4 5 2 4 2" xfId="7249" xr:uid="{00000000-0005-0000-0000-00000E330000}"/>
    <cellStyle name="Note 2 4 5 2 4 2 2" xfId="14675" xr:uid="{00000000-0005-0000-0000-00000F330000}"/>
    <cellStyle name="Note 2 4 5 2 4 3" xfId="10963" xr:uid="{00000000-0005-0000-0000-000010330000}"/>
    <cellStyle name="Note 2 4 5 2 5" xfId="5387" xr:uid="{00000000-0005-0000-0000-000011330000}"/>
    <cellStyle name="Note 2 4 5 2 5 2" xfId="12819" xr:uid="{00000000-0005-0000-0000-000012330000}"/>
    <cellStyle name="Note 2 4 5 2 6" xfId="7818" xr:uid="{00000000-0005-0000-0000-000013330000}"/>
    <cellStyle name="Note 2 4 5 3" xfId="734" xr:uid="{00000000-0005-0000-0000-000014330000}"/>
    <cellStyle name="Note 2 4 5 3 2" xfId="1666" xr:uid="{00000000-0005-0000-0000-000015330000}"/>
    <cellStyle name="Note 2 4 5 3 2 2" xfId="3530" xr:uid="{00000000-0005-0000-0000-000016330000}"/>
    <cellStyle name="Note 2 4 5 3 2 2 2" xfId="7254" xr:uid="{00000000-0005-0000-0000-000017330000}"/>
    <cellStyle name="Note 2 4 5 3 2 2 2 2" xfId="14680" xr:uid="{00000000-0005-0000-0000-000018330000}"/>
    <cellStyle name="Note 2 4 5 3 2 2 3" xfId="10968" xr:uid="{00000000-0005-0000-0000-000019330000}"/>
    <cellStyle name="Note 2 4 5 3 2 3" xfId="5392" xr:uid="{00000000-0005-0000-0000-00001A330000}"/>
    <cellStyle name="Note 2 4 5 3 2 3 2" xfId="12824" xr:uid="{00000000-0005-0000-0000-00001B330000}"/>
    <cellStyle name="Note 2 4 5 3 2 4" xfId="9111" xr:uid="{00000000-0005-0000-0000-00001C330000}"/>
    <cellStyle name="Note 2 4 5 3 3" xfId="3529" xr:uid="{00000000-0005-0000-0000-00001D330000}"/>
    <cellStyle name="Note 2 4 5 3 3 2" xfId="7253" xr:uid="{00000000-0005-0000-0000-00001E330000}"/>
    <cellStyle name="Note 2 4 5 3 3 2 2" xfId="14679" xr:uid="{00000000-0005-0000-0000-00001F330000}"/>
    <cellStyle name="Note 2 4 5 3 3 3" xfId="10967" xr:uid="{00000000-0005-0000-0000-000020330000}"/>
    <cellStyle name="Note 2 4 5 3 4" xfId="5391" xr:uid="{00000000-0005-0000-0000-000021330000}"/>
    <cellStyle name="Note 2 4 5 3 4 2" xfId="12823" xr:uid="{00000000-0005-0000-0000-000022330000}"/>
    <cellStyle name="Note 2 4 5 3 5" xfId="8183" xr:uid="{00000000-0005-0000-0000-000023330000}"/>
    <cellStyle name="Note 2 4 5 4" xfId="1370" xr:uid="{00000000-0005-0000-0000-000024330000}"/>
    <cellStyle name="Note 2 4 5 4 2" xfId="3531" xr:uid="{00000000-0005-0000-0000-000025330000}"/>
    <cellStyle name="Note 2 4 5 4 2 2" xfId="7255" xr:uid="{00000000-0005-0000-0000-000026330000}"/>
    <cellStyle name="Note 2 4 5 4 2 2 2" xfId="14681" xr:uid="{00000000-0005-0000-0000-000027330000}"/>
    <cellStyle name="Note 2 4 5 4 2 3" xfId="10969" xr:uid="{00000000-0005-0000-0000-000028330000}"/>
    <cellStyle name="Note 2 4 5 4 3" xfId="5393" xr:uid="{00000000-0005-0000-0000-000029330000}"/>
    <cellStyle name="Note 2 4 5 4 3 2" xfId="12825" xr:uid="{00000000-0005-0000-0000-00002A330000}"/>
    <cellStyle name="Note 2 4 5 4 4" xfId="8816" xr:uid="{00000000-0005-0000-0000-00002B330000}"/>
    <cellStyle name="Note 2 4 5 5" xfId="3524" xr:uid="{00000000-0005-0000-0000-00002C330000}"/>
    <cellStyle name="Note 2 4 5 5 2" xfId="7248" xr:uid="{00000000-0005-0000-0000-00002D330000}"/>
    <cellStyle name="Note 2 4 5 5 2 2" xfId="14674" xr:uid="{00000000-0005-0000-0000-00002E330000}"/>
    <cellStyle name="Note 2 4 5 5 3" xfId="10962" xr:uid="{00000000-0005-0000-0000-00002F330000}"/>
    <cellStyle name="Note 2 4 5 6" xfId="5386" xr:uid="{00000000-0005-0000-0000-000030330000}"/>
    <cellStyle name="Note 2 4 5 6 2" xfId="12818" xr:uid="{00000000-0005-0000-0000-000031330000}"/>
    <cellStyle name="Note 2 4 5 7" xfId="7616" xr:uid="{00000000-0005-0000-0000-000032330000}"/>
    <cellStyle name="Note 2 4 6" xfId="247" xr:uid="{00000000-0005-0000-0000-000033330000}"/>
    <cellStyle name="Note 2 4 6 2" xfId="479" xr:uid="{00000000-0005-0000-0000-000034330000}"/>
    <cellStyle name="Note 2 4 6 2 2" xfId="943" xr:uid="{00000000-0005-0000-0000-000035330000}"/>
    <cellStyle name="Note 2 4 6 2 2 2" xfId="1875" xr:uid="{00000000-0005-0000-0000-000036330000}"/>
    <cellStyle name="Note 2 4 6 2 2 2 2" xfId="3535" xr:uid="{00000000-0005-0000-0000-000037330000}"/>
    <cellStyle name="Note 2 4 6 2 2 2 2 2" xfId="7259" xr:uid="{00000000-0005-0000-0000-000038330000}"/>
    <cellStyle name="Note 2 4 6 2 2 2 2 2 2" xfId="14685" xr:uid="{00000000-0005-0000-0000-000039330000}"/>
    <cellStyle name="Note 2 4 6 2 2 2 2 3" xfId="10973" xr:uid="{00000000-0005-0000-0000-00003A330000}"/>
    <cellStyle name="Note 2 4 6 2 2 2 3" xfId="5397" xr:uid="{00000000-0005-0000-0000-00003B330000}"/>
    <cellStyle name="Note 2 4 6 2 2 2 3 2" xfId="12829" xr:uid="{00000000-0005-0000-0000-00003C330000}"/>
    <cellStyle name="Note 2 4 6 2 2 2 4" xfId="9320" xr:uid="{00000000-0005-0000-0000-00003D330000}"/>
    <cellStyle name="Note 2 4 6 2 2 3" xfId="3534" xr:uid="{00000000-0005-0000-0000-00003E330000}"/>
    <cellStyle name="Note 2 4 6 2 2 3 2" xfId="7258" xr:uid="{00000000-0005-0000-0000-00003F330000}"/>
    <cellStyle name="Note 2 4 6 2 2 3 2 2" xfId="14684" xr:uid="{00000000-0005-0000-0000-000040330000}"/>
    <cellStyle name="Note 2 4 6 2 2 3 3" xfId="10972" xr:uid="{00000000-0005-0000-0000-000041330000}"/>
    <cellStyle name="Note 2 4 6 2 2 4" xfId="5396" xr:uid="{00000000-0005-0000-0000-000042330000}"/>
    <cellStyle name="Note 2 4 6 2 2 4 2" xfId="12828" xr:uid="{00000000-0005-0000-0000-000043330000}"/>
    <cellStyle name="Note 2 4 6 2 2 5" xfId="8392" xr:uid="{00000000-0005-0000-0000-000044330000}"/>
    <cellStyle name="Note 2 4 6 2 3" xfId="1373" xr:uid="{00000000-0005-0000-0000-000045330000}"/>
    <cellStyle name="Note 2 4 6 2 3 2" xfId="3536" xr:uid="{00000000-0005-0000-0000-000046330000}"/>
    <cellStyle name="Note 2 4 6 2 3 2 2" xfId="7260" xr:uid="{00000000-0005-0000-0000-000047330000}"/>
    <cellStyle name="Note 2 4 6 2 3 2 2 2" xfId="14686" xr:uid="{00000000-0005-0000-0000-000048330000}"/>
    <cellStyle name="Note 2 4 6 2 3 2 3" xfId="10974" xr:uid="{00000000-0005-0000-0000-000049330000}"/>
    <cellStyle name="Note 2 4 6 2 3 3" xfId="5398" xr:uid="{00000000-0005-0000-0000-00004A330000}"/>
    <cellStyle name="Note 2 4 6 2 3 3 2" xfId="12830" xr:uid="{00000000-0005-0000-0000-00004B330000}"/>
    <cellStyle name="Note 2 4 6 2 3 4" xfId="8819" xr:uid="{00000000-0005-0000-0000-00004C330000}"/>
    <cellStyle name="Note 2 4 6 2 4" xfId="3533" xr:uid="{00000000-0005-0000-0000-00004D330000}"/>
    <cellStyle name="Note 2 4 6 2 4 2" xfId="7257" xr:uid="{00000000-0005-0000-0000-00004E330000}"/>
    <cellStyle name="Note 2 4 6 2 4 2 2" xfId="14683" xr:uid="{00000000-0005-0000-0000-00004F330000}"/>
    <cellStyle name="Note 2 4 6 2 4 3" xfId="10971" xr:uid="{00000000-0005-0000-0000-000050330000}"/>
    <cellStyle name="Note 2 4 6 2 5" xfId="5395" xr:uid="{00000000-0005-0000-0000-000051330000}"/>
    <cellStyle name="Note 2 4 6 2 5 2" xfId="12827" xr:uid="{00000000-0005-0000-0000-000052330000}"/>
    <cellStyle name="Note 2 4 6 2 6" xfId="7928" xr:uid="{00000000-0005-0000-0000-000053330000}"/>
    <cellStyle name="Note 2 4 6 3" xfId="736" xr:uid="{00000000-0005-0000-0000-000054330000}"/>
    <cellStyle name="Note 2 4 6 3 2" xfId="1668" xr:uid="{00000000-0005-0000-0000-000055330000}"/>
    <cellStyle name="Note 2 4 6 3 2 2" xfId="3538" xr:uid="{00000000-0005-0000-0000-000056330000}"/>
    <cellStyle name="Note 2 4 6 3 2 2 2" xfId="7262" xr:uid="{00000000-0005-0000-0000-000057330000}"/>
    <cellStyle name="Note 2 4 6 3 2 2 2 2" xfId="14688" xr:uid="{00000000-0005-0000-0000-000058330000}"/>
    <cellStyle name="Note 2 4 6 3 2 2 3" xfId="10976" xr:uid="{00000000-0005-0000-0000-000059330000}"/>
    <cellStyle name="Note 2 4 6 3 2 3" xfId="5400" xr:uid="{00000000-0005-0000-0000-00005A330000}"/>
    <cellStyle name="Note 2 4 6 3 2 3 2" xfId="12832" xr:uid="{00000000-0005-0000-0000-00005B330000}"/>
    <cellStyle name="Note 2 4 6 3 2 4" xfId="9113" xr:uid="{00000000-0005-0000-0000-00005C330000}"/>
    <cellStyle name="Note 2 4 6 3 3" xfId="3537" xr:uid="{00000000-0005-0000-0000-00005D330000}"/>
    <cellStyle name="Note 2 4 6 3 3 2" xfId="7261" xr:uid="{00000000-0005-0000-0000-00005E330000}"/>
    <cellStyle name="Note 2 4 6 3 3 2 2" xfId="14687" xr:uid="{00000000-0005-0000-0000-00005F330000}"/>
    <cellStyle name="Note 2 4 6 3 3 3" xfId="10975" xr:uid="{00000000-0005-0000-0000-000060330000}"/>
    <cellStyle name="Note 2 4 6 3 4" xfId="5399" xr:uid="{00000000-0005-0000-0000-000061330000}"/>
    <cellStyle name="Note 2 4 6 3 4 2" xfId="12831" xr:uid="{00000000-0005-0000-0000-000062330000}"/>
    <cellStyle name="Note 2 4 6 3 5" xfId="8185" xr:uid="{00000000-0005-0000-0000-000063330000}"/>
    <cellStyle name="Note 2 4 6 4" xfId="1372" xr:uid="{00000000-0005-0000-0000-000064330000}"/>
    <cellStyle name="Note 2 4 6 4 2" xfId="3539" xr:uid="{00000000-0005-0000-0000-000065330000}"/>
    <cellStyle name="Note 2 4 6 4 2 2" xfId="7263" xr:uid="{00000000-0005-0000-0000-000066330000}"/>
    <cellStyle name="Note 2 4 6 4 2 2 2" xfId="14689" xr:uid="{00000000-0005-0000-0000-000067330000}"/>
    <cellStyle name="Note 2 4 6 4 2 3" xfId="10977" xr:uid="{00000000-0005-0000-0000-000068330000}"/>
    <cellStyle name="Note 2 4 6 4 3" xfId="5401" xr:uid="{00000000-0005-0000-0000-000069330000}"/>
    <cellStyle name="Note 2 4 6 4 3 2" xfId="12833" xr:uid="{00000000-0005-0000-0000-00006A330000}"/>
    <cellStyle name="Note 2 4 6 4 4" xfId="8818" xr:uid="{00000000-0005-0000-0000-00006B330000}"/>
    <cellStyle name="Note 2 4 6 5" xfId="3532" xr:uid="{00000000-0005-0000-0000-00006C330000}"/>
    <cellStyle name="Note 2 4 6 5 2" xfId="7256" xr:uid="{00000000-0005-0000-0000-00006D330000}"/>
    <cellStyle name="Note 2 4 6 5 2 2" xfId="14682" xr:uid="{00000000-0005-0000-0000-00006E330000}"/>
    <cellStyle name="Note 2 4 6 5 3" xfId="10970" xr:uid="{00000000-0005-0000-0000-00006F330000}"/>
    <cellStyle name="Note 2 4 6 6" xfId="5394" xr:uid="{00000000-0005-0000-0000-000070330000}"/>
    <cellStyle name="Note 2 4 6 6 2" xfId="12826" xr:uid="{00000000-0005-0000-0000-000071330000}"/>
    <cellStyle name="Note 2 4 6 7" xfId="7696" xr:uid="{00000000-0005-0000-0000-000072330000}"/>
    <cellStyle name="Note 2 4 7" xfId="358" xr:uid="{00000000-0005-0000-0000-000073330000}"/>
    <cellStyle name="Note 2 4 7 2" xfId="831" xr:uid="{00000000-0005-0000-0000-000074330000}"/>
    <cellStyle name="Note 2 4 7 2 2" xfId="1763" xr:uid="{00000000-0005-0000-0000-000075330000}"/>
    <cellStyle name="Note 2 4 7 2 2 2" xfId="3542" xr:uid="{00000000-0005-0000-0000-000076330000}"/>
    <cellStyle name="Note 2 4 7 2 2 2 2" xfId="7266" xr:uid="{00000000-0005-0000-0000-000077330000}"/>
    <cellStyle name="Note 2 4 7 2 2 2 2 2" xfId="14692" xr:uid="{00000000-0005-0000-0000-000078330000}"/>
    <cellStyle name="Note 2 4 7 2 2 2 3" xfId="10980" xr:uid="{00000000-0005-0000-0000-000079330000}"/>
    <cellStyle name="Note 2 4 7 2 2 3" xfId="5404" xr:uid="{00000000-0005-0000-0000-00007A330000}"/>
    <cellStyle name="Note 2 4 7 2 2 3 2" xfId="12836" xr:uid="{00000000-0005-0000-0000-00007B330000}"/>
    <cellStyle name="Note 2 4 7 2 2 4" xfId="9208" xr:uid="{00000000-0005-0000-0000-00007C330000}"/>
    <cellStyle name="Note 2 4 7 2 3" xfId="3541" xr:uid="{00000000-0005-0000-0000-00007D330000}"/>
    <cellStyle name="Note 2 4 7 2 3 2" xfId="7265" xr:uid="{00000000-0005-0000-0000-00007E330000}"/>
    <cellStyle name="Note 2 4 7 2 3 2 2" xfId="14691" xr:uid="{00000000-0005-0000-0000-00007F330000}"/>
    <cellStyle name="Note 2 4 7 2 3 3" xfId="10979" xr:uid="{00000000-0005-0000-0000-000080330000}"/>
    <cellStyle name="Note 2 4 7 2 4" xfId="5403" xr:uid="{00000000-0005-0000-0000-000081330000}"/>
    <cellStyle name="Note 2 4 7 2 4 2" xfId="12835" xr:uid="{00000000-0005-0000-0000-000082330000}"/>
    <cellStyle name="Note 2 4 7 2 5" xfId="8280" xr:uid="{00000000-0005-0000-0000-000083330000}"/>
    <cellStyle name="Note 2 4 7 3" xfId="1374" xr:uid="{00000000-0005-0000-0000-000084330000}"/>
    <cellStyle name="Note 2 4 7 3 2" xfId="3543" xr:uid="{00000000-0005-0000-0000-000085330000}"/>
    <cellStyle name="Note 2 4 7 3 2 2" xfId="7267" xr:uid="{00000000-0005-0000-0000-000086330000}"/>
    <cellStyle name="Note 2 4 7 3 2 2 2" xfId="14693" xr:uid="{00000000-0005-0000-0000-000087330000}"/>
    <cellStyle name="Note 2 4 7 3 2 3" xfId="10981" xr:uid="{00000000-0005-0000-0000-000088330000}"/>
    <cellStyle name="Note 2 4 7 3 3" xfId="5405" xr:uid="{00000000-0005-0000-0000-000089330000}"/>
    <cellStyle name="Note 2 4 7 3 3 2" xfId="12837" xr:uid="{00000000-0005-0000-0000-00008A330000}"/>
    <cellStyle name="Note 2 4 7 3 4" xfId="8820" xr:uid="{00000000-0005-0000-0000-00008B330000}"/>
    <cellStyle name="Note 2 4 7 4" xfId="3540" xr:uid="{00000000-0005-0000-0000-00008C330000}"/>
    <cellStyle name="Note 2 4 7 4 2" xfId="7264" xr:uid="{00000000-0005-0000-0000-00008D330000}"/>
    <cellStyle name="Note 2 4 7 4 2 2" xfId="14690" xr:uid="{00000000-0005-0000-0000-00008E330000}"/>
    <cellStyle name="Note 2 4 7 4 3" xfId="10978" xr:uid="{00000000-0005-0000-0000-00008F330000}"/>
    <cellStyle name="Note 2 4 7 5" xfId="5402" xr:uid="{00000000-0005-0000-0000-000090330000}"/>
    <cellStyle name="Note 2 4 7 5 2" xfId="12834" xr:uid="{00000000-0005-0000-0000-000091330000}"/>
    <cellStyle name="Note 2 4 7 6" xfId="7807" xr:uid="{00000000-0005-0000-0000-000092330000}"/>
    <cellStyle name="Note 2 4 8" xfId="709" xr:uid="{00000000-0005-0000-0000-000093330000}"/>
    <cellStyle name="Note 2 4 8 2" xfId="1641" xr:uid="{00000000-0005-0000-0000-000094330000}"/>
    <cellStyle name="Note 2 4 8 2 2" xfId="3545" xr:uid="{00000000-0005-0000-0000-000095330000}"/>
    <cellStyle name="Note 2 4 8 2 2 2" xfId="7269" xr:uid="{00000000-0005-0000-0000-000096330000}"/>
    <cellStyle name="Note 2 4 8 2 2 2 2" xfId="14695" xr:uid="{00000000-0005-0000-0000-000097330000}"/>
    <cellStyle name="Note 2 4 8 2 2 3" xfId="10983" xr:uid="{00000000-0005-0000-0000-000098330000}"/>
    <cellStyle name="Note 2 4 8 2 3" xfId="5407" xr:uid="{00000000-0005-0000-0000-000099330000}"/>
    <cellStyle name="Note 2 4 8 2 3 2" xfId="12839" xr:uid="{00000000-0005-0000-0000-00009A330000}"/>
    <cellStyle name="Note 2 4 8 2 4" xfId="9086" xr:uid="{00000000-0005-0000-0000-00009B330000}"/>
    <cellStyle name="Note 2 4 8 3" xfId="3544" xr:uid="{00000000-0005-0000-0000-00009C330000}"/>
    <cellStyle name="Note 2 4 8 3 2" xfId="7268" xr:uid="{00000000-0005-0000-0000-00009D330000}"/>
    <cellStyle name="Note 2 4 8 3 2 2" xfId="14694" xr:uid="{00000000-0005-0000-0000-00009E330000}"/>
    <cellStyle name="Note 2 4 8 3 3" xfId="10982" xr:uid="{00000000-0005-0000-0000-00009F330000}"/>
    <cellStyle name="Note 2 4 8 4" xfId="5406" xr:uid="{00000000-0005-0000-0000-0000A0330000}"/>
    <cellStyle name="Note 2 4 8 4 2" xfId="12838" xr:uid="{00000000-0005-0000-0000-0000A1330000}"/>
    <cellStyle name="Note 2 4 8 5" xfId="8158" xr:uid="{00000000-0005-0000-0000-0000A2330000}"/>
    <cellStyle name="Note 2 4 9" xfId="1327" xr:uid="{00000000-0005-0000-0000-0000A3330000}"/>
    <cellStyle name="Note 2 4 9 2" xfId="3546" xr:uid="{00000000-0005-0000-0000-0000A4330000}"/>
    <cellStyle name="Note 2 4 9 2 2" xfId="7270" xr:uid="{00000000-0005-0000-0000-0000A5330000}"/>
    <cellStyle name="Note 2 4 9 2 2 2" xfId="14696" xr:uid="{00000000-0005-0000-0000-0000A6330000}"/>
    <cellStyle name="Note 2 4 9 2 3" xfId="10984" xr:uid="{00000000-0005-0000-0000-0000A7330000}"/>
    <cellStyle name="Note 2 4 9 3" xfId="5408" xr:uid="{00000000-0005-0000-0000-0000A8330000}"/>
    <cellStyle name="Note 2 4 9 3 2" xfId="12840" xr:uid="{00000000-0005-0000-0000-0000A9330000}"/>
    <cellStyle name="Note 2 4 9 4" xfId="8773" xr:uid="{00000000-0005-0000-0000-0000AA330000}"/>
    <cellStyle name="Note 2 5" xfId="25" xr:uid="{00000000-0005-0000-0000-0000AB330000}"/>
    <cellStyle name="Note 2 5 10" xfId="5409" xr:uid="{00000000-0005-0000-0000-0000AC330000}"/>
    <cellStyle name="Note 2 5 10 2" xfId="12841" xr:uid="{00000000-0005-0000-0000-0000AD330000}"/>
    <cellStyle name="Note 2 5 11" xfId="7491" xr:uid="{00000000-0005-0000-0000-0000AE330000}"/>
    <cellStyle name="Note 2 5 2" xfId="56" xr:uid="{00000000-0005-0000-0000-0000AF330000}"/>
    <cellStyle name="Note 2 5 2 10" xfId="7516" xr:uid="{00000000-0005-0000-0000-0000B0330000}"/>
    <cellStyle name="Note 2 5 2 2" xfId="94" xr:uid="{00000000-0005-0000-0000-0000B1330000}"/>
    <cellStyle name="Note 2 5 2 2 2" xfId="174" xr:uid="{00000000-0005-0000-0000-0000B2330000}"/>
    <cellStyle name="Note 2 5 2 2 2 2" xfId="413" xr:uid="{00000000-0005-0000-0000-0000B3330000}"/>
    <cellStyle name="Note 2 5 2 2 2 2 2" xfId="877" xr:uid="{00000000-0005-0000-0000-0000B4330000}"/>
    <cellStyle name="Note 2 5 2 2 2 2 2 2" xfId="1809" xr:uid="{00000000-0005-0000-0000-0000B5330000}"/>
    <cellStyle name="Note 2 5 2 2 2 2 2 2 2" xfId="3553" xr:uid="{00000000-0005-0000-0000-0000B6330000}"/>
    <cellStyle name="Note 2 5 2 2 2 2 2 2 2 2" xfId="7277" xr:uid="{00000000-0005-0000-0000-0000B7330000}"/>
    <cellStyle name="Note 2 5 2 2 2 2 2 2 2 2 2" xfId="14703" xr:uid="{00000000-0005-0000-0000-0000B8330000}"/>
    <cellStyle name="Note 2 5 2 2 2 2 2 2 2 3" xfId="10991" xr:uid="{00000000-0005-0000-0000-0000B9330000}"/>
    <cellStyle name="Note 2 5 2 2 2 2 2 2 3" xfId="5415" xr:uid="{00000000-0005-0000-0000-0000BA330000}"/>
    <cellStyle name="Note 2 5 2 2 2 2 2 2 3 2" xfId="12847" xr:uid="{00000000-0005-0000-0000-0000BB330000}"/>
    <cellStyle name="Note 2 5 2 2 2 2 2 2 4" xfId="9254" xr:uid="{00000000-0005-0000-0000-0000BC330000}"/>
    <cellStyle name="Note 2 5 2 2 2 2 2 3" xfId="3552" xr:uid="{00000000-0005-0000-0000-0000BD330000}"/>
    <cellStyle name="Note 2 5 2 2 2 2 2 3 2" xfId="7276" xr:uid="{00000000-0005-0000-0000-0000BE330000}"/>
    <cellStyle name="Note 2 5 2 2 2 2 2 3 2 2" xfId="14702" xr:uid="{00000000-0005-0000-0000-0000BF330000}"/>
    <cellStyle name="Note 2 5 2 2 2 2 2 3 3" xfId="10990" xr:uid="{00000000-0005-0000-0000-0000C0330000}"/>
    <cellStyle name="Note 2 5 2 2 2 2 2 4" xfId="5414" xr:uid="{00000000-0005-0000-0000-0000C1330000}"/>
    <cellStyle name="Note 2 5 2 2 2 2 2 4 2" xfId="12846" xr:uid="{00000000-0005-0000-0000-0000C2330000}"/>
    <cellStyle name="Note 2 5 2 2 2 2 2 5" xfId="8326" xr:uid="{00000000-0005-0000-0000-0000C3330000}"/>
    <cellStyle name="Note 2 5 2 2 2 2 3" xfId="1379" xr:uid="{00000000-0005-0000-0000-0000C4330000}"/>
    <cellStyle name="Note 2 5 2 2 2 2 3 2" xfId="3554" xr:uid="{00000000-0005-0000-0000-0000C5330000}"/>
    <cellStyle name="Note 2 5 2 2 2 2 3 2 2" xfId="7278" xr:uid="{00000000-0005-0000-0000-0000C6330000}"/>
    <cellStyle name="Note 2 5 2 2 2 2 3 2 2 2" xfId="14704" xr:uid="{00000000-0005-0000-0000-0000C7330000}"/>
    <cellStyle name="Note 2 5 2 2 2 2 3 2 3" xfId="10992" xr:uid="{00000000-0005-0000-0000-0000C8330000}"/>
    <cellStyle name="Note 2 5 2 2 2 2 3 3" xfId="5416" xr:uid="{00000000-0005-0000-0000-0000C9330000}"/>
    <cellStyle name="Note 2 5 2 2 2 2 3 3 2" xfId="12848" xr:uid="{00000000-0005-0000-0000-0000CA330000}"/>
    <cellStyle name="Note 2 5 2 2 2 2 3 4" xfId="8825" xr:uid="{00000000-0005-0000-0000-0000CB330000}"/>
    <cellStyle name="Note 2 5 2 2 2 2 4" xfId="3551" xr:uid="{00000000-0005-0000-0000-0000CC330000}"/>
    <cellStyle name="Note 2 5 2 2 2 2 4 2" xfId="7275" xr:uid="{00000000-0005-0000-0000-0000CD330000}"/>
    <cellStyle name="Note 2 5 2 2 2 2 4 2 2" xfId="14701" xr:uid="{00000000-0005-0000-0000-0000CE330000}"/>
    <cellStyle name="Note 2 5 2 2 2 2 4 3" xfId="10989" xr:uid="{00000000-0005-0000-0000-0000CF330000}"/>
    <cellStyle name="Note 2 5 2 2 2 2 5" xfId="5413" xr:uid="{00000000-0005-0000-0000-0000D0330000}"/>
    <cellStyle name="Note 2 5 2 2 2 2 5 2" xfId="12845" xr:uid="{00000000-0005-0000-0000-0000D1330000}"/>
    <cellStyle name="Note 2 5 2 2 2 2 6" xfId="7862" xr:uid="{00000000-0005-0000-0000-0000D2330000}"/>
    <cellStyle name="Note 2 5 2 2 2 3" xfId="740" xr:uid="{00000000-0005-0000-0000-0000D3330000}"/>
    <cellStyle name="Note 2 5 2 2 2 3 2" xfId="1672" xr:uid="{00000000-0005-0000-0000-0000D4330000}"/>
    <cellStyle name="Note 2 5 2 2 2 3 2 2" xfId="3556" xr:uid="{00000000-0005-0000-0000-0000D5330000}"/>
    <cellStyle name="Note 2 5 2 2 2 3 2 2 2" xfId="7280" xr:uid="{00000000-0005-0000-0000-0000D6330000}"/>
    <cellStyle name="Note 2 5 2 2 2 3 2 2 2 2" xfId="14706" xr:uid="{00000000-0005-0000-0000-0000D7330000}"/>
    <cellStyle name="Note 2 5 2 2 2 3 2 2 3" xfId="10994" xr:uid="{00000000-0005-0000-0000-0000D8330000}"/>
    <cellStyle name="Note 2 5 2 2 2 3 2 3" xfId="5418" xr:uid="{00000000-0005-0000-0000-0000D9330000}"/>
    <cellStyle name="Note 2 5 2 2 2 3 2 3 2" xfId="12850" xr:uid="{00000000-0005-0000-0000-0000DA330000}"/>
    <cellStyle name="Note 2 5 2 2 2 3 2 4" xfId="9117" xr:uid="{00000000-0005-0000-0000-0000DB330000}"/>
    <cellStyle name="Note 2 5 2 2 2 3 3" xfId="3555" xr:uid="{00000000-0005-0000-0000-0000DC330000}"/>
    <cellStyle name="Note 2 5 2 2 2 3 3 2" xfId="7279" xr:uid="{00000000-0005-0000-0000-0000DD330000}"/>
    <cellStyle name="Note 2 5 2 2 2 3 3 2 2" xfId="14705" xr:uid="{00000000-0005-0000-0000-0000DE330000}"/>
    <cellStyle name="Note 2 5 2 2 2 3 3 3" xfId="10993" xr:uid="{00000000-0005-0000-0000-0000DF330000}"/>
    <cellStyle name="Note 2 5 2 2 2 3 4" xfId="5417" xr:uid="{00000000-0005-0000-0000-0000E0330000}"/>
    <cellStyle name="Note 2 5 2 2 2 3 4 2" xfId="12849" xr:uid="{00000000-0005-0000-0000-0000E1330000}"/>
    <cellStyle name="Note 2 5 2 2 2 3 5" xfId="8189" xr:uid="{00000000-0005-0000-0000-0000E2330000}"/>
    <cellStyle name="Note 2 5 2 2 2 4" xfId="1378" xr:uid="{00000000-0005-0000-0000-0000E3330000}"/>
    <cellStyle name="Note 2 5 2 2 2 4 2" xfId="3557" xr:uid="{00000000-0005-0000-0000-0000E4330000}"/>
    <cellStyle name="Note 2 5 2 2 2 4 2 2" xfId="7281" xr:uid="{00000000-0005-0000-0000-0000E5330000}"/>
    <cellStyle name="Note 2 5 2 2 2 4 2 2 2" xfId="14707" xr:uid="{00000000-0005-0000-0000-0000E6330000}"/>
    <cellStyle name="Note 2 5 2 2 2 4 2 3" xfId="10995" xr:uid="{00000000-0005-0000-0000-0000E7330000}"/>
    <cellStyle name="Note 2 5 2 2 2 4 3" xfId="5419" xr:uid="{00000000-0005-0000-0000-0000E8330000}"/>
    <cellStyle name="Note 2 5 2 2 2 4 3 2" xfId="12851" xr:uid="{00000000-0005-0000-0000-0000E9330000}"/>
    <cellStyle name="Note 2 5 2 2 2 4 4" xfId="8824" xr:uid="{00000000-0005-0000-0000-0000EA330000}"/>
    <cellStyle name="Note 2 5 2 2 2 5" xfId="3550" xr:uid="{00000000-0005-0000-0000-0000EB330000}"/>
    <cellStyle name="Note 2 5 2 2 2 5 2" xfId="7274" xr:uid="{00000000-0005-0000-0000-0000EC330000}"/>
    <cellStyle name="Note 2 5 2 2 2 5 2 2" xfId="14700" xr:uid="{00000000-0005-0000-0000-0000ED330000}"/>
    <cellStyle name="Note 2 5 2 2 2 5 3" xfId="10988" xr:uid="{00000000-0005-0000-0000-0000EE330000}"/>
    <cellStyle name="Note 2 5 2 2 2 6" xfId="5412" xr:uid="{00000000-0005-0000-0000-0000EF330000}"/>
    <cellStyle name="Note 2 5 2 2 2 6 2" xfId="12844" xr:uid="{00000000-0005-0000-0000-0000F0330000}"/>
    <cellStyle name="Note 2 5 2 2 2 7" xfId="7626" xr:uid="{00000000-0005-0000-0000-0000F1330000}"/>
    <cellStyle name="Note 2 5 2 2 3" xfId="257" xr:uid="{00000000-0005-0000-0000-0000F2330000}"/>
    <cellStyle name="Note 2 5 2 2 3 2" xfId="489" xr:uid="{00000000-0005-0000-0000-0000F3330000}"/>
    <cellStyle name="Note 2 5 2 2 3 2 2" xfId="953" xr:uid="{00000000-0005-0000-0000-0000F4330000}"/>
    <cellStyle name="Note 2 5 2 2 3 2 2 2" xfId="1885" xr:uid="{00000000-0005-0000-0000-0000F5330000}"/>
    <cellStyle name="Note 2 5 2 2 3 2 2 2 2" xfId="3561" xr:uid="{00000000-0005-0000-0000-0000F6330000}"/>
    <cellStyle name="Note 2 5 2 2 3 2 2 2 2 2" xfId="7285" xr:uid="{00000000-0005-0000-0000-0000F7330000}"/>
    <cellStyle name="Note 2 5 2 2 3 2 2 2 2 2 2" xfId="14711" xr:uid="{00000000-0005-0000-0000-0000F8330000}"/>
    <cellStyle name="Note 2 5 2 2 3 2 2 2 2 3" xfId="10999" xr:uid="{00000000-0005-0000-0000-0000F9330000}"/>
    <cellStyle name="Note 2 5 2 2 3 2 2 2 3" xfId="5423" xr:uid="{00000000-0005-0000-0000-0000FA330000}"/>
    <cellStyle name="Note 2 5 2 2 3 2 2 2 3 2" xfId="12855" xr:uid="{00000000-0005-0000-0000-0000FB330000}"/>
    <cellStyle name="Note 2 5 2 2 3 2 2 2 4" xfId="9330" xr:uid="{00000000-0005-0000-0000-0000FC330000}"/>
    <cellStyle name="Note 2 5 2 2 3 2 2 3" xfId="3560" xr:uid="{00000000-0005-0000-0000-0000FD330000}"/>
    <cellStyle name="Note 2 5 2 2 3 2 2 3 2" xfId="7284" xr:uid="{00000000-0005-0000-0000-0000FE330000}"/>
    <cellStyle name="Note 2 5 2 2 3 2 2 3 2 2" xfId="14710" xr:uid="{00000000-0005-0000-0000-0000FF330000}"/>
    <cellStyle name="Note 2 5 2 2 3 2 2 3 3" xfId="10998" xr:uid="{00000000-0005-0000-0000-000000340000}"/>
    <cellStyle name="Note 2 5 2 2 3 2 2 4" xfId="5422" xr:uid="{00000000-0005-0000-0000-000001340000}"/>
    <cellStyle name="Note 2 5 2 2 3 2 2 4 2" xfId="12854" xr:uid="{00000000-0005-0000-0000-000002340000}"/>
    <cellStyle name="Note 2 5 2 2 3 2 2 5" xfId="8402" xr:uid="{00000000-0005-0000-0000-000003340000}"/>
    <cellStyle name="Note 2 5 2 2 3 2 3" xfId="1381" xr:uid="{00000000-0005-0000-0000-000004340000}"/>
    <cellStyle name="Note 2 5 2 2 3 2 3 2" xfId="3562" xr:uid="{00000000-0005-0000-0000-000005340000}"/>
    <cellStyle name="Note 2 5 2 2 3 2 3 2 2" xfId="7286" xr:uid="{00000000-0005-0000-0000-000006340000}"/>
    <cellStyle name="Note 2 5 2 2 3 2 3 2 2 2" xfId="14712" xr:uid="{00000000-0005-0000-0000-000007340000}"/>
    <cellStyle name="Note 2 5 2 2 3 2 3 2 3" xfId="11000" xr:uid="{00000000-0005-0000-0000-000008340000}"/>
    <cellStyle name="Note 2 5 2 2 3 2 3 3" xfId="5424" xr:uid="{00000000-0005-0000-0000-000009340000}"/>
    <cellStyle name="Note 2 5 2 2 3 2 3 3 2" xfId="12856" xr:uid="{00000000-0005-0000-0000-00000A340000}"/>
    <cellStyle name="Note 2 5 2 2 3 2 3 4" xfId="8827" xr:uid="{00000000-0005-0000-0000-00000B340000}"/>
    <cellStyle name="Note 2 5 2 2 3 2 4" xfId="3559" xr:uid="{00000000-0005-0000-0000-00000C340000}"/>
    <cellStyle name="Note 2 5 2 2 3 2 4 2" xfId="7283" xr:uid="{00000000-0005-0000-0000-00000D340000}"/>
    <cellStyle name="Note 2 5 2 2 3 2 4 2 2" xfId="14709" xr:uid="{00000000-0005-0000-0000-00000E340000}"/>
    <cellStyle name="Note 2 5 2 2 3 2 4 3" xfId="10997" xr:uid="{00000000-0005-0000-0000-00000F340000}"/>
    <cellStyle name="Note 2 5 2 2 3 2 5" xfId="5421" xr:uid="{00000000-0005-0000-0000-000010340000}"/>
    <cellStyle name="Note 2 5 2 2 3 2 5 2" xfId="12853" xr:uid="{00000000-0005-0000-0000-000011340000}"/>
    <cellStyle name="Note 2 5 2 2 3 2 6" xfId="7938" xr:uid="{00000000-0005-0000-0000-000012340000}"/>
    <cellStyle name="Note 2 5 2 2 3 3" xfId="741" xr:uid="{00000000-0005-0000-0000-000013340000}"/>
    <cellStyle name="Note 2 5 2 2 3 3 2" xfId="1673" xr:uid="{00000000-0005-0000-0000-000014340000}"/>
    <cellStyle name="Note 2 5 2 2 3 3 2 2" xfId="3564" xr:uid="{00000000-0005-0000-0000-000015340000}"/>
    <cellStyle name="Note 2 5 2 2 3 3 2 2 2" xfId="7288" xr:uid="{00000000-0005-0000-0000-000016340000}"/>
    <cellStyle name="Note 2 5 2 2 3 3 2 2 2 2" xfId="14714" xr:uid="{00000000-0005-0000-0000-000017340000}"/>
    <cellStyle name="Note 2 5 2 2 3 3 2 2 3" xfId="11002" xr:uid="{00000000-0005-0000-0000-000018340000}"/>
    <cellStyle name="Note 2 5 2 2 3 3 2 3" xfId="5426" xr:uid="{00000000-0005-0000-0000-000019340000}"/>
    <cellStyle name="Note 2 5 2 2 3 3 2 3 2" xfId="12858" xr:uid="{00000000-0005-0000-0000-00001A340000}"/>
    <cellStyle name="Note 2 5 2 2 3 3 2 4" xfId="9118" xr:uid="{00000000-0005-0000-0000-00001B340000}"/>
    <cellStyle name="Note 2 5 2 2 3 3 3" xfId="3563" xr:uid="{00000000-0005-0000-0000-00001C340000}"/>
    <cellStyle name="Note 2 5 2 2 3 3 3 2" xfId="7287" xr:uid="{00000000-0005-0000-0000-00001D340000}"/>
    <cellStyle name="Note 2 5 2 2 3 3 3 2 2" xfId="14713" xr:uid="{00000000-0005-0000-0000-00001E340000}"/>
    <cellStyle name="Note 2 5 2 2 3 3 3 3" xfId="11001" xr:uid="{00000000-0005-0000-0000-00001F340000}"/>
    <cellStyle name="Note 2 5 2 2 3 3 4" xfId="5425" xr:uid="{00000000-0005-0000-0000-000020340000}"/>
    <cellStyle name="Note 2 5 2 2 3 3 4 2" xfId="12857" xr:uid="{00000000-0005-0000-0000-000021340000}"/>
    <cellStyle name="Note 2 5 2 2 3 3 5" xfId="8190" xr:uid="{00000000-0005-0000-0000-000022340000}"/>
    <cellStyle name="Note 2 5 2 2 3 4" xfId="1380" xr:uid="{00000000-0005-0000-0000-000023340000}"/>
    <cellStyle name="Note 2 5 2 2 3 4 2" xfId="3565" xr:uid="{00000000-0005-0000-0000-000024340000}"/>
    <cellStyle name="Note 2 5 2 2 3 4 2 2" xfId="7289" xr:uid="{00000000-0005-0000-0000-000025340000}"/>
    <cellStyle name="Note 2 5 2 2 3 4 2 2 2" xfId="14715" xr:uid="{00000000-0005-0000-0000-000026340000}"/>
    <cellStyle name="Note 2 5 2 2 3 4 2 3" xfId="11003" xr:uid="{00000000-0005-0000-0000-000027340000}"/>
    <cellStyle name="Note 2 5 2 2 3 4 3" xfId="5427" xr:uid="{00000000-0005-0000-0000-000028340000}"/>
    <cellStyle name="Note 2 5 2 2 3 4 3 2" xfId="12859" xr:uid="{00000000-0005-0000-0000-000029340000}"/>
    <cellStyle name="Note 2 5 2 2 3 4 4" xfId="8826" xr:uid="{00000000-0005-0000-0000-00002A340000}"/>
    <cellStyle name="Note 2 5 2 2 3 5" xfId="3558" xr:uid="{00000000-0005-0000-0000-00002B340000}"/>
    <cellStyle name="Note 2 5 2 2 3 5 2" xfId="7282" xr:uid="{00000000-0005-0000-0000-00002C340000}"/>
    <cellStyle name="Note 2 5 2 2 3 5 2 2" xfId="14708" xr:uid="{00000000-0005-0000-0000-00002D340000}"/>
    <cellStyle name="Note 2 5 2 2 3 5 3" xfId="10996" xr:uid="{00000000-0005-0000-0000-00002E340000}"/>
    <cellStyle name="Note 2 5 2 2 3 6" xfId="5420" xr:uid="{00000000-0005-0000-0000-00002F340000}"/>
    <cellStyle name="Note 2 5 2 2 3 6 2" xfId="12852" xr:uid="{00000000-0005-0000-0000-000030340000}"/>
    <cellStyle name="Note 2 5 2 2 3 7" xfId="7706" xr:uid="{00000000-0005-0000-0000-000031340000}"/>
    <cellStyle name="Note 2 5 2 2 4" xfId="372" xr:uid="{00000000-0005-0000-0000-000032340000}"/>
    <cellStyle name="Note 2 5 2 2 4 2" xfId="841" xr:uid="{00000000-0005-0000-0000-000033340000}"/>
    <cellStyle name="Note 2 5 2 2 4 2 2" xfId="1773" xr:uid="{00000000-0005-0000-0000-000034340000}"/>
    <cellStyle name="Note 2 5 2 2 4 2 2 2" xfId="3568" xr:uid="{00000000-0005-0000-0000-000035340000}"/>
    <cellStyle name="Note 2 5 2 2 4 2 2 2 2" xfId="7292" xr:uid="{00000000-0005-0000-0000-000036340000}"/>
    <cellStyle name="Note 2 5 2 2 4 2 2 2 2 2" xfId="14718" xr:uid="{00000000-0005-0000-0000-000037340000}"/>
    <cellStyle name="Note 2 5 2 2 4 2 2 2 3" xfId="11006" xr:uid="{00000000-0005-0000-0000-000038340000}"/>
    <cellStyle name="Note 2 5 2 2 4 2 2 3" xfId="5430" xr:uid="{00000000-0005-0000-0000-000039340000}"/>
    <cellStyle name="Note 2 5 2 2 4 2 2 3 2" xfId="12862" xr:uid="{00000000-0005-0000-0000-00003A340000}"/>
    <cellStyle name="Note 2 5 2 2 4 2 2 4" xfId="9218" xr:uid="{00000000-0005-0000-0000-00003B340000}"/>
    <cellStyle name="Note 2 5 2 2 4 2 3" xfId="3567" xr:uid="{00000000-0005-0000-0000-00003C340000}"/>
    <cellStyle name="Note 2 5 2 2 4 2 3 2" xfId="7291" xr:uid="{00000000-0005-0000-0000-00003D340000}"/>
    <cellStyle name="Note 2 5 2 2 4 2 3 2 2" xfId="14717" xr:uid="{00000000-0005-0000-0000-00003E340000}"/>
    <cellStyle name="Note 2 5 2 2 4 2 3 3" xfId="11005" xr:uid="{00000000-0005-0000-0000-00003F340000}"/>
    <cellStyle name="Note 2 5 2 2 4 2 4" xfId="5429" xr:uid="{00000000-0005-0000-0000-000040340000}"/>
    <cellStyle name="Note 2 5 2 2 4 2 4 2" xfId="12861" xr:uid="{00000000-0005-0000-0000-000041340000}"/>
    <cellStyle name="Note 2 5 2 2 4 2 5" xfId="8290" xr:uid="{00000000-0005-0000-0000-000042340000}"/>
    <cellStyle name="Note 2 5 2 2 4 3" xfId="1382" xr:uid="{00000000-0005-0000-0000-000043340000}"/>
    <cellStyle name="Note 2 5 2 2 4 3 2" xfId="3569" xr:uid="{00000000-0005-0000-0000-000044340000}"/>
    <cellStyle name="Note 2 5 2 2 4 3 2 2" xfId="7293" xr:uid="{00000000-0005-0000-0000-000045340000}"/>
    <cellStyle name="Note 2 5 2 2 4 3 2 2 2" xfId="14719" xr:uid="{00000000-0005-0000-0000-000046340000}"/>
    <cellStyle name="Note 2 5 2 2 4 3 2 3" xfId="11007" xr:uid="{00000000-0005-0000-0000-000047340000}"/>
    <cellStyle name="Note 2 5 2 2 4 3 3" xfId="5431" xr:uid="{00000000-0005-0000-0000-000048340000}"/>
    <cellStyle name="Note 2 5 2 2 4 3 3 2" xfId="12863" xr:uid="{00000000-0005-0000-0000-000049340000}"/>
    <cellStyle name="Note 2 5 2 2 4 3 4" xfId="8828" xr:uid="{00000000-0005-0000-0000-00004A340000}"/>
    <cellStyle name="Note 2 5 2 2 4 4" xfId="3566" xr:uid="{00000000-0005-0000-0000-00004B340000}"/>
    <cellStyle name="Note 2 5 2 2 4 4 2" xfId="7290" xr:uid="{00000000-0005-0000-0000-00004C340000}"/>
    <cellStyle name="Note 2 5 2 2 4 4 2 2" xfId="14716" xr:uid="{00000000-0005-0000-0000-00004D340000}"/>
    <cellStyle name="Note 2 5 2 2 4 4 3" xfId="11004" xr:uid="{00000000-0005-0000-0000-00004E340000}"/>
    <cellStyle name="Note 2 5 2 2 4 5" xfId="5428" xr:uid="{00000000-0005-0000-0000-00004F340000}"/>
    <cellStyle name="Note 2 5 2 2 4 5 2" xfId="12860" xr:uid="{00000000-0005-0000-0000-000050340000}"/>
    <cellStyle name="Note 2 5 2 2 4 6" xfId="7821" xr:uid="{00000000-0005-0000-0000-000051340000}"/>
    <cellStyle name="Note 2 5 2 2 5" xfId="739" xr:uid="{00000000-0005-0000-0000-000052340000}"/>
    <cellStyle name="Note 2 5 2 2 5 2" xfId="1671" xr:uid="{00000000-0005-0000-0000-000053340000}"/>
    <cellStyle name="Note 2 5 2 2 5 2 2" xfId="3571" xr:uid="{00000000-0005-0000-0000-000054340000}"/>
    <cellStyle name="Note 2 5 2 2 5 2 2 2" xfId="7295" xr:uid="{00000000-0005-0000-0000-000055340000}"/>
    <cellStyle name="Note 2 5 2 2 5 2 2 2 2" xfId="14721" xr:uid="{00000000-0005-0000-0000-000056340000}"/>
    <cellStyle name="Note 2 5 2 2 5 2 2 3" xfId="11009" xr:uid="{00000000-0005-0000-0000-000057340000}"/>
    <cellStyle name="Note 2 5 2 2 5 2 3" xfId="5433" xr:uid="{00000000-0005-0000-0000-000058340000}"/>
    <cellStyle name="Note 2 5 2 2 5 2 3 2" xfId="12865" xr:uid="{00000000-0005-0000-0000-000059340000}"/>
    <cellStyle name="Note 2 5 2 2 5 2 4" xfId="9116" xr:uid="{00000000-0005-0000-0000-00005A340000}"/>
    <cellStyle name="Note 2 5 2 2 5 3" xfId="3570" xr:uid="{00000000-0005-0000-0000-00005B340000}"/>
    <cellStyle name="Note 2 5 2 2 5 3 2" xfId="7294" xr:uid="{00000000-0005-0000-0000-00005C340000}"/>
    <cellStyle name="Note 2 5 2 2 5 3 2 2" xfId="14720" xr:uid="{00000000-0005-0000-0000-00005D340000}"/>
    <cellStyle name="Note 2 5 2 2 5 3 3" xfId="11008" xr:uid="{00000000-0005-0000-0000-00005E340000}"/>
    <cellStyle name="Note 2 5 2 2 5 4" xfId="5432" xr:uid="{00000000-0005-0000-0000-00005F340000}"/>
    <cellStyle name="Note 2 5 2 2 5 4 2" xfId="12864" xr:uid="{00000000-0005-0000-0000-000060340000}"/>
    <cellStyle name="Note 2 5 2 2 5 5" xfId="8188" xr:uid="{00000000-0005-0000-0000-000061340000}"/>
    <cellStyle name="Note 2 5 2 2 6" xfId="1377" xr:uid="{00000000-0005-0000-0000-000062340000}"/>
    <cellStyle name="Note 2 5 2 2 6 2" xfId="3572" xr:uid="{00000000-0005-0000-0000-000063340000}"/>
    <cellStyle name="Note 2 5 2 2 6 2 2" xfId="7296" xr:uid="{00000000-0005-0000-0000-000064340000}"/>
    <cellStyle name="Note 2 5 2 2 6 2 2 2" xfId="14722" xr:uid="{00000000-0005-0000-0000-000065340000}"/>
    <cellStyle name="Note 2 5 2 2 6 2 3" xfId="11010" xr:uid="{00000000-0005-0000-0000-000066340000}"/>
    <cellStyle name="Note 2 5 2 2 6 3" xfId="5434" xr:uid="{00000000-0005-0000-0000-000067340000}"/>
    <cellStyle name="Note 2 5 2 2 6 3 2" xfId="12866" xr:uid="{00000000-0005-0000-0000-000068340000}"/>
    <cellStyle name="Note 2 5 2 2 6 4" xfId="8823" xr:uid="{00000000-0005-0000-0000-000069340000}"/>
    <cellStyle name="Note 2 5 2 2 7" xfId="3549" xr:uid="{00000000-0005-0000-0000-00006A340000}"/>
    <cellStyle name="Note 2 5 2 2 7 2" xfId="7273" xr:uid="{00000000-0005-0000-0000-00006B340000}"/>
    <cellStyle name="Note 2 5 2 2 7 2 2" xfId="14699" xr:uid="{00000000-0005-0000-0000-00006C340000}"/>
    <cellStyle name="Note 2 5 2 2 7 3" xfId="10987" xr:uid="{00000000-0005-0000-0000-00006D340000}"/>
    <cellStyle name="Note 2 5 2 2 8" xfId="5411" xr:uid="{00000000-0005-0000-0000-00006E340000}"/>
    <cellStyle name="Note 2 5 2 2 8 2" xfId="12843" xr:uid="{00000000-0005-0000-0000-00006F340000}"/>
    <cellStyle name="Note 2 5 2 2 9" xfId="7552" xr:uid="{00000000-0005-0000-0000-000070340000}"/>
    <cellStyle name="Note 2 5 2 3" xfId="173" xr:uid="{00000000-0005-0000-0000-000071340000}"/>
    <cellStyle name="Note 2 5 2 3 2" xfId="373" xr:uid="{00000000-0005-0000-0000-000072340000}"/>
    <cellStyle name="Note 2 5 2 3 2 2" xfId="743" xr:uid="{00000000-0005-0000-0000-000073340000}"/>
    <cellStyle name="Note 2 5 2 3 2 2 2" xfId="1675" xr:uid="{00000000-0005-0000-0000-000074340000}"/>
    <cellStyle name="Note 2 5 2 3 2 2 2 2" xfId="3576" xr:uid="{00000000-0005-0000-0000-000075340000}"/>
    <cellStyle name="Note 2 5 2 3 2 2 2 2 2" xfId="7300" xr:uid="{00000000-0005-0000-0000-000076340000}"/>
    <cellStyle name="Note 2 5 2 3 2 2 2 2 2 2" xfId="14726" xr:uid="{00000000-0005-0000-0000-000077340000}"/>
    <cellStyle name="Note 2 5 2 3 2 2 2 2 3" xfId="11014" xr:uid="{00000000-0005-0000-0000-000078340000}"/>
    <cellStyle name="Note 2 5 2 3 2 2 2 3" xfId="5438" xr:uid="{00000000-0005-0000-0000-000079340000}"/>
    <cellStyle name="Note 2 5 2 3 2 2 2 3 2" xfId="12870" xr:uid="{00000000-0005-0000-0000-00007A340000}"/>
    <cellStyle name="Note 2 5 2 3 2 2 2 4" xfId="9120" xr:uid="{00000000-0005-0000-0000-00007B340000}"/>
    <cellStyle name="Note 2 5 2 3 2 2 3" xfId="3575" xr:uid="{00000000-0005-0000-0000-00007C340000}"/>
    <cellStyle name="Note 2 5 2 3 2 2 3 2" xfId="7299" xr:uid="{00000000-0005-0000-0000-00007D340000}"/>
    <cellStyle name="Note 2 5 2 3 2 2 3 2 2" xfId="14725" xr:uid="{00000000-0005-0000-0000-00007E340000}"/>
    <cellStyle name="Note 2 5 2 3 2 2 3 3" xfId="11013" xr:uid="{00000000-0005-0000-0000-00007F340000}"/>
    <cellStyle name="Note 2 5 2 3 2 2 4" xfId="5437" xr:uid="{00000000-0005-0000-0000-000080340000}"/>
    <cellStyle name="Note 2 5 2 3 2 2 4 2" xfId="12869" xr:uid="{00000000-0005-0000-0000-000081340000}"/>
    <cellStyle name="Note 2 5 2 3 2 2 5" xfId="8192" xr:uid="{00000000-0005-0000-0000-000082340000}"/>
    <cellStyle name="Note 2 5 2 3 2 3" xfId="1384" xr:uid="{00000000-0005-0000-0000-000083340000}"/>
    <cellStyle name="Note 2 5 2 3 2 3 2" xfId="3577" xr:uid="{00000000-0005-0000-0000-000084340000}"/>
    <cellStyle name="Note 2 5 2 3 2 3 2 2" xfId="7301" xr:uid="{00000000-0005-0000-0000-000085340000}"/>
    <cellStyle name="Note 2 5 2 3 2 3 2 2 2" xfId="14727" xr:uid="{00000000-0005-0000-0000-000086340000}"/>
    <cellStyle name="Note 2 5 2 3 2 3 2 3" xfId="11015" xr:uid="{00000000-0005-0000-0000-000087340000}"/>
    <cellStyle name="Note 2 5 2 3 2 3 3" xfId="5439" xr:uid="{00000000-0005-0000-0000-000088340000}"/>
    <cellStyle name="Note 2 5 2 3 2 3 3 2" xfId="12871" xr:uid="{00000000-0005-0000-0000-000089340000}"/>
    <cellStyle name="Note 2 5 2 3 2 3 4" xfId="8830" xr:uid="{00000000-0005-0000-0000-00008A340000}"/>
    <cellStyle name="Note 2 5 2 3 2 4" xfId="3574" xr:uid="{00000000-0005-0000-0000-00008B340000}"/>
    <cellStyle name="Note 2 5 2 3 2 4 2" xfId="7298" xr:uid="{00000000-0005-0000-0000-00008C340000}"/>
    <cellStyle name="Note 2 5 2 3 2 4 2 2" xfId="14724" xr:uid="{00000000-0005-0000-0000-00008D340000}"/>
    <cellStyle name="Note 2 5 2 3 2 4 3" xfId="11012" xr:uid="{00000000-0005-0000-0000-00008E340000}"/>
    <cellStyle name="Note 2 5 2 3 2 5" xfId="5436" xr:uid="{00000000-0005-0000-0000-00008F340000}"/>
    <cellStyle name="Note 2 5 2 3 2 5 2" xfId="12868" xr:uid="{00000000-0005-0000-0000-000090340000}"/>
    <cellStyle name="Note 2 5 2 3 2 6" xfId="7822" xr:uid="{00000000-0005-0000-0000-000091340000}"/>
    <cellStyle name="Note 2 5 2 3 3" xfId="742" xr:uid="{00000000-0005-0000-0000-000092340000}"/>
    <cellStyle name="Note 2 5 2 3 3 2" xfId="1674" xr:uid="{00000000-0005-0000-0000-000093340000}"/>
    <cellStyle name="Note 2 5 2 3 3 2 2" xfId="3579" xr:uid="{00000000-0005-0000-0000-000094340000}"/>
    <cellStyle name="Note 2 5 2 3 3 2 2 2" xfId="7303" xr:uid="{00000000-0005-0000-0000-000095340000}"/>
    <cellStyle name="Note 2 5 2 3 3 2 2 2 2" xfId="14729" xr:uid="{00000000-0005-0000-0000-000096340000}"/>
    <cellStyle name="Note 2 5 2 3 3 2 2 3" xfId="11017" xr:uid="{00000000-0005-0000-0000-000097340000}"/>
    <cellStyle name="Note 2 5 2 3 3 2 3" xfId="5441" xr:uid="{00000000-0005-0000-0000-000098340000}"/>
    <cellStyle name="Note 2 5 2 3 3 2 3 2" xfId="12873" xr:uid="{00000000-0005-0000-0000-000099340000}"/>
    <cellStyle name="Note 2 5 2 3 3 2 4" xfId="9119" xr:uid="{00000000-0005-0000-0000-00009A340000}"/>
    <cellStyle name="Note 2 5 2 3 3 3" xfId="3578" xr:uid="{00000000-0005-0000-0000-00009B340000}"/>
    <cellStyle name="Note 2 5 2 3 3 3 2" xfId="7302" xr:uid="{00000000-0005-0000-0000-00009C340000}"/>
    <cellStyle name="Note 2 5 2 3 3 3 2 2" xfId="14728" xr:uid="{00000000-0005-0000-0000-00009D340000}"/>
    <cellStyle name="Note 2 5 2 3 3 3 3" xfId="11016" xr:uid="{00000000-0005-0000-0000-00009E340000}"/>
    <cellStyle name="Note 2 5 2 3 3 4" xfId="5440" xr:uid="{00000000-0005-0000-0000-00009F340000}"/>
    <cellStyle name="Note 2 5 2 3 3 4 2" xfId="12872" xr:uid="{00000000-0005-0000-0000-0000A0340000}"/>
    <cellStyle name="Note 2 5 2 3 3 5" xfId="8191" xr:uid="{00000000-0005-0000-0000-0000A1340000}"/>
    <cellStyle name="Note 2 5 2 3 4" xfId="1383" xr:uid="{00000000-0005-0000-0000-0000A2340000}"/>
    <cellStyle name="Note 2 5 2 3 4 2" xfId="3580" xr:uid="{00000000-0005-0000-0000-0000A3340000}"/>
    <cellStyle name="Note 2 5 2 3 4 2 2" xfId="7304" xr:uid="{00000000-0005-0000-0000-0000A4340000}"/>
    <cellStyle name="Note 2 5 2 3 4 2 2 2" xfId="14730" xr:uid="{00000000-0005-0000-0000-0000A5340000}"/>
    <cellStyle name="Note 2 5 2 3 4 2 3" xfId="11018" xr:uid="{00000000-0005-0000-0000-0000A6340000}"/>
    <cellStyle name="Note 2 5 2 3 4 3" xfId="5442" xr:uid="{00000000-0005-0000-0000-0000A7340000}"/>
    <cellStyle name="Note 2 5 2 3 4 3 2" xfId="12874" xr:uid="{00000000-0005-0000-0000-0000A8340000}"/>
    <cellStyle name="Note 2 5 2 3 4 4" xfId="8829" xr:uid="{00000000-0005-0000-0000-0000A9340000}"/>
    <cellStyle name="Note 2 5 2 3 5" xfId="3573" xr:uid="{00000000-0005-0000-0000-0000AA340000}"/>
    <cellStyle name="Note 2 5 2 3 5 2" xfId="7297" xr:uid="{00000000-0005-0000-0000-0000AB340000}"/>
    <cellStyle name="Note 2 5 2 3 5 2 2" xfId="14723" xr:uid="{00000000-0005-0000-0000-0000AC340000}"/>
    <cellStyle name="Note 2 5 2 3 5 3" xfId="11011" xr:uid="{00000000-0005-0000-0000-0000AD340000}"/>
    <cellStyle name="Note 2 5 2 3 6" xfId="5435" xr:uid="{00000000-0005-0000-0000-0000AE340000}"/>
    <cellStyle name="Note 2 5 2 3 6 2" xfId="12867" xr:uid="{00000000-0005-0000-0000-0000AF340000}"/>
    <cellStyle name="Note 2 5 2 3 7" xfId="7625" xr:uid="{00000000-0005-0000-0000-0000B0340000}"/>
    <cellStyle name="Note 2 5 2 4" xfId="256" xr:uid="{00000000-0005-0000-0000-0000B1340000}"/>
    <cellStyle name="Note 2 5 2 4 2" xfId="488" xr:uid="{00000000-0005-0000-0000-0000B2340000}"/>
    <cellStyle name="Note 2 5 2 4 2 2" xfId="952" xr:uid="{00000000-0005-0000-0000-0000B3340000}"/>
    <cellStyle name="Note 2 5 2 4 2 2 2" xfId="1884" xr:uid="{00000000-0005-0000-0000-0000B4340000}"/>
    <cellStyle name="Note 2 5 2 4 2 2 2 2" xfId="3584" xr:uid="{00000000-0005-0000-0000-0000B5340000}"/>
    <cellStyle name="Note 2 5 2 4 2 2 2 2 2" xfId="7308" xr:uid="{00000000-0005-0000-0000-0000B6340000}"/>
    <cellStyle name="Note 2 5 2 4 2 2 2 2 2 2" xfId="14734" xr:uid="{00000000-0005-0000-0000-0000B7340000}"/>
    <cellStyle name="Note 2 5 2 4 2 2 2 2 3" xfId="11022" xr:uid="{00000000-0005-0000-0000-0000B8340000}"/>
    <cellStyle name="Note 2 5 2 4 2 2 2 3" xfId="5446" xr:uid="{00000000-0005-0000-0000-0000B9340000}"/>
    <cellStyle name="Note 2 5 2 4 2 2 2 3 2" xfId="12878" xr:uid="{00000000-0005-0000-0000-0000BA340000}"/>
    <cellStyle name="Note 2 5 2 4 2 2 2 4" xfId="9329" xr:uid="{00000000-0005-0000-0000-0000BB340000}"/>
    <cellStyle name="Note 2 5 2 4 2 2 3" xfId="3583" xr:uid="{00000000-0005-0000-0000-0000BC340000}"/>
    <cellStyle name="Note 2 5 2 4 2 2 3 2" xfId="7307" xr:uid="{00000000-0005-0000-0000-0000BD340000}"/>
    <cellStyle name="Note 2 5 2 4 2 2 3 2 2" xfId="14733" xr:uid="{00000000-0005-0000-0000-0000BE340000}"/>
    <cellStyle name="Note 2 5 2 4 2 2 3 3" xfId="11021" xr:uid="{00000000-0005-0000-0000-0000BF340000}"/>
    <cellStyle name="Note 2 5 2 4 2 2 4" xfId="5445" xr:uid="{00000000-0005-0000-0000-0000C0340000}"/>
    <cellStyle name="Note 2 5 2 4 2 2 4 2" xfId="12877" xr:uid="{00000000-0005-0000-0000-0000C1340000}"/>
    <cellStyle name="Note 2 5 2 4 2 2 5" xfId="8401" xr:uid="{00000000-0005-0000-0000-0000C2340000}"/>
    <cellStyle name="Note 2 5 2 4 2 3" xfId="1386" xr:uid="{00000000-0005-0000-0000-0000C3340000}"/>
    <cellStyle name="Note 2 5 2 4 2 3 2" xfId="3585" xr:uid="{00000000-0005-0000-0000-0000C4340000}"/>
    <cellStyle name="Note 2 5 2 4 2 3 2 2" xfId="7309" xr:uid="{00000000-0005-0000-0000-0000C5340000}"/>
    <cellStyle name="Note 2 5 2 4 2 3 2 2 2" xfId="14735" xr:uid="{00000000-0005-0000-0000-0000C6340000}"/>
    <cellStyle name="Note 2 5 2 4 2 3 2 3" xfId="11023" xr:uid="{00000000-0005-0000-0000-0000C7340000}"/>
    <cellStyle name="Note 2 5 2 4 2 3 3" xfId="5447" xr:uid="{00000000-0005-0000-0000-0000C8340000}"/>
    <cellStyle name="Note 2 5 2 4 2 3 3 2" xfId="12879" xr:uid="{00000000-0005-0000-0000-0000C9340000}"/>
    <cellStyle name="Note 2 5 2 4 2 3 4" xfId="8832" xr:uid="{00000000-0005-0000-0000-0000CA340000}"/>
    <cellStyle name="Note 2 5 2 4 2 4" xfId="3582" xr:uid="{00000000-0005-0000-0000-0000CB340000}"/>
    <cellStyle name="Note 2 5 2 4 2 4 2" xfId="7306" xr:uid="{00000000-0005-0000-0000-0000CC340000}"/>
    <cellStyle name="Note 2 5 2 4 2 4 2 2" xfId="14732" xr:uid="{00000000-0005-0000-0000-0000CD340000}"/>
    <cellStyle name="Note 2 5 2 4 2 4 3" xfId="11020" xr:uid="{00000000-0005-0000-0000-0000CE340000}"/>
    <cellStyle name="Note 2 5 2 4 2 5" xfId="5444" xr:uid="{00000000-0005-0000-0000-0000CF340000}"/>
    <cellStyle name="Note 2 5 2 4 2 5 2" xfId="12876" xr:uid="{00000000-0005-0000-0000-0000D0340000}"/>
    <cellStyle name="Note 2 5 2 4 2 6" xfId="7937" xr:uid="{00000000-0005-0000-0000-0000D1340000}"/>
    <cellStyle name="Note 2 5 2 4 3" xfId="744" xr:uid="{00000000-0005-0000-0000-0000D2340000}"/>
    <cellStyle name="Note 2 5 2 4 3 2" xfId="1676" xr:uid="{00000000-0005-0000-0000-0000D3340000}"/>
    <cellStyle name="Note 2 5 2 4 3 2 2" xfId="3587" xr:uid="{00000000-0005-0000-0000-0000D4340000}"/>
    <cellStyle name="Note 2 5 2 4 3 2 2 2" xfId="7311" xr:uid="{00000000-0005-0000-0000-0000D5340000}"/>
    <cellStyle name="Note 2 5 2 4 3 2 2 2 2" xfId="14737" xr:uid="{00000000-0005-0000-0000-0000D6340000}"/>
    <cellStyle name="Note 2 5 2 4 3 2 2 3" xfId="11025" xr:uid="{00000000-0005-0000-0000-0000D7340000}"/>
    <cellStyle name="Note 2 5 2 4 3 2 3" xfId="5449" xr:uid="{00000000-0005-0000-0000-0000D8340000}"/>
    <cellStyle name="Note 2 5 2 4 3 2 3 2" xfId="12881" xr:uid="{00000000-0005-0000-0000-0000D9340000}"/>
    <cellStyle name="Note 2 5 2 4 3 2 4" xfId="9121" xr:uid="{00000000-0005-0000-0000-0000DA340000}"/>
    <cellStyle name="Note 2 5 2 4 3 3" xfId="3586" xr:uid="{00000000-0005-0000-0000-0000DB340000}"/>
    <cellStyle name="Note 2 5 2 4 3 3 2" xfId="7310" xr:uid="{00000000-0005-0000-0000-0000DC340000}"/>
    <cellStyle name="Note 2 5 2 4 3 3 2 2" xfId="14736" xr:uid="{00000000-0005-0000-0000-0000DD340000}"/>
    <cellStyle name="Note 2 5 2 4 3 3 3" xfId="11024" xr:uid="{00000000-0005-0000-0000-0000DE340000}"/>
    <cellStyle name="Note 2 5 2 4 3 4" xfId="5448" xr:uid="{00000000-0005-0000-0000-0000DF340000}"/>
    <cellStyle name="Note 2 5 2 4 3 4 2" xfId="12880" xr:uid="{00000000-0005-0000-0000-0000E0340000}"/>
    <cellStyle name="Note 2 5 2 4 3 5" xfId="8193" xr:uid="{00000000-0005-0000-0000-0000E1340000}"/>
    <cellStyle name="Note 2 5 2 4 4" xfId="1385" xr:uid="{00000000-0005-0000-0000-0000E2340000}"/>
    <cellStyle name="Note 2 5 2 4 4 2" xfId="3588" xr:uid="{00000000-0005-0000-0000-0000E3340000}"/>
    <cellStyle name="Note 2 5 2 4 4 2 2" xfId="7312" xr:uid="{00000000-0005-0000-0000-0000E4340000}"/>
    <cellStyle name="Note 2 5 2 4 4 2 2 2" xfId="14738" xr:uid="{00000000-0005-0000-0000-0000E5340000}"/>
    <cellStyle name="Note 2 5 2 4 4 2 3" xfId="11026" xr:uid="{00000000-0005-0000-0000-0000E6340000}"/>
    <cellStyle name="Note 2 5 2 4 4 3" xfId="5450" xr:uid="{00000000-0005-0000-0000-0000E7340000}"/>
    <cellStyle name="Note 2 5 2 4 4 3 2" xfId="12882" xr:uid="{00000000-0005-0000-0000-0000E8340000}"/>
    <cellStyle name="Note 2 5 2 4 4 4" xfId="8831" xr:uid="{00000000-0005-0000-0000-0000E9340000}"/>
    <cellStyle name="Note 2 5 2 4 5" xfId="3581" xr:uid="{00000000-0005-0000-0000-0000EA340000}"/>
    <cellStyle name="Note 2 5 2 4 5 2" xfId="7305" xr:uid="{00000000-0005-0000-0000-0000EB340000}"/>
    <cellStyle name="Note 2 5 2 4 5 2 2" xfId="14731" xr:uid="{00000000-0005-0000-0000-0000EC340000}"/>
    <cellStyle name="Note 2 5 2 4 5 3" xfId="11019" xr:uid="{00000000-0005-0000-0000-0000ED340000}"/>
    <cellStyle name="Note 2 5 2 4 6" xfId="5443" xr:uid="{00000000-0005-0000-0000-0000EE340000}"/>
    <cellStyle name="Note 2 5 2 4 6 2" xfId="12875" xr:uid="{00000000-0005-0000-0000-0000EF340000}"/>
    <cellStyle name="Note 2 5 2 4 7" xfId="7705" xr:uid="{00000000-0005-0000-0000-0000F0340000}"/>
    <cellStyle name="Note 2 5 2 5" xfId="371" xr:uid="{00000000-0005-0000-0000-0000F1340000}"/>
    <cellStyle name="Note 2 5 2 5 2" xfId="840" xr:uid="{00000000-0005-0000-0000-0000F2340000}"/>
    <cellStyle name="Note 2 5 2 5 2 2" xfId="1772" xr:uid="{00000000-0005-0000-0000-0000F3340000}"/>
    <cellStyle name="Note 2 5 2 5 2 2 2" xfId="3591" xr:uid="{00000000-0005-0000-0000-0000F4340000}"/>
    <cellStyle name="Note 2 5 2 5 2 2 2 2" xfId="7315" xr:uid="{00000000-0005-0000-0000-0000F5340000}"/>
    <cellStyle name="Note 2 5 2 5 2 2 2 2 2" xfId="14741" xr:uid="{00000000-0005-0000-0000-0000F6340000}"/>
    <cellStyle name="Note 2 5 2 5 2 2 2 3" xfId="11029" xr:uid="{00000000-0005-0000-0000-0000F7340000}"/>
    <cellStyle name="Note 2 5 2 5 2 2 3" xfId="5453" xr:uid="{00000000-0005-0000-0000-0000F8340000}"/>
    <cellStyle name="Note 2 5 2 5 2 2 3 2" xfId="12885" xr:uid="{00000000-0005-0000-0000-0000F9340000}"/>
    <cellStyle name="Note 2 5 2 5 2 2 4" xfId="9217" xr:uid="{00000000-0005-0000-0000-0000FA340000}"/>
    <cellStyle name="Note 2 5 2 5 2 3" xfId="3590" xr:uid="{00000000-0005-0000-0000-0000FB340000}"/>
    <cellStyle name="Note 2 5 2 5 2 3 2" xfId="7314" xr:uid="{00000000-0005-0000-0000-0000FC340000}"/>
    <cellStyle name="Note 2 5 2 5 2 3 2 2" xfId="14740" xr:uid="{00000000-0005-0000-0000-0000FD340000}"/>
    <cellStyle name="Note 2 5 2 5 2 3 3" xfId="11028" xr:uid="{00000000-0005-0000-0000-0000FE340000}"/>
    <cellStyle name="Note 2 5 2 5 2 4" xfId="5452" xr:uid="{00000000-0005-0000-0000-0000FF340000}"/>
    <cellStyle name="Note 2 5 2 5 2 4 2" xfId="12884" xr:uid="{00000000-0005-0000-0000-000000350000}"/>
    <cellStyle name="Note 2 5 2 5 2 5" xfId="8289" xr:uid="{00000000-0005-0000-0000-000001350000}"/>
    <cellStyle name="Note 2 5 2 5 3" xfId="1387" xr:uid="{00000000-0005-0000-0000-000002350000}"/>
    <cellStyle name="Note 2 5 2 5 3 2" xfId="3592" xr:uid="{00000000-0005-0000-0000-000003350000}"/>
    <cellStyle name="Note 2 5 2 5 3 2 2" xfId="7316" xr:uid="{00000000-0005-0000-0000-000004350000}"/>
    <cellStyle name="Note 2 5 2 5 3 2 2 2" xfId="14742" xr:uid="{00000000-0005-0000-0000-000005350000}"/>
    <cellStyle name="Note 2 5 2 5 3 2 3" xfId="11030" xr:uid="{00000000-0005-0000-0000-000006350000}"/>
    <cellStyle name="Note 2 5 2 5 3 3" xfId="5454" xr:uid="{00000000-0005-0000-0000-000007350000}"/>
    <cellStyle name="Note 2 5 2 5 3 3 2" xfId="12886" xr:uid="{00000000-0005-0000-0000-000008350000}"/>
    <cellStyle name="Note 2 5 2 5 3 4" xfId="8833" xr:uid="{00000000-0005-0000-0000-000009350000}"/>
    <cellStyle name="Note 2 5 2 5 4" xfId="3589" xr:uid="{00000000-0005-0000-0000-00000A350000}"/>
    <cellStyle name="Note 2 5 2 5 4 2" xfId="7313" xr:uid="{00000000-0005-0000-0000-00000B350000}"/>
    <cellStyle name="Note 2 5 2 5 4 2 2" xfId="14739" xr:uid="{00000000-0005-0000-0000-00000C350000}"/>
    <cellStyle name="Note 2 5 2 5 4 3" xfId="11027" xr:uid="{00000000-0005-0000-0000-00000D350000}"/>
    <cellStyle name="Note 2 5 2 5 5" xfId="5451" xr:uid="{00000000-0005-0000-0000-00000E350000}"/>
    <cellStyle name="Note 2 5 2 5 5 2" xfId="12883" xr:uid="{00000000-0005-0000-0000-00000F350000}"/>
    <cellStyle name="Note 2 5 2 5 6" xfId="7820" xr:uid="{00000000-0005-0000-0000-000010350000}"/>
    <cellStyle name="Note 2 5 2 6" xfId="738" xr:uid="{00000000-0005-0000-0000-000011350000}"/>
    <cellStyle name="Note 2 5 2 6 2" xfId="1670" xr:uid="{00000000-0005-0000-0000-000012350000}"/>
    <cellStyle name="Note 2 5 2 6 2 2" xfId="3594" xr:uid="{00000000-0005-0000-0000-000013350000}"/>
    <cellStyle name="Note 2 5 2 6 2 2 2" xfId="7318" xr:uid="{00000000-0005-0000-0000-000014350000}"/>
    <cellStyle name="Note 2 5 2 6 2 2 2 2" xfId="14744" xr:uid="{00000000-0005-0000-0000-000015350000}"/>
    <cellStyle name="Note 2 5 2 6 2 2 3" xfId="11032" xr:uid="{00000000-0005-0000-0000-000016350000}"/>
    <cellStyle name="Note 2 5 2 6 2 3" xfId="5456" xr:uid="{00000000-0005-0000-0000-000017350000}"/>
    <cellStyle name="Note 2 5 2 6 2 3 2" xfId="12888" xr:uid="{00000000-0005-0000-0000-000018350000}"/>
    <cellStyle name="Note 2 5 2 6 2 4" xfId="9115" xr:uid="{00000000-0005-0000-0000-000019350000}"/>
    <cellStyle name="Note 2 5 2 6 3" xfId="3593" xr:uid="{00000000-0005-0000-0000-00001A350000}"/>
    <cellStyle name="Note 2 5 2 6 3 2" xfId="7317" xr:uid="{00000000-0005-0000-0000-00001B350000}"/>
    <cellStyle name="Note 2 5 2 6 3 2 2" xfId="14743" xr:uid="{00000000-0005-0000-0000-00001C350000}"/>
    <cellStyle name="Note 2 5 2 6 3 3" xfId="11031" xr:uid="{00000000-0005-0000-0000-00001D350000}"/>
    <cellStyle name="Note 2 5 2 6 4" xfId="5455" xr:uid="{00000000-0005-0000-0000-00001E350000}"/>
    <cellStyle name="Note 2 5 2 6 4 2" xfId="12887" xr:uid="{00000000-0005-0000-0000-00001F350000}"/>
    <cellStyle name="Note 2 5 2 6 5" xfId="8187" xr:uid="{00000000-0005-0000-0000-000020350000}"/>
    <cellStyle name="Note 2 5 2 7" xfId="1376" xr:uid="{00000000-0005-0000-0000-000021350000}"/>
    <cellStyle name="Note 2 5 2 7 2" xfId="3595" xr:uid="{00000000-0005-0000-0000-000022350000}"/>
    <cellStyle name="Note 2 5 2 7 2 2" xfId="7319" xr:uid="{00000000-0005-0000-0000-000023350000}"/>
    <cellStyle name="Note 2 5 2 7 2 2 2" xfId="14745" xr:uid="{00000000-0005-0000-0000-000024350000}"/>
    <cellStyle name="Note 2 5 2 7 2 3" xfId="11033" xr:uid="{00000000-0005-0000-0000-000025350000}"/>
    <cellStyle name="Note 2 5 2 7 3" xfId="5457" xr:uid="{00000000-0005-0000-0000-000026350000}"/>
    <cellStyle name="Note 2 5 2 7 3 2" xfId="12889" xr:uid="{00000000-0005-0000-0000-000027350000}"/>
    <cellStyle name="Note 2 5 2 7 4" xfId="8822" xr:uid="{00000000-0005-0000-0000-000028350000}"/>
    <cellStyle name="Note 2 5 2 8" xfId="3548" xr:uid="{00000000-0005-0000-0000-000029350000}"/>
    <cellStyle name="Note 2 5 2 8 2" xfId="7272" xr:uid="{00000000-0005-0000-0000-00002A350000}"/>
    <cellStyle name="Note 2 5 2 8 2 2" xfId="14698" xr:uid="{00000000-0005-0000-0000-00002B350000}"/>
    <cellStyle name="Note 2 5 2 8 3" xfId="10986" xr:uid="{00000000-0005-0000-0000-00002C350000}"/>
    <cellStyle name="Note 2 5 2 9" xfId="5410" xr:uid="{00000000-0005-0000-0000-00002D350000}"/>
    <cellStyle name="Note 2 5 2 9 2" xfId="12842" xr:uid="{00000000-0005-0000-0000-00002E350000}"/>
    <cellStyle name="Note 2 5 3" xfId="76" xr:uid="{00000000-0005-0000-0000-00002F350000}"/>
    <cellStyle name="Note 2 5 3 2" xfId="175" xr:uid="{00000000-0005-0000-0000-000030350000}"/>
    <cellStyle name="Note 2 5 3 2 2" xfId="414" xr:uid="{00000000-0005-0000-0000-000031350000}"/>
    <cellStyle name="Note 2 5 3 2 2 2" xfId="878" xr:uid="{00000000-0005-0000-0000-000032350000}"/>
    <cellStyle name="Note 2 5 3 2 2 2 2" xfId="1810" xr:uid="{00000000-0005-0000-0000-000033350000}"/>
    <cellStyle name="Note 2 5 3 2 2 2 2 2" xfId="3600" xr:uid="{00000000-0005-0000-0000-000034350000}"/>
    <cellStyle name="Note 2 5 3 2 2 2 2 2 2" xfId="7324" xr:uid="{00000000-0005-0000-0000-000035350000}"/>
    <cellStyle name="Note 2 5 3 2 2 2 2 2 2 2" xfId="14750" xr:uid="{00000000-0005-0000-0000-000036350000}"/>
    <cellStyle name="Note 2 5 3 2 2 2 2 2 3" xfId="11038" xr:uid="{00000000-0005-0000-0000-000037350000}"/>
    <cellStyle name="Note 2 5 3 2 2 2 2 3" xfId="5462" xr:uid="{00000000-0005-0000-0000-000038350000}"/>
    <cellStyle name="Note 2 5 3 2 2 2 2 3 2" xfId="12894" xr:uid="{00000000-0005-0000-0000-000039350000}"/>
    <cellStyle name="Note 2 5 3 2 2 2 2 4" xfId="9255" xr:uid="{00000000-0005-0000-0000-00003A350000}"/>
    <cellStyle name="Note 2 5 3 2 2 2 3" xfId="3599" xr:uid="{00000000-0005-0000-0000-00003B350000}"/>
    <cellStyle name="Note 2 5 3 2 2 2 3 2" xfId="7323" xr:uid="{00000000-0005-0000-0000-00003C350000}"/>
    <cellStyle name="Note 2 5 3 2 2 2 3 2 2" xfId="14749" xr:uid="{00000000-0005-0000-0000-00003D350000}"/>
    <cellStyle name="Note 2 5 3 2 2 2 3 3" xfId="11037" xr:uid="{00000000-0005-0000-0000-00003E350000}"/>
    <cellStyle name="Note 2 5 3 2 2 2 4" xfId="5461" xr:uid="{00000000-0005-0000-0000-00003F350000}"/>
    <cellStyle name="Note 2 5 3 2 2 2 4 2" xfId="12893" xr:uid="{00000000-0005-0000-0000-000040350000}"/>
    <cellStyle name="Note 2 5 3 2 2 2 5" xfId="8327" xr:uid="{00000000-0005-0000-0000-000041350000}"/>
    <cellStyle name="Note 2 5 3 2 2 3" xfId="1390" xr:uid="{00000000-0005-0000-0000-000042350000}"/>
    <cellStyle name="Note 2 5 3 2 2 3 2" xfId="3601" xr:uid="{00000000-0005-0000-0000-000043350000}"/>
    <cellStyle name="Note 2 5 3 2 2 3 2 2" xfId="7325" xr:uid="{00000000-0005-0000-0000-000044350000}"/>
    <cellStyle name="Note 2 5 3 2 2 3 2 2 2" xfId="14751" xr:uid="{00000000-0005-0000-0000-000045350000}"/>
    <cellStyle name="Note 2 5 3 2 2 3 2 3" xfId="11039" xr:uid="{00000000-0005-0000-0000-000046350000}"/>
    <cellStyle name="Note 2 5 3 2 2 3 3" xfId="5463" xr:uid="{00000000-0005-0000-0000-000047350000}"/>
    <cellStyle name="Note 2 5 3 2 2 3 3 2" xfId="12895" xr:uid="{00000000-0005-0000-0000-000048350000}"/>
    <cellStyle name="Note 2 5 3 2 2 3 4" xfId="8836" xr:uid="{00000000-0005-0000-0000-000049350000}"/>
    <cellStyle name="Note 2 5 3 2 2 4" xfId="3598" xr:uid="{00000000-0005-0000-0000-00004A350000}"/>
    <cellStyle name="Note 2 5 3 2 2 4 2" xfId="7322" xr:uid="{00000000-0005-0000-0000-00004B350000}"/>
    <cellStyle name="Note 2 5 3 2 2 4 2 2" xfId="14748" xr:uid="{00000000-0005-0000-0000-00004C350000}"/>
    <cellStyle name="Note 2 5 3 2 2 4 3" xfId="11036" xr:uid="{00000000-0005-0000-0000-00004D350000}"/>
    <cellStyle name="Note 2 5 3 2 2 5" xfId="5460" xr:uid="{00000000-0005-0000-0000-00004E350000}"/>
    <cellStyle name="Note 2 5 3 2 2 5 2" xfId="12892" xr:uid="{00000000-0005-0000-0000-00004F350000}"/>
    <cellStyle name="Note 2 5 3 2 2 6" xfId="7863" xr:uid="{00000000-0005-0000-0000-000050350000}"/>
    <cellStyle name="Note 2 5 3 2 3" xfId="746" xr:uid="{00000000-0005-0000-0000-000051350000}"/>
    <cellStyle name="Note 2 5 3 2 3 2" xfId="1678" xr:uid="{00000000-0005-0000-0000-000052350000}"/>
    <cellStyle name="Note 2 5 3 2 3 2 2" xfId="3603" xr:uid="{00000000-0005-0000-0000-000053350000}"/>
    <cellStyle name="Note 2 5 3 2 3 2 2 2" xfId="7327" xr:uid="{00000000-0005-0000-0000-000054350000}"/>
    <cellStyle name="Note 2 5 3 2 3 2 2 2 2" xfId="14753" xr:uid="{00000000-0005-0000-0000-000055350000}"/>
    <cellStyle name="Note 2 5 3 2 3 2 2 3" xfId="11041" xr:uid="{00000000-0005-0000-0000-000056350000}"/>
    <cellStyle name="Note 2 5 3 2 3 2 3" xfId="5465" xr:uid="{00000000-0005-0000-0000-000057350000}"/>
    <cellStyle name="Note 2 5 3 2 3 2 3 2" xfId="12897" xr:uid="{00000000-0005-0000-0000-000058350000}"/>
    <cellStyle name="Note 2 5 3 2 3 2 4" xfId="9123" xr:uid="{00000000-0005-0000-0000-000059350000}"/>
    <cellStyle name="Note 2 5 3 2 3 3" xfId="3602" xr:uid="{00000000-0005-0000-0000-00005A350000}"/>
    <cellStyle name="Note 2 5 3 2 3 3 2" xfId="7326" xr:uid="{00000000-0005-0000-0000-00005B350000}"/>
    <cellStyle name="Note 2 5 3 2 3 3 2 2" xfId="14752" xr:uid="{00000000-0005-0000-0000-00005C350000}"/>
    <cellStyle name="Note 2 5 3 2 3 3 3" xfId="11040" xr:uid="{00000000-0005-0000-0000-00005D350000}"/>
    <cellStyle name="Note 2 5 3 2 3 4" xfId="5464" xr:uid="{00000000-0005-0000-0000-00005E350000}"/>
    <cellStyle name="Note 2 5 3 2 3 4 2" xfId="12896" xr:uid="{00000000-0005-0000-0000-00005F350000}"/>
    <cellStyle name="Note 2 5 3 2 3 5" xfId="8195" xr:uid="{00000000-0005-0000-0000-000060350000}"/>
    <cellStyle name="Note 2 5 3 2 4" xfId="1389" xr:uid="{00000000-0005-0000-0000-000061350000}"/>
    <cellStyle name="Note 2 5 3 2 4 2" xfId="3604" xr:uid="{00000000-0005-0000-0000-000062350000}"/>
    <cellStyle name="Note 2 5 3 2 4 2 2" xfId="7328" xr:uid="{00000000-0005-0000-0000-000063350000}"/>
    <cellStyle name="Note 2 5 3 2 4 2 2 2" xfId="14754" xr:uid="{00000000-0005-0000-0000-000064350000}"/>
    <cellStyle name="Note 2 5 3 2 4 2 3" xfId="11042" xr:uid="{00000000-0005-0000-0000-000065350000}"/>
    <cellStyle name="Note 2 5 3 2 4 3" xfId="5466" xr:uid="{00000000-0005-0000-0000-000066350000}"/>
    <cellStyle name="Note 2 5 3 2 4 3 2" xfId="12898" xr:uid="{00000000-0005-0000-0000-000067350000}"/>
    <cellStyle name="Note 2 5 3 2 4 4" xfId="8835" xr:uid="{00000000-0005-0000-0000-000068350000}"/>
    <cellStyle name="Note 2 5 3 2 5" xfId="3597" xr:uid="{00000000-0005-0000-0000-000069350000}"/>
    <cellStyle name="Note 2 5 3 2 5 2" xfId="7321" xr:uid="{00000000-0005-0000-0000-00006A350000}"/>
    <cellStyle name="Note 2 5 3 2 5 2 2" xfId="14747" xr:uid="{00000000-0005-0000-0000-00006B350000}"/>
    <cellStyle name="Note 2 5 3 2 5 3" xfId="11035" xr:uid="{00000000-0005-0000-0000-00006C350000}"/>
    <cellStyle name="Note 2 5 3 2 6" xfId="5459" xr:uid="{00000000-0005-0000-0000-00006D350000}"/>
    <cellStyle name="Note 2 5 3 2 6 2" xfId="12891" xr:uid="{00000000-0005-0000-0000-00006E350000}"/>
    <cellStyle name="Note 2 5 3 2 7" xfId="7627" xr:uid="{00000000-0005-0000-0000-00006F350000}"/>
    <cellStyle name="Note 2 5 3 3" xfId="258" xr:uid="{00000000-0005-0000-0000-000070350000}"/>
    <cellStyle name="Note 2 5 3 3 2" xfId="490" xr:uid="{00000000-0005-0000-0000-000071350000}"/>
    <cellStyle name="Note 2 5 3 3 2 2" xfId="954" xr:uid="{00000000-0005-0000-0000-000072350000}"/>
    <cellStyle name="Note 2 5 3 3 2 2 2" xfId="1886" xr:uid="{00000000-0005-0000-0000-000073350000}"/>
    <cellStyle name="Note 2 5 3 3 2 2 2 2" xfId="3608" xr:uid="{00000000-0005-0000-0000-000074350000}"/>
    <cellStyle name="Note 2 5 3 3 2 2 2 2 2" xfId="7332" xr:uid="{00000000-0005-0000-0000-000075350000}"/>
    <cellStyle name="Note 2 5 3 3 2 2 2 2 2 2" xfId="14758" xr:uid="{00000000-0005-0000-0000-000076350000}"/>
    <cellStyle name="Note 2 5 3 3 2 2 2 2 3" xfId="11046" xr:uid="{00000000-0005-0000-0000-000077350000}"/>
    <cellStyle name="Note 2 5 3 3 2 2 2 3" xfId="5470" xr:uid="{00000000-0005-0000-0000-000078350000}"/>
    <cellStyle name="Note 2 5 3 3 2 2 2 3 2" xfId="12902" xr:uid="{00000000-0005-0000-0000-000079350000}"/>
    <cellStyle name="Note 2 5 3 3 2 2 2 4" xfId="9331" xr:uid="{00000000-0005-0000-0000-00007A350000}"/>
    <cellStyle name="Note 2 5 3 3 2 2 3" xfId="3607" xr:uid="{00000000-0005-0000-0000-00007B350000}"/>
    <cellStyle name="Note 2 5 3 3 2 2 3 2" xfId="7331" xr:uid="{00000000-0005-0000-0000-00007C350000}"/>
    <cellStyle name="Note 2 5 3 3 2 2 3 2 2" xfId="14757" xr:uid="{00000000-0005-0000-0000-00007D350000}"/>
    <cellStyle name="Note 2 5 3 3 2 2 3 3" xfId="11045" xr:uid="{00000000-0005-0000-0000-00007E350000}"/>
    <cellStyle name="Note 2 5 3 3 2 2 4" xfId="5469" xr:uid="{00000000-0005-0000-0000-00007F350000}"/>
    <cellStyle name="Note 2 5 3 3 2 2 4 2" xfId="12901" xr:uid="{00000000-0005-0000-0000-000080350000}"/>
    <cellStyle name="Note 2 5 3 3 2 2 5" xfId="8403" xr:uid="{00000000-0005-0000-0000-000081350000}"/>
    <cellStyle name="Note 2 5 3 3 2 3" xfId="1392" xr:uid="{00000000-0005-0000-0000-000082350000}"/>
    <cellStyle name="Note 2 5 3 3 2 3 2" xfId="3609" xr:uid="{00000000-0005-0000-0000-000083350000}"/>
    <cellStyle name="Note 2 5 3 3 2 3 2 2" xfId="7333" xr:uid="{00000000-0005-0000-0000-000084350000}"/>
    <cellStyle name="Note 2 5 3 3 2 3 2 2 2" xfId="14759" xr:uid="{00000000-0005-0000-0000-000085350000}"/>
    <cellStyle name="Note 2 5 3 3 2 3 2 3" xfId="11047" xr:uid="{00000000-0005-0000-0000-000086350000}"/>
    <cellStyle name="Note 2 5 3 3 2 3 3" xfId="5471" xr:uid="{00000000-0005-0000-0000-000087350000}"/>
    <cellStyle name="Note 2 5 3 3 2 3 3 2" xfId="12903" xr:uid="{00000000-0005-0000-0000-000088350000}"/>
    <cellStyle name="Note 2 5 3 3 2 3 4" xfId="8838" xr:uid="{00000000-0005-0000-0000-000089350000}"/>
    <cellStyle name="Note 2 5 3 3 2 4" xfId="3606" xr:uid="{00000000-0005-0000-0000-00008A350000}"/>
    <cellStyle name="Note 2 5 3 3 2 4 2" xfId="7330" xr:uid="{00000000-0005-0000-0000-00008B350000}"/>
    <cellStyle name="Note 2 5 3 3 2 4 2 2" xfId="14756" xr:uid="{00000000-0005-0000-0000-00008C350000}"/>
    <cellStyle name="Note 2 5 3 3 2 4 3" xfId="11044" xr:uid="{00000000-0005-0000-0000-00008D350000}"/>
    <cellStyle name="Note 2 5 3 3 2 5" xfId="5468" xr:uid="{00000000-0005-0000-0000-00008E350000}"/>
    <cellStyle name="Note 2 5 3 3 2 5 2" xfId="12900" xr:uid="{00000000-0005-0000-0000-00008F350000}"/>
    <cellStyle name="Note 2 5 3 3 2 6" xfId="7939" xr:uid="{00000000-0005-0000-0000-000090350000}"/>
    <cellStyle name="Note 2 5 3 3 3" xfId="747" xr:uid="{00000000-0005-0000-0000-000091350000}"/>
    <cellStyle name="Note 2 5 3 3 3 2" xfId="1679" xr:uid="{00000000-0005-0000-0000-000092350000}"/>
    <cellStyle name="Note 2 5 3 3 3 2 2" xfId="3611" xr:uid="{00000000-0005-0000-0000-000093350000}"/>
    <cellStyle name="Note 2 5 3 3 3 2 2 2" xfId="7335" xr:uid="{00000000-0005-0000-0000-000094350000}"/>
    <cellStyle name="Note 2 5 3 3 3 2 2 2 2" xfId="14761" xr:uid="{00000000-0005-0000-0000-000095350000}"/>
    <cellStyle name="Note 2 5 3 3 3 2 2 3" xfId="11049" xr:uid="{00000000-0005-0000-0000-000096350000}"/>
    <cellStyle name="Note 2 5 3 3 3 2 3" xfId="5473" xr:uid="{00000000-0005-0000-0000-000097350000}"/>
    <cellStyle name="Note 2 5 3 3 3 2 3 2" xfId="12905" xr:uid="{00000000-0005-0000-0000-000098350000}"/>
    <cellStyle name="Note 2 5 3 3 3 2 4" xfId="9124" xr:uid="{00000000-0005-0000-0000-000099350000}"/>
    <cellStyle name="Note 2 5 3 3 3 3" xfId="3610" xr:uid="{00000000-0005-0000-0000-00009A350000}"/>
    <cellStyle name="Note 2 5 3 3 3 3 2" xfId="7334" xr:uid="{00000000-0005-0000-0000-00009B350000}"/>
    <cellStyle name="Note 2 5 3 3 3 3 2 2" xfId="14760" xr:uid="{00000000-0005-0000-0000-00009C350000}"/>
    <cellStyle name="Note 2 5 3 3 3 3 3" xfId="11048" xr:uid="{00000000-0005-0000-0000-00009D350000}"/>
    <cellStyle name="Note 2 5 3 3 3 4" xfId="5472" xr:uid="{00000000-0005-0000-0000-00009E350000}"/>
    <cellStyle name="Note 2 5 3 3 3 4 2" xfId="12904" xr:uid="{00000000-0005-0000-0000-00009F350000}"/>
    <cellStyle name="Note 2 5 3 3 3 5" xfId="8196" xr:uid="{00000000-0005-0000-0000-0000A0350000}"/>
    <cellStyle name="Note 2 5 3 3 4" xfId="1391" xr:uid="{00000000-0005-0000-0000-0000A1350000}"/>
    <cellStyle name="Note 2 5 3 3 4 2" xfId="3612" xr:uid="{00000000-0005-0000-0000-0000A2350000}"/>
    <cellStyle name="Note 2 5 3 3 4 2 2" xfId="7336" xr:uid="{00000000-0005-0000-0000-0000A3350000}"/>
    <cellStyle name="Note 2 5 3 3 4 2 2 2" xfId="14762" xr:uid="{00000000-0005-0000-0000-0000A4350000}"/>
    <cellStyle name="Note 2 5 3 3 4 2 3" xfId="11050" xr:uid="{00000000-0005-0000-0000-0000A5350000}"/>
    <cellStyle name="Note 2 5 3 3 4 3" xfId="5474" xr:uid="{00000000-0005-0000-0000-0000A6350000}"/>
    <cellStyle name="Note 2 5 3 3 4 3 2" xfId="12906" xr:uid="{00000000-0005-0000-0000-0000A7350000}"/>
    <cellStyle name="Note 2 5 3 3 4 4" xfId="8837" xr:uid="{00000000-0005-0000-0000-0000A8350000}"/>
    <cellStyle name="Note 2 5 3 3 5" xfId="3605" xr:uid="{00000000-0005-0000-0000-0000A9350000}"/>
    <cellStyle name="Note 2 5 3 3 5 2" xfId="7329" xr:uid="{00000000-0005-0000-0000-0000AA350000}"/>
    <cellStyle name="Note 2 5 3 3 5 2 2" xfId="14755" xr:uid="{00000000-0005-0000-0000-0000AB350000}"/>
    <cellStyle name="Note 2 5 3 3 5 3" xfId="11043" xr:uid="{00000000-0005-0000-0000-0000AC350000}"/>
    <cellStyle name="Note 2 5 3 3 6" xfId="5467" xr:uid="{00000000-0005-0000-0000-0000AD350000}"/>
    <cellStyle name="Note 2 5 3 3 6 2" xfId="12899" xr:uid="{00000000-0005-0000-0000-0000AE350000}"/>
    <cellStyle name="Note 2 5 3 3 7" xfId="7707" xr:uid="{00000000-0005-0000-0000-0000AF350000}"/>
    <cellStyle name="Note 2 5 3 4" xfId="374" xr:uid="{00000000-0005-0000-0000-0000B0350000}"/>
    <cellStyle name="Note 2 5 3 4 2" xfId="842" xr:uid="{00000000-0005-0000-0000-0000B1350000}"/>
    <cellStyle name="Note 2 5 3 4 2 2" xfId="1774" xr:uid="{00000000-0005-0000-0000-0000B2350000}"/>
    <cellStyle name="Note 2 5 3 4 2 2 2" xfId="3615" xr:uid="{00000000-0005-0000-0000-0000B3350000}"/>
    <cellStyle name="Note 2 5 3 4 2 2 2 2" xfId="7339" xr:uid="{00000000-0005-0000-0000-0000B4350000}"/>
    <cellStyle name="Note 2 5 3 4 2 2 2 2 2" xfId="14765" xr:uid="{00000000-0005-0000-0000-0000B5350000}"/>
    <cellStyle name="Note 2 5 3 4 2 2 2 3" xfId="11053" xr:uid="{00000000-0005-0000-0000-0000B6350000}"/>
    <cellStyle name="Note 2 5 3 4 2 2 3" xfId="5477" xr:uid="{00000000-0005-0000-0000-0000B7350000}"/>
    <cellStyle name="Note 2 5 3 4 2 2 3 2" xfId="12909" xr:uid="{00000000-0005-0000-0000-0000B8350000}"/>
    <cellStyle name="Note 2 5 3 4 2 2 4" xfId="9219" xr:uid="{00000000-0005-0000-0000-0000B9350000}"/>
    <cellStyle name="Note 2 5 3 4 2 3" xfId="3614" xr:uid="{00000000-0005-0000-0000-0000BA350000}"/>
    <cellStyle name="Note 2 5 3 4 2 3 2" xfId="7338" xr:uid="{00000000-0005-0000-0000-0000BB350000}"/>
    <cellStyle name="Note 2 5 3 4 2 3 2 2" xfId="14764" xr:uid="{00000000-0005-0000-0000-0000BC350000}"/>
    <cellStyle name="Note 2 5 3 4 2 3 3" xfId="11052" xr:uid="{00000000-0005-0000-0000-0000BD350000}"/>
    <cellStyle name="Note 2 5 3 4 2 4" xfId="5476" xr:uid="{00000000-0005-0000-0000-0000BE350000}"/>
    <cellStyle name="Note 2 5 3 4 2 4 2" xfId="12908" xr:uid="{00000000-0005-0000-0000-0000BF350000}"/>
    <cellStyle name="Note 2 5 3 4 2 5" xfId="8291" xr:uid="{00000000-0005-0000-0000-0000C0350000}"/>
    <cellStyle name="Note 2 5 3 4 3" xfId="1393" xr:uid="{00000000-0005-0000-0000-0000C1350000}"/>
    <cellStyle name="Note 2 5 3 4 3 2" xfId="3616" xr:uid="{00000000-0005-0000-0000-0000C2350000}"/>
    <cellStyle name="Note 2 5 3 4 3 2 2" xfId="7340" xr:uid="{00000000-0005-0000-0000-0000C3350000}"/>
    <cellStyle name="Note 2 5 3 4 3 2 2 2" xfId="14766" xr:uid="{00000000-0005-0000-0000-0000C4350000}"/>
    <cellStyle name="Note 2 5 3 4 3 2 3" xfId="11054" xr:uid="{00000000-0005-0000-0000-0000C5350000}"/>
    <cellStyle name="Note 2 5 3 4 3 3" xfId="5478" xr:uid="{00000000-0005-0000-0000-0000C6350000}"/>
    <cellStyle name="Note 2 5 3 4 3 3 2" xfId="12910" xr:uid="{00000000-0005-0000-0000-0000C7350000}"/>
    <cellStyle name="Note 2 5 3 4 3 4" xfId="8839" xr:uid="{00000000-0005-0000-0000-0000C8350000}"/>
    <cellStyle name="Note 2 5 3 4 4" xfId="3613" xr:uid="{00000000-0005-0000-0000-0000C9350000}"/>
    <cellStyle name="Note 2 5 3 4 4 2" xfId="7337" xr:uid="{00000000-0005-0000-0000-0000CA350000}"/>
    <cellStyle name="Note 2 5 3 4 4 2 2" xfId="14763" xr:uid="{00000000-0005-0000-0000-0000CB350000}"/>
    <cellStyle name="Note 2 5 3 4 4 3" xfId="11051" xr:uid="{00000000-0005-0000-0000-0000CC350000}"/>
    <cellStyle name="Note 2 5 3 4 5" xfId="5475" xr:uid="{00000000-0005-0000-0000-0000CD350000}"/>
    <cellStyle name="Note 2 5 3 4 5 2" xfId="12907" xr:uid="{00000000-0005-0000-0000-0000CE350000}"/>
    <cellStyle name="Note 2 5 3 4 6" xfId="7823" xr:uid="{00000000-0005-0000-0000-0000CF350000}"/>
    <cellStyle name="Note 2 5 3 5" xfId="745" xr:uid="{00000000-0005-0000-0000-0000D0350000}"/>
    <cellStyle name="Note 2 5 3 5 2" xfId="1677" xr:uid="{00000000-0005-0000-0000-0000D1350000}"/>
    <cellStyle name="Note 2 5 3 5 2 2" xfId="3618" xr:uid="{00000000-0005-0000-0000-0000D2350000}"/>
    <cellStyle name="Note 2 5 3 5 2 2 2" xfId="7342" xr:uid="{00000000-0005-0000-0000-0000D3350000}"/>
    <cellStyle name="Note 2 5 3 5 2 2 2 2" xfId="14768" xr:uid="{00000000-0005-0000-0000-0000D4350000}"/>
    <cellStyle name="Note 2 5 3 5 2 2 3" xfId="11056" xr:uid="{00000000-0005-0000-0000-0000D5350000}"/>
    <cellStyle name="Note 2 5 3 5 2 3" xfId="5480" xr:uid="{00000000-0005-0000-0000-0000D6350000}"/>
    <cellStyle name="Note 2 5 3 5 2 3 2" xfId="12912" xr:uid="{00000000-0005-0000-0000-0000D7350000}"/>
    <cellStyle name="Note 2 5 3 5 2 4" xfId="9122" xr:uid="{00000000-0005-0000-0000-0000D8350000}"/>
    <cellStyle name="Note 2 5 3 5 3" xfId="3617" xr:uid="{00000000-0005-0000-0000-0000D9350000}"/>
    <cellStyle name="Note 2 5 3 5 3 2" xfId="7341" xr:uid="{00000000-0005-0000-0000-0000DA350000}"/>
    <cellStyle name="Note 2 5 3 5 3 2 2" xfId="14767" xr:uid="{00000000-0005-0000-0000-0000DB350000}"/>
    <cellStyle name="Note 2 5 3 5 3 3" xfId="11055" xr:uid="{00000000-0005-0000-0000-0000DC350000}"/>
    <cellStyle name="Note 2 5 3 5 4" xfId="5479" xr:uid="{00000000-0005-0000-0000-0000DD350000}"/>
    <cellStyle name="Note 2 5 3 5 4 2" xfId="12911" xr:uid="{00000000-0005-0000-0000-0000DE350000}"/>
    <cellStyle name="Note 2 5 3 5 5" xfId="8194" xr:uid="{00000000-0005-0000-0000-0000DF350000}"/>
    <cellStyle name="Note 2 5 3 6" xfId="1388" xr:uid="{00000000-0005-0000-0000-0000E0350000}"/>
    <cellStyle name="Note 2 5 3 6 2" xfId="3619" xr:uid="{00000000-0005-0000-0000-0000E1350000}"/>
    <cellStyle name="Note 2 5 3 6 2 2" xfId="7343" xr:uid="{00000000-0005-0000-0000-0000E2350000}"/>
    <cellStyle name="Note 2 5 3 6 2 2 2" xfId="14769" xr:uid="{00000000-0005-0000-0000-0000E3350000}"/>
    <cellStyle name="Note 2 5 3 6 2 3" xfId="11057" xr:uid="{00000000-0005-0000-0000-0000E4350000}"/>
    <cellStyle name="Note 2 5 3 6 3" xfId="5481" xr:uid="{00000000-0005-0000-0000-0000E5350000}"/>
    <cellStyle name="Note 2 5 3 6 3 2" xfId="12913" xr:uid="{00000000-0005-0000-0000-0000E6350000}"/>
    <cellStyle name="Note 2 5 3 6 4" xfId="8834" xr:uid="{00000000-0005-0000-0000-0000E7350000}"/>
    <cellStyle name="Note 2 5 3 7" xfId="3596" xr:uid="{00000000-0005-0000-0000-0000E8350000}"/>
    <cellStyle name="Note 2 5 3 7 2" xfId="7320" xr:uid="{00000000-0005-0000-0000-0000E9350000}"/>
    <cellStyle name="Note 2 5 3 7 2 2" xfId="14746" xr:uid="{00000000-0005-0000-0000-0000EA350000}"/>
    <cellStyle name="Note 2 5 3 7 3" xfId="11034" xr:uid="{00000000-0005-0000-0000-0000EB350000}"/>
    <cellStyle name="Note 2 5 3 8" xfId="5458" xr:uid="{00000000-0005-0000-0000-0000EC350000}"/>
    <cellStyle name="Note 2 5 3 8 2" xfId="12890" xr:uid="{00000000-0005-0000-0000-0000ED350000}"/>
    <cellStyle name="Note 2 5 3 9" xfId="7534" xr:uid="{00000000-0005-0000-0000-0000EE350000}"/>
    <cellStyle name="Note 2 5 4" xfId="172" xr:uid="{00000000-0005-0000-0000-0000EF350000}"/>
    <cellStyle name="Note 2 5 4 2" xfId="375" xr:uid="{00000000-0005-0000-0000-0000F0350000}"/>
    <cellStyle name="Note 2 5 4 2 2" xfId="749" xr:uid="{00000000-0005-0000-0000-0000F1350000}"/>
    <cellStyle name="Note 2 5 4 2 2 2" xfId="1681" xr:uid="{00000000-0005-0000-0000-0000F2350000}"/>
    <cellStyle name="Note 2 5 4 2 2 2 2" xfId="3623" xr:uid="{00000000-0005-0000-0000-0000F3350000}"/>
    <cellStyle name="Note 2 5 4 2 2 2 2 2" xfId="7347" xr:uid="{00000000-0005-0000-0000-0000F4350000}"/>
    <cellStyle name="Note 2 5 4 2 2 2 2 2 2" xfId="14773" xr:uid="{00000000-0005-0000-0000-0000F5350000}"/>
    <cellStyle name="Note 2 5 4 2 2 2 2 3" xfId="11061" xr:uid="{00000000-0005-0000-0000-0000F6350000}"/>
    <cellStyle name="Note 2 5 4 2 2 2 3" xfId="5485" xr:uid="{00000000-0005-0000-0000-0000F7350000}"/>
    <cellStyle name="Note 2 5 4 2 2 2 3 2" xfId="12917" xr:uid="{00000000-0005-0000-0000-0000F8350000}"/>
    <cellStyle name="Note 2 5 4 2 2 2 4" xfId="9126" xr:uid="{00000000-0005-0000-0000-0000F9350000}"/>
    <cellStyle name="Note 2 5 4 2 2 3" xfId="3622" xr:uid="{00000000-0005-0000-0000-0000FA350000}"/>
    <cellStyle name="Note 2 5 4 2 2 3 2" xfId="7346" xr:uid="{00000000-0005-0000-0000-0000FB350000}"/>
    <cellStyle name="Note 2 5 4 2 2 3 2 2" xfId="14772" xr:uid="{00000000-0005-0000-0000-0000FC350000}"/>
    <cellStyle name="Note 2 5 4 2 2 3 3" xfId="11060" xr:uid="{00000000-0005-0000-0000-0000FD350000}"/>
    <cellStyle name="Note 2 5 4 2 2 4" xfId="5484" xr:uid="{00000000-0005-0000-0000-0000FE350000}"/>
    <cellStyle name="Note 2 5 4 2 2 4 2" xfId="12916" xr:uid="{00000000-0005-0000-0000-0000FF350000}"/>
    <cellStyle name="Note 2 5 4 2 2 5" xfId="8198" xr:uid="{00000000-0005-0000-0000-000000360000}"/>
    <cellStyle name="Note 2 5 4 2 3" xfId="1395" xr:uid="{00000000-0005-0000-0000-000001360000}"/>
    <cellStyle name="Note 2 5 4 2 3 2" xfId="3624" xr:uid="{00000000-0005-0000-0000-000002360000}"/>
    <cellStyle name="Note 2 5 4 2 3 2 2" xfId="7348" xr:uid="{00000000-0005-0000-0000-000003360000}"/>
    <cellStyle name="Note 2 5 4 2 3 2 2 2" xfId="14774" xr:uid="{00000000-0005-0000-0000-000004360000}"/>
    <cellStyle name="Note 2 5 4 2 3 2 3" xfId="11062" xr:uid="{00000000-0005-0000-0000-000005360000}"/>
    <cellStyle name="Note 2 5 4 2 3 3" xfId="5486" xr:uid="{00000000-0005-0000-0000-000006360000}"/>
    <cellStyle name="Note 2 5 4 2 3 3 2" xfId="12918" xr:uid="{00000000-0005-0000-0000-000007360000}"/>
    <cellStyle name="Note 2 5 4 2 3 4" xfId="8841" xr:uid="{00000000-0005-0000-0000-000008360000}"/>
    <cellStyle name="Note 2 5 4 2 4" xfId="3621" xr:uid="{00000000-0005-0000-0000-000009360000}"/>
    <cellStyle name="Note 2 5 4 2 4 2" xfId="7345" xr:uid="{00000000-0005-0000-0000-00000A360000}"/>
    <cellStyle name="Note 2 5 4 2 4 2 2" xfId="14771" xr:uid="{00000000-0005-0000-0000-00000B360000}"/>
    <cellStyle name="Note 2 5 4 2 4 3" xfId="11059" xr:uid="{00000000-0005-0000-0000-00000C360000}"/>
    <cellStyle name="Note 2 5 4 2 5" xfId="5483" xr:uid="{00000000-0005-0000-0000-00000D360000}"/>
    <cellStyle name="Note 2 5 4 2 5 2" xfId="12915" xr:uid="{00000000-0005-0000-0000-00000E360000}"/>
    <cellStyle name="Note 2 5 4 2 6" xfId="7824" xr:uid="{00000000-0005-0000-0000-00000F360000}"/>
    <cellStyle name="Note 2 5 4 3" xfId="748" xr:uid="{00000000-0005-0000-0000-000010360000}"/>
    <cellStyle name="Note 2 5 4 3 2" xfId="1680" xr:uid="{00000000-0005-0000-0000-000011360000}"/>
    <cellStyle name="Note 2 5 4 3 2 2" xfId="3626" xr:uid="{00000000-0005-0000-0000-000012360000}"/>
    <cellStyle name="Note 2 5 4 3 2 2 2" xfId="7350" xr:uid="{00000000-0005-0000-0000-000013360000}"/>
    <cellStyle name="Note 2 5 4 3 2 2 2 2" xfId="14776" xr:uid="{00000000-0005-0000-0000-000014360000}"/>
    <cellStyle name="Note 2 5 4 3 2 2 3" xfId="11064" xr:uid="{00000000-0005-0000-0000-000015360000}"/>
    <cellStyle name="Note 2 5 4 3 2 3" xfId="5488" xr:uid="{00000000-0005-0000-0000-000016360000}"/>
    <cellStyle name="Note 2 5 4 3 2 3 2" xfId="12920" xr:uid="{00000000-0005-0000-0000-000017360000}"/>
    <cellStyle name="Note 2 5 4 3 2 4" xfId="9125" xr:uid="{00000000-0005-0000-0000-000018360000}"/>
    <cellStyle name="Note 2 5 4 3 3" xfId="3625" xr:uid="{00000000-0005-0000-0000-000019360000}"/>
    <cellStyle name="Note 2 5 4 3 3 2" xfId="7349" xr:uid="{00000000-0005-0000-0000-00001A360000}"/>
    <cellStyle name="Note 2 5 4 3 3 2 2" xfId="14775" xr:uid="{00000000-0005-0000-0000-00001B360000}"/>
    <cellStyle name="Note 2 5 4 3 3 3" xfId="11063" xr:uid="{00000000-0005-0000-0000-00001C360000}"/>
    <cellStyle name="Note 2 5 4 3 4" xfId="5487" xr:uid="{00000000-0005-0000-0000-00001D360000}"/>
    <cellStyle name="Note 2 5 4 3 4 2" xfId="12919" xr:uid="{00000000-0005-0000-0000-00001E360000}"/>
    <cellStyle name="Note 2 5 4 3 5" xfId="8197" xr:uid="{00000000-0005-0000-0000-00001F360000}"/>
    <cellStyle name="Note 2 5 4 4" xfId="1394" xr:uid="{00000000-0005-0000-0000-000020360000}"/>
    <cellStyle name="Note 2 5 4 4 2" xfId="3627" xr:uid="{00000000-0005-0000-0000-000021360000}"/>
    <cellStyle name="Note 2 5 4 4 2 2" xfId="7351" xr:uid="{00000000-0005-0000-0000-000022360000}"/>
    <cellStyle name="Note 2 5 4 4 2 2 2" xfId="14777" xr:uid="{00000000-0005-0000-0000-000023360000}"/>
    <cellStyle name="Note 2 5 4 4 2 3" xfId="11065" xr:uid="{00000000-0005-0000-0000-000024360000}"/>
    <cellStyle name="Note 2 5 4 4 3" xfId="5489" xr:uid="{00000000-0005-0000-0000-000025360000}"/>
    <cellStyle name="Note 2 5 4 4 3 2" xfId="12921" xr:uid="{00000000-0005-0000-0000-000026360000}"/>
    <cellStyle name="Note 2 5 4 4 4" xfId="8840" xr:uid="{00000000-0005-0000-0000-000027360000}"/>
    <cellStyle name="Note 2 5 4 5" xfId="3620" xr:uid="{00000000-0005-0000-0000-000028360000}"/>
    <cellStyle name="Note 2 5 4 5 2" xfId="7344" xr:uid="{00000000-0005-0000-0000-000029360000}"/>
    <cellStyle name="Note 2 5 4 5 2 2" xfId="14770" xr:uid="{00000000-0005-0000-0000-00002A360000}"/>
    <cellStyle name="Note 2 5 4 5 3" xfId="11058" xr:uid="{00000000-0005-0000-0000-00002B360000}"/>
    <cellStyle name="Note 2 5 4 6" xfId="5482" xr:uid="{00000000-0005-0000-0000-00002C360000}"/>
    <cellStyle name="Note 2 5 4 6 2" xfId="12914" xr:uid="{00000000-0005-0000-0000-00002D360000}"/>
    <cellStyle name="Note 2 5 4 7" xfId="7624" xr:uid="{00000000-0005-0000-0000-00002E360000}"/>
    <cellStyle name="Note 2 5 5" xfId="255" xr:uid="{00000000-0005-0000-0000-00002F360000}"/>
    <cellStyle name="Note 2 5 5 2" xfId="487" xr:uid="{00000000-0005-0000-0000-000030360000}"/>
    <cellStyle name="Note 2 5 5 2 2" xfId="951" xr:uid="{00000000-0005-0000-0000-000031360000}"/>
    <cellStyle name="Note 2 5 5 2 2 2" xfId="1883" xr:uid="{00000000-0005-0000-0000-000032360000}"/>
    <cellStyle name="Note 2 5 5 2 2 2 2" xfId="3631" xr:uid="{00000000-0005-0000-0000-000033360000}"/>
    <cellStyle name="Note 2 5 5 2 2 2 2 2" xfId="7355" xr:uid="{00000000-0005-0000-0000-000034360000}"/>
    <cellStyle name="Note 2 5 5 2 2 2 2 2 2" xfId="14781" xr:uid="{00000000-0005-0000-0000-000035360000}"/>
    <cellStyle name="Note 2 5 5 2 2 2 2 3" xfId="11069" xr:uid="{00000000-0005-0000-0000-000036360000}"/>
    <cellStyle name="Note 2 5 5 2 2 2 3" xfId="5493" xr:uid="{00000000-0005-0000-0000-000037360000}"/>
    <cellStyle name="Note 2 5 5 2 2 2 3 2" xfId="12925" xr:uid="{00000000-0005-0000-0000-000038360000}"/>
    <cellStyle name="Note 2 5 5 2 2 2 4" xfId="9328" xr:uid="{00000000-0005-0000-0000-000039360000}"/>
    <cellStyle name="Note 2 5 5 2 2 3" xfId="3630" xr:uid="{00000000-0005-0000-0000-00003A360000}"/>
    <cellStyle name="Note 2 5 5 2 2 3 2" xfId="7354" xr:uid="{00000000-0005-0000-0000-00003B360000}"/>
    <cellStyle name="Note 2 5 5 2 2 3 2 2" xfId="14780" xr:uid="{00000000-0005-0000-0000-00003C360000}"/>
    <cellStyle name="Note 2 5 5 2 2 3 3" xfId="11068" xr:uid="{00000000-0005-0000-0000-00003D360000}"/>
    <cellStyle name="Note 2 5 5 2 2 4" xfId="5492" xr:uid="{00000000-0005-0000-0000-00003E360000}"/>
    <cellStyle name="Note 2 5 5 2 2 4 2" xfId="12924" xr:uid="{00000000-0005-0000-0000-00003F360000}"/>
    <cellStyle name="Note 2 5 5 2 2 5" xfId="8400" xr:uid="{00000000-0005-0000-0000-000040360000}"/>
    <cellStyle name="Note 2 5 5 2 3" xfId="1397" xr:uid="{00000000-0005-0000-0000-000041360000}"/>
    <cellStyle name="Note 2 5 5 2 3 2" xfId="3632" xr:uid="{00000000-0005-0000-0000-000042360000}"/>
    <cellStyle name="Note 2 5 5 2 3 2 2" xfId="7356" xr:uid="{00000000-0005-0000-0000-000043360000}"/>
    <cellStyle name="Note 2 5 5 2 3 2 2 2" xfId="14782" xr:uid="{00000000-0005-0000-0000-000044360000}"/>
    <cellStyle name="Note 2 5 5 2 3 2 3" xfId="11070" xr:uid="{00000000-0005-0000-0000-000045360000}"/>
    <cellStyle name="Note 2 5 5 2 3 3" xfId="5494" xr:uid="{00000000-0005-0000-0000-000046360000}"/>
    <cellStyle name="Note 2 5 5 2 3 3 2" xfId="12926" xr:uid="{00000000-0005-0000-0000-000047360000}"/>
    <cellStyle name="Note 2 5 5 2 3 4" xfId="8843" xr:uid="{00000000-0005-0000-0000-000048360000}"/>
    <cellStyle name="Note 2 5 5 2 4" xfId="3629" xr:uid="{00000000-0005-0000-0000-000049360000}"/>
    <cellStyle name="Note 2 5 5 2 4 2" xfId="7353" xr:uid="{00000000-0005-0000-0000-00004A360000}"/>
    <cellStyle name="Note 2 5 5 2 4 2 2" xfId="14779" xr:uid="{00000000-0005-0000-0000-00004B360000}"/>
    <cellStyle name="Note 2 5 5 2 4 3" xfId="11067" xr:uid="{00000000-0005-0000-0000-00004C360000}"/>
    <cellStyle name="Note 2 5 5 2 5" xfId="5491" xr:uid="{00000000-0005-0000-0000-00004D360000}"/>
    <cellStyle name="Note 2 5 5 2 5 2" xfId="12923" xr:uid="{00000000-0005-0000-0000-00004E360000}"/>
    <cellStyle name="Note 2 5 5 2 6" xfId="7936" xr:uid="{00000000-0005-0000-0000-00004F360000}"/>
    <cellStyle name="Note 2 5 5 3" xfId="750" xr:uid="{00000000-0005-0000-0000-000050360000}"/>
    <cellStyle name="Note 2 5 5 3 2" xfId="1682" xr:uid="{00000000-0005-0000-0000-000051360000}"/>
    <cellStyle name="Note 2 5 5 3 2 2" xfId="3634" xr:uid="{00000000-0005-0000-0000-000052360000}"/>
    <cellStyle name="Note 2 5 5 3 2 2 2" xfId="7358" xr:uid="{00000000-0005-0000-0000-000053360000}"/>
    <cellStyle name="Note 2 5 5 3 2 2 2 2" xfId="14784" xr:uid="{00000000-0005-0000-0000-000054360000}"/>
    <cellStyle name="Note 2 5 5 3 2 2 3" xfId="11072" xr:uid="{00000000-0005-0000-0000-000055360000}"/>
    <cellStyle name="Note 2 5 5 3 2 3" xfId="5496" xr:uid="{00000000-0005-0000-0000-000056360000}"/>
    <cellStyle name="Note 2 5 5 3 2 3 2" xfId="12928" xr:uid="{00000000-0005-0000-0000-000057360000}"/>
    <cellStyle name="Note 2 5 5 3 2 4" xfId="9127" xr:uid="{00000000-0005-0000-0000-000058360000}"/>
    <cellStyle name="Note 2 5 5 3 3" xfId="3633" xr:uid="{00000000-0005-0000-0000-000059360000}"/>
    <cellStyle name="Note 2 5 5 3 3 2" xfId="7357" xr:uid="{00000000-0005-0000-0000-00005A360000}"/>
    <cellStyle name="Note 2 5 5 3 3 2 2" xfId="14783" xr:uid="{00000000-0005-0000-0000-00005B360000}"/>
    <cellStyle name="Note 2 5 5 3 3 3" xfId="11071" xr:uid="{00000000-0005-0000-0000-00005C360000}"/>
    <cellStyle name="Note 2 5 5 3 4" xfId="5495" xr:uid="{00000000-0005-0000-0000-00005D360000}"/>
    <cellStyle name="Note 2 5 5 3 4 2" xfId="12927" xr:uid="{00000000-0005-0000-0000-00005E360000}"/>
    <cellStyle name="Note 2 5 5 3 5" xfId="8199" xr:uid="{00000000-0005-0000-0000-00005F360000}"/>
    <cellStyle name="Note 2 5 5 4" xfId="1396" xr:uid="{00000000-0005-0000-0000-000060360000}"/>
    <cellStyle name="Note 2 5 5 4 2" xfId="3635" xr:uid="{00000000-0005-0000-0000-000061360000}"/>
    <cellStyle name="Note 2 5 5 4 2 2" xfId="7359" xr:uid="{00000000-0005-0000-0000-000062360000}"/>
    <cellStyle name="Note 2 5 5 4 2 2 2" xfId="14785" xr:uid="{00000000-0005-0000-0000-000063360000}"/>
    <cellStyle name="Note 2 5 5 4 2 3" xfId="11073" xr:uid="{00000000-0005-0000-0000-000064360000}"/>
    <cellStyle name="Note 2 5 5 4 3" xfId="5497" xr:uid="{00000000-0005-0000-0000-000065360000}"/>
    <cellStyle name="Note 2 5 5 4 3 2" xfId="12929" xr:uid="{00000000-0005-0000-0000-000066360000}"/>
    <cellStyle name="Note 2 5 5 4 4" xfId="8842" xr:uid="{00000000-0005-0000-0000-000067360000}"/>
    <cellStyle name="Note 2 5 5 5" xfId="3628" xr:uid="{00000000-0005-0000-0000-000068360000}"/>
    <cellStyle name="Note 2 5 5 5 2" xfId="7352" xr:uid="{00000000-0005-0000-0000-000069360000}"/>
    <cellStyle name="Note 2 5 5 5 2 2" xfId="14778" xr:uid="{00000000-0005-0000-0000-00006A360000}"/>
    <cellStyle name="Note 2 5 5 5 3" xfId="11066" xr:uid="{00000000-0005-0000-0000-00006B360000}"/>
    <cellStyle name="Note 2 5 5 6" xfId="5490" xr:uid="{00000000-0005-0000-0000-00006C360000}"/>
    <cellStyle name="Note 2 5 5 6 2" xfId="12922" xr:uid="{00000000-0005-0000-0000-00006D360000}"/>
    <cellStyle name="Note 2 5 5 7" xfId="7704" xr:uid="{00000000-0005-0000-0000-00006E360000}"/>
    <cellStyle name="Note 2 5 6" xfId="370" xr:uid="{00000000-0005-0000-0000-00006F360000}"/>
    <cellStyle name="Note 2 5 6 2" xfId="839" xr:uid="{00000000-0005-0000-0000-000070360000}"/>
    <cellStyle name="Note 2 5 6 2 2" xfId="1771" xr:uid="{00000000-0005-0000-0000-000071360000}"/>
    <cellStyle name="Note 2 5 6 2 2 2" xfId="3638" xr:uid="{00000000-0005-0000-0000-000072360000}"/>
    <cellStyle name="Note 2 5 6 2 2 2 2" xfId="7362" xr:uid="{00000000-0005-0000-0000-000073360000}"/>
    <cellStyle name="Note 2 5 6 2 2 2 2 2" xfId="14788" xr:uid="{00000000-0005-0000-0000-000074360000}"/>
    <cellStyle name="Note 2 5 6 2 2 2 3" xfId="11076" xr:uid="{00000000-0005-0000-0000-000075360000}"/>
    <cellStyle name="Note 2 5 6 2 2 3" xfId="5500" xr:uid="{00000000-0005-0000-0000-000076360000}"/>
    <cellStyle name="Note 2 5 6 2 2 3 2" xfId="12932" xr:uid="{00000000-0005-0000-0000-000077360000}"/>
    <cellStyle name="Note 2 5 6 2 2 4" xfId="9216" xr:uid="{00000000-0005-0000-0000-000078360000}"/>
    <cellStyle name="Note 2 5 6 2 3" xfId="3637" xr:uid="{00000000-0005-0000-0000-000079360000}"/>
    <cellStyle name="Note 2 5 6 2 3 2" xfId="7361" xr:uid="{00000000-0005-0000-0000-00007A360000}"/>
    <cellStyle name="Note 2 5 6 2 3 2 2" xfId="14787" xr:uid="{00000000-0005-0000-0000-00007B360000}"/>
    <cellStyle name="Note 2 5 6 2 3 3" xfId="11075" xr:uid="{00000000-0005-0000-0000-00007C360000}"/>
    <cellStyle name="Note 2 5 6 2 4" xfId="5499" xr:uid="{00000000-0005-0000-0000-00007D360000}"/>
    <cellStyle name="Note 2 5 6 2 4 2" xfId="12931" xr:uid="{00000000-0005-0000-0000-00007E360000}"/>
    <cellStyle name="Note 2 5 6 2 5" xfId="8288" xr:uid="{00000000-0005-0000-0000-00007F360000}"/>
    <cellStyle name="Note 2 5 6 3" xfId="1398" xr:uid="{00000000-0005-0000-0000-000080360000}"/>
    <cellStyle name="Note 2 5 6 3 2" xfId="3639" xr:uid="{00000000-0005-0000-0000-000081360000}"/>
    <cellStyle name="Note 2 5 6 3 2 2" xfId="7363" xr:uid="{00000000-0005-0000-0000-000082360000}"/>
    <cellStyle name="Note 2 5 6 3 2 2 2" xfId="14789" xr:uid="{00000000-0005-0000-0000-000083360000}"/>
    <cellStyle name="Note 2 5 6 3 2 3" xfId="11077" xr:uid="{00000000-0005-0000-0000-000084360000}"/>
    <cellStyle name="Note 2 5 6 3 3" xfId="5501" xr:uid="{00000000-0005-0000-0000-000085360000}"/>
    <cellStyle name="Note 2 5 6 3 3 2" xfId="12933" xr:uid="{00000000-0005-0000-0000-000086360000}"/>
    <cellStyle name="Note 2 5 6 3 4" xfId="8844" xr:uid="{00000000-0005-0000-0000-000087360000}"/>
    <cellStyle name="Note 2 5 6 4" xfId="3636" xr:uid="{00000000-0005-0000-0000-000088360000}"/>
    <cellStyle name="Note 2 5 6 4 2" xfId="7360" xr:uid="{00000000-0005-0000-0000-000089360000}"/>
    <cellStyle name="Note 2 5 6 4 2 2" xfId="14786" xr:uid="{00000000-0005-0000-0000-00008A360000}"/>
    <cellStyle name="Note 2 5 6 4 3" xfId="11074" xr:uid="{00000000-0005-0000-0000-00008B360000}"/>
    <cellStyle name="Note 2 5 6 5" xfId="5498" xr:uid="{00000000-0005-0000-0000-00008C360000}"/>
    <cellStyle name="Note 2 5 6 5 2" xfId="12930" xr:uid="{00000000-0005-0000-0000-00008D360000}"/>
    <cellStyle name="Note 2 5 6 6" xfId="7819" xr:uid="{00000000-0005-0000-0000-00008E360000}"/>
    <cellStyle name="Note 2 5 7" xfId="737" xr:uid="{00000000-0005-0000-0000-00008F360000}"/>
    <cellStyle name="Note 2 5 7 2" xfId="1669" xr:uid="{00000000-0005-0000-0000-000090360000}"/>
    <cellStyle name="Note 2 5 7 2 2" xfId="3641" xr:uid="{00000000-0005-0000-0000-000091360000}"/>
    <cellStyle name="Note 2 5 7 2 2 2" xfId="7365" xr:uid="{00000000-0005-0000-0000-000092360000}"/>
    <cellStyle name="Note 2 5 7 2 2 2 2" xfId="14791" xr:uid="{00000000-0005-0000-0000-000093360000}"/>
    <cellStyle name="Note 2 5 7 2 2 3" xfId="11079" xr:uid="{00000000-0005-0000-0000-000094360000}"/>
    <cellStyle name="Note 2 5 7 2 3" xfId="5503" xr:uid="{00000000-0005-0000-0000-000095360000}"/>
    <cellStyle name="Note 2 5 7 2 3 2" xfId="12935" xr:uid="{00000000-0005-0000-0000-000096360000}"/>
    <cellStyle name="Note 2 5 7 2 4" xfId="9114" xr:uid="{00000000-0005-0000-0000-000097360000}"/>
    <cellStyle name="Note 2 5 7 3" xfId="3640" xr:uid="{00000000-0005-0000-0000-000098360000}"/>
    <cellStyle name="Note 2 5 7 3 2" xfId="7364" xr:uid="{00000000-0005-0000-0000-000099360000}"/>
    <cellStyle name="Note 2 5 7 3 2 2" xfId="14790" xr:uid="{00000000-0005-0000-0000-00009A360000}"/>
    <cellStyle name="Note 2 5 7 3 3" xfId="11078" xr:uid="{00000000-0005-0000-0000-00009B360000}"/>
    <cellStyle name="Note 2 5 7 4" xfId="5502" xr:uid="{00000000-0005-0000-0000-00009C360000}"/>
    <cellStyle name="Note 2 5 7 4 2" xfId="12934" xr:uid="{00000000-0005-0000-0000-00009D360000}"/>
    <cellStyle name="Note 2 5 7 5" xfId="8186" xr:uid="{00000000-0005-0000-0000-00009E360000}"/>
    <cellStyle name="Note 2 5 8" xfId="1375" xr:uid="{00000000-0005-0000-0000-00009F360000}"/>
    <cellStyle name="Note 2 5 8 2" xfId="3642" xr:uid="{00000000-0005-0000-0000-0000A0360000}"/>
    <cellStyle name="Note 2 5 8 2 2" xfId="7366" xr:uid="{00000000-0005-0000-0000-0000A1360000}"/>
    <cellStyle name="Note 2 5 8 2 2 2" xfId="14792" xr:uid="{00000000-0005-0000-0000-0000A2360000}"/>
    <cellStyle name="Note 2 5 8 2 3" xfId="11080" xr:uid="{00000000-0005-0000-0000-0000A3360000}"/>
    <cellStyle name="Note 2 5 8 3" xfId="5504" xr:uid="{00000000-0005-0000-0000-0000A4360000}"/>
    <cellStyle name="Note 2 5 8 3 2" xfId="12936" xr:uid="{00000000-0005-0000-0000-0000A5360000}"/>
    <cellStyle name="Note 2 5 8 4" xfId="8821" xr:uid="{00000000-0005-0000-0000-0000A6360000}"/>
    <cellStyle name="Note 2 5 9" xfId="3547" xr:uid="{00000000-0005-0000-0000-0000A7360000}"/>
    <cellStyle name="Note 2 5 9 2" xfId="7271" xr:uid="{00000000-0005-0000-0000-0000A8360000}"/>
    <cellStyle name="Note 2 5 9 2 2" xfId="14697" xr:uid="{00000000-0005-0000-0000-0000A9360000}"/>
    <cellStyle name="Note 2 5 9 3" xfId="10985" xr:uid="{00000000-0005-0000-0000-0000AA360000}"/>
    <cellStyle name="Note 2 6" xfId="45" xr:uid="{00000000-0005-0000-0000-0000AB360000}"/>
    <cellStyle name="Note 2 6 10" xfId="7505" xr:uid="{00000000-0005-0000-0000-0000AC360000}"/>
    <cellStyle name="Note 2 6 2" xfId="83" xr:uid="{00000000-0005-0000-0000-0000AD360000}"/>
    <cellStyle name="Note 2 6 2 2" xfId="177" xr:uid="{00000000-0005-0000-0000-0000AE360000}"/>
    <cellStyle name="Note 2 6 2 2 2" xfId="415" xr:uid="{00000000-0005-0000-0000-0000AF360000}"/>
    <cellStyle name="Note 2 6 2 2 2 2" xfId="879" xr:uid="{00000000-0005-0000-0000-0000B0360000}"/>
    <cellStyle name="Note 2 6 2 2 2 2 2" xfId="1811" xr:uid="{00000000-0005-0000-0000-0000B1360000}"/>
    <cellStyle name="Note 2 6 2 2 2 2 2 2" xfId="3648" xr:uid="{00000000-0005-0000-0000-0000B2360000}"/>
    <cellStyle name="Note 2 6 2 2 2 2 2 2 2" xfId="7372" xr:uid="{00000000-0005-0000-0000-0000B3360000}"/>
    <cellStyle name="Note 2 6 2 2 2 2 2 2 2 2" xfId="14798" xr:uid="{00000000-0005-0000-0000-0000B4360000}"/>
    <cellStyle name="Note 2 6 2 2 2 2 2 2 3" xfId="11086" xr:uid="{00000000-0005-0000-0000-0000B5360000}"/>
    <cellStyle name="Note 2 6 2 2 2 2 2 3" xfId="5510" xr:uid="{00000000-0005-0000-0000-0000B6360000}"/>
    <cellStyle name="Note 2 6 2 2 2 2 2 3 2" xfId="12942" xr:uid="{00000000-0005-0000-0000-0000B7360000}"/>
    <cellStyle name="Note 2 6 2 2 2 2 2 4" xfId="9256" xr:uid="{00000000-0005-0000-0000-0000B8360000}"/>
    <cellStyle name="Note 2 6 2 2 2 2 3" xfId="3647" xr:uid="{00000000-0005-0000-0000-0000B9360000}"/>
    <cellStyle name="Note 2 6 2 2 2 2 3 2" xfId="7371" xr:uid="{00000000-0005-0000-0000-0000BA360000}"/>
    <cellStyle name="Note 2 6 2 2 2 2 3 2 2" xfId="14797" xr:uid="{00000000-0005-0000-0000-0000BB360000}"/>
    <cellStyle name="Note 2 6 2 2 2 2 3 3" xfId="11085" xr:uid="{00000000-0005-0000-0000-0000BC360000}"/>
    <cellStyle name="Note 2 6 2 2 2 2 4" xfId="5509" xr:uid="{00000000-0005-0000-0000-0000BD360000}"/>
    <cellStyle name="Note 2 6 2 2 2 2 4 2" xfId="12941" xr:uid="{00000000-0005-0000-0000-0000BE360000}"/>
    <cellStyle name="Note 2 6 2 2 2 2 5" xfId="8328" xr:uid="{00000000-0005-0000-0000-0000BF360000}"/>
    <cellStyle name="Note 2 6 2 2 2 3" xfId="1402" xr:uid="{00000000-0005-0000-0000-0000C0360000}"/>
    <cellStyle name="Note 2 6 2 2 2 3 2" xfId="3649" xr:uid="{00000000-0005-0000-0000-0000C1360000}"/>
    <cellStyle name="Note 2 6 2 2 2 3 2 2" xfId="7373" xr:uid="{00000000-0005-0000-0000-0000C2360000}"/>
    <cellStyle name="Note 2 6 2 2 2 3 2 2 2" xfId="14799" xr:uid="{00000000-0005-0000-0000-0000C3360000}"/>
    <cellStyle name="Note 2 6 2 2 2 3 2 3" xfId="11087" xr:uid="{00000000-0005-0000-0000-0000C4360000}"/>
    <cellStyle name="Note 2 6 2 2 2 3 3" xfId="5511" xr:uid="{00000000-0005-0000-0000-0000C5360000}"/>
    <cellStyle name="Note 2 6 2 2 2 3 3 2" xfId="12943" xr:uid="{00000000-0005-0000-0000-0000C6360000}"/>
    <cellStyle name="Note 2 6 2 2 2 3 4" xfId="8848" xr:uid="{00000000-0005-0000-0000-0000C7360000}"/>
    <cellStyle name="Note 2 6 2 2 2 4" xfId="3646" xr:uid="{00000000-0005-0000-0000-0000C8360000}"/>
    <cellStyle name="Note 2 6 2 2 2 4 2" xfId="7370" xr:uid="{00000000-0005-0000-0000-0000C9360000}"/>
    <cellStyle name="Note 2 6 2 2 2 4 2 2" xfId="14796" xr:uid="{00000000-0005-0000-0000-0000CA360000}"/>
    <cellStyle name="Note 2 6 2 2 2 4 3" xfId="11084" xr:uid="{00000000-0005-0000-0000-0000CB360000}"/>
    <cellStyle name="Note 2 6 2 2 2 5" xfId="5508" xr:uid="{00000000-0005-0000-0000-0000CC360000}"/>
    <cellStyle name="Note 2 6 2 2 2 5 2" xfId="12940" xr:uid="{00000000-0005-0000-0000-0000CD360000}"/>
    <cellStyle name="Note 2 6 2 2 2 6" xfId="7864" xr:uid="{00000000-0005-0000-0000-0000CE360000}"/>
    <cellStyle name="Note 2 6 2 2 3" xfId="753" xr:uid="{00000000-0005-0000-0000-0000CF360000}"/>
    <cellStyle name="Note 2 6 2 2 3 2" xfId="1685" xr:uid="{00000000-0005-0000-0000-0000D0360000}"/>
    <cellStyle name="Note 2 6 2 2 3 2 2" xfId="3651" xr:uid="{00000000-0005-0000-0000-0000D1360000}"/>
    <cellStyle name="Note 2 6 2 2 3 2 2 2" xfId="7375" xr:uid="{00000000-0005-0000-0000-0000D2360000}"/>
    <cellStyle name="Note 2 6 2 2 3 2 2 2 2" xfId="14801" xr:uid="{00000000-0005-0000-0000-0000D3360000}"/>
    <cellStyle name="Note 2 6 2 2 3 2 2 3" xfId="11089" xr:uid="{00000000-0005-0000-0000-0000D4360000}"/>
    <cellStyle name="Note 2 6 2 2 3 2 3" xfId="5513" xr:uid="{00000000-0005-0000-0000-0000D5360000}"/>
    <cellStyle name="Note 2 6 2 2 3 2 3 2" xfId="12945" xr:uid="{00000000-0005-0000-0000-0000D6360000}"/>
    <cellStyle name="Note 2 6 2 2 3 2 4" xfId="9130" xr:uid="{00000000-0005-0000-0000-0000D7360000}"/>
    <cellStyle name="Note 2 6 2 2 3 3" xfId="3650" xr:uid="{00000000-0005-0000-0000-0000D8360000}"/>
    <cellStyle name="Note 2 6 2 2 3 3 2" xfId="7374" xr:uid="{00000000-0005-0000-0000-0000D9360000}"/>
    <cellStyle name="Note 2 6 2 2 3 3 2 2" xfId="14800" xr:uid="{00000000-0005-0000-0000-0000DA360000}"/>
    <cellStyle name="Note 2 6 2 2 3 3 3" xfId="11088" xr:uid="{00000000-0005-0000-0000-0000DB360000}"/>
    <cellStyle name="Note 2 6 2 2 3 4" xfId="5512" xr:uid="{00000000-0005-0000-0000-0000DC360000}"/>
    <cellStyle name="Note 2 6 2 2 3 4 2" xfId="12944" xr:uid="{00000000-0005-0000-0000-0000DD360000}"/>
    <cellStyle name="Note 2 6 2 2 3 5" xfId="8202" xr:uid="{00000000-0005-0000-0000-0000DE360000}"/>
    <cellStyle name="Note 2 6 2 2 4" xfId="1401" xr:uid="{00000000-0005-0000-0000-0000DF360000}"/>
    <cellStyle name="Note 2 6 2 2 4 2" xfId="3652" xr:uid="{00000000-0005-0000-0000-0000E0360000}"/>
    <cellStyle name="Note 2 6 2 2 4 2 2" xfId="7376" xr:uid="{00000000-0005-0000-0000-0000E1360000}"/>
    <cellStyle name="Note 2 6 2 2 4 2 2 2" xfId="14802" xr:uid="{00000000-0005-0000-0000-0000E2360000}"/>
    <cellStyle name="Note 2 6 2 2 4 2 3" xfId="11090" xr:uid="{00000000-0005-0000-0000-0000E3360000}"/>
    <cellStyle name="Note 2 6 2 2 4 3" xfId="5514" xr:uid="{00000000-0005-0000-0000-0000E4360000}"/>
    <cellStyle name="Note 2 6 2 2 4 3 2" xfId="12946" xr:uid="{00000000-0005-0000-0000-0000E5360000}"/>
    <cellStyle name="Note 2 6 2 2 4 4" xfId="8847" xr:uid="{00000000-0005-0000-0000-0000E6360000}"/>
    <cellStyle name="Note 2 6 2 2 5" xfId="3645" xr:uid="{00000000-0005-0000-0000-0000E7360000}"/>
    <cellStyle name="Note 2 6 2 2 5 2" xfId="7369" xr:uid="{00000000-0005-0000-0000-0000E8360000}"/>
    <cellStyle name="Note 2 6 2 2 5 2 2" xfId="14795" xr:uid="{00000000-0005-0000-0000-0000E9360000}"/>
    <cellStyle name="Note 2 6 2 2 5 3" xfId="11083" xr:uid="{00000000-0005-0000-0000-0000EA360000}"/>
    <cellStyle name="Note 2 6 2 2 6" xfId="5507" xr:uid="{00000000-0005-0000-0000-0000EB360000}"/>
    <cellStyle name="Note 2 6 2 2 6 2" xfId="12939" xr:uid="{00000000-0005-0000-0000-0000EC360000}"/>
    <cellStyle name="Note 2 6 2 2 7" xfId="7629" xr:uid="{00000000-0005-0000-0000-0000ED360000}"/>
    <cellStyle name="Note 2 6 2 3" xfId="260" xr:uid="{00000000-0005-0000-0000-0000EE360000}"/>
    <cellStyle name="Note 2 6 2 3 2" xfId="492" xr:uid="{00000000-0005-0000-0000-0000EF360000}"/>
    <cellStyle name="Note 2 6 2 3 2 2" xfId="956" xr:uid="{00000000-0005-0000-0000-0000F0360000}"/>
    <cellStyle name="Note 2 6 2 3 2 2 2" xfId="1888" xr:uid="{00000000-0005-0000-0000-0000F1360000}"/>
    <cellStyle name="Note 2 6 2 3 2 2 2 2" xfId="3656" xr:uid="{00000000-0005-0000-0000-0000F2360000}"/>
    <cellStyle name="Note 2 6 2 3 2 2 2 2 2" xfId="7380" xr:uid="{00000000-0005-0000-0000-0000F3360000}"/>
    <cellStyle name="Note 2 6 2 3 2 2 2 2 2 2" xfId="14806" xr:uid="{00000000-0005-0000-0000-0000F4360000}"/>
    <cellStyle name="Note 2 6 2 3 2 2 2 2 3" xfId="11094" xr:uid="{00000000-0005-0000-0000-0000F5360000}"/>
    <cellStyle name="Note 2 6 2 3 2 2 2 3" xfId="5518" xr:uid="{00000000-0005-0000-0000-0000F6360000}"/>
    <cellStyle name="Note 2 6 2 3 2 2 2 3 2" xfId="12950" xr:uid="{00000000-0005-0000-0000-0000F7360000}"/>
    <cellStyle name="Note 2 6 2 3 2 2 2 4" xfId="9333" xr:uid="{00000000-0005-0000-0000-0000F8360000}"/>
    <cellStyle name="Note 2 6 2 3 2 2 3" xfId="3655" xr:uid="{00000000-0005-0000-0000-0000F9360000}"/>
    <cellStyle name="Note 2 6 2 3 2 2 3 2" xfId="7379" xr:uid="{00000000-0005-0000-0000-0000FA360000}"/>
    <cellStyle name="Note 2 6 2 3 2 2 3 2 2" xfId="14805" xr:uid="{00000000-0005-0000-0000-0000FB360000}"/>
    <cellStyle name="Note 2 6 2 3 2 2 3 3" xfId="11093" xr:uid="{00000000-0005-0000-0000-0000FC360000}"/>
    <cellStyle name="Note 2 6 2 3 2 2 4" xfId="5517" xr:uid="{00000000-0005-0000-0000-0000FD360000}"/>
    <cellStyle name="Note 2 6 2 3 2 2 4 2" xfId="12949" xr:uid="{00000000-0005-0000-0000-0000FE360000}"/>
    <cellStyle name="Note 2 6 2 3 2 2 5" xfId="8405" xr:uid="{00000000-0005-0000-0000-0000FF360000}"/>
    <cellStyle name="Note 2 6 2 3 2 3" xfId="1404" xr:uid="{00000000-0005-0000-0000-000000370000}"/>
    <cellStyle name="Note 2 6 2 3 2 3 2" xfId="3657" xr:uid="{00000000-0005-0000-0000-000001370000}"/>
    <cellStyle name="Note 2 6 2 3 2 3 2 2" xfId="7381" xr:uid="{00000000-0005-0000-0000-000002370000}"/>
    <cellStyle name="Note 2 6 2 3 2 3 2 2 2" xfId="14807" xr:uid="{00000000-0005-0000-0000-000003370000}"/>
    <cellStyle name="Note 2 6 2 3 2 3 2 3" xfId="11095" xr:uid="{00000000-0005-0000-0000-000004370000}"/>
    <cellStyle name="Note 2 6 2 3 2 3 3" xfId="5519" xr:uid="{00000000-0005-0000-0000-000005370000}"/>
    <cellStyle name="Note 2 6 2 3 2 3 3 2" xfId="12951" xr:uid="{00000000-0005-0000-0000-000006370000}"/>
    <cellStyle name="Note 2 6 2 3 2 3 4" xfId="8850" xr:uid="{00000000-0005-0000-0000-000007370000}"/>
    <cellStyle name="Note 2 6 2 3 2 4" xfId="3654" xr:uid="{00000000-0005-0000-0000-000008370000}"/>
    <cellStyle name="Note 2 6 2 3 2 4 2" xfId="7378" xr:uid="{00000000-0005-0000-0000-000009370000}"/>
    <cellStyle name="Note 2 6 2 3 2 4 2 2" xfId="14804" xr:uid="{00000000-0005-0000-0000-00000A370000}"/>
    <cellStyle name="Note 2 6 2 3 2 4 3" xfId="11092" xr:uid="{00000000-0005-0000-0000-00000B370000}"/>
    <cellStyle name="Note 2 6 2 3 2 5" xfId="5516" xr:uid="{00000000-0005-0000-0000-00000C370000}"/>
    <cellStyle name="Note 2 6 2 3 2 5 2" xfId="12948" xr:uid="{00000000-0005-0000-0000-00000D370000}"/>
    <cellStyle name="Note 2 6 2 3 2 6" xfId="7941" xr:uid="{00000000-0005-0000-0000-00000E370000}"/>
    <cellStyle name="Note 2 6 2 3 3" xfId="754" xr:uid="{00000000-0005-0000-0000-00000F370000}"/>
    <cellStyle name="Note 2 6 2 3 3 2" xfId="1686" xr:uid="{00000000-0005-0000-0000-000010370000}"/>
    <cellStyle name="Note 2 6 2 3 3 2 2" xfId="3659" xr:uid="{00000000-0005-0000-0000-000011370000}"/>
    <cellStyle name="Note 2 6 2 3 3 2 2 2" xfId="7383" xr:uid="{00000000-0005-0000-0000-000012370000}"/>
    <cellStyle name="Note 2 6 2 3 3 2 2 2 2" xfId="14809" xr:uid="{00000000-0005-0000-0000-000013370000}"/>
    <cellStyle name="Note 2 6 2 3 3 2 2 3" xfId="11097" xr:uid="{00000000-0005-0000-0000-000014370000}"/>
    <cellStyle name="Note 2 6 2 3 3 2 3" xfId="5521" xr:uid="{00000000-0005-0000-0000-000015370000}"/>
    <cellStyle name="Note 2 6 2 3 3 2 3 2" xfId="12953" xr:uid="{00000000-0005-0000-0000-000016370000}"/>
    <cellStyle name="Note 2 6 2 3 3 2 4" xfId="9131" xr:uid="{00000000-0005-0000-0000-000017370000}"/>
    <cellStyle name="Note 2 6 2 3 3 3" xfId="3658" xr:uid="{00000000-0005-0000-0000-000018370000}"/>
    <cellStyle name="Note 2 6 2 3 3 3 2" xfId="7382" xr:uid="{00000000-0005-0000-0000-000019370000}"/>
    <cellStyle name="Note 2 6 2 3 3 3 2 2" xfId="14808" xr:uid="{00000000-0005-0000-0000-00001A370000}"/>
    <cellStyle name="Note 2 6 2 3 3 3 3" xfId="11096" xr:uid="{00000000-0005-0000-0000-00001B370000}"/>
    <cellStyle name="Note 2 6 2 3 3 4" xfId="5520" xr:uid="{00000000-0005-0000-0000-00001C370000}"/>
    <cellStyle name="Note 2 6 2 3 3 4 2" xfId="12952" xr:uid="{00000000-0005-0000-0000-00001D370000}"/>
    <cellStyle name="Note 2 6 2 3 3 5" xfId="8203" xr:uid="{00000000-0005-0000-0000-00001E370000}"/>
    <cellStyle name="Note 2 6 2 3 4" xfId="1403" xr:uid="{00000000-0005-0000-0000-00001F370000}"/>
    <cellStyle name="Note 2 6 2 3 4 2" xfId="3660" xr:uid="{00000000-0005-0000-0000-000020370000}"/>
    <cellStyle name="Note 2 6 2 3 4 2 2" xfId="7384" xr:uid="{00000000-0005-0000-0000-000021370000}"/>
    <cellStyle name="Note 2 6 2 3 4 2 2 2" xfId="14810" xr:uid="{00000000-0005-0000-0000-000022370000}"/>
    <cellStyle name="Note 2 6 2 3 4 2 3" xfId="11098" xr:uid="{00000000-0005-0000-0000-000023370000}"/>
    <cellStyle name="Note 2 6 2 3 4 3" xfId="5522" xr:uid="{00000000-0005-0000-0000-000024370000}"/>
    <cellStyle name="Note 2 6 2 3 4 3 2" xfId="12954" xr:uid="{00000000-0005-0000-0000-000025370000}"/>
    <cellStyle name="Note 2 6 2 3 4 4" xfId="8849" xr:uid="{00000000-0005-0000-0000-000026370000}"/>
    <cellStyle name="Note 2 6 2 3 5" xfId="3653" xr:uid="{00000000-0005-0000-0000-000027370000}"/>
    <cellStyle name="Note 2 6 2 3 5 2" xfId="7377" xr:uid="{00000000-0005-0000-0000-000028370000}"/>
    <cellStyle name="Note 2 6 2 3 5 2 2" xfId="14803" xr:uid="{00000000-0005-0000-0000-000029370000}"/>
    <cellStyle name="Note 2 6 2 3 5 3" xfId="11091" xr:uid="{00000000-0005-0000-0000-00002A370000}"/>
    <cellStyle name="Note 2 6 2 3 6" xfId="5515" xr:uid="{00000000-0005-0000-0000-00002B370000}"/>
    <cellStyle name="Note 2 6 2 3 6 2" xfId="12947" xr:uid="{00000000-0005-0000-0000-00002C370000}"/>
    <cellStyle name="Note 2 6 2 3 7" xfId="7709" xr:uid="{00000000-0005-0000-0000-00002D370000}"/>
    <cellStyle name="Note 2 6 2 4" xfId="377" xr:uid="{00000000-0005-0000-0000-00002E370000}"/>
    <cellStyle name="Note 2 6 2 4 2" xfId="844" xr:uid="{00000000-0005-0000-0000-00002F370000}"/>
    <cellStyle name="Note 2 6 2 4 2 2" xfId="1776" xr:uid="{00000000-0005-0000-0000-000030370000}"/>
    <cellStyle name="Note 2 6 2 4 2 2 2" xfId="3663" xr:uid="{00000000-0005-0000-0000-000031370000}"/>
    <cellStyle name="Note 2 6 2 4 2 2 2 2" xfId="7387" xr:uid="{00000000-0005-0000-0000-000032370000}"/>
    <cellStyle name="Note 2 6 2 4 2 2 2 2 2" xfId="14813" xr:uid="{00000000-0005-0000-0000-000033370000}"/>
    <cellStyle name="Note 2 6 2 4 2 2 2 3" xfId="11101" xr:uid="{00000000-0005-0000-0000-000034370000}"/>
    <cellStyle name="Note 2 6 2 4 2 2 3" xfId="5525" xr:uid="{00000000-0005-0000-0000-000035370000}"/>
    <cellStyle name="Note 2 6 2 4 2 2 3 2" xfId="12957" xr:uid="{00000000-0005-0000-0000-000036370000}"/>
    <cellStyle name="Note 2 6 2 4 2 2 4" xfId="9221" xr:uid="{00000000-0005-0000-0000-000037370000}"/>
    <cellStyle name="Note 2 6 2 4 2 3" xfId="3662" xr:uid="{00000000-0005-0000-0000-000038370000}"/>
    <cellStyle name="Note 2 6 2 4 2 3 2" xfId="7386" xr:uid="{00000000-0005-0000-0000-000039370000}"/>
    <cellStyle name="Note 2 6 2 4 2 3 2 2" xfId="14812" xr:uid="{00000000-0005-0000-0000-00003A370000}"/>
    <cellStyle name="Note 2 6 2 4 2 3 3" xfId="11100" xr:uid="{00000000-0005-0000-0000-00003B370000}"/>
    <cellStyle name="Note 2 6 2 4 2 4" xfId="5524" xr:uid="{00000000-0005-0000-0000-00003C370000}"/>
    <cellStyle name="Note 2 6 2 4 2 4 2" xfId="12956" xr:uid="{00000000-0005-0000-0000-00003D370000}"/>
    <cellStyle name="Note 2 6 2 4 2 5" xfId="8293" xr:uid="{00000000-0005-0000-0000-00003E370000}"/>
    <cellStyle name="Note 2 6 2 4 3" xfId="1405" xr:uid="{00000000-0005-0000-0000-00003F370000}"/>
    <cellStyle name="Note 2 6 2 4 3 2" xfId="3664" xr:uid="{00000000-0005-0000-0000-000040370000}"/>
    <cellStyle name="Note 2 6 2 4 3 2 2" xfId="7388" xr:uid="{00000000-0005-0000-0000-000041370000}"/>
    <cellStyle name="Note 2 6 2 4 3 2 2 2" xfId="14814" xr:uid="{00000000-0005-0000-0000-000042370000}"/>
    <cellStyle name="Note 2 6 2 4 3 2 3" xfId="11102" xr:uid="{00000000-0005-0000-0000-000043370000}"/>
    <cellStyle name="Note 2 6 2 4 3 3" xfId="5526" xr:uid="{00000000-0005-0000-0000-000044370000}"/>
    <cellStyle name="Note 2 6 2 4 3 3 2" xfId="12958" xr:uid="{00000000-0005-0000-0000-000045370000}"/>
    <cellStyle name="Note 2 6 2 4 3 4" xfId="8851" xr:uid="{00000000-0005-0000-0000-000046370000}"/>
    <cellStyle name="Note 2 6 2 4 4" xfId="3661" xr:uid="{00000000-0005-0000-0000-000047370000}"/>
    <cellStyle name="Note 2 6 2 4 4 2" xfId="7385" xr:uid="{00000000-0005-0000-0000-000048370000}"/>
    <cellStyle name="Note 2 6 2 4 4 2 2" xfId="14811" xr:uid="{00000000-0005-0000-0000-000049370000}"/>
    <cellStyle name="Note 2 6 2 4 4 3" xfId="11099" xr:uid="{00000000-0005-0000-0000-00004A370000}"/>
    <cellStyle name="Note 2 6 2 4 5" xfId="5523" xr:uid="{00000000-0005-0000-0000-00004B370000}"/>
    <cellStyle name="Note 2 6 2 4 5 2" xfId="12955" xr:uid="{00000000-0005-0000-0000-00004C370000}"/>
    <cellStyle name="Note 2 6 2 4 6" xfId="7826" xr:uid="{00000000-0005-0000-0000-00004D370000}"/>
    <cellStyle name="Note 2 6 2 5" xfId="752" xr:uid="{00000000-0005-0000-0000-00004E370000}"/>
    <cellStyle name="Note 2 6 2 5 2" xfId="1684" xr:uid="{00000000-0005-0000-0000-00004F370000}"/>
    <cellStyle name="Note 2 6 2 5 2 2" xfId="3666" xr:uid="{00000000-0005-0000-0000-000050370000}"/>
    <cellStyle name="Note 2 6 2 5 2 2 2" xfId="7390" xr:uid="{00000000-0005-0000-0000-000051370000}"/>
    <cellStyle name="Note 2 6 2 5 2 2 2 2" xfId="14816" xr:uid="{00000000-0005-0000-0000-000052370000}"/>
    <cellStyle name="Note 2 6 2 5 2 2 3" xfId="11104" xr:uid="{00000000-0005-0000-0000-000053370000}"/>
    <cellStyle name="Note 2 6 2 5 2 3" xfId="5528" xr:uid="{00000000-0005-0000-0000-000054370000}"/>
    <cellStyle name="Note 2 6 2 5 2 3 2" xfId="12960" xr:uid="{00000000-0005-0000-0000-000055370000}"/>
    <cellStyle name="Note 2 6 2 5 2 4" xfId="9129" xr:uid="{00000000-0005-0000-0000-000056370000}"/>
    <cellStyle name="Note 2 6 2 5 3" xfId="3665" xr:uid="{00000000-0005-0000-0000-000057370000}"/>
    <cellStyle name="Note 2 6 2 5 3 2" xfId="7389" xr:uid="{00000000-0005-0000-0000-000058370000}"/>
    <cellStyle name="Note 2 6 2 5 3 2 2" xfId="14815" xr:uid="{00000000-0005-0000-0000-000059370000}"/>
    <cellStyle name="Note 2 6 2 5 3 3" xfId="11103" xr:uid="{00000000-0005-0000-0000-00005A370000}"/>
    <cellStyle name="Note 2 6 2 5 4" xfId="5527" xr:uid="{00000000-0005-0000-0000-00005B370000}"/>
    <cellStyle name="Note 2 6 2 5 4 2" xfId="12959" xr:uid="{00000000-0005-0000-0000-00005C370000}"/>
    <cellStyle name="Note 2 6 2 5 5" xfId="8201" xr:uid="{00000000-0005-0000-0000-00005D370000}"/>
    <cellStyle name="Note 2 6 2 6" xfId="1400" xr:uid="{00000000-0005-0000-0000-00005E370000}"/>
    <cellStyle name="Note 2 6 2 6 2" xfId="3667" xr:uid="{00000000-0005-0000-0000-00005F370000}"/>
    <cellStyle name="Note 2 6 2 6 2 2" xfId="7391" xr:uid="{00000000-0005-0000-0000-000060370000}"/>
    <cellStyle name="Note 2 6 2 6 2 2 2" xfId="14817" xr:uid="{00000000-0005-0000-0000-000061370000}"/>
    <cellStyle name="Note 2 6 2 6 2 3" xfId="11105" xr:uid="{00000000-0005-0000-0000-000062370000}"/>
    <cellStyle name="Note 2 6 2 6 3" xfId="5529" xr:uid="{00000000-0005-0000-0000-000063370000}"/>
    <cellStyle name="Note 2 6 2 6 3 2" xfId="12961" xr:uid="{00000000-0005-0000-0000-000064370000}"/>
    <cellStyle name="Note 2 6 2 6 4" xfId="8846" xr:uid="{00000000-0005-0000-0000-000065370000}"/>
    <cellStyle name="Note 2 6 2 7" xfId="3644" xr:uid="{00000000-0005-0000-0000-000066370000}"/>
    <cellStyle name="Note 2 6 2 7 2" xfId="7368" xr:uid="{00000000-0005-0000-0000-000067370000}"/>
    <cellStyle name="Note 2 6 2 7 2 2" xfId="14794" xr:uid="{00000000-0005-0000-0000-000068370000}"/>
    <cellStyle name="Note 2 6 2 7 3" xfId="11082" xr:uid="{00000000-0005-0000-0000-000069370000}"/>
    <cellStyle name="Note 2 6 2 8" xfId="5506" xr:uid="{00000000-0005-0000-0000-00006A370000}"/>
    <cellStyle name="Note 2 6 2 8 2" xfId="12938" xr:uid="{00000000-0005-0000-0000-00006B370000}"/>
    <cellStyle name="Note 2 6 2 9" xfId="7541" xr:uid="{00000000-0005-0000-0000-00006C370000}"/>
    <cellStyle name="Note 2 6 3" xfId="176" xr:uid="{00000000-0005-0000-0000-00006D370000}"/>
    <cellStyle name="Note 2 6 3 2" xfId="378" xr:uid="{00000000-0005-0000-0000-00006E370000}"/>
    <cellStyle name="Note 2 6 3 2 2" xfId="756" xr:uid="{00000000-0005-0000-0000-00006F370000}"/>
    <cellStyle name="Note 2 6 3 2 2 2" xfId="1688" xr:uid="{00000000-0005-0000-0000-000070370000}"/>
    <cellStyle name="Note 2 6 3 2 2 2 2" xfId="3671" xr:uid="{00000000-0005-0000-0000-000071370000}"/>
    <cellStyle name="Note 2 6 3 2 2 2 2 2" xfId="7395" xr:uid="{00000000-0005-0000-0000-000072370000}"/>
    <cellStyle name="Note 2 6 3 2 2 2 2 2 2" xfId="14821" xr:uid="{00000000-0005-0000-0000-000073370000}"/>
    <cellStyle name="Note 2 6 3 2 2 2 2 3" xfId="11109" xr:uid="{00000000-0005-0000-0000-000074370000}"/>
    <cellStyle name="Note 2 6 3 2 2 2 3" xfId="5533" xr:uid="{00000000-0005-0000-0000-000075370000}"/>
    <cellStyle name="Note 2 6 3 2 2 2 3 2" xfId="12965" xr:uid="{00000000-0005-0000-0000-000076370000}"/>
    <cellStyle name="Note 2 6 3 2 2 2 4" xfId="9133" xr:uid="{00000000-0005-0000-0000-000077370000}"/>
    <cellStyle name="Note 2 6 3 2 2 3" xfId="3670" xr:uid="{00000000-0005-0000-0000-000078370000}"/>
    <cellStyle name="Note 2 6 3 2 2 3 2" xfId="7394" xr:uid="{00000000-0005-0000-0000-000079370000}"/>
    <cellStyle name="Note 2 6 3 2 2 3 2 2" xfId="14820" xr:uid="{00000000-0005-0000-0000-00007A370000}"/>
    <cellStyle name="Note 2 6 3 2 2 3 3" xfId="11108" xr:uid="{00000000-0005-0000-0000-00007B370000}"/>
    <cellStyle name="Note 2 6 3 2 2 4" xfId="5532" xr:uid="{00000000-0005-0000-0000-00007C370000}"/>
    <cellStyle name="Note 2 6 3 2 2 4 2" xfId="12964" xr:uid="{00000000-0005-0000-0000-00007D370000}"/>
    <cellStyle name="Note 2 6 3 2 2 5" xfId="8205" xr:uid="{00000000-0005-0000-0000-00007E370000}"/>
    <cellStyle name="Note 2 6 3 2 3" xfId="1407" xr:uid="{00000000-0005-0000-0000-00007F370000}"/>
    <cellStyle name="Note 2 6 3 2 3 2" xfId="3672" xr:uid="{00000000-0005-0000-0000-000080370000}"/>
    <cellStyle name="Note 2 6 3 2 3 2 2" xfId="7396" xr:uid="{00000000-0005-0000-0000-000081370000}"/>
    <cellStyle name="Note 2 6 3 2 3 2 2 2" xfId="14822" xr:uid="{00000000-0005-0000-0000-000082370000}"/>
    <cellStyle name="Note 2 6 3 2 3 2 3" xfId="11110" xr:uid="{00000000-0005-0000-0000-000083370000}"/>
    <cellStyle name="Note 2 6 3 2 3 3" xfId="5534" xr:uid="{00000000-0005-0000-0000-000084370000}"/>
    <cellStyle name="Note 2 6 3 2 3 3 2" xfId="12966" xr:uid="{00000000-0005-0000-0000-000085370000}"/>
    <cellStyle name="Note 2 6 3 2 3 4" xfId="8853" xr:uid="{00000000-0005-0000-0000-000086370000}"/>
    <cellStyle name="Note 2 6 3 2 4" xfId="3669" xr:uid="{00000000-0005-0000-0000-000087370000}"/>
    <cellStyle name="Note 2 6 3 2 4 2" xfId="7393" xr:uid="{00000000-0005-0000-0000-000088370000}"/>
    <cellStyle name="Note 2 6 3 2 4 2 2" xfId="14819" xr:uid="{00000000-0005-0000-0000-000089370000}"/>
    <cellStyle name="Note 2 6 3 2 4 3" xfId="11107" xr:uid="{00000000-0005-0000-0000-00008A370000}"/>
    <cellStyle name="Note 2 6 3 2 5" xfId="5531" xr:uid="{00000000-0005-0000-0000-00008B370000}"/>
    <cellStyle name="Note 2 6 3 2 5 2" xfId="12963" xr:uid="{00000000-0005-0000-0000-00008C370000}"/>
    <cellStyle name="Note 2 6 3 2 6" xfId="7827" xr:uid="{00000000-0005-0000-0000-00008D370000}"/>
    <cellStyle name="Note 2 6 3 3" xfId="755" xr:uid="{00000000-0005-0000-0000-00008E370000}"/>
    <cellStyle name="Note 2 6 3 3 2" xfId="1687" xr:uid="{00000000-0005-0000-0000-00008F370000}"/>
    <cellStyle name="Note 2 6 3 3 2 2" xfId="3674" xr:uid="{00000000-0005-0000-0000-000090370000}"/>
    <cellStyle name="Note 2 6 3 3 2 2 2" xfId="7398" xr:uid="{00000000-0005-0000-0000-000091370000}"/>
    <cellStyle name="Note 2 6 3 3 2 2 2 2" xfId="14824" xr:uid="{00000000-0005-0000-0000-000092370000}"/>
    <cellStyle name="Note 2 6 3 3 2 2 3" xfId="11112" xr:uid="{00000000-0005-0000-0000-000093370000}"/>
    <cellStyle name="Note 2 6 3 3 2 3" xfId="5536" xr:uid="{00000000-0005-0000-0000-000094370000}"/>
    <cellStyle name="Note 2 6 3 3 2 3 2" xfId="12968" xr:uid="{00000000-0005-0000-0000-000095370000}"/>
    <cellStyle name="Note 2 6 3 3 2 4" xfId="9132" xr:uid="{00000000-0005-0000-0000-000096370000}"/>
    <cellStyle name="Note 2 6 3 3 3" xfId="3673" xr:uid="{00000000-0005-0000-0000-000097370000}"/>
    <cellStyle name="Note 2 6 3 3 3 2" xfId="7397" xr:uid="{00000000-0005-0000-0000-000098370000}"/>
    <cellStyle name="Note 2 6 3 3 3 2 2" xfId="14823" xr:uid="{00000000-0005-0000-0000-000099370000}"/>
    <cellStyle name="Note 2 6 3 3 3 3" xfId="11111" xr:uid="{00000000-0005-0000-0000-00009A370000}"/>
    <cellStyle name="Note 2 6 3 3 4" xfId="5535" xr:uid="{00000000-0005-0000-0000-00009B370000}"/>
    <cellStyle name="Note 2 6 3 3 4 2" xfId="12967" xr:uid="{00000000-0005-0000-0000-00009C370000}"/>
    <cellStyle name="Note 2 6 3 3 5" xfId="8204" xr:uid="{00000000-0005-0000-0000-00009D370000}"/>
    <cellStyle name="Note 2 6 3 4" xfId="1406" xr:uid="{00000000-0005-0000-0000-00009E370000}"/>
    <cellStyle name="Note 2 6 3 4 2" xfId="3675" xr:uid="{00000000-0005-0000-0000-00009F370000}"/>
    <cellStyle name="Note 2 6 3 4 2 2" xfId="7399" xr:uid="{00000000-0005-0000-0000-0000A0370000}"/>
    <cellStyle name="Note 2 6 3 4 2 2 2" xfId="14825" xr:uid="{00000000-0005-0000-0000-0000A1370000}"/>
    <cellStyle name="Note 2 6 3 4 2 3" xfId="11113" xr:uid="{00000000-0005-0000-0000-0000A2370000}"/>
    <cellStyle name="Note 2 6 3 4 3" xfId="5537" xr:uid="{00000000-0005-0000-0000-0000A3370000}"/>
    <cellStyle name="Note 2 6 3 4 3 2" xfId="12969" xr:uid="{00000000-0005-0000-0000-0000A4370000}"/>
    <cellStyle name="Note 2 6 3 4 4" xfId="8852" xr:uid="{00000000-0005-0000-0000-0000A5370000}"/>
    <cellStyle name="Note 2 6 3 5" xfId="3668" xr:uid="{00000000-0005-0000-0000-0000A6370000}"/>
    <cellStyle name="Note 2 6 3 5 2" xfId="7392" xr:uid="{00000000-0005-0000-0000-0000A7370000}"/>
    <cellStyle name="Note 2 6 3 5 2 2" xfId="14818" xr:uid="{00000000-0005-0000-0000-0000A8370000}"/>
    <cellStyle name="Note 2 6 3 5 3" xfId="11106" xr:uid="{00000000-0005-0000-0000-0000A9370000}"/>
    <cellStyle name="Note 2 6 3 6" xfId="5530" xr:uid="{00000000-0005-0000-0000-0000AA370000}"/>
    <cellStyle name="Note 2 6 3 6 2" xfId="12962" xr:uid="{00000000-0005-0000-0000-0000AB370000}"/>
    <cellStyle name="Note 2 6 3 7" xfId="7628" xr:uid="{00000000-0005-0000-0000-0000AC370000}"/>
    <cellStyle name="Note 2 6 4" xfId="259" xr:uid="{00000000-0005-0000-0000-0000AD370000}"/>
    <cellStyle name="Note 2 6 4 2" xfId="491" xr:uid="{00000000-0005-0000-0000-0000AE370000}"/>
    <cellStyle name="Note 2 6 4 2 2" xfId="955" xr:uid="{00000000-0005-0000-0000-0000AF370000}"/>
    <cellStyle name="Note 2 6 4 2 2 2" xfId="1887" xr:uid="{00000000-0005-0000-0000-0000B0370000}"/>
    <cellStyle name="Note 2 6 4 2 2 2 2" xfId="3679" xr:uid="{00000000-0005-0000-0000-0000B1370000}"/>
    <cellStyle name="Note 2 6 4 2 2 2 2 2" xfId="7403" xr:uid="{00000000-0005-0000-0000-0000B2370000}"/>
    <cellStyle name="Note 2 6 4 2 2 2 2 2 2" xfId="14829" xr:uid="{00000000-0005-0000-0000-0000B3370000}"/>
    <cellStyle name="Note 2 6 4 2 2 2 2 3" xfId="11117" xr:uid="{00000000-0005-0000-0000-0000B4370000}"/>
    <cellStyle name="Note 2 6 4 2 2 2 3" xfId="5541" xr:uid="{00000000-0005-0000-0000-0000B5370000}"/>
    <cellStyle name="Note 2 6 4 2 2 2 3 2" xfId="12973" xr:uid="{00000000-0005-0000-0000-0000B6370000}"/>
    <cellStyle name="Note 2 6 4 2 2 2 4" xfId="9332" xr:uid="{00000000-0005-0000-0000-0000B7370000}"/>
    <cellStyle name="Note 2 6 4 2 2 3" xfId="3678" xr:uid="{00000000-0005-0000-0000-0000B8370000}"/>
    <cellStyle name="Note 2 6 4 2 2 3 2" xfId="7402" xr:uid="{00000000-0005-0000-0000-0000B9370000}"/>
    <cellStyle name="Note 2 6 4 2 2 3 2 2" xfId="14828" xr:uid="{00000000-0005-0000-0000-0000BA370000}"/>
    <cellStyle name="Note 2 6 4 2 2 3 3" xfId="11116" xr:uid="{00000000-0005-0000-0000-0000BB370000}"/>
    <cellStyle name="Note 2 6 4 2 2 4" xfId="5540" xr:uid="{00000000-0005-0000-0000-0000BC370000}"/>
    <cellStyle name="Note 2 6 4 2 2 4 2" xfId="12972" xr:uid="{00000000-0005-0000-0000-0000BD370000}"/>
    <cellStyle name="Note 2 6 4 2 2 5" xfId="8404" xr:uid="{00000000-0005-0000-0000-0000BE370000}"/>
    <cellStyle name="Note 2 6 4 2 3" xfId="1409" xr:uid="{00000000-0005-0000-0000-0000BF370000}"/>
    <cellStyle name="Note 2 6 4 2 3 2" xfId="3680" xr:uid="{00000000-0005-0000-0000-0000C0370000}"/>
    <cellStyle name="Note 2 6 4 2 3 2 2" xfId="7404" xr:uid="{00000000-0005-0000-0000-0000C1370000}"/>
    <cellStyle name="Note 2 6 4 2 3 2 2 2" xfId="14830" xr:uid="{00000000-0005-0000-0000-0000C2370000}"/>
    <cellStyle name="Note 2 6 4 2 3 2 3" xfId="11118" xr:uid="{00000000-0005-0000-0000-0000C3370000}"/>
    <cellStyle name="Note 2 6 4 2 3 3" xfId="5542" xr:uid="{00000000-0005-0000-0000-0000C4370000}"/>
    <cellStyle name="Note 2 6 4 2 3 3 2" xfId="12974" xr:uid="{00000000-0005-0000-0000-0000C5370000}"/>
    <cellStyle name="Note 2 6 4 2 3 4" xfId="8855" xr:uid="{00000000-0005-0000-0000-0000C6370000}"/>
    <cellStyle name="Note 2 6 4 2 4" xfId="3677" xr:uid="{00000000-0005-0000-0000-0000C7370000}"/>
    <cellStyle name="Note 2 6 4 2 4 2" xfId="7401" xr:uid="{00000000-0005-0000-0000-0000C8370000}"/>
    <cellStyle name="Note 2 6 4 2 4 2 2" xfId="14827" xr:uid="{00000000-0005-0000-0000-0000C9370000}"/>
    <cellStyle name="Note 2 6 4 2 4 3" xfId="11115" xr:uid="{00000000-0005-0000-0000-0000CA370000}"/>
    <cellStyle name="Note 2 6 4 2 5" xfId="5539" xr:uid="{00000000-0005-0000-0000-0000CB370000}"/>
    <cellStyle name="Note 2 6 4 2 5 2" xfId="12971" xr:uid="{00000000-0005-0000-0000-0000CC370000}"/>
    <cellStyle name="Note 2 6 4 2 6" xfId="7940" xr:uid="{00000000-0005-0000-0000-0000CD370000}"/>
    <cellStyle name="Note 2 6 4 3" xfId="757" xr:uid="{00000000-0005-0000-0000-0000CE370000}"/>
    <cellStyle name="Note 2 6 4 3 2" xfId="1689" xr:uid="{00000000-0005-0000-0000-0000CF370000}"/>
    <cellStyle name="Note 2 6 4 3 2 2" xfId="3682" xr:uid="{00000000-0005-0000-0000-0000D0370000}"/>
    <cellStyle name="Note 2 6 4 3 2 2 2" xfId="7406" xr:uid="{00000000-0005-0000-0000-0000D1370000}"/>
    <cellStyle name="Note 2 6 4 3 2 2 2 2" xfId="14832" xr:uid="{00000000-0005-0000-0000-0000D2370000}"/>
    <cellStyle name="Note 2 6 4 3 2 2 3" xfId="11120" xr:uid="{00000000-0005-0000-0000-0000D3370000}"/>
    <cellStyle name="Note 2 6 4 3 2 3" xfId="5544" xr:uid="{00000000-0005-0000-0000-0000D4370000}"/>
    <cellStyle name="Note 2 6 4 3 2 3 2" xfId="12976" xr:uid="{00000000-0005-0000-0000-0000D5370000}"/>
    <cellStyle name="Note 2 6 4 3 2 4" xfId="9134" xr:uid="{00000000-0005-0000-0000-0000D6370000}"/>
    <cellStyle name="Note 2 6 4 3 3" xfId="3681" xr:uid="{00000000-0005-0000-0000-0000D7370000}"/>
    <cellStyle name="Note 2 6 4 3 3 2" xfId="7405" xr:uid="{00000000-0005-0000-0000-0000D8370000}"/>
    <cellStyle name="Note 2 6 4 3 3 2 2" xfId="14831" xr:uid="{00000000-0005-0000-0000-0000D9370000}"/>
    <cellStyle name="Note 2 6 4 3 3 3" xfId="11119" xr:uid="{00000000-0005-0000-0000-0000DA370000}"/>
    <cellStyle name="Note 2 6 4 3 4" xfId="5543" xr:uid="{00000000-0005-0000-0000-0000DB370000}"/>
    <cellStyle name="Note 2 6 4 3 4 2" xfId="12975" xr:uid="{00000000-0005-0000-0000-0000DC370000}"/>
    <cellStyle name="Note 2 6 4 3 5" xfId="8206" xr:uid="{00000000-0005-0000-0000-0000DD370000}"/>
    <cellStyle name="Note 2 6 4 4" xfId="1408" xr:uid="{00000000-0005-0000-0000-0000DE370000}"/>
    <cellStyle name="Note 2 6 4 4 2" xfId="3683" xr:uid="{00000000-0005-0000-0000-0000DF370000}"/>
    <cellStyle name="Note 2 6 4 4 2 2" xfId="7407" xr:uid="{00000000-0005-0000-0000-0000E0370000}"/>
    <cellStyle name="Note 2 6 4 4 2 2 2" xfId="14833" xr:uid="{00000000-0005-0000-0000-0000E1370000}"/>
    <cellStyle name="Note 2 6 4 4 2 3" xfId="11121" xr:uid="{00000000-0005-0000-0000-0000E2370000}"/>
    <cellStyle name="Note 2 6 4 4 3" xfId="5545" xr:uid="{00000000-0005-0000-0000-0000E3370000}"/>
    <cellStyle name="Note 2 6 4 4 3 2" xfId="12977" xr:uid="{00000000-0005-0000-0000-0000E4370000}"/>
    <cellStyle name="Note 2 6 4 4 4" xfId="8854" xr:uid="{00000000-0005-0000-0000-0000E5370000}"/>
    <cellStyle name="Note 2 6 4 5" xfId="3676" xr:uid="{00000000-0005-0000-0000-0000E6370000}"/>
    <cellStyle name="Note 2 6 4 5 2" xfId="7400" xr:uid="{00000000-0005-0000-0000-0000E7370000}"/>
    <cellStyle name="Note 2 6 4 5 2 2" xfId="14826" xr:uid="{00000000-0005-0000-0000-0000E8370000}"/>
    <cellStyle name="Note 2 6 4 5 3" xfId="11114" xr:uid="{00000000-0005-0000-0000-0000E9370000}"/>
    <cellStyle name="Note 2 6 4 6" xfId="5538" xr:uid="{00000000-0005-0000-0000-0000EA370000}"/>
    <cellStyle name="Note 2 6 4 6 2" xfId="12970" xr:uid="{00000000-0005-0000-0000-0000EB370000}"/>
    <cellStyle name="Note 2 6 4 7" xfId="7708" xr:uid="{00000000-0005-0000-0000-0000EC370000}"/>
    <cellStyle name="Note 2 6 5" xfId="376" xr:uid="{00000000-0005-0000-0000-0000ED370000}"/>
    <cellStyle name="Note 2 6 5 2" xfId="843" xr:uid="{00000000-0005-0000-0000-0000EE370000}"/>
    <cellStyle name="Note 2 6 5 2 2" xfId="1775" xr:uid="{00000000-0005-0000-0000-0000EF370000}"/>
    <cellStyle name="Note 2 6 5 2 2 2" xfId="3686" xr:uid="{00000000-0005-0000-0000-0000F0370000}"/>
    <cellStyle name="Note 2 6 5 2 2 2 2" xfId="7410" xr:uid="{00000000-0005-0000-0000-0000F1370000}"/>
    <cellStyle name="Note 2 6 5 2 2 2 2 2" xfId="14836" xr:uid="{00000000-0005-0000-0000-0000F2370000}"/>
    <cellStyle name="Note 2 6 5 2 2 2 3" xfId="11124" xr:uid="{00000000-0005-0000-0000-0000F3370000}"/>
    <cellStyle name="Note 2 6 5 2 2 3" xfId="5548" xr:uid="{00000000-0005-0000-0000-0000F4370000}"/>
    <cellStyle name="Note 2 6 5 2 2 3 2" xfId="12980" xr:uid="{00000000-0005-0000-0000-0000F5370000}"/>
    <cellStyle name="Note 2 6 5 2 2 4" xfId="9220" xr:uid="{00000000-0005-0000-0000-0000F6370000}"/>
    <cellStyle name="Note 2 6 5 2 3" xfId="3685" xr:uid="{00000000-0005-0000-0000-0000F7370000}"/>
    <cellStyle name="Note 2 6 5 2 3 2" xfId="7409" xr:uid="{00000000-0005-0000-0000-0000F8370000}"/>
    <cellStyle name="Note 2 6 5 2 3 2 2" xfId="14835" xr:uid="{00000000-0005-0000-0000-0000F9370000}"/>
    <cellStyle name="Note 2 6 5 2 3 3" xfId="11123" xr:uid="{00000000-0005-0000-0000-0000FA370000}"/>
    <cellStyle name="Note 2 6 5 2 4" xfId="5547" xr:uid="{00000000-0005-0000-0000-0000FB370000}"/>
    <cellStyle name="Note 2 6 5 2 4 2" xfId="12979" xr:uid="{00000000-0005-0000-0000-0000FC370000}"/>
    <cellStyle name="Note 2 6 5 2 5" xfId="8292" xr:uid="{00000000-0005-0000-0000-0000FD370000}"/>
    <cellStyle name="Note 2 6 5 3" xfId="1410" xr:uid="{00000000-0005-0000-0000-0000FE370000}"/>
    <cellStyle name="Note 2 6 5 3 2" xfId="3687" xr:uid="{00000000-0005-0000-0000-0000FF370000}"/>
    <cellStyle name="Note 2 6 5 3 2 2" xfId="7411" xr:uid="{00000000-0005-0000-0000-000000380000}"/>
    <cellStyle name="Note 2 6 5 3 2 2 2" xfId="14837" xr:uid="{00000000-0005-0000-0000-000001380000}"/>
    <cellStyle name="Note 2 6 5 3 2 3" xfId="11125" xr:uid="{00000000-0005-0000-0000-000002380000}"/>
    <cellStyle name="Note 2 6 5 3 3" xfId="5549" xr:uid="{00000000-0005-0000-0000-000003380000}"/>
    <cellStyle name="Note 2 6 5 3 3 2" xfId="12981" xr:uid="{00000000-0005-0000-0000-000004380000}"/>
    <cellStyle name="Note 2 6 5 3 4" xfId="8856" xr:uid="{00000000-0005-0000-0000-000005380000}"/>
    <cellStyle name="Note 2 6 5 4" xfId="3684" xr:uid="{00000000-0005-0000-0000-000006380000}"/>
    <cellStyle name="Note 2 6 5 4 2" xfId="7408" xr:uid="{00000000-0005-0000-0000-000007380000}"/>
    <cellStyle name="Note 2 6 5 4 2 2" xfId="14834" xr:uid="{00000000-0005-0000-0000-000008380000}"/>
    <cellStyle name="Note 2 6 5 4 3" xfId="11122" xr:uid="{00000000-0005-0000-0000-000009380000}"/>
    <cellStyle name="Note 2 6 5 5" xfId="5546" xr:uid="{00000000-0005-0000-0000-00000A380000}"/>
    <cellStyle name="Note 2 6 5 5 2" xfId="12978" xr:uid="{00000000-0005-0000-0000-00000B380000}"/>
    <cellStyle name="Note 2 6 5 6" xfId="7825" xr:uid="{00000000-0005-0000-0000-00000C380000}"/>
    <cellStyle name="Note 2 6 6" xfId="751" xr:uid="{00000000-0005-0000-0000-00000D380000}"/>
    <cellStyle name="Note 2 6 6 2" xfId="1683" xr:uid="{00000000-0005-0000-0000-00000E380000}"/>
    <cellStyle name="Note 2 6 6 2 2" xfId="3689" xr:uid="{00000000-0005-0000-0000-00000F380000}"/>
    <cellStyle name="Note 2 6 6 2 2 2" xfId="7413" xr:uid="{00000000-0005-0000-0000-000010380000}"/>
    <cellStyle name="Note 2 6 6 2 2 2 2" xfId="14839" xr:uid="{00000000-0005-0000-0000-000011380000}"/>
    <cellStyle name="Note 2 6 6 2 2 3" xfId="11127" xr:uid="{00000000-0005-0000-0000-000012380000}"/>
    <cellStyle name="Note 2 6 6 2 3" xfId="5551" xr:uid="{00000000-0005-0000-0000-000013380000}"/>
    <cellStyle name="Note 2 6 6 2 3 2" xfId="12983" xr:uid="{00000000-0005-0000-0000-000014380000}"/>
    <cellStyle name="Note 2 6 6 2 4" xfId="9128" xr:uid="{00000000-0005-0000-0000-000015380000}"/>
    <cellStyle name="Note 2 6 6 3" xfId="3688" xr:uid="{00000000-0005-0000-0000-000016380000}"/>
    <cellStyle name="Note 2 6 6 3 2" xfId="7412" xr:uid="{00000000-0005-0000-0000-000017380000}"/>
    <cellStyle name="Note 2 6 6 3 2 2" xfId="14838" xr:uid="{00000000-0005-0000-0000-000018380000}"/>
    <cellStyle name="Note 2 6 6 3 3" xfId="11126" xr:uid="{00000000-0005-0000-0000-000019380000}"/>
    <cellStyle name="Note 2 6 6 4" xfId="5550" xr:uid="{00000000-0005-0000-0000-00001A380000}"/>
    <cellStyle name="Note 2 6 6 4 2" xfId="12982" xr:uid="{00000000-0005-0000-0000-00001B380000}"/>
    <cellStyle name="Note 2 6 6 5" xfId="8200" xr:uid="{00000000-0005-0000-0000-00001C380000}"/>
    <cellStyle name="Note 2 6 7" xfId="1399" xr:uid="{00000000-0005-0000-0000-00001D380000}"/>
    <cellStyle name="Note 2 6 7 2" xfId="3690" xr:uid="{00000000-0005-0000-0000-00001E380000}"/>
    <cellStyle name="Note 2 6 7 2 2" xfId="7414" xr:uid="{00000000-0005-0000-0000-00001F380000}"/>
    <cellStyle name="Note 2 6 7 2 2 2" xfId="14840" xr:uid="{00000000-0005-0000-0000-000020380000}"/>
    <cellStyle name="Note 2 6 7 2 3" xfId="11128" xr:uid="{00000000-0005-0000-0000-000021380000}"/>
    <cellStyle name="Note 2 6 7 3" xfId="5552" xr:uid="{00000000-0005-0000-0000-000022380000}"/>
    <cellStyle name="Note 2 6 7 3 2" xfId="12984" xr:uid="{00000000-0005-0000-0000-000023380000}"/>
    <cellStyle name="Note 2 6 7 4" xfId="8845" xr:uid="{00000000-0005-0000-0000-000024380000}"/>
    <cellStyle name="Note 2 6 8" xfId="3643" xr:uid="{00000000-0005-0000-0000-000025380000}"/>
    <cellStyle name="Note 2 6 8 2" xfId="7367" xr:uid="{00000000-0005-0000-0000-000026380000}"/>
    <cellStyle name="Note 2 6 8 2 2" xfId="14793" xr:uid="{00000000-0005-0000-0000-000027380000}"/>
    <cellStyle name="Note 2 6 8 3" xfId="11081" xr:uid="{00000000-0005-0000-0000-000028380000}"/>
    <cellStyle name="Note 2 6 9" xfId="5505" xr:uid="{00000000-0005-0000-0000-000029380000}"/>
    <cellStyle name="Note 2 6 9 2" xfId="12937" xr:uid="{00000000-0005-0000-0000-00002A380000}"/>
    <cellStyle name="Note 2 7" xfId="65" xr:uid="{00000000-0005-0000-0000-00002B380000}"/>
    <cellStyle name="Note 2 7 10" xfId="7523" xr:uid="{00000000-0005-0000-0000-00002C380000}"/>
    <cellStyle name="Note 2 7 2" xfId="179" xr:uid="{00000000-0005-0000-0000-00002D380000}"/>
    <cellStyle name="Note 2 7 2 2" xfId="262" xr:uid="{00000000-0005-0000-0000-00002E380000}"/>
    <cellStyle name="Note 2 7 2 2 2" xfId="494" xr:uid="{00000000-0005-0000-0000-00002F380000}"/>
    <cellStyle name="Note 2 7 2 2 2 2" xfId="958" xr:uid="{00000000-0005-0000-0000-000030380000}"/>
    <cellStyle name="Note 2 7 2 2 2 2 2" xfId="1890" xr:uid="{00000000-0005-0000-0000-000031380000}"/>
    <cellStyle name="Note 2 7 2 2 2 2 2 2" xfId="3696" xr:uid="{00000000-0005-0000-0000-000032380000}"/>
    <cellStyle name="Note 2 7 2 2 2 2 2 2 2" xfId="7420" xr:uid="{00000000-0005-0000-0000-000033380000}"/>
    <cellStyle name="Note 2 7 2 2 2 2 2 2 2 2" xfId="14846" xr:uid="{00000000-0005-0000-0000-000034380000}"/>
    <cellStyle name="Note 2 7 2 2 2 2 2 2 3" xfId="11134" xr:uid="{00000000-0005-0000-0000-000035380000}"/>
    <cellStyle name="Note 2 7 2 2 2 2 2 3" xfId="5558" xr:uid="{00000000-0005-0000-0000-000036380000}"/>
    <cellStyle name="Note 2 7 2 2 2 2 2 3 2" xfId="12990" xr:uid="{00000000-0005-0000-0000-000037380000}"/>
    <cellStyle name="Note 2 7 2 2 2 2 2 4" xfId="9335" xr:uid="{00000000-0005-0000-0000-000038380000}"/>
    <cellStyle name="Note 2 7 2 2 2 2 3" xfId="3695" xr:uid="{00000000-0005-0000-0000-000039380000}"/>
    <cellStyle name="Note 2 7 2 2 2 2 3 2" xfId="7419" xr:uid="{00000000-0005-0000-0000-00003A380000}"/>
    <cellStyle name="Note 2 7 2 2 2 2 3 2 2" xfId="14845" xr:uid="{00000000-0005-0000-0000-00003B380000}"/>
    <cellStyle name="Note 2 7 2 2 2 2 3 3" xfId="11133" xr:uid="{00000000-0005-0000-0000-00003C380000}"/>
    <cellStyle name="Note 2 7 2 2 2 2 4" xfId="5557" xr:uid="{00000000-0005-0000-0000-00003D380000}"/>
    <cellStyle name="Note 2 7 2 2 2 2 4 2" xfId="12989" xr:uid="{00000000-0005-0000-0000-00003E380000}"/>
    <cellStyle name="Note 2 7 2 2 2 2 5" xfId="8407" xr:uid="{00000000-0005-0000-0000-00003F380000}"/>
    <cellStyle name="Note 2 7 2 2 2 3" xfId="1414" xr:uid="{00000000-0005-0000-0000-000040380000}"/>
    <cellStyle name="Note 2 7 2 2 2 3 2" xfId="3697" xr:uid="{00000000-0005-0000-0000-000041380000}"/>
    <cellStyle name="Note 2 7 2 2 2 3 2 2" xfId="7421" xr:uid="{00000000-0005-0000-0000-000042380000}"/>
    <cellStyle name="Note 2 7 2 2 2 3 2 2 2" xfId="14847" xr:uid="{00000000-0005-0000-0000-000043380000}"/>
    <cellStyle name="Note 2 7 2 2 2 3 2 3" xfId="11135" xr:uid="{00000000-0005-0000-0000-000044380000}"/>
    <cellStyle name="Note 2 7 2 2 2 3 3" xfId="5559" xr:uid="{00000000-0005-0000-0000-000045380000}"/>
    <cellStyle name="Note 2 7 2 2 2 3 3 2" xfId="12991" xr:uid="{00000000-0005-0000-0000-000046380000}"/>
    <cellStyle name="Note 2 7 2 2 2 3 4" xfId="8860" xr:uid="{00000000-0005-0000-0000-000047380000}"/>
    <cellStyle name="Note 2 7 2 2 2 4" xfId="3694" xr:uid="{00000000-0005-0000-0000-000048380000}"/>
    <cellStyle name="Note 2 7 2 2 2 4 2" xfId="7418" xr:uid="{00000000-0005-0000-0000-000049380000}"/>
    <cellStyle name="Note 2 7 2 2 2 4 2 2" xfId="14844" xr:uid="{00000000-0005-0000-0000-00004A380000}"/>
    <cellStyle name="Note 2 7 2 2 2 4 3" xfId="11132" xr:uid="{00000000-0005-0000-0000-00004B380000}"/>
    <cellStyle name="Note 2 7 2 2 2 5" xfId="5556" xr:uid="{00000000-0005-0000-0000-00004C380000}"/>
    <cellStyle name="Note 2 7 2 2 2 5 2" xfId="12988" xr:uid="{00000000-0005-0000-0000-00004D380000}"/>
    <cellStyle name="Note 2 7 2 2 2 6" xfId="7943" xr:uid="{00000000-0005-0000-0000-00004E380000}"/>
    <cellStyle name="Note 2 7 2 2 3" xfId="760" xr:uid="{00000000-0005-0000-0000-00004F380000}"/>
    <cellStyle name="Note 2 7 2 2 3 2" xfId="1692" xr:uid="{00000000-0005-0000-0000-000050380000}"/>
    <cellStyle name="Note 2 7 2 2 3 2 2" xfId="3699" xr:uid="{00000000-0005-0000-0000-000051380000}"/>
    <cellStyle name="Note 2 7 2 2 3 2 2 2" xfId="7423" xr:uid="{00000000-0005-0000-0000-000052380000}"/>
    <cellStyle name="Note 2 7 2 2 3 2 2 2 2" xfId="14849" xr:uid="{00000000-0005-0000-0000-000053380000}"/>
    <cellStyle name="Note 2 7 2 2 3 2 2 3" xfId="11137" xr:uid="{00000000-0005-0000-0000-000054380000}"/>
    <cellStyle name="Note 2 7 2 2 3 2 3" xfId="5561" xr:uid="{00000000-0005-0000-0000-000055380000}"/>
    <cellStyle name="Note 2 7 2 2 3 2 3 2" xfId="12993" xr:uid="{00000000-0005-0000-0000-000056380000}"/>
    <cellStyle name="Note 2 7 2 2 3 2 4" xfId="9137" xr:uid="{00000000-0005-0000-0000-000057380000}"/>
    <cellStyle name="Note 2 7 2 2 3 3" xfId="3698" xr:uid="{00000000-0005-0000-0000-000058380000}"/>
    <cellStyle name="Note 2 7 2 2 3 3 2" xfId="7422" xr:uid="{00000000-0005-0000-0000-000059380000}"/>
    <cellStyle name="Note 2 7 2 2 3 3 2 2" xfId="14848" xr:uid="{00000000-0005-0000-0000-00005A380000}"/>
    <cellStyle name="Note 2 7 2 2 3 3 3" xfId="11136" xr:uid="{00000000-0005-0000-0000-00005B380000}"/>
    <cellStyle name="Note 2 7 2 2 3 4" xfId="5560" xr:uid="{00000000-0005-0000-0000-00005C380000}"/>
    <cellStyle name="Note 2 7 2 2 3 4 2" xfId="12992" xr:uid="{00000000-0005-0000-0000-00005D380000}"/>
    <cellStyle name="Note 2 7 2 2 3 5" xfId="8209" xr:uid="{00000000-0005-0000-0000-00005E380000}"/>
    <cellStyle name="Note 2 7 2 2 4" xfId="1413" xr:uid="{00000000-0005-0000-0000-00005F380000}"/>
    <cellStyle name="Note 2 7 2 2 4 2" xfId="3700" xr:uid="{00000000-0005-0000-0000-000060380000}"/>
    <cellStyle name="Note 2 7 2 2 4 2 2" xfId="7424" xr:uid="{00000000-0005-0000-0000-000061380000}"/>
    <cellStyle name="Note 2 7 2 2 4 2 2 2" xfId="14850" xr:uid="{00000000-0005-0000-0000-000062380000}"/>
    <cellStyle name="Note 2 7 2 2 4 2 3" xfId="11138" xr:uid="{00000000-0005-0000-0000-000063380000}"/>
    <cellStyle name="Note 2 7 2 2 4 3" xfId="5562" xr:uid="{00000000-0005-0000-0000-000064380000}"/>
    <cellStyle name="Note 2 7 2 2 4 3 2" xfId="12994" xr:uid="{00000000-0005-0000-0000-000065380000}"/>
    <cellStyle name="Note 2 7 2 2 4 4" xfId="8859" xr:uid="{00000000-0005-0000-0000-000066380000}"/>
    <cellStyle name="Note 2 7 2 2 5" xfId="3693" xr:uid="{00000000-0005-0000-0000-000067380000}"/>
    <cellStyle name="Note 2 7 2 2 5 2" xfId="7417" xr:uid="{00000000-0005-0000-0000-000068380000}"/>
    <cellStyle name="Note 2 7 2 2 5 2 2" xfId="14843" xr:uid="{00000000-0005-0000-0000-000069380000}"/>
    <cellStyle name="Note 2 7 2 2 5 3" xfId="11131" xr:uid="{00000000-0005-0000-0000-00006A380000}"/>
    <cellStyle name="Note 2 7 2 2 6" xfId="5555" xr:uid="{00000000-0005-0000-0000-00006B380000}"/>
    <cellStyle name="Note 2 7 2 2 6 2" xfId="12987" xr:uid="{00000000-0005-0000-0000-00006C380000}"/>
    <cellStyle name="Note 2 7 2 2 7" xfId="7711" xr:uid="{00000000-0005-0000-0000-00006D380000}"/>
    <cellStyle name="Note 2 7 2 3" xfId="380" xr:uid="{00000000-0005-0000-0000-00006E380000}"/>
    <cellStyle name="Note 2 7 2 3 2" xfId="846" xr:uid="{00000000-0005-0000-0000-00006F380000}"/>
    <cellStyle name="Note 2 7 2 3 2 2" xfId="1778" xr:uid="{00000000-0005-0000-0000-000070380000}"/>
    <cellStyle name="Note 2 7 2 3 2 2 2" xfId="3703" xr:uid="{00000000-0005-0000-0000-000071380000}"/>
    <cellStyle name="Note 2 7 2 3 2 2 2 2" xfId="7427" xr:uid="{00000000-0005-0000-0000-000072380000}"/>
    <cellStyle name="Note 2 7 2 3 2 2 2 2 2" xfId="14853" xr:uid="{00000000-0005-0000-0000-000073380000}"/>
    <cellStyle name="Note 2 7 2 3 2 2 2 3" xfId="11141" xr:uid="{00000000-0005-0000-0000-000074380000}"/>
    <cellStyle name="Note 2 7 2 3 2 2 3" xfId="5565" xr:uid="{00000000-0005-0000-0000-000075380000}"/>
    <cellStyle name="Note 2 7 2 3 2 2 3 2" xfId="12997" xr:uid="{00000000-0005-0000-0000-000076380000}"/>
    <cellStyle name="Note 2 7 2 3 2 2 4" xfId="9223" xr:uid="{00000000-0005-0000-0000-000077380000}"/>
    <cellStyle name="Note 2 7 2 3 2 3" xfId="3702" xr:uid="{00000000-0005-0000-0000-000078380000}"/>
    <cellStyle name="Note 2 7 2 3 2 3 2" xfId="7426" xr:uid="{00000000-0005-0000-0000-000079380000}"/>
    <cellStyle name="Note 2 7 2 3 2 3 2 2" xfId="14852" xr:uid="{00000000-0005-0000-0000-00007A380000}"/>
    <cellStyle name="Note 2 7 2 3 2 3 3" xfId="11140" xr:uid="{00000000-0005-0000-0000-00007B380000}"/>
    <cellStyle name="Note 2 7 2 3 2 4" xfId="5564" xr:uid="{00000000-0005-0000-0000-00007C380000}"/>
    <cellStyle name="Note 2 7 2 3 2 4 2" xfId="12996" xr:uid="{00000000-0005-0000-0000-00007D380000}"/>
    <cellStyle name="Note 2 7 2 3 2 5" xfId="8295" xr:uid="{00000000-0005-0000-0000-00007E380000}"/>
    <cellStyle name="Note 2 7 2 3 3" xfId="1415" xr:uid="{00000000-0005-0000-0000-00007F380000}"/>
    <cellStyle name="Note 2 7 2 3 3 2" xfId="3704" xr:uid="{00000000-0005-0000-0000-000080380000}"/>
    <cellStyle name="Note 2 7 2 3 3 2 2" xfId="7428" xr:uid="{00000000-0005-0000-0000-000081380000}"/>
    <cellStyle name="Note 2 7 2 3 3 2 2 2" xfId="14854" xr:uid="{00000000-0005-0000-0000-000082380000}"/>
    <cellStyle name="Note 2 7 2 3 3 2 3" xfId="11142" xr:uid="{00000000-0005-0000-0000-000083380000}"/>
    <cellStyle name="Note 2 7 2 3 3 3" xfId="5566" xr:uid="{00000000-0005-0000-0000-000084380000}"/>
    <cellStyle name="Note 2 7 2 3 3 3 2" xfId="12998" xr:uid="{00000000-0005-0000-0000-000085380000}"/>
    <cellStyle name="Note 2 7 2 3 3 4" xfId="8861" xr:uid="{00000000-0005-0000-0000-000086380000}"/>
    <cellStyle name="Note 2 7 2 3 4" xfId="3701" xr:uid="{00000000-0005-0000-0000-000087380000}"/>
    <cellStyle name="Note 2 7 2 3 4 2" xfId="7425" xr:uid="{00000000-0005-0000-0000-000088380000}"/>
    <cellStyle name="Note 2 7 2 3 4 2 2" xfId="14851" xr:uid="{00000000-0005-0000-0000-000089380000}"/>
    <cellStyle name="Note 2 7 2 3 4 3" xfId="11139" xr:uid="{00000000-0005-0000-0000-00008A380000}"/>
    <cellStyle name="Note 2 7 2 3 5" xfId="5563" xr:uid="{00000000-0005-0000-0000-00008B380000}"/>
    <cellStyle name="Note 2 7 2 3 5 2" xfId="12995" xr:uid="{00000000-0005-0000-0000-00008C380000}"/>
    <cellStyle name="Note 2 7 2 3 6" xfId="7829" xr:uid="{00000000-0005-0000-0000-00008D380000}"/>
    <cellStyle name="Note 2 7 2 4" xfId="759" xr:uid="{00000000-0005-0000-0000-00008E380000}"/>
    <cellStyle name="Note 2 7 2 4 2" xfId="1691" xr:uid="{00000000-0005-0000-0000-00008F380000}"/>
    <cellStyle name="Note 2 7 2 4 2 2" xfId="3706" xr:uid="{00000000-0005-0000-0000-000090380000}"/>
    <cellStyle name="Note 2 7 2 4 2 2 2" xfId="7430" xr:uid="{00000000-0005-0000-0000-000091380000}"/>
    <cellStyle name="Note 2 7 2 4 2 2 2 2" xfId="14856" xr:uid="{00000000-0005-0000-0000-000092380000}"/>
    <cellStyle name="Note 2 7 2 4 2 2 3" xfId="11144" xr:uid="{00000000-0005-0000-0000-000093380000}"/>
    <cellStyle name="Note 2 7 2 4 2 3" xfId="5568" xr:uid="{00000000-0005-0000-0000-000094380000}"/>
    <cellStyle name="Note 2 7 2 4 2 3 2" xfId="13000" xr:uid="{00000000-0005-0000-0000-000095380000}"/>
    <cellStyle name="Note 2 7 2 4 2 4" xfId="9136" xr:uid="{00000000-0005-0000-0000-000096380000}"/>
    <cellStyle name="Note 2 7 2 4 3" xfId="3705" xr:uid="{00000000-0005-0000-0000-000097380000}"/>
    <cellStyle name="Note 2 7 2 4 3 2" xfId="7429" xr:uid="{00000000-0005-0000-0000-000098380000}"/>
    <cellStyle name="Note 2 7 2 4 3 2 2" xfId="14855" xr:uid="{00000000-0005-0000-0000-000099380000}"/>
    <cellStyle name="Note 2 7 2 4 3 3" xfId="11143" xr:uid="{00000000-0005-0000-0000-00009A380000}"/>
    <cellStyle name="Note 2 7 2 4 4" xfId="5567" xr:uid="{00000000-0005-0000-0000-00009B380000}"/>
    <cellStyle name="Note 2 7 2 4 4 2" xfId="12999" xr:uid="{00000000-0005-0000-0000-00009C380000}"/>
    <cellStyle name="Note 2 7 2 4 5" xfId="8208" xr:uid="{00000000-0005-0000-0000-00009D380000}"/>
    <cellStyle name="Note 2 7 2 5" xfId="1412" xr:uid="{00000000-0005-0000-0000-00009E380000}"/>
    <cellStyle name="Note 2 7 2 5 2" xfId="3707" xr:uid="{00000000-0005-0000-0000-00009F380000}"/>
    <cellStyle name="Note 2 7 2 5 2 2" xfId="7431" xr:uid="{00000000-0005-0000-0000-0000A0380000}"/>
    <cellStyle name="Note 2 7 2 5 2 2 2" xfId="14857" xr:uid="{00000000-0005-0000-0000-0000A1380000}"/>
    <cellStyle name="Note 2 7 2 5 2 3" xfId="11145" xr:uid="{00000000-0005-0000-0000-0000A2380000}"/>
    <cellStyle name="Note 2 7 2 5 3" xfId="5569" xr:uid="{00000000-0005-0000-0000-0000A3380000}"/>
    <cellStyle name="Note 2 7 2 5 3 2" xfId="13001" xr:uid="{00000000-0005-0000-0000-0000A4380000}"/>
    <cellStyle name="Note 2 7 2 5 4" xfId="8858" xr:uid="{00000000-0005-0000-0000-0000A5380000}"/>
    <cellStyle name="Note 2 7 2 6" xfId="3692" xr:uid="{00000000-0005-0000-0000-0000A6380000}"/>
    <cellStyle name="Note 2 7 2 6 2" xfId="7416" xr:uid="{00000000-0005-0000-0000-0000A7380000}"/>
    <cellStyle name="Note 2 7 2 6 2 2" xfId="14842" xr:uid="{00000000-0005-0000-0000-0000A8380000}"/>
    <cellStyle name="Note 2 7 2 6 3" xfId="11130" xr:uid="{00000000-0005-0000-0000-0000A9380000}"/>
    <cellStyle name="Note 2 7 2 7" xfId="5554" xr:uid="{00000000-0005-0000-0000-0000AA380000}"/>
    <cellStyle name="Note 2 7 2 7 2" xfId="12986" xr:uid="{00000000-0005-0000-0000-0000AB380000}"/>
    <cellStyle name="Note 2 7 2 8" xfId="7631" xr:uid="{00000000-0005-0000-0000-0000AC380000}"/>
    <cellStyle name="Note 2 7 3" xfId="178" xr:uid="{00000000-0005-0000-0000-0000AD380000}"/>
    <cellStyle name="Note 2 7 3 2" xfId="381" xr:uid="{00000000-0005-0000-0000-0000AE380000}"/>
    <cellStyle name="Note 2 7 3 2 2" xfId="762" xr:uid="{00000000-0005-0000-0000-0000AF380000}"/>
    <cellStyle name="Note 2 7 3 2 2 2" xfId="1694" xr:uid="{00000000-0005-0000-0000-0000B0380000}"/>
    <cellStyle name="Note 2 7 3 2 2 2 2" xfId="3711" xr:uid="{00000000-0005-0000-0000-0000B1380000}"/>
    <cellStyle name="Note 2 7 3 2 2 2 2 2" xfId="7435" xr:uid="{00000000-0005-0000-0000-0000B2380000}"/>
    <cellStyle name="Note 2 7 3 2 2 2 2 2 2" xfId="14861" xr:uid="{00000000-0005-0000-0000-0000B3380000}"/>
    <cellStyle name="Note 2 7 3 2 2 2 2 3" xfId="11149" xr:uid="{00000000-0005-0000-0000-0000B4380000}"/>
    <cellStyle name="Note 2 7 3 2 2 2 3" xfId="5573" xr:uid="{00000000-0005-0000-0000-0000B5380000}"/>
    <cellStyle name="Note 2 7 3 2 2 2 3 2" xfId="13005" xr:uid="{00000000-0005-0000-0000-0000B6380000}"/>
    <cellStyle name="Note 2 7 3 2 2 2 4" xfId="9139" xr:uid="{00000000-0005-0000-0000-0000B7380000}"/>
    <cellStyle name="Note 2 7 3 2 2 3" xfId="3710" xr:uid="{00000000-0005-0000-0000-0000B8380000}"/>
    <cellStyle name="Note 2 7 3 2 2 3 2" xfId="7434" xr:uid="{00000000-0005-0000-0000-0000B9380000}"/>
    <cellStyle name="Note 2 7 3 2 2 3 2 2" xfId="14860" xr:uid="{00000000-0005-0000-0000-0000BA380000}"/>
    <cellStyle name="Note 2 7 3 2 2 3 3" xfId="11148" xr:uid="{00000000-0005-0000-0000-0000BB380000}"/>
    <cellStyle name="Note 2 7 3 2 2 4" xfId="5572" xr:uid="{00000000-0005-0000-0000-0000BC380000}"/>
    <cellStyle name="Note 2 7 3 2 2 4 2" xfId="13004" xr:uid="{00000000-0005-0000-0000-0000BD380000}"/>
    <cellStyle name="Note 2 7 3 2 2 5" xfId="8211" xr:uid="{00000000-0005-0000-0000-0000BE380000}"/>
    <cellStyle name="Note 2 7 3 2 3" xfId="1417" xr:uid="{00000000-0005-0000-0000-0000BF380000}"/>
    <cellStyle name="Note 2 7 3 2 3 2" xfId="3712" xr:uid="{00000000-0005-0000-0000-0000C0380000}"/>
    <cellStyle name="Note 2 7 3 2 3 2 2" xfId="7436" xr:uid="{00000000-0005-0000-0000-0000C1380000}"/>
    <cellStyle name="Note 2 7 3 2 3 2 2 2" xfId="14862" xr:uid="{00000000-0005-0000-0000-0000C2380000}"/>
    <cellStyle name="Note 2 7 3 2 3 2 3" xfId="11150" xr:uid="{00000000-0005-0000-0000-0000C3380000}"/>
    <cellStyle name="Note 2 7 3 2 3 3" xfId="5574" xr:uid="{00000000-0005-0000-0000-0000C4380000}"/>
    <cellStyle name="Note 2 7 3 2 3 3 2" xfId="13006" xr:uid="{00000000-0005-0000-0000-0000C5380000}"/>
    <cellStyle name="Note 2 7 3 2 3 4" xfId="8863" xr:uid="{00000000-0005-0000-0000-0000C6380000}"/>
    <cellStyle name="Note 2 7 3 2 4" xfId="3709" xr:uid="{00000000-0005-0000-0000-0000C7380000}"/>
    <cellStyle name="Note 2 7 3 2 4 2" xfId="7433" xr:uid="{00000000-0005-0000-0000-0000C8380000}"/>
    <cellStyle name="Note 2 7 3 2 4 2 2" xfId="14859" xr:uid="{00000000-0005-0000-0000-0000C9380000}"/>
    <cellStyle name="Note 2 7 3 2 4 3" xfId="11147" xr:uid="{00000000-0005-0000-0000-0000CA380000}"/>
    <cellStyle name="Note 2 7 3 2 5" xfId="5571" xr:uid="{00000000-0005-0000-0000-0000CB380000}"/>
    <cellStyle name="Note 2 7 3 2 5 2" xfId="13003" xr:uid="{00000000-0005-0000-0000-0000CC380000}"/>
    <cellStyle name="Note 2 7 3 2 6" xfId="7830" xr:uid="{00000000-0005-0000-0000-0000CD380000}"/>
    <cellStyle name="Note 2 7 3 3" xfId="761" xr:uid="{00000000-0005-0000-0000-0000CE380000}"/>
    <cellStyle name="Note 2 7 3 3 2" xfId="1693" xr:uid="{00000000-0005-0000-0000-0000CF380000}"/>
    <cellStyle name="Note 2 7 3 3 2 2" xfId="3714" xr:uid="{00000000-0005-0000-0000-0000D0380000}"/>
    <cellStyle name="Note 2 7 3 3 2 2 2" xfId="7438" xr:uid="{00000000-0005-0000-0000-0000D1380000}"/>
    <cellStyle name="Note 2 7 3 3 2 2 2 2" xfId="14864" xr:uid="{00000000-0005-0000-0000-0000D2380000}"/>
    <cellStyle name="Note 2 7 3 3 2 2 3" xfId="11152" xr:uid="{00000000-0005-0000-0000-0000D3380000}"/>
    <cellStyle name="Note 2 7 3 3 2 3" xfId="5576" xr:uid="{00000000-0005-0000-0000-0000D4380000}"/>
    <cellStyle name="Note 2 7 3 3 2 3 2" xfId="13008" xr:uid="{00000000-0005-0000-0000-0000D5380000}"/>
    <cellStyle name="Note 2 7 3 3 2 4" xfId="9138" xr:uid="{00000000-0005-0000-0000-0000D6380000}"/>
    <cellStyle name="Note 2 7 3 3 3" xfId="3713" xr:uid="{00000000-0005-0000-0000-0000D7380000}"/>
    <cellStyle name="Note 2 7 3 3 3 2" xfId="7437" xr:uid="{00000000-0005-0000-0000-0000D8380000}"/>
    <cellStyle name="Note 2 7 3 3 3 2 2" xfId="14863" xr:uid="{00000000-0005-0000-0000-0000D9380000}"/>
    <cellStyle name="Note 2 7 3 3 3 3" xfId="11151" xr:uid="{00000000-0005-0000-0000-0000DA380000}"/>
    <cellStyle name="Note 2 7 3 3 4" xfId="5575" xr:uid="{00000000-0005-0000-0000-0000DB380000}"/>
    <cellStyle name="Note 2 7 3 3 4 2" xfId="13007" xr:uid="{00000000-0005-0000-0000-0000DC380000}"/>
    <cellStyle name="Note 2 7 3 3 5" xfId="8210" xr:uid="{00000000-0005-0000-0000-0000DD380000}"/>
    <cellStyle name="Note 2 7 3 4" xfId="1416" xr:uid="{00000000-0005-0000-0000-0000DE380000}"/>
    <cellStyle name="Note 2 7 3 4 2" xfId="3715" xr:uid="{00000000-0005-0000-0000-0000DF380000}"/>
    <cellStyle name="Note 2 7 3 4 2 2" xfId="7439" xr:uid="{00000000-0005-0000-0000-0000E0380000}"/>
    <cellStyle name="Note 2 7 3 4 2 2 2" xfId="14865" xr:uid="{00000000-0005-0000-0000-0000E1380000}"/>
    <cellStyle name="Note 2 7 3 4 2 3" xfId="11153" xr:uid="{00000000-0005-0000-0000-0000E2380000}"/>
    <cellStyle name="Note 2 7 3 4 3" xfId="5577" xr:uid="{00000000-0005-0000-0000-0000E3380000}"/>
    <cellStyle name="Note 2 7 3 4 3 2" xfId="13009" xr:uid="{00000000-0005-0000-0000-0000E4380000}"/>
    <cellStyle name="Note 2 7 3 4 4" xfId="8862" xr:uid="{00000000-0005-0000-0000-0000E5380000}"/>
    <cellStyle name="Note 2 7 3 5" xfId="3708" xr:uid="{00000000-0005-0000-0000-0000E6380000}"/>
    <cellStyle name="Note 2 7 3 5 2" xfId="7432" xr:uid="{00000000-0005-0000-0000-0000E7380000}"/>
    <cellStyle name="Note 2 7 3 5 2 2" xfId="14858" xr:uid="{00000000-0005-0000-0000-0000E8380000}"/>
    <cellStyle name="Note 2 7 3 5 3" xfId="11146" xr:uid="{00000000-0005-0000-0000-0000E9380000}"/>
    <cellStyle name="Note 2 7 3 6" xfId="5570" xr:uid="{00000000-0005-0000-0000-0000EA380000}"/>
    <cellStyle name="Note 2 7 3 6 2" xfId="13002" xr:uid="{00000000-0005-0000-0000-0000EB380000}"/>
    <cellStyle name="Note 2 7 3 7" xfId="7630" xr:uid="{00000000-0005-0000-0000-0000EC380000}"/>
    <cellStyle name="Note 2 7 4" xfId="261" xr:uid="{00000000-0005-0000-0000-0000ED380000}"/>
    <cellStyle name="Note 2 7 4 2" xfId="493" xr:uid="{00000000-0005-0000-0000-0000EE380000}"/>
    <cellStyle name="Note 2 7 4 2 2" xfId="957" xr:uid="{00000000-0005-0000-0000-0000EF380000}"/>
    <cellStyle name="Note 2 7 4 2 2 2" xfId="1889" xr:uid="{00000000-0005-0000-0000-0000F0380000}"/>
    <cellStyle name="Note 2 7 4 2 2 2 2" xfId="3719" xr:uid="{00000000-0005-0000-0000-0000F1380000}"/>
    <cellStyle name="Note 2 7 4 2 2 2 2 2" xfId="7443" xr:uid="{00000000-0005-0000-0000-0000F2380000}"/>
    <cellStyle name="Note 2 7 4 2 2 2 2 2 2" xfId="14869" xr:uid="{00000000-0005-0000-0000-0000F3380000}"/>
    <cellStyle name="Note 2 7 4 2 2 2 2 3" xfId="11157" xr:uid="{00000000-0005-0000-0000-0000F4380000}"/>
    <cellStyle name="Note 2 7 4 2 2 2 3" xfId="5581" xr:uid="{00000000-0005-0000-0000-0000F5380000}"/>
    <cellStyle name="Note 2 7 4 2 2 2 3 2" xfId="13013" xr:uid="{00000000-0005-0000-0000-0000F6380000}"/>
    <cellStyle name="Note 2 7 4 2 2 2 4" xfId="9334" xr:uid="{00000000-0005-0000-0000-0000F7380000}"/>
    <cellStyle name="Note 2 7 4 2 2 3" xfId="3718" xr:uid="{00000000-0005-0000-0000-0000F8380000}"/>
    <cellStyle name="Note 2 7 4 2 2 3 2" xfId="7442" xr:uid="{00000000-0005-0000-0000-0000F9380000}"/>
    <cellStyle name="Note 2 7 4 2 2 3 2 2" xfId="14868" xr:uid="{00000000-0005-0000-0000-0000FA380000}"/>
    <cellStyle name="Note 2 7 4 2 2 3 3" xfId="11156" xr:uid="{00000000-0005-0000-0000-0000FB380000}"/>
    <cellStyle name="Note 2 7 4 2 2 4" xfId="5580" xr:uid="{00000000-0005-0000-0000-0000FC380000}"/>
    <cellStyle name="Note 2 7 4 2 2 4 2" xfId="13012" xr:uid="{00000000-0005-0000-0000-0000FD380000}"/>
    <cellStyle name="Note 2 7 4 2 2 5" xfId="8406" xr:uid="{00000000-0005-0000-0000-0000FE380000}"/>
    <cellStyle name="Note 2 7 4 2 3" xfId="1419" xr:uid="{00000000-0005-0000-0000-0000FF380000}"/>
    <cellStyle name="Note 2 7 4 2 3 2" xfId="3720" xr:uid="{00000000-0005-0000-0000-000000390000}"/>
    <cellStyle name="Note 2 7 4 2 3 2 2" xfId="7444" xr:uid="{00000000-0005-0000-0000-000001390000}"/>
    <cellStyle name="Note 2 7 4 2 3 2 2 2" xfId="14870" xr:uid="{00000000-0005-0000-0000-000002390000}"/>
    <cellStyle name="Note 2 7 4 2 3 2 3" xfId="11158" xr:uid="{00000000-0005-0000-0000-000003390000}"/>
    <cellStyle name="Note 2 7 4 2 3 3" xfId="5582" xr:uid="{00000000-0005-0000-0000-000004390000}"/>
    <cellStyle name="Note 2 7 4 2 3 3 2" xfId="13014" xr:uid="{00000000-0005-0000-0000-000005390000}"/>
    <cellStyle name="Note 2 7 4 2 3 4" xfId="8865" xr:uid="{00000000-0005-0000-0000-000006390000}"/>
    <cellStyle name="Note 2 7 4 2 4" xfId="3717" xr:uid="{00000000-0005-0000-0000-000007390000}"/>
    <cellStyle name="Note 2 7 4 2 4 2" xfId="7441" xr:uid="{00000000-0005-0000-0000-000008390000}"/>
    <cellStyle name="Note 2 7 4 2 4 2 2" xfId="14867" xr:uid="{00000000-0005-0000-0000-000009390000}"/>
    <cellStyle name="Note 2 7 4 2 4 3" xfId="11155" xr:uid="{00000000-0005-0000-0000-00000A390000}"/>
    <cellStyle name="Note 2 7 4 2 5" xfId="5579" xr:uid="{00000000-0005-0000-0000-00000B390000}"/>
    <cellStyle name="Note 2 7 4 2 5 2" xfId="13011" xr:uid="{00000000-0005-0000-0000-00000C390000}"/>
    <cellStyle name="Note 2 7 4 2 6" xfId="7942" xr:uid="{00000000-0005-0000-0000-00000D390000}"/>
    <cellStyle name="Note 2 7 4 3" xfId="763" xr:uid="{00000000-0005-0000-0000-00000E390000}"/>
    <cellStyle name="Note 2 7 4 3 2" xfId="1695" xr:uid="{00000000-0005-0000-0000-00000F390000}"/>
    <cellStyle name="Note 2 7 4 3 2 2" xfId="3722" xr:uid="{00000000-0005-0000-0000-000010390000}"/>
    <cellStyle name="Note 2 7 4 3 2 2 2" xfId="7446" xr:uid="{00000000-0005-0000-0000-000011390000}"/>
    <cellStyle name="Note 2 7 4 3 2 2 2 2" xfId="14872" xr:uid="{00000000-0005-0000-0000-000012390000}"/>
    <cellStyle name="Note 2 7 4 3 2 2 3" xfId="11160" xr:uid="{00000000-0005-0000-0000-000013390000}"/>
    <cellStyle name="Note 2 7 4 3 2 3" xfId="5584" xr:uid="{00000000-0005-0000-0000-000014390000}"/>
    <cellStyle name="Note 2 7 4 3 2 3 2" xfId="13016" xr:uid="{00000000-0005-0000-0000-000015390000}"/>
    <cellStyle name="Note 2 7 4 3 2 4" xfId="9140" xr:uid="{00000000-0005-0000-0000-000016390000}"/>
    <cellStyle name="Note 2 7 4 3 3" xfId="3721" xr:uid="{00000000-0005-0000-0000-000017390000}"/>
    <cellStyle name="Note 2 7 4 3 3 2" xfId="7445" xr:uid="{00000000-0005-0000-0000-000018390000}"/>
    <cellStyle name="Note 2 7 4 3 3 2 2" xfId="14871" xr:uid="{00000000-0005-0000-0000-000019390000}"/>
    <cellStyle name="Note 2 7 4 3 3 3" xfId="11159" xr:uid="{00000000-0005-0000-0000-00001A390000}"/>
    <cellStyle name="Note 2 7 4 3 4" xfId="5583" xr:uid="{00000000-0005-0000-0000-00001B390000}"/>
    <cellStyle name="Note 2 7 4 3 4 2" xfId="13015" xr:uid="{00000000-0005-0000-0000-00001C390000}"/>
    <cellStyle name="Note 2 7 4 3 5" xfId="8212" xr:uid="{00000000-0005-0000-0000-00001D390000}"/>
    <cellStyle name="Note 2 7 4 4" xfId="1418" xr:uid="{00000000-0005-0000-0000-00001E390000}"/>
    <cellStyle name="Note 2 7 4 4 2" xfId="3723" xr:uid="{00000000-0005-0000-0000-00001F390000}"/>
    <cellStyle name="Note 2 7 4 4 2 2" xfId="7447" xr:uid="{00000000-0005-0000-0000-000020390000}"/>
    <cellStyle name="Note 2 7 4 4 2 2 2" xfId="14873" xr:uid="{00000000-0005-0000-0000-000021390000}"/>
    <cellStyle name="Note 2 7 4 4 2 3" xfId="11161" xr:uid="{00000000-0005-0000-0000-000022390000}"/>
    <cellStyle name="Note 2 7 4 4 3" xfId="5585" xr:uid="{00000000-0005-0000-0000-000023390000}"/>
    <cellStyle name="Note 2 7 4 4 3 2" xfId="13017" xr:uid="{00000000-0005-0000-0000-000024390000}"/>
    <cellStyle name="Note 2 7 4 4 4" xfId="8864" xr:uid="{00000000-0005-0000-0000-000025390000}"/>
    <cellStyle name="Note 2 7 4 5" xfId="3716" xr:uid="{00000000-0005-0000-0000-000026390000}"/>
    <cellStyle name="Note 2 7 4 5 2" xfId="7440" xr:uid="{00000000-0005-0000-0000-000027390000}"/>
    <cellStyle name="Note 2 7 4 5 2 2" xfId="14866" xr:uid="{00000000-0005-0000-0000-000028390000}"/>
    <cellStyle name="Note 2 7 4 5 3" xfId="11154" xr:uid="{00000000-0005-0000-0000-000029390000}"/>
    <cellStyle name="Note 2 7 4 6" xfId="5578" xr:uid="{00000000-0005-0000-0000-00002A390000}"/>
    <cellStyle name="Note 2 7 4 6 2" xfId="13010" xr:uid="{00000000-0005-0000-0000-00002B390000}"/>
    <cellStyle name="Note 2 7 4 7" xfId="7710" xr:uid="{00000000-0005-0000-0000-00002C390000}"/>
    <cellStyle name="Note 2 7 5" xfId="379" xr:uid="{00000000-0005-0000-0000-00002D390000}"/>
    <cellStyle name="Note 2 7 5 2" xfId="845" xr:uid="{00000000-0005-0000-0000-00002E390000}"/>
    <cellStyle name="Note 2 7 5 2 2" xfId="1777" xr:uid="{00000000-0005-0000-0000-00002F390000}"/>
    <cellStyle name="Note 2 7 5 2 2 2" xfId="3726" xr:uid="{00000000-0005-0000-0000-000030390000}"/>
    <cellStyle name="Note 2 7 5 2 2 2 2" xfId="7450" xr:uid="{00000000-0005-0000-0000-000031390000}"/>
    <cellStyle name="Note 2 7 5 2 2 2 2 2" xfId="14876" xr:uid="{00000000-0005-0000-0000-000032390000}"/>
    <cellStyle name="Note 2 7 5 2 2 2 3" xfId="11164" xr:uid="{00000000-0005-0000-0000-000033390000}"/>
    <cellStyle name="Note 2 7 5 2 2 3" xfId="5588" xr:uid="{00000000-0005-0000-0000-000034390000}"/>
    <cellStyle name="Note 2 7 5 2 2 3 2" xfId="13020" xr:uid="{00000000-0005-0000-0000-000035390000}"/>
    <cellStyle name="Note 2 7 5 2 2 4" xfId="9222" xr:uid="{00000000-0005-0000-0000-000036390000}"/>
    <cellStyle name="Note 2 7 5 2 3" xfId="3725" xr:uid="{00000000-0005-0000-0000-000037390000}"/>
    <cellStyle name="Note 2 7 5 2 3 2" xfId="7449" xr:uid="{00000000-0005-0000-0000-000038390000}"/>
    <cellStyle name="Note 2 7 5 2 3 2 2" xfId="14875" xr:uid="{00000000-0005-0000-0000-000039390000}"/>
    <cellStyle name="Note 2 7 5 2 3 3" xfId="11163" xr:uid="{00000000-0005-0000-0000-00003A390000}"/>
    <cellStyle name="Note 2 7 5 2 4" xfId="5587" xr:uid="{00000000-0005-0000-0000-00003B390000}"/>
    <cellStyle name="Note 2 7 5 2 4 2" xfId="13019" xr:uid="{00000000-0005-0000-0000-00003C390000}"/>
    <cellStyle name="Note 2 7 5 2 5" xfId="8294" xr:uid="{00000000-0005-0000-0000-00003D390000}"/>
    <cellStyle name="Note 2 7 5 3" xfId="1420" xr:uid="{00000000-0005-0000-0000-00003E390000}"/>
    <cellStyle name="Note 2 7 5 3 2" xfId="3727" xr:uid="{00000000-0005-0000-0000-00003F390000}"/>
    <cellStyle name="Note 2 7 5 3 2 2" xfId="7451" xr:uid="{00000000-0005-0000-0000-000040390000}"/>
    <cellStyle name="Note 2 7 5 3 2 2 2" xfId="14877" xr:uid="{00000000-0005-0000-0000-000041390000}"/>
    <cellStyle name="Note 2 7 5 3 2 3" xfId="11165" xr:uid="{00000000-0005-0000-0000-000042390000}"/>
    <cellStyle name="Note 2 7 5 3 3" xfId="5589" xr:uid="{00000000-0005-0000-0000-000043390000}"/>
    <cellStyle name="Note 2 7 5 3 3 2" xfId="13021" xr:uid="{00000000-0005-0000-0000-000044390000}"/>
    <cellStyle name="Note 2 7 5 3 4" xfId="8866" xr:uid="{00000000-0005-0000-0000-000045390000}"/>
    <cellStyle name="Note 2 7 5 4" xfId="3724" xr:uid="{00000000-0005-0000-0000-000046390000}"/>
    <cellStyle name="Note 2 7 5 4 2" xfId="7448" xr:uid="{00000000-0005-0000-0000-000047390000}"/>
    <cellStyle name="Note 2 7 5 4 2 2" xfId="14874" xr:uid="{00000000-0005-0000-0000-000048390000}"/>
    <cellStyle name="Note 2 7 5 4 3" xfId="11162" xr:uid="{00000000-0005-0000-0000-000049390000}"/>
    <cellStyle name="Note 2 7 5 5" xfId="5586" xr:uid="{00000000-0005-0000-0000-00004A390000}"/>
    <cellStyle name="Note 2 7 5 5 2" xfId="13018" xr:uid="{00000000-0005-0000-0000-00004B390000}"/>
    <cellStyle name="Note 2 7 5 6" xfId="7828" xr:uid="{00000000-0005-0000-0000-00004C390000}"/>
    <cellStyle name="Note 2 7 6" xfId="758" xr:uid="{00000000-0005-0000-0000-00004D390000}"/>
    <cellStyle name="Note 2 7 6 2" xfId="1690" xr:uid="{00000000-0005-0000-0000-00004E390000}"/>
    <cellStyle name="Note 2 7 6 2 2" xfId="3729" xr:uid="{00000000-0005-0000-0000-00004F390000}"/>
    <cellStyle name="Note 2 7 6 2 2 2" xfId="7453" xr:uid="{00000000-0005-0000-0000-000050390000}"/>
    <cellStyle name="Note 2 7 6 2 2 2 2" xfId="14879" xr:uid="{00000000-0005-0000-0000-000051390000}"/>
    <cellStyle name="Note 2 7 6 2 2 3" xfId="11167" xr:uid="{00000000-0005-0000-0000-000052390000}"/>
    <cellStyle name="Note 2 7 6 2 3" xfId="5591" xr:uid="{00000000-0005-0000-0000-000053390000}"/>
    <cellStyle name="Note 2 7 6 2 3 2" xfId="13023" xr:uid="{00000000-0005-0000-0000-000054390000}"/>
    <cellStyle name="Note 2 7 6 2 4" xfId="9135" xr:uid="{00000000-0005-0000-0000-000055390000}"/>
    <cellStyle name="Note 2 7 6 3" xfId="3728" xr:uid="{00000000-0005-0000-0000-000056390000}"/>
    <cellStyle name="Note 2 7 6 3 2" xfId="7452" xr:uid="{00000000-0005-0000-0000-000057390000}"/>
    <cellStyle name="Note 2 7 6 3 2 2" xfId="14878" xr:uid="{00000000-0005-0000-0000-000058390000}"/>
    <cellStyle name="Note 2 7 6 3 3" xfId="11166" xr:uid="{00000000-0005-0000-0000-000059390000}"/>
    <cellStyle name="Note 2 7 6 4" xfId="5590" xr:uid="{00000000-0005-0000-0000-00005A390000}"/>
    <cellStyle name="Note 2 7 6 4 2" xfId="13022" xr:uid="{00000000-0005-0000-0000-00005B390000}"/>
    <cellStyle name="Note 2 7 6 5" xfId="8207" xr:uid="{00000000-0005-0000-0000-00005C390000}"/>
    <cellStyle name="Note 2 7 7" xfId="1411" xr:uid="{00000000-0005-0000-0000-00005D390000}"/>
    <cellStyle name="Note 2 7 7 2" xfId="3730" xr:uid="{00000000-0005-0000-0000-00005E390000}"/>
    <cellStyle name="Note 2 7 7 2 2" xfId="7454" xr:uid="{00000000-0005-0000-0000-00005F390000}"/>
    <cellStyle name="Note 2 7 7 2 2 2" xfId="14880" xr:uid="{00000000-0005-0000-0000-000060390000}"/>
    <cellStyle name="Note 2 7 7 2 3" xfId="11168" xr:uid="{00000000-0005-0000-0000-000061390000}"/>
    <cellStyle name="Note 2 7 7 3" xfId="5592" xr:uid="{00000000-0005-0000-0000-000062390000}"/>
    <cellStyle name="Note 2 7 7 3 2" xfId="13024" xr:uid="{00000000-0005-0000-0000-000063390000}"/>
    <cellStyle name="Note 2 7 7 4" xfId="8857" xr:uid="{00000000-0005-0000-0000-000064390000}"/>
    <cellStyle name="Note 2 7 8" xfId="3691" xr:uid="{00000000-0005-0000-0000-000065390000}"/>
    <cellStyle name="Note 2 7 8 2" xfId="7415" xr:uid="{00000000-0005-0000-0000-000066390000}"/>
    <cellStyle name="Note 2 7 8 2 2" xfId="14841" xr:uid="{00000000-0005-0000-0000-000067390000}"/>
    <cellStyle name="Note 2 7 8 3" xfId="11129" xr:uid="{00000000-0005-0000-0000-000068390000}"/>
    <cellStyle name="Note 2 7 9" xfId="5553" xr:uid="{00000000-0005-0000-0000-000069390000}"/>
    <cellStyle name="Note 2 7 9 2" xfId="12985" xr:uid="{00000000-0005-0000-0000-00006A390000}"/>
    <cellStyle name="Note 2 8" xfId="180" xr:uid="{00000000-0005-0000-0000-00006B390000}"/>
    <cellStyle name="Note 2 8 2" xfId="263" xr:uid="{00000000-0005-0000-0000-00006C390000}"/>
    <cellStyle name="Note 2 8 2 2" xfId="495" xr:uid="{00000000-0005-0000-0000-00006D390000}"/>
    <cellStyle name="Note 2 8 2 2 2" xfId="959" xr:uid="{00000000-0005-0000-0000-00006E390000}"/>
    <cellStyle name="Note 2 8 2 2 2 2" xfId="1891" xr:uid="{00000000-0005-0000-0000-00006F390000}"/>
    <cellStyle name="Note 2 8 2 2 2 2 2" xfId="3735" xr:uid="{00000000-0005-0000-0000-000070390000}"/>
    <cellStyle name="Note 2 8 2 2 2 2 2 2" xfId="7459" xr:uid="{00000000-0005-0000-0000-000071390000}"/>
    <cellStyle name="Note 2 8 2 2 2 2 2 2 2" xfId="14885" xr:uid="{00000000-0005-0000-0000-000072390000}"/>
    <cellStyle name="Note 2 8 2 2 2 2 2 3" xfId="11173" xr:uid="{00000000-0005-0000-0000-000073390000}"/>
    <cellStyle name="Note 2 8 2 2 2 2 3" xfId="5597" xr:uid="{00000000-0005-0000-0000-000074390000}"/>
    <cellStyle name="Note 2 8 2 2 2 2 3 2" xfId="13029" xr:uid="{00000000-0005-0000-0000-000075390000}"/>
    <cellStyle name="Note 2 8 2 2 2 2 4" xfId="9336" xr:uid="{00000000-0005-0000-0000-000076390000}"/>
    <cellStyle name="Note 2 8 2 2 2 3" xfId="3734" xr:uid="{00000000-0005-0000-0000-000077390000}"/>
    <cellStyle name="Note 2 8 2 2 2 3 2" xfId="7458" xr:uid="{00000000-0005-0000-0000-000078390000}"/>
    <cellStyle name="Note 2 8 2 2 2 3 2 2" xfId="14884" xr:uid="{00000000-0005-0000-0000-000079390000}"/>
    <cellStyle name="Note 2 8 2 2 2 3 3" xfId="11172" xr:uid="{00000000-0005-0000-0000-00007A390000}"/>
    <cellStyle name="Note 2 8 2 2 2 4" xfId="5596" xr:uid="{00000000-0005-0000-0000-00007B390000}"/>
    <cellStyle name="Note 2 8 2 2 2 4 2" xfId="13028" xr:uid="{00000000-0005-0000-0000-00007C390000}"/>
    <cellStyle name="Note 2 8 2 2 2 5" xfId="8408" xr:uid="{00000000-0005-0000-0000-00007D390000}"/>
    <cellStyle name="Note 2 8 2 2 3" xfId="1423" xr:uid="{00000000-0005-0000-0000-00007E390000}"/>
    <cellStyle name="Note 2 8 2 2 3 2" xfId="3736" xr:uid="{00000000-0005-0000-0000-00007F390000}"/>
    <cellStyle name="Note 2 8 2 2 3 2 2" xfId="7460" xr:uid="{00000000-0005-0000-0000-000080390000}"/>
    <cellStyle name="Note 2 8 2 2 3 2 2 2" xfId="14886" xr:uid="{00000000-0005-0000-0000-000081390000}"/>
    <cellStyle name="Note 2 8 2 2 3 2 3" xfId="11174" xr:uid="{00000000-0005-0000-0000-000082390000}"/>
    <cellStyle name="Note 2 8 2 2 3 3" xfId="5598" xr:uid="{00000000-0005-0000-0000-000083390000}"/>
    <cellStyle name="Note 2 8 2 2 3 3 2" xfId="13030" xr:uid="{00000000-0005-0000-0000-000084390000}"/>
    <cellStyle name="Note 2 8 2 2 3 4" xfId="8869" xr:uid="{00000000-0005-0000-0000-000085390000}"/>
    <cellStyle name="Note 2 8 2 2 4" xfId="3733" xr:uid="{00000000-0005-0000-0000-000086390000}"/>
    <cellStyle name="Note 2 8 2 2 4 2" xfId="7457" xr:uid="{00000000-0005-0000-0000-000087390000}"/>
    <cellStyle name="Note 2 8 2 2 4 2 2" xfId="14883" xr:uid="{00000000-0005-0000-0000-000088390000}"/>
    <cellStyle name="Note 2 8 2 2 4 3" xfId="11171" xr:uid="{00000000-0005-0000-0000-000089390000}"/>
    <cellStyle name="Note 2 8 2 2 5" xfId="5595" xr:uid="{00000000-0005-0000-0000-00008A390000}"/>
    <cellStyle name="Note 2 8 2 2 5 2" xfId="13027" xr:uid="{00000000-0005-0000-0000-00008B390000}"/>
    <cellStyle name="Note 2 8 2 2 6" xfId="7944" xr:uid="{00000000-0005-0000-0000-00008C390000}"/>
    <cellStyle name="Note 2 8 2 3" xfId="765" xr:uid="{00000000-0005-0000-0000-00008D390000}"/>
    <cellStyle name="Note 2 8 2 3 2" xfId="1697" xr:uid="{00000000-0005-0000-0000-00008E390000}"/>
    <cellStyle name="Note 2 8 2 3 2 2" xfId="3738" xr:uid="{00000000-0005-0000-0000-00008F390000}"/>
    <cellStyle name="Note 2 8 2 3 2 2 2" xfId="7462" xr:uid="{00000000-0005-0000-0000-000090390000}"/>
    <cellStyle name="Note 2 8 2 3 2 2 2 2" xfId="14888" xr:uid="{00000000-0005-0000-0000-000091390000}"/>
    <cellStyle name="Note 2 8 2 3 2 2 3" xfId="11176" xr:uid="{00000000-0005-0000-0000-000092390000}"/>
    <cellStyle name="Note 2 8 2 3 2 3" xfId="5600" xr:uid="{00000000-0005-0000-0000-000093390000}"/>
    <cellStyle name="Note 2 8 2 3 2 3 2" xfId="13032" xr:uid="{00000000-0005-0000-0000-000094390000}"/>
    <cellStyle name="Note 2 8 2 3 2 4" xfId="9142" xr:uid="{00000000-0005-0000-0000-000095390000}"/>
    <cellStyle name="Note 2 8 2 3 3" xfId="3737" xr:uid="{00000000-0005-0000-0000-000096390000}"/>
    <cellStyle name="Note 2 8 2 3 3 2" xfId="7461" xr:uid="{00000000-0005-0000-0000-000097390000}"/>
    <cellStyle name="Note 2 8 2 3 3 2 2" xfId="14887" xr:uid="{00000000-0005-0000-0000-000098390000}"/>
    <cellStyle name="Note 2 8 2 3 3 3" xfId="11175" xr:uid="{00000000-0005-0000-0000-000099390000}"/>
    <cellStyle name="Note 2 8 2 3 4" xfId="5599" xr:uid="{00000000-0005-0000-0000-00009A390000}"/>
    <cellStyle name="Note 2 8 2 3 4 2" xfId="13031" xr:uid="{00000000-0005-0000-0000-00009B390000}"/>
    <cellStyle name="Note 2 8 2 3 5" xfId="8214" xr:uid="{00000000-0005-0000-0000-00009C390000}"/>
    <cellStyle name="Note 2 8 2 4" xfId="1422" xr:uid="{00000000-0005-0000-0000-00009D390000}"/>
    <cellStyle name="Note 2 8 2 4 2" xfId="3739" xr:uid="{00000000-0005-0000-0000-00009E390000}"/>
    <cellStyle name="Note 2 8 2 4 2 2" xfId="7463" xr:uid="{00000000-0005-0000-0000-00009F390000}"/>
    <cellStyle name="Note 2 8 2 4 2 2 2" xfId="14889" xr:uid="{00000000-0005-0000-0000-0000A0390000}"/>
    <cellStyle name="Note 2 8 2 4 2 3" xfId="11177" xr:uid="{00000000-0005-0000-0000-0000A1390000}"/>
    <cellStyle name="Note 2 8 2 4 3" xfId="5601" xr:uid="{00000000-0005-0000-0000-0000A2390000}"/>
    <cellStyle name="Note 2 8 2 4 3 2" xfId="13033" xr:uid="{00000000-0005-0000-0000-0000A3390000}"/>
    <cellStyle name="Note 2 8 2 4 4" xfId="8868" xr:uid="{00000000-0005-0000-0000-0000A4390000}"/>
    <cellStyle name="Note 2 8 2 5" xfId="3732" xr:uid="{00000000-0005-0000-0000-0000A5390000}"/>
    <cellStyle name="Note 2 8 2 5 2" xfId="7456" xr:uid="{00000000-0005-0000-0000-0000A6390000}"/>
    <cellStyle name="Note 2 8 2 5 2 2" xfId="14882" xr:uid="{00000000-0005-0000-0000-0000A7390000}"/>
    <cellStyle name="Note 2 8 2 5 3" xfId="11170" xr:uid="{00000000-0005-0000-0000-0000A8390000}"/>
    <cellStyle name="Note 2 8 2 6" xfId="5594" xr:uid="{00000000-0005-0000-0000-0000A9390000}"/>
    <cellStyle name="Note 2 8 2 6 2" xfId="13026" xr:uid="{00000000-0005-0000-0000-0000AA390000}"/>
    <cellStyle name="Note 2 8 2 7" xfId="7712" xr:uid="{00000000-0005-0000-0000-0000AB390000}"/>
    <cellStyle name="Note 2 8 3" xfId="382" xr:uid="{00000000-0005-0000-0000-0000AC390000}"/>
    <cellStyle name="Note 2 8 3 2" xfId="847" xr:uid="{00000000-0005-0000-0000-0000AD390000}"/>
    <cellStyle name="Note 2 8 3 2 2" xfId="1779" xr:uid="{00000000-0005-0000-0000-0000AE390000}"/>
    <cellStyle name="Note 2 8 3 2 2 2" xfId="3742" xr:uid="{00000000-0005-0000-0000-0000AF390000}"/>
    <cellStyle name="Note 2 8 3 2 2 2 2" xfId="7466" xr:uid="{00000000-0005-0000-0000-0000B0390000}"/>
    <cellStyle name="Note 2 8 3 2 2 2 2 2" xfId="14892" xr:uid="{00000000-0005-0000-0000-0000B1390000}"/>
    <cellStyle name="Note 2 8 3 2 2 2 3" xfId="11180" xr:uid="{00000000-0005-0000-0000-0000B2390000}"/>
    <cellStyle name="Note 2 8 3 2 2 3" xfId="5604" xr:uid="{00000000-0005-0000-0000-0000B3390000}"/>
    <cellStyle name="Note 2 8 3 2 2 3 2" xfId="13036" xr:uid="{00000000-0005-0000-0000-0000B4390000}"/>
    <cellStyle name="Note 2 8 3 2 2 4" xfId="9224" xr:uid="{00000000-0005-0000-0000-0000B5390000}"/>
    <cellStyle name="Note 2 8 3 2 3" xfId="3741" xr:uid="{00000000-0005-0000-0000-0000B6390000}"/>
    <cellStyle name="Note 2 8 3 2 3 2" xfId="7465" xr:uid="{00000000-0005-0000-0000-0000B7390000}"/>
    <cellStyle name="Note 2 8 3 2 3 2 2" xfId="14891" xr:uid="{00000000-0005-0000-0000-0000B8390000}"/>
    <cellStyle name="Note 2 8 3 2 3 3" xfId="11179" xr:uid="{00000000-0005-0000-0000-0000B9390000}"/>
    <cellStyle name="Note 2 8 3 2 4" xfId="5603" xr:uid="{00000000-0005-0000-0000-0000BA390000}"/>
    <cellStyle name="Note 2 8 3 2 4 2" xfId="13035" xr:uid="{00000000-0005-0000-0000-0000BB390000}"/>
    <cellStyle name="Note 2 8 3 2 5" xfId="8296" xr:uid="{00000000-0005-0000-0000-0000BC390000}"/>
    <cellStyle name="Note 2 8 3 3" xfId="1424" xr:uid="{00000000-0005-0000-0000-0000BD390000}"/>
    <cellStyle name="Note 2 8 3 3 2" xfId="3743" xr:uid="{00000000-0005-0000-0000-0000BE390000}"/>
    <cellStyle name="Note 2 8 3 3 2 2" xfId="7467" xr:uid="{00000000-0005-0000-0000-0000BF390000}"/>
    <cellStyle name="Note 2 8 3 3 2 2 2" xfId="14893" xr:uid="{00000000-0005-0000-0000-0000C0390000}"/>
    <cellStyle name="Note 2 8 3 3 2 3" xfId="11181" xr:uid="{00000000-0005-0000-0000-0000C1390000}"/>
    <cellStyle name="Note 2 8 3 3 3" xfId="5605" xr:uid="{00000000-0005-0000-0000-0000C2390000}"/>
    <cellStyle name="Note 2 8 3 3 3 2" xfId="13037" xr:uid="{00000000-0005-0000-0000-0000C3390000}"/>
    <cellStyle name="Note 2 8 3 3 4" xfId="8870" xr:uid="{00000000-0005-0000-0000-0000C4390000}"/>
    <cellStyle name="Note 2 8 3 4" xfId="3740" xr:uid="{00000000-0005-0000-0000-0000C5390000}"/>
    <cellStyle name="Note 2 8 3 4 2" xfId="7464" xr:uid="{00000000-0005-0000-0000-0000C6390000}"/>
    <cellStyle name="Note 2 8 3 4 2 2" xfId="14890" xr:uid="{00000000-0005-0000-0000-0000C7390000}"/>
    <cellStyle name="Note 2 8 3 4 3" xfId="11178" xr:uid="{00000000-0005-0000-0000-0000C8390000}"/>
    <cellStyle name="Note 2 8 3 5" xfId="5602" xr:uid="{00000000-0005-0000-0000-0000C9390000}"/>
    <cellStyle name="Note 2 8 3 5 2" xfId="13034" xr:uid="{00000000-0005-0000-0000-0000CA390000}"/>
    <cellStyle name="Note 2 8 3 6" xfId="7831" xr:uid="{00000000-0005-0000-0000-0000CB390000}"/>
    <cellStyle name="Note 2 8 4" xfId="764" xr:uid="{00000000-0005-0000-0000-0000CC390000}"/>
    <cellStyle name="Note 2 8 4 2" xfId="1696" xr:uid="{00000000-0005-0000-0000-0000CD390000}"/>
    <cellStyle name="Note 2 8 4 2 2" xfId="3745" xr:uid="{00000000-0005-0000-0000-0000CE390000}"/>
    <cellStyle name="Note 2 8 4 2 2 2" xfId="7469" xr:uid="{00000000-0005-0000-0000-0000CF390000}"/>
    <cellStyle name="Note 2 8 4 2 2 2 2" xfId="14895" xr:uid="{00000000-0005-0000-0000-0000D0390000}"/>
    <cellStyle name="Note 2 8 4 2 2 3" xfId="11183" xr:uid="{00000000-0005-0000-0000-0000D1390000}"/>
    <cellStyle name="Note 2 8 4 2 3" xfId="5607" xr:uid="{00000000-0005-0000-0000-0000D2390000}"/>
    <cellStyle name="Note 2 8 4 2 3 2" xfId="13039" xr:uid="{00000000-0005-0000-0000-0000D3390000}"/>
    <cellStyle name="Note 2 8 4 2 4" xfId="9141" xr:uid="{00000000-0005-0000-0000-0000D4390000}"/>
    <cellStyle name="Note 2 8 4 3" xfId="3744" xr:uid="{00000000-0005-0000-0000-0000D5390000}"/>
    <cellStyle name="Note 2 8 4 3 2" xfId="7468" xr:uid="{00000000-0005-0000-0000-0000D6390000}"/>
    <cellStyle name="Note 2 8 4 3 2 2" xfId="14894" xr:uid="{00000000-0005-0000-0000-0000D7390000}"/>
    <cellStyle name="Note 2 8 4 3 3" xfId="11182" xr:uid="{00000000-0005-0000-0000-0000D8390000}"/>
    <cellStyle name="Note 2 8 4 4" xfId="5606" xr:uid="{00000000-0005-0000-0000-0000D9390000}"/>
    <cellStyle name="Note 2 8 4 4 2" xfId="13038" xr:uid="{00000000-0005-0000-0000-0000DA390000}"/>
    <cellStyle name="Note 2 8 4 5" xfId="8213" xr:uid="{00000000-0005-0000-0000-0000DB390000}"/>
    <cellStyle name="Note 2 8 5" xfId="1421" xr:uid="{00000000-0005-0000-0000-0000DC390000}"/>
    <cellStyle name="Note 2 8 5 2" xfId="3746" xr:uid="{00000000-0005-0000-0000-0000DD390000}"/>
    <cellStyle name="Note 2 8 5 2 2" xfId="7470" xr:uid="{00000000-0005-0000-0000-0000DE390000}"/>
    <cellStyle name="Note 2 8 5 2 2 2" xfId="14896" xr:uid="{00000000-0005-0000-0000-0000DF390000}"/>
    <cellStyle name="Note 2 8 5 2 3" xfId="11184" xr:uid="{00000000-0005-0000-0000-0000E0390000}"/>
    <cellStyle name="Note 2 8 5 3" xfId="5608" xr:uid="{00000000-0005-0000-0000-0000E1390000}"/>
    <cellStyle name="Note 2 8 5 3 2" xfId="13040" xr:uid="{00000000-0005-0000-0000-0000E2390000}"/>
    <cellStyle name="Note 2 8 5 4" xfId="8867" xr:uid="{00000000-0005-0000-0000-0000E3390000}"/>
    <cellStyle name="Note 2 8 6" xfId="3731" xr:uid="{00000000-0005-0000-0000-0000E4390000}"/>
    <cellStyle name="Note 2 8 6 2" xfId="7455" xr:uid="{00000000-0005-0000-0000-0000E5390000}"/>
    <cellStyle name="Note 2 8 6 2 2" xfId="14881" xr:uid="{00000000-0005-0000-0000-0000E6390000}"/>
    <cellStyle name="Note 2 8 6 3" xfId="11169" xr:uid="{00000000-0005-0000-0000-0000E7390000}"/>
    <cellStyle name="Note 2 8 7" xfId="5593" xr:uid="{00000000-0005-0000-0000-0000E8390000}"/>
    <cellStyle name="Note 2 8 7 2" xfId="13025" xr:uid="{00000000-0005-0000-0000-0000E9390000}"/>
    <cellStyle name="Note 2 8 8" xfId="7632" xr:uid="{00000000-0005-0000-0000-0000EA390000}"/>
    <cellStyle name="Note 2 9" xfId="127" xr:uid="{00000000-0005-0000-0000-0000EB390000}"/>
    <cellStyle name="Note 2 9 2" xfId="383" xr:uid="{00000000-0005-0000-0000-0000EC390000}"/>
    <cellStyle name="Note 2 9 2 2" xfId="767" xr:uid="{00000000-0005-0000-0000-0000ED390000}"/>
    <cellStyle name="Note 2 9 2 2 2" xfId="1699" xr:uid="{00000000-0005-0000-0000-0000EE390000}"/>
    <cellStyle name="Note 2 9 2 2 2 2" xfId="3750" xr:uid="{00000000-0005-0000-0000-0000EF390000}"/>
    <cellStyle name="Note 2 9 2 2 2 2 2" xfId="7474" xr:uid="{00000000-0005-0000-0000-0000F0390000}"/>
    <cellStyle name="Note 2 9 2 2 2 2 2 2" xfId="14900" xr:uid="{00000000-0005-0000-0000-0000F1390000}"/>
    <cellStyle name="Note 2 9 2 2 2 2 3" xfId="11188" xr:uid="{00000000-0005-0000-0000-0000F2390000}"/>
    <cellStyle name="Note 2 9 2 2 2 3" xfId="5612" xr:uid="{00000000-0005-0000-0000-0000F3390000}"/>
    <cellStyle name="Note 2 9 2 2 2 3 2" xfId="13044" xr:uid="{00000000-0005-0000-0000-0000F4390000}"/>
    <cellStyle name="Note 2 9 2 2 2 4" xfId="9144" xr:uid="{00000000-0005-0000-0000-0000F5390000}"/>
    <cellStyle name="Note 2 9 2 2 3" xfId="3749" xr:uid="{00000000-0005-0000-0000-0000F6390000}"/>
    <cellStyle name="Note 2 9 2 2 3 2" xfId="7473" xr:uid="{00000000-0005-0000-0000-0000F7390000}"/>
    <cellStyle name="Note 2 9 2 2 3 2 2" xfId="14899" xr:uid="{00000000-0005-0000-0000-0000F8390000}"/>
    <cellStyle name="Note 2 9 2 2 3 3" xfId="11187" xr:uid="{00000000-0005-0000-0000-0000F9390000}"/>
    <cellStyle name="Note 2 9 2 2 4" xfId="5611" xr:uid="{00000000-0005-0000-0000-0000FA390000}"/>
    <cellStyle name="Note 2 9 2 2 4 2" xfId="13043" xr:uid="{00000000-0005-0000-0000-0000FB390000}"/>
    <cellStyle name="Note 2 9 2 2 5" xfId="8216" xr:uid="{00000000-0005-0000-0000-0000FC390000}"/>
    <cellStyle name="Note 2 9 2 3" xfId="1426" xr:uid="{00000000-0005-0000-0000-0000FD390000}"/>
    <cellStyle name="Note 2 9 2 3 2" xfId="3751" xr:uid="{00000000-0005-0000-0000-0000FE390000}"/>
    <cellStyle name="Note 2 9 2 3 2 2" xfId="7475" xr:uid="{00000000-0005-0000-0000-0000FF390000}"/>
    <cellStyle name="Note 2 9 2 3 2 2 2" xfId="14901" xr:uid="{00000000-0005-0000-0000-0000003A0000}"/>
    <cellStyle name="Note 2 9 2 3 2 3" xfId="11189" xr:uid="{00000000-0005-0000-0000-0000013A0000}"/>
    <cellStyle name="Note 2 9 2 3 3" xfId="5613" xr:uid="{00000000-0005-0000-0000-0000023A0000}"/>
    <cellStyle name="Note 2 9 2 3 3 2" xfId="13045" xr:uid="{00000000-0005-0000-0000-0000033A0000}"/>
    <cellStyle name="Note 2 9 2 3 4" xfId="8872" xr:uid="{00000000-0005-0000-0000-0000043A0000}"/>
    <cellStyle name="Note 2 9 2 4" xfId="3748" xr:uid="{00000000-0005-0000-0000-0000053A0000}"/>
    <cellStyle name="Note 2 9 2 4 2" xfId="7472" xr:uid="{00000000-0005-0000-0000-0000063A0000}"/>
    <cellStyle name="Note 2 9 2 4 2 2" xfId="14898" xr:uid="{00000000-0005-0000-0000-0000073A0000}"/>
    <cellStyle name="Note 2 9 2 4 3" xfId="11186" xr:uid="{00000000-0005-0000-0000-0000083A0000}"/>
    <cellStyle name="Note 2 9 2 5" xfId="5610" xr:uid="{00000000-0005-0000-0000-0000093A0000}"/>
    <cellStyle name="Note 2 9 2 5 2" xfId="13042" xr:uid="{00000000-0005-0000-0000-00000A3A0000}"/>
    <cellStyle name="Note 2 9 2 6" xfId="7832" xr:uid="{00000000-0005-0000-0000-00000B3A0000}"/>
    <cellStyle name="Note 2 9 3" xfId="766" xr:uid="{00000000-0005-0000-0000-00000C3A0000}"/>
    <cellStyle name="Note 2 9 3 2" xfId="1698" xr:uid="{00000000-0005-0000-0000-00000D3A0000}"/>
    <cellStyle name="Note 2 9 3 2 2" xfId="3753" xr:uid="{00000000-0005-0000-0000-00000E3A0000}"/>
    <cellStyle name="Note 2 9 3 2 2 2" xfId="7477" xr:uid="{00000000-0005-0000-0000-00000F3A0000}"/>
    <cellStyle name="Note 2 9 3 2 2 2 2" xfId="14903" xr:uid="{00000000-0005-0000-0000-0000103A0000}"/>
    <cellStyle name="Note 2 9 3 2 2 3" xfId="11191" xr:uid="{00000000-0005-0000-0000-0000113A0000}"/>
    <cellStyle name="Note 2 9 3 2 3" xfId="5615" xr:uid="{00000000-0005-0000-0000-0000123A0000}"/>
    <cellStyle name="Note 2 9 3 2 3 2" xfId="13047" xr:uid="{00000000-0005-0000-0000-0000133A0000}"/>
    <cellStyle name="Note 2 9 3 2 4" xfId="9143" xr:uid="{00000000-0005-0000-0000-0000143A0000}"/>
    <cellStyle name="Note 2 9 3 3" xfId="3752" xr:uid="{00000000-0005-0000-0000-0000153A0000}"/>
    <cellStyle name="Note 2 9 3 3 2" xfId="7476" xr:uid="{00000000-0005-0000-0000-0000163A0000}"/>
    <cellStyle name="Note 2 9 3 3 2 2" xfId="14902" xr:uid="{00000000-0005-0000-0000-0000173A0000}"/>
    <cellStyle name="Note 2 9 3 3 3" xfId="11190" xr:uid="{00000000-0005-0000-0000-0000183A0000}"/>
    <cellStyle name="Note 2 9 3 4" xfId="5614" xr:uid="{00000000-0005-0000-0000-0000193A0000}"/>
    <cellStyle name="Note 2 9 3 4 2" xfId="13046" xr:uid="{00000000-0005-0000-0000-00001A3A0000}"/>
    <cellStyle name="Note 2 9 3 5" xfId="8215" xr:uid="{00000000-0005-0000-0000-00001B3A0000}"/>
    <cellStyle name="Note 2 9 4" xfId="1425" xr:uid="{00000000-0005-0000-0000-00001C3A0000}"/>
    <cellStyle name="Note 2 9 4 2" xfId="3754" xr:uid="{00000000-0005-0000-0000-00001D3A0000}"/>
    <cellStyle name="Note 2 9 4 2 2" xfId="7478" xr:uid="{00000000-0005-0000-0000-00001E3A0000}"/>
    <cellStyle name="Note 2 9 4 2 2 2" xfId="14904" xr:uid="{00000000-0005-0000-0000-00001F3A0000}"/>
    <cellStyle name="Note 2 9 4 2 3" xfId="11192" xr:uid="{00000000-0005-0000-0000-0000203A0000}"/>
    <cellStyle name="Note 2 9 4 3" xfId="5616" xr:uid="{00000000-0005-0000-0000-0000213A0000}"/>
    <cellStyle name="Note 2 9 4 3 2" xfId="13048" xr:uid="{00000000-0005-0000-0000-0000223A0000}"/>
    <cellStyle name="Note 2 9 4 4" xfId="8871" xr:uid="{00000000-0005-0000-0000-0000233A0000}"/>
    <cellStyle name="Note 2 9 5" xfId="3747" xr:uid="{00000000-0005-0000-0000-0000243A0000}"/>
    <cellStyle name="Note 2 9 5 2" xfId="7471" xr:uid="{00000000-0005-0000-0000-0000253A0000}"/>
    <cellStyle name="Note 2 9 5 2 2" xfId="14897" xr:uid="{00000000-0005-0000-0000-0000263A0000}"/>
    <cellStyle name="Note 2 9 5 3" xfId="11185" xr:uid="{00000000-0005-0000-0000-0000273A0000}"/>
    <cellStyle name="Note 2 9 6" xfId="5609" xr:uid="{00000000-0005-0000-0000-0000283A0000}"/>
    <cellStyle name="Note 2 9 6 2" xfId="13041" xr:uid="{00000000-0005-0000-0000-0000293A0000}"/>
    <cellStyle name="Note 2 9 7" xfId="7579" xr:uid="{00000000-0005-0000-0000-00002A3A0000}"/>
    <cellStyle name="Note 3" xfId="126" xr:uid="{00000000-0005-0000-0000-00002B3A0000}"/>
    <cellStyle name="Note 4" xfId="2506" xr:uid="{00000000-0005-0000-0000-00002C3A0000}"/>
    <cellStyle name="Percent 2" xfId="22" xr:uid="{00000000-0005-0000-0000-00002D3A0000}"/>
    <cellStyle name="Percent 2 2" xfId="23" xr:uid="{00000000-0005-0000-0000-00002E3A0000}"/>
    <cellStyle name="Percent 2 3" xfId="34" xr:uid="{00000000-0005-0000-0000-00002F3A0000}"/>
    <cellStyle name="Percent 2 3 2" xfId="58" xr:uid="{00000000-0005-0000-0000-0000303A0000}"/>
    <cellStyle name="Percent 2 3 3" xfId="57" xr:uid="{00000000-0005-0000-0000-0000313A0000}"/>
    <cellStyle name="Percent 3" xfId="181" xr:uid="{00000000-0005-0000-0000-0000323A0000}"/>
    <cellStyle name="Percent 3 2" xfId="182" xr:uid="{00000000-0005-0000-0000-0000333A0000}"/>
    <cellStyle name="Percent 3 3" xfId="1427" xr:uid="{00000000-0005-0000-0000-0000343A0000}"/>
    <cellStyle name="Percent 3 3 2" xfId="3760" xr:uid="{00000000-0005-0000-0000-0000353A0000}"/>
    <cellStyle name="Percent 3 3 3" xfId="3756" xr:uid="{00000000-0005-0000-0000-0000363A0000}"/>
    <cellStyle name="Percent 3 3 3 2" xfId="7480" xr:uid="{00000000-0005-0000-0000-0000373A0000}"/>
    <cellStyle name="Percent 3 4" xfId="3755" xr:uid="{00000000-0005-0000-0000-0000383A0000}"/>
    <cellStyle name="Percent 3 4 2" xfId="7479" xr:uid="{00000000-0005-0000-0000-0000393A0000}"/>
  </cellStyles>
  <dxfs count="5848">
    <dxf>
      <font>
        <sz val="8"/>
      </font>
    </dxf>
    <dxf>
      <font>
        <name val="Calibri"/>
        <scheme val="minor"/>
      </font>
    </dxf>
    <dxf>
      <numFmt numFmtId="13" formatCode="0%"/>
    </dxf>
    <dxf>
      <alignment horizontal="right"/>
    </dxf>
    <dxf>
      <font>
        <sz val="8"/>
      </font>
    </dxf>
    <dxf>
      <font>
        <name val="Calibri"/>
        <scheme val="minor"/>
      </font>
    </dxf>
    <dxf>
      <numFmt numFmtId="2" formatCode="0.00"/>
    </dxf>
    <dxf>
      <font>
        <sz val="8"/>
      </font>
    </dxf>
    <dxf>
      <font>
        <name val="Calibri"/>
        <scheme val="minor"/>
      </font>
    </dxf>
    <dxf>
      <font>
        <sz val="8"/>
      </font>
    </dxf>
    <dxf>
      <font>
        <name val="Calibri"/>
        <scheme val="minor"/>
      </font>
    </dxf>
    <dxf>
      <alignment horizontal="center"/>
    </dxf>
    <dxf>
      <alignment horizontal="center"/>
    </dxf>
    <dxf>
      <alignment horizontal="center"/>
    </dxf>
    <dxf>
      <alignment horizontal="center"/>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ont>
        <color theme="0"/>
      </font>
    </dxf>
    <dxf>
      <font>
        <color theme="0"/>
      </font>
    </dxf>
    <dxf>
      <font>
        <color theme="0"/>
      </font>
    </dxf>
    <dxf>
      <font>
        <color theme="0"/>
      </font>
    </dxf>
    <dxf>
      <font>
        <color theme="0"/>
      </font>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font>
        <b/>
      </font>
    </dxf>
    <dxf>
      <fill>
        <patternFill patternType="solid">
          <bgColor theme="4"/>
        </patternFill>
      </fill>
    </dxf>
    <dxf>
      <font>
        <color theme="0"/>
      </font>
    </dxf>
    <dxf>
      <alignment horizontal="right"/>
    </dxf>
    <dxf>
      <font>
        <b/>
      </font>
    </dxf>
    <dxf>
      <fill>
        <patternFill patternType="solid">
          <bgColor theme="4"/>
        </patternFill>
      </fill>
    </dxf>
    <dxf>
      <font>
        <color theme="0"/>
      </font>
    </dxf>
    <dxf>
      <alignment horizontal="right"/>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font>
        <sz val="8"/>
      </font>
    </dxf>
    <dxf>
      <font>
        <name val="Calibri"/>
        <scheme val="minor"/>
      </font>
    </dxf>
    <dxf>
      <numFmt numFmtId="13" formatCode="0%"/>
    </dxf>
    <dxf>
      <alignment horizontal="right"/>
    </dxf>
    <dxf>
      <font>
        <sz val="8"/>
      </font>
    </dxf>
    <dxf>
      <font>
        <name val="Calibri"/>
        <scheme val="minor"/>
      </font>
    </dxf>
    <dxf>
      <numFmt numFmtId="2" formatCode="0.00"/>
    </dxf>
    <dxf>
      <font>
        <sz val="8"/>
      </font>
    </dxf>
    <dxf>
      <font>
        <name val="Calibri"/>
        <scheme val="minor"/>
      </font>
    </dxf>
    <dxf>
      <font>
        <sz val="8"/>
      </font>
    </dxf>
    <dxf>
      <font>
        <name val="Calibri"/>
        <scheme val="minor"/>
      </font>
    </dxf>
    <dxf>
      <alignment horizontal="center"/>
    </dxf>
    <dxf>
      <alignment horizontal="center"/>
    </dxf>
    <dxf>
      <alignment horizontal="center"/>
    </dxf>
    <dxf>
      <alignment horizontal="center"/>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ont>
        <color theme="0"/>
      </font>
    </dxf>
    <dxf>
      <font>
        <color theme="0"/>
      </font>
    </dxf>
    <dxf>
      <font>
        <color theme="0"/>
      </font>
    </dxf>
    <dxf>
      <font>
        <color theme="0"/>
      </font>
    </dxf>
    <dxf>
      <font>
        <color theme="0"/>
      </font>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font>
        <b/>
      </font>
    </dxf>
    <dxf>
      <fill>
        <patternFill patternType="solid">
          <bgColor theme="4"/>
        </patternFill>
      </fill>
    </dxf>
    <dxf>
      <font>
        <color theme="0"/>
      </font>
    </dxf>
    <dxf>
      <alignment horizontal="right"/>
    </dxf>
    <dxf>
      <font>
        <b/>
      </font>
    </dxf>
    <dxf>
      <fill>
        <patternFill patternType="solid">
          <bgColor theme="4"/>
        </patternFill>
      </fill>
    </dxf>
    <dxf>
      <font>
        <color theme="0"/>
      </font>
    </dxf>
    <dxf>
      <alignment horizontal="right"/>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font>
        <sz val="8"/>
      </font>
    </dxf>
    <dxf>
      <font>
        <name val="Calibri"/>
        <scheme val="minor"/>
      </font>
    </dxf>
    <dxf>
      <numFmt numFmtId="2" formatCode="0.00"/>
    </dxf>
    <dxf>
      <font>
        <sz val="8"/>
      </font>
    </dxf>
    <dxf>
      <font>
        <name val="Calibri"/>
        <scheme val="minor"/>
      </font>
    </dxf>
    <dxf>
      <numFmt numFmtId="13" formatCode="0%"/>
    </dxf>
    <dxf>
      <alignment horizontal="right"/>
    </dxf>
    <dxf>
      <font>
        <sz val="8"/>
      </font>
    </dxf>
    <dxf>
      <font>
        <name val="Calibri"/>
        <scheme val="minor"/>
      </font>
    </dxf>
    <dxf>
      <numFmt numFmtId="2" formatCode="0.00"/>
    </dxf>
    <dxf>
      <font>
        <sz val="8"/>
      </font>
    </dxf>
    <dxf>
      <font>
        <name val="Calibri"/>
        <scheme val="minor"/>
      </font>
    </dxf>
    <dxf>
      <font>
        <sz val="8"/>
      </font>
    </dxf>
    <dxf>
      <font>
        <name val="Calibri"/>
        <scheme val="minor"/>
      </font>
    </dxf>
    <dxf>
      <alignment horizontal="center"/>
    </dxf>
    <dxf>
      <alignment horizontal="center"/>
    </dxf>
    <dxf>
      <alignment horizontal="center"/>
    </dxf>
    <dxf>
      <alignment horizontal="center"/>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ont>
        <color theme="0"/>
      </font>
    </dxf>
    <dxf>
      <font>
        <color theme="0"/>
      </font>
    </dxf>
    <dxf>
      <font>
        <color theme="0"/>
      </font>
    </dxf>
    <dxf>
      <font>
        <color theme="0"/>
      </font>
    </dxf>
    <dxf>
      <font>
        <color theme="0"/>
      </font>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font>
        <b/>
      </font>
    </dxf>
    <dxf>
      <fill>
        <patternFill patternType="solid">
          <bgColor theme="4"/>
        </patternFill>
      </fill>
    </dxf>
    <dxf>
      <font>
        <color theme="0"/>
      </font>
    </dxf>
    <dxf>
      <alignment horizontal="right"/>
    </dxf>
    <dxf>
      <font>
        <b/>
      </font>
    </dxf>
    <dxf>
      <fill>
        <patternFill patternType="solid">
          <bgColor theme="4"/>
        </patternFill>
      </fill>
    </dxf>
    <dxf>
      <font>
        <color theme="0"/>
      </font>
    </dxf>
    <dxf>
      <alignment horizontal="right"/>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font>
        <color theme="0"/>
      </font>
    </dxf>
    <dxf>
      <alignment horizontal="right"/>
    </dxf>
    <dxf>
      <numFmt numFmtId="13" formatCode="0%"/>
    </dxf>
    <dxf>
      <font>
        <name val="Calibri"/>
        <scheme val="minor"/>
      </font>
    </dxf>
    <dxf>
      <font>
        <sz val="8"/>
      </font>
    </dxf>
    <dxf>
      <numFmt numFmtId="2" formatCode="0.00"/>
    </dxf>
    <dxf>
      <font>
        <name val="Calibri"/>
        <scheme val="minor"/>
      </font>
    </dxf>
    <dxf>
      <font>
        <sz val="8"/>
      </font>
    </dxf>
    <dxf>
      <font>
        <name val="Calibri"/>
        <scheme val="minor"/>
      </font>
    </dxf>
    <dxf>
      <font>
        <sz val="8"/>
      </font>
    </dxf>
    <dxf>
      <font>
        <name val="Calibri"/>
        <scheme val="minor"/>
      </font>
    </dxf>
    <dxf>
      <font>
        <sz val="8"/>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alignment horizontal="right"/>
    </dxf>
    <dxf>
      <font>
        <color theme="0"/>
      </font>
    </dxf>
    <dxf>
      <fill>
        <patternFill patternType="solid">
          <bgColor theme="4"/>
        </patternFill>
      </fill>
    </dxf>
    <dxf>
      <font>
        <b/>
      </font>
    </dxf>
    <dxf>
      <alignment horizontal="right"/>
    </dxf>
    <dxf>
      <font>
        <color theme="0"/>
      </font>
    </dxf>
    <dxf>
      <fill>
        <patternFill patternType="solid">
          <bgColor theme="4"/>
        </patternFill>
      </fill>
    </dxf>
    <dxf>
      <font>
        <b/>
      </font>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color theme="0"/>
      </font>
    </dxf>
    <dxf>
      <font>
        <color theme="0"/>
      </font>
    </dxf>
    <dxf>
      <font>
        <color theme="0"/>
      </font>
    </dxf>
    <dxf>
      <font>
        <color theme="0"/>
      </font>
    </dxf>
    <dxf>
      <font>
        <color theme="0"/>
      </font>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[Taxi-Out_Additional_Time.xlsx]STATE_ADD!PivotTable2</c:name>
    <c:fmtId val="0"/>
  </c:pivotSource>
  <c:chart>
    <c:title>
      <c:tx>
        <c:strRef>
          <c:f>STATE_ADD!$B$1</c:f>
          <c:strCache>
            <c:ptCount val="1"/>
            <c:pt idx="0">
              <c:v>Average Additional Taxi-Out Time (Belgium)</c:v>
            </c:pt>
          </c:strCache>
        </c:strRef>
      </c:tx>
      <c:layout>
        <c:manualLayout>
          <c:xMode val="edge"/>
          <c:yMode val="edge"/>
          <c:x val="0.22707949641887984"/>
          <c:y val="2.9670681980957219E-2"/>
        </c:manualLayout>
      </c:layout>
      <c:overlay val="0"/>
    </c:title>
    <c:autoTitleDeleted val="0"/>
    <c:pivotFmts>
      <c:pivotFmt>
        <c:idx val="0"/>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dLbl>
          <c:idx val="0"/>
          <c:delete val="1"/>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
        <c:idx val="5"/>
        <c:dLbl>
          <c:idx val="0"/>
          <c:delete val="1"/>
          <c:extLst>
            <c:ext xmlns:c15="http://schemas.microsoft.com/office/drawing/2012/chart" uri="{CE6537A1-D6FC-4f65-9D91-7224C49458BB}"/>
          </c:extLst>
        </c:dLbl>
      </c:pivotFmt>
      <c:pivotFmt>
        <c:idx val="6"/>
        <c:dLbl>
          <c:idx val="0"/>
          <c:delete val="1"/>
          <c:extLst>
            <c:ext xmlns:c15="http://schemas.microsoft.com/office/drawing/2012/chart" uri="{CE6537A1-D6FC-4f65-9D91-7224C49458BB}"/>
          </c:extLst>
        </c:dLbl>
      </c:pivotFmt>
      <c:pivotFmt>
        <c:idx val="7"/>
        <c:dLbl>
          <c:idx val="0"/>
          <c:delete val="1"/>
          <c:extLst>
            <c:ext xmlns:c15="http://schemas.microsoft.com/office/drawing/2012/chart" uri="{CE6537A1-D6FC-4f65-9D91-7224C49458BB}"/>
          </c:extLst>
        </c:dLbl>
      </c:pivotFmt>
      <c:pivotFmt>
        <c:idx val="8"/>
        <c:dLbl>
          <c:idx val="0"/>
          <c:delete val="1"/>
          <c:extLst>
            <c:ext xmlns:c15="http://schemas.microsoft.com/office/drawing/2012/chart" uri="{CE6537A1-D6FC-4f65-9D91-7224C49458BB}"/>
          </c:extLst>
        </c:dLbl>
      </c:pivotFmt>
      <c:pivotFmt>
        <c:idx val="9"/>
        <c:dLbl>
          <c:idx val="0"/>
          <c:delete val="1"/>
          <c:extLst>
            <c:ext xmlns:c15="http://schemas.microsoft.com/office/drawing/2012/chart" uri="{CE6537A1-D6FC-4f65-9D91-7224C49458BB}"/>
          </c:extLst>
        </c:dLbl>
      </c:pivotFmt>
    </c:pivotFmts>
    <c:plotArea>
      <c:layout>
        <c:manualLayout>
          <c:layoutTarget val="inner"/>
          <c:xMode val="edge"/>
          <c:yMode val="edge"/>
          <c:x val="0.10454259259259259"/>
          <c:y val="0.1182368932915274"/>
          <c:w val="0.77658846656513625"/>
          <c:h val="0.64807628440753662"/>
        </c:manualLayout>
      </c:layout>
      <c:lineChart>
        <c:grouping val="standard"/>
        <c:varyColors val="0"/>
        <c:ser>
          <c:idx val="0"/>
          <c:order val="0"/>
          <c:tx>
            <c:strRef>
              <c:f>STATE_ADD!$B$1</c:f>
              <c:strCache>
                <c:ptCount val="1"/>
                <c:pt idx="0">
                  <c:v>Brussels</c:v>
                </c:pt>
              </c:strCache>
            </c:strRef>
          </c:tx>
          <c:cat>
            <c:multiLvlStrRef>
              <c:f>STATE_ADD!$B$1</c:f>
              <c:multiLvlStrCache>
                <c:ptCount val="9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pt idx="60">
                    <c:v>JAN</c:v>
                  </c:pt>
                  <c:pt idx="61">
                    <c:v>FEB</c:v>
                  </c:pt>
                  <c:pt idx="62">
                    <c:v>MAR</c:v>
                  </c:pt>
                  <c:pt idx="63">
                    <c:v>APR</c:v>
                  </c:pt>
                  <c:pt idx="64">
                    <c:v>MAY</c:v>
                  </c:pt>
                  <c:pt idx="65">
                    <c:v>JUN</c:v>
                  </c:pt>
                  <c:pt idx="66">
                    <c:v>JUL</c:v>
                  </c:pt>
                  <c:pt idx="67">
                    <c:v>AUG</c:v>
                  </c:pt>
                  <c:pt idx="68">
                    <c:v>SEP</c:v>
                  </c:pt>
                  <c:pt idx="69">
                    <c:v>OCT</c:v>
                  </c:pt>
                  <c:pt idx="70">
                    <c:v>NOV</c:v>
                  </c:pt>
                  <c:pt idx="71">
                    <c:v>DEC</c:v>
                  </c:pt>
                  <c:pt idx="72">
                    <c:v>JAN</c:v>
                  </c:pt>
                  <c:pt idx="73">
                    <c:v>FEB</c:v>
                  </c:pt>
                  <c:pt idx="74">
                    <c:v>MAR</c:v>
                  </c:pt>
                  <c:pt idx="75">
                    <c:v>APR</c:v>
                  </c:pt>
                  <c:pt idx="76">
                    <c:v>MAY</c:v>
                  </c:pt>
                  <c:pt idx="77">
                    <c:v>JUN</c:v>
                  </c:pt>
                  <c:pt idx="78">
                    <c:v>JUL</c:v>
                  </c:pt>
                  <c:pt idx="79">
                    <c:v>AUG</c:v>
                  </c:pt>
                  <c:pt idx="80">
                    <c:v>SEP</c:v>
                  </c:pt>
                  <c:pt idx="81">
                    <c:v>OCT</c:v>
                  </c:pt>
                  <c:pt idx="82">
                    <c:v>NOV</c:v>
                  </c:pt>
                  <c:pt idx="83">
                    <c:v>DEC</c:v>
                  </c:pt>
                  <c:pt idx="84">
                    <c:v>JAN</c:v>
                  </c:pt>
                  <c:pt idx="85">
                    <c:v>FEB</c:v>
                  </c:pt>
                  <c:pt idx="86">
                    <c:v>MAR</c:v>
                  </c:pt>
                  <c:pt idx="87">
                    <c:v>APR</c:v>
                  </c:pt>
                  <c:pt idx="88">
                    <c:v>MAY</c:v>
                  </c:pt>
                  <c:pt idx="89">
                    <c:v>JUN</c:v>
                  </c:pt>
                  <c:pt idx="90">
                    <c:v>JUL</c:v>
                  </c:pt>
                  <c:pt idx="91">
                    <c:v>AUG</c:v>
                  </c:pt>
                  <c:pt idx="92">
                    <c:v>SEP</c:v>
                  </c:pt>
                  <c:pt idx="93">
                    <c:v>OCT</c:v>
                  </c:pt>
                  <c:pt idx="94">
                    <c:v>NOV</c:v>
                  </c:pt>
                  <c:pt idx="95">
                    <c:v>DEC</c:v>
                  </c:pt>
                </c:lvl>
                <c:lvl>
                  <c:pt idx="0">
                    <c:v>2018</c:v>
                  </c:pt>
                  <c:pt idx="12">
                    <c:v>2019</c:v>
                  </c:pt>
                  <c:pt idx="24">
                    <c:v>2020</c:v>
                  </c:pt>
                  <c:pt idx="36">
                    <c:v>2021</c:v>
                  </c:pt>
                  <c:pt idx="48">
                    <c:v>2022</c:v>
                  </c:pt>
                  <c:pt idx="60">
                    <c:v>2023</c:v>
                  </c:pt>
                  <c:pt idx="72">
                    <c:v>2024</c:v>
                  </c:pt>
                  <c:pt idx="84">
                    <c:v>2025</c:v>
                  </c:pt>
                </c:lvl>
              </c:multiLvlStrCache>
            </c:multiLvlStrRef>
          </c:cat>
          <c:val>
            <c:numRef>
              <c:f>STATE_ADD!$B$1</c:f>
              <c:numCache>
                <c:formatCode>General</c:formatCode>
                <c:ptCount val="96"/>
                <c:pt idx="0">
                  <c:v>2.85</c:v>
                </c:pt>
                <c:pt idx="1">
                  <c:v>3.44</c:v>
                </c:pt>
                <c:pt idx="2">
                  <c:v>3.29</c:v>
                </c:pt>
                <c:pt idx="3">
                  <c:v>3.27</c:v>
                </c:pt>
                <c:pt idx="4">
                  <c:v>3.46</c:v>
                </c:pt>
                <c:pt idx="5">
                  <c:v>3.55</c:v>
                </c:pt>
                <c:pt idx="6">
                  <c:v>3.14</c:v>
                </c:pt>
                <c:pt idx="7">
                  <c:v>3.07</c:v>
                </c:pt>
                <c:pt idx="8">
                  <c:v>2.98</c:v>
                </c:pt>
                <c:pt idx="9">
                  <c:v>3.3</c:v>
                </c:pt>
                <c:pt idx="10">
                  <c:v>3.09</c:v>
                </c:pt>
                <c:pt idx="11">
                  <c:v>2.84</c:v>
                </c:pt>
                <c:pt idx="12">
                  <c:v>3.04</c:v>
                </c:pt>
                <c:pt idx="13">
                  <c:v>2.83</c:v>
                </c:pt>
                <c:pt idx="14">
                  <c:v>2.75</c:v>
                </c:pt>
                <c:pt idx="15">
                  <c:v>3</c:v>
                </c:pt>
                <c:pt idx="16">
                  <c:v>3.14</c:v>
                </c:pt>
                <c:pt idx="17">
                  <c:v>3.31</c:v>
                </c:pt>
                <c:pt idx="18">
                  <c:v>3.21</c:v>
                </c:pt>
                <c:pt idx="19">
                  <c:v>2.94</c:v>
                </c:pt>
                <c:pt idx="20">
                  <c:v>3.15</c:v>
                </c:pt>
                <c:pt idx="21">
                  <c:v>3.18</c:v>
                </c:pt>
                <c:pt idx="22">
                  <c:v>3.1</c:v>
                </c:pt>
                <c:pt idx="23">
                  <c:v>2.74</c:v>
                </c:pt>
                <c:pt idx="24">
                  <c:v>2.77</c:v>
                </c:pt>
                <c:pt idx="25">
                  <c:v>2.93</c:v>
                </c:pt>
                <c:pt idx="26">
                  <c:v>2.61</c:v>
                </c:pt>
                <c:pt idx="27">
                  <c:v>2.4900000000000002</c:v>
                </c:pt>
                <c:pt idx="28">
                  <c:v>2.2999999999999998</c:v>
                </c:pt>
                <c:pt idx="29">
                  <c:v>2.5299999999999998</c:v>
                </c:pt>
                <c:pt idx="30">
                  <c:v>2.39</c:v>
                </c:pt>
                <c:pt idx="31">
                  <c:v>2.5499999999999998</c:v>
                </c:pt>
                <c:pt idx="32">
                  <c:v>2.2200000000000002</c:v>
                </c:pt>
                <c:pt idx="33">
                  <c:v>2.48</c:v>
                </c:pt>
                <c:pt idx="34">
                  <c:v>2.5499999999999998</c:v>
                </c:pt>
                <c:pt idx="35">
                  <c:v>2.81</c:v>
                </c:pt>
                <c:pt idx="36">
                  <c:v>2.97</c:v>
                </c:pt>
                <c:pt idx="37">
                  <c:v>3.17</c:v>
                </c:pt>
                <c:pt idx="38">
                  <c:v>2.79</c:v>
                </c:pt>
                <c:pt idx="39">
                  <c:v>2.97</c:v>
                </c:pt>
                <c:pt idx="40">
                  <c:v>2.8</c:v>
                </c:pt>
                <c:pt idx="41">
                  <c:v>3.07</c:v>
                </c:pt>
                <c:pt idx="42">
                  <c:v>3.01</c:v>
                </c:pt>
                <c:pt idx="43">
                  <c:v>2.79</c:v>
                </c:pt>
                <c:pt idx="44">
                  <c:v>2.63</c:v>
                </c:pt>
                <c:pt idx="45">
                  <c:v>2.64</c:v>
                </c:pt>
                <c:pt idx="46">
                  <c:v>2.56</c:v>
                </c:pt>
                <c:pt idx="47">
                  <c:v>2.83</c:v>
                </c:pt>
                <c:pt idx="48">
                  <c:v>2.52</c:v>
                </c:pt>
                <c:pt idx="49">
                  <c:v>2.66</c:v>
                </c:pt>
                <c:pt idx="50">
                  <c:v>2.79</c:v>
                </c:pt>
                <c:pt idx="51">
                  <c:v>2.82</c:v>
                </c:pt>
                <c:pt idx="52">
                  <c:v>2.65</c:v>
                </c:pt>
                <c:pt idx="53">
                  <c:v>2.89</c:v>
                </c:pt>
                <c:pt idx="54">
                  <c:v>2.83</c:v>
                </c:pt>
                <c:pt idx="55">
                  <c:v>2.97</c:v>
                </c:pt>
                <c:pt idx="56">
                  <c:v>2.91</c:v>
                </c:pt>
                <c:pt idx="57">
                  <c:v>2.66</c:v>
                </c:pt>
                <c:pt idx="58">
                  <c:v>2.54</c:v>
                </c:pt>
                <c:pt idx="59">
                  <c:v>2.76</c:v>
                </c:pt>
                <c:pt idx="60">
                  <c:v>2.83</c:v>
                </c:pt>
                <c:pt idx="61">
                  <c:v>2.72</c:v>
                </c:pt>
                <c:pt idx="62">
                  <c:v>2.83</c:v>
                </c:pt>
                <c:pt idx="63">
                  <c:v>3.1</c:v>
                </c:pt>
                <c:pt idx="64">
                  <c:v>3.6</c:v>
                </c:pt>
                <c:pt idx="65">
                  <c:v>3.8</c:v>
                </c:pt>
                <c:pt idx="66">
                  <c:v>3.28</c:v>
                </c:pt>
                <c:pt idx="67">
                  <c:v>3.1</c:v>
                </c:pt>
                <c:pt idx="68">
                  <c:v>3.15</c:v>
                </c:pt>
                <c:pt idx="69">
                  <c:v>3.35</c:v>
                </c:pt>
                <c:pt idx="70">
                  <c:v>3.13</c:v>
                </c:pt>
                <c:pt idx="71">
                  <c:v>2.84</c:v>
                </c:pt>
                <c:pt idx="72">
                  <c:v>2.93</c:v>
                </c:pt>
                <c:pt idx="73">
                  <c:v>2.75</c:v>
                </c:pt>
                <c:pt idx="74">
                  <c:v>2.84</c:v>
                </c:pt>
                <c:pt idx="75">
                  <c:v>2.82</c:v>
                </c:pt>
                <c:pt idx="76">
                  <c:v>3</c:v>
                </c:pt>
                <c:pt idx="77">
                  <c:v>3.05</c:v>
                </c:pt>
                <c:pt idx="78">
                  <c:v>2.94</c:v>
                </c:pt>
                <c:pt idx="79">
                  <c:v>2.96</c:v>
                </c:pt>
                <c:pt idx="80">
                  <c:v>3.04</c:v>
                </c:pt>
                <c:pt idx="81">
                  <c:v>2.87</c:v>
                </c:pt>
                <c:pt idx="82">
                  <c:v>2.99</c:v>
                </c:pt>
                <c:pt idx="83">
                  <c:v>2.74</c:v>
                </c:pt>
                <c:pt idx="84">
                  <c:v>2.97</c:v>
                </c:pt>
                <c:pt idx="85">
                  <c:v>2.78</c:v>
                </c:pt>
                <c:pt idx="86">
                  <c:v>2.65</c:v>
                </c:pt>
                <c:pt idx="87">
                  <c:v>3.04</c:v>
                </c:pt>
                <c:pt idx="88">
                  <c:v>3.05</c:v>
                </c:pt>
                <c:pt idx="89">
                  <c:v>3.07</c:v>
                </c:pt>
                <c:pt idx="90">
                  <c:v>3.26</c:v>
                </c:pt>
                <c:pt idx="91">
                  <c:v>3.57</c:v>
                </c:pt>
                <c:pt idx="92">
                  <c:v>#N/A</c:v>
                </c:pt>
                <c:pt idx="93">
                  <c:v>#N/A</c:v>
                </c:pt>
                <c:pt idx="94">
                  <c:v>#N/A</c:v>
                </c:pt>
                <c:pt idx="95">
                  <c:v>#N/A</c:v>
                </c:pt>
              </c:numCache>
            </c:numRef>
          </c:val>
          <c:smooth val="0"/>
          <c:extLst>
            <c:ext xmlns:c16="http://schemas.microsoft.com/office/drawing/2014/chart" uri="{C3380CC4-5D6E-409C-BE32-E72D297353CC}">
              <c16:uniqueId val="{00000000-EE22-47F3-BD2E-2C657D82AC08}"/>
            </c:ext>
          </c:extLst>
        </c:ser>
        <c:ser>
          <c:idx val="1"/>
          <c:order val="1"/>
          <c:tx>
            <c:strRef>
              <c:f>STATE_ADD!$B$1</c:f>
              <c:strCache>
                <c:ptCount val="1"/>
                <c:pt idx="0">
                  <c:v>Charleroi</c:v>
                </c:pt>
              </c:strCache>
            </c:strRef>
          </c:tx>
          <c:cat>
            <c:multiLvlStrRef>
              <c:f>STATE_ADD!$B$1</c:f>
              <c:multiLvlStrCache>
                <c:ptCount val="9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pt idx="60">
                    <c:v>JAN</c:v>
                  </c:pt>
                  <c:pt idx="61">
                    <c:v>FEB</c:v>
                  </c:pt>
                  <c:pt idx="62">
                    <c:v>MAR</c:v>
                  </c:pt>
                  <c:pt idx="63">
                    <c:v>APR</c:v>
                  </c:pt>
                  <c:pt idx="64">
                    <c:v>MAY</c:v>
                  </c:pt>
                  <c:pt idx="65">
                    <c:v>JUN</c:v>
                  </c:pt>
                  <c:pt idx="66">
                    <c:v>JUL</c:v>
                  </c:pt>
                  <c:pt idx="67">
                    <c:v>AUG</c:v>
                  </c:pt>
                  <c:pt idx="68">
                    <c:v>SEP</c:v>
                  </c:pt>
                  <c:pt idx="69">
                    <c:v>OCT</c:v>
                  </c:pt>
                  <c:pt idx="70">
                    <c:v>NOV</c:v>
                  </c:pt>
                  <c:pt idx="71">
                    <c:v>DEC</c:v>
                  </c:pt>
                  <c:pt idx="72">
                    <c:v>JAN</c:v>
                  </c:pt>
                  <c:pt idx="73">
                    <c:v>FEB</c:v>
                  </c:pt>
                  <c:pt idx="74">
                    <c:v>MAR</c:v>
                  </c:pt>
                  <c:pt idx="75">
                    <c:v>APR</c:v>
                  </c:pt>
                  <c:pt idx="76">
                    <c:v>MAY</c:v>
                  </c:pt>
                  <c:pt idx="77">
                    <c:v>JUN</c:v>
                  </c:pt>
                  <c:pt idx="78">
                    <c:v>JUL</c:v>
                  </c:pt>
                  <c:pt idx="79">
                    <c:v>AUG</c:v>
                  </c:pt>
                  <c:pt idx="80">
                    <c:v>SEP</c:v>
                  </c:pt>
                  <c:pt idx="81">
                    <c:v>OCT</c:v>
                  </c:pt>
                  <c:pt idx="82">
                    <c:v>NOV</c:v>
                  </c:pt>
                  <c:pt idx="83">
                    <c:v>DEC</c:v>
                  </c:pt>
                  <c:pt idx="84">
                    <c:v>JAN</c:v>
                  </c:pt>
                  <c:pt idx="85">
                    <c:v>FEB</c:v>
                  </c:pt>
                  <c:pt idx="86">
                    <c:v>MAR</c:v>
                  </c:pt>
                  <c:pt idx="87">
                    <c:v>APR</c:v>
                  </c:pt>
                  <c:pt idx="88">
                    <c:v>MAY</c:v>
                  </c:pt>
                  <c:pt idx="89">
                    <c:v>JUN</c:v>
                  </c:pt>
                  <c:pt idx="90">
                    <c:v>JUL</c:v>
                  </c:pt>
                  <c:pt idx="91">
                    <c:v>AUG</c:v>
                  </c:pt>
                  <c:pt idx="92">
                    <c:v>SEP</c:v>
                  </c:pt>
                  <c:pt idx="93">
                    <c:v>OCT</c:v>
                  </c:pt>
                  <c:pt idx="94">
                    <c:v>NOV</c:v>
                  </c:pt>
                  <c:pt idx="95">
                    <c:v>DEC</c:v>
                  </c:pt>
                </c:lvl>
                <c:lvl>
                  <c:pt idx="0">
                    <c:v>2018</c:v>
                  </c:pt>
                  <c:pt idx="12">
                    <c:v>2019</c:v>
                  </c:pt>
                  <c:pt idx="24">
                    <c:v>2020</c:v>
                  </c:pt>
                  <c:pt idx="36">
                    <c:v>2021</c:v>
                  </c:pt>
                  <c:pt idx="48">
                    <c:v>2022</c:v>
                  </c:pt>
                  <c:pt idx="60">
                    <c:v>2023</c:v>
                  </c:pt>
                  <c:pt idx="72">
                    <c:v>2024</c:v>
                  </c:pt>
                  <c:pt idx="84">
                    <c:v>2025</c:v>
                  </c:pt>
                </c:lvl>
              </c:multiLvlStrCache>
            </c:multiLvlStrRef>
          </c:cat>
          <c:val>
            <c:numRef>
              <c:f>STATE_ADD!$B$1</c:f>
              <c:numCache>
                <c:formatCode>General</c:formatCode>
                <c:ptCount val="96"/>
                <c:pt idx="0">
                  <c:v>2.11</c:v>
                </c:pt>
                <c:pt idx="1">
                  <c:v>2.39</c:v>
                </c:pt>
                <c:pt idx="2">
                  <c:v>1.94</c:v>
                </c:pt>
                <c:pt idx="3">
                  <c:v>2.04</c:v>
                </c:pt>
                <c:pt idx="4">
                  <c:v>1.97</c:v>
                </c:pt>
                <c:pt idx="5">
                  <c:v>2.14</c:v>
                </c:pt>
                <c:pt idx="6">
                  <c:v>2.21</c:v>
                </c:pt>
                <c:pt idx="7">
                  <c:v>2.34</c:v>
                </c:pt>
                <c:pt idx="8">
                  <c:v>1.93</c:v>
                </c:pt>
                <c:pt idx="9">
                  <c:v>2.14</c:v>
                </c:pt>
                <c:pt idx="10">
                  <c:v>1.9</c:v>
                </c:pt>
                <c:pt idx="11">
                  <c:v>2.38</c:v>
                </c:pt>
                <c:pt idx="12">
                  <c:v>2.4300000000000002</c:v>
                </c:pt>
                <c:pt idx="13">
                  <c:v>2.23</c:v>
                </c:pt>
                <c:pt idx="14">
                  <c:v>1.93</c:v>
                </c:pt>
                <c:pt idx="15">
                  <c:v>2.21</c:v>
                </c:pt>
                <c:pt idx="16">
                  <c:v>2.13</c:v>
                </c:pt>
                <c:pt idx="17">
                  <c:v>2.27</c:v>
                </c:pt>
                <c:pt idx="18">
                  <c:v>2.12</c:v>
                </c:pt>
                <c:pt idx="19">
                  <c:v>2.0499999999999998</c:v>
                </c:pt>
                <c:pt idx="20">
                  <c:v>2.12</c:v>
                </c:pt>
                <c:pt idx="21">
                  <c:v>2.02</c:v>
                </c:pt>
                <c:pt idx="22">
                  <c:v>2.09</c:v>
                </c:pt>
                <c:pt idx="23">
                  <c:v>2.2999999999999998</c:v>
                </c:pt>
                <c:pt idx="24">
                  <c:v>2.23</c:v>
                </c:pt>
                <c:pt idx="25">
                  <c:v>2.29</c:v>
                </c:pt>
                <c:pt idx="26">
                  <c:v>1.7</c:v>
                </c:pt>
                <c:pt idx="27">
                  <c:v>1.86</c:v>
                </c:pt>
                <c:pt idx="28">
                  <c:v>0.71</c:v>
                </c:pt>
                <c:pt idx="29">
                  <c:v>0.4</c:v>
                </c:pt>
                <c:pt idx="30">
                  <c:v>1.3</c:v>
                </c:pt>
                <c:pt idx="31">
                  <c:v>1.51</c:v>
                </c:pt>
                <c:pt idx="32">
                  <c:v>1.1599999999999999</c:v>
                </c:pt>
                <c:pt idx="33">
                  <c:v>1.35</c:v>
                </c:pt>
                <c:pt idx="34">
                  <c:v>1.59</c:v>
                </c:pt>
                <c:pt idx="35">
                  <c:v>2.5099999999999998</c:v>
                </c:pt>
                <c:pt idx="36">
                  <c:v>2.59</c:v>
                </c:pt>
                <c:pt idx="37">
                  <c:v>0.71</c:v>
                </c:pt>
                <c:pt idx="38">
                  <c:v>0.53</c:v>
                </c:pt>
                <c:pt idx="39">
                  <c:v>0.75</c:v>
                </c:pt>
                <c:pt idx="40">
                  <c:v>0.94</c:v>
                </c:pt>
                <c:pt idx="41">
                  <c:v>1.96</c:v>
                </c:pt>
                <c:pt idx="42">
                  <c:v>2.69</c:v>
                </c:pt>
                <c:pt idx="43">
                  <c:v>2.96</c:v>
                </c:pt>
                <c:pt idx="44">
                  <c:v>2.4</c:v>
                </c:pt>
                <c:pt idx="45">
                  <c:v>2.64</c:v>
                </c:pt>
                <c:pt idx="46">
                  <c:v>2.86</c:v>
                </c:pt>
                <c:pt idx="47">
                  <c:v>3.21</c:v>
                </c:pt>
                <c:pt idx="48">
                  <c:v>2.56</c:v>
                </c:pt>
                <c:pt idx="49">
                  <c:v>2.57</c:v>
                </c:pt>
                <c:pt idx="50">
                  <c:v>2.48</c:v>
                </c:pt>
                <c:pt idx="51">
                  <c:v>3.21</c:v>
                </c:pt>
                <c:pt idx="52">
                  <c:v>2.99</c:v>
                </c:pt>
                <c:pt idx="53">
                  <c:v>2.93</c:v>
                </c:pt>
                <c:pt idx="54">
                  <c:v>2.84</c:v>
                </c:pt>
                <c:pt idx="55">
                  <c:v>3.02</c:v>
                </c:pt>
                <c:pt idx="56">
                  <c:v>3.24</c:v>
                </c:pt>
                <c:pt idx="57">
                  <c:v>3.26</c:v>
                </c:pt>
                <c:pt idx="58">
                  <c:v>3.82</c:v>
                </c:pt>
                <c:pt idx="59">
                  <c:v>4.32</c:v>
                </c:pt>
                <c:pt idx="60">
                  <c:v>3.98</c:v>
                </c:pt>
                <c:pt idx="61">
                  <c:v>3.19</c:v>
                </c:pt>
                <c:pt idx="62">
                  <c:v>3.19</c:v>
                </c:pt>
                <c:pt idx="63">
                  <c:v>2.88</c:v>
                </c:pt>
                <c:pt idx="64">
                  <c:v>2.68</c:v>
                </c:pt>
                <c:pt idx="65">
                  <c:v>2.62</c:v>
                </c:pt>
                <c:pt idx="66">
                  <c:v>2.69</c:v>
                </c:pt>
                <c:pt idx="67">
                  <c:v>2.71</c:v>
                </c:pt>
                <c:pt idx="68">
                  <c:v>2.57</c:v>
                </c:pt>
                <c:pt idx="69">
                  <c:v>2.87</c:v>
                </c:pt>
                <c:pt idx="70">
                  <c:v>3.23</c:v>
                </c:pt>
                <c:pt idx="71">
                  <c:v>3.38</c:v>
                </c:pt>
                <c:pt idx="72">
                  <c:v>3.05</c:v>
                </c:pt>
                <c:pt idx="73">
                  <c:v>2.85</c:v>
                </c:pt>
                <c:pt idx="74">
                  <c:v>2.39</c:v>
                </c:pt>
                <c:pt idx="75">
                  <c:v>2.68</c:v>
                </c:pt>
                <c:pt idx="76">
                  <c:v>2.62</c:v>
                </c:pt>
                <c:pt idx="77">
                  <c:v>2.4700000000000002</c:v>
                </c:pt>
                <c:pt idx="78">
                  <c:v>2.31</c:v>
                </c:pt>
                <c:pt idx="79">
                  <c:v>2.2200000000000002</c:v>
                </c:pt>
                <c:pt idx="80">
                  <c:v>2.73</c:v>
                </c:pt>
                <c:pt idx="81">
                  <c:v>2.56</c:v>
                </c:pt>
                <c:pt idx="82">
                  <c:v>2.7</c:v>
                </c:pt>
                <c:pt idx="83">
                  <c:v>3.16</c:v>
                </c:pt>
                <c:pt idx="84">
                  <c:v>3.24</c:v>
                </c:pt>
                <c:pt idx="85">
                  <c:v>2.68</c:v>
                </c:pt>
                <c:pt idx="86">
                  <c:v>2.29</c:v>
                </c:pt>
                <c:pt idx="87">
                  <c:v>2.5</c:v>
                </c:pt>
                <c:pt idx="88">
                  <c:v>2.42</c:v>
                </c:pt>
                <c:pt idx="89">
                  <c:v>2.38</c:v>
                </c:pt>
                <c:pt idx="90">
                  <c:v>2.4300000000000002</c:v>
                </c:pt>
                <c:pt idx="91">
                  <c:v>2.31</c:v>
                </c:pt>
                <c:pt idx="92">
                  <c:v>#N/A</c:v>
                </c:pt>
                <c:pt idx="93">
                  <c:v>#N/A</c:v>
                </c:pt>
                <c:pt idx="94">
                  <c:v>#N/A</c:v>
                </c:pt>
                <c:pt idx="95">
                  <c:v>#N/A</c:v>
                </c:pt>
              </c:numCache>
            </c:numRef>
          </c:val>
          <c:smooth val="0"/>
          <c:extLst>
            <c:ext xmlns:c16="http://schemas.microsoft.com/office/drawing/2014/chart" uri="{C3380CC4-5D6E-409C-BE32-E72D297353CC}">
              <c16:uniqueId val="{00000000-8C9A-4D65-A04D-016D24C5AD88}"/>
            </c:ext>
          </c:extLst>
        </c:ser>
        <c:dLbls>
          <c:showLegendKey val="0"/>
          <c:showVal val="0"/>
          <c:showCatName val="0"/>
          <c:showSerName val="0"/>
          <c:showPercent val="0"/>
          <c:showBubbleSize val="0"/>
        </c:dLbls>
        <c:marker val="1"/>
        <c:smooth val="0"/>
        <c:axId val="135672960"/>
        <c:axId val="135674880"/>
      </c:lineChart>
      <c:catAx>
        <c:axId val="135672960"/>
        <c:scaling>
          <c:orientation val="minMax"/>
        </c:scaling>
        <c:delete val="0"/>
        <c:axPos val="b"/>
        <c:numFmt formatCode="General" sourceLinked="0"/>
        <c:majorTickMark val="out"/>
        <c:minorTickMark val="none"/>
        <c:tickLblPos val="nextTo"/>
        <c:crossAx val="135674880"/>
        <c:crosses val="autoZero"/>
        <c:auto val="1"/>
        <c:lblAlgn val="ctr"/>
        <c:lblOffset val="100"/>
        <c:noMultiLvlLbl val="0"/>
      </c:catAx>
      <c:valAx>
        <c:axId val="135674880"/>
        <c:scaling>
          <c:orientation val="minMax"/>
          <c:min val="0"/>
        </c:scaling>
        <c:delete val="0"/>
        <c:axPos val="l"/>
        <c:majorGridlines/>
        <c:title>
          <c:tx>
            <c:rich>
              <a:bodyPr rot="-5400000" vert="horz"/>
              <a:lstStyle/>
              <a:p>
                <a:pPr>
                  <a:defRPr sz="1050" b="0"/>
                </a:pPr>
                <a:r>
                  <a:rPr lang="en-GB" sz="1050" b="0"/>
                  <a:t>Average</a:t>
                </a:r>
                <a:r>
                  <a:rPr lang="en-GB" sz="1050" b="0" baseline="0"/>
                  <a:t> additional taxi-out time (min.)</a:t>
                </a:r>
                <a:endParaRPr lang="en-GB" sz="1050" b="0"/>
              </a:p>
            </c:rich>
          </c:tx>
          <c:layout>
            <c:manualLayout>
              <c:xMode val="edge"/>
              <c:yMode val="edge"/>
              <c:x val="1.3550561720853994E-2"/>
              <c:y val="0.2062933264418878"/>
            </c:manualLayout>
          </c:layout>
          <c:overlay val="0"/>
        </c:title>
        <c:numFmt formatCode="#,##0.00" sourceLinked="0"/>
        <c:majorTickMark val="out"/>
        <c:minorTickMark val="none"/>
        <c:tickLblPos val="nextTo"/>
        <c:crossAx val="135672960"/>
        <c:crosses val="autoZero"/>
        <c:crossBetween val="between"/>
      </c:valAx>
      <c:spPr>
        <a:solidFill>
          <a:schemeClr val="bg1">
            <a:lumMod val="95000"/>
          </a:schemeClr>
        </a:solidFill>
      </c:spPr>
    </c:plotArea>
    <c:legend>
      <c:legendPos val="r"/>
      <c:layout>
        <c:manualLayout>
          <c:xMode val="edge"/>
          <c:yMode val="edge"/>
          <c:x val="0.89412170700884597"/>
          <c:y val="0.11925966736682622"/>
          <c:w val="9.2160871866325364E-2"/>
          <c:h val="0.10543851795737061"/>
        </c:manualLayout>
      </c:layout>
      <c:overlay val="0"/>
    </c:legend>
    <c:plotVisOnly val="1"/>
    <c:dispBlanksAs val="gap"/>
    <c:showDLblsOverMax val="0"/>
  </c:chart>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[Taxi-Out_Additional_Time.xlsx]STATE_REF!PivotTable2</c:name>
    <c:fmtId val="1"/>
  </c:pivotSource>
  <c:chart>
    <c:title>
      <c:tx>
        <c:strRef>
          <c:f>STATE_REF!$B$1</c:f>
          <c:strCache>
            <c:ptCount val="1"/>
            <c:pt idx="0">
              <c:v>Average Reference Taxi-Out Time (Belgium)</c:v>
            </c:pt>
          </c:strCache>
        </c:strRef>
      </c:tx>
      <c:layout>
        <c:manualLayout>
          <c:xMode val="edge"/>
          <c:yMode val="edge"/>
          <c:x val="0.21867868848000219"/>
          <c:y val="1.6789085243826211E-2"/>
        </c:manualLayout>
      </c:layout>
      <c:overlay val="1"/>
      <c:txPr>
        <a:bodyPr/>
        <a:lstStyle/>
        <a:p>
          <a:pPr>
            <a:defRPr u="none"/>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marker>
          <c:symbol val="none"/>
        </c:marker>
      </c:pivotFmt>
      <c:pivotFmt>
        <c:idx val="12"/>
      </c:pivotFmt>
      <c:pivotFmt>
        <c:idx val="13"/>
        <c:dLbl>
          <c:idx val="0"/>
          <c:delete val="1"/>
          <c:extLst>
            <c:ext xmlns:c15="http://schemas.microsoft.com/office/drawing/2012/chart" uri="{CE6537A1-D6FC-4f65-9D91-7224C49458BB}"/>
          </c:extLst>
        </c:dLbl>
      </c:pivotFmt>
      <c:pivotFmt>
        <c:idx val="14"/>
        <c:dLbl>
          <c:idx val="0"/>
          <c:delete val="1"/>
          <c:extLst>
            <c:ext xmlns:c15="http://schemas.microsoft.com/office/drawing/2012/chart" uri="{CE6537A1-D6FC-4f65-9D91-7224C49458BB}"/>
          </c:extLst>
        </c:dLbl>
      </c:pivotFmt>
      <c:pivotFmt>
        <c:idx val="15"/>
        <c:dLbl>
          <c:idx val="0"/>
          <c:delete val="1"/>
          <c:extLst>
            <c:ext xmlns:c15="http://schemas.microsoft.com/office/drawing/2012/chart" uri="{CE6537A1-D6FC-4f65-9D91-7224C49458BB}"/>
          </c:extLst>
        </c:dLbl>
      </c:pivotFmt>
      <c:pivotFmt>
        <c:idx val="16"/>
        <c:dLbl>
          <c:idx val="0"/>
          <c:delete val="1"/>
          <c:extLst>
            <c:ext xmlns:c15="http://schemas.microsoft.com/office/drawing/2012/chart" uri="{CE6537A1-D6FC-4f65-9D91-7224C49458BB}"/>
          </c:extLst>
        </c:dLbl>
      </c:pivotFmt>
      <c:pivotFmt>
        <c:idx val="17"/>
        <c:dLbl>
          <c:idx val="0"/>
          <c:delete val="1"/>
          <c:extLst>
            <c:ext xmlns:c15="http://schemas.microsoft.com/office/drawing/2012/chart" uri="{CE6537A1-D6FC-4f65-9D91-7224C49458BB}"/>
          </c:extLst>
        </c:dLbl>
      </c:pivotFmt>
      <c:pivotFmt>
        <c:idx val="18"/>
        <c:dLbl>
          <c:idx val="0"/>
          <c:delete val="1"/>
          <c:extLst>
            <c:ext xmlns:c15="http://schemas.microsoft.com/office/drawing/2012/chart" uri="{CE6537A1-D6FC-4f65-9D91-7224C49458BB}"/>
          </c:extLst>
        </c:dLbl>
      </c:pivotFmt>
      <c:pivotFmt>
        <c:idx val="19"/>
        <c:dLbl>
          <c:idx val="0"/>
          <c:delete val="1"/>
          <c:extLst>
            <c:ext xmlns:c15="http://schemas.microsoft.com/office/drawing/2012/chart" uri="{CE6537A1-D6FC-4f65-9D91-7224C49458BB}"/>
          </c:extLst>
        </c:dLbl>
      </c:pivotFmt>
      <c:pivotFmt>
        <c:idx val="20"/>
        <c:dLbl>
          <c:idx val="0"/>
          <c:delete val="1"/>
          <c:extLst>
            <c:ext xmlns:c15="http://schemas.microsoft.com/office/drawing/2012/chart" uri="{CE6537A1-D6FC-4f65-9D91-7224C49458BB}"/>
          </c:extLst>
        </c:dLbl>
      </c:pivotFmt>
      <c:pivotFmt>
        <c:idx val="21"/>
        <c:dLbl>
          <c:idx val="0"/>
          <c:delete val="1"/>
          <c:extLst>
            <c:ext xmlns:c15="http://schemas.microsoft.com/office/drawing/2012/chart" uri="{CE6537A1-D6FC-4f65-9D91-7224C49458BB}"/>
          </c:extLst>
        </c:dLbl>
      </c:pivotFmt>
      <c:pivotFmt>
        <c:idx val="22"/>
        <c:dLbl>
          <c:idx val="0"/>
          <c:delete val="1"/>
          <c:extLst>
            <c:ext xmlns:c15="http://schemas.microsoft.com/office/drawing/2012/chart" uri="{CE6537A1-D6FC-4f65-9D91-7224C49458BB}"/>
          </c:extLst>
        </c:dLbl>
      </c:pivotFmt>
      <c:pivotFmt>
        <c:idx val="23"/>
        <c:dLbl>
          <c:idx val="0"/>
          <c:delete val="1"/>
          <c:extLst>
            <c:ext xmlns:c15="http://schemas.microsoft.com/office/drawing/2012/chart" uri="{CE6537A1-D6FC-4f65-9D91-7224C49458BB}"/>
          </c:extLst>
        </c:dLbl>
      </c:pivotFmt>
      <c:pivotFmt>
        <c:idx val="24"/>
        <c:dLbl>
          <c:idx val="0"/>
          <c:delete val="1"/>
          <c:extLst>
            <c:ext xmlns:c15="http://schemas.microsoft.com/office/drawing/2012/chart" uri="{CE6537A1-D6FC-4f65-9D91-7224C49458BB}"/>
          </c:extLst>
        </c:dLbl>
      </c:pivotFmt>
      <c:pivotFmt>
        <c:idx val="25"/>
        <c:dLbl>
          <c:idx val="0"/>
          <c:delete val="1"/>
          <c:extLst>
            <c:ext xmlns:c15="http://schemas.microsoft.com/office/drawing/2012/chart" uri="{CE6537A1-D6FC-4f65-9D91-7224C49458BB}"/>
          </c:extLst>
        </c:dLbl>
      </c:pivotFmt>
      <c:pivotFmt>
        <c:idx val="26"/>
        <c:dLbl>
          <c:idx val="0"/>
          <c:delete val="1"/>
          <c:extLst>
            <c:ext xmlns:c15="http://schemas.microsoft.com/office/drawing/2012/chart" uri="{CE6537A1-D6FC-4f65-9D91-7224C49458BB}"/>
          </c:extLst>
        </c:dLbl>
      </c:pivotFmt>
    </c:pivotFmts>
    <c:plotArea>
      <c:layout>
        <c:manualLayout>
          <c:layoutTarget val="inner"/>
          <c:xMode val="edge"/>
          <c:yMode val="edge"/>
          <c:x val="8.8114550264550243E-2"/>
          <c:y val="0.10941592270675307"/>
          <c:w val="0.69848439153439157"/>
          <c:h val="0.69145627247495578"/>
        </c:manualLayout>
      </c:layout>
      <c:lineChart>
        <c:grouping val="standard"/>
        <c:varyColors val="0"/>
        <c:ser>
          <c:idx val="0"/>
          <c:order val="0"/>
          <c:tx>
            <c:strRef>
              <c:f>STATE_REF!$B$1</c:f>
              <c:strCache>
                <c:ptCount val="1"/>
                <c:pt idx="0">
                  <c:v>Brussels</c:v>
                </c:pt>
              </c:strCache>
            </c:strRef>
          </c:tx>
          <c:cat>
            <c:multiLvlStrRef>
              <c:f>STATE_REF!$B$1</c:f>
              <c:multiLvlStrCache>
                <c:ptCount val="9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pt idx="60">
                    <c:v>JAN</c:v>
                  </c:pt>
                  <c:pt idx="61">
                    <c:v>FEB</c:v>
                  </c:pt>
                  <c:pt idx="62">
                    <c:v>MAR</c:v>
                  </c:pt>
                  <c:pt idx="63">
                    <c:v>APR</c:v>
                  </c:pt>
                  <c:pt idx="64">
                    <c:v>MAY</c:v>
                  </c:pt>
                  <c:pt idx="65">
                    <c:v>JUN</c:v>
                  </c:pt>
                  <c:pt idx="66">
                    <c:v>JUL</c:v>
                  </c:pt>
                  <c:pt idx="67">
                    <c:v>AUG</c:v>
                  </c:pt>
                  <c:pt idx="68">
                    <c:v>SEP</c:v>
                  </c:pt>
                  <c:pt idx="69">
                    <c:v>OCT</c:v>
                  </c:pt>
                  <c:pt idx="70">
                    <c:v>NOV</c:v>
                  </c:pt>
                  <c:pt idx="71">
                    <c:v>DEC</c:v>
                  </c:pt>
                  <c:pt idx="72">
                    <c:v>JAN</c:v>
                  </c:pt>
                  <c:pt idx="73">
                    <c:v>FEB</c:v>
                  </c:pt>
                  <c:pt idx="74">
                    <c:v>MAR</c:v>
                  </c:pt>
                  <c:pt idx="75">
                    <c:v>APR</c:v>
                  </c:pt>
                  <c:pt idx="76">
                    <c:v>MAY</c:v>
                  </c:pt>
                  <c:pt idx="77">
                    <c:v>JUN</c:v>
                  </c:pt>
                  <c:pt idx="78">
                    <c:v>JUL</c:v>
                  </c:pt>
                  <c:pt idx="79">
                    <c:v>AUG</c:v>
                  </c:pt>
                  <c:pt idx="80">
                    <c:v>SEP</c:v>
                  </c:pt>
                  <c:pt idx="81">
                    <c:v>OCT</c:v>
                  </c:pt>
                  <c:pt idx="82">
                    <c:v>NOV</c:v>
                  </c:pt>
                  <c:pt idx="83">
                    <c:v>DEC</c:v>
                  </c:pt>
                  <c:pt idx="84">
                    <c:v>JAN</c:v>
                  </c:pt>
                  <c:pt idx="85">
                    <c:v>FEB</c:v>
                  </c:pt>
                  <c:pt idx="86">
                    <c:v>MAR</c:v>
                  </c:pt>
                  <c:pt idx="87">
                    <c:v>APR</c:v>
                  </c:pt>
                  <c:pt idx="88">
                    <c:v>MAY</c:v>
                  </c:pt>
                  <c:pt idx="89">
                    <c:v>JUN</c:v>
                  </c:pt>
                  <c:pt idx="90">
                    <c:v>JUL</c:v>
                  </c:pt>
                  <c:pt idx="91">
                    <c:v>AUG</c:v>
                  </c:pt>
                  <c:pt idx="92">
                    <c:v>SEP</c:v>
                  </c:pt>
                  <c:pt idx="93">
                    <c:v>OCT</c:v>
                  </c:pt>
                  <c:pt idx="94">
                    <c:v>NOV</c:v>
                  </c:pt>
                  <c:pt idx="95">
                    <c:v>DEC</c:v>
                  </c:pt>
                </c:lvl>
                <c:lvl>
                  <c:pt idx="0">
                    <c:v>2018</c:v>
                  </c:pt>
                  <c:pt idx="12">
                    <c:v>2019</c:v>
                  </c:pt>
                  <c:pt idx="24">
                    <c:v>2020</c:v>
                  </c:pt>
                  <c:pt idx="36">
                    <c:v>2021</c:v>
                  </c:pt>
                  <c:pt idx="48">
                    <c:v>2022</c:v>
                  </c:pt>
                  <c:pt idx="60">
                    <c:v>2023</c:v>
                  </c:pt>
                  <c:pt idx="72">
                    <c:v>2024</c:v>
                  </c:pt>
                  <c:pt idx="84">
                    <c:v>2025</c:v>
                  </c:pt>
                </c:lvl>
              </c:multiLvlStrCache>
            </c:multiLvlStrRef>
          </c:cat>
          <c:val>
            <c:numRef>
              <c:f>STATE_REF!$B$1</c:f>
              <c:numCache>
                <c:formatCode>General</c:formatCode>
                <c:ptCount val="96"/>
                <c:pt idx="0">
                  <c:v>7.64</c:v>
                </c:pt>
                <c:pt idx="1">
                  <c:v>8.2100000000000009</c:v>
                </c:pt>
                <c:pt idx="2">
                  <c:v>7.82</c:v>
                </c:pt>
                <c:pt idx="3">
                  <c:v>7.69</c:v>
                </c:pt>
                <c:pt idx="4">
                  <c:v>8.01</c:v>
                </c:pt>
                <c:pt idx="5">
                  <c:v>8.14</c:v>
                </c:pt>
                <c:pt idx="6">
                  <c:v>7.97</c:v>
                </c:pt>
                <c:pt idx="7">
                  <c:v>7.68</c:v>
                </c:pt>
                <c:pt idx="8">
                  <c:v>7.73</c:v>
                </c:pt>
                <c:pt idx="9">
                  <c:v>7.86</c:v>
                </c:pt>
                <c:pt idx="10">
                  <c:v>7.84</c:v>
                </c:pt>
                <c:pt idx="11">
                  <c:v>7.76</c:v>
                </c:pt>
                <c:pt idx="12">
                  <c:v>7.63</c:v>
                </c:pt>
                <c:pt idx="13">
                  <c:v>7.61</c:v>
                </c:pt>
                <c:pt idx="14">
                  <c:v>7.69</c:v>
                </c:pt>
                <c:pt idx="15">
                  <c:v>8.32</c:v>
                </c:pt>
                <c:pt idx="16">
                  <c:v>7.82</c:v>
                </c:pt>
                <c:pt idx="17">
                  <c:v>7.82</c:v>
                </c:pt>
                <c:pt idx="18">
                  <c:v>7.76</c:v>
                </c:pt>
                <c:pt idx="19">
                  <c:v>7.7</c:v>
                </c:pt>
                <c:pt idx="20">
                  <c:v>7.71</c:v>
                </c:pt>
                <c:pt idx="21">
                  <c:v>7.85</c:v>
                </c:pt>
                <c:pt idx="22">
                  <c:v>7.8</c:v>
                </c:pt>
                <c:pt idx="23">
                  <c:v>7.79</c:v>
                </c:pt>
                <c:pt idx="24">
                  <c:v>7.72</c:v>
                </c:pt>
                <c:pt idx="25">
                  <c:v>7.67</c:v>
                </c:pt>
                <c:pt idx="26">
                  <c:v>7.87</c:v>
                </c:pt>
                <c:pt idx="27">
                  <c:v>10.39</c:v>
                </c:pt>
                <c:pt idx="28">
                  <c:v>9.89</c:v>
                </c:pt>
                <c:pt idx="29">
                  <c:v>8.6</c:v>
                </c:pt>
                <c:pt idx="30">
                  <c:v>7.6</c:v>
                </c:pt>
                <c:pt idx="31">
                  <c:v>7.55</c:v>
                </c:pt>
                <c:pt idx="32">
                  <c:v>8.17</c:v>
                </c:pt>
                <c:pt idx="33">
                  <c:v>8.15</c:v>
                </c:pt>
                <c:pt idx="34">
                  <c:v>8.49</c:v>
                </c:pt>
                <c:pt idx="35">
                  <c:v>8.19</c:v>
                </c:pt>
                <c:pt idx="36">
                  <c:v>8.1</c:v>
                </c:pt>
                <c:pt idx="37">
                  <c:v>8.19</c:v>
                </c:pt>
                <c:pt idx="38">
                  <c:v>8.4</c:v>
                </c:pt>
                <c:pt idx="39">
                  <c:v>7.97</c:v>
                </c:pt>
                <c:pt idx="40">
                  <c:v>7.91</c:v>
                </c:pt>
                <c:pt idx="41">
                  <c:v>7.66</c:v>
                </c:pt>
                <c:pt idx="42">
                  <c:v>7.62</c:v>
                </c:pt>
                <c:pt idx="43">
                  <c:v>7.53</c:v>
                </c:pt>
                <c:pt idx="44">
                  <c:v>7.7</c:v>
                </c:pt>
                <c:pt idx="45">
                  <c:v>7.6</c:v>
                </c:pt>
                <c:pt idx="46">
                  <c:v>7.68</c:v>
                </c:pt>
                <c:pt idx="47">
                  <c:v>7.71</c:v>
                </c:pt>
                <c:pt idx="48">
                  <c:v>7.73</c:v>
                </c:pt>
                <c:pt idx="49">
                  <c:v>7.8</c:v>
                </c:pt>
                <c:pt idx="50">
                  <c:v>7.89</c:v>
                </c:pt>
                <c:pt idx="51">
                  <c:v>8.0500000000000007</c:v>
                </c:pt>
                <c:pt idx="52">
                  <c:v>7.64</c:v>
                </c:pt>
                <c:pt idx="53">
                  <c:v>7.83</c:v>
                </c:pt>
                <c:pt idx="54">
                  <c:v>7.74</c:v>
                </c:pt>
                <c:pt idx="55">
                  <c:v>8.07</c:v>
                </c:pt>
                <c:pt idx="56">
                  <c:v>7.69</c:v>
                </c:pt>
                <c:pt idx="57">
                  <c:v>7.75</c:v>
                </c:pt>
                <c:pt idx="58">
                  <c:v>7.8</c:v>
                </c:pt>
                <c:pt idx="59">
                  <c:v>7.91</c:v>
                </c:pt>
                <c:pt idx="60">
                  <c:v>7.96</c:v>
                </c:pt>
                <c:pt idx="61">
                  <c:v>8</c:v>
                </c:pt>
                <c:pt idx="62">
                  <c:v>7.97</c:v>
                </c:pt>
                <c:pt idx="63">
                  <c:v>8.11</c:v>
                </c:pt>
                <c:pt idx="64">
                  <c:v>8.2799999999999994</c:v>
                </c:pt>
                <c:pt idx="65">
                  <c:v>8.32</c:v>
                </c:pt>
                <c:pt idx="66">
                  <c:v>7.84</c:v>
                </c:pt>
                <c:pt idx="67">
                  <c:v>7.95</c:v>
                </c:pt>
                <c:pt idx="68">
                  <c:v>8.02</c:v>
                </c:pt>
                <c:pt idx="69">
                  <c:v>7.92</c:v>
                </c:pt>
                <c:pt idx="70">
                  <c:v>8.02</c:v>
                </c:pt>
                <c:pt idx="71">
                  <c:v>8.1199999999999992</c:v>
                </c:pt>
                <c:pt idx="72">
                  <c:v>8.3000000000000007</c:v>
                </c:pt>
                <c:pt idx="73">
                  <c:v>8.2899999999999991</c:v>
                </c:pt>
                <c:pt idx="74">
                  <c:v>8.3000000000000007</c:v>
                </c:pt>
                <c:pt idx="75">
                  <c:v>8.31</c:v>
                </c:pt>
                <c:pt idx="76">
                  <c:v>8.3699999999999992</c:v>
                </c:pt>
                <c:pt idx="77">
                  <c:v>8.36</c:v>
                </c:pt>
                <c:pt idx="78">
                  <c:v>8.31</c:v>
                </c:pt>
                <c:pt idx="79">
                  <c:v>8.4600000000000009</c:v>
                </c:pt>
                <c:pt idx="80">
                  <c:v>8.57</c:v>
                </c:pt>
                <c:pt idx="81">
                  <c:v>8.4600000000000009</c:v>
                </c:pt>
                <c:pt idx="82">
                  <c:v>8.5500000000000007</c:v>
                </c:pt>
                <c:pt idx="83">
                  <c:v>8.52</c:v>
                </c:pt>
                <c:pt idx="84">
                  <c:v>8.41</c:v>
                </c:pt>
                <c:pt idx="85">
                  <c:v>8.64</c:v>
                </c:pt>
                <c:pt idx="86">
                  <c:v>8.66</c:v>
                </c:pt>
                <c:pt idx="87">
                  <c:v>8.85</c:v>
                </c:pt>
                <c:pt idx="88">
                  <c:v>8.76</c:v>
                </c:pt>
                <c:pt idx="89">
                  <c:v>8.51</c:v>
                </c:pt>
                <c:pt idx="90">
                  <c:v>8.4700000000000006</c:v>
                </c:pt>
                <c:pt idx="91">
                  <c:v>8.73</c:v>
                </c:pt>
                <c:pt idx="92">
                  <c:v>#N/A</c:v>
                </c:pt>
                <c:pt idx="93">
                  <c:v>#N/A</c:v>
                </c:pt>
                <c:pt idx="94">
                  <c:v>#N/A</c:v>
                </c:pt>
                <c:pt idx="95">
                  <c:v>#N/A</c:v>
                </c:pt>
              </c:numCache>
            </c:numRef>
          </c:val>
          <c:smooth val="0"/>
          <c:extLst>
            <c:ext xmlns:c16="http://schemas.microsoft.com/office/drawing/2014/chart" uri="{C3380CC4-5D6E-409C-BE32-E72D297353CC}">
              <c16:uniqueId val="{00000000-8373-42B5-8303-26E7C0434FCE}"/>
            </c:ext>
          </c:extLst>
        </c:ser>
        <c:ser>
          <c:idx val="1"/>
          <c:order val="1"/>
          <c:tx>
            <c:strRef>
              <c:f>STATE_REF!$B$1</c:f>
              <c:strCache>
                <c:ptCount val="1"/>
                <c:pt idx="0">
                  <c:v>Charleroi</c:v>
                </c:pt>
              </c:strCache>
            </c:strRef>
          </c:tx>
          <c:cat>
            <c:multiLvlStrRef>
              <c:f>STATE_REF!$B$1</c:f>
              <c:multiLvlStrCache>
                <c:ptCount val="9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pt idx="60">
                    <c:v>JAN</c:v>
                  </c:pt>
                  <c:pt idx="61">
                    <c:v>FEB</c:v>
                  </c:pt>
                  <c:pt idx="62">
                    <c:v>MAR</c:v>
                  </c:pt>
                  <c:pt idx="63">
                    <c:v>APR</c:v>
                  </c:pt>
                  <c:pt idx="64">
                    <c:v>MAY</c:v>
                  </c:pt>
                  <c:pt idx="65">
                    <c:v>JUN</c:v>
                  </c:pt>
                  <c:pt idx="66">
                    <c:v>JUL</c:v>
                  </c:pt>
                  <c:pt idx="67">
                    <c:v>AUG</c:v>
                  </c:pt>
                  <c:pt idx="68">
                    <c:v>SEP</c:v>
                  </c:pt>
                  <c:pt idx="69">
                    <c:v>OCT</c:v>
                  </c:pt>
                  <c:pt idx="70">
                    <c:v>NOV</c:v>
                  </c:pt>
                  <c:pt idx="71">
                    <c:v>DEC</c:v>
                  </c:pt>
                  <c:pt idx="72">
                    <c:v>JAN</c:v>
                  </c:pt>
                  <c:pt idx="73">
                    <c:v>FEB</c:v>
                  </c:pt>
                  <c:pt idx="74">
                    <c:v>MAR</c:v>
                  </c:pt>
                  <c:pt idx="75">
                    <c:v>APR</c:v>
                  </c:pt>
                  <c:pt idx="76">
                    <c:v>MAY</c:v>
                  </c:pt>
                  <c:pt idx="77">
                    <c:v>JUN</c:v>
                  </c:pt>
                  <c:pt idx="78">
                    <c:v>JUL</c:v>
                  </c:pt>
                  <c:pt idx="79">
                    <c:v>AUG</c:v>
                  </c:pt>
                  <c:pt idx="80">
                    <c:v>SEP</c:v>
                  </c:pt>
                  <c:pt idx="81">
                    <c:v>OCT</c:v>
                  </c:pt>
                  <c:pt idx="82">
                    <c:v>NOV</c:v>
                  </c:pt>
                  <c:pt idx="83">
                    <c:v>DEC</c:v>
                  </c:pt>
                  <c:pt idx="84">
                    <c:v>JAN</c:v>
                  </c:pt>
                  <c:pt idx="85">
                    <c:v>FEB</c:v>
                  </c:pt>
                  <c:pt idx="86">
                    <c:v>MAR</c:v>
                  </c:pt>
                  <c:pt idx="87">
                    <c:v>APR</c:v>
                  </c:pt>
                  <c:pt idx="88">
                    <c:v>MAY</c:v>
                  </c:pt>
                  <c:pt idx="89">
                    <c:v>JUN</c:v>
                  </c:pt>
                  <c:pt idx="90">
                    <c:v>JUL</c:v>
                  </c:pt>
                  <c:pt idx="91">
                    <c:v>AUG</c:v>
                  </c:pt>
                  <c:pt idx="92">
                    <c:v>SEP</c:v>
                  </c:pt>
                  <c:pt idx="93">
                    <c:v>OCT</c:v>
                  </c:pt>
                  <c:pt idx="94">
                    <c:v>NOV</c:v>
                  </c:pt>
                  <c:pt idx="95">
                    <c:v>DEC</c:v>
                  </c:pt>
                </c:lvl>
                <c:lvl>
                  <c:pt idx="0">
                    <c:v>2018</c:v>
                  </c:pt>
                  <c:pt idx="12">
                    <c:v>2019</c:v>
                  </c:pt>
                  <c:pt idx="24">
                    <c:v>2020</c:v>
                  </c:pt>
                  <c:pt idx="36">
                    <c:v>2021</c:v>
                  </c:pt>
                  <c:pt idx="48">
                    <c:v>2022</c:v>
                  </c:pt>
                  <c:pt idx="60">
                    <c:v>2023</c:v>
                  </c:pt>
                  <c:pt idx="72">
                    <c:v>2024</c:v>
                  </c:pt>
                  <c:pt idx="84">
                    <c:v>2025</c:v>
                  </c:pt>
                </c:lvl>
              </c:multiLvlStrCache>
            </c:multiLvlStrRef>
          </c:cat>
          <c:val>
            <c:numRef>
              <c:f>STATE_REF!$B$1</c:f>
              <c:numCache>
                <c:formatCode>General</c:formatCode>
                <c:ptCount val="96"/>
                <c:pt idx="0">
                  <c:v>7.38</c:v>
                </c:pt>
                <c:pt idx="1">
                  <c:v>7.44</c:v>
                </c:pt>
                <c:pt idx="2">
                  <c:v>7.29</c:v>
                </c:pt>
                <c:pt idx="3">
                  <c:v>7.14</c:v>
                </c:pt>
                <c:pt idx="4">
                  <c:v>7.35</c:v>
                </c:pt>
                <c:pt idx="5">
                  <c:v>7.44</c:v>
                </c:pt>
                <c:pt idx="6">
                  <c:v>7.41</c:v>
                </c:pt>
                <c:pt idx="7">
                  <c:v>7.2</c:v>
                </c:pt>
                <c:pt idx="8">
                  <c:v>6.94</c:v>
                </c:pt>
                <c:pt idx="9">
                  <c:v>6.98</c:v>
                </c:pt>
                <c:pt idx="10">
                  <c:v>7.09</c:v>
                </c:pt>
                <c:pt idx="11">
                  <c:v>7.18</c:v>
                </c:pt>
                <c:pt idx="12">
                  <c:v>7.21</c:v>
                </c:pt>
                <c:pt idx="13">
                  <c:v>6.93</c:v>
                </c:pt>
                <c:pt idx="14">
                  <c:v>7.03</c:v>
                </c:pt>
                <c:pt idx="15">
                  <c:v>7.59</c:v>
                </c:pt>
                <c:pt idx="16">
                  <c:v>7.26</c:v>
                </c:pt>
                <c:pt idx="17">
                  <c:v>7.23</c:v>
                </c:pt>
                <c:pt idx="18">
                  <c:v>7.22</c:v>
                </c:pt>
                <c:pt idx="19">
                  <c:v>7.08</c:v>
                </c:pt>
                <c:pt idx="20">
                  <c:v>7.2</c:v>
                </c:pt>
                <c:pt idx="21">
                  <c:v>7.23</c:v>
                </c:pt>
                <c:pt idx="22">
                  <c:v>7.21</c:v>
                </c:pt>
                <c:pt idx="23">
                  <c:v>7.17</c:v>
                </c:pt>
                <c:pt idx="24">
                  <c:v>7.13</c:v>
                </c:pt>
                <c:pt idx="25">
                  <c:v>7.08</c:v>
                </c:pt>
                <c:pt idx="26">
                  <c:v>7.14</c:v>
                </c:pt>
                <c:pt idx="27">
                  <c:v>7.06</c:v>
                </c:pt>
                <c:pt idx="28">
                  <c:v>5.69</c:v>
                </c:pt>
                <c:pt idx="29">
                  <c:v>5.43</c:v>
                </c:pt>
                <c:pt idx="30">
                  <c:v>6.33</c:v>
                </c:pt>
                <c:pt idx="31">
                  <c:v>6.36</c:v>
                </c:pt>
                <c:pt idx="32">
                  <c:v>6.13</c:v>
                </c:pt>
                <c:pt idx="33">
                  <c:v>6.12</c:v>
                </c:pt>
                <c:pt idx="34">
                  <c:v>6.2</c:v>
                </c:pt>
                <c:pt idx="35">
                  <c:v>6.33</c:v>
                </c:pt>
                <c:pt idx="36">
                  <c:v>6.2</c:v>
                </c:pt>
                <c:pt idx="37">
                  <c:v>5.3</c:v>
                </c:pt>
                <c:pt idx="38">
                  <c:v>5.25</c:v>
                </c:pt>
                <c:pt idx="39">
                  <c:v>5.48</c:v>
                </c:pt>
                <c:pt idx="40">
                  <c:v>5.53</c:v>
                </c:pt>
                <c:pt idx="41">
                  <c:v>6.17</c:v>
                </c:pt>
                <c:pt idx="42">
                  <c:v>6.45</c:v>
                </c:pt>
                <c:pt idx="43">
                  <c:v>6.67</c:v>
                </c:pt>
                <c:pt idx="44">
                  <c:v>6.82</c:v>
                </c:pt>
                <c:pt idx="45">
                  <c:v>6.99</c:v>
                </c:pt>
                <c:pt idx="46">
                  <c:v>7.26</c:v>
                </c:pt>
                <c:pt idx="47">
                  <c:v>7.3</c:v>
                </c:pt>
                <c:pt idx="48">
                  <c:v>6.96</c:v>
                </c:pt>
                <c:pt idx="49">
                  <c:v>6.95</c:v>
                </c:pt>
                <c:pt idx="50">
                  <c:v>7.15</c:v>
                </c:pt>
                <c:pt idx="51">
                  <c:v>7.73</c:v>
                </c:pt>
                <c:pt idx="52">
                  <c:v>7.36</c:v>
                </c:pt>
                <c:pt idx="53">
                  <c:v>7.55</c:v>
                </c:pt>
                <c:pt idx="54">
                  <c:v>7.43</c:v>
                </c:pt>
                <c:pt idx="55">
                  <c:v>7.84</c:v>
                </c:pt>
                <c:pt idx="56">
                  <c:v>7.42</c:v>
                </c:pt>
                <c:pt idx="57">
                  <c:v>7.29</c:v>
                </c:pt>
                <c:pt idx="58">
                  <c:v>7.28</c:v>
                </c:pt>
                <c:pt idx="59">
                  <c:v>7.7</c:v>
                </c:pt>
                <c:pt idx="60">
                  <c:v>7.78</c:v>
                </c:pt>
                <c:pt idx="61">
                  <c:v>7.38</c:v>
                </c:pt>
                <c:pt idx="62">
                  <c:v>7.42</c:v>
                </c:pt>
                <c:pt idx="63">
                  <c:v>7.83</c:v>
                </c:pt>
                <c:pt idx="64">
                  <c:v>8.0299999999999994</c:v>
                </c:pt>
                <c:pt idx="65">
                  <c:v>7.87</c:v>
                </c:pt>
                <c:pt idx="66">
                  <c:v>7.44</c:v>
                </c:pt>
                <c:pt idx="67">
                  <c:v>7.54</c:v>
                </c:pt>
                <c:pt idx="68">
                  <c:v>7.44</c:v>
                </c:pt>
                <c:pt idx="69">
                  <c:v>7.61</c:v>
                </c:pt>
                <c:pt idx="70">
                  <c:v>7.7</c:v>
                </c:pt>
                <c:pt idx="71">
                  <c:v>7.74</c:v>
                </c:pt>
                <c:pt idx="72">
                  <c:v>7.88</c:v>
                </c:pt>
                <c:pt idx="73">
                  <c:v>7.8</c:v>
                </c:pt>
                <c:pt idx="74">
                  <c:v>7.61</c:v>
                </c:pt>
                <c:pt idx="75">
                  <c:v>7.84</c:v>
                </c:pt>
                <c:pt idx="76">
                  <c:v>7.98</c:v>
                </c:pt>
                <c:pt idx="77">
                  <c:v>7.84</c:v>
                </c:pt>
                <c:pt idx="78">
                  <c:v>7.8</c:v>
                </c:pt>
                <c:pt idx="79">
                  <c:v>7.83</c:v>
                </c:pt>
                <c:pt idx="80">
                  <c:v>7.99</c:v>
                </c:pt>
                <c:pt idx="81">
                  <c:v>7.76</c:v>
                </c:pt>
                <c:pt idx="82">
                  <c:v>7.84</c:v>
                </c:pt>
                <c:pt idx="83">
                  <c:v>7.98</c:v>
                </c:pt>
                <c:pt idx="84">
                  <c:v>7.55</c:v>
                </c:pt>
                <c:pt idx="85">
                  <c:v>7.75</c:v>
                </c:pt>
                <c:pt idx="86">
                  <c:v>7.66</c:v>
                </c:pt>
                <c:pt idx="87">
                  <c:v>8.0500000000000007</c:v>
                </c:pt>
                <c:pt idx="88">
                  <c:v>7.98</c:v>
                </c:pt>
                <c:pt idx="89">
                  <c:v>7.58</c:v>
                </c:pt>
                <c:pt idx="90">
                  <c:v>7.54</c:v>
                </c:pt>
                <c:pt idx="91">
                  <c:v>7.72</c:v>
                </c:pt>
                <c:pt idx="92">
                  <c:v>#N/A</c:v>
                </c:pt>
                <c:pt idx="93">
                  <c:v>#N/A</c:v>
                </c:pt>
                <c:pt idx="94">
                  <c:v>#N/A</c:v>
                </c:pt>
                <c:pt idx="95">
                  <c:v>#N/A</c:v>
                </c:pt>
              </c:numCache>
            </c:numRef>
          </c:val>
          <c:smooth val="0"/>
          <c:extLst>
            <c:ext xmlns:c16="http://schemas.microsoft.com/office/drawing/2014/chart" uri="{C3380CC4-5D6E-409C-BE32-E72D297353CC}">
              <c16:uniqueId val="{00000000-3718-49A2-B7C6-CFC319CF8A13}"/>
            </c:ext>
          </c:extLst>
        </c:ser>
        <c:dLbls>
          <c:showLegendKey val="0"/>
          <c:showVal val="0"/>
          <c:showCatName val="0"/>
          <c:showSerName val="0"/>
          <c:showPercent val="0"/>
          <c:showBubbleSize val="0"/>
        </c:dLbls>
        <c:marker val="1"/>
        <c:smooth val="0"/>
        <c:axId val="255832064"/>
        <c:axId val="255833600"/>
      </c:lineChart>
      <c:catAx>
        <c:axId val="255832064"/>
        <c:scaling>
          <c:orientation val="minMax"/>
        </c:scaling>
        <c:delete val="0"/>
        <c:axPos val="b"/>
        <c:numFmt formatCode="General" sourceLinked="0"/>
        <c:majorTickMark val="out"/>
        <c:minorTickMark val="none"/>
        <c:tickLblPos val="nextTo"/>
        <c:crossAx val="255833600"/>
        <c:crosses val="autoZero"/>
        <c:auto val="1"/>
        <c:lblAlgn val="ctr"/>
        <c:lblOffset val="100"/>
        <c:noMultiLvlLbl val="0"/>
      </c:catAx>
      <c:valAx>
        <c:axId val="255833600"/>
        <c:scaling>
          <c:orientation val="minMax"/>
          <c:min val="0"/>
        </c:scaling>
        <c:delete val="0"/>
        <c:axPos val="l"/>
        <c:majorGridlines/>
        <c:title>
          <c:tx>
            <c:rich>
              <a:bodyPr rot="-5400000" vert="horz"/>
              <a:lstStyle/>
              <a:p>
                <a:pPr>
                  <a:defRPr sz="1100" b="0"/>
                </a:pPr>
                <a:r>
                  <a:rPr lang="en-GB" sz="1100" b="0"/>
                  <a:t>Average</a:t>
                </a:r>
                <a:r>
                  <a:rPr lang="en-GB" sz="1100" b="0" baseline="0"/>
                  <a:t> reference taxi-out time (min.)</a:t>
                </a:r>
                <a:endParaRPr lang="en-GB" sz="1100" b="0"/>
              </a:p>
            </c:rich>
          </c:tx>
          <c:layout>
            <c:manualLayout>
              <c:xMode val="edge"/>
              <c:yMode val="edge"/>
              <c:x val="1.6917030448914093E-2"/>
              <c:y val="0.2127166083932647"/>
            </c:manualLayout>
          </c:layout>
          <c:overlay val="0"/>
        </c:title>
        <c:numFmt formatCode="General" sourceLinked="1"/>
        <c:majorTickMark val="out"/>
        <c:minorTickMark val="none"/>
        <c:tickLblPos val="nextTo"/>
        <c:crossAx val="255832064"/>
        <c:crosses val="autoZero"/>
        <c:crossBetween val="between"/>
      </c:valAx>
      <c:spPr>
        <a:solidFill>
          <a:schemeClr val="bg1">
            <a:lumMod val="95000"/>
          </a:schemeClr>
        </a:solidFill>
      </c:spPr>
    </c:plotArea>
    <c:legend>
      <c:legendPos val="r"/>
      <c:layout>
        <c:manualLayout>
          <c:xMode val="edge"/>
          <c:yMode val="edge"/>
          <c:x val="0.79061984126984142"/>
          <c:y val="9.5785897435897438E-2"/>
          <c:w val="0.20189854497354498"/>
          <c:h val="0.80641153846153846"/>
        </c:manualLayout>
      </c:layout>
      <c:overlay val="0"/>
    </c:legend>
    <c:plotVisOnly val="1"/>
    <c:dispBlanksAs val="gap"/>
    <c:showDLblsOverMax val="0"/>
  </c:chart>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[Taxi-Out_Additional_Time.xlsx]APT!PivotTable2</c:name>
    <c:fmtId val="2"/>
  </c:pivotSource>
  <c:chart>
    <c:title>
      <c:tx>
        <c:strRef>
          <c:f>APT!$B$1</c:f>
          <c:strCache>
            <c:ptCount val="1"/>
            <c:pt idx="0">
              <c:v>Average Taxi-Out Times (Manchester (EGCC))</c:v>
            </c:pt>
          </c:strCache>
        </c:strRef>
      </c:tx>
      <c:layout>
        <c:manualLayout>
          <c:xMode val="edge"/>
          <c:yMode val="edge"/>
          <c:x val="0.13054075687347591"/>
          <c:y val="3.379091494445341E-2"/>
        </c:manualLayout>
      </c:layout>
      <c:overlay val="1"/>
      <c:txPr>
        <a:bodyPr/>
        <a:lstStyle/>
        <a:p>
          <a:pPr>
            <a:defRPr u="none"/>
          </a:pPr>
          <a:endParaRPr lang="en-US"/>
        </a:p>
      </c:txPr>
    </c:title>
    <c:autoTitleDeleted val="0"/>
    <c:pivotFmts>
      <c:pivotFmt>
        <c:idx val="0"/>
      </c:pivotFmt>
      <c:pivotFmt>
        <c:idx val="1"/>
        <c:dLbl>
          <c:idx val="0"/>
          <c:delete val="1"/>
          <c:extLst>
            <c:ext xmlns:c15="http://schemas.microsoft.com/office/drawing/2012/chart" uri="{CE6537A1-D6FC-4f65-9D91-7224C49458BB}"/>
          </c:extLst>
        </c:dLbl>
      </c:pivotFmt>
      <c:pivotFmt>
        <c:idx val="2"/>
      </c:pivotFmt>
      <c:pivotFmt>
        <c:idx val="3"/>
        <c:dLbl>
          <c:idx val="0"/>
          <c:delete val="1"/>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
        <c:idx val="5"/>
        <c:dLbl>
          <c:idx val="0"/>
          <c:delete val="1"/>
          <c:extLst>
            <c:ext xmlns:c15="http://schemas.microsoft.com/office/drawing/2012/chart" uri="{CE6537A1-D6FC-4f65-9D91-7224C49458BB}"/>
          </c:extLst>
        </c:dLbl>
      </c:pivotFmt>
      <c:pivotFmt>
        <c:idx val="6"/>
        <c:dLbl>
          <c:idx val="0"/>
          <c:delete val="1"/>
          <c:extLst>
            <c:ext xmlns:c15="http://schemas.microsoft.com/office/drawing/2012/chart" uri="{CE6537A1-D6FC-4f65-9D91-7224C49458BB}"/>
          </c:extLst>
        </c:dLbl>
      </c:pivotFmt>
      <c:pivotFmt>
        <c:idx val="7"/>
        <c:dLbl>
          <c:idx val="0"/>
          <c:delete val="1"/>
          <c:extLst>
            <c:ext xmlns:c15="http://schemas.microsoft.com/office/drawing/2012/chart" uri="{CE6537A1-D6FC-4f65-9D91-7224C49458BB}"/>
          </c:extLst>
        </c:dLbl>
      </c:pivotFmt>
      <c:pivotFmt>
        <c:idx val="8"/>
        <c:dLbl>
          <c:idx val="0"/>
          <c:delete val="1"/>
          <c:extLst>
            <c:ext xmlns:c15="http://schemas.microsoft.com/office/drawing/2012/chart" uri="{CE6537A1-D6FC-4f65-9D91-7224C49458BB}"/>
          </c:extLst>
        </c:dLbl>
      </c:pivotFmt>
      <c:pivotFmt>
        <c:idx val="9"/>
        <c:dLbl>
          <c:idx val="0"/>
          <c:delete val="1"/>
          <c:extLst>
            <c:ext xmlns:c15="http://schemas.microsoft.com/office/drawing/2012/chart" uri="{CE6537A1-D6FC-4f65-9D91-7224C49458BB}"/>
          </c:extLst>
        </c:dLbl>
      </c:pivotFmt>
      <c:pivotFmt>
        <c:idx val="10"/>
        <c:dLbl>
          <c:idx val="0"/>
          <c:delete val="1"/>
          <c:extLst>
            <c:ext xmlns:c15="http://schemas.microsoft.com/office/drawing/2012/chart" uri="{CE6537A1-D6FC-4f65-9D91-7224C49458BB}"/>
          </c:extLst>
        </c:dLbl>
      </c:pivotFmt>
      <c:pivotFmt>
        <c:idx val="11"/>
        <c:dLbl>
          <c:idx val="0"/>
          <c:delete val="1"/>
          <c:extLst>
            <c:ext xmlns:c15="http://schemas.microsoft.com/office/drawing/2012/chart" uri="{CE6537A1-D6FC-4f65-9D91-7224C49458BB}"/>
          </c:extLst>
        </c:dLbl>
      </c:pivotFmt>
      <c:pivotFmt>
        <c:idx val="12"/>
        <c:dLbl>
          <c:idx val="0"/>
          <c:delete val="1"/>
          <c:extLst>
            <c:ext xmlns:c15="http://schemas.microsoft.com/office/drawing/2012/chart" uri="{CE6537A1-D6FC-4f65-9D91-7224C49458BB}"/>
          </c:extLst>
        </c:dLbl>
      </c:pivotFmt>
      <c:pivotFmt>
        <c:idx val="13"/>
        <c:dLbl>
          <c:idx val="0"/>
          <c:delete val="1"/>
          <c:extLst>
            <c:ext xmlns:c15="http://schemas.microsoft.com/office/drawing/2012/chart" uri="{CE6537A1-D6FC-4f65-9D91-7224C49458BB}"/>
          </c:extLst>
        </c:dLbl>
      </c:pivotFmt>
      <c:pivotFmt>
        <c:idx val="14"/>
        <c:dLbl>
          <c:idx val="0"/>
          <c:delete val="1"/>
          <c:extLst>
            <c:ext xmlns:c15="http://schemas.microsoft.com/office/drawing/2012/chart" uri="{CE6537A1-D6FC-4f65-9D91-7224C49458BB}"/>
          </c:extLst>
        </c:dLbl>
      </c:pivotFmt>
      <c:pivotFmt>
        <c:idx val="15"/>
        <c:dLbl>
          <c:idx val="0"/>
          <c:delete val="1"/>
          <c:extLst>
            <c:ext xmlns:c15="http://schemas.microsoft.com/office/drawing/2012/chart" uri="{CE6537A1-D6FC-4f65-9D91-7224C49458BB}"/>
          </c:extLst>
        </c:dLbl>
      </c:pivotFmt>
      <c:pivotFmt>
        <c:idx val="16"/>
        <c:dLbl>
          <c:idx val="0"/>
          <c:delete val="1"/>
          <c:extLst>
            <c:ext xmlns:c15="http://schemas.microsoft.com/office/drawing/2012/chart" uri="{CE6537A1-D6FC-4f65-9D91-7224C49458BB}"/>
          </c:extLst>
        </c:dLbl>
      </c:pivotFmt>
      <c:pivotFmt>
        <c:idx val="17"/>
        <c:dLbl>
          <c:idx val="0"/>
          <c:delete val="1"/>
          <c:extLst>
            <c:ext xmlns:c15="http://schemas.microsoft.com/office/drawing/2012/chart" uri="{CE6537A1-D6FC-4f65-9D91-7224C49458BB}"/>
          </c:extLst>
        </c:dLbl>
      </c:pivotFmt>
      <c:pivotFmt>
        <c:idx val="18"/>
        <c:dLbl>
          <c:idx val="0"/>
          <c:delete val="1"/>
          <c:extLst>
            <c:ext xmlns:c15="http://schemas.microsoft.com/office/drawing/2012/chart" uri="{CE6537A1-D6FC-4f65-9D91-7224C49458BB}"/>
          </c:extLst>
        </c:dLbl>
      </c:pivotFmt>
      <c:pivotFmt>
        <c:idx val="19"/>
        <c:dLbl>
          <c:idx val="0"/>
          <c:delete val="1"/>
          <c:extLst>
            <c:ext xmlns:c15="http://schemas.microsoft.com/office/drawing/2012/chart" uri="{CE6537A1-D6FC-4f65-9D91-7224C49458BB}"/>
          </c:extLst>
        </c:dLbl>
      </c:pivotFmt>
      <c:pivotFmt>
        <c:idx val="20"/>
        <c:dLbl>
          <c:idx val="0"/>
          <c:delete val="1"/>
          <c:extLst>
            <c:ext xmlns:c15="http://schemas.microsoft.com/office/drawing/2012/chart" uri="{CE6537A1-D6FC-4f65-9D91-7224C49458BB}"/>
          </c:extLst>
        </c:dLbl>
      </c:pivotFmt>
      <c:pivotFmt>
        <c:idx val="21"/>
        <c:dLbl>
          <c:idx val="0"/>
          <c:delete val="1"/>
          <c:extLst>
            <c:ext xmlns:c15="http://schemas.microsoft.com/office/drawing/2012/chart" uri="{CE6537A1-D6FC-4f65-9D91-7224C49458BB}"/>
          </c:extLst>
        </c:dLbl>
      </c:pivotFmt>
      <c:pivotFmt>
        <c:idx val="22"/>
        <c:dLbl>
          <c:idx val="0"/>
          <c:delete val="1"/>
          <c:extLst>
            <c:ext xmlns:c15="http://schemas.microsoft.com/office/drawing/2012/chart" uri="{CE6537A1-D6FC-4f65-9D91-7224C49458BB}"/>
          </c:extLst>
        </c:dLbl>
      </c:pivotFmt>
      <c:pivotFmt>
        <c:idx val="23"/>
        <c:dLbl>
          <c:idx val="0"/>
          <c:delete val="1"/>
          <c:extLst>
            <c:ext xmlns:c15="http://schemas.microsoft.com/office/drawing/2012/chart" uri="{CE6537A1-D6FC-4f65-9D91-7224C49458BB}"/>
          </c:extLst>
        </c:dLbl>
      </c:pivotFmt>
      <c:pivotFmt>
        <c:idx val="24"/>
        <c:dLbl>
          <c:idx val="0"/>
          <c:delete val="1"/>
          <c:extLst>
            <c:ext xmlns:c15="http://schemas.microsoft.com/office/drawing/2012/chart" uri="{CE6537A1-D6FC-4f65-9D91-7224C49458BB}"/>
          </c:extLst>
        </c:dLbl>
      </c:pivotFmt>
      <c:pivotFmt>
        <c:idx val="25"/>
        <c:dLbl>
          <c:idx val="0"/>
          <c:delete val="1"/>
          <c:extLst>
            <c:ext xmlns:c15="http://schemas.microsoft.com/office/drawing/2012/chart" uri="{CE6537A1-D6FC-4f65-9D91-7224C49458BB}"/>
          </c:extLst>
        </c:dLbl>
      </c:pivotFmt>
      <c:pivotFmt>
        <c:idx val="26"/>
        <c:dLbl>
          <c:idx val="0"/>
          <c:delete val="1"/>
          <c:extLst>
            <c:ext xmlns:c15="http://schemas.microsoft.com/office/drawing/2012/chart" uri="{CE6537A1-D6FC-4f65-9D91-7224C49458BB}"/>
          </c:extLst>
        </c:dLbl>
      </c:pivotFmt>
      <c:pivotFmt>
        <c:idx val="27"/>
        <c:dLbl>
          <c:idx val="0"/>
          <c:delete val="1"/>
          <c:extLst>
            <c:ext xmlns:c15="http://schemas.microsoft.com/office/drawing/2012/chart" uri="{CE6537A1-D6FC-4f65-9D91-7224C49458BB}"/>
          </c:extLst>
        </c:dLbl>
      </c:pivotFmt>
      <c:pivotFmt>
        <c:idx val="28"/>
        <c:dLbl>
          <c:idx val="0"/>
          <c:delete val="1"/>
          <c:extLst>
            <c:ext xmlns:c15="http://schemas.microsoft.com/office/drawing/2012/chart" uri="{CE6537A1-D6FC-4f65-9D91-7224C49458BB}"/>
          </c:extLst>
        </c:dLbl>
      </c:pivotFmt>
      <c:pivotFmt>
        <c:idx val="29"/>
        <c:dLbl>
          <c:idx val="0"/>
          <c:delete val="1"/>
          <c:extLst>
            <c:ext xmlns:c15="http://schemas.microsoft.com/office/drawing/2012/chart" uri="{CE6537A1-D6FC-4f65-9D91-7224C49458BB}"/>
          </c:extLst>
        </c:dLbl>
      </c:pivotFmt>
      <c:pivotFmt>
        <c:idx val="30"/>
        <c:dLbl>
          <c:idx val="0"/>
          <c:delete val="1"/>
          <c:extLst>
            <c:ext xmlns:c15="http://schemas.microsoft.com/office/drawing/2012/chart" uri="{CE6537A1-D6FC-4f65-9D91-7224C49458BB}"/>
          </c:extLst>
        </c:dLbl>
      </c:pivotFmt>
      <c:pivotFmt>
        <c:idx val="31"/>
        <c:dLbl>
          <c:idx val="0"/>
          <c:delete val="1"/>
          <c:extLst>
            <c:ext xmlns:c15="http://schemas.microsoft.com/office/drawing/2012/chart" uri="{CE6537A1-D6FC-4f65-9D91-7224C49458BB}"/>
          </c:extLst>
        </c:dLbl>
      </c:pivotFmt>
      <c:pivotFmt>
        <c:idx val="32"/>
        <c:dLbl>
          <c:idx val="0"/>
          <c:delete val="1"/>
          <c:extLst>
            <c:ext xmlns:c15="http://schemas.microsoft.com/office/drawing/2012/chart" uri="{CE6537A1-D6FC-4f65-9D91-7224C49458BB}"/>
          </c:extLst>
        </c:dLbl>
      </c:pivotFmt>
      <c:pivotFmt>
        <c:idx val="33"/>
        <c:dLbl>
          <c:idx val="0"/>
          <c:delete val="1"/>
          <c:extLst>
            <c:ext xmlns:c15="http://schemas.microsoft.com/office/drawing/2012/chart" uri="{CE6537A1-D6FC-4f65-9D91-7224C49458BB}"/>
          </c:extLst>
        </c:dLbl>
      </c:pivotFmt>
      <c:pivotFmt>
        <c:idx val="34"/>
        <c:dLbl>
          <c:idx val="0"/>
          <c:delete val="1"/>
          <c:extLst>
            <c:ext xmlns:c15="http://schemas.microsoft.com/office/drawing/2012/chart" uri="{CE6537A1-D6FC-4f65-9D91-7224C49458BB}"/>
          </c:extLst>
        </c:dLbl>
      </c:pivotFmt>
      <c:pivotFmt>
        <c:idx val="35"/>
        <c:dLbl>
          <c:idx val="0"/>
          <c:delete val="1"/>
          <c:extLst>
            <c:ext xmlns:c15="http://schemas.microsoft.com/office/drawing/2012/chart" uri="{CE6537A1-D6FC-4f65-9D91-7224C49458BB}"/>
          </c:extLst>
        </c:dLbl>
      </c:pivotFmt>
      <c:pivotFmt>
        <c:idx val="36"/>
        <c:dLbl>
          <c:idx val="0"/>
          <c:delete val="1"/>
          <c:extLst>
            <c:ext xmlns:c15="http://schemas.microsoft.com/office/drawing/2012/chart" uri="{CE6537A1-D6FC-4f65-9D91-7224C49458BB}"/>
          </c:extLst>
        </c:dLbl>
      </c:pivotFmt>
      <c:pivotFmt>
        <c:idx val="37"/>
        <c:dLbl>
          <c:idx val="0"/>
          <c:delete val="1"/>
          <c:extLst>
            <c:ext xmlns:c15="http://schemas.microsoft.com/office/drawing/2012/chart" uri="{CE6537A1-D6FC-4f65-9D91-7224C49458BB}"/>
          </c:extLst>
        </c:dLbl>
      </c:pivotFmt>
      <c:pivotFmt>
        <c:idx val="38"/>
        <c:dLbl>
          <c:idx val="0"/>
          <c:delete val="1"/>
          <c:extLst>
            <c:ext xmlns:c15="http://schemas.microsoft.com/office/drawing/2012/chart" uri="{CE6537A1-D6FC-4f65-9D91-7224C49458BB}"/>
          </c:extLst>
        </c:dLbl>
      </c:pivotFmt>
      <c:pivotFmt>
        <c:idx val="39"/>
        <c:dLbl>
          <c:idx val="0"/>
          <c:delete val="1"/>
          <c:extLst>
            <c:ext xmlns:c15="http://schemas.microsoft.com/office/drawing/2012/chart" uri="{CE6537A1-D6FC-4f65-9D91-7224C49458BB}"/>
          </c:extLst>
        </c:dLbl>
      </c:pivotFmt>
      <c:pivotFmt>
        <c:idx val="40"/>
        <c:dLbl>
          <c:idx val="0"/>
          <c:delete val="1"/>
          <c:extLst>
            <c:ext xmlns:c15="http://schemas.microsoft.com/office/drawing/2012/chart" uri="{CE6537A1-D6FC-4f65-9D91-7224C49458BB}"/>
          </c:extLst>
        </c:dLbl>
      </c:pivotFmt>
    </c:pivotFmts>
    <c:plotArea>
      <c:layout>
        <c:manualLayout>
          <c:layoutTarget val="inner"/>
          <c:xMode val="edge"/>
          <c:yMode val="edge"/>
          <c:x val="9.7429553539310126E-2"/>
          <c:y val="0.13545234594092179"/>
          <c:w val="0.63921650751102921"/>
          <c:h val="0.70671126594425648"/>
        </c:manualLayout>
      </c:layout>
      <c:lineChart>
        <c:grouping val="standard"/>
        <c:varyColors val="0"/>
        <c:ser>
          <c:idx val="0"/>
          <c:order val="0"/>
          <c:tx>
            <c:strRef>
              <c:f>APT!$B$1</c:f>
              <c:strCache>
                <c:ptCount val="1"/>
                <c:pt idx="0">
                  <c:v>2018 - Avg. Additional Taxi-Out Time </c:v>
                </c:pt>
              </c:strCache>
            </c:strRef>
          </c:tx>
          <c:cat>
            <c:strRef>
              <c:f>APT!$B$1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APT!$B$1</c:f>
              <c:numCache>
                <c:formatCode>0.00</c:formatCode>
                <c:ptCount val="12"/>
                <c:pt idx="0">
                  <c:v>4.18</c:v>
                </c:pt>
                <c:pt idx="1">
                  <c:v>4.91</c:v>
                </c:pt>
                <c:pt idx="2">
                  <c:v>4.9400000000000004</c:v>
                </c:pt>
                <c:pt idx="3">
                  <c:v>4.03</c:v>
                </c:pt>
                <c:pt idx="4">
                  <c:v>4.6100000000000003</c:v>
                </c:pt>
                <c:pt idx="5">
                  <c:v>5.0199999999999996</c:v>
                </c:pt>
                <c:pt idx="6">
                  <c:v>5.15</c:v>
                </c:pt>
                <c:pt idx="7">
                  <c:v>4.8</c:v>
                </c:pt>
                <c:pt idx="8">
                  <c:v>4.3600000000000003</c:v>
                </c:pt>
                <c:pt idx="9">
                  <c:v>4.0599999999999996</c:v>
                </c:pt>
                <c:pt idx="10">
                  <c:v>4.1500000000000004</c:v>
                </c:pt>
                <c:pt idx="11">
                  <c:v>4.37</c:v>
                </c:pt>
              </c:numCache>
            </c:numRef>
          </c:val>
          <c:smooth val="0"/>
          <c:extLst>
            <c:ext xmlns:c16="http://schemas.microsoft.com/office/drawing/2014/chart" uri="{C3380CC4-5D6E-409C-BE32-E72D297353CC}">
              <c16:uniqueId val="{00000000-FFDC-45DF-973C-256862578019}"/>
            </c:ext>
          </c:extLst>
        </c:ser>
        <c:ser>
          <c:idx val="1"/>
          <c:order val="1"/>
          <c:tx>
            <c:strRef>
              <c:f>APT!$B$1</c:f>
              <c:strCache>
                <c:ptCount val="1"/>
                <c:pt idx="0">
                  <c:v>2018 - Avg. Reference Taxi-Out Time </c:v>
                </c:pt>
              </c:strCache>
            </c:strRef>
          </c:tx>
          <c:cat>
            <c:strRef>
              <c:f>APT!$B$1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APT!$B$1</c:f>
              <c:numCache>
                <c:formatCode>General</c:formatCode>
                <c:ptCount val="12"/>
                <c:pt idx="0">
                  <c:v>10.16</c:v>
                </c:pt>
                <c:pt idx="1">
                  <c:v>10.25</c:v>
                </c:pt>
                <c:pt idx="2">
                  <c:v>10.23</c:v>
                </c:pt>
                <c:pt idx="3">
                  <c:v>10.17</c:v>
                </c:pt>
                <c:pt idx="4">
                  <c:v>10.27</c:v>
                </c:pt>
                <c:pt idx="5">
                  <c:v>10.37</c:v>
                </c:pt>
                <c:pt idx="6">
                  <c:v>10.32</c:v>
                </c:pt>
                <c:pt idx="7">
                  <c:v>10.24</c:v>
                </c:pt>
                <c:pt idx="8">
                  <c:v>10.220000000000001</c:v>
                </c:pt>
                <c:pt idx="9">
                  <c:v>10.11</c:v>
                </c:pt>
                <c:pt idx="10">
                  <c:v>10.09</c:v>
                </c:pt>
                <c:pt idx="11">
                  <c:v>9.93</c:v>
                </c:pt>
              </c:numCache>
            </c:numRef>
          </c:val>
          <c:smooth val="0"/>
          <c:extLst>
            <c:ext xmlns:c16="http://schemas.microsoft.com/office/drawing/2014/chart" uri="{C3380CC4-5D6E-409C-BE32-E72D297353CC}">
              <c16:uniqueId val="{00000001-FFDC-45DF-973C-256862578019}"/>
            </c:ext>
          </c:extLst>
        </c:ser>
        <c:ser>
          <c:idx val="2"/>
          <c:order val="2"/>
          <c:tx>
            <c:strRef>
              <c:f>APT!$B$1</c:f>
              <c:strCache>
                <c:ptCount val="1"/>
                <c:pt idx="0">
                  <c:v>2019 - Avg. Additional Taxi-Out Time </c:v>
                </c:pt>
              </c:strCache>
            </c:strRef>
          </c:tx>
          <c:cat>
            <c:strRef>
              <c:f>APT!$B$1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APT!$B$1</c:f>
              <c:numCache>
                <c:formatCode>0.00</c:formatCode>
                <c:ptCount val="12"/>
                <c:pt idx="0">
                  <c:v>4.2300000000000004</c:v>
                </c:pt>
                <c:pt idx="1">
                  <c:v>4.01</c:v>
                </c:pt>
                <c:pt idx="2">
                  <c:v>4.41</c:v>
                </c:pt>
                <c:pt idx="3">
                  <c:v>3.72</c:v>
                </c:pt>
                <c:pt idx="4">
                  <c:v>3.99</c:v>
                </c:pt>
                <c:pt idx="5">
                  <c:v>4.79</c:v>
                </c:pt>
                <c:pt idx="6">
                  <c:v>5.57</c:v>
                </c:pt>
                <c:pt idx="7">
                  <c:v>6.24</c:v>
                </c:pt>
                <c:pt idx="8">
                  <c:v>5.76</c:v>
                </c:pt>
                <c:pt idx="9">
                  <c:v>4.43</c:v>
                </c:pt>
                <c:pt idx="10">
                  <c:v>4.01</c:v>
                </c:pt>
                <c:pt idx="11">
                  <c:v>4.18</c:v>
                </c:pt>
              </c:numCache>
            </c:numRef>
          </c:val>
          <c:smooth val="0"/>
          <c:extLst>
            <c:ext xmlns:c16="http://schemas.microsoft.com/office/drawing/2014/chart" uri="{C3380CC4-5D6E-409C-BE32-E72D297353CC}">
              <c16:uniqueId val="{00000001-B5E1-4537-80ED-16EF6C0C9E5D}"/>
            </c:ext>
          </c:extLst>
        </c:ser>
        <c:ser>
          <c:idx val="3"/>
          <c:order val="3"/>
          <c:tx>
            <c:strRef>
              <c:f>APT!$B$1</c:f>
              <c:strCache>
                <c:ptCount val="1"/>
                <c:pt idx="0">
                  <c:v>2019 - Avg. Reference Taxi-Out Time </c:v>
                </c:pt>
              </c:strCache>
            </c:strRef>
          </c:tx>
          <c:cat>
            <c:strRef>
              <c:f>APT!$B$1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APT!$B$1</c:f>
              <c:numCache>
                <c:formatCode>General</c:formatCode>
                <c:ptCount val="12"/>
                <c:pt idx="0">
                  <c:v>9.9700000000000006</c:v>
                </c:pt>
                <c:pt idx="1">
                  <c:v>9.93</c:v>
                </c:pt>
                <c:pt idx="2">
                  <c:v>9.99</c:v>
                </c:pt>
                <c:pt idx="3">
                  <c:v>10.1</c:v>
                </c:pt>
                <c:pt idx="4">
                  <c:v>10.14</c:v>
                </c:pt>
                <c:pt idx="5">
                  <c:v>10.3</c:v>
                </c:pt>
                <c:pt idx="6">
                  <c:v>10.42</c:v>
                </c:pt>
                <c:pt idx="7">
                  <c:v>10.46</c:v>
                </c:pt>
                <c:pt idx="8">
                  <c:v>10.53</c:v>
                </c:pt>
                <c:pt idx="9">
                  <c:v>10.48</c:v>
                </c:pt>
                <c:pt idx="10">
                  <c:v>10.43</c:v>
                </c:pt>
                <c:pt idx="11">
                  <c:v>10.35</c:v>
                </c:pt>
              </c:numCache>
            </c:numRef>
          </c:val>
          <c:smooth val="0"/>
          <c:extLst>
            <c:ext xmlns:c16="http://schemas.microsoft.com/office/drawing/2014/chart" uri="{C3380CC4-5D6E-409C-BE32-E72D297353CC}">
              <c16:uniqueId val="{00000002-B5E1-4537-80ED-16EF6C0C9E5D}"/>
            </c:ext>
          </c:extLst>
        </c:ser>
        <c:ser>
          <c:idx val="4"/>
          <c:order val="4"/>
          <c:tx>
            <c:strRef>
              <c:f>APT!$B$1</c:f>
              <c:strCache>
                <c:ptCount val="1"/>
                <c:pt idx="0">
                  <c:v>2020 - Avg. Additional Taxi-Out Time </c:v>
                </c:pt>
              </c:strCache>
            </c:strRef>
          </c:tx>
          <c:cat>
            <c:strRef>
              <c:f>APT!$B$1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APT!$B$1</c:f>
              <c:numCache>
                <c:formatCode>0.00</c:formatCode>
                <c:ptCount val="12"/>
                <c:pt idx="0">
                  <c:v>4.29</c:v>
                </c:pt>
                <c:pt idx="1">
                  <c:v>4.37</c:v>
                </c:pt>
                <c:pt idx="2">
                  <c:v>3.56</c:v>
                </c:pt>
                <c:pt idx="3">
                  <c:v>1.95</c:v>
                </c:pt>
                <c:pt idx="4">
                  <c:v>1.43</c:v>
                </c:pt>
                <c:pt idx="5">
                  <c:v>1.83</c:v>
                </c:pt>
                <c:pt idx="6">
                  <c:v>1.64</c:v>
                </c:pt>
                <c:pt idx="7">
                  <c:v>2.2599999999999998</c:v>
                </c:pt>
                <c:pt idx="8">
                  <c:v>2.38</c:v>
                </c:pt>
                <c:pt idx="9">
                  <c:v>2.34</c:v>
                </c:pt>
                <c:pt idx="10">
                  <c:v>2.76</c:v>
                </c:pt>
                <c:pt idx="11">
                  <c:v>3.61</c:v>
                </c:pt>
              </c:numCache>
            </c:numRef>
          </c:val>
          <c:smooth val="0"/>
          <c:extLst>
            <c:ext xmlns:c16="http://schemas.microsoft.com/office/drawing/2014/chart" uri="{C3380CC4-5D6E-409C-BE32-E72D297353CC}">
              <c16:uniqueId val="{00000000-BAC5-4E69-81AE-F3A258829DEF}"/>
            </c:ext>
          </c:extLst>
        </c:ser>
        <c:ser>
          <c:idx val="5"/>
          <c:order val="5"/>
          <c:tx>
            <c:strRef>
              <c:f>APT!$B$1</c:f>
              <c:strCache>
                <c:ptCount val="1"/>
                <c:pt idx="0">
                  <c:v>2020 - Avg. Reference Taxi-Out Time </c:v>
                </c:pt>
              </c:strCache>
            </c:strRef>
          </c:tx>
          <c:cat>
            <c:strRef>
              <c:f>APT!$B$1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APT!$B$1</c:f>
              <c:numCache>
                <c:formatCode>General</c:formatCode>
                <c:ptCount val="12"/>
                <c:pt idx="0">
                  <c:v>10.36</c:v>
                </c:pt>
                <c:pt idx="1">
                  <c:v>10.3</c:v>
                </c:pt>
                <c:pt idx="2">
                  <c:v>10.5</c:v>
                </c:pt>
                <c:pt idx="3">
                  <c:v>10.44</c:v>
                </c:pt>
                <c:pt idx="4">
                  <c:v>10.68</c:v>
                </c:pt>
                <c:pt idx="5">
                  <c:v>10.27</c:v>
                </c:pt>
                <c:pt idx="6">
                  <c:v>9.2200000000000006</c:v>
                </c:pt>
                <c:pt idx="7">
                  <c:v>9.41</c:v>
                </c:pt>
                <c:pt idx="8">
                  <c:v>9.1300000000000008</c:v>
                </c:pt>
                <c:pt idx="9">
                  <c:v>9.16</c:v>
                </c:pt>
                <c:pt idx="10">
                  <c:v>9.27</c:v>
                </c:pt>
                <c:pt idx="11">
                  <c:v>9.6999999999999993</c:v>
                </c:pt>
              </c:numCache>
            </c:numRef>
          </c:val>
          <c:smooth val="0"/>
          <c:extLst>
            <c:ext xmlns:c16="http://schemas.microsoft.com/office/drawing/2014/chart" uri="{C3380CC4-5D6E-409C-BE32-E72D297353CC}">
              <c16:uniqueId val="{00000001-BAC5-4E69-81AE-F3A258829DEF}"/>
            </c:ext>
          </c:extLst>
        </c:ser>
        <c:ser>
          <c:idx val="6"/>
          <c:order val="6"/>
          <c:tx>
            <c:strRef>
              <c:f>APT!$B$1</c:f>
              <c:strCache>
                <c:ptCount val="1"/>
                <c:pt idx="0">
                  <c:v>2021 - Avg. Additional Taxi-Out Time </c:v>
                </c:pt>
              </c:strCache>
            </c:strRef>
          </c:tx>
          <c:cat>
            <c:strRef>
              <c:f>APT!$B$1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APT!$B$1</c:f>
              <c:numCache>
                <c:formatCode>0.00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BAC5-4E69-81AE-F3A258829DEF}"/>
            </c:ext>
          </c:extLst>
        </c:ser>
        <c:ser>
          <c:idx val="7"/>
          <c:order val="7"/>
          <c:tx>
            <c:strRef>
              <c:f>APT!$B$1</c:f>
              <c:strCache>
                <c:ptCount val="1"/>
                <c:pt idx="0">
                  <c:v>2021 - Avg. Reference Taxi-Out Time </c:v>
                </c:pt>
              </c:strCache>
            </c:strRef>
          </c:tx>
          <c:cat>
            <c:strRef>
              <c:f>APT!$B$1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APT!$B$1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BAC5-4E69-81AE-F3A258829DEF}"/>
            </c:ext>
          </c:extLst>
        </c:ser>
        <c:ser>
          <c:idx val="8"/>
          <c:order val="8"/>
          <c:tx>
            <c:strRef>
              <c:f>APT!$B$1</c:f>
              <c:strCache>
                <c:ptCount val="1"/>
                <c:pt idx="0">
                  <c:v>2022 - Avg. Additional Taxi-Out Time </c:v>
                </c:pt>
              </c:strCache>
            </c:strRef>
          </c:tx>
          <c:cat>
            <c:strRef>
              <c:f>APT!$B$1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APT!$B$1</c:f>
              <c:numCache>
                <c:formatCode>0.00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4-BAC5-4E69-81AE-F3A258829DEF}"/>
            </c:ext>
          </c:extLst>
        </c:ser>
        <c:ser>
          <c:idx val="9"/>
          <c:order val="9"/>
          <c:tx>
            <c:strRef>
              <c:f>APT!$B$1</c:f>
              <c:strCache>
                <c:ptCount val="1"/>
                <c:pt idx="0">
                  <c:v>2022 - Avg. Reference Taxi-Out Time </c:v>
                </c:pt>
              </c:strCache>
            </c:strRef>
          </c:tx>
          <c:cat>
            <c:strRef>
              <c:f>APT!$B$1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APT!$B$1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5-BAC5-4E69-81AE-F3A258829DEF}"/>
            </c:ext>
          </c:extLst>
        </c:ser>
        <c:ser>
          <c:idx val="10"/>
          <c:order val="10"/>
          <c:tx>
            <c:strRef>
              <c:f>APT!$B$1</c:f>
              <c:strCache>
                <c:ptCount val="1"/>
                <c:pt idx="0">
                  <c:v>2023 - Avg. Additional Taxi-Out Time </c:v>
                </c:pt>
              </c:strCache>
            </c:strRef>
          </c:tx>
          <c:cat>
            <c:strRef>
              <c:f>APT!$B$1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APT!$B$1</c:f>
              <c:numCache>
                <c:formatCode>0.00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6-BAC5-4E69-81AE-F3A258829DEF}"/>
            </c:ext>
          </c:extLst>
        </c:ser>
        <c:ser>
          <c:idx val="11"/>
          <c:order val="11"/>
          <c:tx>
            <c:strRef>
              <c:f>APT!$B$1</c:f>
              <c:strCache>
                <c:ptCount val="1"/>
                <c:pt idx="0">
                  <c:v>2023 - Avg. Reference Taxi-Out Time </c:v>
                </c:pt>
              </c:strCache>
            </c:strRef>
          </c:tx>
          <c:cat>
            <c:strRef>
              <c:f>APT!$B$1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APT!$B$1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7-BAC5-4E69-81AE-F3A258829DEF}"/>
            </c:ext>
          </c:extLst>
        </c:ser>
        <c:ser>
          <c:idx val="12"/>
          <c:order val="12"/>
          <c:tx>
            <c:strRef>
              <c:f>APT!$B$1</c:f>
              <c:strCache>
                <c:ptCount val="1"/>
                <c:pt idx="0">
                  <c:v>2024 - Avg. Additional Taxi-Out Time </c:v>
                </c:pt>
              </c:strCache>
            </c:strRef>
          </c:tx>
          <c:cat>
            <c:strRef>
              <c:f>APT!$B$1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APT!$B$1</c:f>
              <c:numCache>
                <c:formatCode>0.00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8-BAC5-4E69-81AE-F3A258829DEF}"/>
            </c:ext>
          </c:extLst>
        </c:ser>
        <c:ser>
          <c:idx val="13"/>
          <c:order val="13"/>
          <c:tx>
            <c:strRef>
              <c:f>APT!$B$1</c:f>
              <c:strCache>
                <c:ptCount val="1"/>
                <c:pt idx="0">
                  <c:v>2024 - Avg. Reference Taxi-Out Time </c:v>
                </c:pt>
              </c:strCache>
            </c:strRef>
          </c:tx>
          <c:cat>
            <c:strRef>
              <c:f>APT!$B$1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APT!$B$1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9-BAC5-4E69-81AE-F3A258829DEF}"/>
            </c:ext>
          </c:extLst>
        </c:ser>
        <c:ser>
          <c:idx val="14"/>
          <c:order val="14"/>
          <c:tx>
            <c:strRef>
              <c:f>APT!$B$1</c:f>
              <c:strCache>
                <c:ptCount val="1"/>
                <c:pt idx="0">
                  <c:v>2025 - Avg. Additional Taxi-Out Time </c:v>
                </c:pt>
              </c:strCache>
            </c:strRef>
          </c:tx>
          <c:cat>
            <c:strRef>
              <c:f>APT!$B$1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APT!$B$1</c:f>
              <c:numCache>
                <c:formatCode>0.00</c:formatCode>
                <c:ptCount val="12"/>
                <c:pt idx="0">
                  <c:v>5.15</c:v>
                </c:pt>
                <c:pt idx="1">
                  <c:v>4.3099999999999996</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A-BAC5-4E69-81AE-F3A258829DEF}"/>
            </c:ext>
          </c:extLst>
        </c:ser>
        <c:ser>
          <c:idx val="15"/>
          <c:order val="15"/>
          <c:tx>
            <c:strRef>
              <c:f>APT!$B$1</c:f>
              <c:strCache>
                <c:ptCount val="1"/>
                <c:pt idx="0">
                  <c:v>2025 - Avg. Reference Taxi-Out Time </c:v>
                </c:pt>
              </c:strCache>
            </c:strRef>
          </c:tx>
          <c:cat>
            <c:strRef>
              <c:f>APT!$B$1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APT!$B$1</c:f>
              <c:numCache>
                <c:formatCode>General</c:formatCode>
                <c:ptCount val="12"/>
                <c:pt idx="0">
                  <c:v>10.89</c:v>
                </c:pt>
                <c:pt idx="1">
                  <c:v>10.81</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B-BAC5-4E69-81AE-F3A258829DEF}"/>
            </c:ext>
          </c:extLst>
        </c:ser>
        <c:dLbls>
          <c:showLegendKey val="0"/>
          <c:showVal val="0"/>
          <c:showCatName val="0"/>
          <c:showSerName val="0"/>
          <c:showPercent val="0"/>
          <c:showBubbleSize val="0"/>
        </c:dLbls>
        <c:marker val="1"/>
        <c:smooth val="0"/>
        <c:axId val="134395392"/>
        <c:axId val="134396928"/>
      </c:lineChart>
      <c:catAx>
        <c:axId val="134395392"/>
        <c:scaling>
          <c:orientation val="minMax"/>
        </c:scaling>
        <c:delete val="0"/>
        <c:axPos val="b"/>
        <c:numFmt formatCode="General" sourceLinked="0"/>
        <c:majorTickMark val="out"/>
        <c:minorTickMark val="none"/>
        <c:tickLblPos val="nextTo"/>
        <c:crossAx val="134396928"/>
        <c:crosses val="autoZero"/>
        <c:auto val="1"/>
        <c:lblAlgn val="ctr"/>
        <c:lblOffset val="100"/>
        <c:noMultiLvlLbl val="0"/>
      </c:catAx>
      <c:valAx>
        <c:axId val="134396928"/>
        <c:scaling>
          <c:orientation val="minMax"/>
          <c:min val="0"/>
        </c:scaling>
        <c:delete val="0"/>
        <c:axPos val="l"/>
        <c:majorGridlines/>
        <c:title>
          <c:tx>
            <c:rich>
              <a:bodyPr rot="-5400000" vert="horz"/>
              <a:lstStyle/>
              <a:p>
                <a:pPr>
                  <a:defRPr sz="1050" b="0"/>
                </a:pPr>
                <a:r>
                  <a:rPr lang="en-GB" sz="1050" b="0"/>
                  <a:t>Average</a:t>
                </a:r>
                <a:r>
                  <a:rPr lang="en-GB" sz="1050" b="0" baseline="0"/>
                  <a:t> taxi-out times (min.)</a:t>
                </a:r>
                <a:endParaRPr lang="en-GB" sz="1050" b="0"/>
              </a:p>
            </c:rich>
          </c:tx>
          <c:layout>
            <c:manualLayout>
              <c:xMode val="edge"/>
              <c:yMode val="edge"/>
              <c:x val="1.3307886006634958E-2"/>
              <c:y val="0.30363376501744532"/>
            </c:manualLayout>
          </c:layout>
          <c:overlay val="0"/>
        </c:title>
        <c:numFmt formatCode="0.00" sourceLinked="1"/>
        <c:majorTickMark val="out"/>
        <c:minorTickMark val="none"/>
        <c:tickLblPos val="nextTo"/>
        <c:crossAx val="134395392"/>
        <c:crosses val="autoZero"/>
        <c:crossBetween val="between"/>
      </c:valAx>
      <c:spPr>
        <a:solidFill>
          <a:schemeClr val="bg1">
            <a:lumMod val="95000"/>
          </a:schemeClr>
        </a:solidFill>
      </c:spPr>
    </c:plotArea>
    <c:legend>
      <c:legendPos val="r"/>
      <c:layout>
        <c:manualLayout>
          <c:xMode val="edge"/>
          <c:yMode val="edge"/>
          <c:x val="0.74776511978555871"/>
          <c:y val="0.11868482388813696"/>
          <c:w val="0.19213451025628167"/>
          <c:h val="0.86366153484545771"/>
        </c:manualLayout>
      </c:layout>
      <c:overlay val="0"/>
    </c:legend>
    <c:plotVisOnly val="1"/>
    <c:dispBlanksAs val="gap"/>
    <c:showDLblsOverMax val="0"/>
  </c:chart>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[Taxi-Out_Additional_Time.xlsx]NO REF!PivotTable2</c:name>
    <c:fmtId val="3"/>
  </c:pivotSource>
  <c:chart>
    <c:title>
      <c:tx>
        <c:strRef>
          <c:f>'NO REF'!$B$1</c:f>
          <c:strCache>
            <c:ptCount val="1"/>
            <c:pt idx="0">
              <c:v>Share of flight without reference time (Istanbul (LTFM))</c:v>
            </c:pt>
          </c:strCache>
        </c:strRef>
      </c:tx>
      <c:layout>
        <c:manualLayout>
          <c:xMode val="edge"/>
          <c:yMode val="edge"/>
          <c:x val="5.9524343744648434E-2"/>
          <c:y val="2.6754755919362327E-2"/>
        </c:manualLayout>
      </c:layout>
      <c:overlay val="1"/>
      <c:txPr>
        <a:bodyPr/>
        <a:lstStyle/>
        <a:p>
          <a:pPr>
            <a:defRPr u="none"/>
          </a:pPr>
          <a:endParaRPr lang="en-US"/>
        </a:p>
      </c:txPr>
    </c:title>
    <c:autoTitleDeleted val="0"/>
    <c:pivotFmts>
      <c:pivotFmt>
        <c:idx val="0"/>
      </c:pivotFmt>
      <c:pivotFmt>
        <c:idx val="1"/>
        <c:dLbl>
          <c:idx val="0"/>
          <c:delete val="1"/>
          <c:extLst>
            <c:ext xmlns:c15="http://schemas.microsoft.com/office/drawing/2012/chart" uri="{CE6537A1-D6FC-4f65-9D91-7224C49458BB}"/>
          </c:extLst>
        </c:dLbl>
      </c:pivotFmt>
      <c:pivotFmt>
        <c:idx val="2"/>
      </c:pivotFmt>
      <c:pivotFmt>
        <c:idx val="3"/>
        <c:dLbl>
          <c:idx val="0"/>
          <c:delete val="1"/>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
        <c:idx val="5"/>
        <c:dLbl>
          <c:idx val="0"/>
          <c:delete val="1"/>
          <c:extLst>
            <c:ext xmlns:c15="http://schemas.microsoft.com/office/drawing/2012/chart" uri="{CE6537A1-D6FC-4f65-9D91-7224C49458BB}"/>
          </c:extLst>
        </c:dLbl>
      </c:pivotFmt>
      <c:pivotFmt>
        <c:idx val="6"/>
        <c:dLbl>
          <c:idx val="0"/>
          <c:delete val="1"/>
          <c:extLst>
            <c:ext xmlns:c15="http://schemas.microsoft.com/office/drawing/2012/chart" uri="{CE6537A1-D6FC-4f65-9D91-7224C49458BB}"/>
          </c:extLst>
        </c:dLbl>
      </c:pivotFmt>
      <c:pivotFmt>
        <c:idx val="7"/>
        <c:dLbl>
          <c:idx val="0"/>
          <c:delete val="1"/>
          <c:extLst>
            <c:ext xmlns:c15="http://schemas.microsoft.com/office/drawing/2012/chart" uri="{CE6537A1-D6FC-4f65-9D91-7224C49458BB}"/>
          </c:extLst>
        </c:dLbl>
      </c:pivotFmt>
      <c:pivotFmt>
        <c:idx val="8"/>
        <c:dLbl>
          <c:idx val="0"/>
          <c:delete val="1"/>
          <c:extLst>
            <c:ext xmlns:c15="http://schemas.microsoft.com/office/drawing/2012/chart" uri="{CE6537A1-D6FC-4f65-9D91-7224C49458BB}"/>
          </c:extLst>
        </c:dLbl>
      </c:pivotFmt>
      <c:pivotFmt>
        <c:idx val="9"/>
        <c:dLbl>
          <c:idx val="0"/>
          <c:delete val="1"/>
          <c:extLst>
            <c:ext xmlns:c15="http://schemas.microsoft.com/office/drawing/2012/chart" uri="{CE6537A1-D6FC-4f65-9D91-7224C49458BB}"/>
          </c:extLst>
        </c:dLbl>
      </c:pivotFmt>
      <c:pivotFmt>
        <c:idx val="10"/>
        <c:dLbl>
          <c:idx val="0"/>
          <c:delete val="1"/>
          <c:extLst>
            <c:ext xmlns:c15="http://schemas.microsoft.com/office/drawing/2012/chart" uri="{CE6537A1-D6FC-4f65-9D91-7224C49458BB}"/>
          </c:extLst>
        </c:dLbl>
      </c:pivotFmt>
      <c:pivotFmt>
        <c:idx val="11"/>
        <c:dLbl>
          <c:idx val="0"/>
          <c:delete val="1"/>
          <c:extLst>
            <c:ext xmlns:c15="http://schemas.microsoft.com/office/drawing/2012/chart" uri="{CE6537A1-D6FC-4f65-9D91-7224C49458BB}"/>
          </c:extLst>
        </c:dLbl>
      </c:pivotFmt>
      <c:pivotFmt>
        <c:idx val="12"/>
        <c:dLbl>
          <c:idx val="0"/>
          <c:delete val="1"/>
          <c:extLst>
            <c:ext xmlns:c15="http://schemas.microsoft.com/office/drawing/2012/chart" uri="{CE6537A1-D6FC-4f65-9D91-7224C49458BB}"/>
          </c:extLst>
        </c:dLbl>
      </c:pivotFmt>
      <c:pivotFmt>
        <c:idx val="13"/>
        <c:dLbl>
          <c:idx val="0"/>
          <c:delete val="1"/>
          <c:extLst>
            <c:ext xmlns:c15="http://schemas.microsoft.com/office/drawing/2012/chart" uri="{CE6537A1-D6FC-4f65-9D91-7224C49458BB}"/>
          </c:extLst>
        </c:dLbl>
      </c:pivotFmt>
      <c:pivotFmt>
        <c:idx val="14"/>
        <c:dLbl>
          <c:idx val="0"/>
          <c:delete val="1"/>
          <c:extLst>
            <c:ext xmlns:c15="http://schemas.microsoft.com/office/drawing/2012/chart" uri="{CE6537A1-D6FC-4f65-9D91-7224C49458BB}"/>
          </c:extLst>
        </c:dLbl>
      </c:pivotFmt>
      <c:pivotFmt>
        <c:idx val="15"/>
        <c:dLbl>
          <c:idx val="0"/>
          <c:delete val="1"/>
          <c:extLst>
            <c:ext xmlns:c15="http://schemas.microsoft.com/office/drawing/2012/chart" uri="{CE6537A1-D6FC-4f65-9D91-7224C49458BB}"/>
          </c:extLst>
        </c:dLbl>
      </c:pivotFmt>
      <c:pivotFmt>
        <c:idx val="16"/>
        <c:dLbl>
          <c:idx val="0"/>
          <c:delete val="1"/>
          <c:extLst>
            <c:ext xmlns:c15="http://schemas.microsoft.com/office/drawing/2012/chart" uri="{CE6537A1-D6FC-4f65-9D91-7224C49458BB}"/>
          </c:extLst>
        </c:dLbl>
      </c:pivotFmt>
      <c:pivotFmt>
        <c:idx val="17"/>
        <c:dLbl>
          <c:idx val="0"/>
          <c:delete val="1"/>
          <c:extLst>
            <c:ext xmlns:c15="http://schemas.microsoft.com/office/drawing/2012/chart" uri="{CE6537A1-D6FC-4f65-9D91-7224C49458BB}"/>
          </c:extLst>
        </c:dLbl>
      </c:pivotFmt>
      <c:pivotFmt>
        <c:idx val="18"/>
        <c:dLbl>
          <c:idx val="0"/>
          <c:delete val="1"/>
          <c:extLst>
            <c:ext xmlns:c15="http://schemas.microsoft.com/office/drawing/2012/chart" uri="{CE6537A1-D6FC-4f65-9D91-7224C49458BB}"/>
          </c:extLst>
        </c:dLbl>
      </c:pivotFmt>
      <c:pivotFmt>
        <c:idx val="19"/>
        <c:dLbl>
          <c:idx val="0"/>
          <c:delete val="1"/>
          <c:extLst>
            <c:ext xmlns:c15="http://schemas.microsoft.com/office/drawing/2012/chart" uri="{CE6537A1-D6FC-4f65-9D91-7224C49458BB}"/>
          </c:extLst>
        </c:dLbl>
      </c:pivotFmt>
      <c:pivotFmt>
        <c:idx val="20"/>
        <c:dLbl>
          <c:idx val="0"/>
          <c:delete val="1"/>
          <c:extLst>
            <c:ext xmlns:c15="http://schemas.microsoft.com/office/drawing/2012/chart" uri="{CE6537A1-D6FC-4f65-9D91-7224C49458BB}"/>
          </c:extLst>
        </c:dLbl>
      </c:pivotFmt>
      <c:pivotFmt>
        <c:idx val="21"/>
        <c:dLbl>
          <c:idx val="0"/>
          <c:delete val="1"/>
          <c:extLst>
            <c:ext xmlns:c15="http://schemas.microsoft.com/office/drawing/2012/chart" uri="{CE6537A1-D6FC-4f65-9D91-7224C49458BB}"/>
          </c:extLst>
        </c:dLbl>
      </c:pivotFmt>
      <c:pivotFmt>
        <c:idx val="22"/>
        <c:dLbl>
          <c:idx val="0"/>
          <c:delete val="1"/>
          <c:extLst>
            <c:ext xmlns:c15="http://schemas.microsoft.com/office/drawing/2012/chart" uri="{CE6537A1-D6FC-4f65-9D91-7224C49458BB}"/>
          </c:extLst>
        </c:dLbl>
      </c:pivotFmt>
      <c:pivotFmt>
        <c:idx val="23"/>
        <c:dLbl>
          <c:idx val="0"/>
          <c:delete val="1"/>
          <c:extLst>
            <c:ext xmlns:c15="http://schemas.microsoft.com/office/drawing/2012/chart" uri="{CE6537A1-D6FC-4f65-9D91-7224C49458BB}"/>
          </c:extLst>
        </c:dLbl>
      </c:pivotFmt>
      <c:pivotFmt>
        <c:idx val="24"/>
        <c:dLbl>
          <c:idx val="0"/>
          <c:delete val="1"/>
          <c:extLst>
            <c:ext xmlns:c15="http://schemas.microsoft.com/office/drawing/2012/chart" uri="{CE6537A1-D6FC-4f65-9D91-7224C49458BB}"/>
          </c:extLst>
        </c:dLbl>
      </c:pivotFmt>
      <c:pivotFmt>
        <c:idx val="25"/>
        <c:dLbl>
          <c:idx val="0"/>
          <c:delete val="1"/>
          <c:extLst>
            <c:ext xmlns:c15="http://schemas.microsoft.com/office/drawing/2012/chart" uri="{CE6537A1-D6FC-4f65-9D91-7224C49458BB}"/>
          </c:extLst>
        </c:dLbl>
      </c:pivotFmt>
      <c:pivotFmt>
        <c:idx val="26"/>
        <c:dLbl>
          <c:idx val="0"/>
          <c:delete val="1"/>
          <c:extLst>
            <c:ext xmlns:c15="http://schemas.microsoft.com/office/drawing/2012/chart" uri="{CE6537A1-D6FC-4f65-9D91-7224C49458BB}"/>
          </c:extLst>
        </c:dLbl>
      </c:pivotFmt>
      <c:pivotFmt>
        <c:idx val="27"/>
        <c:dLbl>
          <c:idx val="0"/>
          <c:delete val="1"/>
          <c:extLst>
            <c:ext xmlns:c15="http://schemas.microsoft.com/office/drawing/2012/chart" uri="{CE6537A1-D6FC-4f65-9D91-7224C49458BB}"/>
          </c:extLst>
        </c:dLbl>
      </c:pivotFmt>
      <c:pivotFmt>
        <c:idx val="28"/>
        <c:dLbl>
          <c:idx val="0"/>
          <c:delete val="1"/>
          <c:extLst>
            <c:ext xmlns:c15="http://schemas.microsoft.com/office/drawing/2012/chart" uri="{CE6537A1-D6FC-4f65-9D91-7224C49458BB}"/>
          </c:extLst>
        </c:dLbl>
      </c:pivotFmt>
      <c:pivotFmt>
        <c:idx val="29"/>
        <c:dLbl>
          <c:idx val="0"/>
          <c:delete val="1"/>
          <c:extLst>
            <c:ext xmlns:c15="http://schemas.microsoft.com/office/drawing/2012/chart" uri="{CE6537A1-D6FC-4f65-9D91-7224C49458BB}"/>
          </c:extLst>
        </c:dLbl>
      </c:pivotFmt>
      <c:pivotFmt>
        <c:idx val="30"/>
        <c:dLbl>
          <c:idx val="0"/>
          <c:delete val="1"/>
          <c:extLst>
            <c:ext xmlns:c15="http://schemas.microsoft.com/office/drawing/2012/chart" uri="{CE6537A1-D6FC-4f65-9D91-7224C49458BB}"/>
          </c:extLst>
        </c:dLbl>
      </c:pivotFmt>
      <c:pivotFmt>
        <c:idx val="31"/>
        <c:dLbl>
          <c:idx val="0"/>
          <c:delete val="1"/>
          <c:extLst>
            <c:ext xmlns:c15="http://schemas.microsoft.com/office/drawing/2012/chart" uri="{CE6537A1-D6FC-4f65-9D91-7224C49458BB}"/>
          </c:extLst>
        </c:dLbl>
      </c:pivotFmt>
      <c:pivotFmt>
        <c:idx val="32"/>
        <c:dLbl>
          <c:idx val="0"/>
          <c:delete val="1"/>
          <c:extLst>
            <c:ext xmlns:c15="http://schemas.microsoft.com/office/drawing/2012/chart" uri="{CE6537A1-D6FC-4f65-9D91-7224C49458BB}"/>
          </c:extLst>
        </c:dLbl>
      </c:pivotFmt>
      <c:pivotFmt>
        <c:idx val="33"/>
        <c:dLbl>
          <c:idx val="0"/>
          <c:delete val="1"/>
          <c:extLst>
            <c:ext xmlns:c15="http://schemas.microsoft.com/office/drawing/2012/chart" uri="{CE6537A1-D6FC-4f65-9D91-7224C49458BB}"/>
          </c:extLst>
        </c:dLbl>
      </c:pivotFmt>
      <c:pivotFmt>
        <c:idx val="34"/>
        <c:dLbl>
          <c:idx val="0"/>
          <c:delete val="1"/>
          <c:extLst>
            <c:ext xmlns:c15="http://schemas.microsoft.com/office/drawing/2012/chart" uri="{CE6537A1-D6FC-4f65-9D91-7224C49458BB}"/>
          </c:extLst>
        </c:dLbl>
      </c:pivotFmt>
      <c:pivotFmt>
        <c:idx val="35"/>
        <c:dLbl>
          <c:idx val="0"/>
          <c:delete val="1"/>
          <c:extLst>
            <c:ext xmlns:c15="http://schemas.microsoft.com/office/drawing/2012/chart" uri="{CE6537A1-D6FC-4f65-9D91-7224C49458BB}"/>
          </c:extLst>
        </c:dLbl>
      </c:pivotFmt>
      <c:pivotFmt>
        <c:idx val="36"/>
        <c:dLbl>
          <c:idx val="0"/>
          <c:delete val="1"/>
          <c:extLst>
            <c:ext xmlns:c15="http://schemas.microsoft.com/office/drawing/2012/chart" uri="{CE6537A1-D6FC-4f65-9D91-7224C49458BB}"/>
          </c:extLst>
        </c:dLbl>
      </c:pivotFmt>
      <c:pivotFmt>
        <c:idx val="37"/>
        <c:dLbl>
          <c:idx val="0"/>
          <c:delete val="1"/>
          <c:extLst>
            <c:ext xmlns:c15="http://schemas.microsoft.com/office/drawing/2012/chart" uri="{CE6537A1-D6FC-4f65-9D91-7224C49458BB}"/>
          </c:extLst>
        </c:dLbl>
      </c:pivotFmt>
      <c:pivotFmt>
        <c:idx val="38"/>
        <c:dLbl>
          <c:idx val="0"/>
          <c:delete val="1"/>
          <c:extLst>
            <c:ext xmlns:c15="http://schemas.microsoft.com/office/drawing/2012/chart" uri="{CE6537A1-D6FC-4f65-9D91-7224C49458BB}"/>
          </c:extLst>
        </c:dLbl>
      </c:pivotFmt>
      <c:pivotFmt>
        <c:idx val="39"/>
        <c:dLbl>
          <c:idx val="0"/>
          <c:delete val="1"/>
          <c:extLst>
            <c:ext xmlns:c15="http://schemas.microsoft.com/office/drawing/2012/chart" uri="{CE6537A1-D6FC-4f65-9D91-7224C49458BB}"/>
          </c:extLst>
        </c:dLbl>
      </c:pivotFmt>
      <c:pivotFmt>
        <c:idx val="40"/>
        <c:dLbl>
          <c:idx val="0"/>
          <c:delete val="1"/>
          <c:extLst>
            <c:ext xmlns:c15="http://schemas.microsoft.com/office/drawing/2012/chart" uri="{CE6537A1-D6FC-4f65-9D91-7224C49458BB}"/>
          </c:extLst>
        </c:dLbl>
      </c:pivotFmt>
      <c:pivotFmt>
        <c:idx val="41"/>
        <c:dLbl>
          <c:idx val="0"/>
          <c:delete val="1"/>
          <c:extLst>
            <c:ext xmlns:c15="http://schemas.microsoft.com/office/drawing/2012/chart" uri="{CE6537A1-D6FC-4f65-9D91-7224C49458BB}"/>
          </c:extLst>
        </c:dLbl>
      </c:pivotFmt>
      <c:pivotFmt>
        <c:idx val="42"/>
        <c:dLbl>
          <c:idx val="0"/>
          <c:delete val="1"/>
          <c:extLst>
            <c:ext xmlns:c15="http://schemas.microsoft.com/office/drawing/2012/chart" uri="{CE6537A1-D6FC-4f65-9D91-7224C49458BB}"/>
          </c:extLst>
        </c:dLbl>
      </c:pivotFmt>
      <c:pivotFmt>
        <c:idx val="43"/>
        <c:dLbl>
          <c:idx val="0"/>
          <c:delete val="1"/>
          <c:extLst>
            <c:ext xmlns:c15="http://schemas.microsoft.com/office/drawing/2012/chart" uri="{CE6537A1-D6FC-4f65-9D91-7224C49458BB}"/>
          </c:extLst>
        </c:dLbl>
      </c:pivotFmt>
      <c:pivotFmt>
        <c:idx val="44"/>
        <c:dLbl>
          <c:idx val="0"/>
          <c:delete val="1"/>
          <c:extLst>
            <c:ext xmlns:c15="http://schemas.microsoft.com/office/drawing/2012/chart" uri="{CE6537A1-D6FC-4f65-9D91-7224C49458BB}"/>
          </c:extLst>
        </c:dLbl>
      </c:pivotFmt>
      <c:pivotFmt>
        <c:idx val="45"/>
        <c:dLbl>
          <c:idx val="0"/>
          <c:delete val="1"/>
          <c:extLst>
            <c:ext xmlns:c15="http://schemas.microsoft.com/office/drawing/2012/chart" uri="{CE6537A1-D6FC-4f65-9D91-7224C49458BB}"/>
          </c:extLst>
        </c:dLbl>
      </c:pivotFmt>
      <c:pivotFmt>
        <c:idx val="46"/>
        <c:dLbl>
          <c:idx val="0"/>
          <c:delete val="1"/>
          <c:extLst>
            <c:ext xmlns:c15="http://schemas.microsoft.com/office/drawing/2012/chart" uri="{CE6537A1-D6FC-4f65-9D91-7224C49458BB}"/>
          </c:extLst>
        </c:dLbl>
      </c:pivotFmt>
      <c:pivotFmt>
        <c:idx val="47"/>
        <c:dLbl>
          <c:idx val="0"/>
          <c:delete val="1"/>
          <c:extLst>
            <c:ext xmlns:c15="http://schemas.microsoft.com/office/drawing/2012/chart" uri="{CE6537A1-D6FC-4f65-9D91-7224C49458BB}"/>
          </c:extLst>
        </c:dLbl>
      </c:pivotFmt>
      <c:pivotFmt>
        <c:idx val="48"/>
        <c:dLbl>
          <c:idx val="0"/>
          <c:delete val="1"/>
          <c:extLst>
            <c:ext xmlns:c15="http://schemas.microsoft.com/office/drawing/2012/chart" uri="{CE6537A1-D6FC-4f65-9D91-7224C49458BB}"/>
          </c:extLst>
        </c:dLbl>
      </c:pivotFmt>
      <c:pivotFmt>
        <c:idx val="49"/>
        <c:dLbl>
          <c:idx val="0"/>
          <c:delete val="1"/>
          <c:extLst>
            <c:ext xmlns:c15="http://schemas.microsoft.com/office/drawing/2012/chart" uri="{CE6537A1-D6FC-4f65-9D91-7224C49458BB}"/>
          </c:extLst>
        </c:dLbl>
      </c:pivotFmt>
      <c:pivotFmt>
        <c:idx val="50"/>
        <c:dLbl>
          <c:idx val="0"/>
          <c:delete val="1"/>
          <c:extLst>
            <c:ext xmlns:c15="http://schemas.microsoft.com/office/drawing/2012/chart" uri="{CE6537A1-D6FC-4f65-9D91-7224C49458BB}"/>
          </c:extLst>
        </c:dLbl>
      </c:pivotFmt>
      <c:pivotFmt>
        <c:idx val="51"/>
        <c:dLbl>
          <c:idx val="0"/>
          <c:delete val="1"/>
          <c:extLst>
            <c:ext xmlns:c15="http://schemas.microsoft.com/office/drawing/2012/chart" uri="{CE6537A1-D6FC-4f65-9D91-7224C49458BB}"/>
          </c:extLst>
        </c:dLbl>
      </c:pivotFmt>
      <c:pivotFmt>
        <c:idx val="52"/>
        <c:dLbl>
          <c:idx val="0"/>
          <c:delete val="1"/>
          <c:extLst>
            <c:ext xmlns:c15="http://schemas.microsoft.com/office/drawing/2012/chart" uri="{CE6537A1-D6FC-4f65-9D91-7224C49458BB}"/>
          </c:extLst>
        </c:dLbl>
      </c:pivotFmt>
      <c:pivotFmt>
        <c:idx val="53"/>
        <c:dLbl>
          <c:idx val="0"/>
          <c:delete val="1"/>
          <c:extLst>
            <c:ext xmlns:c15="http://schemas.microsoft.com/office/drawing/2012/chart" uri="{CE6537A1-D6FC-4f65-9D91-7224C49458BB}"/>
          </c:extLst>
        </c:dLbl>
      </c:pivotFmt>
      <c:pivotFmt>
        <c:idx val="54"/>
        <c:dLbl>
          <c:idx val="0"/>
          <c:delete val="1"/>
          <c:extLst>
            <c:ext xmlns:c15="http://schemas.microsoft.com/office/drawing/2012/chart" uri="{CE6537A1-D6FC-4f65-9D91-7224C49458BB}"/>
          </c:extLst>
        </c:dLbl>
      </c:pivotFmt>
      <c:pivotFmt>
        <c:idx val="55"/>
        <c:dLbl>
          <c:idx val="0"/>
          <c:delete val="1"/>
          <c:extLst>
            <c:ext xmlns:c15="http://schemas.microsoft.com/office/drawing/2012/chart" uri="{CE6537A1-D6FC-4f65-9D91-7224C49458BB}"/>
          </c:extLst>
        </c:dLbl>
      </c:pivotFmt>
      <c:pivotFmt>
        <c:idx val="56"/>
        <c:dLbl>
          <c:idx val="0"/>
          <c:delete val="1"/>
          <c:extLst>
            <c:ext xmlns:c15="http://schemas.microsoft.com/office/drawing/2012/chart" uri="{CE6537A1-D6FC-4f65-9D91-7224C49458BB}"/>
          </c:extLst>
        </c:dLbl>
      </c:pivotFmt>
      <c:pivotFmt>
        <c:idx val="57"/>
        <c:dLbl>
          <c:idx val="0"/>
          <c:delete val="1"/>
          <c:extLst>
            <c:ext xmlns:c15="http://schemas.microsoft.com/office/drawing/2012/chart" uri="{CE6537A1-D6FC-4f65-9D91-7224C49458BB}"/>
          </c:extLst>
        </c:dLbl>
      </c:pivotFmt>
      <c:pivotFmt>
        <c:idx val="58"/>
        <c:dLbl>
          <c:idx val="0"/>
          <c:delete val="1"/>
          <c:extLst>
            <c:ext xmlns:c15="http://schemas.microsoft.com/office/drawing/2012/chart" uri="{CE6537A1-D6FC-4f65-9D91-7224C49458BB}"/>
          </c:extLst>
        </c:dLbl>
      </c:pivotFmt>
      <c:pivotFmt>
        <c:idx val="59"/>
        <c:dLbl>
          <c:idx val="0"/>
          <c:delete val="1"/>
          <c:extLst>
            <c:ext xmlns:c15="http://schemas.microsoft.com/office/drawing/2012/chart" uri="{CE6537A1-D6FC-4f65-9D91-7224C49458BB}"/>
          </c:extLst>
        </c:dLbl>
      </c:pivotFmt>
      <c:pivotFmt>
        <c:idx val="60"/>
        <c:dLbl>
          <c:idx val="0"/>
          <c:delete val="1"/>
          <c:extLst>
            <c:ext xmlns:c15="http://schemas.microsoft.com/office/drawing/2012/chart" uri="{CE6537A1-D6FC-4f65-9D91-7224C49458BB}"/>
          </c:extLst>
        </c:dLbl>
      </c:pivotFmt>
    </c:pivotFmts>
    <c:plotArea>
      <c:layout>
        <c:manualLayout>
          <c:layoutTarget val="inner"/>
          <c:xMode val="edge"/>
          <c:yMode val="edge"/>
          <c:x val="6.5931339141861584E-2"/>
          <c:y val="0.13545234594092179"/>
          <c:w val="0.82942009079757173"/>
          <c:h val="0.70671126594425648"/>
        </c:manualLayout>
      </c:layout>
      <c:lineChart>
        <c:grouping val="standard"/>
        <c:varyColors val="0"/>
        <c:ser>
          <c:idx val="0"/>
          <c:order val="0"/>
          <c:tx>
            <c:strRef>
              <c:f>'NO REF'!$B$1</c:f>
              <c:strCache>
                <c:ptCount val="1"/>
                <c:pt idx="0">
                  <c:v>2018</c:v>
                </c:pt>
              </c:strCache>
            </c:strRef>
          </c:tx>
          <c:cat>
            <c:strRef>
              <c:f>'NO REF'!$B$1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'NO REF'!$B$1</c:f>
              <c:numCache>
                <c:formatCode>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0-0F1D-4C86-A942-59507B75483F}"/>
            </c:ext>
          </c:extLst>
        </c:ser>
        <c:ser>
          <c:idx val="1"/>
          <c:order val="1"/>
          <c:tx>
            <c:strRef>
              <c:f>'NO REF'!$B$1</c:f>
              <c:strCache>
                <c:ptCount val="1"/>
                <c:pt idx="0">
                  <c:v>2019</c:v>
                </c:pt>
              </c:strCache>
            </c:strRef>
          </c:tx>
          <c:cat>
            <c:strRef>
              <c:f>'NO REF'!$B$1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'NO REF'!$B$1</c:f>
              <c:numCache>
                <c:formatCode>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1-0F1D-4C86-A942-59507B75483F}"/>
            </c:ext>
          </c:extLst>
        </c:ser>
        <c:ser>
          <c:idx val="2"/>
          <c:order val="2"/>
          <c:tx>
            <c:strRef>
              <c:f>'NO REF'!$B$1</c:f>
              <c:strCache>
                <c:ptCount val="1"/>
                <c:pt idx="0">
                  <c:v>2020</c:v>
                </c:pt>
              </c:strCache>
            </c:strRef>
          </c:tx>
          <c:cat>
            <c:strRef>
              <c:f>'NO REF'!$B$1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'NO REF'!$B$1</c:f>
              <c:numCache>
                <c:formatCode>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0F1D-4C86-A942-59507B75483F}"/>
            </c:ext>
          </c:extLst>
        </c:ser>
        <c:ser>
          <c:idx val="3"/>
          <c:order val="3"/>
          <c:tx>
            <c:strRef>
              <c:f>'NO REF'!$B$1</c:f>
              <c:strCache>
                <c:ptCount val="1"/>
                <c:pt idx="0">
                  <c:v>2021</c:v>
                </c:pt>
              </c:strCache>
            </c:strRef>
          </c:tx>
          <c:cat>
            <c:strRef>
              <c:f>'NO REF'!$B$1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'NO REF'!$B$1</c:f>
              <c:numCache>
                <c:formatCode>0%</c:formatCode>
                <c:ptCount val="12"/>
                <c:pt idx="0">
                  <c:v>0.93</c:v>
                </c:pt>
                <c:pt idx="1">
                  <c:v>0.64</c:v>
                </c:pt>
                <c:pt idx="2">
                  <c:v>0.32</c:v>
                </c:pt>
                <c:pt idx="3">
                  <c:v>0.3</c:v>
                </c:pt>
                <c:pt idx="4">
                  <c:v>0.32</c:v>
                </c:pt>
                <c:pt idx="5">
                  <c:v>0.18</c:v>
                </c:pt>
                <c:pt idx="6">
                  <c:v>0.15</c:v>
                </c:pt>
                <c:pt idx="7">
                  <c:v>0.12</c:v>
                </c:pt>
                <c:pt idx="8">
                  <c:v>0.16</c:v>
                </c:pt>
                <c:pt idx="9">
                  <c:v>0.13</c:v>
                </c:pt>
                <c:pt idx="10">
                  <c:v>0.19</c:v>
                </c:pt>
                <c:pt idx="11">
                  <c:v>0.37</c:v>
                </c:pt>
              </c:numCache>
            </c:numRef>
          </c:val>
          <c:smooth val="0"/>
          <c:extLst>
            <c:ext xmlns:c16="http://schemas.microsoft.com/office/drawing/2014/chart" uri="{C3380CC4-5D6E-409C-BE32-E72D297353CC}">
              <c16:uniqueId val="{00000003-0F1D-4C86-A942-59507B75483F}"/>
            </c:ext>
          </c:extLst>
        </c:ser>
        <c:ser>
          <c:idx val="4"/>
          <c:order val="4"/>
          <c:tx>
            <c:strRef>
              <c:f>'NO REF'!$B$1</c:f>
              <c:strCache>
                <c:ptCount val="1"/>
                <c:pt idx="0">
                  <c:v>2022</c:v>
                </c:pt>
              </c:strCache>
            </c:strRef>
          </c:tx>
          <c:cat>
            <c:strRef>
              <c:f>'NO REF'!$B$1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'NO REF'!$B$1</c:f>
              <c:numCache>
                <c:formatCode>0%</c:formatCode>
                <c:ptCount val="12"/>
                <c:pt idx="0">
                  <c:v>0.25</c:v>
                </c:pt>
                <c:pt idx="1">
                  <c:v>0.13</c:v>
                </c:pt>
                <c:pt idx="2">
                  <c:v>0.15</c:v>
                </c:pt>
                <c:pt idx="3">
                  <c:v>0.14000000000000001</c:v>
                </c:pt>
                <c:pt idx="4">
                  <c:v>0.08</c:v>
                </c:pt>
                <c:pt idx="5">
                  <c:v>7.0000000000000007E-2</c:v>
                </c:pt>
                <c:pt idx="6">
                  <c:v>0.13</c:v>
                </c:pt>
                <c:pt idx="7">
                  <c:v>7.0000000000000007E-2</c:v>
                </c:pt>
                <c:pt idx="8">
                  <c:v>0.12</c:v>
                </c:pt>
                <c:pt idx="9">
                  <c:v>0.1</c:v>
                </c:pt>
                <c:pt idx="10">
                  <c:v>0.1</c:v>
                </c:pt>
                <c:pt idx="11">
                  <c:v>0.13</c:v>
                </c:pt>
              </c:numCache>
            </c:numRef>
          </c:val>
          <c:smooth val="0"/>
          <c:extLst>
            <c:ext xmlns:c16="http://schemas.microsoft.com/office/drawing/2014/chart" uri="{C3380CC4-5D6E-409C-BE32-E72D297353CC}">
              <c16:uniqueId val="{00000004-0F1D-4C86-A942-59507B75483F}"/>
            </c:ext>
          </c:extLst>
        </c:ser>
        <c:ser>
          <c:idx val="5"/>
          <c:order val="5"/>
          <c:tx>
            <c:strRef>
              <c:f>'NO REF'!$B$1</c:f>
              <c:strCache>
                <c:ptCount val="1"/>
                <c:pt idx="0">
                  <c:v>2023</c:v>
                </c:pt>
              </c:strCache>
            </c:strRef>
          </c:tx>
          <c:cat>
            <c:strRef>
              <c:f>'NO REF'!$B$1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'NO REF'!$B$1</c:f>
              <c:numCache>
                <c:formatCode>0%</c:formatCode>
                <c:ptCount val="12"/>
                <c:pt idx="0">
                  <c:v>0.13</c:v>
                </c:pt>
                <c:pt idx="1">
                  <c:v>0.14000000000000001</c:v>
                </c:pt>
                <c:pt idx="2">
                  <c:v>0.1</c:v>
                </c:pt>
                <c:pt idx="3">
                  <c:v>0.09</c:v>
                </c:pt>
                <c:pt idx="4">
                  <c:v>0.06</c:v>
                </c:pt>
                <c:pt idx="5">
                  <c:v>0.05</c:v>
                </c:pt>
                <c:pt idx="6">
                  <c:v>0.06</c:v>
                </c:pt>
                <c:pt idx="7">
                  <c:v>0.06</c:v>
                </c:pt>
                <c:pt idx="8">
                  <c:v>0.04</c:v>
                </c:pt>
                <c:pt idx="9">
                  <c:v>0.1</c:v>
                </c:pt>
                <c:pt idx="10">
                  <c:v>0.1</c:v>
                </c:pt>
                <c:pt idx="11">
                  <c:v>0.09</c:v>
                </c:pt>
              </c:numCache>
            </c:numRef>
          </c:val>
          <c:smooth val="0"/>
          <c:extLst>
            <c:ext xmlns:c16="http://schemas.microsoft.com/office/drawing/2014/chart" uri="{C3380CC4-5D6E-409C-BE32-E72D297353CC}">
              <c16:uniqueId val="{00000000-744D-483B-B164-99E3408B0057}"/>
            </c:ext>
          </c:extLst>
        </c:ser>
        <c:ser>
          <c:idx val="6"/>
          <c:order val="6"/>
          <c:tx>
            <c:strRef>
              <c:f>'NO REF'!$B$1</c:f>
              <c:strCache>
                <c:ptCount val="1"/>
                <c:pt idx="0">
                  <c:v>2024</c:v>
                </c:pt>
              </c:strCache>
            </c:strRef>
          </c:tx>
          <c:cat>
            <c:strRef>
              <c:f>'NO REF'!$B$1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'NO REF'!$B$1</c:f>
              <c:numCache>
                <c:formatCode>0%</c:formatCode>
                <c:ptCount val="12"/>
                <c:pt idx="0">
                  <c:v>7.0000000000000007E-2</c:v>
                </c:pt>
                <c:pt idx="1">
                  <c:v>0.09</c:v>
                </c:pt>
                <c:pt idx="2">
                  <c:v>0.1</c:v>
                </c:pt>
                <c:pt idx="3">
                  <c:v>0.06</c:v>
                </c:pt>
                <c:pt idx="4">
                  <c:v>0.06</c:v>
                </c:pt>
                <c:pt idx="5">
                  <c:v>0.03</c:v>
                </c:pt>
                <c:pt idx="6">
                  <c:v>0.03</c:v>
                </c:pt>
                <c:pt idx="7">
                  <c:v>0.03</c:v>
                </c:pt>
                <c:pt idx="8">
                  <c:v>0.04</c:v>
                </c:pt>
                <c:pt idx="9">
                  <c:v>0.06</c:v>
                </c:pt>
                <c:pt idx="10">
                  <c:v>0.05</c:v>
                </c:pt>
                <c:pt idx="11">
                  <c:v>0.06</c:v>
                </c:pt>
              </c:numCache>
            </c:numRef>
          </c:val>
          <c:smooth val="0"/>
          <c:extLst>
            <c:ext xmlns:c16="http://schemas.microsoft.com/office/drawing/2014/chart" uri="{C3380CC4-5D6E-409C-BE32-E72D297353CC}">
              <c16:uniqueId val="{00000000-7AEF-4508-909B-2D34E9844A8F}"/>
            </c:ext>
          </c:extLst>
        </c:ser>
        <c:ser>
          <c:idx val="7"/>
          <c:order val="7"/>
          <c:tx>
            <c:strRef>
              <c:f>'NO REF'!$B$1</c:f>
              <c:strCache>
                <c:ptCount val="1"/>
                <c:pt idx="0">
                  <c:v>2025</c:v>
                </c:pt>
              </c:strCache>
            </c:strRef>
          </c:tx>
          <c:cat>
            <c:strRef>
              <c:f>'NO REF'!$B$1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'NO REF'!$B$1</c:f>
              <c:numCache>
                <c:formatCode>0%</c:formatCode>
                <c:ptCount val="12"/>
                <c:pt idx="0">
                  <c:v>7.0000000000000007E-2</c:v>
                </c:pt>
                <c:pt idx="1">
                  <c:v>0.11</c:v>
                </c:pt>
                <c:pt idx="2">
                  <c:v>0.1</c:v>
                </c:pt>
                <c:pt idx="3">
                  <c:v>0.1</c:v>
                </c:pt>
                <c:pt idx="4">
                  <c:v>0.14000000000000001</c:v>
                </c:pt>
                <c:pt idx="5">
                  <c:v>7.0000000000000007E-2</c:v>
                </c:pt>
                <c:pt idx="6">
                  <c:v>0.09</c:v>
                </c:pt>
                <c:pt idx="7">
                  <c:v>7.0000000000000007E-2</c:v>
                </c:pt>
                <c:pt idx="8">
                  <c:v>#N/A</c:v>
                </c:pt>
                <c:pt idx="9">
                  <c:v>#N/A</c:v>
                </c:pt>
                <c:pt idx="10">
                  <c:v>#N/A</c:v>
                </c:pt>
                <c:pt idx="11">
                  <c:v>#N/A</c:v>
                </c:pt>
              </c:numCache>
            </c:numRef>
          </c:val>
          <c:smooth val="0"/>
          <c:extLst>
            <c:ext xmlns:c16="http://schemas.microsoft.com/office/drawing/2014/chart" uri="{C3380CC4-5D6E-409C-BE32-E72D297353CC}">
              <c16:uniqueId val="{00000000-00E8-46EC-823B-881800E84A8E}"/>
            </c:ext>
          </c:extLst>
        </c:ser>
        <c:dLbls>
          <c:showLegendKey val="0"/>
          <c:showVal val="0"/>
          <c:showCatName val="0"/>
          <c:showSerName val="0"/>
          <c:showPercent val="0"/>
          <c:showBubbleSize val="0"/>
        </c:dLbls>
        <c:marker val="1"/>
        <c:smooth val="0"/>
        <c:axId val="134395392"/>
        <c:axId val="134396928"/>
      </c:lineChart>
      <c:catAx>
        <c:axId val="134395392"/>
        <c:scaling>
          <c:orientation val="minMax"/>
        </c:scaling>
        <c:delete val="0"/>
        <c:axPos val="b"/>
        <c:numFmt formatCode="General" sourceLinked="0"/>
        <c:majorTickMark val="out"/>
        <c:minorTickMark val="none"/>
        <c:tickLblPos val="nextTo"/>
        <c:crossAx val="134396928"/>
        <c:crosses val="autoZero"/>
        <c:auto val="1"/>
        <c:lblAlgn val="ctr"/>
        <c:lblOffset val="100"/>
        <c:noMultiLvlLbl val="0"/>
      </c:catAx>
      <c:valAx>
        <c:axId val="134396928"/>
        <c:scaling>
          <c:orientation val="minMax"/>
          <c:max val="1"/>
          <c:min val="0"/>
        </c:scaling>
        <c:delete val="0"/>
        <c:axPos val="l"/>
        <c:majorGridlines/>
        <c:numFmt formatCode="0%" sourceLinked="0"/>
        <c:majorTickMark val="out"/>
        <c:minorTickMark val="none"/>
        <c:tickLblPos val="nextTo"/>
        <c:crossAx val="134395392"/>
        <c:crosses val="autoZero"/>
        <c:crossBetween val="between"/>
      </c:valAx>
      <c:spPr>
        <a:solidFill>
          <a:schemeClr val="bg1">
            <a:lumMod val="95000"/>
          </a:schemeClr>
        </a:solidFill>
      </c:spPr>
    </c:plotArea>
    <c:legend>
      <c:legendPos val="r"/>
      <c:layout>
        <c:manualLayout>
          <c:xMode val="edge"/>
          <c:yMode val="edge"/>
          <c:x val="0.89528223086628156"/>
          <c:y val="0.12923884514435696"/>
          <c:w val="8.9267643142476691E-2"/>
          <c:h val="0.44531361020505683"/>
        </c:manualLayout>
      </c:layout>
      <c:overlay val="0"/>
    </c:legend>
    <c:plotVisOnly val="1"/>
    <c:dispBlanksAs val="gap"/>
    <c:showDLblsOverMax val="0"/>
  </c:chart>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2</xdr:col>
      <xdr:colOff>542924</xdr:colOff>
      <xdr:row>3</xdr:row>
      <xdr:rowOff>76198</xdr:rowOff>
    </xdr:from>
    <xdr:ext cx="4857751" cy="2346796"/>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762124" y="561973"/>
          <a:ext cx="4857751" cy="2346796"/>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GB" sz="1200" b="0" i="0" u="none" strike="noStrike">
              <a:solidFill>
                <a:schemeClr val="tx1"/>
              </a:solidFill>
              <a:effectLst/>
              <a:latin typeface="+mn-lt"/>
              <a:ea typeface="+mn-ea"/>
              <a:cs typeface="+mn-cs"/>
            </a:rPr>
            <a:t>© European Organisation for the Safety of Air Navigation (EUROCONTROL)</a:t>
          </a:r>
          <a:r>
            <a:rPr lang="en-GB" sz="1200"/>
            <a:t> </a:t>
          </a:r>
        </a:p>
        <a:p>
          <a:pPr algn="l"/>
          <a:endParaRPr lang="en-GB" sz="1200"/>
        </a:p>
        <a:p>
          <a:pPr algn="l"/>
          <a:r>
            <a:rPr lang="en-GB" sz="1200"/>
            <a:t>This data is published by EUROCONTROL for information purposes. It may be copied in whole or in part, provided that EUROCONTROL is mentioned as the source and it is not used for commercial purposes (i.e. for financial gain). The information in this document may not be modified without prior written permission from EUROCONTROL.</a:t>
          </a:r>
        </a:p>
        <a:p>
          <a:pPr algn="l"/>
          <a:endParaRPr lang="en-GB" sz="1200"/>
        </a:p>
        <a:p>
          <a:pPr algn="l"/>
          <a:r>
            <a:rPr lang="en-GB" sz="1200"/>
            <a:t>The information does not necessarily reflect the official views or policy of EUROCONTROL, which makes no warranty, either implied or express, for the information contained in this document, including its accuracy, completeness or usefulness.</a:t>
          </a:r>
        </a:p>
      </xdr:txBody>
    </xdr:sp>
    <xdr:clientData/>
  </xdr:oneCellAnchor>
  <xdr:oneCellAnchor>
    <xdr:from>
      <xdr:col>1</xdr:col>
      <xdr:colOff>123825</xdr:colOff>
      <xdr:row>3</xdr:row>
      <xdr:rowOff>38100</xdr:rowOff>
    </xdr:from>
    <xdr:ext cx="952500" cy="990600"/>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33425" y="523875"/>
          <a:ext cx="952500" cy="9906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6</xdr:col>
      <xdr:colOff>752475</xdr:colOff>
      <xdr:row>3</xdr:row>
      <xdr:rowOff>0</xdr:rowOff>
    </xdr:from>
    <xdr:to>
      <xdr:col>18</xdr:col>
      <xdr:colOff>38100</xdr:colOff>
      <xdr:row>30</xdr:row>
      <xdr:rowOff>3225</xdr:rowOff>
    </xdr:to>
    <xdr:graphicFrame macro="">
      <xdr:nvGraphicFramePr>
        <xdr:cNvPr id="7"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0.76315</cdr:x>
      <cdr:y>0.91992</cdr:y>
    </cdr:from>
    <cdr:to>
      <cdr:x>0.97206</cdr:x>
      <cdr:y>0.98127</cdr:y>
    </cdr:to>
    <cdr:sp macro="" textlink="">
      <cdr:nvSpPr>
        <cdr:cNvPr id="2" name="TextBox 1"/>
        <cdr:cNvSpPr txBox="1"/>
      </cdr:nvSpPr>
      <cdr:spPr>
        <a:xfrm xmlns:a="http://schemas.openxmlformats.org/drawingml/2006/main">
          <a:off x="5575300" y="4157664"/>
          <a:ext cx="1526234" cy="277316"/>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000" b="0" i="0">
              <a:solidFill>
                <a:schemeClr val="tx1">
                  <a:lumMod val="50000"/>
                  <a:lumOff val="50000"/>
                </a:schemeClr>
              </a:solidFill>
              <a:effectLst/>
              <a:latin typeface="+mn-lt"/>
              <a:ea typeface="+mn-ea"/>
              <a:cs typeface="+mn-cs"/>
            </a:rPr>
            <a:t>© EUROCONTROL/</a:t>
          </a:r>
          <a:r>
            <a:rPr lang="en-GB" sz="1000" b="0" i="0" baseline="0">
              <a:solidFill>
                <a:schemeClr val="tx1">
                  <a:lumMod val="50000"/>
                  <a:lumOff val="50000"/>
                </a:schemeClr>
              </a:solidFill>
              <a:effectLst/>
              <a:latin typeface="+mn-lt"/>
              <a:ea typeface="+mn-ea"/>
              <a:cs typeface="+mn-cs"/>
            </a:rPr>
            <a:t>PRU</a:t>
          </a:r>
          <a:endParaRPr lang="en-GB" sz="1000">
            <a:solidFill>
              <a:schemeClr val="tx1">
                <a:lumMod val="50000"/>
                <a:lumOff val="50000"/>
              </a:schemeClr>
            </a:solidFill>
          </a:endParaRPr>
        </a:p>
      </cdr:txBody>
    </cdr:sp>
  </cdr:relSizeAnchor>
</c:userShapes>
</file>

<file path=xl/drawings/drawing4.xml><?xml version="1.0" encoding="utf-8"?>
<xdr:wsDr xmlns:xdr="http://schemas.openxmlformats.org/drawingml/2006/spreadsheetDrawing" xmlns:a="http://schemas.openxmlformats.org/drawingml/2006/main">
  <xdr:twoCellAnchor editAs="absolute">
    <xdr:from>
      <xdr:col>6</xdr:col>
      <xdr:colOff>114299</xdr:colOff>
      <xdr:row>3</xdr:row>
      <xdr:rowOff>128587</xdr:rowOff>
    </xdr:from>
    <xdr:to>
      <xdr:col>15</xdr:col>
      <xdr:colOff>54299</xdr:colOff>
      <xdr:row>32</xdr:row>
      <xdr:rowOff>131812</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0.74784</cdr:x>
      <cdr:y>0.90731</cdr:y>
    </cdr:from>
    <cdr:to>
      <cdr:x>0.96595</cdr:x>
      <cdr:y>0.96841</cdr:y>
    </cdr:to>
    <cdr:sp macro="" textlink="">
      <cdr:nvSpPr>
        <cdr:cNvPr id="2" name="TextBox 1"/>
        <cdr:cNvSpPr txBox="1"/>
      </cdr:nvSpPr>
      <cdr:spPr>
        <a:xfrm xmlns:a="http://schemas.openxmlformats.org/drawingml/2006/main">
          <a:off x="5499100" y="4117975"/>
          <a:ext cx="1603839" cy="277316"/>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000" b="0" i="0">
              <a:solidFill>
                <a:schemeClr val="tx1">
                  <a:lumMod val="50000"/>
                  <a:lumOff val="50000"/>
                </a:schemeClr>
              </a:solidFill>
              <a:effectLst/>
              <a:latin typeface="+mn-lt"/>
              <a:ea typeface="+mn-ea"/>
              <a:cs typeface="+mn-cs"/>
            </a:rPr>
            <a:t>© EUROCONTROL/</a:t>
          </a:r>
          <a:r>
            <a:rPr lang="en-GB" sz="1000" b="0" i="0" baseline="0">
              <a:solidFill>
                <a:schemeClr val="tx1">
                  <a:lumMod val="50000"/>
                  <a:lumOff val="50000"/>
                </a:schemeClr>
              </a:solidFill>
              <a:effectLst/>
              <a:latin typeface="+mn-lt"/>
              <a:ea typeface="+mn-ea"/>
              <a:cs typeface="+mn-cs"/>
            </a:rPr>
            <a:t>PRU</a:t>
          </a:r>
          <a:endParaRPr lang="en-GB" sz="1000">
            <a:solidFill>
              <a:schemeClr val="tx1">
                <a:lumMod val="50000"/>
                <a:lumOff val="50000"/>
              </a:schemeClr>
            </a:solidFill>
          </a:endParaRPr>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209550</xdr:colOff>
      <xdr:row>20</xdr:row>
      <xdr:rowOff>28574</xdr:rowOff>
    </xdr:from>
    <xdr:to>
      <xdr:col>11</xdr:col>
      <xdr:colOff>1095375</xdr:colOff>
      <xdr:row>42</xdr:row>
      <xdr:rowOff>76199</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0.78632</cdr:x>
      <cdr:y>0.93851</cdr:y>
    </cdr:from>
    <cdr:to>
      <cdr:x>1</cdr:x>
      <cdr:y>1</cdr:y>
    </cdr:to>
    <cdr:sp macro="" textlink="">
      <cdr:nvSpPr>
        <cdr:cNvPr id="2" name="TextBox 1"/>
        <cdr:cNvSpPr txBox="1"/>
      </cdr:nvSpPr>
      <cdr:spPr>
        <a:xfrm xmlns:a="http://schemas.openxmlformats.org/drawingml/2006/main">
          <a:off x="8448379" y="4232763"/>
          <a:ext cx="2295821" cy="27732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000" b="0" i="0">
              <a:solidFill>
                <a:schemeClr val="tx1">
                  <a:lumMod val="50000"/>
                  <a:lumOff val="50000"/>
                </a:schemeClr>
              </a:solidFill>
              <a:effectLst/>
              <a:latin typeface="+mn-lt"/>
              <a:ea typeface="+mn-ea"/>
              <a:cs typeface="+mn-cs"/>
            </a:rPr>
            <a:t>© EUROCONTROL/</a:t>
          </a:r>
          <a:r>
            <a:rPr lang="en-GB" sz="1000" b="0" i="0" baseline="0">
              <a:solidFill>
                <a:schemeClr val="tx1">
                  <a:lumMod val="50000"/>
                  <a:lumOff val="50000"/>
                </a:schemeClr>
              </a:solidFill>
              <a:effectLst/>
              <a:latin typeface="+mn-lt"/>
              <a:ea typeface="+mn-ea"/>
              <a:cs typeface="+mn-cs"/>
            </a:rPr>
            <a:t>PRU</a:t>
          </a:r>
          <a:endParaRPr lang="en-GB" sz="1000">
            <a:solidFill>
              <a:schemeClr val="tx1">
                <a:lumMod val="50000"/>
                <a:lumOff val="50000"/>
              </a:schemeClr>
            </a:solidFill>
          </a:endParaRPr>
        </a:p>
      </cdr:txBody>
    </cdr:sp>
  </cdr:relSizeAnchor>
</c:userShapes>
</file>

<file path=xl/drawings/drawing8.xml><?xml version="1.0" encoding="utf-8"?>
<xdr:wsDr xmlns:xdr="http://schemas.openxmlformats.org/drawingml/2006/spreadsheetDrawing" xmlns:a="http://schemas.openxmlformats.org/drawingml/2006/main">
  <xdr:twoCellAnchor>
    <xdr:from>
      <xdr:col>0</xdr:col>
      <xdr:colOff>161925</xdr:colOff>
      <xdr:row>20</xdr:row>
      <xdr:rowOff>28574</xdr:rowOff>
    </xdr:from>
    <xdr:to>
      <xdr:col>7</xdr:col>
      <xdr:colOff>19050</xdr:colOff>
      <xdr:row>42</xdr:row>
      <xdr:rowOff>76199</xdr:rowOff>
    </xdr:to>
    <xdr:graphicFrame macro="">
      <xdr:nvGraphicFramePr>
        <xdr:cNvPr id="2" name="Chart 1">
          <a:extLst>
            <a:ext uri="{FF2B5EF4-FFF2-40B4-BE49-F238E27FC236}">
              <a16:creationId xmlns:a16="http://schemas.microsoft.com/office/drawing/2014/main" id="{4E1DF51E-3A12-4404-8A3C-4803E7117B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0.78632</cdr:x>
      <cdr:y>0.93851</cdr:y>
    </cdr:from>
    <cdr:to>
      <cdr:x>1</cdr:x>
      <cdr:y>1</cdr:y>
    </cdr:to>
    <cdr:sp macro="" textlink="">
      <cdr:nvSpPr>
        <cdr:cNvPr id="2" name="TextBox 1"/>
        <cdr:cNvSpPr txBox="1"/>
      </cdr:nvSpPr>
      <cdr:spPr>
        <a:xfrm xmlns:a="http://schemas.openxmlformats.org/drawingml/2006/main">
          <a:off x="8448379" y="4232763"/>
          <a:ext cx="2295821" cy="27732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000" b="0" i="0">
              <a:solidFill>
                <a:schemeClr val="tx1">
                  <a:lumMod val="50000"/>
                  <a:lumOff val="50000"/>
                </a:schemeClr>
              </a:solidFill>
              <a:effectLst/>
              <a:latin typeface="+mn-lt"/>
              <a:ea typeface="+mn-ea"/>
              <a:cs typeface="+mn-cs"/>
            </a:rPr>
            <a:t>© EUROCONTROL/</a:t>
          </a:r>
          <a:r>
            <a:rPr lang="en-GB" sz="1000" b="0" i="0" baseline="0">
              <a:solidFill>
                <a:schemeClr val="tx1">
                  <a:lumMod val="50000"/>
                  <a:lumOff val="50000"/>
                </a:schemeClr>
              </a:solidFill>
              <a:effectLst/>
              <a:latin typeface="+mn-lt"/>
              <a:ea typeface="+mn-ea"/>
              <a:cs typeface="+mn-cs"/>
            </a:rPr>
            <a:t>PRU</a:t>
          </a:r>
          <a:endParaRPr lang="en-GB" sz="1000">
            <a:solidFill>
              <a:schemeClr val="tx1">
                <a:lumMod val="50000"/>
                <a:lumOff val="50000"/>
              </a:schemeClr>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 LANGE Thierry" refreshedDate="45939.629074421297" createdVersion="8" refreshedVersion="8" minRefreshableVersion="3" recordCount="8689" xr:uid="{D7737A86-FBD1-4FA2-BC73-BDB2B6B38157}">
  <cacheSource type="worksheet">
    <worksheetSource ref="A1:N1048576" sheet="DATA"/>
  </cacheSource>
  <cacheFields count="17">
    <cacheField name="YEAR" numFmtId="0">
      <sharedItems containsBlank="1" containsMixedTypes="1" containsNumber="1" containsInteger="1" minValue="2018" maxValue="2022" count="9">
        <n v="2018"/>
        <n v="2019"/>
        <n v="2020"/>
        <n v="2021"/>
        <n v="2022"/>
        <s v="2023"/>
        <s v="2024"/>
        <s v="2025"/>
        <m/>
      </sharedItems>
    </cacheField>
    <cacheField name="MONTH_NUM" numFmtId="0">
      <sharedItems containsBlank="1" containsMixedTypes="1" containsNumber="1" containsInteger="1" minValue="1" maxValue="12"/>
    </cacheField>
    <cacheField name="MONTH_MON" numFmtId="0">
      <sharedItems containsBlank="1" count="13">
        <s v="JAN"/>
        <s v="FEB"/>
        <s v="MAR"/>
        <s v="APR"/>
        <s v="MAY"/>
        <s v="JUN"/>
        <s v="JUL"/>
        <s v="AUG"/>
        <s v="SEP"/>
        <s v="OCT"/>
        <s v="NOV"/>
        <s v="DEC"/>
        <m/>
      </sharedItems>
    </cacheField>
    <cacheField name="APT_ICAO" numFmtId="0">
      <sharedItems containsBlank="1" count="99">
        <s v="EBBR"/>
        <s v="EBCI"/>
        <s v="EDDB"/>
        <s v="EDDC"/>
        <s v="EDDE"/>
        <s v="EDDF"/>
        <s v="EDDG"/>
        <s v="EDDH"/>
        <s v="EDDK"/>
        <s v="EDDL"/>
        <s v="EDDM"/>
        <s v="EDDN"/>
        <s v="EDDP"/>
        <s v="EDDR"/>
        <s v="EDDS"/>
        <s v="EDDV"/>
        <s v="EDDW"/>
        <s v="EETN"/>
        <s v="EFHK"/>
        <s v="EGBB"/>
        <s v="EGCC"/>
        <s v="EGGD"/>
        <s v="EGGW"/>
        <s v="EGKK"/>
        <s v="EGLC"/>
        <s v="EGLL"/>
        <s v="EGNT"/>
        <s v="EGPD"/>
        <s v="EGPF"/>
        <s v="EGPH"/>
        <s v="EGSS"/>
        <s v="EHAM"/>
        <s v="EICK"/>
        <s v="EIDW"/>
        <s v="EKCH"/>
        <s v="ELLX"/>
        <s v="ENGM"/>
        <s v="EPWA"/>
        <s v="ESGG"/>
        <s v="ESSA"/>
        <s v="EVRA"/>
        <s v="EYVI"/>
        <s v="GCFV"/>
        <s v="GCLP"/>
        <s v="GCRR"/>
        <s v="GCTS"/>
        <s v="GCXO"/>
        <s v="LBSF"/>
        <s v="LDZA"/>
        <s v="LEAL"/>
        <s v="LEBB"/>
        <s v="LEBL"/>
        <s v="LEIB"/>
        <s v="LEMD"/>
        <s v="LEMG"/>
        <s v="LEPA"/>
        <s v="LEVC"/>
        <s v="LEZL"/>
        <s v="LFLL"/>
        <s v="LFML"/>
        <s v="LFMN"/>
        <s v="LFPG"/>
        <s v="LFPO"/>
        <s v="LFSB"/>
        <s v="LGAV"/>
        <s v="LHBP"/>
        <s v="LICC"/>
        <s v="LIMC"/>
        <s v="LIME"/>
        <s v="LIMF"/>
        <s v="LIML"/>
        <s v="LIPE"/>
        <s v="LIPZ"/>
        <s v="LIRA"/>
        <s v="LIRF"/>
        <s v="LIRN"/>
        <s v="LJLJ"/>
        <s v="LKPR"/>
        <s v="LMML"/>
        <s v="LOWW"/>
        <s v="LPFR"/>
        <s v="LPPR"/>
        <s v="LPPT"/>
        <s v="LROP"/>
        <s v="LSGG"/>
        <s v="LSZH"/>
        <s v="LTFM"/>
        <s v="LZIB"/>
        <s v="ENBR"/>
        <s v="ENVA"/>
        <s v="ENZV"/>
        <s v="LFBO"/>
        <s v="BIKF"/>
        <s v="GMMN"/>
        <s v="GMMX"/>
        <m/>
        <s v="UGKO" u="1"/>
        <s v="UGSB" u="1"/>
        <s v="UGTB" u="1"/>
      </sharedItems>
    </cacheField>
    <cacheField name="APT_NAME" numFmtId="0">
      <sharedItems containsBlank="1" count="99">
        <s v="Brussels"/>
        <s v="Charleroi"/>
        <s v="Berlin - Brandenburg"/>
        <s v="Dresden"/>
        <s v="Erfurt"/>
        <s v="Frankfurt"/>
        <s v="Muenster-Osnabrueck"/>
        <s v="Hamburg"/>
        <s v="Cologne-Bonn"/>
        <s v="Dusseldorf"/>
        <s v="Munich"/>
        <s v="Nuremberg"/>
        <s v="Leipzig-Halle"/>
        <s v="Saarbruecken"/>
        <s v="Stuttgart"/>
        <s v="Hanover"/>
        <s v="Bremen"/>
        <s v="Tallinn"/>
        <s v="Helsinki - Vantaa"/>
        <s v="Birmingham"/>
        <s v="Manchester"/>
        <s v="Bristol"/>
        <s v="London - Luton"/>
        <s v="London - Gatwick"/>
        <s v="London - City"/>
        <s v="London - Heathrow"/>
        <s v="Newcastle"/>
        <s v="Aberdeen"/>
        <s v="Glasgow"/>
        <s v="Edinburgh"/>
        <s v="London - Stansted"/>
        <s v="Amsterdam - Schiphol"/>
        <s v="Cork"/>
        <s v="Dublin"/>
        <s v="Copenhagen - Kastrup"/>
        <s v="Luxembourg"/>
        <s v="Oslo - Gardermoen"/>
        <s v="Warszawa - Chopina"/>
        <s v="Göteborg"/>
        <s v="Stockholm - Arlanda"/>
        <s v="Riga"/>
        <s v="Vilnius"/>
        <s v="Fuerteventura"/>
        <s v="Gran Canaria"/>
        <s v="Lanzarote"/>
        <s v="Tenerife Sur - Reina Sofia"/>
        <s v="Tenerife North"/>
        <s v="Sofia"/>
        <s v="Zagreb"/>
        <s v="Alicante"/>
        <s v="Bilbao"/>
        <s v="Barcelona"/>
        <s v="Ibiza"/>
        <s v="Madrid - Barajas"/>
        <s v="Málaga"/>
        <s v="Palma de Mallorca"/>
        <s v="Valencia"/>
        <s v="Sevilla"/>
        <s v="Lyon-Saint-Exupéry"/>
        <s v="Marseille-Provence"/>
        <s v="Nice-Côte d’Azur"/>
        <s v="Paris-Charles-de-Gaulle"/>
        <s v="Paris-Orly"/>
        <s v="Bâle-Mulhouse"/>
        <s v="Athens"/>
        <s v="Budapest - Ferihegy"/>
        <s v="Catania"/>
        <s v="Milan - Malpensa"/>
        <s v="Bergamo"/>
        <s v="Torino Caselle"/>
        <s v="Milan - Linate"/>
        <s v="Bologna"/>
        <s v="Venice"/>
        <s v="Rome - Ciampino"/>
        <s v="Rome - Fiumicino"/>
        <s v="Naples"/>
        <s v="Ljubljana"/>
        <s v="Prague"/>
        <s v="Malta"/>
        <s v="Vienna"/>
        <s v="Faro"/>
        <s v="Porto"/>
        <s v="Lisbon"/>
        <s v="Bucharest - Otopeni"/>
        <s v="Geneva"/>
        <s v="Zürich"/>
        <s v="Istanbul"/>
        <s v="Bratislava"/>
        <s v="Bergen"/>
        <s v="Trondheim"/>
        <s v="Stavanger"/>
        <s v="Toulouse-Blagnac"/>
        <s v="Keflavik"/>
        <s v="Mohammed V International"/>
        <s v="Menara"/>
        <m/>
        <s v="Kopitnari" u="1"/>
        <s v="Batumi International" u="1"/>
        <s v="Tbilisi" u="1"/>
      </sharedItems>
    </cacheField>
    <cacheField name="STATE_NAME" numFmtId="0">
      <sharedItems containsBlank="1" count="34">
        <s v="Belgium"/>
        <s v="Germany"/>
        <s v="Estonia"/>
        <s v="Finland"/>
        <s v="United Kingdom"/>
        <s v="Netherlands"/>
        <s v="Ireland"/>
        <s v="Denmark"/>
        <s v="Luxembourg"/>
        <s v="Norway"/>
        <s v="Poland"/>
        <s v="Sweden"/>
        <s v="Latvia"/>
        <s v="Lithuania"/>
        <s v="Spain"/>
        <s v="Bulgaria"/>
        <s v="Croatia"/>
        <s v="France"/>
        <s v="Greece"/>
        <s v="Hungary"/>
        <s v="Italy"/>
        <s v="Slovenia"/>
        <s v="Czech Republic"/>
        <s v="Malta"/>
        <s v="Austria"/>
        <s v="Portugal"/>
        <s v="Romania"/>
        <s v="Switzerland"/>
        <s v="Türkiye"/>
        <s v="Slovakia"/>
        <s v="Iceland"/>
        <s v="Morocco"/>
        <m/>
        <s v="Georgia" u="1"/>
      </sharedItems>
    </cacheField>
    <cacheField name="TF" numFmtId="0">
      <sharedItems containsString="0" containsBlank="1" containsNumber="1" containsInteger="1" minValue="10" maxValue="25526"/>
    </cacheField>
    <cacheField name="VALID_FL" numFmtId="0">
      <sharedItems containsString="0" containsBlank="1" containsNumber="1" containsInteger="1" minValue="0" maxValue="25525"/>
    </cacheField>
    <cacheField name="NO_REF" numFmtId="0">
      <sharedItems containsString="0" containsBlank="1" containsNumber="1" containsInteger="1" minValue="0" maxValue="6705"/>
    </cacheField>
    <cacheField name="TOTAL_REF_NB_FL" numFmtId="0">
      <sharedItems containsString="0" containsBlank="1" containsNumber="1" containsInteger="1" minValue="0" maxValue="23681"/>
    </cacheField>
    <cacheField name="TOTAL_REF_TIME_MIN" numFmtId="0">
      <sharedItems containsString="0" containsBlank="1" containsNumber="1" minValue="40" maxValue="337538.8"/>
    </cacheField>
    <cacheField name="TOTAL_ADD_TIME_MIN" numFmtId="0">
      <sharedItems containsString="0" containsBlank="1" containsNumber="1" minValue="-1377" maxValue="162040.9"/>
    </cacheField>
    <cacheField name="COMMENT" numFmtId="0">
      <sharedItems containsBlank="1" count="5">
        <m/>
        <s v="NO DATA RECEIVED"/>
        <s v="NO PREVIOUS RSLT"/>
        <s v="NO DATA FLIGHT"/>
        <s v="DATA ISSUE"/>
      </sharedItems>
    </cacheField>
    <cacheField name="PIVOT_LABEL" numFmtId="0">
      <sharedItems containsBlank="1" count="99">
        <s v="Brussels (EBBR)"/>
        <s v="Charleroi (EBCI)"/>
        <s v="Berlin - Brandenburg (EDDB)"/>
        <s v="Dresden (EDDC)"/>
        <s v="Erfurt (EDDE)"/>
        <s v="Frankfurt (EDDF)"/>
        <s v="Muenster-Osnabrueck (EDDG)"/>
        <s v="Hamburg (EDDH)"/>
        <s v="Cologne-Bonn (EDDK)"/>
        <s v="Dusseldorf (EDDL)"/>
        <s v="Munich (EDDM)"/>
        <s v="Nuremberg (EDDN)"/>
        <s v="Leipzig-Halle (EDDP)"/>
        <s v="Saarbruecken (EDDR)"/>
        <s v="Stuttgart (EDDS)"/>
        <s v="Hanover (EDDV)"/>
        <s v="Bremen (EDDW)"/>
        <s v="Tallinn (EETN)"/>
        <s v="Helsinki - Vantaa (EFHK)"/>
        <s v="Birmingham (EGBB)"/>
        <s v="Manchester (EGCC)"/>
        <s v="Bristol (EGGD)"/>
        <s v="London - Luton (EGGW)"/>
        <s v="London - Gatwick (EGKK)"/>
        <s v="London - City (EGLC)"/>
        <s v="London - Heathrow (EGLL)"/>
        <s v="Newcastle (EGNT)"/>
        <s v="Aberdeen (EGPD)"/>
        <s v="Glasgow (EGPF)"/>
        <s v="Edinburgh (EGPH)"/>
        <s v="London - Stansted (EGSS)"/>
        <s v="Amsterdam - Schiphol (EHAM)"/>
        <s v="Cork (EICK)"/>
        <s v="Dublin (EIDW)"/>
        <s v="Copenhagen - Kastrup (EKCH)"/>
        <s v="Luxembourg (ELLX)"/>
        <s v="Oslo - Gardermoen (ENGM)"/>
        <s v="Warszawa - Chopina (EPWA)"/>
        <s v="Göteborg (ESGG)"/>
        <s v="Stockholm - Arlanda (ESSA)"/>
        <s v="Riga (EVRA)"/>
        <s v="Vilnius (EYVI)"/>
        <s v="Fuerteventura (GCFV)"/>
        <s v="Gran Canaria (GCLP)"/>
        <s v="Lanzarote (GCRR)"/>
        <s v="Tenerife Sur - Reina Sofia (GCTS)"/>
        <s v="Tenerife North (GCXO)"/>
        <s v="Sofia (LBSF)"/>
        <s v="Zagreb (LDZA)"/>
        <s v="Alicante (LEAL)"/>
        <s v="Bilbao (LEBB)"/>
        <s v="Barcelona (LEBL)"/>
        <s v="Ibiza (LEIB)"/>
        <s v="Madrid - Barajas (LEMD)"/>
        <s v="Málaga (LEMG)"/>
        <s v="Palma de Mallorca (LEPA)"/>
        <s v="Valencia (LEVC)"/>
        <s v="Sevilla (LEZL)"/>
        <s v="Lyon-Saint-Exupéry (LFLL)"/>
        <s v="Marseille-Provence (LFML)"/>
        <s v="Nice-Côte d’Azur (LFMN)"/>
        <s v="Paris-Charles-de-Gaulle (LFPG)"/>
        <s v="Paris-Orly (LFPO)"/>
        <s v="Bâle-Mulhouse (LFSB)"/>
        <s v="Athens (LGAV)"/>
        <s v="Budapest - Ferihegy (LHBP)"/>
        <s v="Catania (LICC)"/>
        <s v="Milan - Malpensa (LIMC)"/>
        <s v="Bergamo (LIME)"/>
        <s v="Torino Caselle (LIMF)"/>
        <s v="Milan - Linate (LIML)"/>
        <s v="Bologna (LIPE)"/>
        <s v="Venice (LIPZ)"/>
        <s v="Rome - Ciampino (LIRA)"/>
        <s v="Rome - Fiumicino (LIRF)"/>
        <s v="Naples (LIRN)"/>
        <s v="Ljubljana (LJLJ)"/>
        <s v="Prague (LKPR)"/>
        <s v="Malta (LMML)"/>
        <s v="Vienna (LOWW)"/>
        <s v="Faro (LPFR)"/>
        <s v="Porto (LPPR)"/>
        <s v="Lisbon (LPPT)"/>
        <s v="Bucharest - Otopeni (LROP)"/>
        <s v="Geneva (LSGG)"/>
        <s v="Zürich (LSZH)"/>
        <s v="Istanbul (LTFM)"/>
        <s v="Bratislava (LZIB)"/>
        <s v="Bergen (ENBR)"/>
        <s v="Trondheim (ENVA)"/>
        <s v="Stavanger (ENZV)"/>
        <s v="Toulouse-Blagnac (LFBO)"/>
        <s v="Keflavik (BIKF)"/>
        <s v="Mohammed V International (GMMN)"/>
        <s v="Menara (GMMX)"/>
        <m/>
        <s v="Kopitnari (UGKO)" u="1"/>
        <s v="Batumi International (UGSB)" u="1"/>
        <s v="Tbilisi (UGTB)" u="1"/>
      </sharedItems>
    </cacheField>
    <cacheField name="Avg. Reference Taxi-Out time" numFmtId="0" formula="ROUND(TOTAL_REF_TIME_MIN/TOTAL_REF_NB_FL,2)" databaseField="0"/>
    <cacheField name="Avg. Additional Taxi-Out time" numFmtId="0" formula="ROUND(TOTAL_ADD_TIME_MIN/TOTAL_REF_NB_FL,2)" databaseField="0"/>
    <cacheField name="Pct No Ref" numFmtId="0" formula="ROUND(NO_REF/VALID_FL,2)"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689">
  <r>
    <x v="0"/>
    <n v="1"/>
    <x v="0"/>
    <x v="0"/>
    <x v="0"/>
    <x v="0"/>
    <n v="8449"/>
    <n v="8410"/>
    <n v="360"/>
    <n v="8050"/>
    <n v="61529.5"/>
    <n v="22937.5"/>
    <x v="0"/>
    <x v="0"/>
  </r>
  <r>
    <x v="0"/>
    <n v="2"/>
    <x v="1"/>
    <x v="0"/>
    <x v="0"/>
    <x v="0"/>
    <n v="8130"/>
    <n v="7990"/>
    <n v="811"/>
    <n v="7179"/>
    <n v="58965.8"/>
    <n v="24667.200000000001"/>
    <x v="0"/>
    <x v="0"/>
  </r>
  <r>
    <x v="0"/>
    <n v="3"/>
    <x v="2"/>
    <x v="0"/>
    <x v="0"/>
    <x v="0"/>
    <n v="9286"/>
    <n v="9195"/>
    <n v="992"/>
    <n v="8203"/>
    <n v="64151.5"/>
    <n v="27022.5"/>
    <x v="0"/>
    <x v="0"/>
  </r>
  <r>
    <x v="0"/>
    <n v="4"/>
    <x v="3"/>
    <x v="0"/>
    <x v="0"/>
    <x v="0"/>
    <n v="9839"/>
    <n v="9826"/>
    <n v="358"/>
    <n v="9468"/>
    <n v="72789.100000000006"/>
    <n v="30933.9"/>
    <x v="0"/>
    <x v="0"/>
  </r>
  <r>
    <x v="0"/>
    <n v="5"/>
    <x v="4"/>
    <x v="0"/>
    <x v="0"/>
    <x v="0"/>
    <n v="10330"/>
    <n v="10324"/>
    <n v="764"/>
    <n v="9560"/>
    <n v="76600.899999999994"/>
    <n v="33035.1"/>
    <x v="0"/>
    <x v="0"/>
  </r>
  <r>
    <x v="0"/>
    <n v="6"/>
    <x v="5"/>
    <x v="0"/>
    <x v="0"/>
    <x v="0"/>
    <n v="10396"/>
    <n v="10384"/>
    <n v="800"/>
    <n v="9584"/>
    <n v="77975.100000000006"/>
    <n v="34005.9"/>
    <x v="0"/>
    <x v="0"/>
  </r>
  <r>
    <x v="0"/>
    <n v="7"/>
    <x v="6"/>
    <x v="0"/>
    <x v="0"/>
    <x v="0"/>
    <n v="11075"/>
    <n v="11070"/>
    <n v="598"/>
    <n v="10472"/>
    <n v="83440.7"/>
    <n v="32877.300000000003"/>
    <x v="0"/>
    <x v="0"/>
  </r>
  <r>
    <x v="0"/>
    <n v="8"/>
    <x v="7"/>
    <x v="0"/>
    <x v="0"/>
    <x v="0"/>
    <n v="10634"/>
    <n v="10629"/>
    <n v="503"/>
    <n v="10126"/>
    <n v="77791.100000000006"/>
    <n v="31072.9"/>
    <x v="0"/>
    <x v="0"/>
  </r>
  <r>
    <x v="0"/>
    <n v="9"/>
    <x v="8"/>
    <x v="0"/>
    <x v="0"/>
    <x v="0"/>
    <n v="10548"/>
    <n v="10536"/>
    <n v="507"/>
    <n v="10029"/>
    <n v="77554.100000000006"/>
    <n v="29836.9"/>
    <x v="0"/>
    <x v="0"/>
  </r>
  <r>
    <x v="0"/>
    <n v="10"/>
    <x v="9"/>
    <x v="0"/>
    <x v="0"/>
    <x v="0"/>
    <n v="9894"/>
    <n v="9883"/>
    <n v="574"/>
    <n v="9309"/>
    <n v="73158.3"/>
    <n v="30760.7"/>
    <x v="0"/>
    <x v="0"/>
  </r>
  <r>
    <x v="0"/>
    <n v="11"/>
    <x v="10"/>
    <x v="0"/>
    <x v="0"/>
    <x v="0"/>
    <n v="9264"/>
    <n v="9247"/>
    <n v="726"/>
    <n v="8521"/>
    <n v="66831.399999999994"/>
    <n v="26351.599999999999"/>
    <x v="0"/>
    <x v="0"/>
  </r>
  <r>
    <x v="0"/>
    <n v="12"/>
    <x v="11"/>
    <x v="0"/>
    <x v="0"/>
    <x v="0"/>
    <n v="8618"/>
    <n v="8572"/>
    <n v="309"/>
    <n v="8263"/>
    <n v="64140.6"/>
    <n v="23478.400000000001"/>
    <x v="0"/>
    <x v="0"/>
  </r>
  <r>
    <x v="0"/>
    <n v="1"/>
    <x v="0"/>
    <x v="1"/>
    <x v="1"/>
    <x v="0"/>
    <n v="2193"/>
    <n v="2184"/>
    <n v="36"/>
    <n v="2148"/>
    <n v="15858.4"/>
    <n v="4540.6000000000004"/>
    <x v="0"/>
    <x v="1"/>
  </r>
  <r>
    <x v="0"/>
    <n v="2"/>
    <x v="1"/>
    <x v="1"/>
    <x v="1"/>
    <x v="0"/>
    <n v="2254"/>
    <n v="2248"/>
    <n v="32"/>
    <n v="2216"/>
    <n v="16484"/>
    <n v="5298"/>
    <x v="0"/>
    <x v="1"/>
  </r>
  <r>
    <x v="0"/>
    <n v="3"/>
    <x v="2"/>
    <x v="1"/>
    <x v="1"/>
    <x v="0"/>
    <n v="2561"/>
    <n v="2556"/>
    <n v="47"/>
    <n v="2509"/>
    <n v="18299"/>
    <n v="4870"/>
    <x v="0"/>
    <x v="1"/>
  </r>
  <r>
    <x v="0"/>
    <n v="4"/>
    <x v="3"/>
    <x v="1"/>
    <x v="1"/>
    <x v="0"/>
    <n v="3045"/>
    <n v="3033"/>
    <n v="25"/>
    <n v="3008"/>
    <n v="21488.799999999999"/>
    <n v="6131.2"/>
    <x v="0"/>
    <x v="1"/>
  </r>
  <r>
    <x v="0"/>
    <n v="5"/>
    <x v="4"/>
    <x v="1"/>
    <x v="1"/>
    <x v="0"/>
    <n v="3230"/>
    <n v="3223"/>
    <n v="20"/>
    <n v="3203"/>
    <n v="23539.8"/>
    <n v="6306.2"/>
    <x v="0"/>
    <x v="1"/>
  </r>
  <r>
    <x v="0"/>
    <n v="6"/>
    <x v="5"/>
    <x v="1"/>
    <x v="1"/>
    <x v="0"/>
    <n v="3131"/>
    <n v="3114"/>
    <n v="48"/>
    <n v="3066"/>
    <n v="22822.1"/>
    <n v="6573.9"/>
    <x v="0"/>
    <x v="1"/>
  </r>
  <r>
    <x v="0"/>
    <n v="7"/>
    <x v="6"/>
    <x v="1"/>
    <x v="1"/>
    <x v="0"/>
    <n v="3160"/>
    <n v="3152"/>
    <n v="18"/>
    <n v="3134"/>
    <n v="23232"/>
    <n v="6940"/>
    <x v="0"/>
    <x v="1"/>
  </r>
  <r>
    <x v="0"/>
    <n v="8"/>
    <x v="7"/>
    <x v="1"/>
    <x v="1"/>
    <x v="0"/>
    <n v="3133"/>
    <n v="3127"/>
    <n v="9"/>
    <n v="3118"/>
    <n v="22459.3"/>
    <n v="7307.7"/>
    <x v="0"/>
    <x v="1"/>
  </r>
  <r>
    <x v="0"/>
    <n v="9"/>
    <x v="8"/>
    <x v="1"/>
    <x v="1"/>
    <x v="0"/>
    <n v="2924"/>
    <n v="2916"/>
    <n v="674"/>
    <n v="2242"/>
    <n v="15568.8"/>
    <n v="4317.2"/>
    <x v="0"/>
    <x v="1"/>
  </r>
  <r>
    <x v="0"/>
    <n v="10"/>
    <x v="9"/>
    <x v="1"/>
    <x v="1"/>
    <x v="0"/>
    <n v="3034"/>
    <n v="3031"/>
    <n v="306"/>
    <n v="2725"/>
    <n v="19023.5"/>
    <n v="5828.5"/>
    <x v="0"/>
    <x v="1"/>
  </r>
  <r>
    <x v="0"/>
    <n v="11"/>
    <x v="10"/>
    <x v="1"/>
    <x v="1"/>
    <x v="0"/>
    <n v="2373"/>
    <n v="2365"/>
    <n v="197"/>
    <n v="2168"/>
    <n v="15370.7"/>
    <n v="4118.3"/>
    <x v="0"/>
    <x v="1"/>
  </r>
  <r>
    <x v="0"/>
    <n v="12"/>
    <x v="11"/>
    <x v="1"/>
    <x v="1"/>
    <x v="0"/>
    <n v="2314"/>
    <n v="2307"/>
    <n v="101"/>
    <n v="2206"/>
    <n v="15844"/>
    <n v="5254"/>
    <x v="0"/>
    <x v="1"/>
  </r>
  <r>
    <x v="0"/>
    <n v="1"/>
    <x v="0"/>
    <x v="2"/>
    <x v="2"/>
    <x v="1"/>
    <n v="3684"/>
    <n v="3223"/>
    <n v="217"/>
    <n v="3006"/>
    <n v="22436.32"/>
    <n v="9108.496666666666"/>
    <x v="0"/>
    <x v="2"/>
  </r>
  <r>
    <x v="0"/>
    <n v="2"/>
    <x v="1"/>
    <x v="2"/>
    <x v="2"/>
    <x v="1"/>
    <n v="3633"/>
    <n v="2915"/>
    <n v="317"/>
    <n v="2598"/>
    <n v="21414.918333333335"/>
    <n v="6889.4483333333337"/>
    <x v="0"/>
    <x v="2"/>
  </r>
  <r>
    <x v="0"/>
    <n v="3"/>
    <x v="2"/>
    <x v="2"/>
    <x v="2"/>
    <x v="1"/>
    <n v="4183"/>
    <n v="3594"/>
    <n v="364"/>
    <n v="3230"/>
    <n v="25875.61"/>
    <n v="8676.3566666666666"/>
    <x v="0"/>
    <x v="2"/>
  </r>
  <r>
    <x v="0"/>
    <n v="4"/>
    <x v="3"/>
    <x v="2"/>
    <x v="2"/>
    <x v="1"/>
    <n v="4762"/>
    <n v="4539"/>
    <n v="464"/>
    <n v="4075"/>
    <n v="30328.158333333333"/>
    <n v="11025.258333333333"/>
    <x v="0"/>
    <x v="2"/>
  </r>
  <r>
    <x v="0"/>
    <n v="5"/>
    <x v="4"/>
    <x v="2"/>
    <x v="2"/>
    <x v="1"/>
    <n v="4638"/>
    <n v="4515"/>
    <n v="500"/>
    <n v="4015"/>
    <n v="34266.646666666667"/>
    <n v="10099.27"/>
    <x v="0"/>
    <x v="2"/>
  </r>
  <r>
    <x v="0"/>
    <n v="6"/>
    <x v="5"/>
    <x v="2"/>
    <x v="2"/>
    <x v="1"/>
    <n v="4663"/>
    <n v="4468"/>
    <n v="266"/>
    <n v="4202"/>
    <n v="30356.395"/>
    <n v="10151.321666666667"/>
    <x v="0"/>
    <x v="2"/>
  </r>
  <r>
    <x v="0"/>
    <n v="7"/>
    <x v="6"/>
    <x v="2"/>
    <x v="2"/>
    <x v="1"/>
    <n v="4968"/>
    <n v="4539"/>
    <n v="246"/>
    <n v="4293"/>
    <n v="31913.505000000001"/>
    <n v="10918.278333333334"/>
    <x v="0"/>
    <x v="2"/>
  </r>
  <r>
    <x v="0"/>
    <n v="8"/>
    <x v="7"/>
    <x v="2"/>
    <x v="2"/>
    <x v="1"/>
    <n v="4846"/>
    <n v="4422"/>
    <n v="171"/>
    <n v="4251"/>
    <n v="31051.571666666667"/>
    <n v="10578.195"/>
    <x v="0"/>
    <x v="2"/>
  </r>
  <r>
    <x v="0"/>
    <n v="9"/>
    <x v="8"/>
    <x v="2"/>
    <x v="2"/>
    <x v="1"/>
    <n v="4845"/>
    <n v="4516"/>
    <n v="230"/>
    <n v="4286"/>
    <n v="30901.488333333335"/>
    <n v="10020.594999999999"/>
    <x v="0"/>
    <x v="2"/>
  </r>
  <r>
    <x v="0"/>
    <n v="10"/>
    <x v="9"/>
    <x v="2"/>
    <x v="2"/>
    <x v="1"/>
    <n v="4965"/>
    <n v="4666"/>
    <n v="170"/>
    <n v="4496"/>
    <n v="33887.818333333336"/>
    <n v="11214.898333333333"/>
    <x v="0"/>
    <x v="2"/>
  </r>
  <r>
    <x v="0"/>
    <n v="11"/>
    <x v="10"/>
    <x v="2"/>
    <x v="2"/>
    <x v="1"/>
    <n v="4045"/>
    <n v="3716"/>
    <n v="188"/>
    <n v="3528"/>
    <n v="28938.215"/>
    <n v="9505.1350000000002"/>
    <x v="0"/>
    <x v="2"/>
  </r>
  <r>
    <x v="0"/>
    <n v="12"/>
    <x v="11"/>
    <x v="2"/>
    <x v="2"/>
    <x v="1"/>
    <n v="3902"/>
    <n v="3475"/>
    <n v="126"/>
    <n v="3349"/>
    <n v="24514.63"/>
    <n v="8461.8700000000008"/>
    <x v="0"/>
    <x v="2"/>
  </r>
  <r>
    <x v="0"/>
    <n v="1"/>
    <x v="0"/>
    <x v="3"/>
    <x v="3"/>
    <x v="1"/>
    <m/>
    <m/>
    <m/>
    <m/>
    <m/>
    <m/>
    <x v="1"/>
    <x v="3"/>
  </r>
  <r>
    <x v="0"/>
    <n v="2"/>
    <x v="1"/>
    <x v="3"/>
    <x v="3"/>
    <x v="1"/>
    <m/>
    <m/>
    <m/>
    <m/>
    <m/>
    <m/>
    <x v="1"/>
    <x v="3"/>
  </r>
  <r>
    <x v="0"/>
    <n v="3"/>
    <x v="2"/>
    <x v="3"/>
    <x v="3"/>
    <x v="1"/>
    <m/>
    <m/>
    <m/>
    <m/>
    <m/>
    <m/>
    <x v="1"/>
    <x v="3"/>
  </r>
  <r>
    <x v="0"/>
    <n v="4"/>
    <x v="3"/>
    <x v="3"/>
    <x v="3"/>
    <x v="1"/>
    <m/>
    <m/>
    <m/>
    <m/>
    <m/>
    <m/>
    <x v="1"/>
    <x v="3"/>
  </r>
  <r>
    <x v="0"/>
    <n v="5"/>
    <x v="4"/>
    <x v="3"/>
    <x v="3"/>
    <x v="1"/>
    <m/>
    <m/>
    <m/>
    <m/>
    <m/>
    <m/>
    <x v="1"/>
    <x v="3"/>
  </r>
  <r>
    <x v="0"/>
    <n v="6"/>
    <x v="5"/>
    <x v="3"/>
    <x v="3"/>
    <x v="1"/>
    <m/>
    <m/>
    <m/>
    <m/>
    <m/>
    <m/>
    <x v="1"/>
    <x v="3"/>
  </r>
  <r>
    <x v="0"/>
    <n v="7"/>
    <x v="6"/>
    <x v="3"/>
    <x v="3"/>
    <x v="1"/>
    <m/>
    <m/>
    <m/>
    <m/>
    <m/>
    <m/>
    <x v="1"/>
    <x v="3"/>
  </r>
  <r>
    <x v="0"/>
    <n v="8"/>
    <x v="7"/>
    <x v="3"/>
    <x v="3"/>
    <x v="1"/>
    <m/>
    <m/>
    <m/>
    <m/>
    <m/>
    <m/>
    <x v="1"/>
    <x v="3"/>
  </r>
  <r>
    <x v="0"/>
    <n v="9"/>
    <x v="8"/>
    <x v="3"/>
    <x v="3"/>
    <x v="1"/>
    <n v="1057"/>
    <n v="1053"/>
    <n v="474"/>
    <n v="579"/>
    <n v="4401"/>
    <n v="963"/>
    <x v="0"/>
    <x v="3"/>
  </r>
  <r>
    <x v="0"/>
    <n v="10"/>
    <x v="9"/>
    <x v="3"/>
    <x v="3"/>
    <x v="1"/>
    <n v="1097"/>
    <n v="1095"/>
    <n v="237"/>
    <n v="858"/>
    <n v="6178"/>
    <n v="1626"/>
    <x v="0"/>
    <x v="3"/>
  </r>
  <r>
    <x v="0"/>
    <n v="11"/>
    <x v="10"/>
    <x v="3"/>
    <x v="3"/>
    <x v="1"/>
    <n v="890"/>
    <n v="859"/>
    <n v="67"/>
    <n v="792"/>
    <n v="5364"/>
    <n v="1248"/>
    <x v="0"/>
    <x v="3"/>
  </r>
  <r>
    <x v="0"/>
    <n v="12"/>
    <x v="11"/>
    <x v="3"/>
    <x v="3"/>
    <x v="1"/>
    <n v="768"/>
    <n v="705"/>
    <n v="32"/>
    <n v="673"/>
    <n v="4792"/>
    <n v="1248"/>
    <x v="0"/>
    <x v="3"/>
  </r>
  <r>
    <x v="0"/>
    <n v="1"/>
    <x v="0"/>
    <x v="4"/>
    <x v="4"/>
    <x v="1"/>
    <n v="200"/>
    <n v="120"/>
    <n v="24"/>
    <n v="96"/>
    <n v="387"/>
    <n v="183"/>
    <x v="0"/>
    <x v="4"/>
  </r>
  <r>
    <x v="0"/>
    <n v="2"/>
    <x v="1"/>
    <x v="4"/>
    <x v="4"/>
    <x v="1"/>
    <n v="310"/>
    <n v="154"/>
    <n v="44"/>
    <n v="110"/>
    <n v="483"/>
    <n v="225"/>
    <x v="0"/>
    <x v="4"/>
  </r>
  <r>
    <x v="0"/>
    <n v="3"/>
    <x v="2"/>
    <x v="4"/>
    <x v="4"/>
    <x v="1"/>
    <n v="323"/>
    <n v="196"/>
    <n v="50"/>
    <n v="146"/>
    <n v="688"/>
    <n v="334"/>
    <x v="0"/>
    <x v="4"/>
  </r>
  <r>
    <x v="0"/>
    <n v="4"/>
    <x v="3"/>
    <x v="4"/>
    <x v="4"/>
    <x v="1"/>
    <n v="408"/>
    <n v="290"/>
    <n v="86"/>
    <n v="204"/>
    <n v="949"/>
    <n v="369"/>
    <x v="0"/>
    <x v="4"/>
  </r>
  <r>
    <x v="0"/>
    <n v="5"/>
    <x v="4"/>
    <x v="4"/>
    <x v="4"/>
    <x v="1"/>
    <n v="475"/>
    <n v="360"/>
    <n v="105"/>
    <n v="255"/>
    <n v="1302"/>
    <n v="675"/>
    <x v="0"/>
    <x v="4"/>
  </r>
  <r>
    <x v="0"/>
    <n v="6"/>
    <x v="5"/>
    <x v="4"/>
    <x v="4"/>
    <x v="1"/>
    <n v="508"/>
    <n v="347"/>
    <n v="53"/>
    <n v="294"/>
    <n v="1489"/>
    <n v="623"/>
    <x v="0"/>
    <x v="4"/>
  </r>
  <r>
    <x v="0"/>
    <n v="7"/>
    <x v="6"/>
    <x v="4"/>
    <x v="4"/>
    <x v="1"/>
    <n v="520"/>
    <n v="377"/>
    <n v="54"/>
    <n v="323"/>
    <n v="1672.7"/>
    <n v="669.3"/>
    <x v="0"/>
    <x v="4"/>
  </r>
  <r>
    <x v="0"/>
    <n v="8"/>
    <x v="7"/>
    <x v="4"/>
    <x v="4"/>
    <x v="1"/>
    <n v="503"/>
    <n v="332"/>
    <n v="77"/>
    <n v="255"/>
    <n v="1356"/>
    <n v="522"/>
    <x v="0"/>
    <x v="4"/>
  </r>
  <r>
    <x v="0"/>
    <n v="9"/>
    <x v="8"/>
    <x v="4"/>
    <x v="4"/>
    <x v="1"/>
    <n v="446"/>
    <n v="341"/>
    <n v="51"/>
    <n v="290"/>
    <n v="1493"/>
    <n v="694"/>
    <x v="0"/>
    <x v="4"/>
  </r>
  <r>
    <x v="0"/>
    <n v="10"/>
    <x v="9"/>
    <x v="4"/>
    <x v="4"/>
    <x v="1"/>
    <n v="450"/>
    <n v="339"/>
    <n v="56"/>
    <n v="283"/>
    <n v="1615"/>
    <n v="654"/>
    <x v="0"/>
    <x v="4"/>
  </r>
  <r>
    <x v="0"/>
    <n v="11"/>
    <x v="10"/>
    <x v="4"/>
    <x v="4"/>
    <x v="1"/>
    <n v="277"/>
    <n v="176"/>
    <n v="40"/>
    <n v="136"/>
    <n v="646.4"/>
    <n v="385.6"/>
    <x v="0"/>
    <x v="4"/>
  </r>
  <r>
    <x v="0"/>
    <n v="12"/>
    <x v="11"/>
    <x v="4"/>
    <x v="4"/>
    <x v="1"/>
    <n v="279"/>
    <n v="153"/>
    <n v="16"/>
    <n v="137"/>
    <n v="597.4"/>
    <n v="362.6"/>
    <x v="0"/>
    <x v="4"/>
  </r>
  <r>
    <x v="0"/>
    <n v="1"/>
    <x v="0"/>
    <x v="5"/>
    <x v="5"/>
    <x v="1"/>
    <n v="18450"/>
    <n v="18348"/>
    <n v="1093"/>
    <n v="17255"/>
    <n v="175783.52499999999"/>
    <n v="61017.158333333333"/>
    <x v="0"/>
    <x v="5"/>
  </r>
  <r>
    <x v="0"/>
    <n v="2"/>
    <x v="1"/>
    <x v="5"/>
    <x v="5"/>
    <x v="1"/>
    <n v="17599"/>
    <n v="16930"/>
    <n v="1126"/>
    <n v="15804"/>
    <n v="158666.54999999999"/>
    <n v="63604.85"/>
    <x v="0"/>
    <x v="5"/>
  </r>
  <r>
    <x v="0"/>
    <n v="3"/>
    <x v="2"/>
    <x v="5"/>
    <x v="5"/>
    <x v="1"/>
    <n v="20595"/>
    <n v="20230"/>
    <n v="1014"/>
    <n v="19216"/>
    <n v="196128.79833333334"/>
    <n v="77712.785000000003"/>
    <x v="0"/>
    <x v="5"/>
  </r>
  <r>
    <x v="0"/>
    <n v="4"/>
    <x v="3"/>
    <x v="5"/>
    <x v="5"/>
    <x v="1"/>
    <n v="21464"/>
    <n v="21457"/>
    <n v="871"/>
    <n v="20586"/>
    <n v="212577.37"/>
    <n v="85898.03"/>
    <x v="0"/>
    <x v="5"/>
  </r>
  <r>
    <x v="0"/>
    <n v="5"/>
    <x v="4"/>
    <x v="5"/>
    <x v="5"/>
    <x v="1"/>
    <n v="22857"/>
    <n v="22856"/>
    <n v="1145"/>
    <n v="21711"/>
    <n v="224213.23833333334"/>
    <n v="92014.061666666661"/>
    <x v="0"/>
    <x v="5"/>
  </r>
  <r>
    <x v="0"/>
    <n v="6"/>
    <x v="5"/>
    <x v="5"/>
    <x v="5"/>
    <x v="1"/>
    <n v="22617"/>
    <n v="22611"/>
    <n v="1115"/>
    <n v="21496"/>
    <n v="221898.24833333332"/>
    <n v="91265.518333333326"/>
    <x v="0"/>
    <x v="5"/>
  </r>
  <r>
    <x v="0"/>
    <n v="7"/>
    <x v="6"/>
    <x v="5"/>
    <x v="5"/>
    <x v="1"/>
    <n v="23320"/>
    <n v="23316"/>
    <n v="1010"/>
    <n v="22306"/>
    <n v="233295.68"/>
    <n v="80548.353333333333"/>
    <x v="0"/>
    <x v="5"/>
  </r>
  <r>
    <x v="0"/>
    <n v="8"/>
    <x v="7"/>
    <x v="5"/>
    <x v="5"/>
    <x v="1"/>
    <n v="23192"/>
    <n v="23188"/>
    <n v="918"/>
    <n v="22270"/>
    <n v="232710.73666666666"/>
    <n v="100291.99666666667"/>
    <x v="0"/>
    <x v="5"/>
  </r>
  <r>
    <x v="0"/>
    <n v="9"/>
    <x v="8"/>
    <x v="5"/>
    <x v="5"/>
    <x v="1"/>
    <n v="22976"/>
    <n v="22970"/>
    <n v="892"/>
    <n v="22078"/>
    <n v="231405.5"/>
    <n v="103455.38333333333"/>
    <x v="0"/>
    <x v="5"/>
  </r>
  <r>
    <x v="0"/>
    <n v="10"/>
    <x v="9"/>
    <x v="5"/>
    <x v="5"/>
    <x v="1"/>
    <n v="23270"/>
    <n v="23267"/>
    <n v="875"/>
    <n v="22392"/>
    <n v="236378.375"/>
    <n v="96581.274999999994"/>
    <x v="0"/>
    <x v="5"/>
  </r>
  <r>
    <x v="0"/>
    <n v="11"/>
    <x v="10"/>
    <x v="5"/>
    <x v="5"/>
    <x v="1"/>
    <n v="20601"/>
    <n v="20585"/>
    <n v="685"/>
    <n v="19900"/>
    <n v="210681.86166666666"/>
    <n v="79443.771666666667"/>
    <x v="0"/>
    <x v="5"/>
  </r>
  <r>
    <x v="0"/>
    <n v="12"/>
    <x v="11"/>
    <x v="5"/>
    <x v="5"/>
    <x v="1"/>
    <n v="19112"/>
    <n v="18790"/>
    <n v="692"/>
    <n v="18098"/>
    <n v="192437.98499999999"/>
    <n v="74117.148333333331"/>
    <x v="0"/>
    <x v="5"/>
  </r>
  <r>
    <x v="0"/>
    <n v="1"/>
    <x v="0"/>
    <x v="6"/>
    <x v="6"/>
    <x v="1"/>
    <n v="606"/>
    <n v="600"/>
    <n v="67"/>
    <n v="533"/>
    <n v="1879.5"/>
    <n v="1476.5"/>
    <x v="0"/>
    <x v="6"/>
  </r>
  <r>
    <x v="0"/>
    <n v="2"/>
    <x v="1"/>
    <x v="6"/>
    <x v="6"/>
    <x v="1"/>
    <n v="809"/>
    <n v="778"/>
    <n v="130"/>
    <n v="648"/>
    <n v="2375"/>
    <n v="2255"/>
    <x v="0"/>
    <x v="6"/>
  </r>
  <r>
    <x v="0"/>
    <n v="3"/>
    <x v="2"/>
    <x v="6"/>
    <x v="6"/>
    <x v="1"/>
    <n v="845"/>
    <n v="828"/>
    <n v="109"/>
    <n v="719"/>
    <n v="2596.6"/>
    <n v="2080.4"/>
    <x v="0"/>
    <x v="6"/>
  </r>
  <r>
    <x v="0"/>
    <n v="4"/>
    <x v="3"/>
    <x v="6"/>
    <x v="6"/>
    <x v="1"/>
    <n v="972"/>
    <n v="941"/>
    <n v="96"/>
    <n v="845"/>
    <n v="3121.2"/>
    <n v="2054.0666666666666"/>
    <x v="0"/>
    <x v="6"/>
  </r>
  <r>
    <x v="0"/>
    <n v="5"/>
    <x v="4"/>
    <x v="6"/>
    <x v="6"/>
    <x v="1"/>
    <n v="1047"/>
    <n v="1025"/>
    <n v="117"/>
    <n v="908"/>
    <n v="3449"/>
    <n v="2086"/>
    <x v="0"/>
    <x v="6"/>
  </r>
  <r>
    <x v="0"/>
    <n v="6"/>
    <x v="5"/>
    <x v="6"/>
    <x v="6"/>
    <x v="1"/>
    <n v="1148"/>
    <n v="1097"/>
    <n v="110"/>
    <n v="987"/>
    <n v="3606"/>
    <n v="2481"/>
    <x v="0"/>
    <x v="6"/>
  </r>
  <r>
    <x v="0"/>
    <n v="7"/>
    <x v="6"/>
    <x v="6"/>
    <x v="6"/>
    <x v="1"/>
    <n v="1197"/>
    <n v="1166"/>
    <n v="102"/>
    <n v="1064"/>
    <n v="4062"/>
    <n v="2535"/>
    <x v="0"/>
    <x v="6"/>
  </r>
  <r>
    <x v="0"/>
    <n v="8"/>
    <x v="7"/>
    <x v="6"/>
    <x v="6"/>
    <x v="1"/>
    <n v="1079"/>
    <n v="1048"/>
    <n v="75"/>
    <n v="973"/>
    <n v="3668.6"/>
    <n v="2465.4"/>
    <x v="0"/>
    <x v="6"/>
  </r>
  <r>
    <x v="0"/>
    <n v="9"/>
    <x v="8"/>
    <x v="6"/>
    <x v="6"/>
    <x v="1"/>
    <n v="1246"/>
    <n v="1234"/>
    <n v="89"/>
    <n v="1145"/>
    <n v="4268.6000000000004"/>
    <n v="3122.1166666666668"/>
    <x v="0"/>
    <x v="6"/>
  </r>
  <r>
    <x v="0"/>
    <n v="10"/>
    <x v="9"/>
    <x v="6"/>
    <x v="6"/>
    <x v="1"/>
    <n v="1161"/>
    <n v="1126"/>
    <n v="103"/>
    <n v="1023"/>
    <n v="3983"/>
    <n v="2513"/>
    <x v="0"/>
    <x v="6"/>
  </r>
  <r>
    <x v="0"/>
    <n v="11"/>
    <x v="10"/>
    <x v="6"/>
    <x v="6"/>
    <x v="1"/>
    <n v="836"/>
    <n v="816"/>
    <n v="63"/>
    <n v="753"/>
    <n v="2963"/>
    <n v="1853"/>
    <x v="0"/>
    <x v="6"/>
  </r>
  <r>
    <x v="0"/>
    <n v="12"/>
    <x v="11"/>
    <x v="6"/>
    <x v="6"/>
    <x v="1"/>
    <n v="596"/>
    <n v="587"/>
    <n v="34"/>
    <n v="553"/>
    <n v="2096"/>
    <n v="1500"/>
    <x v="0"/>
    <x v="6"/>
  </r>
  <r>
    <x v="0"/>
    <n v="1"/>
    <x v="0"/>
    <x v="7"/>
    <x v="7"/>
    <x v="1"/>
    <n v="5350"/>
    <n v="5328"/>
    <n v="533"/>
    <n v="4795"/>
    <n v="29685.794999999998"/>
    <n v="12968.988333333333"/>
    <x v="0"/>
    <x v="7"/>
  </r>
  <r>
    <x v="0"/>
    <n v="2"/>
    <x v="1"/>
    <x v="7"/>
    <x v="7"/>
    <x v="1"/>
    <n v="5168"/>
    <n v="5119"/>
    <n v="828"/>
    <n v="4291"/>
    <n v="24947.491666666665"/>
    <n v="12943.708333333334"/>
    <x v="0"/>
    <x v="7"/>
  </r>
  <r>
    <x v="0"/>
    <n v="3"/>
    <x v="2"/>
    <x v="7"/>
    <x v="7"/>
    <x v="1"/>
    <n v="6106"/>
    <n v="6041"/>
    <n v="734"/>
    <n v="5307"/>
    <n v="34568.968333333331"/>
    <n v="14723.031666666666"/>
    <x v="0"/>
    <x v="7"/>
  </r>
  <r>
    <x v="0"/>
    <n v="4"/>
    <x v="3"/>
    <x v="7"/>
    <x v="7"/>
    <x v="1"/>
    <n v="6495"/>
    <n v="6411"/>
    <n v="600"/>
    <n v="5811"/>
    <n v="37148.338333333333"/>
    <n v="17753.345000000001"/>
    <x v="0"/>
    <x v="7"/>
  </r>
  <r>
    <x v="0"/>
    <n v="5"/>
    <x v="4"/>
    <x v="7"/>
    <x v="7"/>
    <x v="1"/>
    <n v="7417"/>
    <n v="7286"/>
    <n v="1158"/>
    <n v="6128"/>
    <n v="41809.798333333332"/>
    <n v="19791.901666666668"/>
    <x v="0"/>
    <x v="7"/>
  </r>
  <r>
    <x v="0"/>
    <n v="6"/>
    <x v="5"/>
    <x v="7"/>
    <x v="7"/>
    <x v="1"/>
    <n v="6975"/>
    <n v="6867"/>
    <n v="673"/>
    <n v="6194"/>
    <n v="36330.256666666668"/>
    <n v="17964.743333333332"/>
    <x v="0"/>
    <x v="7"/>
  </r>
  <r>
    <x v="0"/>
    <n v="7"/>
    <x v="6"/>
    <x v="7"/>
    <x v="7"/>
    <x v="1"/>
    <n v="7345"/>
    <n v="7172"/>
    <n v="470"/>
    <n v="6702"/>
    <n v="41083.686666666668"/>
    <n v="17152.53"/>
    <x v="0"/>
    <x v="7"/>
  </r>
  <r>
    <x v="0"/>
    <n v="8"/>
    <x v="7"/>
    <x v="7"/>
    <x v="7"/>
    <x v="1"/>
    <n v="7179"/>
    <n v="7019"/>
    <n v="343"/>
    <n v="6676"/>
    <n v="41249.32"/>
    <n v="18794.946666666667"/>
    <x v="0"/>
    <x v="7"/>
  </r>
  <r>
    <x v="0"/>
    <n v="9"/>
    <x v="8"/>
    <x v="7"/>
    <x v="7"/>
    <x v="1"/>
    <n v="7220"/>
    <n v="7085"/>
    <n v="483"/>
    <n v="6602"/>
    <n v="42328.82"/>
    <n v="17421.18"/>
    <x v="0"/>
    <x v="7"/>
  </r>
  <r>
    <x v="0"/>
    <n v="10"/>
    <x v="9"/>
    <x v="7"/>
    <x v="7"/>
    <x v="1"/>
    <n v="7289"/>
    <n v="7181"/>
    <n v="317"/>
    <n v="6864"/>
    <n v="43011.195"/>
    <n v="18925.805"/>
    <x v="0"/>
    <x v="7"/>
  </r>
  <r>
    <x v="0"/>
    <n v="11"/>
    <x v="10"/>
    <x v="7"/>
    <x v="7"/>
    <x v="1"/>
    <n v="6264"/>
    <n v="6198"/>
    <n v="370"/>
    <n v="5828"/>
    <n v="41599.595000000001"/>
    <n v="16652.621666666666"/>
    <x v="0"/>
    <x v="7"/>
  </r>
  <r>
    <x v="0"/>
    <n v="12"/>
    <x v="11"/>
    <x v="7"/>
    <x v="7"/>
    <x v="1"/>
    <n v="5706"/>
    <n v="5675"/>
    <n v="265"/>
    <n v="5410"/>
    <n v="34497.894999999997"/>
    <n v="13643.088333333333"/>
    <x v="0"/>
    <x v="7"/>
  </r>
  <r>
    <x v="0"/>
    <n v="1"/>
    <x v="0"/>
    <x v="8"/>
    <x v="8"/>
    <x v="1"/>
    <n v="4987"/>
    <n v="4832"/>
    <n v="473"/>
    <n v="4359"/>
    <n v="37131.501666666663"/>
    <n v="12749.831666666667"/>
    <x v="0"/>
    <x v="8"/>
  </r>
  <r>
    <x v="0"/>
    <n v="2"/>
    <x v="1"/>
    <x v="8"/>
    <x v="8"/>
    <x v="1"/>
    <n v="4674"/>
    <n v="4485"/>
    <n v="306"/>
    <n v="4179"/>
    <n v="33422.639999999999"/>
    <n v="12046.526666666667"/>
    <x v="0"/>
    <x v="8"/>
  </r>
  <r>
    <x v="0"/>
    <n v="3"/>
    <x v="2"/>
    <x v="8"/>
    <x v="8"/>
    <x v="1"/>
    <n v="5458"/>
    <n v="5283"/>
    <n v="449"/>
    <n v="4834"/>
    <n v="39260.338333333333"/>
    <n v="14414.245000000001"/>
    <x v="0"/>
    <x v="8"/>
  </r>
  <r>
    <x v="0"/>
    <n v="4"/>
    <x v="3"/>
    <x v="8"/>
    <x v="8"/>
    <x v="1"/>
    <n v="5798"/>
    <n v="5609"/>
    <n v="1205"/>
    <n v="4404"/>
    <n v="36190.506666666668"/>
    <n v="12928.26"/>
    <x v="0"/>
    <x v="8"/>
  </r>
  <r>
    <x v="0"/>
    <n v="5"/>
    <x v="4"/>
    <x v="8"/>
    <x v="8"/>
    <x v="1"/>
    <n v="6456"/>
    <n v="6208"/>
    <n v="1274"/>
    <n v="4934"/>
    <n v="41815.063333333332"/>
    <n v="16199.87"/>
    <x v="0"/>
    <x v="8"/>
  </r>
  <r>
    <x v="0"/>
    <n v="6"/>
    <x v="5"/>
    <x v="8"/>
    <x v="8"/>
    <x v="1"/>
    <n v="6425"/>
    <n v="6211"/>
    <n v="2078"/>
    <n v="4133"/>
    <n v="39908.978333333333"/>
    <n v="14067.021666666667"/>
    <x v="0"/>
    <x v="8"/>
  </r>
  <r>
    <x v="0"/>
    <n v="7"/>
    <x v="6"/>
    <x v="8"/>
    <x v="8"/>
    <x v="1"/>
    <n v="6893"/>
    <n v="6641"/>
    <n v="2329"/>
    <n v="4312"/>
    <n v="40239.061666666668"/>
    <n v="14504.105"/>
    <x v="0"/>
    <x v="8"/>
  </r>
  <r>
    <x v="0"/>
    <n v="8"/>
    <x v="7"/>
    <x v="8"/>
    <x v="8"/>
    <x v="1"/>
    <n v="6942"/>
    <n v="6711"/>
    <n v="1650"/>
    <n v="5061"/>
    <n v="48366.785000000003"/>
    <n v="15520.215"/>
    <x v="0"/>
    <x v="8"/>
  </r>
  <r>
    <x v="0"/>
    <n v="9"/>
    <x v="8"/>
    <x v="8"/>
    <x v="8"/>
    <x v="1"/>
    <n v="6795"/>
    <n v="6533"/>
    <n v="1387"/>
    <n v="5146"/>
    <n v="47912.213333333333"/>
    <n v="17406.736666666668"/>
    <x v="0"/>
    <x v="8"/>
  </r>
  <r>
    <x v="0"/>
    <n v="10"/>
    <x v="9"/>
    <x v="8"/>
    <x v="8"/>
    <x v="1"/>
    <n v="7163"/>
    <n v="6909"/>
    <n v="938"/>
    <n v="5971"/>
    <n v="52233.818333333336"/>
    <n v="20062.831666666665"/>
    <x v="0"/>
    <x v="8"/>
  </r>
  <r>
    <x v="0"/>
    <n v="11"/>
    <x v="10"/>
    <x v="8"/>
    <x v="8"/>
    <x v="1"/>
    <n v="5474"/>
    <n v="5260"/>
    <n v="714"/>
    <n v="4546"/>
    <n v="35837.955000000002"/>
    <n v="12359.195"/>
    <x v="0"/>
    <x v="8"/>
  </r>
  <r>
    <x v="0"/>
    <n v="12"/>
    <x v="11"/>
    <x v="8"/>
    <x v="8"/>
    <x v="1"/>
    <n v="5225"/>
    <n v="5048"/>
    <n v="495"/>
    <n v="4553"/>
    <n v="38806.068333333336"/>
    <n v="13372.631666666666"/>
    <x v="0"/>
    <x v="8"/>
  </r>
  <r>
    <x v="0"/>
    <n v="1"/>
    <x v="0"/>
    <x v="9"/>
    <x v="9"/>
    <x v="1"/>
    <n v="7386"/>
    <n v="7263"/>
    <n v="300"/>
    <n v="6963"/>
    <n v="58121.208333333336"/>
    <n v="20990.575000000001"/>
    <x v="0"/>
    <x v="9"/>
  </r>
  <r>
    <x v="0"/>
    <n v="2"/>
    <x v="1"/>
    <x v="9"/>
    <x v="9"/>
    <x v="1"/>
    <n v="7363"/>
    <n v="6464"/>
    <n v="246"/>
    <n v="6218"/>
    <n v="48892.31"/>
    <n v="17049.273333333334"/>
    <x v="0"/>
    <x v="9"/>
  </r>
  <r>
    <x v="0"/>
    <n v="3"/>
    <x v="2"/>
    <x v="9"/>
    <x v="9"/>
    <x v="1"/>
    <n v="8403"/>
    <n v="8014"/>
    <n v="234"/>
    <n v="7780"/>
    <n v="63201.783333333333"/>
    <n v="21718.283333333333"/>
    <x v="0"/>
    <x v="9"/>
  </r>
  <r>
    <x v="0"/>
    <n v="4"/>
    <x v="3"/>
    <x v="9"/>
    <x v="9"/>
    <x v="1"/>
    <n v="8473"/>
    <n v="8452"/>
    <n v="262"/>
    <n v="8190"/>
    <n v="67686.61"/>
    <n v="23313.573333333334"/>
    <x v="0"/>
    <x v="9"/>
  </r>
  <r>
    <x v="0"/>
    <n v="5"/>
    <x v="4"/>
    <x v="9"/>
    <x v="9"/>
    <x v="1"/>
    <n v="9483"/>
    <n v="9477"/>
    <n v="762"/>
    <n v="8715"/>
    <n v="67104.013333333336"/>
    <n v="27265.036666666667"/>
    <x v="0"/>
    <x v="9"/>
  </r>
  <r>
    <x v="0"/>
    <n v="6"/>
    <x v="5"/>
    <x v="9"/>
    <x v="9"/>
    <x v="1"/>
    <n v="9669"/>
    <n v="9663"/>
    <n v="397"/>
    <n v="9266"/>
    <n v="73850.028333333335"/>
    <n v="30405.788333333334"/>
    <x v="0"/>
    <x v="9"/>
  </r>
  <r>
    <x v="0"/>
    <n v="7"/>
    <x v="6"/>
    <x v="9"/>
    <x v="9"/>
    <x v="1"/>
    <n v="10187"/>
    <n v="10182"/>
    <n v="333"/>
    <n v="9849"/>
    <n v="78744.759999999995"/>
    <n v="30562.99"/>
    <x v="0"/>
    <x v="9"/>
  </r>
  <r>
    <x v="0"/>
    <n v="8"/>
    <x v="7"/>
    <x v="9"/>
    <x v="9"/>
    <x v="1"/>
    <n v="10245"/>
    <n v="10239"/>
    <n v="211"/>
    <n v="10028"/>
    <n v="84562.824999999997"/>
    <n v="31489.141666666666"/>
    <x v="0"/>
    <x v="9"/>
  </r>
  <r>
    <x v="0"/>
    <n v="9"/>
    <x v="8"/>
    <x v="9"/>
    <x v="9"/>
    <x v="1"/>
    <n v="10169"/>
    <n v="10162"/>
    <n v="207"/>
    <n v="9955"/>
    <n v="82604.823333333334"/>
    <n v="34215.410000000003"/>
    <x v="0"/>
    <x v="9"/>
  </r>
  <r>
    <x v="0"/>
    <n v="10"/>
    <x v="9"/>
    <x v="9"/>
    <x v="9"/>
    <x v="1"/>
    <n v="10565"/>
    <n v="10557"/>
    <n v="315"/>
    <n v="10242"/>
    <n v="85497.34"/>
    <n v="36373.143333333333"/>
    <x v="0"/>
    <x v="9"/>
  </r>
  <r>
    <x v="0"/>
    <n v="11"/>
    <x v="10"/>
    <x v="9"/>
    <x v="9"/>
    <x v="1"/>
    <n v="9097"/>
    <n v="8952"/>
    <n v="251"/>
    <n v="8701"/>
    <n v="71424.313333333339"/>
    <n v="26705.386666666665"/>
    <x v="0"/>
    <x v="9"/>
  </r>
  <r>
    <x v="0"/>
    <n v="12"/>
    <x v="11"/>
    <x v="9"/>
    <x v="9"/>
    <x v="1"/>
    <n v="8406"/>
    <n v="8114"/>
    <n v="176"/>
    <n v="7938"/>
    <n v="68763.226666666669"/>
    <n v="23333.19"/>
    <x v="0"/>
    <x v="9"/>
  </r>
  <r>
    <x v="0"/>
    <n v="1"/>
    <x v="0"/>
    <x v="10"/>
    <x v="10"/>
    <x v="1"/>
    <n v="15280"/>
    <n v="13828"/>
    <n v="537"/>
    <n v="13291"/>
    <n v="115315.53333333334"/>
    <n v="41258.466666666667"/>
    <x v="0"/>
    <x v="10"/>
  </r>
  <r>
    <x v="0"/>
    <n v="2"/>
    <x v="1"/>
    <x v="10"/>
    <x v="10"/>
    <x v="1"/>
    <n v="14715"/>
    <n v="10882"/>
    <n v="450"/>
    <n v="10432"/>
    <n v="92550.931666666671"/>
    <n v="33493.068333333336"/>
    <x v="0"/>
    <x v="10"/>
  </r>
  <r>
    <x v="0"/>
    <n v="3"/>
    <x v="2"/>
    <x v="10"/>
    <x v="10"/>
    <x v="1"/>
    <n v="16594"/>
    <n v="14766"/>
    <n v="508"/>
    <n v="14258"/>
    <n v="125611.655"/>
    <n v="45202.345000000001"/>
    <x v="0"/>
    <x v="10"/>
  </r>
  <r>
    <x v="0"/>
    <n v="4"/>
    <x v="3"/>
    <x v="10"/>
    <x v="10"/>
    <x v="1"/>
    <n v="16859"/>
    <n v="16660"/>
    <n v="582"/>
    <n v="16078"/>
    <n v="144772.11499999999"/>
    <n v="47895.885000000002"/>
    <x v="0"/>
    <x v="10"/>
  </r>
  <r>
    <x v="0"/>
    <n v="5"/>
    <x v="4"/>
    <x v="10"/>
    <x v="10"/>
    <x v="1"/>
    <n v="17993"/>
    <n v="17867"/>
    <n v="739"/>
    <n v="17128"/>
    <n v="157565.26833333334"/>
    <n v="60014.731666666667"/>
    <x v="0"/>
    <x v="10"/>
  </r>
  <r>
    <x v="0"/>
    <n v="6"/>
    <x v="5"/>
    <x v="10"/>
    <x v="10"/>
    <x v="1"/>
    <n v="18248"/>
    <n v="18087"/>
    <n v="601"/>
    <n v="17486"/>
    <n v="157036.06333333332"/>
    <n v="63123.936666666668"/>
    <x v="0"/>
    <x v="10"/>
  </r>
  <r>
    <x v="0"/>
    <n v="7"/>
    <x v="6"/>
    <x v="10"/>
    <x v="10"/>
    <x v="1"/>
    <n v="18643"/>
    <n v="18474"/>
    <n v="655"/>
    <n v="17819"/>
    <n v="158264.81166666668"/>
    <n v="61809.188333333332"/>
    <x v="0"/>
    <x v="10"/>
  </r>
  <r>
    <x v="0"/>
    <n v="8"/>
    <x v="7"/>
    <x v="10"/>
    <x v="10"/>
    <x v="1"/>
    <n v="18071"/>
    <n v="17928"/>
    <n v="714"/>
    <n v="17214"/>
    <n v="154419.77333333335"/>
    <n v="58258.226666666669"/>
    <x v="0"/>
    <x v="10"/>
  </r>
  <r>
    <x v="0"/>
    <n v="9"/>
    <x v="8"/>
    <x v="10"/>
    <x v="10"/>
    <x v="1"/>
    <n v="18778"/>
    <n v="18618"/>
    <n v="631"/>
    <n v="17987"/>
    <n v="159747.97500000001"/>
    <n v="64582.025000000001"/>
    <x v="0"/>
    <x v="10"/>
  </r>
  <r>
    <x v="0"/>
    <n v="10"/>
    <x v="9"/>
    <x v="10"/>
    <x v="10"/>
    <x v="1"/>
    <n v="18984"/>
    <n v="18831"/>
    <n v="614"/>
    <n v="18217"/>
    <n v="166302.46166666667"/>
    <n v="64586.53833333333"/>
    <x v="0"/>
    <x v="10"/>
  </r>
  <r>
    <x v="0"/>
    <n v="11"/>
    <x v="10"/>
    <x v="10"/>
    <x v="10"/>
    <x v="1"/>
    <n v="16787"/>
    <n v="15669"/>
    <n v="480"/>
    <n v="15189"/>
    <n v="141560.89833333335"/>
    <n v="59069.101666666669"/>
    <x v="0"/>
    <x v="10"/>
  </r>
  <r>
    <x v="0"/>
    <n v="12"/>
    <x v="11"/>
    <x v="10"/>
    <x v="10"/>
    <x v="1"/>
    <n v="15773"/>
    <n v="13463"/>
    <n v="231"/>
    <n v="13232"/>
    <n v="116917.1"/>
    <n v="43367.9"/>
    <x v="0"/>
    <x v="10"/>
  </r>
  <r>
    <x v="0"/>
    <n v="1"/>
    <x v="0"/>
    <x v="11"/>
    <x v="11"/>
    <x v="1"/>
    <n v="2214"/>
    <n v="1831"/>
    <n v="114"/>
    <n v="1717"/>
    <n v="11403.62"/>
    <n v="3848.5466666666666"/>
    <x v="0"/>
    <x v="11"/>
  </r>
  <r>
    <x v="0"/>
    <n v="2"/>
    <x v="1"/>
    <x v="11"/>
    <x v="11"/>
    <x v="1"/>
    <n v="2408"/>
    <n v="1896"/>
    <n v="185"/>
    <n v="1711"/>
    <n v="11325.608333333334"/>
    <n v="4058.1750000000002"/>
    <x v="0"/>
    <x v="11"/>
  </r>
  <r>
    <x v="0"/>
    <n v="3"/>
    <x v="2"/>
    <x v="11"/>
    <x v="11"/>
    <x v="1"/>
    <n v="2705"/>
    <n v="2195"/>
    <n v="139"/>
    <n v="2056"/>
    <n v="13517.078333333333"/>
    <n v="5173.038333333333"/>
    <x v="0"/>
    <x v="11"/>
  </r>
  <r>
    <x v="0"/>
    <n v="4"/>
    <x v="3"/>
    <x v="11"/>
    <x v="11"/>
    <x v="1"/>
    <n v="2836"/>
    <n v="2338"/>
    <n v="132"/>
    <n v="2206"/>
    <n v="14593.066666666668"/>
    <n v="4715.1833333333334"/>
    <x v="0"/>
    <x v="11"/>
  </r>
  <r>
    <x v="0"/>
    <n v="5"/>
    <x v="4"/>
    <x v="11"/>
    <x v="11"/>
    <x v="1"/>
    <n v="3191"/>
    <n v="2702"/>
    <n v="338"/>
    <n v="2364"/>
    <n v="15632.055"/>
    <n v="5983.0450000000001"/>
    <x v="0"/>
    <x v="11"/>
  </r>
  <r>
    <x v="0"/>
    <n v="6"/>
    <x v="5"/>
    <x v="11"/>
    <x v="11"/>
    <x v="1"/>
    <n v="3380"/>
    <n v="2822"/>
    <n v="323"/>
    <n v="2499"/>
    <n v="16243.928333333333"/>
    <n v="6444.788333333333"/>
    <x v="0"/>
    <x v="11"/>
  </r>
  <r>
    <x v="0"/>
    <n v="7"/>
    <x v="6"/>
    <x v="11"/>
    <x v="11"/>
    <x v="1"/>
    <n v="3313"/>
    <n v="2724"/>
    <n v="221"/>
    <n v="2503"/>
    <n v="16992.628333333334"/>
    <n v="5883.7716666666665"/>
    <x v="0"/>
    <x v="11"/>
  </r>
  <r>
    <x v="0"/>
    <n v="8"/>
    <x v="7"/>
    <x v="11"/>
    <x v="11"/>
    <x v="1"/>
    <n v="3364"/>
    <n v="2860"/>
    <n v="175"/>
    <n v="2685"/>
    <n v="18234.411666666667"/>
    <n v="6623.7550000000001"/>
    <x v="0"/>
    <x v="11"/>
  </r>
  <r>
    <x v="0"/>
    <n v="9"/>
    <x v="8"/>
    <x v="11"/>
    <x v="11"/>
    <x v="1"/>
    <n v="3376"/>
    <n v="2864"/>
    <n v="169"/>
    <n v="2695"/>
    <n v="18109.016666666666"/>
    <n v="6229.1"/>
    <x v="0"/>
    <x v="11"/>
  </r>
  <r>
    <x v="0"/>
    <n v="10"/>
    <x v="9"/>
    <x v="11"/>
    <x v="11"/>
    <x v="1"/>
    <n v="3282"/>
    <n v="2752"/>
    <n v="136"/>
    <n v="2616"/>
    <n v="17686.761666666665"/>
    <n v="5983.0050000000001"/>
    <x v="0"/>
    <x v="11"/>
  </r>
  <r>
    <x v="0"/>
    <n v="11"/>
    <x v="10"/>
    <x v="11"/>
    <x v="11"/>
    <x v="1"/>
    <n v="2562"/>
    <n v="2176"/>
    <n v="67"/>
    <n v="2109"/>
    <n v="14133.205"/>
    <n v="4164.1616666666669"/>
    <x v="0"/>
    <x v="11"/>
  </r>
  <r>
    <x v="0"/>
    <n v="12"/>
    <x v="11"/>
    <x v="11"/>
    <x v="11"/>
    <x v="1"/>
    <n v="2223"/>
    <n v="1887"/>
    <n v="34"/>
    <n v="1853"/>
    <n v="12768.075000000001"/>
    <n v="3938.5416666666665"/>
    <x v="0"/>
    <x v="11"/>
  </r>
  <r>
    <x v="0"/>
    <n v="1"/>
    <x v="0"/>
    <x v="12"/>
    <x v="12"/>
    <x v="1"/>
    <n v="2887"/>
    <n v="2496"/>
    <n v="521"/>
    <n v="1975"/>
    <n v="18949.648333333334"/>
    <n v="6755.2016666666668"/>
    <x v="0"/>
    <x v="12"/>
  </r>
  <r>
    <x v="0"/>
    <n v="2"/>
    <x v="1"/>
    <x v="12"/>
    <x v="12"/>
    <x v="1"/>
    <n v="2829"/>
    <n v="1872"/>
    <n v="766"/>
    <n v="1106"/>
    <n v="9080.7266666666674"/>
    <n v="3316.2566666666667"/>
    <x v="0"/>
    <x v="12"/>
  </r>
  <r>
    <x v="0"/>
    <n v="3"/>
    <x v="2"/>
    <x v="12"/>
    <x v="12"/>
    <x v="1"/>
    <n v="3143"/>
    <n v="2498"/>
    <n v="855"/>
    <n v="1643"/>
    <n v="14890.248333333333"/>
    <n v="5546.1350000000002"/>
    <x v="0"/>
    <x v="12"/>
  </r>
  <r>
    <x v="0"/>
    <n v="4"/>
    <x v="3"/>
    <x v="12"/>
    <x v="12"/>
    <x v="1"/>
    <n v="3141"/>
    <n v="2861"/>
    <n v="773"/>
    <n v="2088"/>
    <n v="19316.03"/>
    <n v="7782.5033333333331"/>
    <x v="0"/>
    <x v="12"/>
  </r>
  <r>
    <x v="0"/>
    <n v="5"/>
    <x v="4"/>
    <x v="12"/>
    <x v="12"/>
    <x v="1"/>
    <n v="3707"/>
    <n v="3419"/>
    <n v="1253"/>
    <n v="2166"/>
    <n v="18885.716666666667"/>
    <n v="7783.1833333333334"/>
    <x v="0"/>
    <x v="12"/>
  </r>
  <r>
    <x v="0"/>
    <n v="6"/>
    <x v="5"/>
    <x v="12"/>
    <x v="12"/>
    <x v="1"/>
    <n v="3448"/>
    <n v="3350"/>
    <n v="609"/>
    <n v="2741"/>
    <n v="26016.783333333333"/>
    <n v="9432.2333333333336"/>
    <x v="0"/>
    <x v="12"/>
  </r>
  <r>
    <x v="0"/>
    <n v="7"/>
    <x v="6"/>
    <x v="12"/>
    <x v="12"/>
    <x v="1"/>
    <n v="3545"/>
    <n v="3466"/>
    <n v="773"/>
    <n v="2693"/>
    <n v="25413.008333333335"/>
    <n v="9613.8083333333325"/>
    <x v="0"/>
    <x v="12"/>
  </r>
  <r>
    <x v="0"/>
    <n v="8"/>
    <x v="7"/>
    <x v="12"/>
    <x v="12"/>
    <x v="1"/>
    <n v="3492"/>
    <n v="3381"/>
    <n v="507"/>
    <n v="2874"/>
    <n v="27677.258333333335"/>
    <n v="10365.208333333334"/>
    <x v="0"/>
    <x v="12"/>
  </r>
  <r>
    <x v="0"/>
    <n v="9"/>
    <x v="8"/>
    <x v="12"/>
    <x v="12"/>
    <x v="1"/>
    <n v="3455"/>
    <n v="3332"/>
    <n v="405"/>
    <n v="2927"/>
    <n v="28265.785"/>
    <n v="9845.7983333333341"/>
    <x v="0"/>
    <x v="12"/>
  </r>
  <r>
    <x v="0"/>
    <n v="10"/>
    <x v="9"/>
    <x v="12"/>
    <x v="12"/>
    <x v="1"/>
    <n v="3600"/>
    <n v="3504"/>
    <n v="377"/>
    <n v="3127"/>
    <n v="30230.798333333332"/>
    <n v="9938.0349999999999"/>
    <x v="0"/>
    <x v="12"/>
  </r>
  <r>
    <x v="0"/>
    <n v="11"/>
    <x v="10"/>
    <x v="12"/>
    <x v="12"/>
    <x v="1"/>
    <n v="3380"/>
    <n v="2979"/>
    <n v="385"/>
    <n v="2594"/>
    <n v="24843.823333333334"/>
    <n v="8977.4766666666674"/>
    <x v="0"/>
    <x v="12"/>
  </r>
  <r>
    <x v="0"/>
    <n v="12"/>
    <x v="11"/>
    <x v="12"/>
    <x v="12"/>
    <x v="1"/>
    <n v="2960"/>
    <n v="2585"/>
    <n v="309"/>
    <n v="2276"/>
    <n v="22039.264999999999"/>
    <n v="7602.1350000000002"/>
    <x v="0"/>
    <x v="12"/>
  </r>
  <r>
    <x v="0"/>
    <n v="1"/>
    <x v="0"/>
    <x v="13"/>
    <x v="13"/>
    <x v="1"/>
    <n v="305"/>
    <n v="302"/>
    <n v="34"/>
    <n v="268"/>
    <n v="819"/>
    <n v="644"/>
    <x v="0"/>
    <x v="13"/>
  </r>
  <r>
    <x v="0"/>
    <n v="2"/>
    <x v="1"/>
    <x v="13"/>
    <x v="13"/>
    <x v="1"/>
    <n v="300"/>
    <n v="297"/>
    <n v="10"/>
    <n v="287"/>
    <n v="896"/>
    <n v="757"/>
    <x v="0"/>
    <x v="13"/>
  </r>
  <r>
    <x v="0"/>
    <n v="3"/>
    <x v="2"/>
    <x v="13"/>
    <x v="13"/>
    <x v="1"/>
    <n v="335"/>
    <n v="331"/>
    <n v="32"/>
    <n v="299"/>
    <n v="939"/>
    <n v="734"/>
    <x v="0"/>
    <x v="13"/>
  </r>
  <r>
    <x v="0"/>
    <n v="4"/>
    <x v="3"/>
    <x v="13"/>
    <x v="13"/>
    <x v="1"/>
    <n v="380"/>
    <n v="377"/>
    <n v="32"/>
    <n v="345"/>
    <n v="1071"/>
    <n v="922"/>
    <x v="0"/>
    <x v="13"/>
  </r>
  <r>
    <x v="0"/>
    <n v="5"/>
    <x v="4"/>
    <x v="13"/>
    <x v="13"/>
    <x v="1"/>
    <n v="441"/>
    <n v="438"/>
    <n v="16"/>
    <n v="422"/>
    <n v="1357"/>
    <n v="1457"/>
    <x v="0"/>
    <x v="13"/>
  </r>
  <r>
    <x v="0"/>
    <n v="6"/>
    <x v="5"/>
    <x v="13"/>
    <x v="13"/>
    <x v="1"/>
    <n v="481"/>
    <n v="480"/>
    <n v="15"/>
    <n v="465"/>
    <n v="1514"/>
    <n v="1448"/>
    <x v="0"/>
    <x v="13"/>
  </r>
  <r>
    <x v="0"/>
    <n v="7"/>
    <x v="6"/>
    <x v="13"/>
    <x v="13"/>
    <x v="1"/>
    <n v="495"/>
    <n v="473"/>
    <n v="16"/>
    <n v="457"/>
    <n v="1544"/>
    <n v="1448.7166666666667"/>
    <x v="0"/>
    <x v="13"/>
  </r>
  <r>
    <x v="0"/>
    <n v="8"/>
    <x v="7"/>
    <x v="13"/>
    <x v="13"/>
    <x v="1"/>
    <n v="500"/>
    <n v="491"/>
    <n v="28"/>
    <n v="463"/>
    <n v="1497"/>
    <n v="1618"/>
    <x v="0"/>
    <x v="13"/>
  </r>
  <r>
    <x v="0"/>
    <n v="9"/>
    <x v="8"/>
    <x v="13"/>
    <x v="13"/>
    <x v="1"/>
    <n v="442"/>
    <n v="433"/>
    <n v="16"/>
    <n v="417"/>
    <n v="1372"/>
    <n v="1334"/>
    <x v="0"/>
    <x v="13"/>
  </r>
  <r>
    <x v="0"/>
    <n v="10"/>
    <x v="9"/>
    <x v="13"/>
    <x v="13"/>
    <x v="1"/>
    <n v="440"/>
    <n v="434"/>
    <n v="28"/>
    <n v="406"/>
    <n v="1370"/>
    <n v="1385"/>
    <x v="0"/>
    <x v="13"/>
  </r>
  <r>
    <x v="0"/>
    <n v="11"/>
    <x v="10"/>
    <x v="13"/>
    <x v="13"/>
    <x v="1"/>
    <n v="332"/>
    <n v="325"/>
    <n v="11"/>
    <n v="314"/>
    <n v="1125.2"/>
    <n v="958.8"/>
    <x v="0"/>
    <x v="13"/>
  </r>
  <r>
    <x v="0"/>
    <n v="12"/>
    <x v="11"/>
    <x v="13"/>
    <x v="13"/>
    <x v="1"/>
    <n v="278"/>
    <n v="277"/>
    <n v="23"/>
    <n v="254"/>
    <n v="825"/>
    <n v="856"/>
    <x v="0"/>
    <x v="13"/>
  </r>
  <r>
    <x v="0"/>
    <n v="1"/>
    <x v="0"/>
    <x v="14"/>
    <x v="14"/>
    <x v="1"/>
    <n v="4541"/>
    <n v="4035"/>
    <n v="166"/>
    <n v="3869"/>
    <n v="29550.01"/>
    <n v="9288.74"/>
    <x v="0"/>
    <x v="14"/>
  </r>
  <r>
    <x v="0"/>
    <n v="2"/>
    <x v="1"/>
    <x v="14"/>
    <x v="14"/>
    <x v="1"/>
    <n v="4675"/>
    <n v="3919"/>
    <n v="140"/>
    <n v="3779"/>
    <n v="23370.841666666667"/>
    <n v="9821.0750000000007"/>
    <x v="0"/>
    <x v="14"/>
  </r>
  <r>
    <x v="0"/>
    <n v="3"/>
    <x v="2"/>
    <x v="14"/>
    <x v="14"/>
    <x v="1"/>
    <n v="5508"/>
    <n v="4807"/>
    <n v="137"/>
    <n v="4670"/>
    <n v="32681.883333333335"/>
    <n v="12490.05"/>
    <x v="0"/>
    <x v="14"/>
  </r>
  <r>
    <x v="0"/>
    <n v="4"/>
    <x v="3"/>
    <x v="14"/>
    <x v="14"/>
    <x v="1"/>
    <n v="6060"/>
    <n v="5564"/>
    <n v="166"/>
    <n v="5398"/>
    <n v="37367.856666666667"/>
    <n v="15159.426666666666"/>
    <x v="0"/>
    <x v="14"/>
  </r>
  <r>
    <x v="0"/>
    <n v="5"/>
    <x v="4"/>
    <x v="14"/>
    <x v="14"/>
    <x v="1"/>
    <n v="6357"/>
    <n v="5941"/>
    <n v="175"/>
    <n v="5766"/>
    <n v="35461.735000000001"/>
    <n v="16221.881666666666"/>
    <x v="0"/>
    <x v="14"/>
  </r>
  <r>
    <x v="0"/>
    <n v="6"/>
    <x v="5"/>
    <x v="14"/>
    <x v="14"/>
    <x v="1"/>
    <n v="6812"/>
    <n v="6292"/>
    <n v="222"/>
    <n v="6070"/>
    <n v="40612.745000000003"/>
    <n v="19556.071666666667"/>
    <x v="0"/>
    <x v="14"/>
  </r>
  <r>
    <x v="0"/>
    <n v="7"/>
    <x v="6"/>
    <x v="14"/>
    <x v="14"/>
    <x v="1"/>
    <n v="6856"/>
    <n v="6336"/>
    <n v="202"/>
    <n v="6134"/>
    <n v="41210.938333333332"/>
    <n v="19264.595000000001"/>
    <x v="0"/>
    <x v="14"/>
  </r>
  <r>
    <x v="0"/>
    <n v="8"/>
    <x v="7"/>
    <x v="14"/>
    <x v="14"/>
    <x v="1"/>
    <n v="6790"/>
    <n v="6327"/>
    <n v="179"/>
    <n v="6148"/>
    <n v="44775.761666666665"/>
    <n v="18249.421666666665"/>
    <x v="0"/>
    <x v="14"/>
  </r>
  <r>
    <x v="0"/>
    <n v="9"/>
    <x v="8"/>
    <x v="14"/>
    <x v="14"/>
    <x v="1"/>
    <n v="6983"/>
    <n v="6572"/>
    <n v="262"/>
    <n v="6310"/>
    <n v="46836.096666666665"/>
    <n v="21454.736666666668"/>
    <x v="0"/>
    <x v="14"/>
  </r>
  <r>
    <x v="0"/>
    <n v="10"/>
    <x v="9"/>
    <x v="14"/>
    <x v="14"/>
    <x v="1"/>
    <n v="6740"/>
    <n v="6322"/>
    <n v="227"/>
    <n v="6095"/>
    <n v="41019.438333333332"/>
    <n v="19050.978333333333"/>
    <x v="0"/>
    <x v="14"/>
  </r>
  <r>
    <x v="0"/>
    <n v="11"/>
    <x v="10"/>
    <x v="14"/>
    <x v="14"/>
    <x v="1"/>
    <n v="5512"/>
    <n v="5034"/>
    <n v="105"/>
    <n v="4929"/>
    <n v="32415.533333333333"/>
    <n v="13038.066666666668"/>
    <x v="0"/>
    <x v="14"/>
  </r>
  <r>
    <x v="0"/>
    <n v="12"/>
    <x v="11"/>
    <x v="14"/>
    <x v="14"/>
    <x v="1"/>
    <n v="4797"/>
    <n v="4260"/>
    <n v="65"/>
    <n v="4195"/>
    <n v="33306.526666666665"/>
    <n v="10406.273333333333"/>
    <x v="0"/>
    <x v="14"/>
  </r>
  <r>
    <x v="0"/>
    <n v="1"/>
    <x v="0"/>
    <x v="15"/>
    <x v="15"/>
    <x v="1"/>
    <n v="2429"/>
    <n v="2160"/>
    <n v="273"/>
    <n v="1887"/>
    <n v="12186.305"/>
    <n v="5623.2449999999999"/>
    <x v="0"/>
    <x v="15"/>
  </r>
  <r>
    <x v="0"/>
    <n v="2"/>
    <x v="1"/>
    <x v="15"/>
    <x v="15"/>
    <x v="1"/>
    <n v="2530"/>
    <n v="2235"/>
    <n v="494"/>
    <n v="1741"/>
    <n v="11634.69"/>
    <n v="8830.4433333333327"/>
    <x v="0"/>
    <x v="15"/>
  </r>
  <r>
    <x v="0"/>
    <n v="3"/>
    <x v="2"/>
    <x v="15"/>
    <x v="15"/>
    <x v="1"/>
    <n v="2867"/>
    <n v="2552"/>
    <n v="389"/>
    <n v="2163"/>
    <n v="14976.434999999999"/>
    <n v="6831.3816666666671"/>
    <x v="0"/>
    <x v="15"/>
  </r>
  <r>
    <x v="0"/>
    <n v="4"/>
    <x v="3"/>
    <x v="15"/>
    <x v="15"/>
    <x v="1"/>
    <n v="3208"/>
    <n v="2902"/>
    <n v="565"/>
    <n v="2337"/>
    <n v="15330.926666666666"/>
    <n v="5535.2566666666671"/>
    <x v="0"/>
    <x v="15"/>
  </r>
  <r>
    <x v="0"/>
    <n v="5"/>
    <x v="4"/>
    <x v="15"/>
    <x v="15"/>
    <x v="1"/>
    <n v="3678"/>
    <n v="3306"/>
    <n v="592"/>
    <n v="2714"/>
    <n v="21806.395"/>
    <n v="6044.788333333333"/>
    <x v="0"/>
    <x v="15"/>
  </r>
  <r>
    <x v="0"/>
    <n v="6"/>
    <x v="5"/>
    <x v="15"/>
    <x v="15"/>
    <x v="1"/>
    <n v="3775"/>
    <n v="3423"/>
    <n v="429"/>
    <n v="2994"/>
    <n v="22375.626666666667"/>
    <n v="6390.373333333333"/>
    <x v="0"/>
    <x v="15"/>
  </r>
  <r>
    <x v="0"/>
    <n v="7"/>
    <x v="6"/>
    <x v="15"/>
    <x v="15"/>
    <x v="1"/>
    <n v="3916"/>
    <n v="3554"/>
    <n v="464"/>
    <n v="3090"/>
    <n v="23709.45"/>
    <n v="7252.7833333333338"/>
    <x v="0"/>
    <x v="15"/>
  </r>
  <r>
    <x v="0"/>
    <n v="8"/>
    <x v="7"/>
    <x v="15"/>
    <x v="15"/>
    <x v="1"/>
    <n v="3769"/>
    <n v="3447"/>
    <n v="319"/>
    <n v="3128"/>
    <n v="22965.576666666668"/>
    <n v="6927.373333333333"/>
    <x v="0"/>
    <x v="15"/>
  </r>
  <r>
    <x v="0"/>
    <n v="9"/>
    <x v="8"/>
    <x v="15"/>
    <x v="15"/>
    <x v="1"/>
    <n v="3971"/>
    <n v="3626"/>
    <n v="382"/>
    <n v="3244"/>
    <n v="23205.145"/>
    <n v="7262.538333333333"/>
    <x v="0"/>
    <x v="15"/>
  </r>
  <r>
    <x v="0"/>
    <n v="10"/>
    <x v="9"/>
    <x v="15"/>
    <x v="15"/>
    <x v="1"/>
    <n v="4013"/>
    <n v="3734"/>
    <n v="604"/>
    <n v="3130"/>
    <n v="21079.83"/>
    <n v="7191.07"/>
    <x v="0"/>
    <x v="15"/>
  </r>
  <r>
    <x v="0"/>
    <n v="11"/>
    <x v="10"/>
    <x v="15"/>
    <x v="15"/>
    <x v="1"/>
    <n v="2845"/>
    <n v="2599"/>
    <n v="395"/>
    <n v="2204"/>
    <n v="14691.731666666667"/>
    <n v="6174.1850000000004"/>
    <x v="0"/>
    <x v="15"/>
  </r>
  <r>
    <x v="0"/>
    <n v="12"/>
    <x v="11"/>
    <x v="15"/>
    <x v="15"/>
    <x v="1"/>
    <n v="2456"/>
    <n v="2234"/>
    <n v="250"/>
    <n v="1984"/>
    <n v="12868.963333333333"/>
    <n v="4998.5366666666669"/>
    <x v="0"/>
    <x v="15"/>
  </r>
  <r>
    <x v="0"/>
    <n v="1"/>
    <x v="0"/>
    <x v="16"/>
    <x v="16"/>
    <x v="1"/>
    <n v="1226"/>
    <n v="1012"/>
    <n v="60"/>
    <n v="952"/>
    <n v="5796.46"/>
    <n v="1936.5066666666667"/>
    <x v="0"/>
    <x v="16"/>
  </r>
  <r>
    <x v="0"/>
    <n v="2"/>
    <x v="1"/>
    <x v="16"/>
    <x v="16"/>
    <x v="1"/>
    <n v="1444"/>
    <n v="1103"/>
    <n v="65"/>
    <n v="1038"/>
    <n v="5849.2583333333332"/>
    <n v="2308.2750000000001"/>
    <x v="0"/>
    <x v="16"/>
  </r>
  <r>
    <x v="0"/>
    <n v="3"/>
    <x v="2"/>
    <x v="16"/>
    <x v="16"/>
    <x v="1"/>
    <n v="1693"/>
    <n v="1317"/>
    <n v="112"/>
    <n v="1205"/>
    <n v="6935.8050000000003"/>
    <n v="2647.7283333333335"/>
    <x v="0"/>
    <x v="16"/>
  </r>
  <r>
    <x v="0"/>
    <n v="4"/>
    <x v="3"/>
    <x v="16"/>
    <x v="16"/>
    <x v="1"/>
    <n v="1819"/>
    <n v="1475"/>
    <n v="166"/>
    <n v="1309"/>
    <n v="7701.6833333333334"/>
    <n v="3038.6833333333334"/>
    <x v="0"/>
    <x v="16"/>
  </r>
  <r>
    <x v="0"/>
    <n v="5"/>
    <x v="4"/>
    <x v="16"/>
    <x v="16"/>
    <x v="1"/>
    <n v="2012"/>
    <n v="1656"/>
    <n v="148"/>
    <n v="1508"/>
    <n v="8330.4249999999993"/>
    <n v="3877.8416666666667"/>
    <x v="0"/>
    <x v="16"/>
  </r>
  <r>
    <x v="0"/>
    <n v="6"/>
    <x v="5"/>
    <x v="16"/>
    <x v="16"/>
    <x v="1"/>
    <n v="2014"/>
    <n v="1643"/>
    <n v="140"/>
    <n v="1503"/>
    <n v="8967.4783333333326"/>
    <n v="3503.8716666666664"/>
    <x v="0"/>
    <x v="16"/>
  </r>
  <r>
    <x v="0"/>
    <n v="7"/>
    <x v="6"/>
    <x v="16"/>
    <x v="16"/>
    <x v="1"/>
    <n v="2116"/>
    <n v="1737"/>
    <n v="112"/>
    <n v="1625"/>
    <n v="9553.0916666666672"/>
    <n v="3487.7416666666668"/>
    <x v="0"/>
    <x v="16"/>
  </r>
  <r>
    <x v="0"/>
    <n v="8"/>
    <x v="7"/>
    <x v="16"/>
    <x v="16"/>
    <x v="1"/>
    <n v="2111"/>
    <n v="1637"/>
    <n v="140"/>
    <n v="1497"/>
    <n v="9003.0833333333339"/>
    <n v="3283.4"/>
    <x v="0"/>
    <x v="16"/>
  </r>
  <r>
    <x v="0"/>
    <n v="9"/>
    <x v="8"/>
    <x v="16"/>
    <x v="16"/>
    <x v="1"/>
    <n v="2006"/>
    <n v="1663"/>
    <n v="91"/>
    <n v="1572"/>
    <n v="9454.5466666666671"/>
    <n v="3359.4366666666665"/>
    <x v="0"/>
    <x v="16"/>
  </r>
  <r>
    <x v="0"/>
    <n v="10"/>
    <x v="9"/>
    <x v="16"/>
    <x v="16"/>
    <x v="1"/>
    <n v="1929"/>
    <n v="1637"/>
    <n v="84"/>
    <n v="1553"/>
    <n v="9376.8616666666658"/>
    <n v="3271.8716666666664"/>
    <x v="0"/>
    <x v="16"/>
  </r>
  <r>
    <x v="0"/>
    <n v="11"/>
    <x v="10"/>
    <x v="16"/>
    <x v="16"/>
    <x v="1"/>
    <n v="1499"/>
    <n v="1247"/>
    <n v="65"/>
    <n v="1182"/>
    <n v="6752.4083333333338"/>
    <n v="2846.5083333333332"/>
    <x v="0"/>
    <x v="16"/>
  </r>
  <r>
    <x v="0"/>
    <n v="12"/>
    <x v="11"/>
    <x v="16"/>
    <x v="16"/>
    <x v="1"/>
    <n v="1208"/>
    <n v="1034"/>
    <n v="44"/>
    <n v="990"/>
    <n v="5928.5366666666669"/>
    <n v="2013.1133333333332"/>
    <x v="0"/>
    <x v="16"/>
  </r>
  <r>
    <x v="0"/>
    <n v="1"/>
    <x v="0"/>
    <x v="17"/>
    <x v="17"/>
    <x v="2"/>
    <n v="1627"/>
    <n v="1378"/>
    <n v="110"/>
    <n v="1268"/>
    <n v="5796"/>
    <n v="2869"/>
    <x v="0"/>
    <x v="17"/>
  </r>
  <r>
    <x v="0"/>
    <n v="2"/>
    <x v="1"/>
    <x v="17"/>
    <x v="17"/>
    <x v="2"/>
    <n v="1548"/>
    <n v="1235"/>
    <n v="106"/>
    <n v="1129"/>
    <n v="4556"/>
    <n v="2428"/>
    <x v="0"/>
    <x v="17"/>
  </r>
  <r>
    <x v="0"/>
    <n v="3"/>
    <x v="2"/>
    <x v="17"/>
    <x v="17"/>
    <x v="2"/>
    <n v="1865"/>
    <n v="1643"/>
    <n v="90"/>
    <n v="1553"/>
    <n v="6896.5"/>
    <n v="3743.5"/>
    <x v="0"/>
    <x v="17"/>
  </r>
  <r>
    <x v="0"/>
    <n v="4"/>
    <x v="3"/>
    <x v="17"/>
    <x v="17"/>
    <x v="2"/>
    <n v="1943"/>
    <n v="1828"/>
    <n v="72"/>
    <n v="1756"/>
    <n v="8557.2000000000007"/>
    <n v="4311.8"/>
    <x v="0"/>
    <x v="17"/>
  </r>
  <r>
    <x v="0"/>
    <n v="5"/>
    <x v="4"/>
    <x v="17"/>
    <x v="17"/>
    <x v="2"/>
    <n v="2316"/>
    <n v="2253"/>
    <n v="132"/>
    <n v="2121"/>
    <n v="9270.5"/>
    <n v="5621.5"/>
    <x v="0"/>
    <x v="17"/>
  </r>
  <r>
    <x v="0"/>
    <n v="6"/>
    <x v="5"/>
    <x v="17"/>
    <x v="17"/>
    <x v="2"/>
    <n v="2258"/>
    <n v="2189"/>
    <n v="67"/>
    <n v="2122"/>
    <n v="10989.5"/>
    <n v="6436.5"/>
    <x v="0"/>
    <x v="17"/>
  </r>
  <r>
    <x v="0"/>
    <n v="7"/>
    <x v="6"/>
    <x v="17"/>
    <x v="17"/>
    <x v="2"/>
    <n v="2301"/>
    <n v="2247"/>
    <n v="115"/>
    <n v="2132"/>
    <n v="9787.1"/>
    <n v="5798.9"/>
    <x v="0"/>
    <x v="17"/>
  </r>
  <r>
    <x v="0"/>
    <n v="8"/>
    <x v="7"/>
    <x v="17"/>
    <x v="17"/>
    <x v="2"/>
    <n v="2269"/>
    <n v="2212"/>
    <n v="83"/>
    <n v="2129"/>
    <n v="10380.1"/>
    <n v="7022.9"/>
    <x v="0"/>
    <x v="17"/>
  </r>
  <r>
    <x v="0"/>
    <n v="9"/>
    <x v="8"/>
    <x v="17"/>
    <x v="17"/>
    <x v="2"/>
    <n v="2222"/>
    <n v="2154"/>
    <n v="51"/>
    <n v="2103"/>
    <n v="10258.5"/>
    <n v="6075.5"/>
    <x v="0"/>
    <x v="17"/>
  </r>
  <r>
    <x v="0"/>
    <n v="10"/>
    <x v="9"/>
    <x v="17"/>
    <x v="17"/>
    <x v="2"/>
    <n v="2219"/>
    <n v="2138"/>
    <n v="37"/>
    <n v="2101"/>
    <n v="10356.4"/>
    <n v="5977.6"/>
    <x v="0"/>
    <x v="17"/>
  </r>
  <r>
    <x v="0"/>
    <n v="11"/>
    <x v="10"/>
    <x v="17"/>
    <x v="17"/>
    <x v="2"/>
    <n v="1893"/>
    <n v="1794"/>
    <n v="48"/>
    <n v="1746"/>
    <n v="8269.2000000000007"/>
    <n v="4216.8"/>
    <x v="0"/>
    <x v="17"/>
  </r>
  <r>
    <x v="0"/>
    <n v="12"/>
    <x v="11"/>
    <x v="17"/>
    <x v="17"/>
    <x v="2"/>
    <n v="1720"/>
    <n v="1466"/>
    <n v="25"/>
    <n v="1441"/>
    <n v="6532.8"/>
    <n v="3231.2"/>
    <x v="0"/>
    <x v="17"/>
  </r>
  <r>
    <x v="0"/>
    <n v="1"/>
    <x v="0"/>
    <x v="18"/>
    <x v="18"/>
    <x v="3"/>
    <n v="7754"/>
    <n v="7713"/>
    <n v="807"/>
    <n v="6906"/>
    <n v="46250.951666666668"/>
    <n v="46940.681666666664"/>
    <x v="0"/>
    <x v="18"/>
  </r>
  <r>
    <x v="0"/>
    <n v="2"/>
    <x v="1"/>
    <x v="18"/>
    <x v="18"/>
    <x v="3"/>
    <n v="7220"/>
    <n v="7175"/>
    <n v="798"/>
    <n v="6377"/>
    <n v="42302.026666666665"/>
    <n v="39435.339999999997"/>
    <x v="0"/>
    <x v="18"/>
  </r>
  <r>
    <x v="0"/>
    <n v="3"/>
    <x v="2"/>
    <x v="18"/>
    <x v="18"/>
    <x v="3"/>
    <n v="8186"/>
    <n v="8132"/>
    <n v="687"/>
    <n v="7445"/>
    <n v="50339.684999999998"/>
    <n v="34745.881666666668"/>
    <x v="0"/>
    <x v="18"/>
  </r>
  <r>
    <x v="0"/>
    <n v="4"/>
    <x v="3"/>
    <x v="18"/>
    <x v="18"/>
    <x v="3"/>
    <n v="8146"/>
    <n v="8082"/>
    <n v="799"/>
    <n v="7283"/>
    <n v="50385.963333333333"/>
    <n v="24468.286666666667"/>
    <x v="0"/>
    <x v="18"/>
  </r>
  <r>
    <x v="0"/>
    <n v="5"/>
    <x v="4"/>
    <x v="18"/>
    <x v="18"/>
    <x v="3"/>
    <n v="8818"/>
    <n v="8741"/>
    <n v="638"/>
    <n v="8103"/>
    <n v="56416.528333333335"/>
    <n v="20025.071666666667"/>
    <x v="0"/>
    <x v="18"/>
  </r>
  <r>
    <x v="0"/>
    <n v="6"/>
    <x v="5"/>
    <x v="18"/>
    <x v="18"/>
    <x v="3"/>
    <n v="8473"/>
    <n v="8393"/>
    <n v="527"/>
    <n v="7866"/>
    <n v="54964.313333333332"/>
    <n v="20449.02"/>
    <x v="0"/>
    <x v="18"/>
  </r>
  <r>
    <x v="0"/>
    <n v="7"/>
    <x v="6"/>
    <x v="18"/>
    <x v="18"/>
    <x v="3"/>
    <n v="8350"/>
    <n v="8270"/>
    <n v="557"/>
    <n v="7713"/>
    <n v="53621.64166666667"/>
    <n v="19549.408333333333"/>
    <x v="0"/>
    <x v="18"/>
  </r>
  <r>
    <x v="0"/>
    <n v="8"/>
    <x v="7"/>
    <x v="18"/>
    <x v="18"/>
    <x v="3"/>
    <n v="8738"/>
    <n v="8665"/>
    <n v="938"/>
    <n v="7727"/>
    <n v="51737.49"/>
    <n v="19093.443333333333"/>
    <x v="0"/>
    <x v="18"/>
  </r>
  <r>
    <x v="0"/>
    <n v="9"/>
    <x v="8"/>
    <x v="18"/>
    <x v="18"/>
    <x v="3"/>
    <n v="8759"/>
    <n v="8702"/>
    <n v="581"/>
    <n v="8121"/>
    <n v="56404.4"/>
    <n v="19246.783333333333"/>
    <x v="0"/>
    <x v="18"/>
  </r>
  <r>
    <x v="0"/>
    <n v="10"/>
    <x v="9"/>
    <x v="18"/>
    <x v="18"/>
    <x v="3"/>
    <n v="8686"/>
    <n v="8660"/>
    <n v="516"/>
    <n v="8144"/>
    <n v="56963.654999999999"/>
    <n v="21576.095000000001"/>
    <x v="0"/>
    <x v="18"/>
  </r>
  <r>
    <x v="0"/>
    <n v="11"/>
    <x v="10"/>
    <x v="18"/>
    <x v="18"/>
    <x v="3"/>
    <n v="8226"/>
    <n v="8209"/>
    <n v="490"/>
    <n v="7719"/>
    <n v="52712.61"/>
    <n v="27794.756666666668"/>
    <x v="0"/>
    <x v="18"/>
  </r>
  <r>
    <x v="0"/>
    <n v="12"/>
    <x v="11"/>
    <x v="18"/>
    <x v="18"/>
    <x v="3"/>
    <n v="7927"/>
    <n v="7925"/>
    <n v="419"/>
    <n v="7506"/>
    <n v="52221.035000000003"/>
    <n v="53192.065000000002"/>
    <x v="0"/>
    <x v="18"/>
  </r>
  <r>
    <x v="0"/>
    <n v="1"/>
    <x v="0"/>
    <x v="19"/>
    <x v="19"/>
    <x v="4"/>
    <n v="3905"/>
    <n v="3796"/>
    <n v="67"/>
    <n v="3729"/>
    <n v="24705.3"/>
    <n v="10050.916666666666"/>
    <x v="0"/>
    <x v="19"/>
  </r>
  <r>
    <x v="0"/>
    <n v="2"/>
    <x v="1"/>
    <x v="19"/>
    <x v="19"/>
    <x v="4"/>
    <n v="3756"/>
    <n v="3675"/>
    <n v="51"/>
    <n v="3624"/>
    <n v="24052.36"/>
    <n v="9983.0400000000009"/>
    <x v="0"/>
    <x v="19"/>
  </r>
  <r>
    <x v="0"/>
    <n v="3"/>
    <x v="2"/>
    <x v="19"/>
    <x v="19"/>
    <x v="4"/>
    <n v="4218"/>
    <n v="4195"/>
    <n v="86"/>
    <n v="4109"/>
    <n v="28195.118333333332"/>
    <n v="13830.481666666667"/>
    <x v="0"/>
    <x v="19"/>
  </r>
  <r>
    <x v="0"/>
    <n v="4"/>
    <x v="3"/>
    <x v="19"/>
    <x v="19"/>
    <x v="4"/>
    <n v="4451"/>
    <n v="4430"/>
    <n v="47"/>
    <n v="4383"/>
    <n v="30376.081666666665"/>
    <n v="14707.501666666667"/>
    <x v="0"/>
    <x v="19"/>
  </r>
  <r>
    <x v="0"/>
    <n v="5"/>
    <x v="4"/>
    <x v="19"/>
    <x v="19"/>
    <x v="4"/>
    <n v="5075"/>
    <n v="5049"/>
    <n v="55"/>
    <n v="4994"/>
    <n v="34345.705000000002"/>
    <n v="18568.494999999999"/>
    <x v="0"/>
    <x v="19"/>
  </r>
  <r>
    <x v="0"/>
    <n v="6"/>
    <x v="5"/>
    <x v="19"/>
    <x v="19"/>
    <x v="4"/>
    <n v="5283"/>
    <n v="5265"/>
    <n v="84"/>
    <n v="5181"/>
    <n v="34886.731666666667"/>
    <n v="19705.568333333333"/>
    <x v="0"/>
    <x v="19"/>
  </r>
  <r>
    <x v="0"/>
    <n v="7"/>
    <x v="6"/>
    <x v="19"/>
    <x v="19"/>
    <x v="4"/>
    <n v="5420"/>
    <n v="5388"/>
    <n v="112"/>
    <n v="5276"/>
    <n v="34986.574999999997"/>
    <n v="20741.158333333333"/>
    <x v="0"/>
    <x v="19"/>
  </r>
  <r>
    <x v="0"/>
    <n v="8"/>
    <x v="7"/>
    <x v="19"/>
    <x v="19"/>
    <x v="4"/>
    <n v="5403"/>
    <n v="5375"/>
    <n v="147"/>
    <n v="5228"/>
    <n v="35685.535000000003"/>
    <n v="20455.098333333332"/>
    <x v="0"/>
    <x v="19"/>
  </r>
  <r>
    <x v="0"/>
    <n v="9"/>
    <x v="8"/>
    <x v="19"/>
    <x v="19"/>
    <x v="4"/>
    <n v="5160"/>
    <n v="5136"/>
    <n v="242"/>
    <n v="4894"/>
    <n v="33914.511666666665"/>
    <n v="18495.404999999999"/>
    <x v="0"/>
    <x v="19"/>
  </r>
  <r>
    <x v="0"/>
    <n v="10"/>
    <x v="9"/>
    <x v="19"/>
    <x v="19"/>
    <x v="4"/>
    <n v="5106"/>
    <n v="5085"/>
    <n v="154"/>
    <n v="4931"/>
    <n v="34393.94"/>
    <n v="16930.893333333333"/>
    <x v="0"/>
    <x v="19"/>
  </r>
  <r>
    <x v="0"/>
    <n v="11"/>
    <x v="10"/>
    <x v="19"/>
    <x v="19"/>
    <x v="4"/>
    <n v="4000"/>
    <n v="3977"/>
    <n v="135"/>
    <n v="3842"/>
    <n v="28643.676666666666"/>
    <n v="12871.806666666667"/>
    <x v="0"/>
    <x v="19"/>
  </r>
  <r>
    <x v="0"/>
    <n v="12"/>
    <x v="11"/>
    <x v="19"/>
    <x v="19"/>
    <x v="4"/>
    <n v="3877"/>
    <n v="3861"/>
    <n v="98"/>
    <n v="3763"/>
    <n v="27476.373333333333"/>
    <n v="11972.51"/>
    <x v="0"/>
    <x v="19"/>
  </r>
  <r>
    <x v="0"/>
    <n v="1"/>
    <x v="0"/>
    <x v="20"/>
    <x v="20"/>
    <x v="4"/>
    <n v="6767"/>
    <n v="6707"/>
    <n v="268"/>
    <n v="6439"/>
    <n v="65445.2"/>
    <n v="26930.799999999999"/>
    <x v="0"/>
    <x v="20"/>
  </r>
  <r>
    <x v="0"/>
    <n v="2"/>
    <x v="1"/>
    <x v="20"/>
    <x v="20"/>
    <x v="4"/>
    <n v="6503"/>
    <n v="6409"/>
    <n v="406"/>
    <n v="6003"/>
    <n v="61543.8"/>
    <n v="29504.2"/>
    <x v="0"/>
    <x v="20"/>
  </r>
  <r>
    <x v="0"/>
    <n v="3"/>
    <x v="2"/>
    <x v="20"/>
    <x v="20"/>
    <x v="4"/>
    <n v="7529"/>
    <n v="7496"/>
    <n v="566"/>
    <n v="6930"/>
    <n v="70871.3"/>
    <n v="34217.699999999997"/>
    <x v="0"/>
    <x v="20"/>
  </r>
  <r>
    <x v="0"/>
    <n v="4"/>
    <x v="3"/>
    <x v="20"/>
    <x v="20"/>
    <x v="4"/>
    <n v="8065"/>
    <n v="7959"/>
    <n v="582"/>
    <n v="7377"/>
    <n v="74995.199999999997"/>
    <n v="29695.8"/>
    <x v="0"/>
    <x v="20"/>
  </r>
  <r>
    <x v="0"/>
    <n v="5"/>
    <x v="4"/>
    <x v="20"/>
    <x v="20"/>
    <x v="4"/>
    <n v="9190"/>
    <n v="9090"/>
    <n v="855"/>
    <n v="8235"/>
    <n v="84579.6"/>
    <n v="37999.4"/>
    <x v="0"/>
    <x v="20"/>
  </r>
  <r>
    <x v="0"/>
    <n v="6"/>
    <x v="5"/>
    <x v="20"/>
    <x v="20"/>
    <x v="4"/>
    <n v="9572"/>
    <n v="9452"/>
    <n v="826"/>
    <n v="8626"/>
    <n v="89419.199999999997"/>
    <n v="43325.8"/>
    <x v="0"/>
    <x v="20"/>
  </r>
  <r>
    <x v="0"/>
    <n v="7"/>
    <x v="6"/>
    <x v="20"/>
    <x v="20"/>
    <x v="4"/>
    <n v="9960"/>
    <n v="9810"/>
    <n v="605"/>
    <n v="9205"/>
    <n v="94975.7"/>
    <n v="47438.3"/>
    <x v="0"/>
    <x v="20"/>
  </r>
  <r>
    <x v="0"/>
    <n v="8"/>
    <x v="7"/>
    <x v="20"/>
    <x v="20"/>
    <x v="4"/>
    <n v="10094"/>
    <n v="9959"/>
    <n v="452"/>
    <n v="9507"/>
    <n v="97361.3"/>
    <n v="45596.7"/>
    <x v="0"/>
    <x v="20"/>
  </r>
  <r>
    <x v="0"/>
    <n v="9"/>
    <x v="8"/>
    <x v="20"/>
    <x v="20"/>
    <x v="4"/>
    <n v="9562"/>
    <n v="9432"/>
    <n v="449"/>
    <n v="8983"/>
    <n v="91822.8"/>
    <n v="39133.199999999997"/>
    <x v="0"/>
    <x v="20"/>
  </r>
  <r>
    <x v="0"/>
    <n v="10"/>
    <x v="9"/>
    <x v="20"/>
    <x v="20"/>
    <x v="4"/>
    <n v="9111"/>
    <n v="8992"/>
    <n v="394"/>
    <n v="8598"/>
    <n v="86892.5"/>
    <n v="34931.5"/>
    <x v="0"/>
    <x v="20"/>
  </r>
  <r>
    <x v="0"/>
    <n v="11"/>
    <x v="10"/>
    <x v="20"/>
    <x v="20"/>
    <x v="4"/>
    <n v="7208"/>
    <n v="6919"/>
    <n v="341"/>
    <n v="6578"/>
    <n v="66342.3"/>
    <n v="27322.7"/>
    <x v="0"/>
    <x v="20"/>
  </r>
  <r>
    <x v="0"/>
    <n v="12"/>
    <x v="11"/>
    <x v="20"/>
    <x v="20"/>
    <x v="4"/>
    <n v="7263"/>
    <n v="7035"/>
    <n v="397"/>
    <n v="6638"/>
    <n v="65906.8"/>
    <n v="29019.200000000001"/>
    <x v="0"/>
    <x v="20"/>
  </r>
  <r>
    <x v="0"/>
    <n v="1"/>
    <x v="0"/>
    <x v="21"/>
    <x v="21"/>
    <x v="4"/>
    <n v="2490"/>
    <n v="2377"/>
    <n v="34"/>
    <n v="2343"/>
    <n v="14610.8"/>
    <n v="7057.2"/>
    <x v="0"/>
    <x v="21"/>
  </r>
  <r>
    <x v="0"/>
    <n v="2"/>
    <x v="1"/>
    <x v="21"/>
    <x v="21"/>
    <x v="4"/>
    <n v="2593"/>
    <n v="2492"/>
    <n v="53"/>
    <n v="2439"/>
    <n v="15030"/>
    <n v="6808"/>
    <x v="0"/>
    <x v="21"/>
  </r>
  <r>
    <x v="0"/>
    <n v="3"/>
    <x v="2"/>
    <x v="21"/>
    <x v="21"/>
    <x v="4"/>
    <n v="2692"/>
    <n v="2596"/>
    <n v="40"/>
    <n v="2556"/>
    <n v="16233.7"/>
    <n v="7398.3"/>
    <x v="0"/>
    <x v="21"/>
  </r>
  <r>
    <x v="0"/>
    <n v="4"/>
    <x v="3"/>
    <x v="21"/>
    <x v="21"/>
    <x v="4"/>
    <n v="3061"/>
    <n v="2961"/>
    <n v="23"/>
    <n v="2938"/>
    <n v="18890"/>
    <n v="9124"/>
    <x v="0"/>
    <x v="21"/>
  </r>
  <r>
    <x v="0"/>
    <n v="5"/>
    <x v="4"/>
    <x v="21"/>
    <x v="21"/>
    <x v="4"/>
    <n v="3654"/>
    <n v="3561"/>
    <n v="55"/>
    <n v="3506"/>
    <n v="22422"/>
    <n v="11155"/>
    <x v="0"/>
    <x v="21"/>
  </r>
  <r>
    <x v="0"/>
    <n v="6"/>
    <x v="5"/>
    <x v="21"/>
    <x v="21"/>
    <x v="4"/>
    <n v="3823"/>
    <n v="3688"/>
    <n v="115"/>
    <n v="3573"/>
    <n v="22827"/>
    <n v="11364"/>
    <x v="0"/>
    <x v="21"/>
  </r>
  <r>
    <x v="0"/>
    <n v="7"/>
    <x v="6"/>
    <x v="21"/>
    <x v="21"/>
    <x v="4"/>
    <n v="4019"/>
    <n v="3900"/>
    <n v="90"/>
    <n v="3810"/>
    <n v="23850.2"/>
    <n v="11472.8"/>
    <x v="0"/>
    <x v="21"/>
  </r>
  <r>
    <x v="0"/>
    <n v="8"/>
    <x v="7"/>
    <x v="21"/>
    <x v="21"/>
    <x v="4"/>
    <n v="3812"/>
    <n v="3724"/>
    <n v="53"/>
    <n v="3671"/>
    <n v="23341"/>
    <n v="11743"/>
    <x v="0"/>
    <x v="21"/>
  </r>
  <r>
    <x v="0"/>
    <n v="9"/>
    <x v="8"/>
    <x v="21"/>
    <x v="21"/>
    <x v="4"/>
    <m/>
    <m/>
    <m/>
    <m/>
    <m/>
    <m/>
    <x v="1"/>
    <x v="21"/>
  </r>
  <r>
    <x v="0"/>
    <n v="10"/>
    <x v="9"/>
    <x v="21"/>
    <x v="21"/>
    <x v="4"/>
    <m/>
    <m/>
    <m/>
    <m/>
    <m/>
    <m/>
    <x v="1"/>
    <x v="21"/>
  </r>
  <r>
    <x v="0"/>
    <n v="11"/>
    <x v="10"/>
    <x v="21"/>
    <x v="21"/>
    <x v="4"/>
    <m/>
    <m/>
    <m/>
    <m/>
    <m/>
    <m/>
    <x v="1"/>
    <x v="21"/>
  </r>
  <r>
    <x v="0"/>
    <n v="12"/>
    <x v="11"/>
    <x v="21"/>
    <x v="21"/>
    <x v="4"/>
    <m/>
    <m/>
    <m/>
    <m/>
    <m/>
    <m/>
    <x v="1"/>
    <x v="21"/>
  </r>
  <r>
    <x v="0"/>
    <n v="1"/>
    <x v="0"/>
    <x v="22"/>
    <x v="22"/>
    <x v="4"/>
    <n v="4686"/>
    <n v="4662"/>
    <n v="55"/>
    <n v="4607"/>
    <n v="37885.199999999997"/>
    <n v="19024.8"/>
    <x v="0"/>
    <x v="22"/>
  </r>
  <r>
    <x v="0"/>
    <n v="2"/>
    <x v="1"/>
    <x v="22"/>
    <x v="22"/>
    <x v="4"/>
    <n v="4591"/>
    <n v="4557"/>
    <n v="108"/>
    <n v="4449"/>
    <n v="36075.599999999999"/>
    <n v="20156.400000000001"/>
    <x v="0"/>
    <x v="22"/>
  </r>
  <r>
    <x v="0"/>
    <n v="3"/>
    <x v="2"/>
    <x v="22"/>
    <x v="22"/>
    <x v="4"/>
    <n v="5406"/>
    <n v="5203"/>
    <n v="120"/>
    <n v="5083"/>
    <n v="41416.6"/>
    <n v="28676.400000000001"/>
    <x v="0"/>
    <x v="22"/>
  </r>
  <r>
    <x v="0"/>
    <n v="4"/>
    <x v="3"/>
    <x v="22"/>
    <x v="22"/>
    <x v="4"/>
    <n v="5667"/>
    <n v="5623"/>
    <n v="89"/>
    <n v="5534"/>
    <n v="47066.3"/>
    <n v="27298.7"/>
    <x v="0"/>
    <x v="22"/>
  </r>
  <r>
    <x v="0"/>
    <n v="5"/>
    <x v="4"/>
    <x v="22"/>
    <x v="22"/>
    <x v="4"/>
    <n v="6320"/>
    <n v="6254"/>
    <n v="281"/>
    <n v="5973"/>
    <n v="49481"/>
    <n v="37417"/>
    <x v="0"/>
    <x v="22"/>
  </r>
  <r>
    <x v="0"/>
    <n v="6"/>
    <x v="5"/>
    <x v="22"/>
    <x v="22"/>
    <x v="4"/>
    <n v="6235"/>
    <n v="6182"/>
    <n v="174"/>
    <n v="6008"/>
    <n v="50521.5"/>
    <n v="36563.5"/>
    <x v="0"/>
    <x v="22"/>
  </r>
  <r>
    <x v="0"/>
    <n v="7"/>
    <x v="6"/>
    <x v="22"/>
    <x v="22"/>
    <x v="4"/>
    <n v="6537"/>
    <n v="6467"/>
    <n v="149"/>
    <n v="6318"/>
    <n v="53306.7"/>
    <n v="44093.3"/>
    <x v="0"/>
    <x v="22"/>
  </r>
  <r>
    <x v="0"/>
    <n v="8"/>
    <x v="7"/>
    <x v="22"/>
    <x v="22"/>
    <x v="4"/>
    <n v="6243"/>
    <n v="6210"/>
    <n v="55"/>
    <n v="6155"/>
    <n v="53411.4"/>
    <n v="33681.599999999999"/>
    <x v="0"/>
    <x v="22"/>
  </r>
  <r>
    <x v="0"/>
    <n v="9"/>
    <x v="8"/>
    <x v="22"/>
    <x v="22"/>
    <x v="4"/>
    <n v="6118"/>
    <n v="6080"/>
    <n v="49"/>
    <n v="6031"/>
    <n v="51553.5"/>
    <n v="30765.5"/>
    <x v="0"/>
    <x v="22"/>
  </r>
  <r>
    <x v="0"/>
    <n v="10"/>
    <x v="9"/>
    <x v="22"/>
    <x v="22"/>
    <x v="4"/>
    <n v="6260"/>
    <n v="6230"/>
    <n v="72"/>
    <n v="6158"/>
    <n v="52380.7"/>
    <n v="31386.3"/>
    <x v="0"/>
    <x v="22"/>
  </r>
  <r>
    <x v="0"/>
    <n v="11"/>
    <x v="10"/>
    <x v="22"/>
    <x v="22"/>
    <x v="4"/>
    <n v="4875"/>
    <n v="4843"/>
    <n v="83"/>
    <n v="4760"/>
    <n v="40537.599999999999"/>
    <n v="20879.400000000001"/>
    <x v="0"/>
    <x v="22"/>
  </r>
  <r>
    <x v="0"/>
    <n v="12"/>
    <x v="11"/>
    <x v="22"/>
    <x v="22"/>
    <x v="4"/>
    <n v="5427"/>
    <n v="5403"/>
    <n v="85"/>
    <n v="5318"/>
    <n v="45603.6"/>
    <n v="25870.400000000001"/>
    <x v="0"/>
    <x v="22"/>
  </r>
  <r>
    <x v="0"/>
    <n v="1"/>
    <x v="0"/>
    <x v="23"/>
    <x v="23"/>
    <x v="4"/>
    <n v="9547"/>
    <n v="9540"/>
    <n v="289"/>
    <n v="9251"/>
    <n v="104692"/>
    <n v="40505"/>
    <x v="0"/>
    <x v="23"/>
  </r>
  <r>
    <x v="0"/>
    <n v="2"/>
    <x v="1"/>
    <x v="23"/>
    <x v="23"/>
    <x v="4"/>
    <n v="9577"/>
    <n v="9510"/>
    <n v="471"/>
    <n v="9039"/>
    <n v="107137.4"/>
    <n v="48043.6"/>
    <x v="0"/>
    <x v="23"/>
  </r>
  <r>
    <x v="0"/>
    <n v="3"/>
    <x v="2"/>
    <x v="23"/>
    <x v="23"/>
    <x v="4"/>
    <n v="11069"/>
    <n v="10950"/>
    <n v="474"/>
    <n v="10476"/>
    <n v="125206.9"/>
    <n v="59779.1"/>
    <x v="0"/>
    <x v="23"/>
  </r>
  <r>
    <x v="0"/>
    <n v="4"/>
    <x v="3"/>
    <x v="23"/>
    <x v="23"/>
    <x v="4"/>
    <n v="11716"/>
    <n v="11711"/>
    <n v="480"/>
    <n v="11231"/>
    <n v="132474.9"/>
    <n v="67341.100000000006"/>
    <x v="0"/>
    <x v="23"/>
  </r>
  <r>
    <x v="0"/>
    <n v="5"/>
    <x v="4"/>
    <x v="23"/>
    <x v="23"/>
    <x v="4"/>
    <n v="12786"/>
    <n v="12769"/>
    <n v="642"/>
    <n v="12127"/>
    <n v="152000.29999999999"/>
    <n v="91917.7"/>
    <x v="0"/>
    <x v="23"/>
  </r>
  <r>
    <x v="0"/>
    <n v="6"/>
    <x v="5"/>
    <x v="23"/>
    <x v="23"/>
    <x v="4"/>
    <n v="13298"/>
    <n v="13291"/>
    <n v="753"/>
    <n v="12538"/>
    <n v="153520.70000000001"/>
    <n v="114940.3"/>
    <x v="0"/>
    <x v="23"/>
  </r>
  <r>
    <x v="0"/>
    <n v="7"/>
    <x v="6"/>
    <x v="23"/>
    <x v="23"/>
    <x v="4"/>
    <n v="13930"/>
    <n v="13929"/>
    <n v="620"/>
    <n v="13309"/>
    <n v="157186.29999999999"/>
    <n v="137393.70000000001"/>
    <x v="0"/>
    <x v="23"/>
  </r>
  <r>
    <x v="0"/>
    <n v="8"/>
    <x v="7"/>
    <x v="23"/>
    <x v="23"/>
    <x v="4"/>
    <n v="14110"/>
    <n v="14103"/>
    <n v="260"/>
    <n v="13843"/>
    <n v="152981.70000000001"/>
    <n v="147141.76666666666"/>
    <x v="0"/>
    <x v="23"/>
  </r>
  <r>
    <x v="0"/>
    <n v="9"/>
    <x v="8"/>
    <x v="23"/>
    <x v="23"/>
    <x v="4"/>
    <n v="13471"/>
    <n v="13467"/>
    <n v="430"/>
    <n v="13037"/>
    <n v="151276.6"/>
    <n v="123237.4"/>
    <x v="0"/>
    <x v="23"/>
  </r>
  <r>
    <x v="0"/>
    <n v="10"/>
    <x v="9"/>
    <x v="23"/>
    <x v="23"/>
    <x v="4"/>
    <n v="12530"/>
    <n v="12520"/>
    <n v="363"/>
    <n v="12157"/>
    <n v="144422.9"/>
    <n v="96703.1"/>
    <x v="0"/>
    <x v="23"/>
  </r>
  <r>
    <x v="0"/>
    <n v="11"/>
    <x v="10"/>
    <x v="23"/>
    <x v="23"/>
    <x v="4"/>
    <n v="9709"/>
    <n v="9691"/>
    <n v="216"/>
    <n v="9475"/>
    <n v="116286.9"/>
    <n v="49929.1"/>
    <x v="0"/>
    <x v="23"/>
  </r>
  <r>
    <x v="0"/>
    <n v="12"/>
    <x v="11"/>
    <x v="23"/>
    <x v="23"/>
    <x v="4"/>
    <n v="10194"/>
    <n v="10168"/>
    <n v="172"/>
    <n v="9996"/>
    <n v="115791.4"/>
    <n v="65510.6"/>
    <x v="0"/>
    <x v="23"/>
  </r>
  <r>
    <x v="0"/>
    <n v="1"/>
    <x v="0"/>
    <x v="24"/>
    <x v="24"/>
    <x v="4"/>
    <n v="3163"/>
    <n v="3162"/>
    <n v="3"/>
    <n v="3159"/>
    <n v="14107"/>
    <n v="10279"/>
    <x v="0"/>
    <x v="24"/>
  </r>
  <r>
    <x v="0"/>
    <n v="2"/>
    <x v="1"/>
    <x v="24"/>
    <x v="24"/>
    <x v="4"/>
    <n v="3050"/>
    <n v="3047"/>
    <n v="0"/>
    <n v="3047"/>
    <n v="12275"/>
    <n v="9946"/>
    <x v="0"/>
    <x v="24"/>
  </r>
  <r>
    <x v="0"/>
    <n v="3"/>
    <x v="2"/>
    <x v="24"/>
    <x v="24"/>
    <x v="4"/>
    <n v="3373"/>
    <n v="3369"/>
    <n v="0"/>
    <n v="3369"/>
    <n v="13758.4"/>
    <n v="10800.6"/>
    <x v="0"/>
    <x v="24"/>
  </r>
  <r>
    <x v="0"/>
    <n v="4"/>
    <x v="3"/>
    <x v="24"/>
    <x v="24"/>
    <x v="4"/>
    <n v="3322"/>
    <n v="3318"/>
    <n v="1"/>
    <n v="3317"/>
    <n v="13852"/>
    <n v="11518"/>
    <x v="0"/>
    <x v="24"/>
  </r>
  <r>
    <x v="0"/>
    <n v="5"/>
    <x v="4"/>
    <x v="24"/>
    <x v="24"/>
    <x v="4"/>
    <n v="3637"/>
    <n v="3626"/>
    <n v="13"/>
    <n v="3613"/>
    <n v="14283"/>
    <n v="11794"/>
    <x v="0"/>
    <x v="24"/>
  </r>
  <r>
    <x v="0"/>
    <n v="6"/>
    <x v="5"/>
    <x v="24"/>
    <x v="24"/>
    <x v="4"/>
    <n v="3590"/>
    <n v="3584"/>
    <n v="0"/>
    <n v="3584"/>
    <n v="14264"/>
    <n v="11033"/>
    <x v="0"/>
    <x v="24"/>
  </r>
  <r>
    <x v="0"/>
    <n v="7"/>
    <x v="6"/>
    <x v="24"/>
    <x v="24"/>
    <x v="4"/>
    <n v="3490"/>
    <n v="3489"/>
    <n v="0"/>
    <n v="3489"/>
    <n v="14293.4"/>
    <n v="10854.6"/>
    <x v="0"/>
    <x v="24"/>
  </r>
  <r>
    <x v="0"/>
    <n v="8"/>
    <x v="7"/>
    <x v="24"/>
    <x v="24"/>
    <x v="4"/>
    <n v="3337"/>
    <n v="3336"/>
    <n v="0"/>
    <n v="3336"/>
    <n v="15012.8"/>
    <n v="9896.2000000000007"/>
    <x v="0"/>
    <x v="24"/>
  </r>
  <r>
    <x v="0"/>
    <n v="9"/>
    <x v="8"/>
    <x v="24"/>
    <x v="24"/>
    <x v="4"/>
    <n v="3422"/>
    <n v="3422"/>
    <n v="0"/>
    <n v="3422"/>
    <n v="15077"/>
    <n v="11174"/>
    <x v="0"/>
    <x v="24"/>
  </r>
  <r>
    <x v="0"/>
    <n v="10"/>
    <x v="9"/>
    <x v="24"/>
    <x v="24"/>
    <x v="4"/>
    <n v="3625"/>
    <n v="3623"/>
    <n v="0"/>
    <n v="3623"/>
    <n v="15863"/>
    <n v="11403"/>
    <x v="0"/>
    <x v="24"/>
  </r>
  <r>
    <x v="0"/>
    <n v="11"/>
    <x v="10"/>
    <x v="24"/>
    <x v="24"/>
    <x v="4"/>
    <n v="3443"/>
    <n v="3423"/>
    <n v="1"/>
    <n v="3422"/>
    <n v="13868"/>
    <n v="11967"/>
    <x v="0"/>
    <x v="24"/>
  </r>
  <r>
    <x v="0"/>
    <n v="12"/>
    <x v="11"/>
    <x v="24"/>
    <x v="24"/>
    <x v="4"/>
    <n v="2975"/>
    <n v="2975"/>
    <n v="0"/>
    <n v="2975"/>
    <n v="13066.8"/>
    <n v="10162.200000000001"/>
    <x v="0"/>
    <x v="24"/>
  </r>
  <r>
    <x v="0"/>
    <n v="1"/>
    <x v="0"/>
    <x v="25"/>
    <x v="25"/>
    <x v="4"/>
    <n v="19160"/>
    <n v="19079"/>
    <n v="297"/>
    <n v="18782"/>
    <n v="296109.80499999999"/>
    <n v="106639.19500000001"/>
    <x v="0"/>
    <x v="25"/>
  </r>
  <r>
    <x v="0"/>
    <n v="2"/>
    <x v="1"/>
    <x v="25"/>
    <x v="25"/>
    <x v="4"/>
    <n v="17619"/>
    <n v="17592"/>
    <n v="280"/>
    <n v="17312"/>
    <n v="273488.5"/>
    <n v="110028.5"/>
    <x v="0"/>
    <x v="25"/>
  </r>
  <r>
    <x v="0"/>
    <n v="3"/>
    <x v="2"/>
    <x v="25"/>
    <x v="25"/>
    <x v="4"/>
    <n v="19585"/>
    <n v="19572"/>
    <n v="370"/>
    <n v="19202"/>
    <n v="302718.3"/>
    <n v="119249.7"/>
    <x v="0"/>
    <x v="25"/>
  </r>
  <r>
    <x v="0"/>
    <n v="4"/>
    <x v="3"/>
    <x v="25"/>
    <x v="25"/>
    <x v="4"/>
    <n v="20007"/>
    <n v="19961"/>
    <n v="277"/>
    <n v="19684"/>
    <n v="311709.36666666664"/>
    <n v="120929.65"/>
    <x v="0"/>
    <x v="25"/>
  </r>
  <r>
    <x v="0"/>
    <n v="5"/>
    <x v="4"/>
    <x v="25"/>
    <x v="25"/>
    <x v="4"/>
    <n v="20621"/>
    <n v="20617"/>
    <n v="373"/>
    <n v="20244"/>
    <n v="319302.7"/>
    <n v="140705.29999999999"/>
    <x v="0"/>
    <x v="25"/>
  </r>
  <r>
    <x v="0"/>
    <n v="6"/>
    <x v="5"/>
    <x v="25"/>
    <x v="25"/>
    <x v="4"/>
    <n v="20211"/>
    <n v="20210"/>
    <n v="321"/>
    <n v="19889"/>
    <n v="315230.28333333333"/>
    <n v="143776.71666666667"/>
    <x v="0"/>
    <x v="25"/>
  </r>
  <r>
    <x v="0"/>
    <n v="7"/>
    <x v="6"/>
    <x v="25"/>
    <x v="25"/>
    <x v="4"/>
    <n v="20909"/>
    <n v="20901"/>
    <n v="349"/>
    <n v="20552"/>
    <n v="327531.09999999998"/>
    <n v="162040.9"/>
    <x v="0"/>
    <x v="25"/>
  </r>
  <r>
    <x v="0"/>
    <n v="8"/>
    <x v="7"/>
    <x v="25"/>
    <x v="25"/>
    <x v="4"/>
    <n v="20904"/>
    <n v="20902"/>
    <n v="265"/>
    <n v="20637"/>
    <n v="330708.37833333336"/>
    <n v="147592.62166666667"/>
    <x v="0"/>
    <x v="25"/>
  </r>
  <r>
    <x v="0"/>
    <n v="9"/>
    <x v="8"/>
    <x v="25"/>
    <x v="25"/>
    <x v="4"/>
    <n v="20270"/>
    <n v="20270"/>
    <n v="248"/>
    <n v="20022"/>
    <n v="318971.81333333335"/>
    <n v="131251.18666666668"/>
    <x v="0"/>
    <x v="25"/>
  </r>
  <r>
    <x v="0"/>
    <n v="10"/>
    <x v="9"/>
    <x v="25"/>
    <x v="25"/>
    <x v="4"/>
    <n v="20798"/>
    <n v="20797"/>
    <n v="294"/>
    <n v="20503"/>
    <n v="327304"/>
    <n v="145407"/>
    <x v="0"/>
    <x v="25"/>
  </r>
  <r>
    <x v="0"/>
    <n v="11"/>
    <x v="10"/>
    <x v="25"/>
    <x v="25"/>
    <x v="4"/>
    <n v="19064"/>
    <n v="19064"/>
    <n v="283"/>
    <n v="18781"/>
    <n v="299712.2"/>
    <n v="133103.79999999999"/>
    <x v="0"/>
    <x v="25"/>
  </r>
  <r>
    <x v="0"/>
    <n v="12"/>
    <x v="11"/>
    <x v="25"/>
    <x v="25"/>
    <x v="4"/>
    <n v="19308"/>
    <n v="19308"/>
    <n v="244"/>
    <n v="19064"/>
    <n v="307052"/>
    <n v="123615"/>
    <x v="0"/>
    <x v="25"/>
  </r>
  <r>
    <x v="0"/>
    <n v="1"/>
    <x v="0"/>
    <x v="26"/>
    <x v="26"/>
    <x v="4"/>
    <n v="1730"/>
    <n v="1435"/>
    <n v="17"/>
    <n v="1418"/>
    <n v="6571"/>
    <n v="9111"/>
    <x v="0"/>
    <x v="26"/>
  </r>
  <r>
    <x v="0"/>
    <n v="2"/>
    <x v="1"/>
    <x v="26"/>
    <x v="26"/>
    <x v="4"/>
    <n v="1656"/>
    <n v="1365"/>
    <n v="6"/>
    <n v="1359"/>
    <n v="6810"/>
    <n v="8120"/>
    <x v="0"/>
    <x v="26"/>
  </r>
  <r>
    <x v="0"/>
    <n v="3"/>
    <x v="2"/>
    <x v="26"/>
    <x v="26"/>
    <x v="4"/>
    <n v="1914"/>
    <n v="1627"/>
    <n v="26"/>
    <n v="1601"/>
    <n v="9480"/>
    <n v="10162"/>
    <x v="0"/>
    <x v="26"/>
  </r>
  <r>
    <x v="0"/>
    <n v="4"/>
    <x v="3"/>
    <x v="26"/>
    <x v="26"/>
    <x v="4"/>
    <n v="2206"/>
    <n v="1990"/>
    <n v="32"/>
    <n v="1958"/>
    <n v="10086.799999999999"/>
    <n v="21305.200000000001"/>
    <x v="0"/>
    <x v="26"/>
  </r>
  <r>
    <x v="0"/>
    <n v="5"/>
    <x v="4"/>
    <x v="26"/>
    <x v="26"/>
    <x v="4"/>
    <n v="2671"/>
    <n v="2462"/>
    <n v="53"/>
    <n v="2409"/>
    <n v="13373"/>
    <n v="23687"/>
    <x v="0"/>
    <x v="26"/>
  </r>
  <r>
    <x v="0"/>
    <n v="6"/>
    <x v="5"/>
    <x v="26"/>
    <x v="26"/>
    <x v="4"/>
    <n v="2736"/>
    <n v="2505"/>
    <n v="69"/>
    <n v="2436"/>
    <n v="13562.4"/>
    <n v="21516.6"/>
    <x v="0"/>
    <x v="26"/>
  </r>
  <r>
    <x v="0"/>
    <n v="7"/>
    <x v="6"/>
    <x v="26"/>
    <x v="26"/>
    <x v="4"/>
    <n v="2957"/>
    <n v="2635"/>
    <n v="57"/>
    <n v="2578"/>
    <n v="12884"/>
    <n v="26145"/>
    <x v="0"/>
    <x v="26"/>
  </r>
  <r>
    <x v="0"/>
    <n v="8"/>
    <x v="7"/>
    <x v="26"/>
    <x v="26"/>
    <x v="4"/>
    <n v="2784"/>
    <n v="2497"/>
    <n v="17"/>
    <n v="2480"/>
    <n v="10903"/>
    <n v="24923"/>
    <x v="0"/>
    <x v="26"/>
  </r>
  <r>
    <x v="0"/>
    <n v="9"/>
    <x v="8"/>
    <x v="26"/>
    <x v="26"/>
    <x v="4"/>
    <n v="2612"/>
    <n v="2352"/>
    <n v="34"/>
    <n v="2318"/>
    <n v="10400"/>
    <n v="17647"/>
    <x v="0"/>
    <x v="26"/>
  </r>
  <r>
    <x v="0"/>
    <n v="10"/>
    <x v="9"/>
    <x v="26"/>
    <x v="26"/>
    <x v="4"/>
    <n v="2510"/>
    <n v="2215"/>
    <n v="90"/>
    <n v="2125"/>
    <n v="12287.8"/>
    <n v="13537.2"/>
    <x v="0"/>
    <x v="26"/>
  </r>
  <r>
    <x v="0"/>
    <n v="11"/>
    <x v="10"/>
    <x v="26"/>
    <x v="26"/>
    <x v="4"/>
    <n v="1755"/>
    <n v="1408"/>
    <n v="29"/>
    <n v="1379"/>
    <n v="11073.2"/>
    <n v="3709.8"/>
    <x v="0"/>
    <x v="26"/>
  </r>
  <r>
    <x v="0"/>
    <n v="12"/>
    <x v="11"/>
    <x v="26"/>
    <x v="26"/>
    <x v="4"/>
    <n v="1570"/>
    <n v="1274"/>
    <n v="23"/>
    <n v="1251"/>
    <n v="10748.9"/>
    <n v="3196.1"/>
    <x v="0"/>
    <x v="26"/>
  </r>
  <r>
    <x v="0"/>
    <n v="1"/>
    <x v="0"/>
    <x v="27"/>
    <x v="27"/>
    <x v="4"/>
    <n v="2521"/>
    <n v="2516"/>
    <n v="70"/>
    <n v="2446"/>
    <n v="18534.2"/>
    <n v="9569.4"/>
    <x v="0"/>
    <x v="27"/>
  </r>
  <r>
    <x v="0"/>
    <n v="2"/>
    <x v="1"/>
    <x v="27"/>
    <x v="27"/>
    <x v="4"/>
    <n v="2332"/>
    <n v="2329"/>
    <n v="62"/>
    <n v="2267"/>
    <n v="17144"/>
    <n v="9936.3166666666675"/>
    <x v="0"/>
    <x v="27"/>
  </r>
  <r>
    <x v="0"/>
    <n v="3"/>
    <x v="2"/>
    <x v="27"/>
    <x v="27"/>
    <x v="4"/>
    <n v="2493"/>
    <n v="2487"/>
    <n v="46"/>
    <n v="2441"/>
    <n v="18535.8"/>
    <n v="9265.2000000000007"/>
    <x v="0"/>
    <x v="27"/>
  </r>
  <r>
    <x v="0"/>
    <n v="4"/>
    <x v="3"/>
    <x v="27"/>
    <x v="27"/>
    <x v="4"/>
    <n v="2450"/>
    <n v="2445"/>
    <n v="75"/>
    <n v="2370"/>
    <n v="17970.900000000001"/>
    <n v="8770.3166666666675"/>
    <x v="0"/>
    <x v="27"/>
  </r>
  <r>
    <x v="0"/>
    <n v="5"/>
    <x v="4"/>
    <x v="27"/>
    <x v="27"/>
    <x v="4"/>
    <n v="2582"/>
    <n v="2578"/>
    <n v="96"/>
    <n v="2482"/>
    <n v="18859.133333333335"/>
    <n v="9455.35"/>
    <x v="0"/>
    <x v="27"/>
  </r>
  <r>
    <x v="0"/>
    <n v="6"/>
    <x v="5"/>
    <x v="27"/>
    <x v="27"/>
    <x v="4"/>
    <n v="2366"/>
    <n v="2365"/>
    <n v="84"/>
    <n v="2281"/>
    <n v="17463.939999999999"/>
    <n v="9076.7099999999991"/>
    <x v="0"/>
    <x v="27"/>
  </r>
  <r>
    <x v="0"/>
    <n v="7"/>
    <x v="6"/>
    <x v="27"/>
    <x v="27"/>
    <x v="4"/>
    <n v="2365"/>
    <n v="2362"/>
    <n v="110"/>
    <n v="2252"/>
    <n v="17344.400000000001"/>
    <n v="9750.8333333333339"/>
    <x v="0"/>
    <x v="27"/>
  </r>
  <r>
    <x v="0"/>
    <n v="8"/>
    <x v="7"/>
    <x v="27"/>
    <x v="27"/>
    <x v="4"/>
    <n v="2342"/>
    <n v="2340"/>
    <n v="97"/>
    <n v="2243"/>
    <n v="17182.7"/>
    <n v="9442.6333333333332"/>
    <x v="0"/>
    <x v="27"/>
  </r>
  <r>
    <x v="0"/>
    <n v="9"/>
    <x v="8"/>
    <x v="27"/>
    <x v="27"/>
    <x v="4"/>
    <n v="2213"/>
    <n v="2212"/>
    <n v="88"/>
    <n v="2124"/>
    <n v="16275"/>
    <n v="9161.7833333333328"/>
    <x v="0"/>
    <x v="27"/>
  </r>
  <r>
    <x v="0"/>
    <n v="10"/>
    <x v="9"/>
    <x v="27"/>
    <x v="27"/>
    <x v="4"/>
    <n v="2349"/>
    <n v="2346"/>
    <n v="72"/>
    <n v="2274"/>
    <n v="17408.2"/>
    <n v="10701.5"/>
    <x v="0"/>
    <x v="27"/>
  </r>
  <r>
    <x v="0"/>
    <n v="11"/>
    <x v="10"/>
    <x v="27"/>
    <x v="27"/>
    <x v="4"/>
    <n v="2140"/>
    <n v="2140"/>
    <n v="57"/>
    <n v="2083"/>
    <n v="15927.1"/>
    <n v="9780.5"/>
    <x v="0"/>
    <x v="27"/>
  </r>
  <r>
    <x v="0"/>
    <n v="12"/>
    <x v="11"/>
    <x v="27"/>
    <x v="27"/>
    <x v="4"/>
    <n v="1889"/>
    <n v="1889"/>
    <n v="39"/>
    <n v="1850"/>
    <n v="14243.6"/>
    <n v="8102.166666666667"/>
    <x v="0"/>
    <x v="27"/>
  </r>
  <r>
    <x v="0"/>
    <n v="1"/>
    <x v="0"/>
    <x v="28"/>
    <x v="28"/>
    <x v="4"/>
    <n v="3253"/>
    <n v="3248"/>
    <n v="110"/>
    <n v="3138"/>
    <n v="27038.1"/>
    <n v="10427.9"/>
    <x v="0"/>
    <x v="28"/>
  </r>
  <r>
    <x v="0"/>
    <n v="2"/>
    <x v="1"/>
    <x v="28"/>
    <x v="28"/>
    <x v="4"/>
    <n v="2977"/>
    <n v="2973"/>
    <n v="81"/>
    <n v="2892"/>
    <n v="24929.5"/>
    <n v="8959.5"/>
    <x v="0"/>
    <x v="28"/>
  </r>
  <r>
    <x v="0"/>
    <n v="3"/>
    <x v="2"/>
    <x v="28"/>
    <x v="28"/>
    <x v="4"/>
    <n v="3384"/>
    <n v="3374"/>
    <n v="134"/>
    <n v="3240"/>
    <n v="27459.8"/>
    <n v="9716.2000000000007"/>
    <x v="0"/>
    <x v="28"/>
  </r>
  <r>
    <x v="0"/>
    <n v="4"/>
    <x v="3"/>
    <x v="28"/>
    <x v="28"/>
    <x v="4"/>
    <n v="3876"/>
    <n v="3868"/>
    <n v="126"/>
    <n v="3742"/>
    <n v="31852"/>
    <n v="12137"/>
    <x v="0"/>
    <x v="28"/>
  </r>
  <r>
    <x v="0"/>
    <n v="5"/>
    <x v="4"/>
    <x v="28"/>
    <x v="28"/>
    <x v="4"/>
    <n v="4385"/>
    <n v="4365"/>
    <n v="144"/>
    <n v="4221"/>
    <n v="36319.800000000003"/>
    <n v="14725.2"/>
    <x v="0"/>
    <x v="28"/>
  </r>
  <r>
    <x v="0"/>
    <n v="6"/>
    <x v="5"/>
    <x v="28"/>
    <x v="28"/>
    <x v="4"/>
    <n v="4378"/>
    <n v="4364"/>
    <n v="134"/>
    <n v="4230"/>
    <n v="36489.5"/>
    <n v="15900.483333333334"/>
    <x v="0"/>
    <x v="28"/>
  </r>
  <r>
    <x v="0"/>
    <n v="7"/>
    <x v="6"/>
    <x v="28"/>
    <x v="28"/>
    <x v="4"/>
    <n v="4519"/>
    <n v="4498"/>
    <n v="122"/>
    <n v="4376"/>
    <n v="38593"/>
    <n v="16107"/>
    <x v="0"/>
    <x v="28"/>
  </r>
  <r>
    <x v="0"/>
    <n v="8"/>
    <x v="7"/>
    <x v="28"/>
    <x v="28"/>
    <x v="4"/>
    <n v="4471"/>
    <n v="4454"/>
    <n v="140"/>
    <n v="4314"/>
    <n v="38511.1"/>
    <n v="15460.9"/>
    <x v="0"/>
    <x v="28"/>
  </r>
  <r>
    <x v="0"/>
    <n v="9"/>
    <x v="8"/>
    <x v="28"/>
    <x v="28"/>
    <x v="4"/>
    <n v="4191"/>
    <n v="4173"/>
    <n v="97"/>
    <n v="4076"/>
    <n v="36374.9"/>
    <n v="14964.1"/>
    <x v="0"/>
    <x v="28"/>
  </r>
  <r>
    <x v="0"/>
    <n v="10"/>
    <x v="9"/>
    <x v="28"/>
    <x v="28"/>
    <x v="4"/>
    <n v="4133"/>
    <n v="4114"/>
    <n v="173"/>
    <n v="3941"/>
    <n v="34667.300000000003"/>
    <n v="13752.7"/>
    <x v="0"/>
    <x v="28"/>
  </r>
  <r>
    <x v="0"/>
    <n v="11"/>
    <x v="10"/>
    <x v="28"/>
    <x v="28"/>
    <x v="4"/>
    <n v="3178"/>
    <n v="3161"/>
    <n v="162"/>
    <n v="2999"/>
    <n v="25589.4"/>
    <n v="8744.6"/>
    <x v="0"/>
    <x v="28"/>
  </r>
  <r>
    <x v="0"/>
    <n v="12"/>
    <x v="11"/>
    <x v="28"/>
    <x v="28"/>
    <x v="4"/>
    <n v="2972"/>
    <n v="2945"/>
    <n v="81"/>
    <n v="2864"/>
    <n v="24843"/>
    <n v="8546"/>
    <x v="0"/>
    <x v="28"/>
  </r>
  <r>
    <x v="0"/>
    <n v="1"/>
    <x v="0"/>
    <x v="29"/>
    <x v="29"/>
    <x v="4"/>
    <n v="4370"/>
    <n v="4370"/>
    <n v="78"/>
    <n v="4292"/>
    <n v="37439.599999999999"/>
    <n v="13691.516666666666"/>
    <x v="0"/>
    <x v="29"/>
  </r>
  <r>
    <x v="0"/>
    <n v="2"/>
    <x v="1"/>
    <x v="29"/>
    <x v="29"/>
    <x v="4"/>
    <n v="4209"/>
    <n v="4204"/>
    <n v="72"/>
    <n v="4132"/>
    <n v="35970.94"/>
    <n v="13041.676666666666"/>
    <x v="0"/>
    <x v="29"/>
  </r>
  <r>
    <x v="0"/>
    <n v="3"/>
    <x v="2"/>
    <x v="29"/>
    <x v="29"/>
    <x v="4"/>
    <n v="4675"/>
    <n v="4673"/>
    <n v="165"/>
    <n v="4508"/>
    <n v="40374.620000000003"/>
    <n v="15169.38"/>
    <x v="0"/>
    <x v="29"/>
  </r>
  <r>
    <x v="0"/>
    <n v="4"/>
    <x v="3"/>
    <x v="29"/>
    <x v="29"/>
    <x v="4"/>
    <n v="5549"/>
    <n v="5545"/>
    <n v="91"/>
    <n v="5454"/>
    <n v="48742.2"/>
    <n v="22420.083333333332"/>
    <x v="0"/>
    <x v="29"/>
  </r>
  <r>
    <x v="0"/>
    <n v="5"/>
    <x v="4"/>
    <x v="29"/>
    <x v="29"/>
    <x v="4"/>
    <n v="5961"/>
    <n v="5957"/>
    <n v="82"/>
    <n v="5875"/>
    <n v="52515.199999999997"/>
    <n v="25408.799999999999"/>
    <x v="0"/>
    <x v="29"/>
  </r>
  <r>
    <x v="0"/>
    <n v="6"/>
    <x v="5"/>
    <x v="29"/>
    <x v="29"/>
    <x v="4"/>
    <n v="6003"/>
    <n v="5996"/>
    <n v="82"/>
    <n v="5914"/>
    <n v="53342.9"/>
    <n v="28114.799999999999"/>
    <x v="0"/>
    <x v="29"/>
  </r>
  <r>
    <x v="0"/>
    <n v="7"/>
    <x v="6"/>
    <x v="29"/>
    <x v="29"/>
    <x v="4"/>
    <n v="6285"/>
    <n v="6278"/>
    <n v="109"/>
    <n v="6169"/>
    <n v="54449.9"/>
    <n v="28635.1"/>
    <x v="0"/>
    <x v="29"/>
  </r>
  <r>
    <x v="0"/>
    <n v="8"/>
    <x v="7"/>
    <x v="29"/>
    <x v="29"/>
    <x v="4"/>
    <n v="6307"/>
    <n v="6296"/>
    <n v="54"/>
    <n v="6242"/>
    <n v="54016.2"/>
    <n v="30885.8"/>
    <x v="0"/>
    <x v="29"/>
  </r>
  <r>
    <x v="0"/>
    <n v="9"/>
    <x v="8"/>
    <x v="29"/>
    <x v="29"/>
    <x v="4"/>
    <n v="5925"/>
    <n v="5923"/>
    <n v="22"/>
    <n v="5901"/>
    <n v="50693"/>
    <n v="29457.866666666665"/>
    <x v="0"/>
    <x v="29"/>
  </r>
  <r>
    <x v="0"/>
    <n v="10"/>
    <x v="9"/>
    <x v="29"/>
    <x v="29"/>
    <x v="4"/>
    <n v="5978"/>
    <n v="5976"/>
    <n v="93"/>
    <n v="5883"/>
    <n v="50973.4"/>
    <n v="26107.066666666666"/>
    <x v="0"/>
    <x v="29"/>
  </r>
  <r>
    <x v="0"/>
    <n v="11"/>
    <x v="10"/>
    <x v="29"/>
    <x v="29"/>
    <x v="4"/>
    <n v="4907"/>
    <n v="4904"/>
    <n v="63"/>
    <n v="4841"/>
    <n v="43541.2"/>
    <n v="17371.516666666666"/>
    <x v="0"/>
    <x v="29"/>
  </r>
  <r>
    <x v="0"/>
    <n v="12"/>
    <x v="11"/>
    <x v="29"/>
    <x v="29"/>
    <x v="4"/>
    <n v="4708"/>
    <n v="4706"/>
    <n v="44"/>
    <n v="4662"/>
    <n v="40518"/>
    <n v="16832.3"/>
    <x v="0"/>
    <x v="29"/>
  </r>
  <r>
    <x v="0"/>
    <n v="1"/>
    <x v="0"/>
    <x v="30"/>
    <x v="30"/>
    <x v="4"/>
    <n v="7178"/>
    <n v="7121"/>
    <n v="312"/>
    <n v="6809"/>
    <n v="62324.800000000003"/>
    <n v="29339.200000000001"/>
    <x v="0"/>
    <x v="30"/>
  </r>
  <r>
    <x v="0"/>
    <n v="2"/>
    <x v="1"/>
    <x v="30"/>
    <x v="30"/>
    <x v="4"/>
    <n v="6546"/>
    <n v="6503"/>
    <n v="394"/>
    <n v="6109"/>
    <n v="59049.63"/>
    <n v="24373.903333333332"/>
    <x v="0"/>
    <x v="30"/>
  </r>
  <r>
    <x v="0"/>
    <n v="3"/>
    <x v="2"/>
    <x v="30"/>
    <x v="30"/>
    <x v="4"/>
    <n v="7582"/>
    <n v="7535"/>
    <n v="484"/>
    <n v="7051"/>
    <n v="66214.8"/>
    <n v="31417.200000000001"/>
    <x v="0"/>
    <x v="30"/>
  </r>
  <r>
    <x v="0"/>
    <n v="4"/>
    <x v="3"/>
    <x v="30"/>
    <x v="30"/>
    <x v="4"/>
    <n v="8403"/>
    <n v="8343"/>
    <n v="415"/>
    <n v="7928"/>
    <n v="73054.7"/>
    <n v="37217.416666666664"/>
    <x v="0"/>
    <x v="30"/>
  </r>
  <r>
    <x v="0"/>
    <n v="5"/>
    <x v="4"/>
    <x v="30"/>
    <x v="30"/>
    <x v="4"/>
    <n v="9042"/>
    <n v="8960"/>
    <n v="536"/>
    <n v="8424"/>
    <n v="86322.6"/>
    <n v="54281.466666666667"/>
    <x v="0"/>
    <x v="30"/>
  </r>
  <r>
    <x v="0"/>
    <n v="6"/>
    <x v="5"/>
    <x v="30"/>
    <x v="30"/>
    <x v="4"/>
    <n v="9269"/>
    <n v="9171"/>
    <n v="725"/>
    <n v="8446"/>
    <n v="85166.1"/>
    <n v="55490.166666666664"/>
    <x v="0"/>
    <x v="30"/>
  </r>
  <r>
    <x v="0"/>
    <n v="7"/>
    <x v="6"/>
    <x v="30"/>
    <x v="30"/>
    <x v="4"/>
    <n v="9692"/>
    <n v="9601"/>
    <n v="617"/>
    <n v="8984"/>
    <n v="86458.3"/>
    <n v="64820.333333333336"/>
    <x v="0"/>
    <x v="30"/>
  </r>
  <r>
    <x v="0"/>
    <n v="8"/>
    <x v="7"/>
    <x v="30"/>
    <x v="30"/>
    <x v="4"/>
    <n v="9873"/>
    <n v="9790"/>
    <n v="456"/>
    <n v="9334"/>
    <n v="83082.399999999994"/>
    <n v="59936.73333333333"/>
    <x v="0"/>
    <x v="30"/>
  </r>
  <r>
    <x v="0"/>
    <n v="9"/>
    <x v="8"/>
    <x v="30"/>
    <x v="30"/>
    <x v="4"/>
    <n v="9419"/>
    <n v="9346"/>
    <n v="506"/>
    <n v="8840"/>
    <n v="81967.5"/>
    <n v="49662.26666666667"/>
    <x v="0"/>
    <x v="30"/>
  </r>
  <r>
    <x v="0"/>
    <n v="10"/>
    <x v="9"/>
    <x v="30"/>
    <x v="30"/>
    <x v="4"/>
    <n v="9104"/>
    <n v="9043"/>
    <n v="550"/>
    <n v="8493"/>
    <n v="80437"/>
    <n v="44466"/>
    <x v="0"/>
    <x v="30"/>
  </r>
  <r>
    <x v="0"/>
    <n v="11"/>
    <x v="10"/>
    <x v="30"/>
    <x v="30"/>
    <x v="4"/>
    <n v="7293"/>
    <n v="7249"/>
    <n v="415"/>
    <n v="6834"/>
    <n v="64043.4"/>
    <n v="27512.316666666666"/>
    <x v="0"/>
    <x v="30"/>
  </r>
  <r>
    <x v="0"/>
    <n v="12"/>
    <x v="11"/>
    <x v="30"/>
    <x v="30"/>
    <x v="4"/>
    <n v="7387"/>
    <n v="7351"/>
    <n v="319"/>
    <n v="7032"/>
    <n v="61970.1"/>
    <n v="27568.716666666667"/>
    <x v="0"/>
    <x v="30"/>
  </r>
  <r>
    <x v="0"/>
    <n v="1"/>
    <x v="0"/>
    <x v="31"/>
    <x v="31"/>
    <x v="5"/>
    <n v="19180"/>
    <n v="18978"/>
    <n v="1223"/>
    <n v="17755"/>
    <n v="155850.70333333334"/>
    <n v="55065.863333333335"/>
    <x v="0"/>
    <x v="31"/>
  </r>
  <r>
    <x v="0"/>
    <n v="2"/>
    <x v="1"/>
    <x v="31"/>
    <x v="31"/>
    <x v="5"/>
    <n v="18206"/>
    <n v="17976"/>
    <n v="1431"/>
    <n v="16545"/>
    <n v="167941.77333333335"/>
    <n v="61586.793333333335"/>
    <x v="0"/>
    <x v="31"/>
  </r>
  <r>
    <x v="0"/>
    <n v="3"/>
    <x v="2"/>
    <x v="31"/>
    <x v="31"/>
    <x v="5"/>
    <n v="20839"/>
    <n v="20598"/>
    <n v="2168"/>
    <n v="18430"/>
    <n v="169034.86666666667"/>
    <n v="56740.716666666667"/>
    <x v="0"/>
    <x v="31"/>
  </r>
  <r>
    <x v="0"/>
    <n v="4"/>
    <x v="3"/>
    <x v="31"/>
    <x v="31"/>
    <x v="5"/>
    <n v="21666"/>
    <n v="21435"/>
    <n v="1524"/>
    <n v="19911"/>
    <n v="163892.98499999999"/>
    <n v="58903.514999999999"/>
    <x v="0"/>
    <x v="31"/>
  </r>
  <r>
    <x v="0"/>
    <n v="5"/>
    <x v="4"/>
    <x v="31"/>
    <x v="31"/>
    <x v="5"/>
    <n v="23201"/>
    <n v="22938"/>
    <n v="1556"/>
    <n v="21382"/>
    <n v="229348.06833333333"/>
    <n v="63599.598333333335"/>
    <x v="0"/>
    <x v="31"/>
  </r>
  <r>
    <x v="0"/>
    <n v="6"/>
    <x v="5"/>
    <x v="31"/>
    <x v="31"/>
    <x v="5"/>
    <n v="22637"/>
    <n v="22395"/>
    <n v="1601"/>
    <n v="20794"/>
    <n v="221134.10166666665"/>
    <n v="70411.264999999999"/>
    <x v="0"/>
    <x v="31"/>
  </r>
  <r>
    <x v="0"/>
    <n v="7"/>
    <x v="6"/>
    <x v="31"/>
    <x v="31"/>
    <x v="5"/>
    <n v="23634"/>
    <n v="23408"/>
    <n v="1937"/>
    <n v="21471"/>
    <n v="214074.02166666667"/>
    <n v="61789.511666666665"/>
    <x v="0"/>
    <x v="31"/>
  </r>
  <r>
    <x v="0"/>
    <n v="8"/>
    <x v="7"/>
    <x v="31"/>
    <x v="31"/>
    <x v="5"/>
    <n v="23542"/>
    <n v="23341"/>
    <n v="751"/>
    <n v="22590"/>
    <n v="207513.75833333333"/>
    <n v="64729.691666666666"/>
    <x v="0"/>
    <x v="31"/>
  </r>
  <r>
    <x v="0"/>
    <n v="9"/>
    <x v="8"/>
    <x v="31"/>
    <x v="31"/>
    <x v="5"/>
    <n v="22887"/>
    <n v="22677"/>
    <n v="1636"/>
    <n v="21041"/>
    <n v="194246.97666666665"/>
    <n v="65447.839999999997"/>
    <x v="0"/>
    <x v="31"/>
  </r>
  <r>
    <x v="0"/>
    <n v="10"/>
    <x v="9"/>
    <x v="31"/>
    <x v="31"/>
    <x v="5"/>
    <n v="23353"/>
    <n v="23106"/>
    <n v="923"/>
    <n v="22183"/>
    <n v="206777.77666666667"/>
    <n v="70816.89"/>
    <x v="0"/>
    <x v="31"/>
  </r>
  <r>
    <x v="0"/>
    <n v="11"/>
    <x v="10"/>
    <x v="31"/>
    <x v="31"/>
    <x v="5"/>
    <n v="19949"/>
    <n v="19704"/>
    <n v="1188"/>
    <n v="18516"/>
    <n v="169173.08499999999"/>
    <n v="57399.981666666667"/>
    <x v="0"/>
    <x v="31"/>
  </r>
  <r>
    <x v="0"/>
    <n v="12"/>
    <x v="11"/>
    <x v="31"/>
    <x v="31"/>
    <x v="5"/>
    <n v="19741"/>
    <n v="19534"/>
    <n v="3278"/>
    <n v="16256"/>
    <n v="143611.95000000001"/>
    <n v="57026.35"/>
    <x v="0"/>
    <x v="31"/>
  </r>
  <r>
    <x v="0"/>
    <n v="1"/>
    <x v="0"/>
    <x v="32"/>
    <x v="32"/>
    <x v="6"/>
    <n v="1231"/>
    <n v="697"/>
    <n v="50"/>
    <n v="647"/>
    <n v="4176"/>
    <n v="1269"/>
    <x v="0"/>
    <x v="32"/>
  </r>
  <r>
    <x v="0"/>
    <n v="2"/>
    <x v="1"/>
    <x v="32"/>
    <x v="32"/>
    <x v="6"/>
    <n v="1582"/>
    <n v="663"/>
    <n v="19"/>
    <n v="644"/>
    <n v="4206"/>
    <n v="1221"/>
    <x v="0"/>
    <x v="32"/>
  </r>
  <r>
    <x v="0"/>
    <n v="3"/>
    <x v="2"/>
    <x v="32"/>
    <x v="32"/>
    <x v="6"/>
    <n v="1443"/>
    <n v="739"/>
    <n v="37"/>
    <n v="702"/>
    <n v="4503"/>
    <n v="1310"/>
    <x v="0"/>
    <x v="32"/>
  </r>
  <r>
    <x v="0"/>
    <n v="4"/>
    <x v="3"/>
    <x v="32"/>
    <x v="32"/>
    <x v="6"/>
    <n v="1594"/>
    <n v="828"/>
    <n v="410"/>
    <n v="418"/>
    <n v="2495"/>
    <n v="788"/>
    <x v="0"/>
    <x v="32"/>
  </r>
  <r>
    <x v="0"/>
    <n v="5"/>
    <x v="4"/>
    <x v="32"/>
    <x v="32"/>
    <x v="6"/>
    <n v="2254"/>
    <n v="997"/>
    <n v="240"/>
    <n v="757"/>
    <n v="4919"/>
    <n v="1507"/>
    <x v="0"/>
    <x v="32"/>
  </r>
  <r>
    <x v="0"/>
    <n v="6"/>
    <x v="5"/>
    <x v="32"/>
    <x v="32"/>
    <x v="6"/>
    <n v="2534"/>
    <n v="1141"/>
    <n v="219"/>
    <n v="922"/>
    <n v="5916.6"/>
    <n v="1818.4"/>
    <x v="0"/>
    <x v="32"/>
  </r>
  <r>
    <x v="0"/>
    <n v="7"/>
    <x v="6"/>
    <x v="32"/>
    <x v="32"/>
    <x v="6"/>
    <n v="2253"/>
    <n v="1165"/>
    <n v="165"/>
    <n v="1000"/>
    <n v="6493"/>
    <n v="2262"/>
    <x v="0"/>
    <x v="32"/>
  </r>
  <r>
    <x v="0"/>
    <n v="8"/>
    <x v="7"/>
    <x v="32"/>
    <x v="32"/>
    <x v="6"/>
    <n v="2079"/>
    <n v="1174"/>
    <n v="155"/>
    <n v="1019"/>
    <n v="6573"/>
    <n v="2216"/>
    <x v="0"/>
    <x v="32"/>
  </r>
  <r>
    <x v="0"/>
    <n v="9"/>
    <x v="8"/>
    <x v="32"/>
    <x v="32"/>
    <x v="6"/>
    <n v="1924"/>
    <n v="1078"/>
    <n v="86"/>
    <n v="992"/>
    <n v="6447.5"/>
    <n v="2093.5"/>
    <x v="0"/>
    <x v="32"/>
  </r>
  <r>
    <x v="0"/>
    <n v="10"/>
    <x v="9"/>
    <x v="32"/>
    <x v="32"/>
    <x v="6"/>
    <n v="1894"/>
    <n v="938"/>
    <n v="48"/>
    <n v="890"/>
    <n v="5844"/>
    <n v="1982"/>
    <x v="0"/>
    <x v="32"/>
  </r>
  <r>
    <x v="0"/>
    <n v="11"/>
    <x v="10"/>
    <x v="32"/>
    <x v="32"/>
    <x v="6"/>
    <n v="1264"/>
    <n v="777"/>
    <n v="31"/>
    <n v="746"/>
    <n v="4594"/>
    <n v="1461"/>
    <x v="0"/>
    <x v="32"/>
  </r>
  <r>
    <x v="0"/>
    <n v="12"/>
    <x v="11"/>
    <x v="32"/>
    <x v="32"/>
    <x v="6"/>
    <n v="1252"/>
    <n v="761"/>
    <n v="37"/>
    <n v="724"/>
    <n v="4414"/>
    <n v="1427"/>
    <x v="0"/>
    <x v="32"/>
  </r>
  <r>
    <x v="0"/>
    <n v="1"/>
    <x v="0"/>
    <x v="33"/>
    <x v="33"/>
    <x v="6"/>
    <n v="8272"/>
    <n v="8241"/>
    <n v="687"/>
    <n v="7554"/>
    <n v="65056.5"/>
    <n v="37919.5"/>
    <x v="0"/>
    <x v="33"/>
  </r>
  <r>
    <x v="0"/>
    <n v="2"/>
    <x v="1"/>
    <x v="33"/>
    <x v="33"/>
    <x v="6"/>
    <n v="7478"/>
    <n v="7446"/>
    <n v="567"/>
    <n v="6879"/>
    <n v="59997.1"/>
    <n v="29218.9"/>
    <x v="0"/>
    <x v="33"/>
  </r>
  <r>
    <x v="0"/>
    <n v="3"/>
    <x v="2"/>
    <x v="33"/>
    <x v="33"/>
    <x v="6"/>
    <n v="8571"/>
    <n v="8537"/>
    <n v="598"/>
    <n v="7939"/>
    <n v="73436.100000000006"/>
    <n v="44956.9"/>
    <x v="0"/>
    <x v="33"/>
  </r>
  <r>
    <x v="0"/>
    <n v="4"/>
    <x v="3"/>
    <x v="33"/>
    <x v="33"/>
    <x v="6"/>
    <n v="9774"/>
    <n v="9742"/>
    <n v="706"/>
    <n v="9036"/>
    <n v="89190.3"/>
    <n v="66044.7"/>
    <x v="0"/>
    <x v="33"/>
  </r>
  <r>
    <x v="0"/>
    <n v="5"/>
    <x v="4"/>
    <x v="33"/>
    <x v="33"/>
    <x v="6"/>
    <n v="10738"/>
    <n v="10693"/>
    <n v="833"/>
    <n v="9860"/>
    <n v="92140"/>
    <n v="71511"/>
    <x v="0"/>
    <x v="33"/>
  </r>
  <r>
    <x v="0"/>
    <n v="6"/>
    <x v="5"/>
    <x v="33"/>
    <x v="33"/>
    <x v="6"/>
    <n v="10881"/>
    <n v="10836"/>
    <n v="425"/>
    <n v="10411"/>
    <n v="102317.7"/>
    <n v="87351.3"/>
    <x v="0"/>
    <x v="33"/>
  </r>
  <r>
    <x v="0"/>
    <n v="7"/>
    <x v="6"/>
    <x v="33"/>
    <x v="33"/>
    <x v="6"/>
    <n v="11267"/>
    <n v="11219"/>
    <n v="397"/>
    <n v="10822"/>
    <n v="98869.8"/>
    <n v="78696.2"/>
    <x v="0"/>
    <x v="33"/>
  </r>
  <r>
    <x v="0"/>
    <n v="8"/>
    <x v="7"/>
    <x v="33"/>
    <x v="33"/>
    <x v="6"/>
    <n v="11000"/>
    <n v="10959"/>
    <n v="384"/>
    <n v="10575"/>
    <n v="91139.9"/>
    <n v="74125.100000000006"/>
    <x v="0"/>
    <x v="33"/>
  </r>
  <r>
    <x v="0"/>
    <n v="9"/>
    <x v="8"/>
    <x v="33"/>
    <x v="33"/>
    <x v="6"/>
    <n v="10628"/>
    <n v="10589"/>
    <n v="345"/>
    <n v="10244"/>
    <n v="86946.3"/>
    <n v="84190.7"/>
    <x v="0"/>
    <x v="33"/>
  </r>
  <r>
    <x v="0"/>
    <n v="10"/>
    <x v="9"/>
    <x v="33"/>
    <x v="33"/>
    <x v="6"/>
    <n v="10433"/>
    <n v="10394"/>
    <n v="473"/>
    <n v="9921"/>
    <n v="87338.5"/>
    <n v="67185.5"/>
    <x v="0"/>
    <x v="33"/>
  </r>
  <r>
    <x v="0"/>
    <n v="11"/>
    <x v="10"/>
    <x v="33"/>
    <x v="33"/>
    <x v="6"/>
    <n v="8820"/>
    <n v="8788"/>
    <n v="975"/>
    <n v="7813"/>
    <n v="78621.8"/>
    <n v="47493.2"/>
    <x v="0"/>
    <x v="33"/>
  </r>
  <r>
    <x v="0"/>
    <n v="12"/>
    <x v="11"/>
    <x v="33"/>
    <x v="33"/>
    <x v="6"/>
    <n v="8721"/>
    <n v="8701"/>
    <n v="804"/>
    <n v="7897"/>
    <n v="71348.399999999994"/>
    <n v="44977.599999999999"/>
    <x v="0"/>
    <x v="33"/>
  </r>
  <r>
    <x v="0"/>
    <n v="1"/>
    <x v="0"/>
    <x v="34"/>
    <x v="34"/>
    <x v="7"/>
    <n v="9471"/>
    <n v="9445"/>
    <n v="581"/>
    <n v="8864"/>
    <n v="72043.986666666664"/>
    <n v="27682.496666666666"/>
    <x v="0"/>
    <x v="34"/>
  </r>
  <r>
    <x v="0"/>
    <n v="2"/>
    <x v="1"/>
    <x v="34"/>
    <x v="34"/>
    <x v="7"/>
    <n v="9378"/>
    <n v="9332"/>
    <n v="421"/>
    <n v="8911"/>
    <n v="75053.396666666667"/>
    <n v="37570.636666666665"/>
    <x v="0"/>
    <x v="34"/>
  </r>
  <r>
    <x v="0"/>
    <n v="3"/>
    <x v="2"/>
    <x v="34"/>
    <x v="34"/>
    <x v="7"/>
    <n v="10738"/>
    <n v="10650"/>
    <n v="433"/>
    <n v="10217"/>
    <n v="88269.003333333327"/>
    <n v="58166.746666666666"/>
    <x v="0"/>
    <x v="34"/>
  </r>
  <r>
    <x v="0"/>
    <n v="4"/>
    <x v="3"/>
    <x v="34"/>
    <x v="34"/>
    <x v="7"/>
    <n v="11178"/>
    <n v="11173"/>
    <n v="465"/>
    <n v="10708"/>
    <n v="88385.03"/>
    <n v="34605.703333333331"/>
    <x v="0"/>
    <x v="34"/>
  </r>
  <r>
    <x v="0"/>
    <n v="5"/>
    <x v="4"/>
    <x v="34"/>
    <x v="34"/>
    <x v="7"/>
    <n v="12089"/>
    <n v="12085"/>
    <n v="1123"/>
    <n v="10962"/>
    <n v="95576.356666666674"/>
    <n v="41804.893333333333"/>
    <x v="0"/>
    <x v="34"/>
  </r>
  <r>
    <x v="0"/>
    <n v="6"/>
    <x v="5"/>
    <x v="34"/>
    <x v="34"/>
    <x v="7"/>
    <n v="12129"/>
    <n v="12125"/>
    <n v="496"/>
    <n v="11629"/>
    <n v="94439.843333333338"/>
    <n v="47027.706666666665"/>
    <x v="0"/>
    <x v="34"/>
  </r>
  <r>
    <x v="0"/>
    <n v="7"/>
    <x v="6"/>
    <x v="34"/>
    <x v="34"/>
    <x v="7"/>
    <n v="11796"/>
    <n v="11796"/>
    <n v="389"/>
    <n v="11407"/>
    <n v="98752.501666666663"/>
    <n v="45387.348333333335"/>
    <x v="0"/>
    <x v="34"/>
  </r>
  <r>
    <x v="0"/>
    <n v="8"/>
    <x v="7"/>
    <x v="34"/>
    <x v="34"/>
    <x v="7"/>
    <n v="12057"/>
    <n v="12054"/>
    <n v="496"/>
    <n v="11558"/>
    <n v="93160.085000000006"/>
    <n v="42093.364999999998"/>
    <x v="0"/>
    <x v="34"/>
  </r>
  <r>
    <x v="0"/>
    <n v="9"/>
    <x v="8"/>
    <x v="34"/>
    <x v="34"/>
    <x v="7"/>
    <n v="11935"/>
    <n v="11932"/>
    <n v="424"/>
    <n v="11508"/>
    <n v="93383.698333333334"/>
    <n v="38402.934999999998"/>
    <x v="0"/>
    <x v="34"/>
  </r>
  <r>
    <x v="0"/>
    <n v="10"/>
    <x v="9"/>
    <x v="34"/>
    <x v="34"/>
    <x v="7"/>
    <n v="12019"/>
    <n v="12016"/>
    <n v="581"/>
    <n v="11435"/>
    <n v="92749.371666666673"/>
    <n v="37767.345000000001"/>
    <x v="0"/>
    <x v="34"/>
  </r>
  <r>
    <x v="0"/>
    <n v="11"/>
    <x v="10"/>
    <x v="34"/>
    <x v="34"/>
    <x v="7"/>
    <n v="10717"/>
    <n v="10708"/>
    <n v="352"/>
    <n v="10356"/>
    <n v="87735.19666666667"/>
    <n v="30658.486666666668"/>
    <x v="0"/>
    <x v="34"/>
  </r>
  <r>
    <x v="0"/>
    <n v="12"/>
    <x v="11"/>
    <x v="34"/>
    <x v="34"/>
    <x v="7"/>
    <n v="9506"/>
    <n v="9479"/>
    <n v="392"/>
    <n v="9087"/>
    <n v="75916.151666666672"/>
    <n v="30787.148333333334"/>
    <x v="0"/>
    <x v="34"/>
  </r>
  <r>
    <x v="0"/>
    <n v="1"/>
    <x v="0"/>
    <x v="35"/>
    <x v="35"/>
    <x v="8"/>
    <n v="3017"/>
    <n v="2850"/>
    <n v="92"/>
    <n v="2758"/>
    <n v="19749.8"/>
    <n v="10082.200000000001"/>
    <x v="0"/>
    <x v="35"/>
  </r>
  <r>
    <x v="0"/>
    <n v="2"/>
    <x v="1"/>
    <x v="35"/>
    <x v="35"/>
    <x v="8"/>
    <n v="3052"/>
    <n v="2884"/>
    <n v="166"/>
    <n v="2718"/>
    <n v="20195.3"/>
    <n v="8924.7000000000007"/>
    <x v="0"/>
    <x v="35"/>
  </r>
  <r>
    <x v="0"/>
    <n v="3"/>
    <x v="2"/>
    <x v="35"/>
    <x v="35"/>
    <x v="8"/>
    <n v="3367"/>
    <n v="3188"/>
    <n v="162"/>
    <n v="3026"/>
    <n v="22656"/>
    <n v="10358"/>
    <x v="0"/>
    <x v="35"/>
  </r>
  <r>
    <x v="0"/>
    <n v="4"/>
    <x v="3"/>
    <x v="35"/>
    <x v="35"/>
    <x v="8"/>
    <n v="3848"/>
    <n v="3654"/>
    <n v="140"/>
    <n v="3514"/>
    <n v="24387"/>
    <n v="10960"/>
    <x v="0"/>
    <x v="35"/>
  </r>
  <r>
    <x v="0"/>
    <n v="5"/>
    <x v="4"/>
    <x v="35"/>
    <x v="35"/>
    <x v="8"/>
    <n v="3980"/>
    <n v="3759"/>
    <n v="216"/>
    <n v="3543"/>
    <n v="27321.9"/>
    <n v="11650.1"/>
    <x v="0"/>
    <x v="35"/>
  </r>
  <r>
    <x v="0"/>
    <n v="6"/>
    <x v="5"/>
    <x v="35"/>
    <x v="35"/>
    <x v="8"/>
    <n v="4068"/>
    <n v="3792"/>
    <n v="102"/>
    <n v="3690"/>
    <n v="27024.400000000001"/>
    <n v="11818.6"/>
    <x v="0"/>
    <x v="35"/>
  </r>
  <r>
    <x v="0"/>
    <n v="7"/>
    <x v="6"/>
    <x v="35"/>
    <x v="35"/>
    <x v="8"/>
    <n v="4048"/>
    <n v="3827"/>
    <n v="241"/>
    <n v="3586"/>
    <n v="27554"/>
    <n v="10116"/>
    <x v="0"/>
    <x v="35"/>
  </r>
  <r>
    <x v="0"/>
    <n v="8"/>
    <x v="7"/>
    <x v="35"/>
    <x v="35"/>
    <x v="8"/>
    <n v="3762"/>
    <n v="3561"/>
    <n v="96"/>
    <n v="3465"/>
    <n v="25075.5"/>
    <n v="10511.5"/>
    <x v="0"/>
    <x v="35"/>
  </r>
  <r>
    <x v="0"/>
    <n v="9"/>
    <x v="8"/>
    <x v="35"/>
    <x v="35"/>
    <x v="8"/>
    <n v="4030"/>
    <n v="3824"/>
    <n v="75"/>
    <n v="3749"/>
    <n v="27040.2"/>
    <n v="11739.8"/>
    <x v="0"/>
    <x v="35"/>
  </r>
  <r>
    <x v="0"/>
    <n v="10"/>
    <x v="9"/>
    <x v="35"/>
    <x v="35"/>
    <x v="8"/>
    <n v="3950"/>
    <n v="3706"/>
    <n v="38"/>
    <n v="3668"/>
    <n v="27724"/>
    <n v="10521"/>
    <x v="0"/>
    <x v="35"/>
  </r>
  <r>
    <x v="0"/>
    <n v="11"/>
    <x v="10"/>
    <x v="35"/>
    <x v="35"/>
    <x v="8"/>
    <n v="3417"/>
    <n v="3220"/>
    <n v="110"/>
    <n v="3110"/>
    <n v="24734.5"/>
    <n v="10762.5"/>
    <x v="0"/>
    <x v="35"/>
  </r>
  <r>
    <x v="0"/>
    <n v="12"/>
    <x v="11"/>
    <x v="35"/>
    <x v="35"/>
    <x v="8"/>
    <n v="3057"/>
    <n v="2842"/>
    <n v="121"/>
    <n v="2721"/>
    <n v="21258.3"/>
    <n v="10305.700000000001"/>
    <x v="0"/>
    <x v="35"/>
  </r>
  <r>
    <x v="0"/>
    <n v="1"/>
    <x v="0"/>
    <x v="36"/>
    <x v="36"/>
    <x v="9"/>
    <n v="9567"/>
    <n v="8817"/>
    <n v="262"/>
    <n v="8555"/>
    <n v="66637.899999999994"/>
    <n v="95807.1"/>
    <x v="0"/>
    <x v="36"/>
  </r>
  <r>
    <x v="0"/>
    <n v="2"/>
    <x v="1"/>
    <x v="36"/>
    <x v="36"/>
    <x v="9"/>
    <n v="9370"/>
    <n v="8779"/>
    <n v="185"/>
    <n v="8594"/>
    <n v="67169.600000000006"/>
    <n v="60795.4"/>
    <x v="0"/>
    <x v="36"/>
  </r>
  <r>
    <x v="0"/>
    <n v="3"/>
    <x v="2"/>
    <x v="36"/>
    <x v="36"/>
    <x v="9"/>
    <n v="10433"/>
    <n v="9793"/>
    <n v="194"/>
    <n v="9599"/>
    <n v="75688"/>
    <n v="49577"/>
    <x v="0"/>
    <x v="36"/>
  </r>
  <r>
    <x v="0"/>
    <n v="4"/>
    <x v="3"/>
    <x v="36"/>
    <x v="36"/>
    <x v="9"/>
    <n v="11320"/>
    <n v="10734"/>
    <n v="212"/>
    <n v="10522"/>
    <n v="81408.7"/>
    <n v="31490.3"/>
    <x v="0"/>
    <x v="36"/>
  </r>
  <r>
    <x v="0"/>
    <n v="5"/>
    <x v="4"/>
    <x v="36"/>
    <x v="36"/>
    <x v="9"/>
    <n v="11516"/>
    <n v="10868"/>
    <n v="307"/>
    <n v="10561"/>
    <n v="78444.399999999994"/>
    <n v="28954.6"/>
    <x v="0"/>
    <x v="36"/>
  </r>
  <r>
    <x v="0"/>
    <n v="6"/>
    <x v="5"/>
    <x v="36"/>
    <x v="36"/>
    <x v="9"/>
    <n v="11454"/>
    <n v="10829"/>
    <n v="312"/>
    <n v="10517"/>
    <n v="79208.600000000006"/>
    <n v="31741.4"/>
    <x v="0"/>
    <x v="36"/>
  </r>
  <r>
    <x v="0"/>
    <n v="7"/>
    <x v="6"/>
    <x v="36"/>
    <x v="36"/>
    <x v="9"/>
    <n v="10854"/>
    <n v="10266"/>
    <n v="492"/>
    <n v="9774"/>
    <n v="73677.399999999994"/>
    <n v="29669.599999999999"/>
    <x v="0"/>
    <x v="36"/>
  </r>
  <r>
    <x v="0"/>
    <n v="8"/>
    <x v="7"/>
    <x v="36"/>
    <x v="36"/>
    <x v="9"/>
    <n v="11639"/>
    <n v="11059"/>
    <n v="427"/>
    <n v="10632"/>
    <n v="78174.3"/>
    <n v="30844.7"/>
    <x v="0"/>
    <x v="36"/>
  </r>
  <r>
    <x v="0"/>
    <n v="9"/>
    <x v="8"/>
    <x v="36"/>
    <x v="36"/>
    <x v="9"/>
    <n v="11618"/>
    <n v="11022"/>
    <n v="319"/>
    <n v="10703"/>
    <n v="79057.399999999994"/>
    <n v="32960.6"/>
    <x v="0"/>
    <x v="36"/>
  </r>
  <r>
    <x v="0"/>
    <n v="10"/>
    <x v="9"/>
    <x v="36"/>
    <x v="36"/>
    <x v="9"/>
    <n v="11909"/>
    <n v="11342"/>
    <n v="355"/>
    <n v="10987"/>
    <n v="82068.800000000003"/>
    <n v="40432.199999999997"/>
    <x v="0"/>
    <x v="36"/>
  </r>
  <r>
    <x v="0"/>
    <n v="11"/>
    <x v="10"/>
    <x v="36"/>
    <x v="36"/>
    <x v="9"/>
    <n v="10796"/>
    <n v="10200"/>
    <n v="206"/>
    <n v="9994"/>
    <n v="76823.5"/>
    <n v="43538.5"/>
    <x v="0"/>
    <x v="36"/>
  </r>
  <r>
    <x v="0"/>
    <n v="12"/>
    <x v="11"/>
    <x v="36"/>
    <x v="36"/>
    <x v="9"/>
    <n v="9345"/>
    <n v="8789"/>
    <n v="160"/>
    <n v="8629"/>
    <n v="69020.7"/>
    <n v="69573.3"/>
    <x v="0"/>
    <x v="36"/>
  </r>
  <r>
    <x v="0"/>
    <n v="1"/>
    <x v="0"/>
    <x v="37"/>
    <x v="37"/>
    <x v="10"/>
    <n v="6891"/>
    <n v="6012"/>
    <n v="410"/>
    <n v="5602"/>
    <n v="37089.018333333333"/>
    <n v="16312.965"/>
    <x v="0"/>
    <x v="37"/>
  </r>
  <r>
    <x v="0"/>
    <n v="2"/>
    <x v="1"/>
    <x v="37"/>
    <x v="37"/>
    <x v="10"/>
    <n v="6377"/>
    <n v="5508"/>
    <n v="338"/>
    <n v="5170"/>
    <n v="34220.573333333334"/>
    <n v="14954.293333333333"/>
    <x v="0"/>
    <x v="37"/>
  </r>
  <r>
    <x v="0"/>
    <n v="3"/>
    <x v="2"/>
    <x v="37"/>
    <x v="37"/>
    <x v="10"/>
    <n v="7238"/>
    <n v="6645"/>
    <n v="369"/>
    <n v="6276"/>
    <n v="41846.955000000002"/>
    <n v="18136.761666666665"/>
    <x v="0"/>
    <x v="37"/>
  </r>
  <r>
    <x v="0"/>
    <n v="4"/>
    <x v="3"/>
    <x v="37"/>
    <x v="37"/>
    <x v="10"/>
    <n v="7375"/>
    <n v="7270"/>
    <n v="2572"/>
    <n v="4698"/>
    <n v="32978.445"/>
    <n v="15939.405000000001"/>
    <x v="0"/>
    <x v="37"/>
  </r>
  <r>
    <x v="0"/>
    <n v="5"/>
    <x v="4"/>
    <x v="37"/>
    <x v="37"/>
    <x v="10"/>
    <n v="8051"/>
    <n v="7985"/>
    <n v="645"/>
    <n v="7340"/>
    <n v="48928.623333333337"/>
    <n v="23144.21"/>
    <x v="0"/>
    <x v="37"/>
  </r>
  <r>
    <x v="0"/>
    <n v="6"/>
    <x v="5"/>
    <x v="37"/>
    <x v="37"/>
    <x v="10"/>
    <n v="8549"/>
    <n v="8483"/>
    <n v="538"/>
    <n v="7945"/>
    <n v="55385.95"/>
    <n v="28525.733333333334"/>
    <x v="0"/>
    <x v="37"/>
  </r>
  <r>
    <x v="0"/>
    <n v="7"/>
    <x v="6"/>
    <x v="37"/>
    <x v="37"/>
    <x v="10"/>
    <n v="8992"/>
    <n v="8926"/>
    <n v="367"/>
    <n v="8559"/>
    <n v="59043.904999999999"/>
    <n v="26738.928333333333"/>
    <x v="0"/>
    <x v="37"/>
  </r>
  <r>
    <x v="0"/>
    <n v="8"/>
    <x v="7"/>
    <x v="37"/>
    <x v="37"/>
    <x v="10"/>
    <n v="9133"/>
    <n v="9038"/>
    <n v="417"/>
    <n v="8621"/>
    <n v="57459.568333333336"/>
    <n v="26322.431666666667"/>
    <x v="0"/>
    <x v="37"/>
  </r>
  <r>
    <x v="0"/>
    <n v="9"/>
    <x v="8"/>
    <x v="37"/>
    <x v="37"/>
    <x v="10"/>
    <n v="8860"/>
    <n v="8770"/>
    <n v="542"/>
    <n v="8228"/>
    <n v="54441.438333333332"/>
    <n v="25277.561666666668"/>
    <x v="0"/>
    <x v="37"/>
  </r>
  <r>
    <x v="0"/>
    <n v="10"/>
    <x v="9"/>
    <x v="37"/>
    <x v="37"/>
    <x v="10"/>
    <n v="8412"/>
    <n v="8332"/>
    <n v="729"/>
    <n v="7603"/>
    <n v="49584.88"/>
    <n v="24695.119999999999"/>
    <x v="0"/>
    <x v="37"/>
  </r>
  <r>
    <x v="0"/>
    <n v="11"/>
    <x v="10"/>
    <x v="37"/>
    <x v="37"/>
    <x v="10"/>
    <n v="7325"/>
    <n v="7031"/>
    <n v="384"/>
    <n v="6647"/>
    <n v="42079.838333333333"/>
    <n v="22695.445"/>
    <x v="0"/>
    <x v="37"/>
  </r>
  <r>
    <x v="0"/>
    <n v="12"/>
    <x v="11"/>
    <x v="37"/>
    <x v="37"/>
    <x v="10"/>
    <n v="7213"/>
    <n v="6287"/>
    <n v="3436"/>
    <n v="2851"/>
    <n v="18661.251666666667"/>
    <n v="8076.9816666666666"/>
    <x v="0"/>
    <x v="37"/>
  </r>
  <r>
    <x v="0"/>
    <n v="1"/>
    <x v="0"/>
    <x v="38"/>
    <x v="38"/>
    <x v="11"/>
    <n v="2740"/>
    <n v="2723"/>
    <n v="331"/>
    <n v="2392"/>
    <n v="14408.1"/>
    <n v="6211.9"/>
    <x v="0"/>
    <x v="38"/>
  </r>
  <r>
    <x v="0"/>
    <n v="2"/>
    <x v="1"/>
    <x v="38"/>
    <x v="38"/>
    <x v="11"/>
    <n v="2634"/>
    <n v="2625"/>
    <n v="289"/>
    <n v="2336"/>
    <n v="14338.3"/>
    <n v="8467.7000000000007"/>
    <x v="0"/>
    <x v="38"/>
  </r>
  <r>
    <x v="0"/>
    <n v="3"/>
    <x v="2"/>
    <x v="38"/>
    <x v="38"/>
    <x v="11"/>
    <n v="3072"/>
    <n v="3052"/>
    <n v="338"/>
    <n v="2714"/>
    <n v="16959.2"/>
    <n v="8819.7999999999993"/>
    <x v="0"/>
    <x v="38"/>
  </r>
  <r>
    <x v="0"/>
    <n v="4"/>
    <x v="3"/>
    <x v="38"/>
    <x v="38"/>
    <x v="11"/>
    <n v="3099"/>
    <n v="3079"/>
    <n v="395"/>
    <n v="2684"/>
    <n v="16449"/>
    <n v="6184"/>
    <x v="0"/>
    <x v="38"/>
  </r>
  <r>
    <x v="0"/>
    <n v="5"/>
    <x v="4"/>
    <x v="38"/>
    <x v="38"/>
    <x v="11"/>
    <n v="3144"/>
    <n v="3132"/>
    <n v="218"/>
    <n v="2914"/>
    <n v="17921.400000000001"/>
    <n v="6617.6"/>
    <x v="0"/>
    <x v="38"/>
  </r>
  <r>
    <x v="0"/>
    <n v="6"/>
    <x v="5"/>
    <x v="38"/>
    <x v="38"/>
    <x v="11"/>
    <n v="3103"/>
    <n v="3083"/>
    <n v="161"/>
    <n v="2922"/>
    <n v="17378.3"/>
    <n v="6899.7"/>
    <x v="0"/>
    <x v="38"/>
  </r>
  <r>
    <x v="0"/>
    <n v="7"/>
    <x v="6"/>
    <x v="38"/>
    <x v="38"/>
    <x v="11"/>
    <n v="2918"/>
    <n v="2907"/>
    <n v="165"/>
    <n v="2742"/>
    <n v="17142.2"/>
    <n v="6631.8"/>
    <x v="0"/>
    <x v="38"/>
  </r>
  <r>
    <x v="0"/>
    <n v="8"/>
    <x v="7"/>
    <x v="38"/>
    <x v="38"/>
    <x v="11"/>
    <n v="3031"/>
    <n v="3021"/>
    <n v="144"/>
    <n v="2877"/>
    <n v="17373"/>
    <n v="6290"/>
    <x v="0"/>
    <x v="38"/>
  </r>
  <r>
    <x v="0"/>
    <n v="9"/>
    <x v="8"/>
    <x v="38"/>
    <x v="38"/>
    <x v="11"/>
    <n v="3207"/>
    <n v="3193"/>
    <n v="137"/>
    <n v="3056"/>
    <n v="18491.599999999999"/>
    <n v="7182.4"/>
    <x v="0"/>
    <x v="38"/>
  </r>
  <r>
    <x v="0"/>
    <n v="10"/>
    <x v="9"/>
    <x v="38"/>
    <x v="38"/>
    <x v="11"/>
    <n v="3278"/>
    <n v="3201"/>
    <n v="206"/>
    <n v="2995"/>
    <n v="18430"/>
    <n v="8633"/>
    <x v="0"/>
    <x v="38"/>
  </r>
  <r>
    <x v="0"/>
    <n v="11"/>
    <x v="10"/>
    <x v="38"/>
    <x v="38"/>
    <x v="11"/>
    <n v="2924"/>
    <n v="2902"/>
    <n v="140"/>
    <n v="2762"/>
    <n v="17041.2"/>
    <n v="8814.7999999999993"/>
    <x v="0"/>
    <x v="38"/>
  </r>
  <r>
    <x v="0"/>
    <n v="12"/>
    <x v="11"/>
    <x v="38"/>
    <x v="38"/>
    <x v="11"/>
    <n v="2661"/>
    <n v="2612"/>
    <n v="102"/>
    <n v="2510"/>
    <n v="15172.9"/>
    <n v="9551.1"/>
    <x v="0"/>
    <x v="38"/>
  </r>
  <r>
    <x v="0"/>
    <n v="1"/>
    <x v="0"/>
    <x v="39"/>
    <x v="39"/>
    <x v="11"/>
    <n v="9221"/>
    <n v="8921"/>
    <n v="509"/>
    <n v="8412"/>
    <n v="61549.120000000003"/>
    <n v="27377.279999999999"/>
    <x v="0"/>
    <x v="39"/>
  </r>
  <r>
    <x v="0"/>
    <n v="2"/>
    <x v="1"/>
    <x v="39"/>
    <x v="39"/>
    <x v="11"/>
    <n v="8854"/>
    <n v="8456"/>
    <n v="441"/>
    <n v="8015"/>
    <n v="58229.61"/>
    <n v="30512.223333333332"/>
    <x v="0"/>
    <x v="39"/>
  </r>
  <r>
    <x v="0"/>
    <n v="3"/>
    <x v="2"/>
    <x v="39"/>
    <x v="39"/>
    <x v="11"/>
    <n v="10450"/>
    <n v="10162"/>
    <n v="499"/>
    <n v="9663"/>
    <n v="70720.846666666665"/>
    <n v="29178.936666666668"/>
    <x v="0"/>
    <x v="39"/>
  </r>
  <r>
    <x v="0"/>
    <n v="4"/>
    <x v="3"/>
    <x v="39"/>
    <x v="39"/>
    <x v="11"/>
    <n v="10702"/>
    <n v="10640"/>
    <n v="489"/>
    <n v="10151"/>
    <n v="75293.863333333327"/>
    <n v="28969.336666666666"/>
    <x v="0"/>
    <x v="39"/>
  </r>
  <r>
    <x v="0"/>
    <n v="5"/>
    <x v="4"/>
    <x v="39"/>
    <x v="39"/>
    <x v="11"/>
    <n v="11098"/>
    <n v="11037"/>
    <n v="536"/>
    <n v="10501"/>
    <n v="78835.664999999994"/>
    <n v="29804.985000000001"/>
    <x v="0"/>
    <x v="39"/>
  </r>
  <r>
    <x v="0"/>
    <n v="6"/>
    <x v="5"/>
    <x v="39"/>
    <x v="39"/>
    <x v="11"/>
    <n v="10312"/>
    <n v="10272"/>
    <n v="1494"/>
    <n v="8778"/>
    <n v="73112.113333333327"/>
    <n v="28416.353333333333"/>
    <x v="0"/>
    <x v="39"/>
  </r>
  <r>
    <x v="0"/>
    <n v="7"/>
    <x v="6"/>
    <x v="39"/>
    <x v="39"/>
    <x v="11"/>
    <n v="9710"/>
    <n v="9629"/>
    <n v="1208"/>
    <n v="8421"/>
    <n v="67278.541666666672"/>
    <n v="25289.391666666666"/>
    <x v="0"/>
    <x v="39"/>
  </r>
  <r>
    <x v="0"/>
    <n v="8"/>
    <x v="7"/>
    <x v="39"/>
    <x v="39"/>
    <x v="11"/>
    <n v="10541"/>
    <n v="10489"/>
    <n v="842"/>
    <n v="9647"/>
    <n v="80197.213333333333"/>
    <n v="27507.57"/>
    <x v="0"/>
    <x v="39"/>
  </r>
  <r>
    <x v="0"/>
    <n v="9"/>
    <x v="8"/>
    <x v="39"/>
    <x v="39"/>
    <x v="11"/>
    <n v="10728"/>
    <n v="10688"/>
    <n v="533"/>
    <n v="10155"/>
    <n v="78263.34"/>
    <n v="32561.776666666668"/>
    <x v="0"/>
    <x v="39"/>
  </r>
  <r>
    <x v="0"/>
    <n v="10"/>
    <x v="9"/>
    <x v="39"/>
    <x v="39"/>
    <x v="11"/>
    <n v="10941"/>
    <n v="10857"/>
    <n v="453"/>
    <n v="10404"/>
    <n v="80708.973333333328"/>
    <n v="27653.693333333333"/>
    <x v="0"/>
    <x v="39"/>
  </r>
  <r>
    <x v="0"/>
    <n v="11"/>
    <x v="10"/>
    <x v="39"/>
    <x v="39"/>
    <x v="11"/>
    <n v="10177"/>
    <n v="10064"/>
    <n v="495"/>
    <n v="9569"/>
    <n v="74633.081666666665"/>
    <n v="26506.334999999999"/>
    <x v="0"/>
    <x v="39"/>
  </r>
  <r>
    <x v="0"/>
    <n v="12"/>
    <x v="11"/>
    <x v="39"/>
    <x v="39"/>
    <x v="11"/>
    <n v="8609"/>
    <n v="8582"/>
    <n v="752"/>
    <n v="7830"/>
    <n v="59674.218333333331"/>
    <n v="22718.798333333332"/>
    <x v="0"/>
    <x v="39"/>
  </r>
  <r>
    <x v="0"/>
    <n v="1"/>
    <x v="0"/>
    <x v="40"/>
    <x v="40"/>
    <x v="12"/>
    <n v="3013"/>
    <n v="2995"/>
    <n v="115"/>
    <n v="2880"/>
    <n v="18988"/>
    <n v="16375"/>
    <x v="0"/>
    <x v="40"/>
  </r>
  <r>
    <x v="0"/>
    <n v="2"/>
    <x v="1"/>
    <x v="40"/>
    <x v="40"/>
    <x v="12"/>
    <n v="2707"/>
    <n v="2691"/>
    <n v="150"/>
    <n v="2541"/>
    <n v="16800.599999999999"/>
    <n v="17240.400000000001"/>
    <x v="0"/>
    <x v="40"/>
  </r>
  <r>
    <x v="0"/>
    <n v="3"/>
    <x v="2"/>
    <x v="40"/>
    <x v="40"/>
    <x v="12"/>
    <n v="3196"/>
    <n v="3190"/>
    <n v="193"/>
    <n v="2997"/>
    <n v="19794.099999999999"/>
    <n v="14816.9"/>
    <x v="0"/>
    <x v="40"/>
  </r>
  <r>
    <x v="0"/>
    <n v="4"/>
    <x v="3"/>
    <x v="40"/>
    <x v="40"/>
    <x v="12"/>
    <n v="3450"/>
    <n v="3439"/>
    <n v="201"/>
    <n v="3238"/>
    <n v="21626"/>
    <n v="13166"/>
    <x v="0"/>
    <x v="40"/>
  </r>
  <r>
    <x v="0"/>
    <n v="5"/>
    <x v="4"/>
    <x v="40"/>
    <x v="40"/>
    <x v="12"/>
    <n v="3795"/>
    <n v="3780"/>
    <n v="254"/>
    <n v="3526"/>
    <n v="23870.2"/>
    <n v="14220.8"/>
    <x v="0"/>
    <x v="40"/>
  </r>
  <r>
    <x v="0"/>
    <n v="6"/>
    <x v="5"/>
    <x v="40"/>
    <x v="40"/>
    <x v="12"/>
    <n v="3829"/>
    <n v="3798"/>
    <n v="259"/>
    <n v="3539"/>
    <n v="23923.1"/>
    <n v="14985.9"/>
    <x v="0"/>
    <x v="40"/>
  </r>
  <r>
    <x v="0"/>
    <n v="7"/>
    <x v="6"/>
    <x v="40"/>
    <x v="40"/>
    <x v="12"/>
    <n v="3879"/>
    <n v="3863"/>
    <n v="304"/>
    <n v="3559"/>
    <n v="24853.8"/>
    <n v="17019.2"/>
    <x v="0"/>
    <x v="40"/>
  </r>
  <r>
    <x v="0"/>
    <n v="8"/>
    <x v="7"/>
    <x v="40"/>
    <x v="40"/>
    <x v="12"/>
    <n v="3967"/>
    <n v="3940"/>
    <n v="247"/>
    <n v="3693"/>
    <n v="25204.1"/>
    <n v="14823.9"/>
    <x v="0"/>
    <x v="40"/>
  </r>
  <r>
    <x v="0"/>
    <n v="9"/>
    <x v="8"/>
    <x v="40"/>
    <x v="40"/>
    <x v="12"/>
    <n v="3782"/>
    <n v="3759"/>
    <n v="175"/>
    <n v="3584"/>
    <n v="24795.5"/>
    <n v="13449.5"/>
    <x v="0"/>
    <x v="40"/>
  </r>
  <r>
    <x v="0"/>
    <n v="10"/>
    <x v="9"/>
    <x v="40"/>
    <x v="40"/>
    <x v="12"/>
    <n v="3749"/>
    <n v="3729"/>
    <n v="128"/>
    <n v="3601"/>
    <n v="24943"/>
    <n v="13856"/>
    <x v="0"/>
    <x v="40"/>
  </r>
  <r>
    <x v="0"/>
    <n v="11"/>
    <x v="10"/>
    <x v="40"/>
    <x v="40"/>
    <x v="12"/>
    <n v="3166"/>
    <n v="3161"/>
    <n v="127"/>
    <n v="3034"/>
    <n v="21200.3"/>
    <n v="15565.7"/>
    <x v="0"/>
    <x v="40"/>
  </r>
  <r>
    <x v="0"/>
    <n v="12"/>
    <x v="11"/>
    <x v="40"/>
    <x v="40"/>
    <x v="12"/>
    <n v="3166"/>
    <n v="3156"/>
    <n v="124"/>
    <n v="3032"/>
    <n v="21199.200000000001"/>
    <n v="20741.8"/>
    <x v="0"/>
    <x v="40"/>
  </r>
  <r>
    <x v="0"/>
    <n v="1"/>
    <x v="0"/>
    <x v="41"/>
    <x v="41"/>
    <x v="13"/>
    <m/>
    <m/>
    <m/>
    <m/>
    <m/>
    <m/>
    <x v="1"/>
    <x v="41"/>
  </r>
  <r>
    <x v="0"/>
    <n v="2"/>
    <x v="1"/>
    <x v="41"/>
    <x v="41"/>
    <x v="13"/>
    <m/>
    <m/>
    <m/>
    <m/>
    <m/>
    <m/>
    <x v="1"/>
    <x v="41"/>
  </r>
  <r>
    <x v="0"/>
    <n v="3"/>
    <x v="2"/>
    <x v="41"/>
    <x v="41"/>
    <x v="13"/>
    <m/>
    <m/>
    <m/>
    <m/>
    <m/>
    <m/>
    <x v="1"/>
    <x v="41"/>
  </r>
  <r>
    <x v="0"/>
    <n v="4"/>
    <x v="3"/>
    <x v="41"/>
    <x v="41"/>
    <x v="13"/>
    <m/>
    <m/>
    <m/>
    <m/>
    <m/>
    <m/>
    <x v="1"/>
    <x v="41"/>
  </r>
  <r>
    <x v="0"/>
    <n v="5"/>
    <x v="4"/>
    <x v="41"/>
    <x v="41"/>
    <x v="13"/>
    <m/>
    <m/>
    <m/>
    <m/>
    <m/>
    <m/>
    <x v="1"/>
    <x v="41"/>
  </r>
  <r>
    <x v="0"/>
    <n v="6"/>
    <x v="5"/>
    <x v="41"/>
    <x v="41"/>
    <x v="13"/>
    <m/>
    <m/>
    <m/>
    <m/>
    <m/>
    <m/>
    <x v="1"/>
    <x v="41"/>
  </r>
  <r>
    <x v="0"/>
    <n v="7"/>
    <x v="6"/>
    <x v="41"/>
    <x v="41"/>
    <x v="13"/>
    <m/>
    <m/>
    <m/>
    <m/>
    <m/>
    <m/>
    <x v="1"/>
    <x v="41"/>
  </r>
  <r>
    <x v="0"/>
    <n v="8"/>
    <x v="7"/>
    <x v="41"/>
    <x v="41"/>
    <x v="13"/>
    <m/>
    <m/>
    <m/>
    <m/>
    <m/>
    <m/>
    <x v="1"/>
    <x v="41"/>
  </r>
  <r>
    <x v="0"/>
    <n v="9"/>
    <x v="8"/>
    <x v="41"/>
    <x v="41"/>
    <x v="13"/>
    <m/>
    <m/>
    <m/>
    <m/>
    <m/>
    <m/>
    <x v="1"/>
    <x v="41"/>
  </r>
  <r>
    <x v="0"/>
    <n v="10"/>
    <x v="9"/>
    <x v="41"/>
    <x v="41"/>
    <x v="13"/>
    <m/>
    <m/>
    <m/>
    <m/>
    <m/>
    <m/>
    <x v="1"/>
    <x v="41"/>
  </r>
  <r>
    <x v="0"/>
    <n v="11"/>
    <x v="10"/>
    <x v="41"/>
    <x v="41"/>
    <x v="13"/>
    <m/>
    <m/>
    <m/>
    <m/>
    <m/>
    <m/>
    <x v="1"/>
    <x v="41"/>
  </r>
  <r>
    <x v="0"/>
    <n v="12"/>
    <x v="11"/>
    <x v="41"/>
    <x v="41"/>
    <x v="13"/>
    <m/>
    <m/>
    <m/>
    <m/>
    <m/>
    <m/>
    <x v="1"/>
    <x v="41"/>
  </r>
  <r>
    <x v="0"/>
    <n v="1"/>
    <x v="0"/>
    <x v="42"/>
    <x v="42"/>
    <x v="14"/>
    <n v="2112"/>
    <n v="2033"/>
    <n v="50"/>
    <n v="1983"/>
    <n v="12783.008333333333"/>
    <n v="5018.3583333333336"/>
    <x v="0"/>
    <x v="42"/>
  </r>
  <r>
    <x v="0"/>
    <n v="2"/>
    <x v="1"/>
    <x v="42"/>
    <x v="42"/>
    <x v="14"/>
    <n v="1978"/>
    <n v="1905"/>
    <n v="219"/>
    <n v="1686"/>
    <n v="10878.821666666667"/>
    <n v="4318.4783333333335"/>
    <x v="0"/>
    <x v="42"/>
  </r>
  <r>
    <x v="0"/>
    <n v="3"/>
    <x v="2"/>
    <x v="42"/>
    <x v="42"/>
    <x v="14"/>
    <n v="2269"/>
    <n v="2174"/>
    <n v="136"/>
    <n v="2038"/>
    <n v="13259.891666666666"/>
    <n v="5421.0249999999996"/>
    <x v="0"/>
    <x v="42"/>
  </r>
  <r>
    <x v="0"/>
    <n v="4"/>
    <x v="3"/>
    <x v="42"/>
    <x v="42"/>
    <x v="14"/>
    <n v="2138"/>
    <n v="2054"/>
    <n v="64"/>
    <n v="1990"/>
    <n v="13133.215"/>
    <n v="4877.3016666666663"/>
    <x v="0"/>
    <x v="42"/>
  </r>
  <r>
    <x v="0"/>
    <n v="5"/>
    <x v="4"/>
    <x v="42"/>
    <x v="42"/>
    <x v="14"/>
    <n v="1985"/>
    <n v="1898"/>
    <n v="50"/>
    <n v="1848"/>
    <n v="11984.406666666666"/>
    <n v="4314.26"/>
    <x v="0"/>
    <x v="42"/>
  </r>
  <r>
    <x v="0"/>
    <n v="6"/>
    <x v="5"/>
    <x v="42"/>
    <x v="42"/>
    <x v="14"/>
    <n v="2044"/>
    <n v="1956"/>
    <n v="57"/>
    <n v="1899"/>
    <n v="12449.88"/>
    <n v="4180.7533333333331"/>
    <x v="0"/>
    <x v="42"/>
  </r>
  <r>
    <x v="0"/>
    <n v="7"/>
    <x v="6"/>
    <x v="42"/>
    <x v="42"/>
    <x v="14"/>
    <n v="2254"/>
    <n v="2157"/>
    <n v="64"/>
    <n v="2093"/>
    <n v="13761.02"/>
    <n v="4851.1133333333337"/>
    <x v="0"/>
    <x v="42"/>
  </r>
  <r>
    <x v="0"/>
    <n v="8"/>
    <x v="7"/>
    <x v="42"/>
    <x v="42"/>
    <x v="14"/>
    <n v="2299"/>
    <n v="2191"/>
    <n v="75"/>
    <n v="2116"/>
    <n v="13820.141666666666"/>
    <n v="4941.541666666667"/>
    <x v="0"/>
    <x v="42"/>
  </r>
  <r>
    <x v="0"/>
    <n v="9"/>
    <x v="8"/>
    <x v="42"/>
    <x v="42"/>
    <x v="14"/>
    <n v="2085"/>
    <n v="1987"/>
    <n v="86"/>
    <n v="1901"/>
    <n v="12348.004999999999"/>
    <n v="4406.2616666666663"/>
    <x v="0"/>
    <x v="42"/>
  </r>
  <r>
    <x v="0"/>
    <n v="10"/>
    <x v="9"/>
    <x v="42"/>
    <x v="42"/>
    <x v="14"/>
    <n v="2189"/>
    <n v="2094"/>
    <n v="153"/>
    <n v="1941"/>
    <n v="12597"/>
    <n v="5086.4666666666662"/>
    <x v="0"/>
    <x v="42"/>
  </r>
  <r>
    <x v="0"/>
    <n v="11"/>
    <x v="10"/>
    <x v="42"/>
    <x v="42"/>
    <x v="14"/>
    <n v="2058"/>
    <n v="1966"/>
    <n v="146"/>
    <n v="1820"/>
    <n v="11565.416666666666"/>
    <n v="4660.2833333333338"/>
    <x v="0"/>
    <x v="42"/>
  </r>
  <r>
    <x v="0"/>
    <n v="12"/>
    <x v="11"/>
    <x v="42"/>
    <x v="42"/>
    <x v="14"/>
    <n v="2100"/>
    <n v="2004"/>
    <n v="122"/>
    <n v="1882"/>
    <n v="12085.676666666666"/>
    <n v="5054.3566666666666"/>
    <x v="0"/>
    <x v="42"/>
  </r>
  <r>
    <x v="0"/>
    <n v="1"/>
    <x v="0"/>
    <x v="43"/>
    <x v="43"/>
    <x v="14"/>
    <n v="5656"/>
    <n v="5572"/>
    <n v="109"/>
    <n v="5463"/>
    <n v="37183.498333333337"/>
    <n v="18410.185000000001"/>
    <x v="0"/>
    <x v="43"/>
  </r>
  <r>
    <x v="0"/>
    <n v="2"/>
    <x v="1"/>
    <x v="43"/>
    <x v="43"/>
    <x v="14"/>
    <n v="5204"/>
    <n v="5130"/>
    <n v="928"/>
    <n v="4202"/>
    <n v="28701.513333333332"/>
    <n v="13998.136666666667"/>
    <x v="0"/>
    <x v="43"/>
  </r>
  <r>
    <x v="0"/>
    <n v="3"/>
    <x v="2"/>
    <x v="43"/>
    <x v="43"/>
    <x v="14"/>
    <n v="5941"/>
    <n v="5824"/>
    <n v="806"/>
    <n v="5018"/>
    <n v="34642.11"/>
    <n v="17246.556666666667"/>
    <x v="0"/>
    <x v="43"/>
  </r>
  <r>
    <x v="0"/>
    <n v="4"/>
    <x v="3"/>
    <x v="43"/>
    <x v="43"/>
    <x v="14"/>
    <n v="5333"/>
    <n v="5297"/>
    <n v="624"/>
    <n v="4673"/>
    <n v="32844.328333333331"/>
    <n v="13768.455"/>
    <x v="0"/>
    <x v="43"/>
  </r>
  <r>
    <x v="0"/>
    <n v="5"/>
    <x v="4"/>
    <x v="43"/>
    <x v="43"/>
    <x v="14"/>
    <n v="4937"/>
    <n v="4902"/>
    <n v="344"/>
    <n v="4558"/>
    <n v="31474.261666666665"/>
    <n v="11466.355"/>
    <x v="0"/>
    <x v="43"/>
  </r>
  <r>
    <x v="0"/>
    <n v="6"/>
    <x v="5"/>
    <x v="43"/>
    <x v="43"/>
    <x v="14"/>
    <n v="4927"/>
    <n v="4897"/>
    <n v="316"/>
    <n v="4581"/>
    <n v="31460.548333333332"/>
    <n v="11062.268333333333"/>
    <x v="0"/>
    <x v="43"/>
  </r>
  <r>
    <x v="0"/>
    <n v="7"/>
    <x v="6"/>
    <x v="43"/>
    <x v="43"/>
    <x v="14"/>
    <n v="5309"/>
    <n v="5276"/>
    <n v="238"/>
    <n v="5038"/>
    <n v="34653.47"/>
    <n v="13690.48"/>
    <x v="0"/>
    <x v="43"/>
  </r>
  <r>
    <x v="0"/>
    <n v="8"/>
    <x v="7"/>
    <x v="43"/>
    <x v="43"/>
    <x v="14"/>
    <n v="5384"/>
    <n v="5355"/>
    <n v="241"/>
    <n v="5114"/>
    <n v="35187.105000000003"/>
    <n v="14334.645"/>
    <x v="0"/>
    <x v="43"/>
  </r>
  <r>
    <x v="0"/>
    <n v="9"/>
    <x v="8"/>
    <x v="43"/>
    <x v="43"/>
    <x v="14"/>
    <n v="5039"/>
    <n v="5010"/>
    <n v="222"/>
    <n v="4788"/>
    <n v="32892.519999999997"/>
    <n v="12719.263333333334"/>
    <x v="0"/>
    <x v="43"/>
  </r>
  <r>
    <x v="0"/>
    <n v="10"/>
    <x v="9"/>
    <x v="43"/>
    <x v="43"/>
    <x v="14"/>
    <n v="5557"/>
    <n v="5514"/>
    <n v="581"/>
    <n v="4933"/>
    <n v="34094.305"/>
    <n v="14984.928333333333"/>
    <x v="0"/>
    <x v="43"/>
  </r>
  <r>
    <x v="0"/>
    <n v="11"/>
    <x v="10"/>
    <x v="43"/>
    <x v="43"/>
    <x v="14"/>
    <n v="5690"/>
    <n v="5635"/>
    <n v="490"/>
    <n v="5145"/>
    <n v="35697.801666666666"/>
    <n v="16280.748333333333"/>
    <x v="0"/>
    <x v="43"/>
  </r>
  <r>
    <x v="0"/>
    <n v="12"/>
    <x v="11"/>
    <x v="43"/>
    <x v="43"/>
    <x v="14"/>
    <n v="5921"/>
    <n v="5867"/>
    <n v="649"/>
    <n v="5218"/>
    <n v="36064.158333333333"/>
    <n v="16457.308333333334"/>
    <x v="0"/>
    <x v="43"/>
  </r>
  <r>
    <x v="0"/>
    <n v="1"/>
    <x v="0"/>
    <x v="44"/>
    <x v="44"/>
    <x v="14"/>
    <n v="2456"/>
    <n v="2420"/>
    <n v="45"/>
    <n v="2375"/>
    <n v="12652.041666666666"/>
    <n v="6271.0749999999998"/>
    <x v="0"/>
    <x v="44"/>
  </r>
  <r>
    <x v="0"/>
    <n v="2"/>
    <x v="1"/>
    <x v="44"/>
    <x v="44"/>
    <x v="14"/>
    <n v="2308"/>
    <n v="2273"/>
    <n v="138"/>
    <n v="2135"/>
    <n v="11400.343333333334"/>
    <n v="5918.373333333333"/>
    <x v="0"/>
    <x v="44"/>
  </r>
  <r>
    <x v="0"/>
    <n v="3"/>
    <x v="2"/>
    <x v="44"/>
    <x v="44"/>
    <x v="14"/>
    <n v="2683"/>
    <n v="2641"/>
    <n v="180"/>
    <n v="2461"/>
    <n v="13180.178333333333"/>
    <n v="7831.2216666666664"/>
    <x v="0"/>
    <x v="44"/>
  </r>
  <r>
    <x v="0"/>
    <n v="4"/>
    <x v="3"/>
    <x v="44"/>
    <x v="44"/>
    <x v="14"/>
    <n v="2424"/>
    <n v="2416"/>
    <n v="49"/>
    <n v="2367"/>
    <n v="12857.991666666667"/>
    <n v="6325.3583333333336"/>
    <x v="0"/>
    <x v="44"/>
  </r>
  <r>
    <x v="0"/>
    <n v="5"/>
    <x v="4"/>
    <x v="44"/>
    <x v="44"/>
    <x v="14"/>
    <n v="2342"/>
    <n v="2334"/>
    <n v="35"/>
    <n v="2299"/>
    <n v="12503.18"/>
    <n v="5660.12"/>
    <x v="0"/>
    <x v="44"/>
  </r>
  <r>
    <x v="0"/>
    <n v="6"/>
    <x v="5"/>
    <x v="44"/>
    <x v="44"/>
    <x v="14"/>
    <n v="2451"/>
    <n v="2432"/>
    <n v="72"/>
    <n v="2360"/>
    <n v="12849.48"/>
    <n v="5935.32"/>
    <x v="0"/>
    <x v="44"/>
  </r>
  <r>
    <x v="0"/>
    <n v="7"/>
    <x v="6"/>
    <x v="44"/>
    <x v="44"/>
    <x v="14"/>
    <n v="2597"/>
    <n v="2588"/>
    <n v="31"/>
    <n v="2557"/>
    <n v="14146.22"/>
    <n v="6406.8966666666665"/>
    <x v="0"/>
    <x v="44"/>
  </r>
  <r>
    <x v="0"/>
    <n v="8"/>
    <x v="7"/>
    <x v="44"/>
    <x v="44"/>
    <x v="14"/>
    <n v="2655"/>
    <n v="2654"/>
    <n v="36"/>
    <n v="2618"/>
    <n v="14537.828333333333"/>
    <n v="7497.5883333333331"/>
    <x v="0"/>
    <x v="44"/>
  </r>
  <r>
    <x v="0"/>
    <n v="9"/>
    <x v="8"/>
    <x v="44"/>
    <x v="44"/>
    <x v="14"/>
    <n v="2472"/>
    <n v="2457"/>
    <n v="55"/>
    <n v="2402"/>
    <n v="13477.055"/>
    <n v="6520.3116666666665"/>
    <x v="0"/>
    <x v="44"/>
  </r>
  <r>
    <x v="0"/>
    <n v="10"/>
    <x v="9"/>
    <x v="44"/>
    <x v="44"/>
    <x v="14"/>
    <n v="2567"/>
    <n v="2550"/>
    <n v="160"/>
    <n v="2390"/>
    <n v="13448.681666666667"/>
    <n v="7180.085"/>
    <x v="0"/>
    <x v="44"/>
  </r>
  <r>
    <x v="0"/>
    <n v="11"/>
    <x v="10"/>
    <x v="44"/>
    <x v="44"/>
    <x v="14"/>
    <n v="2484"/>
    <n v="2464"/>
    <n v="180"/>
    <n v="2284"/>
    <n v="12599.361666666666"/>
    <n v="6751.9216666666671"/>
    <x v="0"/>
    <x v="44"/>
  </r>
  <r>
    <x v="0"/>
    <n v="12"/>
    <x v="11"/>
    <x v="44"/>
    <x v="44"/>
    <x v="14"/>
    <n v="2571"/>
    <n v="2564"/>
    <n v="40"/>
    <n v="2524"/>
    <n v="14221.355"/>
    <n v="6841.7449999999999"/>
    <x v="0"/>
    <x v="44"/>
  </r>
  <r>
    <x v="0"/>
    <n v="1"/>
    <x v="0"/>
    <x v="45"/>
    <x v="45"/>
    <x v="14"/>
    <n v="3090"/>
    <n v="3025"/>
    <n v="201"/>
    <n v="2824"/>
    <n v="20085.043333333335"/>
    <n v="8382.44"/>
    <x v="0"/>
    <x v="45"/>
  </r>
  <r>
    <x v="0"/>
    <n v="2"/>
    <x v="1"/>
    <x v="45"/>
    <x v="45"/>
    <x v="14"/>
    <n v="2862"/>
    <n v="2811"/>
    <n v="551"/>
    <n v="2260"/>
    <n v="16338.361666666666"/>
    <n v="7180.4216666666671"/>
    <x v="0"/>
    <x v="45"/>
  </r>
  <r>
    <x v="0"/>
    <n v="3"/>
    <x v="2"/>
    <x v="45"/>
    <x v="45"/>
    <x v="14"/>
    <n v="3249"/>
    <n v="3181"/>
    <n v="798"/>
    <n v="2383"/>
    <n v="18063.488333333335"/>
    <n v="6820.5450000000001"/>
    <x v="0"/>
    <x v="45"/>
  </r>
  <r>
    <x v="0"/>
    <n v="4"/>
    <x v="3"/>
    <x v="45"/>
    <x v="45"/>
    <x v="14"/>
    <n v="2768"/>
    <n v="2754"/>
    <n v="427"/>
    <n v="2327"/>
    <n v="17356.383333333335"/>
    <n v="6211.5"/>
    <x v="0"/>
    <x v="45"/>
  </r>
  <r>
    <x v="0"/>
    <n v="5"/>
    <x v="4"/>
    <x v="45"/>
    <x v="45"/>
    <x v="14"/>
    <n v="2322"/>
    <n v="2303"/>
    <n v="118"/>
    <n v="2185"/>
    <n v="15847.316666666668"/>
    <n v="5433.2333333333336"/>
    <x v="0"/>
    <x v="45"/>
  </r>
  <r>
    <x v="0"/>
    <n v="6"/>
    <x v="5"/>
    <x v="45"/>
    <x v="45"/>
    <x v="14"/>
    <n v="2429"/>
    <n v="2422"/>
    <n v="267"/>
    <n v="2155"/>
    <n v="14667.136666666667"/>
    <n v="6062.93"/>
    <x v="0"/>
    <x v="45"/>
  </r>
  <r>
    <x v="0"/>
    <n v="7"/>
    <x v="6"/>
    <x v="45"/>
    <x v="45"/>
    <x v="14"/>
    <n v="2678"/>
    <n v="2652"/>
    <n v="46"/>
    <n v="2606"/>
    <n v="15722.081666666667"/>
    <n v="7790.1516666666666"/>
    <x v="0"/>
    <x v="45"/>
  </r>
  <r>
    <x v="0"/>
    <n v="8"/>
    <x v="7"/>
    <x v="45"/>
    <x v="45"/>
    <x v="14"/>
    <n v="2766"/>
    <n v="2731"/>
    <n v="193"/>
    <n v="2538"/>
    <n v="15144.98"/>
    <n v="7727.2366666666667"/>
    <x v="0"/>
    <x v="45"/>
  </r>
  <r>
    <x v="0"/>
    <n v="9"/>
    <x v="8"/>
    <x v="45"/>
    <x v="45"/>
    <x v="14"/>
    <n v="2614"/>
    <n v="2560"/>
    <n v="22"/>
    <n v="2538"/>
    <n v="15332.306666666667"/>
    <n v="6877.61"/>
    <x v="0"/>
    <x v="45"/>
  </r>
  <r>
    <x v="0"/>
    <n v="10"/>
    <x v="9"/>
    <x v="45"/>
    <x v="45"/>
    <x v="14"/>
    <n v="2986"/>
    <n v="2969"/>
    <n v="605"/>
    <n v="2364"/>
    <n v="14923.953333333333"/>
    <n v="7352.08"/>
    <x v="0"/>
    <x v="45"/>
  </r>
  <r>
    <x v="0"/>
    <n v="11"/>
    <x v="10"/>
    <x v="45"/>
    <x v="45"/>
    <x v="14"/>
    <n v="3162"/>
    <n v="3133"/>
    <n v="567"/>
    <n v="2566"/>
    <n v="16074.498333333333"/>
    <n v="9141.6183333333338"/>
    <x v="0"/>
    <x v="45"/>
  </r>
  <r>
    <x v="0"/>
    <n v="12"/>
    <x v="11"/>
    <x v="45"/>
    <x v="45"/>
    <x v="14"/>
    <n v="3458"/>
    <n v="3432"/>
    <n v="34"/>
    <n v="3398"/>
    <n v="22258.361666666668"/>
    <n v="11167.571666666667"/>
    <x v="0"/>
    <x v="45"/>
  </r>
  <r>
    <x v="0"/>
    <n v="1"/>
    <x v="0"/>
    <x v="46"/>
    <x v="46"/>
    <x v="14"/>
    <n v="2779"/>
    <n v="2699"/>
    <n v="46"/>
    <n v="2653"/>
    <n v="13010.05"/>
    <n v="7240.3833333333332"/>
    <x v="0"/>
    <x v="46"/>
  </r>
  <r>
    <x v="0"/>
    <n v="2"/>
    <x v="1"/>
    <x v="46"/>
    <x v="46"/>
    <x v="14"/>
    <n v="2517"/>
    <n v="2444"/>
    <n v="61"/>
    <n v="2383"/>
    <n v="11854.463333333333"/>
    <n v="6485.77"/>
    <x v="0"/>
    <x v="46"/>
  </r>
  <r>
    <x v="0"/>
    <n v="3"/>
    <x v="2"/>
    <x v="46"/>
    <x v="46"/>
    <x v="14"/>
    <n v="2964"/>
    <n v="2874"/>
    <n v="84"/>
    <n v="2790"/>
    <n v="14062.895"/>
    <n v="7811.9883333333337"/>
    <x v="0"/>
    <x v="46"/>
  </r>
  <r>
    <x v="0"/>
    <n v="4"/>
    <x v="3"/>
    <x v="46"/>
    <x v="46"/>
    <x v="14"/>
    <n v="3017"/>
    <n v="2996"/>
    <n v="109"/>
    <n v="2887"/>
    <n v="14792.948333333334"/>
    <n v="7242.1016666666665"/>
    <x v="0"/>
    <x v="46"/>
  </r>
  <r>
    <x v="0"/>
    <n v="5"/>
    <x v="4"/>
    <x v="46"/>
    <x v="46"/>
    <x v="14"/>
    <n v="3152"/>
    <n v="3126"/>
    <n v="44"/>
    <n v="3082"/>
    <n v="15519.548333333334"/>
    <n v="7549.5349999999999"/>
    <x v="0"/>
    <x v="46"/>
  </r>
  <r>
    <x v="0"/>
    <n v="6"/>
    <x v="5"/>
    <x v="46"/>
    <x v="46"/>
    <x v="14"/>
    <n v="3064"/>
    <n v="3030"/>
    <n v="43"/>
    <n v="2987"/>
    <n v="14988.726666666667"/>
    <n v="7454.9733333333334"/>
    <x v="0"/>
    <x v="46"/>
  </r>
  <r>
    <x v="0"/>
    <n v="7"/>
    <x v="6"/>
    <x v="46"/>
    <x v="46"/>
    <x v="14"/>
    <n v="3272"/>
    <n v="3202"/>
    <n v="48"/>
    <n v="3154"/>
    <n v="15786.905000000001"/>
    <n v="7482.0616666666665"/>
    <x v="0"/>
    <x v="46"/>
  </r>
  <r>
    <x v="0"/>
    <n v="8"/>
    <x v="7"/>
    <x v="46"/>
    <x v="46"/>
    <x v="14"/>
    <n v="3267"/>
    <n v="3237"/>
    <n v="65"/>
    <n v="3172"/>
    <n v="15702.98"/>
    <n v="8476.1866666666665"/>
    <x v="0"/>
    <x v="46"/>
  </r>
  <r>
    <x v="0"/>
    <n v="9"/>
    <x v="8"/>
    <x v="46"/>
    <x v="46"/>
    <x v="14"/>
    <n v="3056"/>
    <n v="3028"/>
    <n v="75"/>
    <n v="2953"/>
    <n v="14489.648333333333"/>
    <n v="6847.1016666666665"/>
    <x v="0"/>
    <x v="46"/>
  </r>
  <r>
    <x v="0"/>
    <n v="10"/>
    <x v="9"/>
    <x v="46"/>
    <x v="46"/>
    <x v="14"/>
    <n v="3114"/>
    <n v="3067"/>
    <n v="109"/>
    <n v="2958"/>
    <n v="14384.836666666666"/>
    <n v="7853.8966666666665"/>
    <x v="0"/>
    <x v="46"/>
  </r>
  <r>
    <x v="0"/>
    <n v="11"/>
    <x v="10"/>
    <x v="46"/>
    <x v="46"/>
    <x v="14"/>
    <n v="2991"/>
    <n v="2961"/>
    <n v="88"/>
    <n v="2873"/>
    <n v="14250.506666666666"/>
    <n v="7241.9433333333336"/>
    <x v="0"/>
    <x v="46"/>
  </r>
  <r>
    <x v="0"/>
    <n v="12"/>
    <x v="11"/>
    <x v="46"/>
    <x v="46"/>
    <x v="14"/>
    <n v="3084"/>
    <n v="3031"/>
    <n v="136"/>
    <n v="2895"/>
    <n v="12949.251666666667"/>
    <n v="7459.0983333333334"/>
    <x v="0"/>
    <x v="46"/>
  </r>
  <r>
    <x v="0"/>
    <n v="1"/>
    <x v="0"/>
    <x v="47"/>
    <x v="47"/>
    <x v="15"/>
    <n v="2223"/>
    <n v="1751"/>
    <n v="140"/>
    <n v="1611"/>
    <n v="14961"/>
    <n v="4211"/>
    <x v="0"/>
    <x v="47"/>
  </r>
  <r>
    <x v="0"/>
    <n v="2"/>
    <x v="1"/>
    <x v="47"/>
    <x v="47"/>
    <x v="15"/>
    <n v="2045"/>
    <n v="1662"/>
    <n v="158"/>
    <n v="1504"/>
    <n v="13541"/>
    <n v="3971"/>
    <x v="0"/>
    <x v="47"/>
  </r>
  <r>
    <x v="0"/>
    <n v="3"/>
    <x v="2"/>
    <x v="47"/>
    <x v="47"/>
    <x v="15"/>
    <n v="2381"/>
    <n v="2125"/>
    <n v="166"/>
    <n v="1959"/>
    <n v="17770"/>
    <n v="4897"/>
    <x v="0"/>
    <x v="47"/>
  </r>
  <r>
    <x v="0"/>
    <n v="4"/>
    <x v="3"/>
    <x v="47"/>
    <x v="47"/>
    <x v="15"/>
    <n v="2587"/>
    <n v="2529"/>
    <n v="194"/>
    <n v="2335"/>
    <n v="20865.599999999999"/>
    <n v="5395.4"/>
    <x v="0"/>
    <x v="47"/>
  </r>
  <r>
    <x v="0"/>
    <n v="5"/>
    <x v="4"/>
    <x v="47"/>
    <x v="47"/>
    <x v="15"/>
    <n v="2734"/>
    <n v="2646"/>
    <n v="194"/>
    <n v="2452"/>
    <n v="21453.9"/>
    <n v="6436.1"/>
    <x v="0"/>
    <x v="47"/>
  </r>
  <r>
    <x v="0"/>
    <n v="6"/>
    <x v="5"/>
    <x v="47"/>
    <x v="47"/>
    <x v="15"/>
    <n v="2673"/>
    <n v="2603"/>
    <n v="134"/>
    <n v="2469"/>
    <n v="22122.5"/>
    <n v="6750.5"/>
    <x v="0"/>
    <x v="47"/>
  </r>
  <r>
    <x v="0"/>
    <n v="7"/>
    <x v="6"/>
    <x v="47"/>
    <x v="47"/>
    <x v="15"/>
    <n v="2789"/>
    <n v="2734"/>
    <n v="107"/>
    <n v="2627"/>
    <n v="24690"/>
    <n v="7168"/>
    <x v="0"/>
    <x v="47"/>
  </r>
  <r>
    <x v="0"/>
    <n v="8"/>
    <x v="7"/>
    <x v="47"/>
    <x v="47"/>
    <x v="15"/>
    <n v="2769"/>
    <n v="2721"/>
    <n v="145"/>
    <n v="2576"/>
    <n v="22391"/>
    <n v="6203"/>
    <x v="0"/>
    <x v="47"/>
  </r>
  <r>
    <x v="0"/>
    <n v="9"/>
    <x v="8"/>
    <x v="47"/>
    <x v="47"/>
    <x v="15"/>
    <n v="2701"/>
    <n v="2652"/>
    <n v="139"/>
    <n v="2513"/>
    <n v="22534"/>
    <n v="6117"/>
    <x v="0"/>
    <x v="47"/>
  </r>
  <r>
    <x v="0"/>
    <n v="10"/>
    <x v="9"/>
    <x v="47"/>
    <x v="47"/>
    <x v="15"/>
    <n v="2629"/>
    <n v="2568"/>
    <n v="143"/>
    <n v="2425"/>
    <n v="21436.2"/>
    <n v="5902.8"/>
    <x v="0"/>
    <x v="47"/>
  </r>
  <r>
    <x v="0"/>
    <n v="11"/>
    <x v="10"/>
    <x v="47"/>
    <x v="47"/>
    <x v="15"/>
    <n v="2183"/>
    <n v="1952"/>
    <n v="137"/>
    <n v="1815"/>
    <n v="15842"/>
    <n v="4511"/>
    <x v="0"/>
    <x v="47"/>
  </r>
  <r>
    <x v="0"/>
    <n v="12"/>
    <x v="11"/>
    <x v="47"/>
    <x v="47"/>
    <x v="15"/>
    <n v="2252"/>
    <n v="1818"/>
    <n v="124"/>
    <n v="1694"/>
    <n v="15781"/>
    <n v="5098"/>
    <x v="0"/>
    <x v="47"/>
  </r>
  <r>
    <x v="0"/>
    <n v="1"/>
    <x v="0"/>
    <x v="48"/>
    <x v="48"/>
    <x v="16"/>
    <n v="1518"/>
    <n v="1515"/>
    <n v="125"/>
    <n v="1390"/>
    <n v="9623.2999999999993"/>
    <n v="3335.7"/>
    <x v="0"/>
    <x v="48"/>
  </r>
  <r>
    <x v="0"/>
    <n v="2"/>
    <x v="1"/>
    <x v="48"/>
    <x v="48"/>
    <x v="16"/>
    <n v="1342"/>
    <n v="1340"/>
    <n v="86"/>
    <n v="1254"/>
    <n v="8762.1"/>
    <n v="5240.8999999999996"/>
    <x v="0"/>
    <x v="48"/>
  </r>
  <r>
    <x v="0"/>
    <n v="3"/>
    <x v="2"/>
    <x v="48"/>
    <x v="48"/>
    <x v="16"/>
    <n v="1576"/>
    <n v="1570"/>
    <n v="73"/>
    <n v="1497"/>
    <n v="10252.1"/>
    <n v="5025.8999999999996"/>
    <x v="0"/>
    <x v="48"/>
  </r>
  <r>
    <x v="0"/>
    <n v="4"/>
    <x v="3"/>
    <x v="48"/>
    <x v="48"/>
    <x v="16"/>
    <n v="1687"/>
    <n v="1675"/>
    <n v="69"/>
    <n v="1606"/>
    <n v="11032.2"/>
    <n v="4192.8"/>
    <x v="0"/>
    <x v="48"/>
  </r>
  <r>
    <x v="0"/>
    <n v="5"/>
    <x v="4"/>
    <x v="48"/>
    <x v="48"/>
    <x v="16"/>
    <n v="2012"/>
    <n v="2005"/>
    <n v="83"/>
    <n v="1922"/>
    <n v="13315.6"/>
    <n v="5415.4"/>
    <x v="0"/>
    <x v="48"/>
  </r>
  <r>
    <x v="0"/>
    <n v="6"/>
    <x v="5"/>
    <x v="48"/>
    <x v="48"/>
    <x v="16"/>
    <n v="2056"/>
    <n v="2052"/>
    <n v="103"/>
    <n v="1949"/>
    <n v="13366.9"/>
    <n v="5452.1"/>
    <x v="0"/>
    <x v="48"/>
  </r>
  <r>
    <x v="0"/>
    <n v="7"/>
    <x v="6"/>
    <x v="48"/>
    <x v="48"/>
    <x v="16"/>
    <n v="2232"/>
    <n v="2230"/>
    <n v="111"/>
    <n v="2119"/>
    <n v="14473.3"/>
    <n v="6047.7"/>
    <x v="0"/>
    <x v="48"/>
  </r>
  <r>
    <x v="0"/>
    <n v="8"/>
    <x v="7"/>
    <x v="48"/>
    <x v="48"/>
    <x v="16"/>
    <n v="2191"/>
    <n v="2183"/>
    <n v="76"/>
    <n v="2107"/>
    <n v="14593.1"/>
    <n v="5771.9"/>
    <x v="0"/>
    <x v="48"/>
  </r>
  <r>
    <x v="0"/>
    <n v="9"/>
    <x v="8"/>
    <x v="48"/>
    <x v="48"/>
    <x v="16"/>
    <n v="2085"/>
    <n v="2085"/>
    <n v="116"/>
    <n v="1969"/>
    <n v="13501.2"/>
    <n v="5511.8"/>
    <x v="0"/>
    <x v="48"/>
  </r>
  <r>
    <x v="0"/>
    <n v="10"/>
    <x v="9"/>
    <x v="48"/>
    <x v="48"/>
    <x v="16"/>
    <n v="1981"/>
    <n v="1970"/>
    <n v="131"/>
    <n v="1839"/>
    <n v="12774"/>
    <n v="4968"/>
    <x v="0"/>
    <x v="48"/>
  </r>
  <r>
    <x v="0"/>
    <n v="11"/>
    <x v="10"/>
    <x v="48"/>
    <x v="48"/>
    <x v="16"/>
    <n v="1610"/>
    <n v="1609"/>
    <n v="246"/>
    <n v="1363"/>
    <n v="10147.299999999999"/>
    <n v="3797.7"/>
    <x v="0"/>
    <x v="48"/>
  </r>
  <r>
    <x v="0"/>
    <n v="12"/>
    <x v="11"/>
    <x v="48"/>
    <x v="48"/>
    <x v="16"/>
    <n v="1526"/>
    <n v="1524"/>
    <n v="174"/>
    <n v="1350"/>
    <n v="9706.2999999999993"/>
    <n v="4029.7"/>
    <x v="0"/>
    <x v="48"/>
  </r>
  <r>
    <x v="0"/>
    <n v="1"/>
    <x v="0"/>
    <x v="49"/>
    <x v="49"/>
    <x v="14"/>
    <n v="2694"/>
    <n v="2674"/>
    <n v="188"/>
    <n v="2486"/>
    <n v="17108.771666666667"/>
    <n v="5550.5616666666665"/>
    <x v="0"/>
    <x v="49"/>
  </r>
  <r>
    <x v="0"/>
    <n v="2"/>
    <x v="1"/>
    <x v="49"/>
    <x v="49"/>
    <x v="14"/>
    <n v="2590"/>
    <n v="2573"/>
    <n v="146"/>
    <n v="2427"/>
    <n v="17004.240000000002"/>
    <n v="5812.51"/>
    <x v="0"/>
    <x v="49"/>
  </r>
  <r>
    <x v="0"/>
    <n v="3"/>
    <x v="2"/>
    <x v="49"/>
    <x v="49"/>
    <x v="14"/>
    <n v="3361"/>
    <n v="3336"/>
    <n v="199"/>
    <n v="3137"/>
    <n v="21126.865000000002"/>
    <n v="8769.9349999999995"/>
    <x v="0"/>
    <x v="49"/>
  </r>
  <r>
    <x v="0"/>
    <n v="4"/>
    <x v="3"/>
    <x v="49"/>
    <x v="49"/>
    <x v="14"/>
    <n v="4170"/>
    <n v="4138"/>
    <n v="160"/>
    <n v="3978"/>
    <n v="28800.613333333335"/>
    <n v="12798.703333333333"/>
    <x v="0"/>
    <x v="49"/>
  </r>
  <r>
    <x v="0"/>
    <n v="5"/>
    <x v="4"/>
    <x v="49"/>
    <x v="49"/>
    <x v="14"/>
    <n v="4413"/>
    <n v="4372"/>
    <n v="148"/>
    <n v="4224"/>
    <n v="31565.593333333334"/>
    <n v="13343.423333333334"/>
    <x v="0"/>
    <x v="49"/>
  </r>
  <r>
    <x v="0"/>
    <n v="6"/>
    <x v="5"/>
    <x v="49"/>
    <x v="49"/>
    <x v="14"/>
    <n v="4683"/>
    <n v="4640"/>
    <n v="158"/>
    <n v="4482"/>
    <n v="33390.556666666664"/>
    <n v="15229.376666666667"/>
    <x v="0"/>
    <x v="49"/>
  </r>
  <r>
    <x v="0"/>
    <n v="7"/>
    <x v="6"/>
    <x v="49"/>
    <x v="49"/>
    <x v="14"/>
    <n v="5195"/>
    <n v="5147"/>
    <n v="164"/>
    <n v="4983"/>
    <n v="37091.198333333334"/>
    <n v="17426.251666666667"/>
    <x v="0"/>
    <x v="49"/>
  </r>
  <r>
    <x v="0"/>
    <n v="8"/>
    <x v="7"/>
    <x v="49"/>
    <x v="49"/>
    <x v="14"/>
    <n v="5145"/>
    <n v="5089"/>
    <n v="119"/>
    <n v="4970"/>
    <n v="37190.94"/>
    <n v="15576.693333333333"/>
    <x v="0"/>
    <x v="49"/>
  </r>
  <r>
    <x v="0"/>
    <n v="9"/>
    <x v="8"/>
    <x v="49"/>
    <x v="49"/>
    <x v="14"/>
    <n v="4740"/>
    <n v="4686"/>
    <n v="124"/>
    <n v="4562"/>
    <n v="34582.558333333334"/>
    <n v="14554.075000000001"/>
    <x v="0"/>
    <x v="49"/>
  </r>
  <r>
    <x v="0"/>
    <n v="10"/>
    <x v="9"/>
    <x v="49"/>
    <x v="49"/>
    <x v="14"/>
    <n v="4579"/>
    <n v="4534"/>
    <n v="138"/>
    <n v="4396"/>
    <n v="32494"/>
    <n v="14448.133333333333"/>
    <x v="0"/>
    <x v="49"/>
  </r>
  <r>
    <x v="0"/>
    <n v="11"/>
    <x v="10"/>
    <x v="49"/>
    <x v="49"/>
    <x v="14"/>
    <n v="3303"/>
    <n v="3248"/>
    <n v="196"/>
    <n v="3052"/>
    <n v="21662.131666666668"/>
    <n v="9188.9683333333342"/>
    <x v="0"/>
    <x v="49"/>
  </r>
  <r>
    <x v="0"/>
    <n v="12"/>
    <x v="11"/>
    <x v="49"/>
    <x v="49"/>
    <x v="14"/>
    <n v="3145"/>
    <n v="3094"/>
    <n v="97"/>
    <n v="2997"/>
    <n v="21343.263333333332"/>
    <n v="7932.17"/>
    <x v="0"/>
    <x v="49"/>
  </r>
  <r>
    <x v="0"/>
    <n v="1"/>
    <x v="0"/>
    <x v="50"/>
    <x v="50"/>
    <x v="14"/>
    <n v="1563"/>
    <n v="1500"/>
    <n v="48"/>
    <n v="1452"/>
    <n v="9135.91"/>
    <n v="2955.99"/>
    <x v="0"/>
    <x v="50"/>
  </r>
  <r>
    <x v="0"/>
    <n v="2"/>
    <x v="1"/>
    <x v="50"/>
    <x v="50"/>
    <x v="14"/>
    <n v="1592"/>
    <n v="1456"/>
    <n v="60"/>
    <n v="1396"/>
    <n v="8680.1416666666664"/>
    <n v="3163.125"/>
    <x v="0"/>
    <x v="50"/>
  </r>
  <r>
    <x v="0"/>
    <n v="3"/>
    <x v="2"/>
    <x v="50"/>
    <x v="50"/>
    <x v="14"/>
    <n v="1922"/>
    <n v="1841"/>
    <n v="78"/>
    <n v="1763"/>
    <n v="11201.018333333333"/>
    <n v="3911.2649999999999"/>
    <x v="0"/>
    <x v="50"/>
  </r>
  <r>
    <x v="0"/>
    <n v="4"/>
    <x v="3"/>
    <x v="50"/>
    <x v="50"/>
    <x v="14"/>
    <n v="2116"/>
    <n v="2116"/>
    <n v="136"/>
    <n v="1980"/>
    <n v="12579.211666666666"/>
    <n v="4635.538333333333"/>
    <x v="0"/>
    <x v="50"/>
  </r>
  <r>
    <x v="0"/>
    <n v="5"/>
    <x v="4"/>
    <x v="50"/>
    <x v="50"/>
    <x v="14"/>
    <n v="2191"/>
    <n v="2189"/>
    <n v="128"/>
    <n v="2061"/>
    <n v="12826.011666666667"/>
    <n v="5029.8883333333333"/>
    <x v="0"/>
    <x v="50"/>
  </r>
  <r>
    <x v="0"/>
    <n v="6"/>
    <x v="5"/>
    <x v="50"/>
    <x v="50"/>
    <x v="14"/>
    <n v="2129"/>
    <n v="2127"/>
    <n v="117"/>
    <n v="2010"/>
    <n v="12476.055"/>
    <n v="4539.2449999999999"/>
    <x v="0"/>
    <x v="50"/>
  </r>
  <r>
    <x v="0"/>
    <n v="7"/>
    <x v="6"/>
    <x v="50"/>
    <x v="50"/>
    <x v="14"/>
    <n v="2201"/>
    <n v="2198"/>
    <n v="101"/>
    <n v="2097"/>
    <n v="12988.413333333334"/>
    <n v="4181.9366666666665"/>
    <x v="0"/>
    <x v="50"/>
  </r>
  <r>
    <x v="0"/>
    <n v="8"/>
    <x v="7"/>
    <x v="50"/>
    <x v="50"/>
    <x v="14"/>
    <n v="2035"/>
    <n v="2035"/>
    <n v="70"/>
    <n v="1965"/>
    <n v="12345.008333333333"/>
    <n v="3726.3249999999998"/>
    <x v="0"/>
    <x v="50"/>
  </r>
  <r>
    <x v="0"/>
    <n v="9"/>
    <x v="8"/>
    <x v="50"/>
    <x v="50"/>
    <x v="14"/>
    <n v="2155"/>
    <n v="2151"/>
    <n v="108"/>
    <n v="2043"/>
    <n v="12607.778333333334"/>
    <n v="4092.9883333333332"/>
    <x v="0"/>
    <x v="50"/>
  </r>
  <r>
    <x v="0"/>
    <n v="10"/>
    <x v="9"/>
    <x v="50"/>
    <x v="50"/>
    <x v="14"/>
    <n v="2216"/>
    <n v="2211"/>
    <n v="138"/>
    <n v="2073"/>
    <n v="12840.891666666666"/>
    <n v="4597.125"/>
    <x v="0"/>
    <x v="50"/>
  </r>
  <r>
    <x v="0"/>
    <n v="11"/>
    <x v="10"/>
    <x v="50"/>
    <x v="50"/>
    <x v="14"/>
    <n v="1875"/>
    <n v="1873"/>
    <n v="125"/>
    <n v="1748"/>
    <n v="10944.456666666667"/>
    <n v="3825.3433333333332"/>
    <x v="0"/>
    <x v="50"/>
  </r>
  <r>
    <x v="0"/>
    <n v="12"/>
    <x v="11"/>
    <x v="50"/>
    <x v="50"/>
    <x v="14"/>
    <n v="1634"/>
    <n v="1634"/>
    <n v="84"/>
    <n v="1550"/>
    <n v="9640.2099999999991"/>
    <n v="3306.1566666666668"/>
    <x v="0"/>
    <x v="50"/>
  </r>
  <r>
    <x v="0"/>
    <n v="1"/>
    <x v="0"/>
    <x v="51"/>
    <x v="51"/>
    <x v="14"/>
    <n v="11199"/>
    <n v="11196"/>
    <n v="391"/>
    <n v="10805"/>
    <n v="122821.22166666666"/>
    <n v="34215.21166666667"/>
    <x v="0"/>
    <x v="51"/>
  </r>
  <r>
    <x v="0"/>
    <n v="2"/>
    <x v="1"/>
    <x v="51"/>
    <x v="51"/>
    <x v="14"/>
    <n v="10652"/>
    <n v="10602"/>
    <n v="574"/>
    <n v="10028"/>
    <n v="111525.14666666667"/>
    <n v="54914.603333333333"/>
    <x v="0"/>
    <x v="51"/>
  </r>
  <r>
    <x v="0"/>
    <n v="3"/>
    <x v="2"/>
    <x v="51"/>
    <x v="51"/>
    <x v="14"/>
    <n v="12898"/>
    <n v="12895"/>
    <n v="502"/>
    <n v="12393"/>
    <n v="141553.97833333333"/>
    <n v="45555.871666666666"/>
    <x v="0"/>
    <x v="51"/>
  </r>
  <r>
    <x v="0"/>
    <n v="4"/>
    <x v="3"/>
    <x v="51"/>
    <x v="51"/>
    <x v="14"/>
    <n v="14071"/>
    <n v="14070"/>
    <n v="561"/>
    <n v="13509"/>
    <n v="153203.03333333333"/>
    <n v="68812.5"/>
    <x v="0"/>
    <x v="51"/>
  </r>
  <r>
    <x v="0"/>
    <n v="5"/>
    <x v="4"/>
    <x v="51"/>
    <x v="51"/>
    <x v="14"/>
    <n v="15240"/>
    <n v="15239"/>
    <n v="758"/>
    <n v="14481"/>
    <n v="165217.48333333334"/>
    <n v="86789.2"/>
    <x v="0"/>
    <x v="51"/>
  </r>
  <r>
    <x v="0"/>
    <n v="6"/>
    <x v="5"/>
    <x v="51"/>
    <x v="51"/>
    <x v="14"/>
    <n v="15559"/>
    <n v="15559"/>
    <n v="846"/>
    <n v="14713"/>
    <n v="167729.05333333334"/>
    <n v="89705.93"/>
    <x v="0"/>
    <x v="51"/>
  </r>
  <r>
    <x v="0"/>
    <n v="7"/>
    <x v="6"/>
    <x v="51"/>
    <x v="51"/>
    <x v="14"/>
    <n v="16225"/>
    <n v="16224"/>
    <n v="893"/>
    <n v="15331"/>
    <n v="175696.55166666667"/>
    <n v="85933.398333333331"/>
    <x v="0"/>
    <x v="51"/>
  </r>
  <r>
    <x v="0"/>
    <n v="8"/>
    <x v="7"/>
    <x v="51"/>
    <x v="51"/>
    <x v="14"/>
    <n v="15955"/>
    <n v="15955"/>
    <n v="822"/>
    <n v="15133"/>
    <n v="174001.37833333333"/>
    <n v="81222.171666666662"/>
    <x v="0"/>
    <x v="51"/>
  </r>
  <r>
    <x v="0"/>
    <n v="9"/>
    <x v="8"/>
    <x v="51"/>
    <x v="51"/>
    <x v="14"/>
    <n v="15745"/>
    <n v="15743"/>
    <n v="1145"/>
    <n v="14598"/>
    <n v="168004.51333333334"/>
    <n v="81632.58666666667"/>
    <x v="0"/>
    <x v="51"/>
  </r>
  <r>
    <x v="0"/>
    <n v="10"/>
    <x v="9"/>
    <x v="51"/>
    <x v="51"/>
    <x v="14"/>
    <n v="15247"/>
    <n v="15247"/>
    <n v="980"/>
    <n v="14267"/>
    <n v="164732.08166666667"/>
    <n v="76826.684999999998"/>
    <x v="0"/>
    <x v="51"/>
  </r>
  <r>
    <x v="0"/>
    <n v="11"/>
    <x v="10"/>
    <x v="51"/>
    <x v="51"/>
    <x v="14"/>
    <n v="11826"/>
    <n v="11826"/>
    <n v="736"/>
    <n v="11090"/>
    <n v="126437.36500000001"/>
    <n v="57044.401666666665"/>
    <x v="0"/>
    <x v="51"/>
  </r>
  <r>
    <x v="0"/>
    <n v="12"/>
    <x v="11"/>
    <x v="51"/>
    <x v="51"/>
    <x v="14"/>
    <n v="12398"/>
    <n v="12396"/>
    <n v="485"/>
    <n v="11911"/>
    <n v="142273.20833333334"/>
    <n v="43002.758333333331"/>
    <x v="0"/>
    <x v="51"/>
  </r>
  <r>
    <x v="0"/>
    <n v="1"/>
    <x v="0"/>
    <x v="52"/>
    <x v="52"/>
    <x v="14"/>
    <n v="1102"/>
    <n v="1059"/>
    <n v="39"/>
    <n v="1020"/>
    <n v="4868.8666666666668"/>
    <n v="1529.7666666666667"/>
    <x v="0"/>
    <x v="52"/>
  </r>
  <r>
    <x v="0"/>
    <n v="2"/>
    <x v="1"/>
    <x v="52"/>
    <x v="52"/>
    <x v="14"/>
    <n v="1050"/>
    <n v="1016"/>
    <n v="17"/>
    <n v="999"/>
    <n v="4647.916666666667"/>
    <n v="1691.55"/>
    <x v="0"/>
    <x v="52"/>
  </r>
  <r>
    <x v="0"/>
    <n v="3"/>
    <x v="2"/>
    <x v="52"/>
    <x v="52"/>
    <x v="14"/>
    <n v="1564"/>
    <n v="1514"/>
    <n v="49"/>
    <n v="1465"/>
    <n v="6960.4"/>
    <n v="2548.25"/>
    <x v="0"/>
    <x v="52"/>
  </r>
  <r>
    <x v="0"/>
    <n v="4"/>
    <x v="3"/>
    <x v="52"/>
    <x v="52"/>
    <x v="14"/>
    <n v="2360"/>
    <n v="2352"/>
    <n v="88"/>
    <n v="2264"/>
    <n v="10728.613333333333"/>
    <n v="4362.6366666666663"/>
    <x v="0"/>
    <x v="52"/>
  </r>
  <r>
    <x v="0"/>
    <n v="5"/>
    <x v="4"/>
    <x v="52"/>
    <x v="52"/>
    <x v="14"/>
    <n v="3824"/>
    <n v="3812"/>
    <n v="399"/>
    <n v="3413"/>
    <n v="16384.598333333332"/>
    <n v="8773.1183333333338"/>
    <x v="0"/>
    <x v="52"/>
  </r>
  <r>
    <x v="0"/>
    <n v="6"/>
    <x v="5"/>
    <x v="52"/>
    <x v="52"/>
    <x v="14"/>
    <n v="5077"/>
    <n v="5063"/>
    <n v="533"/>
    <n v="4530"/>
    <n v="21554.058333333334"/>
    <n v="13696.775"/>
    <x v="0"/>
    <x v="52"/>
  </r>
  <r>
    <x v="0"/>
    <n v="7"/>
    <x v="6"/>
    <x v="52"/>
    <x v="52"/>
    <x v="14"/>
    <n v="6213"/>
    <n v="6194"/>
    <n v="721"/>
    <n v="5473"/>
    <n v="25914.021666666667"/>
    <n v="17829.395"/>
    <x v="0"/>
    <x v="52"/>
  </r>
  <r>
    <x v="0"/>
    <n v="8"/>
    <x v="7"/>
    <x v="52"/>
    <x v="52"/>
    <x v="14"/>
    <n v="6121"/>
    <n v="6110"/>
    <n v="593"/>
    <n v="5517"/>
    <n v="26020.025000000001"/>
    <n v="17692.041666666668"/>
    <x v="0"/>
    <x v="52"/>
  </r>
  <r>
    <x v="0"/>
    <n v="9"/>
    <x v="8"/>
    <x v="52"/>
    <x v="52"/>
    <x v="14"/>
    <n v="4870"/>
    <n v="4863"/>
    <n v="331"/>
    <n v="4532"/>
    <n v="21633.994999999999"/>
    <n v="13105.188333333334"/>
    <x v="0"/>
    <x v="52"/>
  </r>
  <r>
    <x v="0"/>
    <n v="10"/>
    <x v="9"/>
    <x v="52"/>
    <x v="52"/>
    <x v="14"/>
    <n v="3278"/>
    <n v="3272"/>
    <n v="174"/>
    <n v="3098"/>
    <n v="14949.045"/>
    <n v="7726.0716666666667"/>
    <x v="0"/>
    <x v="52"/>
  </r>
  <r>
    <x v="0"/>
    <n v="11"/>
    <x v="10"/>
    <x v="52"/>
    <x v="52"/>
    <x v="14"/>
    <n v="1197"/>
    <n v="1194"/>
    <n v="37"/>
    <n v="1157"/>
    <n v="5176.1983333333337"/>
    <n v="1758.9349999999999"/>
    <x v="0"/>
    <x v="52"/>
  </r>
  <r>
    <x v="0"/>
    <n v="12"/>
    <x v="11"/>
    <x v="52"/>
    <x v="52"/>
    <x v="14"/>
    <n v="1156"/>
    <n v="1144"/>
    <n v="34"/>
    <n v="1110"/>
    <n v="4913.9683333333332"/>
    <n v="1740.4483333333333"/>
    <x v="0"/>
    <x v="52"/>
  </r>
  <r>
    <x v="0"/>
    <n v="1"/>
    <x v="0"/>
    <x v="53"/>
    <x v="53"/>
    <x v="14"/>
    <n v="15313"/>
    <n v="14848"/>
    <n v="1310"/>
    <n v="13538"/>
    <n v="169621.32"/>
    <n v="44220.563333333332"/>
    <x v="0"/>
    <x v="53"/>
  </r>
  <r>
    <x v="0"/>
    <n v="2"/>
    <x v="1"/>
    <x v="53"/>
    <x v="53"/>
    <x v="14"/>
    <n v="14251"/>
    <n v="13831"/>
    <n v="1299"/>
    <n v="12532"/>
    <n v="156877.38166666665"/>
    <n v="40896.584999999999"/>
    <x v="0"/>
    <x v="53"/>
  </r>
  <r>
    <x v="0"/>
    <n v="3"/>
    <x v="2"/>
    <x v="53"/>
    <x v="53"/>
    <x v="14"/>
    <n v="16434"/>
    <n v="16423"/>
    <n v="3049"/>
    <n v="13374"/>
    <n v="169590.64166666666"/>
    <n v="51597.958333333336"/>
    <x v="0"/>
    <x v="53"/>
  </r>
  <r>
    <x v="0"/>
    <n v="4"/>
    <x v="3"/>
    <x v="53"/>
    <x v="53"/>
    <x v="14"/>
    <n v="16786"/>
    <n v="16786"/>
    <n v="2298"/>
    <n v="14488"/>
    <n v="183214.68333333332"/>
    <n v="55063.383333333331"/>
    <x v="0"/>
    <x v="53"/>
  </r>
  <r>
    <x v="0"/>
    <n v="5"/>
    <x v="4"/>
    <x v="53"/>
    <x v="53"/>
    <x v="14"/>
    <n v="17381"/>
    <n v="17381"/>
    <n v="1654"/>
    <n v="15727"/>
    <n v="197506.04666666666"/>
    <n v="66497.33666666667"/>
    <x v="0"/>
    <x v="53"/>
  </r>
  <r>
    <x v="0"/>
    <n v="6"/>
    <x v="5"/>
    <x v="53"/>
    <x v="53"/>
    <x v="14"/>
    <n v="17329"/>
    <n v="17329"/>
    <n v="2023"/>
    <n v="15306"/>
    <n v="192053.36"/>
    <n v="65287.523333333331"/>
    <x v="0"/>
    <x v="53"/>
  </r>
  <r>
    <x v="0"/>
    <n v="7"/>
    <x v="6"/>
    <x v="53"/>
    <x v="53"/>
    <x v="14"/>
    <n v="18453"/>
    <n v="18453"/>
    <n v="2637"/>
    <n v="15816"/>
    <n v="198806.01333333334"/>
    <n v="63068.053333333337"/>
    <x v="0"/>
    <x v="53"/>
  </r>
  <r>
    <x v="0"/>
    <n v="8"/>
    <x v="7"/>
    <x v="53"/>
    <x v="53"/>
    <x v="14"/>
    <n v="17721"/>
    <n v="17721"/>
    <n v="1635"/>
    <n v="16086"/>
    <n v="203213.95"/>
    <n v="60002.383333333331"/>
    <x v="0"/>
    <x v="53"/>
  </r>
  <r>
    <x v="0"/>
    <n v="9"/>
    <x v="8"/>
    <x v="53"/>
    <x v="53"/>
    <x v="14"/>
    <n v="17982"/>
    <n v="17982"/>
    <n v="1536"/>
    <n v="16446"/>
    <n v="207491.35500000001"/>
    <n v="64576.678333333337"/>
    <x v="0"/>
    <x v="53"/>
  </r>
  <r>
    <x v="0"/>
    <n v="10"/>
    <x v="9"/>
    <x v="53"/>
    <x v="53"/>
    <x v="14"/>
    <n v="18172"/>
    <n v="18172"/>
    <n v="1672"/>
    <n v="16500"/>
    <n v="209899.30666666667"/>
    <n v="64367.593333333331"/>
    <x v="0"/>
    <x v="53"/>
  </r>
  <r>
    <x v="0"/>
    <n v="11"/>
    <x v="10"/>
    <x v="53"/>
    <x v="53"/>
    <x v="14"/>
    <n v="16402"/>
    <n v="16390"/>
    <n v="1874"/>
    <n v="14516"/>
    <n v="185087.11"/>
    <n v="52650.606666666667"/>
    <x v="0"/>
    <x v="53"/>
  </r>
  <r>
    <x v="0"/>
    <n v="12"/>
    <x v="11"/>
    <x v="53"/>
    <x v="53"/>
    <x v="14"/>
    <n v="15610"/>
    <n v="15329"/>
    <n v="1066"/>
    <n v="14263"/>
    <n v="181979.035"/>
    <n v="52333.898333333331"/>
    <x v="0"/>
    <x v="53"/>
  </r>
  <r>
    <x v="0"/>
    <n v="1"/>
    <x v="0"/>
    <x v="54"/>
    <x v="54"/>
    <x v="14"/>
    <n v="3903"/>
    <n v="3835"/>
    <n v="302"/>
    <n v="3533"/>
    <n v="26274.41"/>
    <n v="10532.456666666667"/>
    <x v="0"/>
    <x v="54"/>
  </r>
  <r>
    <x v="0"/>
    <n v="2"/>
    <x v="1"/>
    <x v="54"/>
    <x v="54"/>
    <x v="14"/>
    <n v="3834"/>
    <n v="3759"/>
    <n v="272"/>
    <n v="3487"/>
    <n v="25820.603333333333"/>
    <n v="11520.03"/>
    <x v="0"/>
    <x v="54"/>
  </r>
  <r>
    <x v="0"/>
    <n v="3"/>
    <x v="2"/>
    <x v="54"/>
    <x v="54"/>
    <x v="14"/>
    <n v="4949"/>
    <n v="4855"/>
    <n v="597"/>
    <n v="4258"/>
    <n v="32035.696666666667"/>
    <n v="16125.203333333333"/>
    <x v="0"/>
    <x v="54"/>
  </r>
  <r>
    <x v="0"/>
    <n v="4"/>
    <x v="3"/>
    <x v="54"/>
    <x v="54"/>
    <x v="14"/>
    <n v="6085"/>
    <n v="6014"/>
    <n v="563"/>
    <n v="5451"/>
    <n v="42855.614999999998"/>
    <n v="21715.768333333333"/>
    <x v="0"/>
    <x v="54"/>
  </r>
  <r>
    <x v="0"/>
    <n v="5"/>
    <x v="4"/>
    <x v="54"/>
    <x v="54"/>
    <x v="14"/>
    <n v="6438"/>
    <n v="6359"/>
    <n v="471"/>
    <n v="5888"/>
    <n v="45615.3"/>
    <n v="22811.433333333334"/>
    <x v="0"/>
    <x v="54"/>
  </r>
  <r>
    <x v="0"/>
    <n v="6"/>
    <x v="5"/>
    <x v="54"/>
    <x v="54"/>
    <x v="14"/>
    <n v="6707"/>
    <n v="6649"/>
    <n v="476"/>
    <n v="6173"/>
    <n v="47990.19"/>
    <n v="24299.843333333334"/>
    <x v="0"/>
    <x v="54"/>
  </r>
  <r>
    <x v="0"/>
    <n v="7"/>
    <x v="6"/>
    <x v="54"/>
    <x v="54"/>
    <x v="14"/>
    <n v="7625"/>
    <n v="7543"/>
    <n v="627"/>
    <n v="6916"/>
    <n v="54031.331666666665"/>
    <n v="30274.868333333332"/>
    <x v="0"/>
    <x v="54"/>
  </r>
  <r>
    <x v="0"/>
    <n v="8"/>
    <x v="7"/>
    <x v="54"/>
    <x v="54"/>
    <x v="14"/>
    <n v="7594"/>
    <n v="7515"/>
    <n v="472"/>
    <n v="7043"/>
    <n v="54364.595000000001"/>
    <n v="28031.721666666668"/>
    <x v="0"/>
    <x v="54"/>
  </r>
  <r>
    <x v="0"/>
    <n v="9"/>
    <x v="8"/>
    <x v="54"/>
    <x v="54"/>
    <x v="14"/>
    <n v="6838"/>
    <n v="6770"/>
    <n v="254"/>
    <n v="6516"/>
    <n v="50890.01"/>
    <n v="26392.106666666667"/>
    <x v="0"/>
    <x v="54"/>
  </r>
  <r>
    <x v="0"/>
    <n v="10"/>
    <x v="9"/>
    <x v="54"/>
    <x v="54"/>
    <x v="14"/>
    <n v="6589"/>
    <n v="6480"/>
    <n v="388"/>
    <n v="6092"/>
    <n v="47184.006666666668"/>
    <n v="24107.276666666668"/>
    <x v="0"/>
    <x v="54"/>
  </r>
  <r>
    <x v="0"/>
    <n v="11"/>
    <x v="10"/>
    <x v="54"/>
    <x v="54"/>
    <x v="14"/>
    <n v="4633"/>
    <n v="4519"/>
    <n v="330"/>
    <n v="4189"/>
    <n v="31335.945"/>
    <n v="13610.738333333333"/>
    <x v="0"/>
    <x v="54"/>
  </r>
  <r>
    <x v="0"/>
    <n v="12"/>
    <x v="11"/>
    <x v="54"/>
    <x v="54"/>
    <x v="14"/>
    <n v="4360"/>
    <n v="4270"/>
    <n v="314"/>
    <n v="3956"/>
    <n v="29661.591666666667"/>
    <n v="11548.908333333333"/>
    <x v="0"/>
    <x v="54"/>
  </r>
  <r>
    <x v="0"/>
    <n v="1"/>
    <x v="0"/>
    <x v="55"/>
    <x v="55"/>
    <x v="14"/>
    <n v="3525"/>
    <n v="3471"/>
    <n v="316"/>
    <n v="3155"/>
    <n v="26415.924999999999"/>
    <n v="6799.5749999999998"/>
    <x v="0"/>
    <x v="55"/>
  </r>
  <r>
    <x v="0"/>
    <n v="2"/>
    <x v="1"/>
    <x v="55"/>
    <x v="55"/>
    <x v="14"/>
    <n v="3598"/>
    <n v="3553"/>
    <n v="369"/>
    <n v="3184"/>
    <n v="25134.933333333334"/>
    <n v="6803.8166666666666"/>
    <x v="0"/>
    <x v="55"/>
  </r>
  <r>
    <x v="0"/>
    <n v="3"/>
    <x v="2"/>
    <x v="55"/>
    <x v="55"/>
    <x v="14"/>
    <n v="5480"/>
    <n v="5272"/>
    <n v="467"/>
    <n v="4805"/>
    <n v="40478.691666666666"/>
    <n v="11983.174999999999"/>
    <x v="0"/>
    <x v="55"/>
  </r>
  <r>
    <x v="0"/>
    <n v="4"/>
    <x v="3"/>
    <x v="55"/>
    <x v="55"/>
    <x v="14"/>
    <n v="8514"/>
    <n v="7982"/>
    <n v="675"/>
    <n v="7307"/>
    <n v="61672.906666666669"/>
    <n v="22778.026666666668"/>
    <x v="0"/>
    <x v="55"/>
  </r>
  <r>
    <x v="0"/>
    <n v="5"/>
    <x v="4"/>
    <x v="55"/>
    <x v="55"/>
    <x v="14"/>
    <n v="11345"/>
    <n v="10104"/>
    <n v="896"/>
    <n v="9208"/>
    <n v="79128.051666666666"/>
    <n v="34135.764999999999"/>
    <x v="0"/>
    <x v="55"/>
  </r>
  <r>
    <x v="0"/>
    <n v="6"/>
    <x v="5"/>
    <x v="55"/>
    <x v="55"/>
    <x v="14"/>
    <n v="13384"/>
    <n v="11873"/>
    <n v="929"/>
    <n v="10944"/>
    <n v="97037.054999999993"/>
    <n v="43908.061666666668"/>
    <x v="0"/>
    <x v="55"/>
  </r>
  <r>
    <x v="0"/>
    <n v="7"/>
    <x v="6"/>
    <x v="55"/>
    <x v="55"/>
    <x v="14"/>
    <n v="14806"/>
    <n v="13148"/>
    <n v="877"/>
    <n v="12271"/>
    <n v="110023.99333333333"/>
    <n v="49183.873333333337"/>
    <x v="0"/>
    <x v="55"/>
  </r>
  <r>
    <x v="0"/>
    <n v="8"/>
    <x v="7"/>
    <x v="55"/>
    <x v="55"/>
    <x v="14"/>
    <n v="14792"/>
    <n v="13145"/>
    <n v="913"/>
    <n v="12232"/>
    <n v="108779.78166666666"/>
    <n v="47639.601666666669"/>
    <x v="0"/>
    <x v="55"/>
  </r>
  <r>
    <x v="0"/>
    <n v="9"/>
    <x v="8"/>
    <x v="55"/>
    <x v="55"/>
    <x v="14"/>
    <n v="13286"/>
    <n v="11750"/>
    <n v="632"/>
    <n v="11118"/>
    <n v="98314.425000000003"/>
    <n v="39150.775000000001"/>
    <x v="0"/>
    <x v="55"/>
  </r>
  <r>
    <x v="0"/>
    <n v="10"/>
    <x v="9"/>
    <x v="55"/>
    <x v="55"/>
    <x v="14"/>
    <n v="11267"/>
    <n v="10084"/>
    <n v="485"/>
    <n v="9599"/>
    <n v="84976.07166666667"/>
    <n v="33620.144999999997"/>
    <x v="0"/>
    <x v="55"/>
  </r>
  <r>
    <x v="0"/>
    <n v="11"/>
    <x v="10"/>
    <x v="55"/>
    <x v="55"/>
    <x v="14"/>
    <n v="4906"/>
    <n v="4614"/>
    <n v="713"/>
    <n v="3901"/>
    <n v="34324.46"/>
    <n v="8336.14"/>
    <x v="0"/>
    <x v="55"/>
  </r>
  <r>
    <x v="0"/>
    <n v="12"/>
    <x v="11"/>
    <x v="55"/>
    <x v="55"/>
    <x v="14"/>
    <n v="4559"/>
    <n v="4399"/>
    <n v="305"/>
    <n v="4094"/>
    <n v="36151.331666666665"/>
    <n v="7574.335"/>
    <x v="0"/>
    <x v="55"/>
  </r>
  <r>
    <x v="0"/>
    <n v="1"/>
    <x v="0"/>
    <x v="56"/>
    <x v="56"/>
    <x v="14"/>
    <n v="2568"/>
    <n v="1547"/>
    <n v="234"/>
    <n v="1313"/>
    <n v="7908.8249999999998"/>
    <n v="4085.625"/>
    <x v="0"/>
    <x v="56"/>
  </r>
  <r>
    <x v="0"/>
    <n v="2"/>
    <x v="1"/>
    <x v="56"/>
    <x v="56"/>
    <x v="14"/>
    <n v="2458"/>
    <n v="1490"/>
    <n v="304"/>
    <n v="1186"/>
    <n v="7202.5649999999996"/>
    <n v="3737.3183333333332"/>
    <x v="0"/>
    <x v="56"/>
  </r>
  <r>
    <x v="0"/>
    <n v="3"/>
    <x v="2"/>
    <x v="56"/>
    <x v="56"/>
    <x v="14"/>
    <n v="2820"/>
    <n v="1672"/>
    <n v="442"/>
    <n v="1230"/>
    <n v="6997.4266666666663"/>
    <n v="3936.34"/>
    <x v="0"/>
    <x v="56"/>
  </r>
  <r>
    <x v="0"/>
    <n v="4"/>
    <x v="3"/>
    <x v="56"/>
    <x v="56"/>
    <x v="14"/>
    <n v="3154"/>
    <n v="1785"/>
    <n v="260"/>
    <n v="1525"/>
    <n v="7509.9116666666669"/>
    <n v="6691.0050000000001"/>
    <x v="0"/>
    <x v="56"/>
  </r>
  <r>
    <x v="0"/>
    <n v="5"/>
    <x v="4"/>
    <x v="56"/>
    <x v="56"/>
    <x v="14"/>
    <n v="3346"/>
    <n v="1926"/>
    <n v="478"/>
    <n v="1448"/>
    <n v="7936.23"/>
    <n v="5330.4533333333329"/>
    <x v="0"/>
    <x v="56"/>
  </r>
  <r>
    <x v="0"/>
    <n v="6"/>
    <x v="5"/>
    <x v="56"/>
    <x v="56"/>
    <x v="14"/>
    <n v="3335"/>
    <n v="1890"/>
    <n v="422"/>
    <n v="1468"/>
    <n v="8698.8433333333342"/>
    <n v="5376.3066666666664"/>
    <x v="0"/>
    <x v="56"/>
  </r>
  <r>
    <x v="0"/>
    <n v="7"/>
    <x v="6"/>
    <x v="56"/>
    <x v="56"/>
    <x v="14"/>
    <n v="3755"/>
    <n v="2115"/>
    <n v="612"/>
    <n v="1503"/>
    <n v="8853.5416666666661"/>
    <n v="5990.291666666667"/>
    <x v="0"/>
    <x v="56"/>
  </r>
  <r>
    <x v="0"/>
    <n v="8"/>
    <x v="7"/>
    <x v="56"/>
    <x v="56"/>
    <x v="14"/>
    <n v="3539"/>
    <n v="1894"/>
    <n v="354"/>
    <n v="1540"/>
    <n v="9413.1016666666674"/>
    <n v="5754.5316666666668"/>
    <x v="0"/>
    <x v="56"/>
  </r>
  <r>
    <x v="0"/>
    <n v="9"/>
    <x v="8"/>
    <x v="56"/>
    <x v="56"/>
    <x v="14"/>
    <n v="3147"/>
    <n v="1667"/>
    <n v="287"/>
    <n v="1380"/>
    <n v="8547.6783333333333"/>
    <n v="4489.9216666666671"/>
    <x v="0"/>
    <x v="56"/>
  </r>
  <r>
    <x v="0"/>
    <n v="10"/>
    <x v="9"/>
    <x v="56"/>
    <x v="56"/>
    <x v="14"/>
    <n v="3243"/>
    <n v="1788"/>
    <n v="280"/>
    <n v="1508"/>
    <n v="8732.8516666666674"/>
    <n v="5297.1816666666664"/>
    <x v="0"/>
    <x v="56"/>
  </r>
  <r>
    <x v="0"/>
    <n v="11"/>
    <x v="10"/>
    <x v="56"/>
    <x v="56"/>
    <x v="14"/>
    <n v="2736"/>
    <n v="1589"/>
    <n v="272"/>
    <n v="1317"/>
    <n v="7461.59"/>
    <n v="4231.0433333333331"/>
    <x v="0"/>
    <x v="56"/>
  </r>
  <r>
    <x v="0"/>
    <n v="12"/>
    <x v="11"/>
    <x v="56"/>
    <x v="56"/>
    <x v="14"/>
    <n v="2738"/>
    <n v="1617"/>
    <n v="304"/>
    <n v="1313"/>
    <n v="7394.71"/>
    <n v="4040.7566666666667"/>
    <x v="0"/>
    <x v="56"/>
  </r>
  <r>
    <x v="0"/>
    <n v="1"/>
    <x v="0"/>
    <x v="57"/>
    <x v="57"/>
    <x v="14"/>
    <n v="2038"/>
    <n v="1954"/>
    <n v="63"/>
    <n v="1891"/>
    <n v="9543.2383333333328"/>
    <n v="3457.0283333333332"/>
    <x v="0"/>
    <x v="57"/>
  </r>
  <r>
    <x v="0"/>
    <n v="2"/>
    <x v="1"/>
    <x v="57"/>
    <x v="57"/>
    <x v="14"/>
    <n v="2080"/>
    <n v="1974"/>
    <n v="58"/>
    <n v="1916"/>
    <n v="9437.0400000000009"/>
    <n v="3897.6433333333334"/>
    <x v="0"/>
    <x v="57"/>
  </r>
  <r>
    <x v="0"/>
    <n v="3"/>
    <x v="2"/>
    <x v="57"/>
    <x v="57"/>
    <x v="14"/>
    <n v="2136"/>
    <n v="2127"/>
    <n v="376"/>
    <n v="1751"/>
    <n v="9733.51"/>
    <n v="3421.34"/>
    <x v="0"/>
    <x v="57"/>
  </r>
  <r>
    <x v="0"/>
    <n v="4"/>
    <x v="3"/>
    <x v="57"/>
    <x v="57"/>
    <x v="14"/>
    <n v="2327"/>
    <n v="2316"/>
    <n v="189"/>
    <n v="2127"/>
    <n v="7902.9949999999999"/>
    <n v="7315.788333333333"/>
    <x v="0"/>
    <x v="57"/>
  </r>
  <r>
    <x v="0"/>
    <n v="5"/>
    <x v="4"/>
    <x v="57"/>
    <x v="57"/>
    <x v="14"/>
    <n v="2366"/>
    <n v="2354"/>
    <n v="161"/>
    <n v="2193"/>
    <n v="10761.563333333334"/>
    <n v="4617.32"/>
    <x v="0"/>
    <x v="57"/>
  </r>
  <r>
    <x v="0"/>
    <n v="6"/>
    <x v="5"/>
    <x v="57"/>
    <x v="57"/>
    <x v="14"/>
    <n v="2300"/>
    <n v="2294"/>
    <n v="88"/>
    <n v="2206"/>
    <n v="10738.15"/>
    <n v="4709.2166666666662"/>
    <x v="0"/>
    <x v="57"/>
  </r>
  <r>
    <x v="0"/>
    <n v="7"/>
    <x v="6"/>
    <x v="57"/>
    <x v="57"/>
    <x v="14"/>
    <n v="2331"/>
    <n v="2320"/>
    <n v="75"/>
    <n v="2245"/>
    <n v="10570.376666666667"/>
    <n v="4472.34"/>
    <x v="0"/>
    <x v="57"/>
  </r>
  <r>
    <x v="0"/>
    <n v="8"/>
    <x v="7"/>
    <x v="57"/>
    <x v="57"/>
    <x v="14"/>
    <n v="2202"/>
    <n v="2187"/>
    <n v="89"/>
    <n v="2098"/>
    <n v="9890.1683333333331"/>
    <n v="4023.165"/>
    <x v="0"/>
    <x v="57"/>
  </r>
  <r>
    <x v="0"/>
    <n v="9"/>
    <x v="8"/>
    <x v="57"/>
    <x v="57"/>
    <x v="14"/>
    <n v="2388"/>
    <n v="2370"/>
    <n v="116"/>
    <n v="2254"/>
    <n v="10346.825000000001"/>
    <n v="4724.0583333333334"/>
    <x v="0"/>
    <x v="57"/>
  </r>
  <r>
    <x v="0"/>
    <n v="10"/>
    <x v="9"/>
    <x v="57"/>
    <x v="57"/>
    <x v="14"/>
    <n v="2600"/>
    <n v="2576"/>
    <n v="157"/>
    <n v="2419"/>
    <n v="11078.088333333333"/>
    <n v="5789.1949999999997"/>
    <x v="0"/>
    <x v="57"/>
  </r>
  <r>
    <x v="0"/>
    <n v="11"/>
    <x v="10"/>
    <x v="57"/>
    <x v="57"/>
    <x v="14"/>
    <n v="2292"/>
    <n v="2261"/>
    <n v="130"/>
    <n v="2131"/>
    <n v="10378.805"/>
    <n v="4815.211666666667"/>
    <x v="0"/>
    <x v="57"/>
  </r>
  <r>
    <x v="0"/>
    <n v="12"/>
    <x v="11"/>
    <x v="57"/>
    <x v="57"/>
    <x v="14"/>
    <n v="2253"/>
    <n v="2236"/>
    <n v="152"/>
    <n v="2084"/>
    <n v="9423.3649999999998"/>
    <n v="4811.1683333333331"/>
    <x v="0"/>
    <x v="57"/>
  </r>
  <r>
    <x v="0"/>
    <n v="1"/>
    <x v="0"/>
    <x v="58"/>
    <x v="58"/>
    <x v="17"/>
    <n v="4191"/>
    <n v="4181"/>
    <n v="119"/>
    <n v="4062"/>
    <n v="29625.599999999999"/>
    <n v="9504.4"/>
    <x v="0"/>
    <x v="58"/>
  </r>
  <r>
    <x v="0"/>
    <n v="2"/>
    <x v="1"/>
    <x v="58"/>
    <x v="58"/>
    <x v="17"/>
    <n v="4128"/>
    <n v="4107"/>
    <n v="202"/>
    <n v="3905"/>
    <n v="26355.1"/>
    <n v="9139.9"/>
    <x v="0"/>
    <x v="58"/>
  </r>
  <r>
    <x v="0"/>
    <n v="3"/>
    <x v="2"/>
    <x v="58"/>
    <x v="58"/>
    <x v="17"/>
    <n v="4675"/>
    <n v="4652"/>
    <n v="543"/>
    <n v="4109"/>
    <n v="29912.5"/>
    <n v="10409.5"/>
    <x v="0"/>
    <x v="58"/>
  </r>
  <r>
    <x v="0"/>
    <n v="4"/>
    <x v="3"/>
    <x v="58"/>
    <x v="58"/>
    <x v="17"/>
    <n v="4734"/>
    <n v="4724"/>
    <n v="184"/>
    <n v="4540"/>
    <n v="33492.800000000003"/>
    <n v="10151.200000000001"/>
    <x v="0"/>
    <x v="58"/>
  </r>
  <r>
    <x v="0"/>
    <n v="5"/>
    <x v="4"/>
    <x v="58"/>
    <x v="58"/>
    <x v="17"/>
    <n v="4750"/>
    <n v="4744"/>
    <n v="210"/>
    <n v="4534"/>
    <n v="31716.5"/>
    <n v="9621.5"/>
    <x v="0"/>
    <x v="58"/>
  </r>
  <r>
    <x v="0"/>
    <n v="6"/>
    <x v="5"/>
    <x v="58"/>
    <x v="58"/>
    <x v="17"/>
    <n v="5021"/>
    <n v="5011"/>
    <n v="181"/>
    <n v="4830"/>
    <n v="33001.300000000003"/>
    <n v="11031.7"/>
    <x v="0"/>
    <x v="58"/>
  </r>
  <r>
    <x v="0"/>
    <n v="7"/>
    <x v="6"/>
    <x v="58"/>
    <x v="58"/>
    <x v="17"/>
    <n v="5283"/>
    <n v="5276"/>
    <n v="150"/>
    <n v="5126"/>
    <n v="34222.800000000003"/>
    <n v="12609.2"/>
    <x v="0"/>
    <x v="58"/>
  </r>
  <r>
    <x v="0"/>
    <n v="8"/>
    <x v="7"/>
    <x v="58"/>
    <x v="58"/>
    <x v="17"/>
    <n v="4668"/>
    <n v="4662"/>
    <n v="208"/>
    <n v="4454"/>
    <n v="30666.5"/>
    <n v="10456.5"/>
    <x v="0"/>
    <x v="58"/>
  </r>
  <r>
    <x v="0"/>
    <n v="9"/>
    <x v="8"/>
    <x v="58"/>
    <x v="58"/>
    <x v="17"/>
    <n v="5099"/>
    <n v="5094"/>
    <n v="536"/>
    <n v="4558"/>
    <n v="31352.7"/>
    <n v="10858.3"/>
    <x v="0"/>
    <x v="58"/>
  </r>
  <r>
    <x v="0"/>
    <n v="10"/>
    <x v="9"/>
    <x v="58"/>
    <x v="58"/>
    <x v="17"/>
    <n v="5157"/>
    <n v="5152"/>
    <n v="589"/>
    <n v="4563"/>
    <n v="31454.3"/>
    <n v="11715.7"/>
    <x v="0"/>
    <x v="58"/>
  </r>
  <r>
    <x v="0"/>
    <n v="11"/>
    <x v="10"/>
    <x v="58"/>
    <x v="58"/>
    <x v="17"/>
    <n v="4602"/>
    <n v="4598"/>
    <n v="227"/>
    <n v="4371"/>
    <n v="30925.3"/>
    <n v="10821.7"/>
    <x v="0"/>
    <x v="58"/>
  </r>
  <r>
    <x v="0"/>
    <n v="12"/>
    <x v="11"/>
    <x v="58"/>
    <x v="58"/>
    <x v="17"/>
    <n v="4520"/>
    <n v="4510"/>
    <n v="366"/>
    <n v="4144"/>
    <n v="28865.5"/>
    <n v="10833.5"/>
    <x v="0"/>
    <x v="58"/>
  </r>
  <r>
    <x v="0"/>
    <n v="1"/>
    <x v="0"/>
    <x v="59"/>
    <x v="59"/>
    <x v="17"/>
    <m/>
    <m/>
    <m/>
    <m/>
    <m/>
    <m/>
    <x v="1"/>
    <x v="59"/>
  </r>
  <r>
    <x v="0"/>
    <n v="2"/>
    <x v="1"/>
    <x v="59"/>
    <x v="59"/>
    <x v="17"/>
    <m/>
    <m/>
    <m/>
    <m/>
    <m/>
    <m/>
    <x v="1"/>
    <x v="59"/>
  </r>
  <r>
    <x v="0"/>
    <n v="3"/>
    <x v="2"/>
    <x v="59"/>
    <x v="59"/>
    <x v="17"/>
    <m/>
    <m/>
    <m/>
    <m/>
    <m/>
    <m/>
    <x v="1"/>
    <x v="59"/>
  </r>
  <r>
    <x v="0"/>
    <n v="4"/>
    <x v="3"/>
    <x v="59"/>
    <x v="59"/>
    <x v="17"/>
    <m/>
    <m/>
    <m/>
    <m/>
    <m/>
    <m/>
    <x v="1"/>
    <x v="59"/>
  </r>
  <r>
    <x v="0"/>
    <n v="5"/>
    <x v="4"/>
    <x v="59"/>
    <x v="59"/>
    <x v="17"/>
    <m/>
    <m/>
    <m/>
    <m/>
    <m/>
    <m/>
    <x v="1"/>
    <x v="59"/>
  </r>
  <r>
    <x v="0"/>
    <n v="6"/>
    <x v="5"/>
    <x v="59"/>
    <x v="59"/>
    <x v="17"/>
    <m/>
    <m/>
    <m/>
    <m/>
    <m/>
    <m/>
    <x v="1"/>
    <x v="59"/>
  </r>
  <r>
    <x v="0"/>
    <n v="7"/>
    <x v="6"/>
    <x v="59"/>
    <x v="59"/>
    <x v="17"/>
    <m/>
    <m/>
    <m/>
    <m/>
    <m/>
    <m/>
    <x v="1"/>
    <x v="59"/>
  </r>
  <r>
    <x v="0"/>
    <n v="8"/>
    <x v="7"/>
    <x v="59"/>
    <x v="59"/>
    <x v="17"/>
    <m/>
    <m/>
    <m/>
    <m/>
    <m/>
    <m/>
    <x v="1"/>
    <x v="59"/>
  </r>
  <r>
    <x v="0"/>
    <n v="9"/>
    <x v="8"/>
    <x v="59"/>
    <x v="59"/>
    <x v="17"/>
    <m/>
    <m/>
    <m/>
    <m/>
    <m/>
    <m/>
    <x v="1"/>
    <x v="59"/>
  </r>
  <r>
    <x v="0"/>
    <n v="10"/>
    <x v="9"/>
    <x v="59"/>
    <x v="59"/>
    <x v="17"/>
    <m/>
    <m/>
    <m/>
    <m/>
    <m/>
    <m/>
    <x v="1"/>
    <x v="59"/>
  </r>
  <r>
    <x v="0"/>
    <n v="11"/>
    <x v="10"/>
    <x v="59"/>
    <x v="59"/>
    <x v="17"/>
    <m/>
    <m/>
    <m/>
    <m/>
    <m/>
    <m/>
    <x v="1"/>
    <x v="59"/>
  </r>
  <r>
    <x v="0"/>
    <n v="12"/>
    <x v="11"/>
    <x v="59"/>
    <x v="59"/>
    <x v="17"/>
    <m/>
    <m/>
    <m/>
    <m/>
    <m/>
    <m/>
    <x v="1"/>
    <x v="59"/>
  </r>
  <r>
    <x v="0"/>
    <n v="1"/>
    <x v="0"/>
    <x v="60"/>
    <x v="60"/>
    <x v="17"/>
    <n v="4113"/>
    <n v="4113"/>
    <n v="158"/>
    <n v="3955"/>
    <n v="30195.8"/>
    <n v="11045.2"/>
    <x v="0"/>
    <x v="60"/>
  </r>
  <r>
    <x v="0"/>
    <n v="2"/>
    <x v="1"/>
    <x v="60"/>
    <x v="60"/>
    <x v="17"/>
    <n v="3917"/>
    <n v="3917"/>
    <n v="178"/>
    <n v="3739"/>
    <n v="28712.7"/>
    <n v="9985.2999999999993"/>
    <x v="0"/>
    <x v="60"/>
  </r>
  <r>
    <x v="0"/>
    <n v="3"/>
    <x v="2"/>
    <x v="60"/>
    <x v="60"/>
    <x v="17"/>
    <n v="4933"/>
    <n v="4933"/>
    <n v="1013"/>
    <n v="3920"/>
    <n v="30480.2"/>
    <n v="9689.7999999999993"/>
    <x v="0"/>
    <x v="60"/>
  </r>
  <r>
    <x v="0"/>
    <n v="4"/>
    <x v="3"/>
    <x v="60"/>
    <x v="60"/>
    <x v="17"/>
    <n v="5751"/>
    <n v="5751"/>
    <n v="205"/>
    <n v="5546"/>
    <n v="43469.599999999999"/>
    <n v="14323.4"/>
    <x v="0"/>
    <x v="60"/>
  </r>
  <r>
    <x v="0"/>
    <n v="5"/>
    <x v="4"/>
    <x v="60"/>
    <x v="60"/>
    <x v="17"/>
    <n v="7132"/>
    <n v="7132"/>
    <n v="460"/>
    <n v="6672"/>
    <n v="51124.800000000003"/>
    <n v="19938.2"/>
    <x v="0"/>
    <x v="60"/>
  </r>
  <r>
    <x v="0"/>
    <n v="6"/>
    <x v="5"/>
    <x v="60"/>
    <x v="60"/>
    <x v="17"/>
    <n v="7161"/>
    <n v="7161"/>
    <n v="491"/>
    <n v="6670"/>
    <n v="51692.1"/>
    <n v="19201.900000000001"/>
    <x v="0"/>
    <x v="60"/>
  </r>
  <r>
    <x v="0"/>
    <n v="7"/>
    <x v="6"/>
    <x v="60"/>
    <x v="60"/>
    <x v="17"/>
    <n v="8498"/>
    <n v="8498"/>
    <n v="563"/>
    <n v="7935"/>
    <n v="60409.599999999999"/>
    <n v="25209.4"/>
    <x v="0"/>
    <x v="60"/>
  </r>
  <r>
    <x v="0"/>
    <n v="8"/>
    <x v="7"/>
    <x v="60"/>
    <x v="60"/>
    <x v="17"/>
    <n v="8145"/>
    <n v="8145"/>
    <n v="557"/>
    <n v="7588"/>
    <n v="57815.6"/>
    <n v="22889.4"/>
    <x v="0"/>
    <x v="60"/>
  </r>
  <r>
    <x v="0"/>
    <n v="9"/>
    <x v="8"/>
    <x v="60"/>
    <x v="60"/>
    <x v="17"/>
    <n v="7254"/>
    <n v="7254"/>
    <n v="401"/>
    <n v="6853"/>
    <n v="52586.1"/>
    <n v="19789.900000000001"/>
    <x v="0"/>
    <x v="60"/>
  </r>
  <r>
    <x v="0"/>
    <n v="10"/>
    <x v="9"/>
    <x v="60"/>
    <x v="60"/>
    <x v="17"/>
    <n v="6142"/>
    <n v="6142"/>
    <n v="410"/>
    <n v="5732"/>
    <n v="45142.6"/>
    <n v="15519.4"/>
    <x v="0"/>
    <x v="60"/>
  </r>
  <r>
    <x v="0"/>
    <n v="11"/>
    <x v="10"/>
    <x v="60"/>
    <x v="60"/>
    <x v="17"/>
    <n v="4441"/>
    <n v="4441"/>
    <n v="1037"/>
    <n v="3404"/>
    <n v="25101.4"/>
    <n v="8879.6"/>
    <x v="0"/>
    <x v="60"/>
  </r>
  <r>
    <x v="0"/>
    <n v="12"/>
    <x v="11"/>
    <x v="60"/>
    <x v="60"/>
    <x v="17"/>
    <n v="4394"/>
    <n v="4394"/>
    <n v="139"/>
    <n v="4255"/>
    <n v="32982"/>
    <n v="9713"/>
    <x v="0"/>
    <x v="60"/>
  </r>
  <r>
    <x v="0"/>
    <n v="1"/>
    <x v="0"/>
    <x v="61"/>
    <x v="61"/>
    <x v="17"/>
    <n v="18618"/>
    <n v="18505"/>
    <n v="1214"/>
    <n v="17291"/>
    <n v="194694.2"/>
    <n v="57197.75"/>
    <x v="0"/>
    <x v="61"/>
  </r>
  <r>
    <x v="0"/>
    <n v="2"/>
    <x v="1"/>
    <x v="61"/>
    <x v="61"/>
    <x v="17"/>
    <n v="16916"/>
    <n v="16767"/>
    <n v="1536"/>
    <n v="15231"/>
    <n v="178256"/>
    <n v="110557.36666666667"/>
    <x v="0"/>
    <x v="61"/>
  </r>
  <r>
    <x v="0"/>
    <n v="3"/>
    <x v="2"/>
    <x v="61"/>
    <x v="61"/>
    <x v="17"/>
    <n v="19383"/>
    <n v="19262"/>
    <n v="1489"/>
    <n v="17773"/>
    <n v="203239"/>
    <n v="76332.78333333334"/>
    <x v="0"/>
    <x v="61"/>
  </r>
  <r>
    <x v="0"/>
    <n v="4"/>
    <x v="3"/>
    <x v="61"/>
    <x v="61"/>
    <x v="17"/>
    <n v="19282"/>
    <n v="19160"/>
    <n v="1574"/>
    <n v="17586"/>
    <n v="198103.5"/>
    <n v="55882"/>
    <x v="0"/>
    <x v="61"/>
  </r>
  <r>
    <x v="0"/>
    <n v="5"/>
    <x v="4"/>
    <x v="61"/>
    <x v="61"/>
    <x v="17"/>
    <n v="20949"/>
    <n v="20807"/>
    <n v="1886"/>
    <n v="18921"/>
    <n v="219449.1"/>
    <n v="70633.899999999994"/>
    <x v="0"/>
    <x v="61"/>
  </r>
  <r>
    <x v="0"/>
    <n v="6"/>
    <x v="5"/>
    <x v="61"/>
    <x v="61"/>
    <x v="17"/>
    <n v="21423"/>
    <n v="21272"/>
    <n v="2081"/>
    <n v="19191"/>
    <n v="225800.2"/>
    <n v="75897.816666666666"/>
    <x v="0"/>
    <x v="61"/>
  </r>
  <r>
    <x v="0"/>
    <n v="7"/>
    <x v="6"/>
    <x v="61"/>
    <x v="61"/>
    <x v="17"/>
    <n v="22772"/>
    <n v="22619"/>
    <n v="1960"/>
    <n v="20659"/>
    <n v="247912.2"/>
    <n v="99142.666666666672"/>
    <x v="0"/>
    <x v="61"/>
  </r>
  <r>
    <x v="0"/>
    <n v="8"/>
    <x v="7"/>
    <x v="61"/>
    <x v="61"/>
    <x v="17"/>
    <n v="22976"/>
    <n v="22847"/>
    <n v="1809"/>
    <n v="21038"/>
    <n v="245914.4"/>
    <n v="106339.71666666666"/>
    <x v="0"/>
    <x v="61"/>
  </r>
  <r>
    <x v="0"/>
    <n v="9"/>
    <x v="8"/>
    <x v="61"/>
    <x v="61"/>
    <x v="17"/>
    <n v="21894"/>
    <n v="21611"/>
    <n v="1609"/>
    <n v="20002"/>
    <n v="236179.20000000001"/>
    <n v="97736.733333333337"/>
    <x v="0"/>
    <x v="61"/>
  </r>
  <r>
    <x v="0"/>
    <n v="10"/>
    <x v="9"/>
    <x v="61"/>
    <x v="61"/>
    <x v="17"/>
    <n v="21739"/>
    <n v="21477"/>
    <n v="1574"/>
    <n v="19903"/>
    <n v="236877.5"/>
    <n v="78626.100000000006"/>
    <x v="0"/>
    <x v="61"/>
  </r>
  <r>
    <x v="0"/>
    <n v="11"/>
    <x v="10"/>
    <x v="61"/>
    <x v="61"/>
    <x v="17"/>
    <n v="19500"/>
    <n v="19211"/>
    <n v="1380"/>
    <n v="17831"/>
    <n v="211163.7"/>
    <n v="81016.899999999994"/>
    <x v="0"/>
    <x v="61"/>
  </r>
  <r>
    <x v="0"/>
    <n v="12"/>
    <x v="11"/>
    <x v="61"/>
    <x v="61"/>
    <x v="17"/>
    <n v="19876"/>
    <n v="19624"/>
    <n v="1309"/>
    <n v="18315"/>
    <n v="211993.2"/>
    <n v="78557.266666666663"/>
    <x v="0"/>
    <x v="61"/>
  </r>
  <r>
    <x v="0"/>
    <n v="1"/>
    <x v="0"/>
    <x v="62"/>
    <x v="62"/>
    <x v="17"/>
    <n v="8817"/>
    <n v="8793"/>
    <n v="277"/>
    <n v="8516"/>
    <n v="64332.4"/>
    <n v="25287.716666666667"/>
    <x v="0"/>
    <x v="62"/>
  </r>
  <r>
    <x v="0"/>
    <n v="2"/>
    <x v="1"/>
    <x v="62"/>
    <x v="62"/>
    <x v="17"/>
    <n v="7802"/>
    <n v="7771"/>
    <n v="642"/>
    <n v="7129"/>
    <n v="52872.7"/>
    <n v="22074.816666666666"/>
    <x v="0"/>
    <x v="62"/>
  </r>
  <r>
    <x v="0"/>
    <n v="3"/>
    <x v="2"/>
    <x v="62"/>
    <x v="62"/>
    <x v="17"/>
    <n v="9266"/>
    <n v="9213"/>
    <n v="198"/>
    <n v="9015"/>
    <n v="67813.899999999994"/>
    <n v="23635.466666666667"/>
    <x v="0"/>
    <x v="62"/>
  </r>
  <r>
    <x v="0"/>
    <n v="4"/>
    <x v="3"/>
    <x v="62"/>
    <x v="62"/>
    <x v="17"/>
    <n v="9869"/>
    <n v="9845"/>
    <n v="268"/>
    <n v="9577"/>
    <n v="72980.399999999994"/>
    <n v="24862.133333333335"/>
    <x v="0"/>
    <x v="62"/>
  </r>
  <r>
    <x v="0"/>
    <n v="5"/>
    <x v="4"/>
    <x v="62"/>
    <x v="62"/>
    <x v="17"/>
    <n v="10315"/>
    <n v="10286"/>
    <n v="426"/>
    <n v="9860"/>
    <n v="73124"/>
    <n v="26680.45"/>
    <x v="0"/>
    <x v="62"/>
  </r>
  <r>
    <x v="0"/>
    <n v="6"/>
    <x v="5"/>
    <x v="62"/>
    <x v="62"/>
    <x v="17"/>
    <n v="10263"/>
    <n v="10238"/>
    <n v="522"/>
    <n v="9716"/>
    <n v="72047.600000000006"/>
    <n v="30441.183333333334"/>
    <x v="0"/>
    <x v="62"/>
  </r>
  <r>
    <x v="0"/>
    <n v="7"/>
    <x v="6"/>
    <x v="62"/>
    <x v="62"/>
    <x v="17"/>
    <n v="10867"/>
    <n v="10845"/>
    <n v="538"/>
    <n v="10307"/>
    <n v="78274.100000000006"/>
    <n v="32062.216666666667"/>
    <x v="0"/>
    <x v="62"/>
  </r>
  <r>
    <x v="0"/>
    <n v="8"/>
    <x v="7"/>
    <x v="62"/>
    <x v="62"/>
    <x v="17"/>
    <n v="10224"/>
    <n v="10192"/>
    <n v="676"/>
    <n v="9516"/>
    <n v="74076.2"/>
    <n v="26125.016666666666"/>
    <x v="0"/>
    <x v="62"/>
  </r>
  <r>
    <x v="0"/>
    <n v="9"/>
    <x v="8"/>
    <x v="62"/>
    <x v="62"/>
    <x v="17"/>
    <n v="10609"/>
    <n v="10572"/>
    <n v="273"/>
    <n v="10299"/>
    <n v="77613.5"/>
    <n v="27965.55"/>
    <x v="0"/>
    <x v="62"/>
  </r>
  <r>
    <x v="0"/>
    <n v="10"/>
    <x v="9"/>
    <x v="62"/>
    <x v="62"/>
    <x v="17"/>
    <n v="10650"/>
    <n v="10613"/>
    <n v="233"/>
    <n v="10380"/>
    <n v="78050.2"/>
    <n v="28630.1"/>
    <x v="0"/>
    <x v="62"/>
  </r>
  <r>
    <x v="0"/>
    <n v="11"/>
    <x v="10"/>
    <x v="62"/>
    <x v="62"/>
    <x v="17"/>
    <n v="8791"/>
    <n v="8707"/>
    <n v="173"/>
    <n v="8534"/>
    <n v="64470.9"/>
    <n v="29095.216666666667"/>
    <x v="0"/>
    <x v="62"/>
  </r>
  <r>
    <x v="0"/>
    <n v="12"/>
    <x v="11"/>
    <x v="62"/>
    <x v="62"/>
    <x v="17"/>
    <n v="8976"/>
    <n v="8906"/>
    <n v="176"/>
    <n v="8730"/>
    <n v="67455.399999999994"/>
    <n v="27104.066666666666"/>
    <x v="0"/>
    <x v="62"/>
  </r>
  <r>
    <x v="0"/>
    <n v="1"/>
    <x v="0"/>
    <x v="63"/>
    <x v="63"/>
    <x v="17"/>
    <n v="2489"/>
    <n v="2471"/>
    <n v="182"/>
    <n v="2289"/>
    <n v="17073.2"/>
    <n v="6395.8"/>
    <x v="0"/>
    <x v="63"/>
  </r>
  <r>
    <x v="0"/>
    <n v="2"/>
    <x v="1"/>
    <x v="63"/>
    <x v="63"/>
    <x v="17"/>
    <n v="2494"/>
    <n v="2475"/>
    <n v="109"/>
    <n v="2366"/>
    <n v="17573.2"/>
    <n v="8544.7999999999993"/>
    <x v="0"/>
    <x v="63"/>
  </r>
  <r>
    <x v="0"/>
    <n v="3"/>
    <x v="2"/>
    <x v="63"/>
    <x v="63"/>
    <x v="17"/>
    <n v="2964"/>
    <n v="2949"/>
    <n v="90"/>
    <n v="2859"/>
    <n v="21200.5"/>
    <n v="10657.5"/>
    <x v="0"/>
    <x v="63"/>
  </r>
  <r>
    <x v="0"/>
    <n v="4"/>
    <x v="3"/>
    <x v="63"/>
    <x v="63"/>
    <x v="17"/>
    <n v="3183"/>
    <n v="3167"/>
    <n v="86"/>
    <n v="3081"/>
    <n v="23016.400000000001"/>
    <n v="10284.6"/>
    <x v="0"/>
    <x v="63"/>
  </r>
  <r>
    <x v="0"/>
    <n v="5"/>
    <x v="4"/>
    <x v="63"/>
    <x v="63"/>
    <x v="17"/>
    <n v="3359"/>
    <n v="3350"/>
    <n v="148"/>
    <n v="3202"/>
    <n v="24168.1"/>
    <n v="13963.9"/>
    <x v="0"/>
    <x v="63"/>
  </r>
  <r>
    <x v="0"/>
    <n v="6"/>
    <x v="5"/>
    <x v="63"/>
    <x v="63"/>
    <x v="17"/>
    <n v="3665"/>
    <n v="3642"/>
    <n v="259"/>
    <n v="3383"/>
    <n v="24917.1"/>
    <n v="16061.9"/>
    <x v="0"/>
    <x v="63"/>
  </r>
  <r>
    <x v="0"/>
    <n v="7"/>
    <x v="6"/>
    <x v="63"/>
    <x v="63"/>
    <x v="17"/>
    <n v="3710"/>
    <n v="3697"/>
    <n v="86"/>
    <n v="3611"/>
    <n v="27723.4"/>
    <n v="18755.599999999999"/>
    <x v="0"/>
    <x v="63"/>
  </r>
  <r>
    <x v="0"/>
    <n v="8"/>
    <x v="7"/>
    <x v="63"/>
    <x v="63"/>
    <x v="17"/>
    <n v="3705"/>
    <n v="3692"/>
    <n v="106"/>
    <n v="3586"/>
    <n v="27808.6"/>
    <n v="16898.400000000001"/>
    <x v="0"/>
    <x v="63"/>
  </r>
  <r>
    <x v="0"/>
    <n v="9"/>
    <x v="8"/>
    <x v="63"/>
    <x v="63"/>
    <x v="17"/>
    <n v="3685"/>
    <n v="3674"/>
    <n v="89"/>
    <n v="3585"/>
    <n v="27588.799999999999"/>
    <n v="13930.2"/>
    <x v="0"/>
    <x v="63"/>
  </r>
  <r>
    <x v="0"/>
    <n v="10"/>
    <x v="9"/>
    <x v="63"/>
    <x v="63"/>
    <x v="17"/>
    <n v="3665"/>
    <n v="3657"/>
    <n v="63"/>
    <n v="3594"/>
    <n v="27757.7"/>
    <n v="12951.3"/>
    <x v="0"/>
    <x v="63"/>
  </r>
  <r>
    <x v="0"/>
    <n v="11"/>
    <x v="10"/>
    <x v="63"/>
    <x v="63"/>
    <x v="17"/>
    <n v="2853"/>
    <n v="2842"/>
    <n v="91"/>
    <n v="2751"/>
    <n v="21344.6"/>
    <n v="8504.4"/>
    <x v="0"/>
    <x v="63"/>
  </r>
  <r>
    <x v="0"/>
    <n v="12"/>
    <x v="11"/>
    <x v="63"/>
    <x v="63"/>
    <x v="17"/>
    <n v="2885"/>
    <n v="2873"/>
    <n v="67"/>
    <n v="2806"/>
    <n v="22048.2"/>
    <n v="10870.8"/>
    <x v="0"/>
    <x v="63"/>
  </r>
  <r>
    <x v="0"/>
    <n v="1"/>
    <x v="0"/>
    <x v="64"/>
    <x v="64"/>
    <x v="18"/>
    <n v="6144"/>
    <n v="6143"/>
    <n v="407"/>
    <n v="5736"/>
    <n v="36198.53"/>
    <n v="16060.52"/>
    <x v="0"/>
    <x v="64"/>
  </r>
  <r>
    <x v="0"/>
    <n v="2"/>
    <x v="1"/>
    <x v="64"/>
    <x v="64"/>
    <x v="18"/>
    <n v="5481"/>
    <n v="5479"/>
    <n v="363"/>
    <n v="5116"/>
    <n v="32746.703333333335"/>
    <n v="16330.23"/>
    <x v="0"/>
    <x v="64"/>
  </r>
  <r>
    <x v="0"/>
    <n v="3"/>
    <x v="2"/>
    <x v="64"/>
    <x v="64"/>
    <x v="18"/>
    <n v="6740"/>
    <n v="6738"/>
    <n v="461"/>
    <n v="6277"/>
    <n v="41552.513333333336"/>
    <n v="20657.236666666668"/>
    <x v="0"/>
    <x v="64"/>
  </r>
  <r>
    <x v="0"/>
    <n v="4"/>
    <x v="3"/>
    <x v="64"/>
    <x v="64"/>
    <x v="18"/>
    <n v="8048"/>
    <n v="8047"/>
    <n v="367"/>
    <n v="7680"/>
    <n v="50352.786666666667"/>
    <n v="29060.28"/>
    <x v="0"/>
    <x v="64"/>
  </r>
  <r>
    <x v="0"/>
    <n v="5"/>
    <x v="4"/>
    <x v="64"/>
    <x v="64"/>
    <x v="18"/>
    <n v="9251"/>
    <n v="9250"/>
    <n v="588"/>
    <n v="8662"/>
    <n v="56778.493333333332"/>
    <n v="33306.606666666667"/>
    <x v="0"/>
    <x v="64"/>
  </r>
  <r>
    <x v="0"/>
    <n v="6"/>
    <x v="5"/>
    <x v="64"/>
    <x v="64"/>
    <x v="18"/>
    <n v="10676"/>
    <n v="10674"/>
    <n v="1063"/>
    <n v="9611"/>
    <n v="66589.671666666662"/>
    <n v="39018.794999999998"/>
    <x v="0"/>
    <x v="64"/>
  </r>
  <r>
    <x v="0"/>
    <n v="7"/>
    <x v="6"/>
    <x v="64"/>
    <x v="64"/>
    <x v="18"/>
    <n v="12263"/>
    <n v="12263"/>
    <n v="1241"/>
    <n v="11022"/>
    <n v="72312.16333333333"/>
    <n v="46131.519999999997"/>
    <x v="0"/>
    <x v="64"/>
  </r>
  <r>
    <x v="0"/>
    <n v="8"/>
    <x v="7"/>
    <x v="64"/>
    <x v="64"/>
    <x v="18"/>
    <n v="12425"/>
    <n v="12425"/>
    <n v="852"/>
    <n v="11573"/>
    <n v="78520.638333333336"/>
    <n v="45331.828333333331"/>
    <x v="0"/>
    <x v="64"/>
  </r>
  <r>
    <x v="0"/>
    <n v="9"/>
    <x v="8"/>
    <x v="64"/>
    <x v="64"/>
    <x v="18"/>
    <n v="10735"/>
    <n v="10734"/>
    <n v="574"/>
    <n v="10160"/>
    <n v="68459.990000000005"/>
    <n v="37678.493333333332"/>
    <x v="0"/>
    <x v="64"/>
  </r>
  <r>
    <x v="0"/>
    <n v="10"/>
    <x v="9"/>
    <x v="64"/>
    <x v="64"/>
    <x v="18"/>
    <n v="9469"/>
    <n v="9468"/>
    <n v="478"/>
    <n v="8990"/>
    <n v="60745.168333333335"/>
    <n v="28306.281666666666"/>
    <x v="0"/>
    <x v="64"/>
  </r>
  <r>
    <x v="0"/>
    <n v="11"/>
    <x v="10"/>
    <x v="64"/>
    <x v="64"/>
    <x v="18"/>
    <n v="7246"/>
    <n v="7245"/>
    <n v="1218"/>
    <n v="6027"/>
    <n v="39881.16333333333"/>
    <n v="21731.903333333332"/>
    <x v="0"/>
    <x v="64"/>
  </r>
  <r>
    <x v="0"/>
    <n v="12"/>
    <x v="11"/>
    <x v="64"/>
    <x v="64"/>
    <x v="18"/>
    <n v="7194"/>
    <n v="7192"/>
    <n v="385"/>
    <n v="6807"/>
    <n v="45997.10833333333"/>
    <n v="15717.391666666666"/>
    <x v="0"/>
    <x v="64"/>
  </r>
  <r>
    <x v="0"/>
    <n v="1"/>
    <x v="0"/>
    <x v="65"/>
    <x v="65"/>
    <x v="19"/>
    <n v="4089"/>
    <n v="4081"/>
    <n v="311"/>
    <n v="3770"/>
    <n v="28880.1"/>
    <n v="8387.9"/>
    <x v="0"/>
    <x v="65"/>
  </r>
  <r>
    <x v="0"/>
    <n v="2"/>
    <x v="1"/>
    <x v="65"/>
    <x v="65"/>
    <x v="19"/>
    <n v="3767"/>
    <n v="3756"/>
    <n v="296"/>
    <n v="3460"/>
    <n v="26709.200000000001"/>
    <n v="7872.8"/>
    <x v="0"/>
    <x v="65"/>
  </r>
  <r>
    <x v="0"/>
    <n v="3"/>
    <x v="2"/>
    <x v="65"/>
    <x v="65"/>
    <x v="19"/>
    <n v="4379"/>
    <n v="4354"/>
    <n v="425"/>
    <n v="3929"/>
    <n v="32880.699999999997"/>
    <n v="11286.3"/>
    <x v="0"/>
    <x v="65"/>
  </r>
  <r>
    <x v="0"/>
    <n v="4"/>
    <x v="3"/>
    <x v="65"/>
    <x v="65"/>
    <x v="19"/>
    <n v="4708"/>
    <n v="4693"/>
    <n v="498"/>
    <n v="4195"/>
    <n v="35687.1"/>
    <n v="12605.9"/>
    <x v="0"/>
    <x v="65"/>
  </r>
  <r>
    <x v="0"/>
    <n v="5"/>
    <x v="4"/>
    <x v="65"/>
    <x v="65"/>
    <x v="19"/>
    <n v="5031"/>
    <n v="5007"/>
    <n v="499"/>
    <n v="4508"/>
    <n v="38396"/>
    <n v="13310"/>
    <x v="0"/>
    <x v="65"/>
  </r>
  <r>
    <x v="0"/>
    <n v="6"/>
    <x v="5"/>
    <x v="65"/>
    <x v="65"/>
    <x v="19"/>
    <n v="5124"/>
    <n v="5101"/>
    <n v="542"/>
    <n v="4559"/>
    <n v="41328.5"/>
    <n v="16260.5"/>
    <x v="0"/>
    <x v="65"/>
  </r>
  <r>
    <x v="0"/>
    <n v="7"/>
    <x v="6"/>
    <x v="65"/>
    <x v="65"/>
    <x v="19"/>
    <n v="5581"/>
    <n v="5558"/>
    <n v="420"/>
    <n v="5138"/>
    <n v="39369.800000000003"/>
    <n v="12866.2"/>
    <x v="0"/>
    <x v="65"/>
  </r>
  <r>
    <x v="0"/>
    <n v="8"/>
    <x v="7"/>
    <x v="65"/>
    <x v="65"/>
    <x v="19"/>
    <n v="5555"/>
    <n v="5543"/>
    <n v="515"/>
    <n v="5028"/>
    <n v="38682.9"/>
    <n v="11738.1"/>
    <x v="0"/>
    <x v="65"/>
  </r>
  <r>
    <x v="0"/>
    <n v="9"/>
    <x v="8"/>
    <x v="65"/>
    <x v="65"/>
    <x v="19"/>
    <n v="5271"/>
    <n v="5241"/>
    <n v="498"/>
    <n v="4743"/>
    <n v="37048"/>
    <n v="11813"/>
    <x v="0"/>
    <x v="65"/>
  </r>
  <r>
    <x v="0"/>
    <n v="10"/>
    <x v="9"/>
    <x v="65"/>
    <x v="65"/>
    <x v="19"/>
    <n v="5098"/>
    <n v="5089"/>
    <n v="835"/>
    <n v="4254"/>
    <n v="32933.699999999997"/>
    <n v="10565.3"/>
    <x v="0"/>
    <x v="65"/>
  </r>
  <r>
    <x v="0"/>
    <n v="11"/>
    <x v="10"/>
    <x v="65"/>
    <x v="65"/>
    <x v="19"/>
    <n v="4467"/>
    <n v="4447"/>
    <n v="753"/>
    <n v="3694"/>
    <n v="29334.3"/>
    <n v="8703.7000000000007"/>
    <x v="0"/>
    <x v="65"/>
  </r>
  <r>
    <x v="0"/>
    <n v="12"/>
    <x v="11"/>
    <x v="65"/>
    <x v="65"/>
    <x v="19"/>
    <n v="4459"/>
    <n v="4441"/>
    <n v="369"/>
    <n v="4072"/>
    <n v="31682"/>
    <n v="9823"/>
    <x v="0"/>
    <x v="65"/>
  </r>
  <r>
    <x v="0"/>
    <n v="1"/>
    <x v="0"/>
    <x v="66"/>
    <x v="66"/>
    <x v="20"/>
    <n v="2215"/>
    <n v="2215"/>
    <n v="10"/>
    <n v="2205"/>
    <n v="15609"/>
    <n v="5981"/>
    <x v="0"/>
    <x v="66"/>
  </r>
  <r>
    <x v="0"/>
    <n v="2"/>
    <x v="1"/>
    <x v="66"/>
    <x v="66"/>
    <x v="20"/>
    <n v="1964"/>
    <n v="1964"/>
    <n v="4"/>
    <n v="1960"/>
    <n v="13974.4"/>
    <n v="5224.6000000000004"/>
    <x v="0"/>
    <x v="66"/>
  </r>
  <r>
    <x v="0"/>
    <n v="3"/>
    <x v="2"/>
    <x v="66"/>
    <x v="66"/>
    <x v="20"/>
    <n v="2408"/>
    <n v="2408"/>
    <n v="4"/>
    <n v="2404"/>
    <n v="17138"/>
    <n v="8741"/>
    <x v="0"/>
    <x v="66"/>
  </r>
  <r>
    <x v="0"/>
    <n v="4"/>
    <x v="3"/>
    <x v="66"/>
    <x v="66"/>
    <x v="20"/>
    <n v="3064"/>
    <n v="3060"/>
    <n v="10"/>
    <n v="3050"/>
    <n v="21869.4"/>
    <n v="11210.45"/>
    <x v="0"/>
    <x v="66"/>
  </r>
  <r>
    <x v="0"/>
    <n v="5"/>
    <x v="4"/>
    <x v="66"/>
    <x v="66"/>
    <x v="20"/>
    <n v="3265"/>
    <n v="3259"/>
    <n v="21"/>
    <n v="3238"/>
    <n v="23336"/>
    <n v="12510"/>
    <x v="0"/>
    <x v="66"/>
  </r>
  <r>
    <x v="0"/>
    <n v="6"/>
    <x v="5"/>
    <x v="66"/>
    <x v="66"/>
    <x v="20"/>
    <n v="3527"/>
    <n v="3523"/>
    <n v="16"/>
    <n v="3507"/>
    <n v="25050.5"/>
    <n v="14958.5"/>
    <x v="0"/>
    <x v="66"/>
  </r>
  <r>
    <x v="0"/>
    <n v="7"/>
    <x v="6"/>
    <x v="66"/>
    <x v="66"/>
    <x v="20"/>
    <n v="4001"/>
    <n v="3998"/>
    <n v="28"/>
    <n v="3970"/>
    <n v="27934"/>
    <n v="17177"/>
    <x v="0"/>
    <x v="66"/>
  </r>
  <r>
    <x v="0"/>
    <n v="8"/>
    <x v="7"/>
    <x v="66"/>
    <x v="66"/>
    <x v="20"/>
    <n v="4091"/>
    <n v="4070"/>
    <n v="16"/>
    <n v="4054"/>
    <n v="28950"/>
    <n v="15898"/>
    <x v="0"/>
    <x v="66"/>
  </r>
  <r>
    <x v="0"/>
    <n v="9"/>
    <x v="8"/>
    <x v="66"/>
    <x v="66"/>
    <x v="20"/>
    <n v="3702"/>
    <n v="3691"/>
    <n v="9"/>
    <n v="3682"/>
    <n v="26547"/>
    <n v="12825"/>
    <x v="0"/>
    <x v="66"/>
  </r>
  <r>
    <x v="0"/>
    <n v="10"/>
    <x v="9"/>
    <x v="66"/>
    <x v="66"/>
    <x v="20"/>
    <n v="3272"/>
    <n v="3268"/>
    <n v="8"/>
    <n v="3260"/>
    <n v="23874"/>
    <n v="11933"/>
    <x v="0"/>
    <x v="66"/>
  </r>
  <r>
    <x v="0"/>
    <n v="11"/>
    <x v="10"/>
    <x v="66"/>
    <x v="66"/>
    <x v="20"/>
    <n v="2485"/>
    <n v="2483"/>
    <n v="14"/>
    <n v="2469"/>
    <n v="17313"/>
    <n v="10314"/>
    <x v="0"/>
    <x v="66"/>
  </r>
  <r>
    <x v="0"/>
    <n v="12"/>
    <x v="11"/>
    <x v="66"/>
    <x v="66"/>
    <x v="20"/>
    <n v="2595"/>
    <n v="2593"/>
    <n v="54"/>
    <n v="2539"/>
    <n v="17742"/>
    <n v="11260"/>
    <x v="0"/>
    <x v="66"/>
  </r>
  <r>
    <x v="0"/>
    <n v="1"/>
    <x v="0"/>
    <x v="67"/>
    <x v="67"/>
    <x v="20"/>
    <n v="6742"/>
    <n v="6413"/>
    <n v="332"/>
    <n v="6081"/>
    <n v="61335.796666666669"/>
    <n v="22874.103333333333"/>
    <x v="0"/>
    <x v="67"/>
  </r>
  <r>
    <x v="0"/>
    <n v="2"/>
    <x v="1"/>
    <x v="67"/>
    <x v="67"/>
    <x v="20"/>
    <n v="6088"/>
    <n v="5682"/>
    <n v="234"/>
    <n v="5448"/>
    <n v="54792.843333333331"/>
    <n v="19246.606666666667"/>
    <x v="0"/>
    <x v="67"/>
  </r>
  <r>
    <x v="0"/>
    <n v="3"/>
    <x v="2"/>
    <x v="67"/>
    <x v="67"/>
    <x v="20"/>
    <n v="7431"/>
    <n v="6988"/>
    <n v="359"/>
    <n v="6629"/>
    <n v="66626.023333333331"/>
    <n v="24388.993333333332"/>
    <x v="0"/>
    <x v="67"/>
  </r>
  <r>
    <x v="0"/>
    <n v="4"/>
    <x v="3"/>
    <x v="67"/>
    <x v="67"/>
    <x v="20"/>
    <n v="7868"/>
    <n v="7855"/>
    <n v="421"/>
    <n v="7434"/>
    <n v="74306.53"/>
    <n v="28088.503333333334"/>
    <x v="0"/>
    <x v="67"/>
  </r>
  <r>
    <x v="0"/>
    <n v="5"/>
    <x v="4"/>
    <x v="67"/>
    <x v="67"/>
    <x v="20"/>
    <n v="8439"/>
    <n v="8416"/>
    <n v="468"/>
    <n v="7948"/>
    <n v="78796.926666666666"/>
    <n v="34100.006666666668"/>
    <x v="0"/>
    <x v="67"/>
  </r>
  <r>
    <x v="0"/>
    <n v="6"/>
    <x v="5"/>
    <x v="67"/>
    <x v="67"/>
    <x v="20"/>
    <n v="8473"/>
    <n v="8459"/>
    <n v="654"/>
    <n v="7805"/>
    <n v="77437.440000000002"/>
    <n v="35675.976666666669"/>
    <x v="0"/>
    <x v="67"/>
  </r>
  <r>
    <x v="0"/>
    <n v="7"/>
    <x v="6"/>
    <x v="67"/>
    <x v="67"/>
    <x v="20"/>
    <n v="9350"/>
    <n v="9329"/>
    <n v="845"/>
    <n v="8484"/>
    <n v="84211.083333333328"/>
    <n v="39128.400000000001"/>
    <x v="0"/>
    <x v="67"/>
  </r>
  <r>
    <x v="0"/>
    <n v="8"/>
    <x v="7"/>
    <x v="67"/>
    <x v="67"/>
    <x v="20"/>
    <n v="9132"/>
    <n v="9107"/>
    <n v="701"/>
    <n v="8406"/>
    <n v="84150.323333333334"/>
    <n v="37622.11"/>
    <x v="0"/>
    <x v="67"/>
  </r>
  <r>
    <x v="0"/>
    <n v="9"/>
    <x v="8"/>
    <x v="67"/>
    <x v="67"/>
    <x v="20"/>
    <n v="9089"/>
    <n v="9068"/>
    <n v="733"/>
    <n v="8335"/>
    <n v="77753.399999999994"/>
    <n v="40292.23333333333"/>
    <x v="0"/>
    <x v="67"/>
  </r>
  <r>
    <x v="0"/>
    <n v="10"/>
    <x v="9"/>
    <x v="67"/>
    <x v="67"/>
    <x v="20"/>
    <n v="8835"/>
    <n v="8824"/>
    <n v="614"/>
    <n v="8210"/>
    <n v="80627.804999999993"/>
    <n v="33877.411666666667"/>
    <x v="0"/>
    <x v="67"/>
  </r>
  <r>
    <x v="0"/>
    <n v="11"/>
    <x v="10"/>
    <x v="67"/>
    <x v="67"/>
    <x v="20"/>
    <n v="7740"/>
    <n v="7679"/>
    <n v="436"/>
    <n v="7243"/>
    <n v="72576.593333333338"/>
    <n v="30141.273333333334"/>
    <x v="0"/>
    <x v="67"/>
  </r>
  <r>
    <x v="0"/>
    <n v="12"/>
    <x v="11"/>
    <x v="67"/>
    <x v="67"/>
    <x v="20"/>
    <n v="7861"/>
    <n v="6925"/>
    <n v="250"/>
    <n v="6675"/>
    <n v="68280.526666666672"/>
    <n v="29264.99"/>
    <x v="0"/>
    <x v="67"/>
  </r>
  <r>
    <x v="0"/>
    <n v="1"/>
    <x v="0"/>
    <x v="68"/>
    <x v="68"/>
    <x v="20"/>
    <n v="3413"/>
    <n v="3404"/>
    <n v="2"/>
    <n v="3402"/>
    <n v="28295.5"/>
    <n v="11357.5"/>
    <x v="0"/>
    <x v="68"/>
  </r>
  <r>
    <x v="0"/>
    <n v="2"/>
    <x v="1"/>
    <x v="68"/>
    <x v="68"/>
    <x v="20"/>
    <n v="3034"/>
    <n v="3029"/>
    <n v="4"/>
    <n v="3025"/>
    <n v="25124"/>
    <n v="9057"/>
    <x v="0"/>
    <x v="68"/>
  </r>
  <r>
    <x v="0"/>
    <n v="3"/>
    <x v="2"/>
    <x v="68"/>
    <x v="68"/>
    <x v="20"/>
    <n v="3432"/>
    <n v="3426"/>
    <n v="4"/>
    <n v="3422"/>
    <n v="28546.3"/>
    <n v="11237.7"/>
    <x v="0"/>
    <x v="68"/>
  </r>
  <r>
    <x v="0"/>
    <n v="4"/>
    <x v="3"/>
    <x v="68"/>
    <x v="68"/>
    <x v="20"/>
    <n v="3708"/>
    <n v="3700"/>
    <n v="0"/>
    <n v="3700"/>
    <n v="29919.200000000001"/>
    <n v="12691.8"/>
    <x v="0"/>
    <x v="68"/>
  </r>
  <r>
    <x v="0"/>
    <n v="5"/>
    <x v="4"/>
    <x v="68"/>
    <x v="68"/>
    <x v="20"/>
    <n v="3885"/>
    <n v="3879"/>
    <n v="4"/>
    <n v="3875"/>
    <n v="30852.799999999999"/>
    <n v="13773.2"/>
    <x v="0"/>
    <x v="68"/>
  </r>
  <r>
    <x v="0"/>
    <n v="6"/>
    <x v="5"/>
    <x v="68"/>
    <x v="68"/>
    <x v="20"/>
    <n v="4063"/>
    <n v="4055"/>
    <n v="17"/>
    <n v="4038"/>
    <n v="32980.199999999997"/>
    <n v="14623.8"/>
    <x v="0"/>
    <x v="68"/>
  </r>
  <r>
    <x v="0"/>
    <n v="7"/>
    <x v="6"/>
    <x v="68"/>
    <x v="68"/>
    <x v="20"/>
    <n v="4283"/>
    <n v="4276"/>
    <n v="37"/>
    <n v="4239"/>
    <n v="34793"/>
    <n v="15942"/>
    <x v="0"/>
    <x v="68"/>
  </r>
  <r>
    <x v="0"/>
    <n v="8"/>
    <x v="7"/>
    <x v="68"/>
    <x v="68"/>
    <x v="20"/>
    <n v="4312"/>
    <n v="4304"/>
    <n v="31"/>
    <n v="4273"/>
    <n v="35202.400000000001"/>
    <n v="15966.6"/>
    <x v="0"/>
    <x v="68"/>
  </r>
  <r>
    <x v="0"/>
    <n v="9"/>
    <x v="8"/>
    <x v="68"/>
    <x v="68"/>
    <x v="20"/>
    <n v="4072"/>
    <n v="4055"/>
    <n v="22"/>
    <n v="4033"/>
    <n v="33290.400000000001"/>
    <n v="13729.6"/>
    <x v="0"/>
    <x v="68"/>
  </r>
  <r>
    <x v="0"/>
    <n v="10"/>
    <x v="9"/>
    <x v="68"/>
    <x v="68"/>
    <x v="20"/>
    <n v="3870"/>
    <n v="3866"/>
    <n v="9"/>
    <n v="3857"/>
    <n v="31865"/>
    <n v="12266"/>
    <x v="0"/>
    <x v="68"/>
  </r>
  <r>
    <x v="0"/>
    <n v="11"/>
    <x v="10"/>
    <x v="68"/>
    <x v="68"/>
    <x v="20"/>
    <n v="3340"/>
    <n v="3340"/>
    <n v="24"/>
    <n v="3316"/>
    <n v="27574.799999999999"/>
    <n v="10445.200000000001"/>
    <x v="0"/>
    <x v="68"/>
  </r>
  <r>
    <x v="0"/>
    <n v="12"/>
    <x v="11"/>
    <x v="68"/>
    <x v="68"/>
    <x v="20"/>
    <n v="3343"/>
    <n v="3342"/>
    <n v="43"/>
    <n v="3299"/>
    <n v="27228"/>
    <n v="13125"/>
    <x v="0"/>
    <x v="68"/>
  </r>
  <r>
    <x v="0"/>
    <n v="1"/>
    <x v="0"/>
    <x v="69"/>
    <x v="69"/>
    <x v="20"/>
    <n v="1821"/>
    <n v="1809"/>
    <n v="50"/>
    <n v="1759"/>
    <n v="10314"/>
    <n v="4800"/>
    <x v="0"/>
    <x v="69"/>
  </r>
  <r>
    <x v="0"/>
    <n v="2"/>
    <x v="1"/>
    <x v="69"/>
    <x v="69"/>
    <x v="20"/>
    <n v="1772"/>
    <n v="1748"/>
    <n v="34"/>
    <n v="1714"/>
    <n v="9995"/>
    <n v="3759"/>
    <x v="0"/>
    <x v="69"/>
  </r>
  <r>
    <x v="0"/>
    <n v="3"/>
    <x v="2"/>
    <x v="69"/>
    <x v="69"/>
    <x v="20"/>
    <n v="1956"/>
    <n v="1940"/>
    <n v="41"/>
    <n v="1899"/>
    <n v="10954.1"/>
    <n v="4204.8999999999996"/>
    <x v="0"/>
    <x v="69"/>
  </r>
  <r>
    <x v="0"/>
    <n v="4"/>
    <x v="3"/>
    <x v="69"/>
    <x v="69"/>
    <x v="20"/>
    <n v="1889"/>
    <n v="1873"/>
    <n v="32"/>
    <n v="1841"/>
    <n v="9978"/>
    <n v="3430"/>
    <x v="0"/>
    <x v="69"/>
  </r>
  <r>
    <x v="0"/>
    <n v="5"/>
    <x v="4"/>
    <x v="69"/>
    <x v="69"/>
    <x v="20"/>
    <n v="1878"/>
    <n v="1852"/>
    <n v="60"/>
    <n v="1792"/>
    <n v="9336"/>
    <n v="3595"/>
    <x v="0"/>
    <x v="69"/>
  </r>
  <r>
    <x v="0"/>
    <n v="6"/>
    <x v="5"/>
    <x v="69"/>
    <x v="69"/>
    <x v="20"/>
    <n v="1997"/>
    <n v="1977"/>
    <n v="64"/>
    <n v="1913"/>
    <n v="9479"/>
    <n v="4240"/>
    <x v="0"/>
    <x v="69"/>
  </r>
  <r>
    <x v="0"/>
    <n v="7"/>
    <x v="6"/>
    <x v="69"/>
    <x v="69"/>
    <x v="20"/>
    <n v="2033"/>
    <n v="2016"/>
    <n v="50"/>
    <n v="1966"/>
    <n v="9791"/>
    <n v="4265"/>
    <x v="0"/>
    <x v="69"/>
  </r>
  <r>
    <x v="0"/>
    <n v="8"/>
    <x v="7"/>
    <x v="69"/>
    <x v="69"/>
    <x v="20"/>
    <n v="1763"/>
    <n v="1749"/>
    <n v="39"/>
    <n v="1710"/>
    <n v="8748"/>
    <n v="2783"/>
    <x v="0"/>
    <x v="69"/>
  </r>
  <r>
    <x v="0"/>
    <n v="9"/>
    <x v="8"/>
    <x v="69"/>
    <x v="69"/>
    <x v="20"/>
    <n v="1954"/>
    <n v="1933"/>
    <n v="41"/>
    <n v="1892"/>
    <n v="9500.2000000000007"/>
    <n v="5193.8"/>
    <x v="0"/>
    <x v="69"/>
  </r>
  <r>
    <x v="0"/>
    <n v="10"/>
    <x v="9"/>
    <x v="69"/>
    <x v="69"/>
    <x v="20"/>
    <n v="1956"/>
    <n v="1942"/>
    <n v="29"/>
    <n v="1913"/>
    <n v="9524"/>
    <n v="4998"/>
    <x v="0"/>
    <x v="69"/>
  </r>
  <r>
    <x v="0"/>
    <n v="11"/>
    <x v="10"/>
    <x v="69"/>
    <x v="69"/>
    <x v="20"/>
    <n v="1750"/>
    <n v="1742"/>
    <n v="30"/>
    <n v="1712"/>
    <n v="8391"/>
    <n v="4649"/>
    <x v="0"/>
    <x v="69"/>
  </r>
  <r>
    <x v="0"/>
    <n v="12"/>
    <x v="11"/>
    <x v="69"/>
    <x v="69"/>
    <x v="20"/>
    <n v="1855"/>
    <n v="1835"/>
    <n v="41"/>
    <n v="1794"/>
    <n v="8594.4"/>
    <n v="4619.6000000000004"/>
    <x v="0"/>
    <x v="69"/>
  </r>
  <r>
    <x v="0"/>
    <n v="1"/>
    <x v="0"/>
    <x v="70"/>
    <x v="70"/>
    <x v="20"/>
    <n v="4497"/>
    <n v="4336"/>
    <n v="62"/>
    <n v="4274"/>
    <n v="35949.89"/>
    <n v="16106.176666666666"/>
    <x v="0"/>
    <x v="70"/>
  </r>
  <r>
    <x v="0"/>
    <n v="2"/>
    <x v="1"/>
    <x v="70"/>
    <x v="70"/>
    <x v="20"/>
    <n v="4187"/>
    <n v="3960"/>
    <n v="44"/>
    <n v="3916"/>
    <n v="33192.68"/>
    <n v="13391.186666666666"/>
    <x v="0"/>
    <x v="70"/>
  </r>
  <r>
    <x v="0"/>
    <n v="3"/>
    <x v="2"/>
    <x v="70"/>
    <x v="70"/>
    <x v="20"/>
    <n v="4620"/>
    <n v="4318"/>
    <n v="32"/>
    <n v="4286"/>
    <n v="36424.203333333331"/>
    <n v="15610.53"/>
    <x v="0"/>
    <x v="70"/>
  </r>
  <r>
    <x v="0"/>
    <n v="4"/>
    <x v="3"/>
    <x v="70"/>
    <x v="70"/>
    <x v="20"/>
    <n v="4683"/>
    <n v="4611"/>
    <n v="118"/>
    <n v="4493"/>
    <n v="38217.599999999999"/>
    <n v="15157.166666666666"/>
    <x v="0"/>
    <x v="70"/>
  </r>
  <r>
    <x v="0"/>
    <n v="5"/>
    <x v="4"/>
    <x v="70"/>
    <x v="70"/>
    <x v="20"/>
    <n v="4995"/>
    <n v="4897"/>
    <n v="42"/>
    <n v="4855"/>
    <n v="40821.1"/>
    <n v="17784.516666666666"/>
    <x v="0"/>
    <x v="70"/>
  </r>
  <r>
    <x v="0"/>
    <n v="6"/>
    <x v="5"/>
    <x v="70"/>
    <x v="70"/>
    <x v="20"/>
    <n v="5003"/>
    <n v="4962"/>
    <n v="36"/>
    <n v="4926"/>
    <n v="41432.5"/>
    <n v="20192.75"/>
    <x v="0"/>
    <x v="70"/>
  </r>
  <r>
    <x v="0"/>
    <n v="7"/>
    <x v="6"/>
    <x v="70"/>
    <x v="70"/>
    <x v="20"/>
    <n v="5515"/>
    <n v="5427"/>
    <n v="64"/>
    <n v="5363"/>
    <n v="44728.800000000003"/>
    <n v="20980.266666666666"/>
    <x v="0"/>
    <x v="70"/>
  </r>
  <r>
    <x v="0"/>
    <n v="8"/>
    <x v="7"/>
    <x v="70"/>
    <x v="70"/>
    <x v="20"/>
    <n v="4667"/>
    <n v="4591"/>
    <n v="54"/>
    <n v="4537"/>
    <n v="37647.300000000003"/>
    <n v="15270.566666666668"/>
    <x v="0"/>
    <x v="70"/>
  </r>
  <r>
    <x v="0"/>
    <n v="9"/>
    <x v="8"/>
    <x v="70"/>
    <x v="70"/>
    <x v="20"/>
    <n v="5376"/>
    <n v="5172"/>
    <n v="68"/>
    <n v="5104"/>
    <n v="42516"/>
    <n v="19282.983333333334"/>
    <x v="0"/>
    <x v="70"/>
  </r>
  <r>
    <x v="0"/>
    <n v="10"/>
    <x v="9"/>
    <x v="70"/>
    <x v="70"/>
    <x v="20"/>
    <n v="5044"/>
    <n v="4982"/>
    <n v="131"/>
    <n v="4851"/>
    <n v="39736"/>
    <n v="17662.55"/>
    <x v="0"/>
    <x v="70"/>
  </r>
  <r>
    <x v="0"/>
    <n v="11"/>
    <x v="10"/>
    <x v="70"/>
    <x v="70"/>
    <x v="20"/>
    <n v="4637"/>
    <n v="4567"/>
    <n v="15"/>
    <n v="4552"/>
    <n v="37764.400000000001"/>
    <n v="15669.8"/>
    <x v="0"/>
    <x v="70"/>
  </r>
  <r>
    <x v="0"/>
    <n v="12"/>
    <x v="11"/>
    <x v="70"/>
    <x v="70"/>
    <x v="20"/>
    <n v="4441"/>
    <n v="4124"/>
    <n v="11"/>
    <n v="4113"/>
    <n v="34315"/>
    <n v="16669.066666666666"/>
    <x v="0"/>
    <x v="70"/>
  </r>
  <r>
    <x v="0"/>
    <n v="1"/>
    <x v="0"/>
    <x v="71"/>
    <x v="71"/>
    <x v="20"/>
    <n v="2514"/>
    <n v="2511"/>
    <n v="37"/>
    <n v="2474"/>
    <n v="20708.400000000001"/>
    <n v="6774.6"/>
    <x v="0"/>
    <x v="71"/>
  </r>
  <r>
    <x v="0"/>
    <n v="2"/>
    <x v="1"/>
    <x v="71"/>
    <x v="71"/>
    <x v="20"/>
    <n v="2278"/>
    <n v="2276"/>
    <n v="39"/>
    <n v="2237"/>
    <n v="18752"/>
    <n v="5612.9833333333336"/>
    <x v="0"/>
    <x v="71"/>
  </r>
  <r>
    <x v="0"/>
    <n v="3"/>
    <x v="2"/>
    <x v="71"/>
    <x v="71"/>
    <x v="20"/>
    <n v="2668"/>
    <n v="2665"/>
    <n v="48"/>
    <n v="2617"/>
    <n v="22162"/>
    <n v="7634.833333333333"/>
    <x v="0"/>
    <x v="71"/>
  </r>
  <r>
    <x v="0"/>
    <n v="4"/>
    <x v="3"/>
    <x v="71"/>
    <x v="71"/>
    <x v="20"/>
    <n v="2811"/>
    <n v="2807"/>
    <n v="24"/>
    <n v="2783"/>
    <n v="23626.7"/>
    <n v="6899.3"/>
    <x v="0"/>
    <x v="71"/>
  </r>
  <r>
    <x v="0"/>
    <n v="5"/>
    <x v="4"/>
    <x v="71"/>
    <x v="71"/>
    <x v="20"/>
    <n v="2908"/>
    <n v="2907"/>
    <n v="34"/>
    <n v="2873"/>
    <n v="24277.3"/>
    <n v="8196.7000000000007"/>
    <x v="0"/>
    <x v="71"/>
  </r>
  <r>
    <x v="0"/>
    <n v="6"/>
    <x v="5"/>
    <x v="71"/>
    <x v="71"/>
    <x v="20"/>
    <n v="3035"/>
    <n v="3031"/>
    <n v="50"/>
    <n v="2981"/>
    <n v="25371.5"/>
    <n v="7764.5"/>
    <x v="0"/>
    <x v="71"/>
  </r>
  <r>
    <x v="0"/>
    <n v="7"/>
    <x v="6"/>
    <x v="71"/>
    <x v="71"/>
    <x v="20"/>
    <n v="3202"/>
    <n v="3195"/>
    <n v="45"/>
    <n v="3150"/>
    <n v="26565"/>
    <n v="8536"/>
    <x v="0"/>
    <x v="71"/>
  </r>
  <r>
    <x v="0"/>
    <n v="8"/>
    <x v="7"/>
    <x v="71"/>
    <x v="71"/>
    <x v="20"/>
    <n v="3186"/>
    <n v="3181"/>
    <n v="24"/>
    <n v="3157"/>
    <n v="26621"/>
    <n v="8809"/>
    <x v="0"/>
    <x v="71"/>
  </r>
  <r>
    <x v="0"/>
    <n v="9"/>
    <x v="8"/>
    <x v="71"/>
    <x v="71"/>
    <x v="20"/>
    <n v="2777"/>
    <n v="2773"/>
    <n v="33"/>
    <n v="2740"/>
    <n v="23338"/>
    <n v="7611"/>
    <x v="0"/>
    <x v="71"/>
  </r>
  <r>
    <x v="0"/>
    <n v="10"/>
    <x v="9"/>
    <x v="71"/>
    <x v="71"/>
    <x v="20"/>
    <n v="3002"/>
    <n v="3001"/>
    <n v="26"/>
    <n v="2975"/>
    <n v="25394.5"/>
    <n v="7575.5"/>
    <x v="0"/>
    <x v="71"/>
  </r>
  <r>
    <x v="0"/>
    <n v="11"/>
    <x v="10"/>
    <x v="71"/>
    <x v="71"/>
    <x v="20"/>
    <n v="2726"/>
    <n v="2723"/>
    <n v="19"/>
    <n v="2704"/>
    <n v="23077.599999999999"/>
    <n v="7278.4"/>
    <x v="0"/>
    <x v="71"/>
  </r>
  <r>
    <x v="0"/>
    <n v="12"/>
    <x v="11"/>
    <x v="71"/>
    <x v="71"/>
    <x v="20"/>
    <n v="2669"/>
    <n v="2666"/>
    <n v="49"/>
    <n v="2617"/>
    <n v="22386.400000000001"/>
    <n v="7633.6"/>
    <x v="0"/>
    <x v="71"/>
  </r>
  <r>
    <x v="0"/>
    <n v="1"/>
    <x v="0"/>
    <x v="72"/>
    <x v="72"/>
    <x v="20"/>
    <n v="2682"/>
    <n v="2681"/>
    <n v="27"/>
    <n v="2654"/>
    <n v="20155"/>
    <n v="7300"/>
    <x v="0"/>
    <x v="72"/>
  </r>
  <r>
    <x v="0"/>
    <n v="2"/>
    <x v="1"/>
    <x v="72"/>
    <x v="72"/>
    <x v="20"/>
    <n v="2691"/>
    <n v="2690"/>
    <n v="52"/>
    <n v="2638"/>
    <n v="20211"/>
    <n v="8110"/>
    <x v="0"/>
    <x v="72"/>
  </r>
  <r>
    <x v="0"/>
    <n v="3"/>
    <x v="2"/>
    <x v="72"/>
    <x v="72"/>
    <x v="20"/>
    <n v="3253"/>
    <n v="3250"/>
    <n v="98"/>
    <n v="3152"/>
    <n v="24217"/>
    <n v="11359"/>
    <x v="0"/>
    <x v="72"/>
  </r>
  <r>
    <x v="0"/>
    <n v="4"/>
    <x v="3"/>
    <x v="72"/>
    <x v="72"/>
    <x v="20"/>
    <n v="3916"/>
    <n v="3911"/>
    <n v="149"/>
    <n v="3762"/>
    <n v="28792.400000000001"/>
    <n v="11995.6"/>
    <x v="0"/>
    <x v="72"/>
  </r>
  <r>
    <x v="0"/>
    <n v="5"/>
    <x v="4"/>
    <x v="72"/>
    <x v="72"/>
    <x v="20"/>
    <n v="4420"/>
    <n v="4419"/>
    <n v="75"/>
    <n v="4344"/>
    <n v="32314"/>
    <n v="15046"/>
    <x v="0"/>
    <x v="72"/>
  </r>
  <r>
    <x v="0"/>
    <n v="6"/>
    <x v="5"/>
    <x v="72"/>
    <x v="72"/>
    <x v="20"/>
    <n v="4608"/>
    <n v="4602"/>
    <n v="46"/>
    <n v="4556"/>
    <n v="33860"/>
    <n v="16489"/>
    <x v="0"/>
    <x v="72"/>
  </r>
  <r>
    <x v="0"/>
    <n v="7"/>
    <x v="6"/>
    <x v="72"/>
    <x v="72"/>
    <x v="20"/>
    <n v="5060"/>
    <n v="5057"/>
    <n v="88"/>
    <n v="4969"/>
    <n v="37105"/>
    <n v="17363"/>
    <x v="0"/>
    <x v="72"/>
  </r>
  <r>
    <x v="0"/>
    <n v="8"/>
    <x v="7"/>
    <x v="72"/>
    <x v="72"/>
    <x v="20"/>
    <n v="5054"/>
    <n v="5047"/>
    <n v="93"/>
    <n v="4954"/>
    <n v="37689"/>
    <n v="18142"/>
    <x v="0"/>
    <x v="72"/>
  </r>
  <r>
    <x v="0"/>
    <n v="9"/>
    <x v="8"/>
    <x v="72"/>
    <x v="72"/>
    <x v="20"/>
    <n v="5059"/>
    <n v="5058"/>
    <n v="172"/>
    <n v="4886"/>
    <n v="38076.6"/>
    <n v="18809.400000000001"/>
    <x v="0"/>
    <x v="72"/>
  </r>
  <r>
    <x v="0"/>
    <n v="10"/>
    <x v="9"/>
    <x v="72"/>
    <x v="72"/>
    <x v="20"/>
    <n v="4527"/>
    <n v="4525"/>
    <n v="173"/>
    <n v="4352"/>
    <n v="33985.4"/>
    <n v="14954.6"/>
    <x v="0"/>
    <x v="72"/>
  </r>
  <r>
    <x v="0"/>
    <n v="11"/>
    <x v="10"/>
    <x v="72"/>
    <x v="72"/>
    <x v="20"/>
    <n v="3227"/>
    <n v="3223"/>
    <n v="40"/>
    <n v="3183"/>
    <n v="24798"/>
    <n v="8815"/>
    <x v="0"/>
    <x v="72"/>
  </r>
  <r>
    <x v="0"/>
    <n v="12"/>
    <x v="11"/>
    <x v="72"/>
    <x v="72"/>
    <x v="20"/>
    <n v="3203"/>
    <n v="3203"/>
    <n v="5"/>
    <n v="3198"/>
    <n v="25055.200000000001"/>
    <n v="11877.8"/>
    <x v="0"/>
    <x v="72"/>
  </r>
  <r>
    <x v="0"/>
    <n v="1"/>
    <x v="0"/>
    <x v="73"/>
    <x v="73"/>
    <x v="20"/>
    <n v="2081"/>
    <n v="2073"/>
    <n v="666"/>
    <n v="1407"/>
    <n v="11526"/>
    <n v="6063"/>
    <x v="0"/>
    <x v="73"/>
  </r>
  <r>
    <x v="0"/>
    <n v="2"/>
    <x v="1"/>
    <x v="73"/>
    <x v="73"/>
    <x v="20"/>
    <n v="1891"/>
    <n v="1876"/>
    <n v="511"/>
    <n v="1365"/>
    <n v="10739.7"/>
    <n v="6001.3"/>
    <x v="0"/>
    <x v="73"/>
  </r>
  <r>
    <x v="0"/>
    <n v="3"/>
    <x v="2"/>
    <x v="73"/>
    <x v="73"/>
    <x v="20"/>
    <n v="2148"/>
    <n v="2141"/>
    <n v="440"/>
    <n v="1701"/>
    <n v="13247"/>
    <n v="7968"/>
    <x v="0"/>
    <x v="73"/>
  </r>
  <r>
    <x v="0"/>
    <n v="4"/>
    <x v="3"/>
    <x v="73"/>
    <x v="73"/>
    <x v="20"/>
    <n v="2161"/>
    <n v="2150"/>
    <n v="274"/>
    <n v="1876"/>
    <n v="14485.3"/>
    <n v="7248.7"/>
    <x v="0"/>
    <x v="73"/>
  </r>
  <r>
    <x v="0"/>
    <n v="5"/>
    <x v="4"/>
    <x v="73"/>
    <x v="73"/>
    <x v="20"/>
    <n v="2421"/>
    <n v="2419"/>
    <n v="199"/>
    <n v="2220"/>
    <n v="16668"/>
    <n v="9661"/>
    <x v="0"/>
    <x v="73"/>
  </r>
  <r>
    <x v="0"/>
    <n v="6"/>
    <x v="5"/>
    <x v="73"/>
    <x v="73"/>
    <x v="20"/>
    <n v="2493"/>
    <n v="2488"/>
    <n v="306"/>
    <n v="2182"/>
    <n v="16505"/>
    <n v="9817"/>
    <x v="0"/>
    <x v="73"/>
  </r>
  <r>
    <x v="0"/>
    <n v="7"/>
    <x v="6"/>
    <x v="73"/>
    <x v="73"/>
    <x v="20"/>
    <n v="2432"/>
    <n v="2432"/>
    <n v="306"/>
    <n v="2126"/>
    <n v="15831"/>
    <n v="9948"/>
    <x v="0"/>
    <x v="73"/>
  </r>
  <r>
    <x v="0"/>
    <n v="8"/>
    <x v="7"/>
    <x v="73"/>
    <x v="73"/>
    <x v="20"/>
    <n v="2186"/>
    <n v="2183"/>
    <n v="139"/>
    <n v="2044"/>
    <n v="14990"/>
    <n v="9870"/>
    <x v="0"/>
    <x v="73"/>
  </r>
  <r>
    <x v="0"/>
    <n v="9"/>
    <x v="8"/>
    <x v="73"/>
    <x v="73"/>
    <x v="20"/>
    <n v="2194"/>
    <n v="2194"/>
    <n v="115"/>
    <n v="2079"/>
    <n v="14639"/>
    <n v="9651"/>
    <x v="0"/>
    <x v="73"/>
  </r>
  <r>
    <x v="0"/>
    <n v="10"/>
    <x v="9"/>
    <x v="73"/>
    <x v="73"/>
    <x v="20"/>
    <n v="2299"/>
    <n v="2298"/>
    <n v="120"/>
    <n v="2178"/>
    <n v="15735"/>
    <n v="9433"/>
    <x v="0"/>
    <x v="73"/>
  </r>
  <r>
    <x v="0"/>
    <n v="11"/>
    <x v="10"/>
    <x v="73"/>
    <x v="73"/>
    <x v="20"/>
    <n v="2035"/>
    <n v="2032"/>
    <n v="62"/>
    <n v="1970"/>
    <n v="14810.8"/>
    <n v="8005.2"/>
    <x v="0"/>
    <x v="73"/>
  </r>
  <r>
    <x v="0"/>
    <n v="12"/>
    <x v="11"/>
    <x v="73"/>
    <x v="73"/>
    <x v="20"/>
    <n v="1912"/>
    <n v="1911"/>
    <n v="54"/>
    <n v="1857"/>
    <n v="14494.5"/>
    <n v="7038.5"/>
    <x v="0"/>
    <x v="73"/>
  </r>
  <r>
    <x v="0"/>
    <n v="1"/>
    <x v="0"/>
    <x v="74"/>
    <x v="74"/>
    <x v="20"/>
    <n v="10820"/>
    <n v="10804"/>
    <n v="537"/>
    <n v="10267"/>
    <n v="105713.4"/>
    <n v="50622.6"/>
    <x v="0"/>
    <x v="74"/>
  </r>
  <r>
    <x v="0"/>
    <n v="2"/>
    <x v="1"/>
    <x v="74"/>
    <x v="74"/>
    <x v="20"/>
    <n v="9896"/>
    <n v="9883"/>
    <n v="541"/>
    <n v="9342"/>
    <n v="97517.7"/>
    <n v="51541.3"/>
    <x v="0"/>
    <x v="74"/>
  </r>
  <r>
    <x v="0"/>
    <n v="3"/>
    <x v="2"/>
    <x v="74"/>
    <x v="74"/>
    <x v="20"/>
    <n v="11731"/>
    <n v="11684"/>
    <n v="1188"/>
    <n v="10496"/>
    <n v="112115.5"/>
    <n v="66840.5"/>
    <x v="0"/>
    <x v="74"/>
  </r>
  <r>
    <x v="0"/>
    <n v="4"/>
    <x v="3"/>
    <x v="74"/>
    <x v="74"/>
    <x v="20"/>
    <n v="12856"/>
    <n v="12829"/>
    <n v="302"/>
    <n v="12527"/>
    <n v="134335.29999999999"/>
    <n v="84773.7"/>
    <x v="0"/>
    <x v="74"/>
  </r>
  <r>
    <x v="0"/>
    <n v="5"/>
    <x v="4"/>
    <x v="74"/>
    <x v="74"/>
    <x v="20"/>
    <n v="13582"/>
    <n v="13533"/>
    <n v="233"/>
    <n v="13300"/>
    <n v="143462.20000000001"/>
    <n v="100664.8"/>
    <x v="0"/>
    <x v="74"/>
  </r>
  <r>
    <x v="0"/>
    <n v="6"/>
    <x v="5"/>
    <x v="74"/>
    <x v="74"/>
    <x v="20"/>
    <n v="13824"/>
    <n v="13767"/>
    <n v="708"/>
    <n v="13059"/>
    <n v="141367.70000000001"/>
    <n v="105340.3"/>
    <x v="0"/>
    <x v="74"/>
  </r>
  <r>
    <x v="0"/>
    <n v="7"/>
    <x v="6"/>
    <x v="74"/>
    <x v="74"/>
    <x v="20"/>
    <n v="14979"/>
    <n v="14903"/>
    <n v="375"/>
    <n v="14528"/>
    <n v="157797.5"/>
    <n v="121800.5"/>
    <x v="0"/>
    <x v="74"/>
  </r>
  <r>
    <x v="0"/>
    <n v="8"/>
    <x v="7"/>
    <x v="74"/>
    <x v="74"/>
    <x v="20"/>
    <n v="14672"/>
    <n v="14606"/>
    <n v="529"/>
    <n v="14077"/>
    <n v="155201.9"/>
    <n v="110962.1"/>
    <x v="0"/>
    <x v="74"/>
  </r>
  <r>
    <x v="0"/>
    <n v="9"/>
    <x v="8"/>
    <x v="74"/>
    <x v="74"/>
    <x v="20"/>
    <n v="14125"/>
    <n v="14079"/>
    <n v="732"/>
    <n v="13347"/>
    <n v="145857.5"/>
    <n v="95501.5"/>
    <x v="0"/>
    <x v="74"/>
  </r>
  <r>
    <x v="0"/>
    <n v="10"/>
    <x v="9"/>
    <x v="74"/>
    <x v="74"/>
    <x v="20"/>
    <n v="13754"/>
    <n v="13724"/>
    <n v="992"/>
    <n v="12732"/>
    <n v="140555.5"/>
    <n v="98117.5"/>
    <x v="0"/>
    <x v="74"/>
  </r>
  <r>
    <x v="0"/>
    <n v="11"/>
    <x v="10"/>
    <x v="74"/>
    <x v="74"/>
    <x v="20"/>
    <n v="11726"/>
    <n v="11709"/>
    <n v="676"/>
    <n v="11033"/>
    <n v="120725.1"/>
    <n v="69482.899999999994"/>
    <x v="0"/>
    <x v="74"/>
  </r>
  <r>
    <x v="0"/>
    <n v="12"/>
    <x v="11"/>
    <x v="74"/>
    <x v="74"/>
    <x v="20"/>
    <n v="11842"/>
    <n v="11817"/>
    <n v="320"/>
    <n v="11497"/>
    <n v="125044.6"/>
    <n v="64232.4"/>
    <x v="0"/>
    <x v="74"/>
  </r>
  <r>
    <x v="0"/>
    <n v="1"/>
    <x v="0"/>
    <x v="75"/>
    <x v="75"/>
    <x v="20"/>
    <n v="2349"/>
    <n v="2317"/>
    <n v="12"/>
    <n v="2305"/>
    <n v="14028.3"/>
    <n v="6497.7"/>
    <x v="0"/>
    <x v="75"/>
  </r>
  <r>
    <x v="0"/>
    <n v="2"/>
    <x v="1"/>
    <x v="75"/>
    <x v="75"/>
    <x v="20"/>
    <n v="2181"/>
    <n v="2152"/>
    <n v="12"/>
    <n v="2140"/>
    <n v="12345.2"/>
    <n v="6507.8"/>
    <x v="0"/>
    <x v="75"/>
  </r>
  <r>
    <x v="0"/>
    <n v="3"/>
    <x v="2"/>
    <x v="75"/>
    <x v="75"/>
    <x v="20"/>
    <n v="2746"/>
    <n v="2715"/>
    <n v="10"/>
    <n v="2705"/>
    <n v="16487.099999999999"/>
    <n v="8996.9"/>
    <x v="0"/>
    <x v="75"/>
  </r>
  <r>
    <x v="0"/>
    <n v="4"/>
    <x v="3"/>
    <x v="75"/>
    <x v="75"/>
    <x v="20"/>
    <n v="3208"/>
    <n v="3165"/>
    <n v="8"/>
    <n v="3157"/>
    <n v="18918"/>
    <n v="11090"/>
    <x v="0"/>
    <x v="75"/>
  </r>
  <r>
    <x v="0"/>
    <n v="5"/>
    <x v="4"/>
    <x v="75"/>
    <x v="75"/>
    <x v="20"/>
    <n v="3758"/>
    <n v="3659"/>
    <n v="23"/>
    <n v="3636"/>
    <n v="21961.7"/>
    <n v="15470.3"/>
    <x v="0"/>
    <x v="75"/>
  </r>
  <r>
    <x v="0"/>
    <n v="6"/>
    <x v="5"/>
    <x v="75"/>
    <x v="75"/>
    <x v="20"/>
    <n v="3821"/>
    <n v="3694"/>
    <n v="15"/>
    <n v="3679"/>
    <n v="21140"/>
    <n v="15078"/>
    <x v="0"/>
    <x v="75"/>
  </r>
  <r>
    <x v="0"/>
    <n v="7"/>
    <x v="6"/>
    <x v="75"/>
    <x v="75"/>
    <x v="20"/>
    <n v="4321"/>
    <n v="4155"/>
    <n v="16"/>
    <n v="4139"/>
    <n v="24079.599999999999"/>
    <n v="18352.400000000001"/>
    <x v="0"/>
    <x v="75"/>
  </r>
  <r>
    <x v="0"/>
    <n v="8"/>
    <x v="7"/>
    <x v="75"/>
    <x v="75"/>
    <x v="20"/>
    <n v="4391"/>
    <n v="4260"/>
    <n v="27"/>
    <n v="4233"/>
    <n v="23579"/>
    <n v="19264"/>
    <x v="0"/>
    <x v="75"/>
  </r>
  <r>
    <x v="0"/>
    <n v="9"/>
    <x v="8"/>
    <x v="75"/>
    <x v="75"/>
    <x v="20"/>
    <n v="4051"/>
    <n v="3945"/>
    <n v="14"/>
    <n v="3931"/>
    <n v="22581"/>
    <n v="16206"/>
    <x v="0"/>
    <x v="75"/>
  </r>
  <r>
    <x v="0"/>
    <n v="10"/>
    <x v="9"/>
    <x v="75"/>
    <x v="75"/>
    <x v="20"/>
    <n v="3729"/>
    <n v="3654"/>
    <n v="12"/>
    <n v="3642"/>
    <n v="20695.599999999999"/>
    <n v="12941.4"/>
    <x v="0"/>
    <x v="75"/>
  </r>
  <r>
    <x v="0"/>
    <n v="11"/>
    <x v="10"/>
    <x v="75"/>
    <x v="75"/>
    <x v="20"/>
    <n v="2640"/>
    <n v="2603"/>
    <n v="6"/>
    <n v="2597"/>
    <n v="15538.2"/>
    <n v="8021.8"/>
    <x v="0"/>
    <x v="75"/>
  </r>
  <r>
    <x v="0"/>
    <n v="12"/>
    <x v="11"/>
    <x v="75"/>
    <x v="75"/>
    <x v="20"/>
    <n v="2657"/>
    <n v="2618"/>
    <n v="6"/>
    <n v="2612"/>
    <n v="14903.4"/>
    <n v="8067.6"/>
    <x v="0"/>
    <x v="75"/>
  </r>
  <r>
    <x v="0"/>
    <n v="1"/>
    <x v="0"/>
    <x v="76"/>
    <x v="76"/>
    <x v="21"/>
    <n v="1233"/>
    <n v="1123"/>
    <n v="80"/>
    <n v="1043"/>
    <n v="6061.92"/>
    <n v="3468.7133333333331"/>
    <x v="0"/>
    <x v="76"/>
  </r>
  <r>
    <x v="0"/>
    <n v="2"/>
    <x v="1"/>
    <x v="76"/>
    <x v="76"/>
    <x v="21"/>
    <n v="1105"/>
    <n v="1034"/>
    <n v="116"/>
    <n v="918"/>
    <n v="5145.288333333333"/>
    <n v="5266.461666666667"/>
    <x v="0"/>
    <x v="76"/>
  </r>
  <r>
    <x v="0"/>
    <n v="3"/>
    <x v="2"/>
    <x v="76"/>
    <x v="76"/>
    <x v="21"/>
    <n v="1315"/>
    <n v="1180"/>
    <n v="134"/>
    <n v="1046"/>
    <n v="5896.0249999999996"/>
    <n v="4726.3249999999998"/>
    <x v="0"/>
    <x v="76"/>
  </r>
  <r>
    <x v="0"/>
    <n v="4"/>
    <x v="3"/>
    <x v="76"/>
    <x v="76"/>
    <x v="21"/>
    <n v="1574"/>
    <n v="1364"/>
    <n v="167"/>
    <n v="1197"/>
    <n v="6798.39"/>
    <n v="3291.91"/>
    <x v="0"/>
    <x v="76"/>
  </r>
  <r>
    <x v="0"/>
    <n v="5"/>
    <x v="4"/>
    <x v="76"/>
    <x v="76"/>
    <x v="21"/>
    <n v="1610"/>
    <n v="1410"/>
    <n v="148"/>
    <n v="1262"/>
    <n v="7208.43"/>
    <n v="3429.5866666666666"/>
    <x v="0"/>
    <x v="76"/>
  </r>
  <r>
    <x v="0"/>
    <n v="6"/>
    <x v="5"/>
    <x v="76"/>
    <x v="76"/>
    <x v="21"/>
    <n v="1632"/>
    <n v="1416"/>
    <n v="157"/>
    <n v="1259"/>
    <n v="7400.8249999999998"/>
    <n v="3561.7416666666668"/>
    <x v="0"/>
    <x v="76"/>
  </r>
  <r>
    <x v="0"/>
    <n v="7"/>
    <x v="6"/>
    <x v="76"/>
    <x v="76"/>
    <x v="21"/>
    <n v="1787"/>
    <n v="1571"/>
    <n v="205"/>
    <n v="1366"/>
    <n v="7989.458333333333"/>
    <n v="3836.3583333333331"/>
    <x v="0"/>
    <x v="76"/>
  </r>
  <r>
    <x v="0"/>
    <n v="8"/>
    <x v="7"/>
    <x v="76"/>
    <x v="76"/>
    <x v="21"/>
    <n v="1721"/>
    <n v="1559"/>
    <n v="184"/>
    <n v="1375"/>
    <n v="8071.4466666666667"/>
    <n v="3966.47"/>
    <x v="0"/>
    <x v="76"/>
  </r>
  <r>
    <x v="0"/>
    <n v="9"/>
    <x v="8"/>
    <x v="76"/>
    <x v="76"/>
    <x v="21"/>
    <n v="1652"/>
    <n v="1421"/>
    <n v="156"/>
    <n v="1265"/>
    <n v="7482.3649999999998"/>
    <n v="3567.4683333333332"/>
    <x v="0"/>
    <x v="76"/>
  </r>
  <r>
    <x v="0"/>
    <n v="10"/>
    <x v="9"/>
    <x v="76"/>
    <x v="76"/>
    <x v="21"/>
    <n v="1645"/>
    <n v="1346"/>
    <n v="183"/>
    <n v="1163"/>
    <n v="7077.7033333333329"/>
    <n v="3117.13"/>
    <x v="0"/>
    <x v="76"/>
  </r>
  <r>
    <x v="0"/>
    <n v="11"/>
    <x v="10"/>
    <x v="76"/>
    <x v="76"/>
    <x v="21"/>
    <n v="1253"/>
    <n v="1111"/>
    <n v="133"/>
    <n v="978"/>
    <n v="5949.8583333333336"/>
    <n v="2884.4583333333335"/>
    <x v="0"/>
    <x v="76"/>
  </r>
  <r>
    <x v="0"/>
    <n v="12"/>
    <x v="11"/>
    <x v="76"/>
    <x v="76"/>
    <x v="21"/>
    <n v="1222"/>
    <n v="1107"/>
    <n v="97"/>
    <n v="1010"/>
    <n v="6161.3166666666666"/>
    <n v="3882.6833333333334"/>
    <x v="0"/>
    <x v="76"/>
  </r>
  <r>
    <x v="0"/>
    <n v="1"/>
    <x v="0"/>
    <x v="77"/>
    <x v="77"/>
    <x v="22"/>
    <n v="4956"/>
    <n v="4495"/>
    <n v="163"/>
    <n v="4332"/>
    <n v="29895.9"/>
    <n v="10300.1"/>
    <x v="0"/>
    <x v="77"/>
  </r>
  <r>
    <x v="0"/>
    <n v="2"/>
    <x v="1"/>
    <x v="77"/>
    <x v="77"/>
    <x v="22"/>
    <n v="4644"/>
    <n v="4067"/>
    <n v="241"/>
    <n v="3826"/>
    <n v="28514.2"/>
    <n v="8789.7999999999993"/>
    <x v="0"/>
    <x v="77"/>
  </r>
  <r>
    <x v="0"/>
    <n v="3"/>
    <x v="2"/>
    <x v="77"/>
    <x v="77"/>
    <x v="22"/>
    <n v="5658"/>
    <n v="5146"/>
    <n v="226"/>
    <n v="4920"/>
    <n v="36235.199999999997"/>
    <n v="12916.8"/>
    <x v="0"/>
    <x v="77"/>
  </r>
  <r>
    <x v="0"/>
    <n v="4"/>
    <x v="3"/>
    <x v="77"/>
    <x v="77"/>
    <x v="22"/>
    <n v="6067"/>
    <n v="6031"/>
    <n v="870"/>
    <n v="5161"/>
    <n v="38213"/>
    <n v="14139"/>
    <x v="0"/>
    <x v="77"/>
  </r>
  <r>
    <x v="0"/>
    <n v="5"/>
    <x v="4"/>
    <x v="77"/>
    <x v="77"/>
    <x v="22"/>
    <n v="6555"/>
    <n v="6512"/>
    <n v="531"/>
    <n v="5981"/>
    <n v="47388.4"/>
    <n v="17501.599999999999"/>
    <x v="0"/>
    <x v="77"/>
  </r>
  <r>
    <x v="0"/>
    <n v="6"/>
    <x v="5"/>
    <x v="77"/>
    <x v="77"/>
    <x v="22"/>
    <n v="7459"/>
    <n v="7433"/>
    <n v="418"/>
    <n v="7015"/>
    <n v="53552.6"/>
    <n v="23864.400000000001"/>
    <x v="0"/>
    <x v="77"/>
  </r>
  <r>
    <x v="0"/>
    <n v="7"/>
    <x v="6"/>
    <x v="77"/>
    <x v="77"/>
    <x v="22"/>
    <n v="7671"/>
    <n v="7632"/>
    <n v="530"/>
    <n v="7102"/>
    <n v="55840.1"/>
    <n v="22705.9"/>
    <x v="0"/>
    <x v="77"/>
  </r>
  <r>
    <x v="0"/>
    <n v="8"/>
    <x v="7"/>
    <x v="77"/>
    <x v="77"/>
    <x v="22"/>
    <n v="7803"/>
    <n v="7762"/>
    <n v="339"/>
    <n v="7423"/>
    <n v="55265.8"/>
    <n v="23533.200000000001"/>
    <x v="0"/>
    <x v="77"/>
  </r>
  <r>
    <x v="0"/>
    <n v="9"/>
    <x v="8"/>
    <x v="77"/>
    <x v="77"/>
    <x v="22"/>
    <n v="7572"/>
    <n v="7538"/>
    <n v="1147"/>
    <n v="6391"/>
    <n v="47038"/>
    <n v="21190"/>
    <x v="0"/>
    <x v="77"/>
  </r>
  <r>
    <x v="0"/>
    <n v="10"/>
    <x v="9"/>
    <x v="77"/>
    <x v="77"/>
    <x v="22"/>
    <n v="6706"/>
    <n v="6664"/>
    <n v="759"/>
    <n v="5905"/>
    <n v="41659.4"/>
    <n v="16958.599999999999"/>
    <x v="0"/>
    <x v="77"/>
  </r>
  <r>
    <x v="0"/>
    <n v="11"/>
    <x v="10"/>
    <x v="77"/>
    <x v="77"/>
    <x v="22"/>
    <n v="5589"/>
    <n v="5220"/>
    <n v="227"/>
    <n v="4993"/>
    <n v="36054.800000000003"/>
    <n v="14619.2"/>
    <x v="0"/>
    <x v="77"/>
  </r>
  <r>
    <x v="0"/>
    <n v="12"/>
    <x v="11"/>
    <x v="77"/>
    <x v="77"/>
    <x v="22"/>
    <n v="5512"/>
    <n v="4851"/>
    <n v="296"/>
    <n v="4555"/>
    <n v="30688.2"/>
    <n v="12268.8"/>
    <x v="0"/>
    <x v="77"/>
  </r>
  <r>
    <x v="0"/>
    <n v="1"/>
    <x v="0"/>
    <x v="78"/>
    <x v="78"/>
    <x v="23"/>
    <n v="2093"/>
    <n v="2019"/>
    <n v="34"/>
    <n v="1985"/>
    <n v="9208"/>
    <n v="5654"/>
    <x v="0"/>
    <x v="78"/>
  </r>
  <r>
    <x v="0"/>
    <n v="2"/>
    <x v="1"/>
    <x v="78"/>
    <x v="78"/>
    <x v="23"/>
    <n v="1917"/>
    <n v="1857"/>
    <n v="33"/>
    <n v="1824"/>
    <n v="8423.6"/>
    <n v="6994.4"/>
    <x v="0"/>
    <x v="78"/>
  </r>
  <r>
    <x v="0"/>
    <n v="3"/>
    <x v="2"/>
    <x v="78"/>
    <x v="78"/>
    <x v="23"/>
    <n v="2559"/>
    <n v="2493"/>
    <n v="53"/>
    <n v="2440"/>
    <n v="11298.6"/>
    <n v="9343.4"/>
    <x v="0"/>
    <x v="78"/>
  </r>
  <r>
    <x v="0"/>
    <n v="4"/>
    <x v="3"/>
    <x v="78"/>
    <x v="78"/>
    <x v="23"/>
    <n v="2888"/>
    <n v="2809"/>
    <n v="41"/>
    <n v="2768"/>
    <n v="12626"/>
    <n v="9818"/>
    <x v="0"/>
    <x v="78"/>
  </r>
  <r>
    <x v="0"/>
    <n v="5"/>
    <x v="4"/>
    <x v="78"/>
    <x v="78"/>
    <x v="23"/>
    <n v="3199"/>
    <n v="3126"/>
    <n v="62"/>
    <n v="3064"/>
    <n v="13915"/>
    <n v="10249"/>
    <x v="0"/>
    <x v="78"/>
  </r>
  <r>
    <x v="0"/>
    <n v="6"/>
    <x v="5"/>
    <x v="78"/>
    <x v="78"/>
    <x v="23"/>
    <n v="3237"/>
    <n v="3170"/>
    <n v="61"/>
    <n v="3109"/>
    <n v="14154"/>
    <n v="9902"/>
    <x v="0"/>
    <x v="78"/>
  </r>
  <r>
    <x v="0"/>
    <n v="7"/>
    <x v="6"/>
    <x v="78"/>
    <x v="78"/>
    <x v="23"/>
    <n v="3538"/>
    <n v="3474"/>
    <n v="48"/>
    <n v="3426"/>
    <n v="15449"/>
    <n v="10936"/>
    <x v="0"/>
    <x v="78"/>
  </r>
  <r>
    <x v="0"/>
    <n v="8"/>
    <x v="7"/>
    <x v="78"/>
    <x v="78"/>
    <x v="23"/>
    <n v="3474"/>
    <n v="3407"/>
    <n v="53"/>
    <n v="3354"/>
    <n v="15108.8"/>
    <n v="10763.2"/>
    <x v="0"/>
    <x v="78"/>
  </r>
  <r>
    <x v="0"/>
    <n v="9"/>
    <x v="8"/>
    <x v="78"/>
    <x v="78"/>
    <x v="23"/>
    <n v="3219"/>
    <n v="3164"/>
    <n v="57"/>
    <n v="3107"/>
    <n v="14024"/>
    <n v="9683"/>
    <x v="0"/>
    <x v="78"/>
  </r>
  <r>
    <x v="0"/>
    <n v="10"/>
    <x v="9"/>
    <x v="78"/>
    <x v="78"/>
    <x v="23"/>
    <n v="2979"/>
    <n v="2919"/>
    <n v="53"/>
    <n v="2866"/>
    <n v="12908.1"/>
    <n v="9411.9"/>
    <x v="0"/>
    <x v="78"/>
  </r>
  <r>
    <x v="0"/>
    <n v="11"/>
    <x v="10"/>
    <x v="78"/>
    <x v="78"/>
    <x v="23"/>
    <n v="2347"/>
    <n v="2285"/>
    <n v="66"/>
    <n v="2219"/>
    <n v="10124"/>
    <n v="6875"/>
    <x v="0"/>
    <x v="78"/>
  </r>
  <r>
    <x v="0"/>
    <n v="12"/>
    <x v="11"/>
    <x v="78"/>
    <x v="78"/>
    <x v="23"/>
    <n v="2336"/>
    <n v="2275"/>
    <n v="46"/>
    <n v="2229"/>
    <n v="10246.700000000001"/>
    <n v="6506.3"/>
    <x v="0"/>
    <x v="78"/>
  </r>
  <r>
    <x v="0"/>
    <n v="1"/>
    <x v="0"/>
    <x v="79"/>
    <x v="79"/>
    <x v="24"/>
    <n v="8546"/>
    <n v="7841"/>
    <n v="366"/>
    <n v="7475"/>
    <n v="48963.5"/>
    <n v="18452.866666666665"/>
    <x v="0"/>
    <x v="79"/>
  </r>
  <r>
    <x v="0"/>
    <n v="2"/>
    <x v="1"/>
    <x v="79"/>
    <x v="79"/>
    <x v="24"/>
    <n v="8104"/>
    <n v="6203"/>
    <n v="208"/>
    <n v="5995"/>
    <n v="39347"/>
    <n v="15378.583333333334"/>
    <x v="0"/>
    <x v="79"/>
  </r>
  <r>
    <x v="0"/>
    <n v="3"/>
    <x v="2"/>
    <x v="79"/>
    <x v="79"/>
    <x v="24"/>
    <n v="9706"/>
    <n v="8441"/>
    <n v="463"/>
    <n v="7978"/>
    <n v="52140.9"/>
    <n v="20313.3"/>
    <x v="0"/>
    <x v="79"/>
  </r>
  <r>
    <x v="0"/>
    <n v="4"/>
    <x v="3"/>
    <x v="79"/>
    <x v="79"/>
    <x v="24"/>
    <n v="10579"/>
    <n v="10437"/>
    <n v="590"/>
    <n v="9847"/>
    <n v="62661.94"/>
    <n v="26969.11"/>
    <x v="0"/>
    <x v="79"/>
  </r>
  <r>
    <x v="0"/>
    <n v="5"/>
    <x v="4"/>
    <x v="79"/>
    <x v="79"/>
    <x v="24"/>
    <n v="11390"/>
    <n v="11231"/>
    <n v="291"/>
    <n v="10940"/>
    <n v="68941.8"/>
    <n v="31483.666666666668"/>
    <x v="0"/>
    <x v="79"/>
  </r>
  <r>
    <x v="0"/>
    <n v="6"/>
    <x v="5"/>
    <x v="79"/>
    <x v="79"/>
    <x v="24"/>
    <n v="11802"/>
    <n v="11645"/>
    <n v="367"/>
    <n v="11278"/>
    <n v="69713.399999999994"/>
    <n v="33713.683333333334"/>
    <x v="0"/>
    <x v="79"/>
  </r>
  <r>
    <x v="0"/>
    <n v="7"/>
    <x v="6"/>
    <x v="79"/>
    <x v="79"/>
    <x v="24"/>
    <n v="12043"/>
    <n v="11851"/>
    <n v="211"/>
    <n v="11640"/>
    <n v="71336.399999999994"/>
    <n v="34815"/>
    <x v="0"/>
    <x v="79"/>
  </r>
  <r>
    <x v="0"/>
    <n v="8"/>
    <x v="7"/>
    <x v="79"/>
    <x v="79"/>
    <x v="24"/>
    <n v="12075"/>
    <n v="11910"/>
    <n v="376"/>
    <n v="11534"/>
    <n v="72443.3"/>
    <n v="33429.116666666669"/>
    <x v="0"/>
    <x v="79"/>
  </r>
  <r>
    <x v="0"/>
    <n v="9"/>
    <x v="8"/>
    <x v="79"/>
    <x v="79"/>
    <x v="24"/>
    <n v="12115"/>
    <n v="11948"/>
    <n v="403"/>
    <n v="11545"/>
    <n v="72238.3"/>
    <n v="33186.083333333336"/>
    <x v="0"/>
    <x v="79"/>
  </r>
  <r>
    <x v="0"/>
    <n v="10"/>
    <x v="9"/>
    <x v="79"/>
    <x v="79"/>
    <x v="24"/>
    <n v="12176"/>
    <n v="12017"/>
    <n v="739"/>
    <n v="11278"/>
    <n v="71947.3"/>
    <n v="32974.383333333331"/>
    <x v="0"/>
    <x v="79"/>
  </r>
  <r>
    <x v="0"/>
    <n v="11"/>
    <x v="10"/>
    <x v="79"/>
    <x v="79"/>
    <x v="24"/>
    <n v="10838"/>
    <n v="10034"/>
    <n v="585"/>
    <n v="9449"/>
    <n v="61655.4"/>
    <n v="27764.25"/>
    <x v="0"/>
    <x v="79"/>
  </r>
  <r>
    <x v="0"/>
    <n v="12"/>
    <x v="11"/>
    <x v="79"/>
    <x v="79"/>
    <x v="24"/>
    <n v="10476"/>
    <n v="9073"/>
    <n v="285"/>
    <n v="8788"/>
    <n v="58839.8"/>
    <n v="24804.933333333334"/>
    <x v="0"/>
    <x v="79"/>
  </r>
  <r>
    <x v="0"/>
    <n v="1"/>
    <x v="0"/>
    <x v="80"/>
    <x v="80"/>
    <x v="25"/>
    <m/>
    <m/>
    <m/>
    <m/>
    <m/>
    <m/>
    <x v="1"/>
    <x v="80"/>
  </r>
  <r>
    <x v="0"/>
    <n v="2"/>
    <x v="1"/>
    <x v="80"/>
    <x v="80"/>
    <x v="25"/>
    <m/>
    <m/>
    <m/>
    <m/>
    <m/>
    <m/>
    <x v="1"/>
    <x v="80"/>
  </r>
  <r>
    <x v="0"/>
    <n v="3"/>
    <x v="2"/>
    <x v="80"/>
    <x v="80"/>
    <x v="25"/>
    <m/>
    <m/>
    <m/>
    <m/>
    <m/>
    <m/>
    <x v="1"/>
    <x v="80"/>
  </r>
  <r>
    <x v="0"/>
    <n v="4"/>
    <x v="3"/>
    <x v="80"/>
    <x v="80"/>
    <x v="25"/>
    <m/>
    <m/>
    <m/>
    <m/>
    <m/>
    <m/>
    <x v="1"/>
    <x v="80"/>
  </r>
  <r>
    <x v="0"/>
    <n v="5"/>
    <x v="4"/>
    <x v="80"/>
    <x v="80"/>
    <x v="25"/>
    <m/>
    <m/>
    <m/>
    <m/>
    <m/>
    <m/>
    <x v="1"/>
    <x v="80"/>
  </r>
  <r>
    <x v="0"/>
    <n v="6"/>
    <x v="5"/>
    <x v="80"/>
    <x v="80"/>
    <x v="25"/>
    <m/>
    <m/>
    <m/>
    <m/>
    <m/>
    <m/>
    <x v="1"/>
    <x v="80"/>
  </r>
  <r>
    <x v="0"/>
    <n v="7"/>
    <x v="6"/>
    <x v="80"/>
    <x v="80"/>
    <x v="25"/>
    <m/>
    <m/>
    <m/>
    <m/>
    <m/>
    <m/>
    <x v="1"/>
    <x v="80"/>
  </r>
  <r>
    <x v="0"/>
    <n v="8"/>
    <x v="7"/>
    <x v="80"/>
    <x v="80"/>
    <x v="25"/>
    <m/>
    <m/>
    <m/>
    <m/>
    <m/>
    <m/>
    <x v="1"/>
    <x v="80"/>
  </r>
  <r>
    <x v="0"/>
    <n v="9"/>
    <x v="8"/>
    <x v="80"/>
    <x v="80"/>
    <x v="25"/>
    <m/>
    <m/>
    <m/>
    <m/>
    <m/>
    <m/>
    <x v="1"/>
    <x v="80"/>
  </r>
  <r>
    <x v="0"/>
    <n v="10"/>
    <x v="9"/>
    <x v="80"/>
    <x v="80"/>
    <x v="25"/>
    <m/>
    <m/>
    <m/>
    <m/>
    <m/>
    <m/>
    <x v="1"/>
    <x v="80"/>
  </r>
  <r>
    <x v="0"/>
    <n v="11"/>
    <x v="10"/>
    <x v="80"/>
    <x v="80"/>
    <x v="25"/>
    <m/>
    <m/>
    <m/>
    <m/>
    <m/>
    <m/>
    <x v="1"/>
    <x v="80"/>
  </r>
  <r>
    <x v="0"/>
    <n v="12"/>
    <x v="11"/>
    <x v="80"/>
    <x v="80"/>
    <x v="25"/>
    <m/>
    <m/>
    <m/>
    <m/>
    <m/>
    <m/>
    <x v="1"/>
    <x v="80"/>
  </r>
  <r>
    <x v="0"/>
    <n v="1"/>
    <x v="0"/>
    <x v="81"/>
    <x v="81"/>
    <x v="25"/>
    <n v="3298"/>
    <n v="3295"/>
    <n v="32"/>
    <n v="3263"/>
    <n v="20678.803333333333"/>
    <n v="8120.1133333333337"/>
    <x v="0"/>
    <x v="81"/>
  </r>
  <r>
    <x v="0"/>
    <n v="2"/>
    <x v="1"/>
    <x v="81"/>
    <x v="81"/>
    <x v="25"/>
    <n v="3001"/>
    <n v="2997"/>
    <n v="37"/>
    <n v="2960"/>
    <n v="18273.933333333334"/>
    <n v="7064.3833333333332"/>
    <x v="0"/>
    <x v="81"/>
  </r>
  <r>
    <x v="0"/>
    <n v="3"/>
    <x v="2"/>
    <x v="81"/>
    <x v="81"/>
    <x v="25"/>
    <n v="3507"/>
    <n v="3503"/>
    <n v="39"/>
    <n v="3464"/>
    <n v="22064.553333333333"/>
    <n v="10041.513333333334"/>
    <x v="0"/>
    <x v="81"/>
  </r>
  <r>
    <x v="0"/>
    <n v="4"/>
    <x v="3"/>
    <x v="81"/>
    <x v="81"/>
    <x v="25"/>
    <n v="3975"/>
    <n v="3956"/>
    <n v="37"/>
    <n v="3919"/>
    <n v="24607.158333333333"/>
    <n v="11128.858333333334"/>
    <x v="0"/>
    <x v="81"/>
  </r>
  <r>
    <x v="0"/>
    <n v="5"/>
    <x v="4"/>
    <x v="81"/>
    <x v="81"/>
    <x v="25"/>
    <n v="4213"/>
    <n v="4196"/>
    <n v="51"/>
    <n v="4145"/>
    <n v="24905.595000000001"/>
    <n v="10953.138333333334"/>
    <x v="0"/>
    <x v="81"/>
  </r>
  <r>
    <x v="0"/>
    <n v="6"/>
    <x v="5"/>
    <x v="81"/>
    <x v="81"/>
    <x v="25"/>
    <n v="4176"/>
    <n v="4171"/>
    <n v="58"/>
    <n v="4113"/>
    <n v="24845.564999999999"/>
    <n v="12819.318333333333"/>
    <x v="0"/>
    <x v="81"/>
  </r>
  <r>
    <x v="0"/>
    <n v="7"/>
    <x v="6"/>
    <x v="81"/>
    <x v="81"/>
    <x v="25"/>
    <n v="4441"/>
    <n v="4433"/>
    <n v="63"/>
    <n v="4370"/>
    <n v="26932.413333333334"/>
    <n v="13944.053333333333"/>
    <x v="0"/>
    <x v="81"/>
  </r>
  <r>
    <x v="0"/>
    <n v="8"/>
    <x v="7"/>
    <x v="81"/>
    <x v="81"/>
    <x v="25"/>
    <n v="4502"/>
    <n v="4498"/>
    <n v="34"/>
    <n v="4464"/>
    <n v="26615.128333333334"/>
    <n v="13694.155000000001"/>
    <x v="0"/>
    <x v="81"/>
  </r>
  <r>
    <x v="0"/>
    <n v="9"/>
    <x v="8"/>
    <x v="81"/>
    <x v="81"/>
    <x v="25"/>
    <n v="4249"/>
    <n v="4246"/>
    <n v="88"/>
    <n v="4158"/>
    <n v="25832.21"/>
    <n v="14980.973333333333"/>
    <x v="0"/>
    <x v="81"/>
  </r>
  <r>
    <x v="0"/>
    <n v="10"/>
    <x v="9"/>
    <x v="81"/>
    <x v="81"/>
    <x v="25"/>
    <n v="4192"/>
    <n v="4188"/>
    <n v="82"/>
    <n v="4106"/>
    <n v="25641.685000000001"/>
    <n v="12004.031666666666"/>
    <x v="0"/>
    <x v="81"/>
  </r>
  <r>
    <x v="0"/>
    <n v="11"/>
    <x v="10"/>
    <x v="81"/>
    <x v="81"/>
    <x v="25"/>
    <n v="3643"/>
    <n v="3625"/>
    <n v="81"/>
    <n v="3544"/>
    <n v="23647.279999999999"/>
    <n v="12210.903333333334"/>
    <x v="0"/>
    <x v="81"/>
  </r>
  <r>
    <x v="0"/>
    <n v="12"/>
    <x v="11"/>
    <x v="81"/>
    <x v="81"/>
    <x v="25"/>
    <n v="3749"/>
    <n v="3746"/>
    <n v="37"/>
    <n v="3709"/>
    <n v="25220.828333333335"/>
    <n v="11044.971666666666"/>
    <x v="0"/>
    <x v="81"/>
  </r>
  <r>
    <x v="0"/>
    <n v="1"/>
    <x v="0"/>
    <x v="82"/>
    <x v="82"/>
    <x v="25"/>
    <n v="8095"/>
    <n v="8093"/>
    <n v="150"/>
    <n v="7943"/>
    <n v="68898.041666666672"/>
    <n v="28721.891666666666"/>
    <x v="0"/>
    <x v="82"/>
  </r>
  <r>
    <x v="0"/>
    <n v="2"/>
    <x v="1"/>
    <x v="82"/>
    <x v="82"/>
    <x v="25"/>
    <n v="7357"/>
    <n v="7354"/>
    <n v="146"/>
    <n v="7208"/>
    <n v="62597.681666666664"/>
    <n v="26792.084999999999"/>
    <x v="0"/>
    <x v="82"/>
  </r>
  <r>
    <x v="0"/>
    <n v="3"/>
    <x v="2"/>
    <x v="82"/>
    <x v="82"/>
    <x v="25"/>
    <n v="8529"/>
    <n v="8526"/>
    <n v="281"/>
    <n v="8245"/>
    <n v="75339.75"/>
    <n v="33711.366666666669"/>
    <x v="0"/>
    <x v="82"/>
  </r>
  <r>
    <x v="0"/>
    <n v="4"/>
    <x v="3"/>
    <x v="82"/>
    <x v="82"/>
    <x v="25"/>
    <n v="8986"/>
    <n v="8983"/>
    <n v="214"/>
    <n v="8769"/>
    <n v="79440.66333333333"/>
    <n v="36650.153333333335"/>
    <x v="0"/>
    <x v="82"/>
  </r>
  <r>
    <x v="0"/>
    <n v="5"/>
    <x v="4"/>
    <x v="82"/>
    <x v="82"/>
    <x v="25"/>
    <n v="9491"/>
    <n v="9485"/>
    <n v="117"/>
    <n v="9368"/>
    <n v="81462.675000000003"/>
    <n v="38419.041666666664"/>
    <x v="0"/>
    <x v="82"/>
  </r>
  <r>
    <x v="0"/>
    <n v="6"/>
    <x v="5"/>
    <x v="82"/>
    <x v="82"/>
    <x v="25"/>
    <n v="9717"/>
    <n v="9714"/>
    <n v="136"/>
    <n v="9578"/>
    <n v="84284.756666666668"/>
    <n v="39062.393333333333"/>
    <x v="0"/>
    <x v="82"/>
  </r>
  <r>
    <x v="0"/>
    <n v="7"/>
    <x v="6"/>
    <x v="82"/>
    <x v="82"/>
    <x v="25"/>
    <n v="10191"/>
    <n v="10189"/>
    <n v="133"/>
    <n v="10056"/>
    <n v="88508.26"/>
    <n v="38842.089999999997"/>
    <x v="0"/>
    <x v="82"/>
  </r>
  <r>
    <x v="0"/>
    <n v="8"/>
    <x v="7"/>
    <x v="82"/>
    <x v="82"/>
    <x v="25"/>
    <n v="10275"/>
    <n v="10268"/>
    <n v="35"/>
    <n v="10233"/>
    <n v="89337.79833333334"/>
    <n v="42591.401666666665"/>
    <x v="0"/>
    <x v="82"/>
  </r>
  <r>
    <x v="0"/>
    <n v="9"/>
    <x v="8"/>
    <x v="82"/>
    <x v="82"/>
    <x v="25"/>
    <n v="9803"/>
    <n v="9800"/>
    <n v="91"/>
    <n v="9709"/>
    <n v="87035.16333333333"/>
    <n v="41854.536666666667"/>
    <x v="0"/>
    <x v="82"/>
  </r>
  <r>
    <x v="0"/>
    <n v="10"/>
    <x v="9"/>
    <x v="82"/>
    <x v="82"/>
    <x v="25"/>
    <n v="9604"/>
    <n v="9599"/>
    <n v="129"/>
    <n v="9470"/>
    <n v="85043.56"/>
    <n v="41478.256666666668"/>
    <x v="0"/>
    <x v="82"/>
  </r>
  <r>
    <x v="0"/>
    <n v="11"/>
    <x v="10"/>
    <x v="82"/>
    <x v="82"/>
    <x v="25"/>
    <n v="8400"/>
    <n v="8387"/>
    <n v="144"/>
    <n v="8243"/>
    <n v="77740.013333333336"/>
    <n v="35197.886666666665"/>
    <x v="0"/>
    <x v="82"/>
  </r>
  <r>
    <x v="0"/>
    <n v="12"/>
    <x v="11"/>
    <x v="82"/>
    <x v="82"/>
    <x v="25"/>
    <n v="8572"/>
    <n v="8568"/>
    <n v="131"/>
    <n v="8437"/>
    <n v="76770.255000000005"/>
    <n v="31924.544999999998"/>
    <x v="0"/>
    <x v="82"/>
  </r>
  <r>
    <x v="0"/>
    <n v="1"/>
    <x v="0"/>
    <x v="83"/>
    <x v="83"/>
    <x v="26"/>
    <m/>
    <m/>
    <m/>
    <m/>
    <m/>
    <m/>
    <x v="2"/>
    <x v="83"/>
  </r>
  <r>
    <x v="0"/>
    <n v="2"/>
    <x v="1"/>
    <x v="83"/>
    <x v="83"/>
    <x v="26"/>
    <m/>
    <m/>
    <m/>
    <m/>
    <m/>
    <m/>
    <x v="2"/>
    <x v="83"/>
  </r>
  <r>
    <x v="0"/>
    <n v="3"/>
    <x v="2"/>
    <x v="83"/>
    <x v="83"/>
    <x v="26"/>
    <n v="4695"/>
    <n v="4401"/>
    <n v="2655"/>
    <n v="1746"/>
    <n v="9157.6"/>
    <n v="8674.4"/>
    <x v="0"/>
    <x v="83"/>
  </r>
  <r>
    <x v="0"/>
    <n v="4"/>
    <x v="3"/>
    <x v="83"/>
    <x v="83"/>
    <x v="26"/>
    <n v="5029"/>
    <n v="4825"/>
    <n v="1742"/>
    <n v="3083"/>
    <n v="16816.5"/>
    <n v="11923.5"/>
    <x v="0"/>
    <x v="83"/>
  </r>
  <r>
    <x v="0"/>
    <n v="5"/>
    <x v="4"/>
    <x v="83"/>
    <x v="83"/>
    <x v="26"/>
    <n v="5305"/>
    <n v="5121"/>
    <n v="1351"/>
    <n v="3770"/>
    <n v="19448.8"/>
    <n v="14502.2"/>
    <x v="0"/>
    <x v="83"/>
  </r>
  <r>
    <x v="0"/>
    <n v="6"/>
    <x v="5"/>
    <x v="83"/>
    <x v="83"/>
    <x v="26"/>
    <n v="5488"/>
    <n v="5339"/>
    <n v="1334"/>
    <n v="4005"/>
    <n v="20563.099999999999"/>
    <n v="14839.9"/>
    <x v="0"/>
    <x v="83"/>
  </r>
  <r>
    <x v="0"/>
    <n v="7"/>
    <x v="6"/>
    <x v="83"/>
    <x v="83"/>
    <x v="26"/>
    <n v="6016"/>
    <n v="5814"/>
    <n v="1150"/>
    <n v="4664"/>
    <n v="28246.1"/>
    <n v="18581.900000000001"/>
    <x v="0"/>
    <x v="83"/>
  </r>
  <r>
    <x v="0"/>
    <n v="8"/>
    <x v="7"/>
    <x v="83"/>
    <x v="83"/>
    <x v="26"/>
    <n v="6021"/>
    <n v="5820"/>
    <n v="378"/>
    <n v="5442"/>
    <n v="28117.5"/>
    <n v="20300.5"/>
    <x v="0"/>
    <x v="83"/>
  </r>
  <r>
    <x v="0"/>
    <n v="9"/>
    <x v="8"/>
    <x v="83"/>
    <x v="83"/>
    <x v="26"/>
    <n v="5680"/>
    <n v="5464"/>
    <n v="442"/>
    <n v="5022"/>
    <n v="27659.7"/>
    <n v="18205.3"/>
    <x v="0"/>
    <x v="83"/>
  </r>
  <r>
    <x v="0"/>
    <n v="10"/>
    <x v="9"/>
    <x v="83"/>
    <x v="83"/>
    <x v="26"/>
    <n v="5428"/>
    <n v="5255"/>
    <n v="245"/>
    <n v="5010"/>
    <n v="28239.7"/>
    <n v="18370.3"/>
    <x v="0"/>
    <x v="83"/>
  </r>
  <r>
    <x v="0"/>
    <n v="11"/>
    <x v="10"/>
    <x v="83"/>
    <x v="83"/>
    <x v="26"/>
    <n v="4773"/>
    <n v="4641"/>
    <n v="168"/>
    <n v="4473"/>
    <n v="23134.799999999999"/>
    <n v="16030.2"/>
    <x v="0"/>
    <x v="83"/>
  </r>
  <r>
    <x v="0"/>
    <n v="12"/>
    <x v="11"/>
    <x v="83"/>
    <x v="83"/>
    <x v="26"/>
    <n v="4650"/>
    <n v="4543"/>
    <n v="211"/>
    <n v="4332"/>
    <n v="26213"/>
    <n v="19410"/>
    <x v="0"/>
    <x v="83"/>
  </r>
  <r>
    <x v="0"/>
    <n v="1"/>
    <x v="0"/>
    <x v="84"/>
    <x v="84"/>
    <x v="27"/>
    <n v="7786"/>
    <n v="7785"/>
    <n v="322"/>
    <n v="7463"/>
    <n v="50200.78"/>
    <n v="28966.17"/>
    <x v="0"/>
    <x v="84"/>
  </r>
  <r>
    <x v="0"/>
    <n v="2"/>
    <x v="1"/>
    <x v="84"/>
    <x v="84"/>
    <x v="27"/>
    <n v="7292"/>
    <n v="7290"/>
    <n v="377"/>
    <n v="6913"/>
    <n v="43736.375"/>
    <n v="25255.308333333334"/>
    <x v="0"/>
    <x v="84"/>
  </r>
  <r>
    <x v="0"/>
    <n v="3"/>
    <x v="2"/>
    <x v="84"/>
    <x v="84"/>
    <x v="27"/>
    <n v="8183"/>
    <n v="8181"/>
    <n v="277"/>
    <n v="7904"/>
    <n v="52624.571666666663"/>
    <n v="32839.428333333337"/>
    <x v="0"/>
    <x v="84"/>
  </r>
  <r>
    <x v="0"/>
    <n v="4"/>
    <x v="3"/>
    <x v="84"/>
    <x v="84"/>
    <x v="27"/>
    <n v="7731"/>
    <n v="7730"/>
    <n v="172"/>
    <n v="7558"/>
    <n v="49190.196666666663"/>
    <n v="21751.57"/>
    <x v="0"/>
    <x v="84"/>
  </r>
  <r>
    <x v="0"/>
    <n v="5"/>
    <x v="4"/>
    <x v="84"/>
    <x v="84"/>
    <x v="27"/>
    <n v="7814"/>
    <n v="7812"/>
    <n v="166"/>
    <n v="7646"/>
    <n v="47931.37"/>
    <n v="22385.046666666665"/>
    <x v="0"/>
    <x v="84"/>
  </r>
  <r>
    <x v="0"/>
    <n v="6"/>
    <x v="5"/>
    <x v="84"/>
    <x v="84"/>
    <x v="27"/>
    <n v="7861"/>
    <n v="7859"/>
    <n v="308"/>
    <n v="7551"/>
    <n v="46144.625"/>
    <n v="23409.658333333333"/>
    <x v="0"/>
    <x v="84"/>
  </r>
  <r>
    <x v="0"/>
    <n v="7"/>
    <x v="6"/>
    <x v="84"/>
    <x v="84"/>
    <x v="27"/>
    <n v="8002"/>
    <n v="7998"/>
    <n v="181"/>
    <n v="7817"/>
    <n v="48775.745000000003"/>
    <n v="23507.605"/>
    <x v="0"/>
    <x v="84"/>
  </r>
  <r>
    <x v="0"/>
    <n v="8"/>
    <x v="7"/>
    <x v="84"/>
    <x v="84"/>
    <x v="27"/>
    <n v="7703"/>
    <n v="7700"/>
    <n v="168"/>
    <n v="7532"/>
    <n v="48907.846666666665"/>
    <n v="20735.053333333333"/>
    <x v="0"/>
    <x v="84"/>
  </r>
  <r>
    <x v="0"/>
    <n v="9"/>
    <x v="8"/>
    <x v="84"/>
    <x v="84"/>
    <x v="27"/>
    <n v="7809"/>
    <n v="7806"/>
    <n v="4363"/>
    <n v="3443"/>
    <n v="21060.421666666665"/>
    <n v="9970.9283333333333"/>
    <x v="0"/>
    <x v="84"/>
  </r>
  <r>
    <x v="0"/>
    <n v="10"/>
    <x v="9"/>
    <x v="84"/>
    <x v="84"/>
    <x v="27"/>
    <n v="7788"/>
    <n v="7786"/>
    <n v="1516"/>
    <n v="6270"/>
    <n v="40063.581666666665"/>
    <n v="17450.185000000001"/>
    <x v="0"/>
    <x v="84"/>
  </r>
  <r>
    <x v="0"/>
    <n v="11"/>
    <x v="10"/>
    <x v="84"/>
    <x v="84"/>
    <x v="27"/>
    <n v="6528"/>
    <n v="6527"/>
    <n v="1068"/>
    <n v="5459"/>
    <n v="35660.834999999999"/>
    <n v="14053.815000000001"/>
    <x v="0"/>
    <x v="84"/>
  </r>
  <r>
    <x v="0"/>
    <n v="12"/>
    <x v="11"/>
    <x v="84"/>
    <x v="84"/>
    <x v="27"/>
    <n v="7335"/>
    <n v="7334"/>
    <n v="845"/>
    <n v="6489"/>
    <n v="42883.14"/>
    <n v="21495.493333333332"/>
    <x v="0"/>
    <x v="84"/>
  </r>
  <r>
    <x v="0"/>
    <n v="1"/>
    <x v="0"/>
    <x v="85"/>
    <x v="85"/>
    <x v="27"/>
    <n v="10515"/>
    <n v="10087"/>
    <n v="570"/>
    <n v="9517"/>
    <n v="77955.073333333334"/>
    <n v="31185.16"/>
    <x v="0"/>
    <x v="85"/>
  </r>
  <r>
    <x v="0"/>
    <n v="2"/>
    <x v="1"/>
    <x v="85"/>
    <x v="85"/>
    <x v="27"/>
    <n v="9421"/>
    <n v="8151"/>
    <n v="2104"/>
    <n v="6047"/>
    <n v="50177.546666666669"/>
    <n v="21168.003333333334"/>
    <x v="0"/>
    <x v="85"/>
  </r>
  <r>
    <x v="0"/>
    <n v="3"/>
    <x v="2"/>
    <x v="85"/>
    <x v="85"/>
    <x v="27"/>
    <n v="11046"/>
    <n v="10232"/>
    <n v="720"/>
    <n v="9512"/>
    <n v="78634.289999999994"/>
    <n v="34369.993333333332"/>
    <x v="0"/>
    <x v="85"/>
  </r>
  <r>
    <x v="0"/>
    <n v="4"/>
    <x v="3"/>
    <x v="85"/>
    <x v="85"/>
    <x v="27"/>
    <n v="11746"/>
    <n v="11519"/>
    <n v="1191"/>
    <n v="10328"/>
    <n v="86842.741666666669"/>
    <n v="37207.35833333333"/>
    <x v="0"/>
    <x v="85"/>
  </r>
  <r>
    <x v="0"/>
    <n v="5"/>
    <x v="4"/>
    <x v="85"/>
    <x v="85"/>
    <x v="27"/>
    <n v="12230"/>
    <n v="12080"/>
    <n v="1209"/>
    <n v="10871"/>
    <n v="91716.184999999998"/>
    <n v="41788.014999999999"/>
    <x v="0"/>
    <x v="85"/>
  </r>
  <r>
    <x v="0"/>
    <n v="6"/>
    <x v="5"/>
    <x v="85"/>
    <x v="85"/>
    <x v="27"/>
    <n v="12338"/>
    <n v="12179"/>
    <n v="1052"/>
    <n v="11127"/>
    <n v="93373.55"/>
    <n v="43785.48333333333"/>
    <x v="0"/>
    <x v="85"/>
  </r>
  <r>
    <x v="0"/>
    <n v="7"/>
    <x v="6"/>
    <x v="85"/>
    <x v="85"/>
    <x v="27"/>
    <n v="12939"/>
    <n v="12766"/>
    <n v="846"/>
    <n v="11920"/>
    <n v="101391.465"/>
    <n v="47795.651666666665"/>
    <x v="0"/>
    <x v="85"/>
  </r>
  <r>
    <x v="0"/>
    <n v="8"/>
    <x v="7"/>
    <x v="85"/>
    <x v="85"/>
    <x v="27"/>
    <n v="12852"/>
    <n v="12662"/>
    <n v="882"/>
    <n v="11780"/>
    <n v="100125.93833333334"/>
    <n v="47068.845000000001"/>
    <x v="0"/>
    <x v="85"/>
  </r>
  <r>
    <x v="0"/>
    <n v="9"/>
    <x v="8"/>
    <x v="85"/>
    <x v="85"/>
    <x v="27"/>
    <n v="12423"/>
    <n v="12238"/>
    <n v="886"/>
    <n v="11352"/>
    <n v="96531.824999999997"/>
    <n v="46086.341666666667"/>
    <x v="0"/>
    <x v="85"/>
  </r>
  <r>
    <x v="0"/>
    <n v="10"/>
    <x v="9"/>
    <x v="85"/>
    <x v="85"/>
    <x v="27"/>
    <n v="12535"/>
    <n v="12381"/>
    <n v="764"/>
    <n v="11617"/>
    <n v="98337.301666666666"/>
    <n v="43310.948333333334"/>
    <x v="0"/>
    <x v="85"/>
  </r>
  <r>
    <x v="0"/>
    <n v="11"/>
    <x v="10"/>
    <x v="85"/>
    <x v="85"/>
    <x v="27"/>
    <n v="10535"/>
    <n v="10354"/>
    <n v="598"/>
    <n v="9756"/>
    <n v="82380.426666666666"/>
    <n v="33234.506666666668"/>
    <x v="0"/>
    <x v="85"/>
  </r>
  <r>
    <x v="0"/>
    <n v="12"/>
    <x v="11"/>
    <x v="85"/>
    <x v="85"/>
    <x v="27"/>
    <n v="10640"/>
    <n v="10144"/>
    <n v="514"/>
    <n v="9630"/>
    <n v="81767.238333333327"/>
    <n v="37035.544999999998"/>
    <x v="0"/>
    <x v="85"/>
  </r>
  <r>
    <x v="0"/>
    <n v="1"/>
    <x v="0"/>
    <x v="86"/>
    <x v="86"/>
    <x v="28"/>
    <m/>
    <m/>
    <m/>
    <m/>
    <m/>
    <m/>
    <x v="1"/>
    <x v="86"/>
  </r>
  <r>
    <x v="0"/>
    <n v="2"/>
    <x v="1"/>
    <x v="86"/>
    <x v="86"/>
    <x v="28"/>
    <m/>
    <m/>
    <m/>
    <m/>
    <m/>
    <m/>
    <x v="1"/>
    <x v="86"/>
  </r>
  <r>
    <x v="0"/>
    <n v="3"/>
    <x v="2"/>
    <x v="86"/>
    <x v="86"/>
    <x v="28"/>
    <m/>
    <m/>
    <m/>
    <m/>
    <m/>
    <m/>
    <x v="1"/>
    <x v="86"/>
  </r>
  <r>
    <x v="0"/>
    <n v="4"/>
    <x v="3"/>
    <x v="86"/>
    <x v="86"/>
    <x v="28"/>
    <m/>
    <m/>
    <m/>
    <m/>
    <m/>
    <m/>
    <x v="1"/>
    <x v="86"/>
  </r>
  <r>
    <x v="0"/>
    <n v="5"/>
    <x v="4"/>
    <x v="86"/>
    <x v="86"/>
    <x v="28"/>
    <m/>
    <m/>
    <m/>
    <m/>
    <m/>
    <m/>
    <x v="1"/>
    <x v="86"/>
  </r>
  <r>
    <x v="0"/>
    <n v="6"/>
    <x v="5"/>
    <x v="86"/>
    <x v="86"/>
    <x v="28"/>
    <m/>
    <m/>
    <m/>
    <m/>
    <m/>
    <m/>
    <x v="1"/>
    <x v="86"/>
  </r>
  <r>
    <x v="0"/>
    <n v="7"/>
    <x v="6"/>
    <x v="86"/>
    <x v="86"/>
    <x v="28"/>
    <m/>
    <m/>
    <m/>
    <m/>
    <m/>
    <m/>
    <x v="1"/>
    <x v="86"/>
  </r>
  <r>
    <x v="0"/>
    <n v="8"/>
    <x v="7"/>
    <x v="86"/>
    <x v="86"/>
    <x v="28"/>
    <m/>
    <m/>
    <m/>
    <m/>
    <m/>
    <m/>
    <x v="1"/>
    <x v="86"/>
  </r>
  <r>
    <x v="0"/>
    <n v="9"/>
    <x v="8"/>
    <x v="86"/>
    <x v="86"/>
    <x v="28"/>
    <m/>
    <m/>
    <m/>
    <m/>
    <m/>
    <m/>
    <x v="1"/>
    <x v="86"/>
  </r>
  <r>
    <x v="0"/>
    <n v="10"/>
    <x v="9"/>
    <x v="86"/>
    <x v="86"/>
    <x v="28"/>
    <m/>
    <m/>
    <m/>
    <m/>
    <m/>
    <m/>
    <x v="1"/>
    <x v="86"/>
  </r>
  <r>
    <x v="0"/>
    <n v="11"/>
    <x v="10"/>
    <x v="86"/>
    <x v="86"/>
    <x v="28"/>
    <m/>
    <m/>
    <m/>
    <m/>
    <m/>
    <m/>
    <x v="1"/>
    <x v="86"/>
  </r>
  <r>
    <x v="0"/>
    <n v="12"/>
    <x v="11"/>
    <x v="86"/>
    <x v="86"/>
    <x v="28"/>
    <m/>
    <m/>
    <m/>
    <m/>
    <m/>
    <m/>
    <x v="1"/>
    <x v="86"/>
  </r>
  <r>
    <x v="0"/>
    <n v="1"/>
    <x v="0"/>
    <x v="87"/>
    <x v="87"/>
    <x v="29"/>
    <n v="824"/>
    <n v="0"/>
    <n v="0"/>
    <n v="0"/>
    <m/>
    <m/>
    <x v="3"/>
    <x v="87"/>
  </r>
  <r>
    <x v="0"/>
    <n v="2"/>
    <x v="1"/>
    <x v="87"/>
    <x v="87"/>
    <x v="29"/>
    <n v="861"/>
    <n v="0"/>
    <n v="0"/>
    <n v="0"/>
    <m/>
    <m/>
    <x v="3"/>
    <x v="87"/>
  </r>
  <r>
    <x v="0"/>
    <n v="3"/>
    <x v="2"/>
    <x v="87"/>
    <x v="87"/>
    <x v="29"/>
    <n v="1023"/>
    <n v="0"/>
    <n v="0"/>
    <n v="0"/>
    <m/>
    <m/>
    <x v="3"/>
    <x v="87"/>
  </r>
  <r>
    <x v="0"/>
    <n v="4"/>
    <x v="3"/>
    <x v="87"/>
    <x v="87"/>
    <x v="29"/>
    <n v="1208"/>
    <n v="0"/>
    <n v="0"/>
    <n v="0"/>
    <m/>
    <m/>
    <x v="3"/>
    <x v="87"/>
  </r>
  <r>
    <x v="0"/>
    <n v="5"/>
    <x v="4"/>
    <x v="87"/>
    <x v="87"/>
    <x v="29"/>
    <n v="1267"/>
    <n v="0"/>
    <n v="0"/>
    <n v="0"/>
    <m/>
    <m/>
    <x v="3"/>
    <x v="87"/>
  </r>
  <r>
    <x v="0"/>
    <n v="6"/>
    <x v="5"/>
    <x v="87"/>
    <x v="87"/>
    <x v="29"/>
    <n v="1603"/>
    <n v="0"/>
    <n v="0"/>
    <n v="0"/>
    <m/>
    <m/>
    <x v="3"/>
    <x v="87"/>
  </r>
  <r>
    <x v="0"/>
    <n v="7"/>
    <x v="6"/>
    <x v="87"/>
    <x v="87"/>
    <x v="29"/>
    <n v="1780"/>
    <n v="1706"/>
    <n v="356"/>
    <n v="1350"/>
    <n v="8538"/>
    <n v="2582"/>
    <x v="0"/>
    <x v="87"/>
  </r>
  <r>
    <x v="0"/>
    <n v="8"/>
    <x v="7"/>
    <x v="87"/>
    <x v="87"/>
    <x v="29"/>
    <n v="1773"/>
    <n v="1693"/>
    <n v="305"/>
    <n v="1388"/>
    <n v="8806.9"/>
    <n v="2609.1"/>
    <x v="0"/>
    <x v="87"/>
  </r>
  <r>
    <x v="0"/>
    <n v="9"/>
    <x v="8"/>
    <x v="87"/>
    <x v="87"/>
    <x v="29"/>
    <n v="1635"/>
    <n v="1542"/>
    <n v="326"/>
    <n v="1216"/>
    <n v="7630"/>
    <n v="2020"/>
    <x v="0"/>
    <x v="87"/>
  </r>
  <r>
    <x v="0"/>
    <n v="10"/>
    <x v="9"/>
    <x v="87"/>
    <x v="87"/>
    <x v="29"/>
    <n v="1254"/>
    <n v="1170"/>
    <n v="213"/>
    <n v="957"/>
    <n v="5984"/>
    <n v="1016"/>
    <x v="0"/>
    <x v="87"/>
  </r>
  <r>
    <x v="0"/>
    <n v="11"/>
    <x v="10"/>
    <x v="87"/>
    <x v="87"/>
    <x v="29"/>
    <n v="1029"/>
    <n v="974"/>
    <n v="95"/>
    <n v="879"/>
    <n v="5423"/>
    <n v="1226"/>
    <x v="0"/>
    <x v="87"/>
  </r>
  <r>
    <x v="0"/>
    <n v="12"/>
    <x v="11"/>
    <x v="87"/>
    <x v="87"/>
    <x v="29"/>
    <n v="890"/>
    <n v="762"/>
    <n v="133"/>
    <n v="629"/>
    <n v="3889.4"/>
    <n v="1228.5999999999999"/>
    <x v="0"/>
    <x v="87"/>
  </r>
  <r>
    <x v="1"/>
    <n v="1"/>
    <x v="0"/>
    <x v="0"/>
    <x v="0"/>
    <x v="0"/>
    <n v="8526"/>
    <n v="8308"/>
    <n v="277"/>
    <n v="8031"/>
    <n v="61236.5"/>
    <n v="24422.5"/>
    <x v="0"/>
    <x v="0"/>
  </r>
  <r>
    <x v="1"/>
    <n v="2"/>
    <x v="1"/>
    <x v="0"/>
    <x v="0"/>
    <x v="0"/>
    <n v="7663"/>
    <n v="7590"/>
    <n v="279"/>
    <n v="7311"/>
    <n v="55634.5"/>
    <n v="20690.5"/>
    <x v="0"/>
    <x v="0"/>
  </r>
  <r>
    <x v="1"/>
    <n v="3"/>
    <x v="2"/>
    <x v="0"/>
    <x v="0"/>
    <x v="0"/>
    <n v="8948"/>
    <n v="8930"/>
    <n v="274"/>
    <n v="8656"/>
    <n v="66576.5"/>
    <n v="23761.5"/>
    <x v="0"/>
    <x v="0"/>
  </r>
  <r>
    <x v="1"/>
    <n v="4"/>
    <x v="3"/>
    <x v="0"/>
    <x v="0"/>
    <x v="0"/>
    <n v="9741"/>
    <n v="9730"/>
    <n v="1115"/>
    <n v="8615"/>
    <n v="71646.899999999994"/>
    <n v="25848.1"/>
    <x v="0"/>
    <x v="0"/>
  </r>
  <r>
    <x v="1"/>
    <n v="5"/>
    <x v="4"/>
    <x v="0"/>
    <x v="0"/>
    <x v="0"/>
    <n v="10419"/>
    <n v="10414"/>
    <n v="617"/>
    <n v="9797"/>
    <n v="76616.600000000006"/>
    <n v="30726.400000000001"/>
    <x v="0"/>
    <x v="0"/>
  </r>
  <r>
    <x v="1"/>
    <n v="6"/>
    <x v="5"/>
    <x v="0"/>
    <x v="0"/>
    <x v="0"/>
    <n v="10338"/>
    <n v="10329"/>
    <n v="573"/>
    <n v="9756"/>
    <n v="76261.600000000006"/>
    <n v="32258.400000000001"/>
    <x v="0"/>
    <x v="0"/>
  </r>
  <r>
    <x v="1"/>
    <n v="7"/>
    <x v="6"/>
    <x v="0"/>
    <x v="0"/>
    <x v="0"/>
    <n v="11200"/>
    <n v="11192"/>
    <n v="500"/>
    <n v="10692"/>
    <n v="83021.600000000006"/>
    <n v="34321.4"/>
    <x v="0"/>
    <x v="0"/>
  </r>
  <r>
    <x v="1"/>
    <n v="8"/>
    <x v="7"/>
    <x v="0"/>
    <x v="0"/>
    <x v="0"/>
    <n v="10718"/>
    <n v="10714"/>
    <n v="301"/>
    <n v="10413"/>
    <n v="80180.3"/>
    <n v="30659.7"/>
    <x v="0"/>
    <x v="0"/>
  </r>
  <r>
    <x v="1"/>
    <n v="9"/>
    <x v="8"/>
    <x v="0"/>
    <x v="0"/>
    <x v="0"/>
    <n v="10652"/>
    <n v="10637"/>
    <n v="616"/>
    <n v="10021"/>
    <n v="77257.7"/>
    <n v="31605.3"/>
    <x v="0"/>
    <x v="0"/>
  </r>
  <r>
    <x v="1"/>
    <n v="10"/>
    <x v="9"/>
    <x v="0"/>
    <x v="0"/>
    <x v="0"/>
    <n v="10197"/>
    <n v="10185"/>
    <n v="452"/>
    <n v="9733"/>
    <n v="76443"/>
    <n v="30990"/>
    <x v="0"/>
    <x v="0"/>
  </r>
  <r>
    <x v="1"/>
    <n v="11"/>
    <x v="10"/>
    <x v="0"/>
    <x v="0"/>
    <x v="0"/>
    <n v="8913"/>
    <n v="8875"/>
    <n v="666"/>
    <n v="8209"/>
    <n v="64058.9"/>
    <n v="25471.1"/>
    <x v="0"/>
    <x v="0"/>
  </r>
  <r>
    <x v="1"/>
    <n v="12"/>
    <x v="11"/>
    <x v="0"/>
    <x v="0"/>
    <x v="0"/>
    <n v="8608"/>
    <n v="8571"/>
    <n v="340"/>
    <n v="8231"/>
    <n v="64124.1"/>
    <n v="22591.9"/>
    <x v="0"/>
    <x v="0"/>
  </r>
  <r>
    <x v="1"/>
    <n v="1"/>
    <x v="0"/>
    <x v="1"/>
    <x v="1"/>
    <x v="0"/>
    <n v="2318"/>
    <n v="2312"/>
    <n v="50"/>
    <n v="2262"/>
    <n v="16300"/>
    <n v="5499"/>
    <x v="0"/>
    <x v="1"/>
  </r>
  <r>
    <x v="1"/>
    <n v="2"/>
    <x v="1"/>
    <x v="1"/>
    <x v="1"/>
    <x v="0"/>
    <n v="2280"/>
    <n v="2275"/>
    <n v="14"/>
    <n v="2261"/>
    <n v="15665"/>
    <n v="5037"/>
    <x v="0"/>
    <x v="1"/>
  </r>
  <r>
    <x v="1"/>
    <n v="3"/>
    <x v="2"/>
    <x v="1"/>
    <x v="1"/>
    <x v="0"/>
    <n v="2531"/>
    <n v="2524"/>
    <n v="51"/>
    <n v="2473"/>
    <n v="17397"/>
    <n v="4770"/>
    <x v="0"/>
    <x v="1"/>
  </r>
  <r>
    <x v="1"/>
    <n v="4"/>
    <x v="3"/>
    <x v="1"/>
    <x v="1"/>
    <x v="0"/>
    <n v="3063"/>
    <n v="3058"/>
    <n v="52"/>
    <n v="3006"/>
    <n v="22824"/>
    <n v="6630"/>
    <x v="0"/>
    <x v="1"/>
  </r>
  <r>
    <x v="1"/>
    <n v="5"/>
    <x v="4"/>
    <x v="1"/>
    <x v="1"/>
    <x v="0"/>
    <n v="3133"/>
    <n v="3131"/>
    <n v="24"/>
    <n v="3107"/>
    <n v="22553.5"/>
    <n v="6632.5"/>
    <x v="0"/>
    <x v="1"/>
  </r>
  <r>
    <x v="1"/>
    <n v="6"/>
    <x v="5"/>
    <x v="1"/>
    <x v="1"/>
    <x v="0"/>
    <n v="3207"/>
    <n v="3201"/>
    <n v="38"/>
    <n v="3163"/>
    <n v="22860"/>
    <n v="7181"/>
    <x v="0"/>
    <x v="1"/>
  </r>
  <r>
    <x v="1"/>
    <n v="7"/>
    <x v="6"/>
    <x v="1"/>
    <x v="1"/>
    <x v="0"/>
    <n v="3343"/>
    <n v="3334"/>
    <n v="28"/>
    <n v="3306"/>
    <n v="23879"/>
    <n v="7005"/>
    <x v="0"/>
    <x v="1"/>
  </r>
  <r>
    <x v="1"/>
    <n v="8"/>
    <x v="7"/>
    <x v="1"/>
    <x v="1"/>
    <x v="0"/>
    <n v="3289"/>
    <n v="3282"/>
    <n v="3"/>
    <n v="3279"/>
    <n v="23213"/>
    <n v="6733"/>
    <x v="0"/>
    <x v="1"/>
  </r>
  <r>
    <x v="1"/>
    <n v="9"/>
    <x v="8"/>
    <x v="1"/>
    <x v="1"/>
    <x v="0"/>
    <n v="3054"/>
    <n v="3052"/>
    <n v="20"/>
    <n v="3032"/>
    <n v="21837"/>
    <n v="6415"/>
    <x v="0"/>
    <x v="1"/>
  </r>
  <r>
    <x v="1"/>
    <n v="10"/>
    <x v="9"/>
    <x v="1"/>
    <x v="1"/>
    <x v="0"/>
    <n v="3063"/>
    <n v="3059"/>
    <n v="19"/>
    <n v="3040"/>
    <n v="21986.5"/>
    <n v="6130.5"/>
    <x v="0"/>
    <x v="1"/>
  </r>
  <r>
    <x v="1"/>
    <n v="11"/>
    <x v="10"/>
    <x v="1"/>
    <x v="1"/>
    <x v="0"/>
    <n v="2437"/>
    <n v="2430"/>
    <n v="13"/>
    <n v="2417"/>
    <n v="17419"/>
    <n v="5042"/>
    <x v="0"/>
    <x v="1"/>
  </r>
  <r>
    <x v="1"/>
    <n v="12"/>
    <x v="11"/>
    <x v="1"/>
    <x v="1"/>
    <x v="0"/>
    <n v="2530"/>
    <n v="2526"/>
    <n v="0"/>
    <n v="2526"/>
    <n v="18105.900000000001"/>
    <n v="5812.1"/>
    <x v="0"/>
    <x v="1"/>
  </r>
  <r>
    <x v="1"/>
    <n v="1"/>
    <x v="0"/>
    <x v="2"/>
    <x v="2"/>
    <x v="1"/>
    <n v="3696"/>
    <n v="2895"/>
    <n v="110"/>
    <n v="2785"/>
    <n v="20350.163333333334"/>
    <n v="7415.27"/>
    <x v="0"/>
    <x v="2"/>
  </r>
  <r>
    <x v="1"/>
    <n v="2"/>
    <x v="1"/>
    <x v="2"/>
    <x v="2"/>
    <x v="1"/>
    <n v="3708"/>
    <n v="3112"/>
    <n v="131"/>
    <n v="2981"/>
    <n v="20818.133333333335"/>
    <n v="7487.1833333333334"/>
    <x v="0"/>
    <x v="2"/>
  </r>
  <r>
    <x v="1"/>
    <n v="3"/>
    <x v="2"/>
    <x v="2"/>
    <x v="2"/>
    <x v="1"/>
    <n v="4154"/>
    <n v="3827"/>
    <n v="188"/>
    <n v="3639"/>
    <n v="24922.71"/>
    <n v="8517.4733333333334"/>
    <x v="0"/>
    <x v="2"/>
  </r>
  <r>
    <x v="1"/>
    <n v="4"/>
    <x v="3"/>
    <x v="2"/>
    <x v="2"/>
    <x v="1"/>
    <n v="4086"/>
    <n v="3803"/>
    <n v="157"/>
    <n v="3646"/>
    <n v="31130.793333333335"/>
    <n v="8736.2900000000009"/>
    <x v="0"/>
    <x v="2"/>
  </r>
  <r>
    <x v="1"/>
    <n v="5"/>
    <x v="4"/>
    <x v="2"/>
    <x v="2"/>
    <x v="1"/>
    <n v="4310"/>
    <n v="3999"/>
    <n v="132"/>
    <n v="3867"/>
    <n v="28062.393333333333"/>
    <n v="8782.24"/>
    <x v="0"/>
    <x v="2"/>
  </r>
  <r>
    <x v="1"/>
    <n v="6"/>
    <x v="5"/>
    <x v="2"/>
    <x v="2"/>
    <x v="1"/>
    <n v="4383"/>
    <n v="4058"/>
    <n v="231"/>
    <n v="3827"/>
    <n v="28516.268333333333"/>
    <n v="9085.7150000000001"/>
    <x v="0"/>
    <x v="2"/>
  </r>
  <r>
    <x v="1"/>
    <n v="7"/>
    <x v="6"/>
    <x v="2"/>
    <x v="2"/>
    <x v="1"/>
    <n v="4347"/>
    <n v="4018"/>
    <n v="246"/>
    <n v="3772"/>
    <n v="26739.216666666667"/>
    <n v="9004.5166666666664"/>
    <x v="0"/>
    <x v="2"/>
  </r>
  <r>
    <x v="1"/>
    <n v="8"/>
    <x v="7"/>
    <x v="2"/>
    <x v="2"/>
    <x v="1"/>
    <n v="4193"/>
    <n v="3850"/>
    <n v="269"/>
    <n v="3581"/>
    <n v="26349.866666666665"/>
    <n v="8757.1833333333325"/>
    <x v="0"/>
    <x v="2"/>
  </r>
  <r>
    <x v="1"/>
    <n v="9"/>
    <x v="8"/>
    <x v="2"/>
    <x v="2"/>
    <x v="1"/>
    <n v="4144"/>
    <n v="3886"/>
    <n v="162"/>
    <n v="3724"/>
    <n v="25422.878333333334"/>
    <n v="8690.0550000000003"/>
    <x v="0"/>
    <x v="2"/>
  </r>
  <r>
    <x v="1"/>
    <n v="10"/>
    <x v="9"/>
    <x v="2"/>
    <x v="2"/>
    <x v="1"/>
    <n v="4154"/>
    <n v="3902"/>
    <n v="189"/>
    <n v="3713"/>
    <n v="27104.328333333335"/>
    <n v="9591.6383333333342"/>
    <x v="0"/>
    <x v="2"/>
  </r>
  <r>
    <x v="1"/>
    <n v="11"/>
    <x v="10"/>
    <x v="2"/>
    <x v="2"/>
    <x v="1"/>
    <n v="3386"/>
    <n v="3168"/>
    <n v="220"/>
    <n v="2948"/>
    <n v="23070.931666666667"/>
    <n v="7408.1016666666665"/>
    <x v="0"/>
    <x v="2"/>
  </r>
  <r>
    <x v="1"/>
    <n v="12"/>
    <x v="11"/>
    <x v="2"/>
    <x v="2"/>
    <x v="1"/>
    <n v="3456"/>
    <n v="3114"/>
    <n v="133"/>
    <n v="2981"/>
    <n v="21252.393333333333"/>
    <n v="7067.4233333333332"/>
    <x v="0"/>
    <x v="2"/>
  </r>
  <r>
    <x v="1"/>
    <n v="1"/>
    <x v="0"/>
    <x v="3"/>
    <x v="3"/>
    <x v="1"/>
    <n v="745"/>
    <n v="585"/>
    <n v="29"/>
    <n v="556"/>
    <n v="3933"/>
    <n v="1004"/>
    <x v="0"/>
    <x v="3"/>
  </r>
  <r>
    <x v="1"/>
    <n v="2"/>
    <x v="1"/>
    <x v="3"/>
    <x v="3"/>
    <x v="1"/>
    <n v="700"/>
    <n v="670"/>
    <n v="60"/>
    <n v="610"/>
    <n v="4436"/>
    <n v="988"/>
    <x v="0"/>
    <x v="3"/>
  </r>
  <r>
    <x v="1"/>
    <n v="3"/>
    <x v="2"/>
    <x v="3"/>
    <x v="3"/>
    <x v="1"/>
    <n v="785"/>
    <n v="768"/>
    <n v="70"/>
    <n v="698"/>
    <n v="4955"/>
    <n v="1285"/>
    <x v="0"/>
    <x v="3"/>
  </r>
  <r>
    <x v="1"/>
    <n v="4"/>
    <x v="3"/>
    <x v="3"/>
    <x v="3"/>
    <x v="1"/>
    <n v="795"/>
    <n v="792"/>
    <n v="35"/>
    <n v="757"/>
    <n v="4657"/>
    <n v="1285"/>
    <x v="0"/>
    <x v="3"/>
  </r>
  <r>
    <x v="1"/>
    <n v="5"/>
    <x v="4"/>
    <x v="3"/>
    <x v="3"/>
    <x v="1"/>
    <n v="863"/>
    <n v="860"/>
    <n v="24"/>
    <n v="836"/>
    <n v="5688"/>
    <n v="1715"/>
    <x v="0"/>
    <x v="3"/>
  </r>
  <r>
    <x v="1"/>
    <n v="6"/>
    <x v="5"/>
    <x v="3"/>
    <x v="3"/>
    <x v="1"/>
    <n v="876"/>
    <n v="874"/>
    <n v="37"/>
    <n v="837"/>
    <n v="5630"/>
    <n v="1807"/>
    <x v="0"/>
    <x v="3"/>
  </r>
  <r>
    <x v="1"/>
    <n v="7"/>
    <x v="6"/>
    <x v="3"/>
    <x v="3"/>
    <x v="1"/>
    <n v="923"/>
    <n v="923"/>
    <n v="24"/>
    <n v="899"/>
    <n v="6202"/>
    <n v="1841"/>
    <x v="0"/>
    <x v="3"/>
  </r>
  <r>
    <x v="1"/>
    <n v="8"/>
    <x v="7"/>
    <x v="3"/>
    <x v="3"/>
    <x v="1"/>
    <n v="876"/>
    <n v="875"/>
    <n v="19"/>
    <n v="856"/>
    <n v="6032"/>
    <n v="1916"/>
    <x v="0"/>
    <x v="3"/>
  </r>
  <r>
    <x v="1"/>
    <n v="9"/>
    <x v="8"/>
    <x v="3"/>
    <x v="3"/>
    <x v="1"/>
    <n v="942"/>
    <n v="941"/>
    <n v="17"/>
    <n v="924"/>
    <n v="6444"/>
    <n v="2271"/>
    <x v="0"/>
    <x v="3"/>
  </r>
  <r>
    <x v="1"/>
    <n v="10"/>
    <x v="9"/>
    <x v="3"/>
    <x v="3"/>
    <x v="1"/>
    <n v="936"/>
    <n v="930"/>
    <n v="37"/>
    <n v="893"/>
    <n v="6368"/>
    <n v="1716"/>
    <x v="0"/>
    <x v="3"/>
  </r>
  <r>
    <x v="1"/>
    <n v="11"/>
    <x v="10"/>
    <x v="3"/>
    <x v="3"/>
    <x v="1"/>
    <n v="792"/>
    <n v="779"/>
    <n v="17"/>
    <n v="762"/>
    <n v="5413"/>
    <n v="1070"/>
    <x v="0"/>
    <x v="3"/>
  </r>
  <r>
    <x v="1"/>
    <n v="12"/>
    <x v="11"/>
    <x v="3"/>
    <x v="3"/>
    <x v="1"/>
    <n v="740"/>
    <n v="709"/>
    <n v="32"/>
    <n v="677"/>
    <n v="4966"/>
    <n v="989"/>
    <x v="0"/>
    <x v="3"/>
  </r>
  <r>
    <x v="1"/>
    <n v="1"/>
    <x v="0"/>
    <x v="4"/>
    <x v="4"/>
    <x v="1"/>
    <n v="234"/>
    <n v="138"/>
    <n v="17"/>
    <n v="121"/>
    <n v="523.4"/>
    <n v="330.6"/>
    <x v="0"/>
    <x v="4"/>
  </r>
  <r>
    <x v="1"/>
    <n v="2"/>
    <x v="1"/>
    <x v="4"/>
    <x v="4"/>
    <x v="1"/>
    <n v="359"/>
    <n v="159"/>
    <n v="37"/>
    <n v="122"/>
    <n v="454"/>
    <n v="255"/>
    <x v="0"/>
    <x v="4"/>
  </r>
  <r>
    <x v="1"/>
    <n v="3"/>
    <x v="2"/>
    <x v="4"/>
    <x v="4"/>
    <x v="1"/>
    <n v="332"/>
    <n v="139"/>
    <n v="25"/>
    <n v="114"/>
    <n v="396.7"/>
    <n v="309.3"/>
    <x v="0"/>
    <x v="4"/>
  </r>
  <r>
    <x v="1"/>
    <n v="4"/>
    <x v="3"/>
    <x v="4"/>
    <x v="4"/>
    <x v="1"/>
    <n v="361"/>
    <n v="224"/>
    <n v="45"/>
    <n v="179"/>
    <n v="801"/>
    <n v="490"/>
    <x v="0"/>
    <x v="4"/>
  </r>
  <r>
    <x v="1"/>
    <n v="5"/>
    <x v="4"/>
    <x v="4"/>
    <x v="4"/>
    <x v="1"/>
    <n v="423"/>
    <n v="242"/>
    <n v="55"/>
    <n v="187"/>
    <n v="831"/>
    <n v="436"/>
    <x v="0"/>
    <x v="4"/>
  </r>
  <r>
    <x v="1"/>
    <n v="6"/>
    <x v="5"/>
    <x v="4"/>
    <x v="4"/>
    <x v="1"/>
    <n v="722"/>
    <n v="380"/>
    <n v="132"/>
    <n v="248"/>
    <n v="996"/>
    <n v="631"/>
    <x v="0"/>
    <x v="4"/>
  </r>
  <r>
    <x v="1"/>
    <n v="7"/>
    <x v="6"/>
    <x v="4"/>
    <x v="4"/>
    <x v="1"/>
    <n v="449"/>
    <n v="273"/>
    <n v="49"/>
    <n v="224"/>
    <n v="959"/>
    <n v="623"/>
    <x v="0"/>
    <x v="4"/>
  </r>
  <r>
    <x v="1"/>
    <n v="8"/>
    <x v="7"/>
    <x v="4"/>
    <x v="4"/>
    <x v="1"/>
    <n v="430"/>
    <n v="255"/>
    <n v="50"/>
    <n v="205"/>
    <n v="911.4"/>
    <n v="548.6"/>
    <x v="0"/>
    <x v="4"/>
  </r>
  <r>
    <x v="1"/>
    <n v="9"/>
    <x v="8"/>
    <x v="4"/>
    <x v="4"/>
    <x v="1"/>
    <n v="447"/>
    <n v="259"/>
    <n v="65"/>
    <n v="194"/>
    <n v="881"/>
    <n v="492"/>
    <x v="0"/>
    <x v="4"/>
  </r>
  <r>
    <x v="1"/>
    <n v="10"/>
    <x v="9"/>
    <x v="4"/>
    <x v="4"/>
    <x v="1"/>
    <n v="395"/>
    <n v="248"/>
    <n v="64"/>
    <n v="184"/>
    <n v="942.7"/>
    <n v="484.3"/>
    <x v="0"/>
    <x v="4"/>
  </r>
  <r>
    <x v="1"/>
    <n v="11"/>
    <x v="10"/>
    <x v="4"/>
    <x v="4"/>
    <x v="1"/>
    <n v="268"/>
    <n v="141"/>
    <n v="38"/>
    <n v="103"/>
    <n v="388.8"/>
    <n v="280.2"/>
    <x v="0"/>
    <x v="4"/>
  </r>
  <r>
    <x v="1"/>
    <n v="12"/>
    <x v="11"/>
    <x v="4"/>
    <x v="4"/>
    <x v="1"/>
    <n v="304"/>
    <n v="160"/>
    <n v="50"/>
    <n v="110"/>
    <n v="412.5"/>
    <n v="284.5"/>
    <x v="0"/>
    <x v="4"/>
  </r>
  <r>
    <x v="1"/>
    <n v="1"/>
    <x v="0"/>
    <x v="5"/>
    <x v="5"/>
    <x v="1"/>
    <n v="18881"/>
    <n v="17736"/>
    <n v="743"/>
    <n v="16993"/>
    <n v="180630.31833333333"/>
    <n v="62570.448333333334"/>
    <x v="0"/>
    <x v="5"/>
  </r>
  <r>
    <x v="1"/>
    <n v="2"/>
    <x v="1"/>
    <x v="5"/>
    <x v="5"/>
    <x v="1"/>
    <n v="18431"/>
    <n v="18270"/>
    <n v="676"/>
    <n v="17594"/>
    <n v="188212.04833333334"/>
    <n v="64412.901666666665"/>
    <x v="0"/>
    <x v="5"/>
  </r>
  <r>
    <x v="1"/>
    <n v="3"/>
    <x v="2"/>
    <x v="5"/>
    <x v="5"/>
    <x v="1"/>
    <n v="21024"/>
    <n v="21022"/>
    <n v="864"/>
    <n v="20158"/>
    <n v="216669.78"/>
    <n v="82393.703333333338"/>
    <x v="0"/>
    <x v="5"/>
  </r>
  <r>
    <x v="1"/>
    <n v="4"/>
    <x v="3"/>
    <x v="5"/>
    <x v="5"/>
    <x v="1"/>
    <n v="21832"/>
    <n v="21820"/>
    <n v="783"/>
    <n v="21037"/>
    <n v="225572.46666666667"/>
    <n v="82752.649999999994"/>
    <x v="0"/>
    <x v="5"/>
  </r>
  <r>
    <x v="1"/>
    <n v="5"/>
    <x v="4"/>
    <x v="5"/>
    <x v="5"/>
    <x v="1"/>
    <n v="23093"/>
    <n v="23085"/>
    <n v="1125"/>
    <n v="21960"/>
    <n v="234263.46666666667"/>
    <n v="91541.15"/>
    <x v="0"/>
    <x v="5"/>
  </r>
  <r>
    <x v="1"/>
    <n v="6"/>
    <x v="5"/>
    <x v="5"/>
    <x v="5"/>
    <x v="1"/>
    <n v="22941"/>
    <n v="22940"/>
    <n v="968"/>
    <n v="21972"/>
    <n v="237048.71166666667"/>
    <n v="86237.854999999996"/>
    <x v="0"/>
    <x v="5"/>
  </r>
  <r>
    <x v="1"/>
    <n v="7"/>
    <x v="6"/>
    <x v="5"/>
    <x v="5"/>
    <x v="1"/>
    <n v="23565"/>
    <n v="23560"/>
    <n v="869"/>
    <n v="22691"/>
    <n v="246563.77166666667"/>
    <n v="72755.67833333333"/>
    <x v="0"/>
    <x v="5"/>
  </r>
  <r>
    <x v="1"/>
    <n v="8"/>
    <x v="7"/>
    <x v="5"/>
    <x v="5"/>
    <x v="1"/>
    <n v="23197"/>
    <n v="23196"/>
    <n v="800"/>
    <n v="22396"/>
    <n v="242663.19166666668"/>
    <n v="71680.558333333334"/>
    <x v="0"/>
    <x v="5"/>
  </r>
  <r>
    <x v="1"/>
    <n v="9"/>
    <x v="8"/>
    <x v="5"/>
    <x v="5"/>
    <x v="1"/>
    <n v="23354"/>
    <n v="23349"/>
    <n v="881"/>
    <n v="22468"/>
    <n v="242254.065"/>
    <n v="95134.884999999995"/>
    <x v="0"/>
    <x v="5"/>
  </r>
  <r>
    <x v="1"/>
    <n v="10"/>
    <x v="9"/>
    <x v="5"/>
    <x v="5"/>
    <x v="1"/>
    <n v="22967"/>
    <n v="22958"/>
    <n v="683"/>
    <n v="22275"/>
    <n v="241375.43333333332"/>
    <n v="97874.933333333334"/>
    <x v="0"/>
    <x v="5"/>
  </r>
  <r>
    <x v="1"/>
    <n v="11"/>
    <x v="10"/>
    <x v="5"/>
    <x v="5"/>
    <x v="1"/>
    <n v="19405"/>
    <n v="19380"/>
    <n v="674"/>
    <n v="18706"/>
    <n v="204085.29166666666"/>
    <n v="74461.34166666666"/>
    <x v="0"/>
    <x v="5"/>
  </r>
  <r>
    <x v="1"/>
    <n v="12"/>
    <x v="11"/>
    <x v="5"/>
    <x v="5"/>
    <x v="1"/>
    <n v="18260"/>
    <n v="17970"/>
    <n v="481"/>
    <n v="17489"/>
    <n v="191540.155"/>
    <n v="66401.878333333327"/>
    <x v="0"/>
    <x v="5"/>
  </r>
  <r>
    <x v="1"/>
    <n v="1"/>
    <x v="0"/>
    <x v="6"/>
    <x v="6"/>
    <x v="1"/>
    <n v="628"/>
    <n v="616"/>
    <n v="32"/>
    <n v="584"/>
    <n v="2169"/>
    <n v="1767"/>
    <x v="0"/>
    <x v="6"/>
  </r>
  <r>
    <x v="1"/>
    <n v="2"/>
    <x v="1"/>
    <x v="6"/>
    <x v="6"/>
    <x v="1"/>
    <n v="710"/>
    <n v="696"/>
    <n v="61"/>
    <n v="635"/>
    <n v="2298.1999999999998"/>
    <n v="1848.1666666666667"/>
    <x v="0"/>
    <x v="6"/>
  </r>
  <r>
    <x v="1"/>
    <n v="3"/>
    <x v="2"/>
    <x v="6"/>
    <x v="6"/>
    <x v="1"/>
    <n v="753"/>
    <n v="739"/>
    <n v="88"/>
    <n v="651"/>
    <n v="2198"/>
    <n v="1550"/>
    <x v="0"/>
    <x v="6"/>
  </r>
  <r>
    <x v="1"/>
    <n v="4"/>
    <x v="3"/>
    <x v="6"/>
    <x v="6"/>
    <x v="1"/>
    <n v="890"/>
    <n v="870"/>
    <n v="88"/>
    <n v="782"/>
    <n v="3017.9"/>
    <n v="1842.1"/>
    <x v="0"/>
    <x v="6"/>
  </r>
  <r>
    <x v="1"/>
    <n v="5"/>
    <x v="4"/>
    <x v="6"/>
    <x v="6"/>
    <x v="1"/>
    <n v="1034"/>
    <n v="999"/>
    <n v="46"/>
    <n v="953"/>
    <n v="3479"/>
    <n v="2376"/>
    <x v="0"/>
    <x v="6"/>
  </r>
  <r>
    <x v="1"/>
    <n v="6"/>
    <x v="5"/>
    <x v="6"/>
    <x v="6"/>
    <x v="1"/>
    <n v="1064"/>
    <n v="1032"/>
    <n v="83"/>
    <n v="949"/>
    <n v="3527.6"/>
    <n v="2281.4"/>
    <x v="0"/>
    <x v="6"/>
  </r>
  <r>
    <x v="1"/>
    <n v="7"/>
    <x v="6"/>
    <x v="6"/>
    <x v="6"/>
    <x v="1"/>
    <n v="1123"/>
    <n v="1103"/>
    <n v="60"/>
    <n v="1043"/>
    <n v="3849"/>
    <n v="2510"/>
    <x v="0"/>
    <x v="6"/>
  </r>
  <r>
    <x v="1"/>
    <n v="8"/>
    <x v="7"/>
    <x v="6"/>
    <x v="6"/>
    <x v="1"/>
    <n v="1057"/>
    <n v="1043"/>
    <n v="70"/>
    <n v="973"/>
    <n v="3589"/>
    <n v="2489"/>
    <x v="0"/>
    <x v="6"/>
  </r>
  <r>
    <x v="1"/>
    <n v="9"/>
    <x v="8"/>
    <x v="6"/>
    <x v="6"/>
    <x v="1"/>
    <n v="1128"/>
    <n v="1102"/>
    <n v="83"/>
    <n v="1019"/>
    <n v="3725.5"/>
    <n v="2847.5"/>
    <x v="0"/>
    <x v="6"/>
  </r>
  <r>
    <x v="1"/>
    <n v="10"/>
    <x v="9"/>
    <x v="6"/>
    <x v="6"/>
    <x v="1"/>
    <n v="1036"/>
    <n v="1022"/>
    <n v="62"/>
    <n v="960"/>
    <n v="3573"/>
    <n v="2751"/>
    <x v="0"/>
    <x v="6"/>
  </r>
  <r>
    <x v="1"/>
    <n v="11"/>
    <x v="10"/>
    <x v="6"/>
    <x v="6"/>
    <x v="1"/>
    <n v="841"/>
    <n v="828"/>
    <n v="69"/>
    <n v="759"/>
    <n v="2754.4"/>
    <n v="2193.6"/>
    <x v="0"/>
    <x v="6"/>
  </r>
  <r>
    <x v="1"/>
    <n v="12"/>
    <x v="11"/>
    <x v="6"/>
    <x v="6"/>
    <x v="1"/>
    <n v="727"/>
    <n v="705"/>
    <n v="47"/>
    <n v="658"/>
    <n v="2379"/>
    <n v="1822.0333333333333"/>
    <x v="0"/>
    <x v="6"/>
  </r>
  <r>
    <x v="1"/>
    <n v="1"/>
    <x v="0"/>
    <x v="7"/>
    <x v="7"/>
    <x v="1"/>
    <n v="5548"/>
    <n v="5495"/>
    <n v="292"/>
    <n v="5203"/>
    <n v="33550.456666666665"/>
    <n v="12613.543333333333"/>
    <x v="0"/>
    <x v="7"/>
  </r>
  <r>
    <x v="1"/>
    <n v="2"/>
    <x v="1"/>
    <x v="7"/>
    <x v="7"/>
    <x v="1"/>
    <n v="5428"/>
    <n v="5358"/>
    <n v="260"/>
    <n v="5098"/>
    <n v="32674.91"/>
    <n v="13213.123333333333"/>
    <x v="0"/>
    <x v="7"/>
  </r>
  <r>
    <x v="1"/>
    <n v="3"/>
    <x v="2"/>
    <x v="7"/>
    <x v="7"/>
    <x v="1"/>
    <n v="6211"/>
    <n v="6159"/>
    <n v="276"/>
    <n v="5883"/>
    <n v="36591.278333333335"/>
    <n v="15338.888333333334"/>
    <x v="0"/>
    <x v="7"/>
  </r>
  <r>
    <x v="1"/>
    <n v="4"/>
    <x v="3"/>
    <x v="7"/>
    <x v="7"/>
    <x v="1"/>
    <n v="6689"/>
    <n v="6584"/>
    <n v="432"/>
    <n v="6152"/>
    <n v="42291.863333333335"/>
    <n v="17001.136666666665"/>
    <x v="0"/>
    <x v="7"/>
  </r>
  <r>
    <x v="1"/>
    <n v="5"/>
    <x v="4"/>
    <x v="7"/>
    <x v="7"/>
    <x v="1"/>
    <n v="7066"/>
    <n v="6988"/>
    <n v="1174"/>
    <n v="5814"/>
    <n v="34910.671666666669"/>
    <n v="16172.895"/>
    <x v="0"/>
    <x v="7"/>
  </r>
  <r>
    <x v="1"/>
    <n v="6"/>
    <x v="5"/>
    <x v="7"/>
    <x v="7"/>
    <x v="1"/>
    <n v="7099"/>
    <n v="6958"/>
    <n v="490"/>
    <n v="6468"/>
    <n v="40772.818333333336"/>
    <n v="16911.648333333334"/>
    <x v="0"/>
    <x v="7"/>
  </r>
  <r>
    <x v="1"/>
    <n v="7"/>
    <x v="6"/>
    <x v="7"/>
    <x v="7"/>
    <x v="1"/>
    <n v="7193"/>
    <n v="7090"/>
    <n v="322"/>
    <n v="6768"/>
    <n v="41984.838333333333"/>
    <n v="15743.161666666667"/>
    <x v="0"/>
    <x v="7"/>
  </r>
  <r>
    <x v="1"/>
    <n v="8"/>
    <x v="7"/>
    <x v="7"/>
    <x v="7"/>
    <x v="1"/>
    <n v="7099"/>
    <n v="6979"/>
    <n v="402"/>
    <n v="6577"/>
    <n v="41141.348333333335"/>
    <n v="16310.651666666667"/>
    <x v="0"/>
    <x v="7"/>
  </r>
  <r>
    <x v="1"/>
    <n v="9"/>
    <x v="8"/>
    <x v="7"/>
    <x v="7"/>
    <x v="1"/>
    <n v="7183"/>
    <n v="7062"/>
    <n v="500"/>
    <n v="6562"/>
    <n v="43393.493333333332"/>
    <n v="18916.456666666665"/>
    <x v="0"/>
    <x v="7"/>
  </r>
  <r>
    <x v="1"/>
    <n v="10"/>
    <x v="9"/>
    <x v="7"/>
    <x v="7"/>
    <x v="1"/>
    <n v="7124"/>
    <n v="7038"/>
    <n v="350"/>
    <n v="6688"/>
    <n v="42944.648333333331"/>
    <n v="18531.368333333332"/>
    <x v="0"/>
    <x v="7"/>
  </r>
  <r>
    <x v="1"/>
    <n v="11"/>
    <x v="10"/>
    <x v="7"/>
    <x v="7"/>
    <x v="1"/>
    <n v="5643"/>
    <n v="5590"/>
    <n v="357"/>
    <n v="5233"/>
    <n v="35659.036666666667"/>
    <n v="12164.18"/>
    <x v="0"/>
    <x v="7"/>
  </r>
  <r>
    <x v="1"/>
    <n v="12"/>
    <x v="11"/>
    <x v="7"/>
    <x v="7"/>
    <x v="1"/>
    <n v="5458"/>
    <n v="5398"/>
    <n v="429"/>
    <n v="4969"/>
    <n v="32005.974999999999"/>
    <n v="11107.541666666666"/>
    <x v="0"/>
    <x v="7"/>
  </r>
  <r>
    <x v="1"/>
    <n v="1"/>
    <x v="0"/>
    <x v="8"/>
    <x v="8"/>
    <x v="1"/>
    <n v="4972"/>
    <n v="4802"/>
    <n v="480"/>
    <n v="4322"/>
    <n v="39705.614999999998"/>
    <n v="11871.001666666667"/>
    <x v="0"/>
    <x v="8"/>
  </r>
  <r>
    <x v="1"/>
    <n v="2"/>
    <x v="1"/>
    <x v="8"/>
    <x v="8"/>
    <x v="1"/>
    <n v="4793"/>
    <n v="4599"/>
    <n v="446"/>
    <n v="4153"/>
    <n v="33405.39166666667"/>
    <n v="10339.424999999999"/>
    <x v="0"/>
    <x v="8"/>
  </r>
  <r>
    <x v="1"/>
    <n v="3"/>
    <x v="2"/>
    <x v="8"/>
    <x v="8"/>
    <x v="1"/>
    <n v="5313"/>
    <n v="5094"/>
    <n v="594"/>
    <n v="4500"/>
    <n v="41259.79"/>
    <n v="12683.876666666667"/>
    <x v="0"/>
    <x v="8"/>
  </r>
  <r>
    <x v="1"/>
    <n v="4"/>
    <x v="3"/>
    <x v="8"/>
    <x v="8"/>
    <x v="1"/>
    <n v="5704"/>
    <n v="5518"/>
    <n v="544"/>
    <n v="4974"/>
    <n v="40430.316666666666"/>
    <n v="12526.35"/>
    <x v="0"/>
    <x v="8"/>
  </r>
  <r>
    <x v="1"/>
    <n v="5"/>
    <x v="4"/>
    <x v="8"/>
    <x v="8"/>
    <x v="1"/>
    <n v="6520"/>
    <n v="6306"/>
    <n v="754"/>
    <n v="5552"/>
    <n v="51705.813333333332"/>
    <n v="17571.703333333335"/>
    <x v="0"/>
    <x v="8"/>
  </r>
  <r>
    <x v="1"/>
    <n v="6"/>
    <x v="5"/>
    <x v="8"/>
    <x v="8"/>
    <x v="1"/>
    <n v="6591"/>
    <n v="6355"/>
    <n v="791"/>
    <n v="5564"/>
    <n v="47545.156666666669"/>
    <n v="16710.826666666668"/>
    <x v="0"/>
    <x v="8"/>
  </r>
  <r>
    <x v="1"/>
    <n v="7"/>
    <x v="6"/>
    <x v="8"/>
    <x v="8"/>
    <x v="1"/>
    <n v="7114"/>
    <n v="6724"/>
    <n v="724"/>
    <n v="6000"/>
    <n v="57336.105000000003"/>
    <n v="19475.961666666666"/>
    <x v="0"/>
    <x v="8"/>
  </r>
  <r>
    <x v="1"/>
    <n v="8"/>
    <x v="7"/>
    <x v="8"/>
    <x v="8"/>
    <x v="1"/>
    <n v="6939"/>
    <n v="6707"/>
    <n v="660"/>
    <n v="6047"/>
    <n v="52302.648333333331"/>
    <n v="20481.351666666666"/>
    <x v="0"/>
    <x v="8"/>
  </r>
  <r>
    <x v="1"/>
    <n v="9"/>
    <x v="8"/>
    <x v="8"/>
    <x v="8"/>
    <x v="1"/>
    <n v="6860"/>
    <n v="6656"/>
    <n v="678"/>
    <n v="5978"/>
    <n v="54467.451666666668"/>
    <n v="20079.648333333334"/>
    <x v="0"/>
    <x v="8"/>
  </r>
  <r>
    <x v="1"/>
    <n v="10"/>
    <x v="9"/>
    <x v="8"/>
    <x v="8"/>
    <x v="1"/>
    <n v="6954"/>
    <n v="6750"/>
    <n v="496"/>
    <n v="6254"/>
    <n v="50341.66333333333"/>
    <n v="20617.52"/>
    <x v="0"/>
    <x v="8"/>
  </r>
  <r>
    <x v="1"/>
    <n v="11"/>
    <x v="10"/>
    <x v="8"/>
    <x v="8"/>
    <x v="1"/>
    <n v="5299"/>
    <n v="5085"/>
    <n v="466"/>
    <n v="4619"/>
    <n v="36330.301666666666"/>
    <n v="12869.931666666667"/>
    <x v="0"/>
    <x v="8"/>
  </r>
  <r>
    <x v="1"/>
    <n v="12"/>
    <x v="11"/>
    <x v="8"/>
    <x v="8"/>
    <x v="1"/>
    <n v="5117"/>
    <n v="4933"/>
    <n v="574"/>
    <n v="4359"/>
    <n v="36137.306666666664"/>
    <n v="12022.91"/>
    <x v="0"/>
    <x v="8"/>
  </r>
  <r>
    <x v="1"/>
    <n v="1"/>
    <x v="0"/>
    <x v="9"/>
    <x v="9"/>
    <x v="1"/>
    <n v="8447"/>
    <n v="7534"/>
    <n v="195"/>
    <n v="7339"/>
    <n v="63461.095000000001"/>
    <n v="22045.971666666668"/>
    <x v="0"/>
    <x v="9"/>
  </r>
  <r>
    <x v="1"/>
    <n v="2"/>
    <x v="1"/>
    <x v="9"/>
    <x v="9"/>
    <x v="1"/>
    <n v="8006"/>
    <n v="7796"/>
    <n v="166"/>
    <n v="7630"/>
    <n v="65783.89"/>
    <n v="21226.076666666668"/>
    <x v="0"/>
    <x v="9"/>
  </r>
  <r>
    <x v="1"/>
    <n v="3"/>
    <x v="2"/>
    <x v="9"/>
    <x v="9"/>
    <x v="1"/>
    <n v="9110"/>
    <n v="9025"/>
    <n v="118"/>
    <n v="8907"/>
    <n v="77146.759999999995"/>
    <n v="26486.906666666666"/>
    <x v="0"/>
    <x v="9"/>
  </r>
  <r>
    <x v="1"/>
    <n v="4"/>
    <x v="3"/>
    <x v="9"/>
    <x v="9"/>
    <x v="1"/>
    <n v="9296"/>
    <n v="9263"/>
    <n v="576"/>
    <n v="8687"/>
    <n v="69097.574999999997"/>
    <n v="26480.941666666666"/>
    <x v="0"/>
    <x v="9"/>
  </r>
  <r>
    <x v="1"/>
    <n v="5"/>
    <x v="4"/>
    <x v="9"/>
    <x v="9"/>
    <x v="1"/>
    <n v="10244"/>
    <n v="10179"/>
    <n v="357"/>
    <n v="9822"/>
    <n v="83720.258333333331"/>
    <n v="35934.875"/>
    <x v="0"/>
    <x v="9"/>
  </r>
  <r>
    <x v="1"/>
    <n v="6"/>
    <x v="5"/>
    <x v="9"/>
    <x v="9"/>
    <x v="1"/>
    <n v="10127"/>
    <n v="10062"/>
    <n v="969"/>
    <n v="9093"/>
    <n v="77979.429999999993"/>
    <n v="32824.720000000001"/>
    <x v="0"/>
    <x v="9"/>
  </r>
  <r>
    <x v="1"/>
    <n v="7"/>
    <x v="6"/>
    <x v="9"/>
    <x v="9"/>
    <x v="1"/>
    <n v="10553"/>
    <n v="10497"/>
    <n v="1058"/>
    <n v="9439"/>
    <n v="81476.56"/>
    <n v="34750.54"/>
    <x v="0"/>
    <x v="9"/>
  </r>
  <r>
    <x v="1"/>
    <n v="8"/>
    <x v="7"/>
    <x v="9"/>
    <x v="9"/>
    <x v="1"/>
    <n v="10342"/>
    <n v="10288"/>
    <n v="537"/>
    <n v="9751"/>
    <n v="86959.541666666672"/>
    <n v="36815.591666666667"/>
    <x v="0"/>
    <x v="9"/>
  </r>
  <r>
    <x v="1"/>
    <n v="9"/>
    <x v="8"/>
    <x v="9"/>
    <x v="9"/>
    <x v="1"/>
    <n v="10468"/>
    <n v="10412"/>
    <n v="1122"/>
    <n v="9290"/>
    <n v="81477.19666666667"/>
    <n v="37688.019999999997"/>
    <x v="0"/>
    <x v="9"/>
  </r>
  <r>
    <x v="1"/>
    <n v="10"/>
    <x v="9"/>
    <x v="9"/>
    <x v="9"/>
    <x v="1"/>
    <n v="10764"/>
    <n v="10635"/>
    <n v="1353"/>
    <n v="9282"/>
    <n v="81771.706666666665"/>
    <n v="41990.76"/>
    <x v="0"/>
    <x v="9"/>
  </r>
  <r>
    <x v="1"/>
    <n v="11"/>
    <x v="10"/>
    <x v="9"/>
    <x v="9"/>
    <x v="1"/>
    <n v="8237"/>
    <n v="7990"/>
    <n v="1274"/>
    <n v="6716"/>
    <n v="59938.355000000003"/>
    <n v="19326.928333333333"/>
    <x v="0"/>
    <x v="9"/>
  </r>
  <r>
    <x v="1"/>
    <n v="12"/>
    <x v="11"/>
    <x v="9"/>
    <x v="9"/>
    <x v="1"/>
    <n v="7792"/>
    <n v="7532"/>
    <n v="630"/>
    <n v="6902"/>
    <n v="61885.37"/>
    <n v="18028.296666666665"/>
    <x v="0"/>
    <x v="9"/>
  </r>
  <r>
    <x v="1"/>
    <n v="1"/>
    <x v="0"/>
    <x v="10"/>
    <x v="10"/>
    <x v="1"/>
    <n v="15775"/>
    <n v="10532"/>
    <n v="302"/>
    <n v="10230"/>
    <n v="89281.8"/>
    <n v="33933.199999999997"/>
    <x v="0"/>
    <x v="10"/>
  </r>
  <r>
    <x v="1"/>
    <n v="2"/>
    <x v="1"/>
    <x v="10"/>
    <x v="10"/>
    <x v="1"/>
    <n v="15056"/>
    <n v="13108"/>
    <n v="567"/>
    <n v="12541"/>
    <n v="112409.3"/>
    <n v="42276.7"/>
    <x v="0"/>
    <x v="10"/>
  </r>
  <r>
    <x v="1"/>
    <n v="3"/>
    <x v="2"/>
    <x v="10"/>
    <x v="10"/>
    <x v="1"/>
    <n v="17253"/>
    <n v="16670"/>
    <n v="829"/>
    <n v="15841"/>
    <n v="140144.70000000001"/>
    <n v="54032.3"/>
    <x v="0"/>
    <x v="10"/>
  </r>
  <r>
    <x v="1"/>
    <n v="4"/>
    <x v="3"/>
    <x v="10"/>
    <x v="10"/>
    <x v="1"/>
    <n v="17143"/>
    <n v="17015"/>
    <n v="1000"/>
    <n v="16015"/>
    <n v="152694.39999999999"/>
    <n v="50419.6"/>
    <x v="0"/>
    <x v="10"/>
  </r>
  <r>
    <x v="1"/>
    <n v="5"/>
    <x v="4"/>
    <x v="10"/>
    <x v="10"/>
    <x v="1"/>
    <n v="18870"/>
    <n v="18718"/>
    <n v="942"/>
    <n v="17776"/>
    <n v="162399.6"/>
    <n v="62405.4"/>
    <x v="0"/>
    <x v="10"/>
  </r>
  <r>
    <x v="1"/>
    <n v="6"/>
    <x v="5"/>
    <x v="10"/>
    <x v="10"/>
    <x v="1"/>
    <n v="18346"/>
    <n v="18186"/>
    <n v="1138"/>
    <n v="17048"/>
    <n v="160379.5"/>
    <n v="60731.5"/>
    <x v="0"/>
    <x v="10"/>
  </r>
  <r>
    <x v="1"/>
    <n v="7"/>
    <x v="6"/>
    <x v="10"/>
    <x v="10"/>
    <x v="1"/>
    <n v="18960"/>
    <n v="18809"/>
    <n v="881"/>
    <n v="17928"/>
    <n v="163260"/>
    <n v="64047"/>
    <x v="0"/>
    <x v="10"/>
  </r>
  <r>
    <x v="1"/>
    <n v="8"/>
    <x v="7"/>
    <x v="10"/>
    <x v="10"/>
    <x v="1"/>
    <n v="18184"/>
    <n v="18040"/>
    <n v="722"/>
    <n v="17318"/>
    <n v="160034.5"/>
    <n v="59215.5"/>
    <x v="0"/>
    <x v="10"/>
  </r>
  <r>
    <x v="1"/>
    <n v="9"/>
    <x v="8"/>
    <x v="10"/>
    <x v="10"/>
    <x v="1"/>
    <n v="19055"/>
    <n v="18928"/>
    <n v="650"/>
    <n v="18278"/>
    <n v="168075.7"/>
    <n v="64234.3"/>
    <x v="0"/>
    <x v="10"/>
  </r>
  <r>
    <x v="1"/>
    <n v="10"/>
    <x v="9"/>
    <x v="10"/>
    <x v="10"/>
    <x v="1"/>
    <n v="18769"/>
    <n v="18639"/>
    <n v="566"/>
    <n v="18073"/>
    <n v="167030.6"/>
    <n v="64435.4"/>
    <x v="0"/>
    <x v="10"/>
  </r>
  <r>
    <x v="1"/>
    <n v="11"/>
    <x v="10"/>
    <x v="10"/>
    <x v="10"/>
    <x v="1"/>
    <n v="15842"/>
    <n v="15426"/>
    <n v="435"/>
    <n v="14991"/>
    <n v="139010.70000000001"/>
    <n v="49030.3"/>
    <x v="0"/>
    <x v="10"/>
  </r>
  <r>
    <x v="1"/>
    <n v="12"/>
    <x v="11"/>
    <x v="10"/>
    <x v="10"/>
    <x v="1"/>
    <n v="15309"/>
    <n v="13577"/>
    <n v="314"/>
    <n v="13263"/>
    <n v="123104.3"/>
    <n v="40192.699999999997"/>
    <x v="0"/>
    <x v="10"/>
  </r>
  <r>
    <x v="1"/>
    <n v="1"/>
    <x v="0"/>
    <x v="11"/>
    <x v="11"/>
    <x v="1"/>
    <n v="2114"/>
    <n v="1819"/>
    <n v="58"/>
    <n v="1761"/>
    <n v="12270.871666666666"/>
    <n v="3938.9783333333335"/>
    <x v="0"/>
    <x v="11"/>
  </r>
  <r>
    <x v="1"/>
    <n v="2"/>
    <x v="1"/>
    <x v="11"/>
    <x v="11"/>
    <x v="1"/>
    <n v="2575"/>
    <n v="1921"/>
    <n v="86"/>
    <n v="1835"/>
    <n v="12355.246666666666"/>
    <n v="4016.87"/>
    <x v="0"/>
    <x v="11"/>
  </r>
  <r>
    <x v="1"/>
    <n v="3"/>
    <x v="2"/>
    <x v="11"/>
    <x v="11"/>
    <x v="1"/>
    <n v="2557"/>
    <n v="1979"/>
    <n v="69"/>
    <n v="1910"/>
    <n v="13136.138333333334"/>
    <n v="4206.7950000000001"/>
    <x v="0"/>
    <x v="11"/>
  </r>
  <r>
    <x v="1"/>
    <n v="4"/>
    <x v="3"/>
    <x v="11"/>
    <x v="11"/>
    <x v="1"/>
    <n v="2577"/>
    <n v="2034"/>
    <n v="81"/>
    <n v="1953"/>
    <n v="13240.635"/>
    <n v="4281.998333333333"/>
    <x v="0"/>
    <x v="11"/>
  </r>
  <r>
    <x v="1"/>
    <n v="5"/>
    <x v="4"/>
    <x v="11"/>
    <x v="11"/>
    <x v="1"/>
    <n v="2694"/>
    <n v="2207"/>
    <n v="80"/>
    <n v="2127"/>
    <n v="14572.966666666667"/>
    <n v="5215.3833333333332"/>
    <x v="0"/>
    <x v="11"/>
  </r>
  <r>
    <x v="1"/>
    <n v="6"/>
    <x v="5"/>
    <x v="11"/>
    <x v="11"/>
    <x v="1"/>
    <n v="3058"/>
    <n v="2581"/>
    <n v="144"/>
    <n v="2437"/>
    <n v="16908.733333333334"/>
    <n v="5416.666666666667"/>
    <x v="0"/>
    <x v="11"/>
  </r>
  <r>
    <x v="1"/>
    <n v="7"/>
    <x v="6"/>
    <x v="11"/>
    <x v="11"/>
    <x v="1"/>
    <n v="3013"/>
    <n v="2469"/>
    <n v="97"/>
    <n v="2372"/>
    <n v="16722.32"/>
    <n v="5415.8466666666664"/>
    <x v="0"/>
    <x v="11"/>
  </r>
  <r>
    <x v="1"/>
    <n v="8"/>
    <x v="7"/>
    <x v="11"/>
    <x v="11"/>
    <x v="1"/>
    <n v="3162"/>
    <n v="2575"/>
    <n v="97"/>
    <n v="2478"/>
    <n v="17707.176666666666"/>
    <n v="5816.7733333333335"/>
    <x v="0"/>
    <x v="11"/>
  </r>
  <r>
    <x v="1"/>
    <n v="9"/>
    <x v="8"/>
    <x v="11"/>
    <x v="11"/>
    <x v="1"/>
    <n v="3039"/>
    <n v="2594"/>
    <n v="126"/>
    <n v="2468"/>
    <n v="17443.406666666666"/>
    <n v="5743.71"/>
    <x v="0"/>
    <x v="11"/>
  </r>
  <r>
    <x v="1"/>
    <n v="10"/>
    <x v="9"/>
    <x v="11"/>
    <x v="11"/>
    <x v="1"/>
    <n v="3016"/>
    <n v="2521"/>
    <n v="116"/>
    <n v="2405"/>
    <n v="16775.978333333333"/>
    <n v="5440.7550000000001"/>
    <x v="0"/>
    <x v="11"/>
  </r>
  <r>
    <x v="1"/>
    <n v="11"/>
    <x v="10"/>
    <x v="11"/>
    <x v="11"/>
    <x v="1"/>
    <n v="2250"/>
    <n v="1939"/>
    <n v="94"/>
    <n v="1845"/>
    <n v="12702.213333333333"/>
    <n v="3856.9533333333334"/>
    <x v="0"/>
    <x v="11"/>
  </r>
  <r>
    <x v="1"/>
    <n v="12"/>
    <x v="11"/>
    <x v="11"/>
    <x v="11"/>
    <x v="1"/>
    <n v="2298"/>
    <n v="1819"/>
    <n v="128"/>
    <n v="1691"/>
    <n v="11995.02"/>
    <n v="3740.08"/>
    <x v="0"/>
    <x v="11"/>
  </r>
  <r>
    <x v="1"/>
    <n v="1"/>
    <x v="0"/>
    <x v="12"/>
    <x v="12"/>
    <x v="1"/>
    <n v="3029"/>
    <n v="1970"/>
    <n v="242"/>
    <n v="1728"/>
    <n v="16401.526666666668"/>
    <n v="5785.3233333333337"/>
    <x v="0"/>
    <x v="12"/>
  </r>
  <r>
    <x v="1"/>
    <n v="2"/>
    <x v="1"/>
    <x v="12"/>
    <x v="12"/>
    <x v="1"/>
    <n v="2925"/>
    <n v="2601"/>
    <n v="313"/>
    <n v="2288"/>
    <n v="21980.348333333332"/>
    <n v="7340.751666666667"/>
    <x v="0"/>
    <x v="12"/>
  </r>
  <r>
    <x v="1"/>
    <n v="3"/>
    <x v="2"/>
    <x v="12"/>
    <x v="12"/>
    <x v="1"/>
    <n v="3233"/>
    <n v="3094"/>
    <n v="299"/>
    <n v="2795"/>
    <n v="27060.243333333332"/>
    <n v="9240.5400000000009"/>
    <x v="0"/>
    <x v="12"/>
  </r>
  <r>
    <x v="1"/>
    <n v="4"/>
    <x v="3"/>
    <x v="12"/>
    <x v="12"/>
    <x v="1"/>
    <n v="3210"/>
    <n v="3009"/>
    <n v="650"/>
    <n v="2359"/>
    <n v="22694.268333333333"/>
    <n v="8202.7150000000001"/>
    <x v="0"/>
    <x v="12"/>
  </r>
  <r>
    <x v="1"/>
    <n v="5"/>
    <x v="4"/>
    <x v="12"/>
    <x v="12"/>
    <x v="1"/>
    <n v="3521"/>
    <n v="3342"/>
    <n v="472"/>
    <n v="2870"/>
    <n v="28168.311666666668"/>
    <n v="10241.988333333333"/>
    <x v="0"/>
    <x v="12"/>
  </r>
  <r>
    <x v="1"/>
    <n v="6"/>
    <x v="5"/>
    <x v="12"/>
    <x v="12"/>
    <x v="1"/>
    <n v="3410"/>
    <n v="3280"/>
    <n v="329"/>
    <n v="2951"/>
    <n v="27933.783333333333"/>
    <n v="10952.45"/>
    <x v="0"/>
    <x v="12"/>
  </r>
  <r>
    <x v="1"/>
    <n v="7"/>
    <x v="6"/>
    <x v="12"/>
    <x v="12"/>
    <x v="1"/>
    <n v="3544"/>
    <n v="3390"/>
    <n v="336"/>
    <n v="3054"/>
    <n v="29905.823333333334"/>
    <n v="10634.376666666667"/>
    <x v="0"/>
    <x v="12"/>
  </r>
  <r>
    <x v="1"/>
    <n v="8"/>
    <x v="7"/>
    <x v="12"/>
    <x v="12"/>
    <x v="1"/>
    <n v="3371"/>
    <n v="3242"/>
    <n v="355"/>
    <n v="2887"/>
    <n v="27621.555"/>
    <n v="10293.261666666667"/>
    <x v="0"/>
    <x v="12"/>
  </r>
  <r>
    <x v="1"/>
    <n v="9"/>
    <x v="8"/>
    <x v="12"/>
    <x v="12"/>
    <x v="1"/>
    <n v="3407"/>
    <n v="3318"/>
    <n v="381"/>
    <n v="2937"/>
    <n v="28299.665000000001"/>
    <n v="10237.068333333333"/>
    <x v="0"/>
    <x v="12"/>
  </r>
  <r>
    <x v="1"/>
    <n v="10"/>
    <x v="9"/>
    <x v="12"/>
    <x v="12"/>
    <x v="1"/>
    <n v="3674"/>
    <n v="3507"/>
    <n v="440"/>
    <n v="3067"/>
    <n v="29559.02"/>
    <n v="10781.746666666666"/>
    <x v="0"/>
    <x v="12"/>
  </r>
  <r>
    <x v="1"/>
    <n v="11"/>
    <x v="10"/>
    <x v="12"/>
    <x v="12"/>
    <x v="1"/>
    <n v="3161"/>
    <n v="2879"/>
    <n v="390"/>
    <n v="2489"/>
    <n v="23541.74"/>
    <n v="8978.7266666666674"/>
    <x v="0"/>
    <x v="12"/>
  </r>
  <r>
    <x v="1"/>
    <n v="12"/>
    <x v="11"/>
    <x v="12"/>
    <x v="12"/>
    <x v="1"/>
    <n v="2982"/>
    <n v="2566"/>
    <n v="266"/>
    <n v="2300"/>
    <n v="21770.424999999999"/>
    <n v="7689.458333333333"/>
    <x v="0"/>
    <x v="12"/>
  </r>
  <r>
    <x v="1"/>
    <n v="1"/>
    <x v="0"/>
    <x v="13"/>
    <x v="13"/>
    <x v="1"/>
    <n v="301"/>
    <n v="301"/>
    <n v="25"/>
    <n v="276"/>
    <n v="898"/>
    <n v="778"/>
    <x v="0"/>
    <x v="13"/>
  </r>
  <r>
    <x v="1"/>
    <n v="2"/>
    <x v="1"/>
    <x v="13"/>
    <x v="13"/>
    <x v="1"/>
    <n v="297"/>
    <n v="288"/>
    <n v="24"/>
    <n v="264"/>
    <n v="891.4"/>
    <n v="945.6"/>
    <x v="0"/>
    <x v="13"/>
  </r>
  <r>
    <x v="1"/>
    <n v="3"/>
    <x v="2"/>
    <x v="13"/>
    <x v="13"/>
    <x v="1"/>
    <n v="102"/>
    <n v="101"/>
    <n v="12"/>
    <n v="89"/>
    <n v="277.60000000000002"/>
    <n v="376.4"/>
    <x v="0"/>
    <x v="13"/>
  </r>
  <r>
    <x v="1"/>
    <n v="4"/>
    <x v="3"/>
    <x v="13"/>
    <x v="13"/>
    <x v="1"/>
    <n v="332"/>
    <n v="329"/>
    <n v="10"/>
    <n v="319"/>
    <n v="1107"/>
    <n v="1148"/>
    <x v="0"/>
    <x v="13"/>
  </r>
  <r>
    <x v="1"/>
    <n v="5"/>
    <x v="4"/>
    <x v="13"/>
    <x v="13"/>
    <x v="1"/>
    <n v="389"/>
    <n v="388"/>
    <n v="8"/>
    <n v="380"/>
    <n v="1266"/>
    <n v="1168"/>
    <x v="0"/>
    <x v="13"/>
  </r>
  <r>
    <x v="1"/>
    <n v="6"/>
    <x v="5"/>
    <x v="13"/>
    <x v="13"/>
    <x v="1"/>
    <n v="427"/>
    <n v="422"/>
    <n v="37"/>
    <n v="385"/>
    <n v="1307"/>
    <n v="1094"/>
    <x v="0"/>
    <x v="13"/>
  </r>
  <r>
    <x v="1"/>
    <n v="7"/>
    <x v="6"/>
    <x v="13"/>
    <x v="13"/>
    <x v="1"/>
    <n v="411"/>
    <n v="406"/>
    <n v="19"/>
    <n v="387"/>
    <n v="1264.7"/>
    <n v="1367.3"/>
    <x v="0"/>
    <x v="13"/>
  </r>
  <r>
    <x v="1"/>
    <n v="8"/>
    <x v="7"/>
    <x v="13"/>
    <x v="13"/>
    <x v="1"/>
    <n v="427"/>
    <n v="423"/>
    <n v="17"/>
    <n v="406"/>
    <n v="1356"/>
    <n v="1286"/>
    <x v="0"/>
    <x v="13"/>
  </r>
  <r>
    <x v="1"/>
    <n v="9"/>
    <x v="8"/>
    <x v="13"/>
    <x v="13"/>
    <x v="1"/>
    <n v="415"/>
    <n v="411"/>
    <n v="15"/>
    <n v="396"/>
    <n v="1323"/>
    <n v="1300"/>
    <x v="0"/>
    <x v="13"/>
  </r>
  <r>
    <x v="1"/>
    <n v="10"/>
    <x v="9"/>
    <x v="13"/>
    <x v="13"/>
    <x v="1"/>
    <n v="419"/>
    <n v="415"/>
    <n v="30"/>
    <n v="385"/>
    <n v="1334.7"/>
    <n v="1364.3"/>
    <x v="0"/>
    <x v="13"/>
  </r>
  <r>
    <x v="1"/>
    <n v="11"/>
    <x v="10"/>
    <x v="13"/>
    <x v="13"/>
    <x v="1"/>
    <n v="292"/>
    <n v="290"/>
    <n v="18"/>
    <n v="272"/>
    <n v="885"/>
    <n v="854"/>
    <x v="0"/>
    <x v="13"/>
  </r>
  <r>
    <x v="1"/>
    <n v="12"/>
    <x v="11"/>
    <x v="13"/>
    <x v="13"/>
    <x v="1"/>
    <n v="262"/>
    <n v="260"/>
    <n v="31"/>
    <n v="229"/>
    <n v="756"/>
    <n v="626"/>
    <x v="0"/>
    <x v="13"/>
  </r>
  <r>
    <x v="1"/>
    <n v="1"/>
    <x v="0"/>
    <x v="14"/>
    <x v="14"/>
    <x v="1"/>
    <n v="4658"/>
    <n v="3284"/>
    <n v="47"/>
    <n v="3237"/>
    <n v="25621.396666666667"/>
    <n v="8000.27"/>
    <x v="0"/>
    <x v="14"/>
  </r>
  <r>
    <x v="1"/>
    <n v="2"/>
    <x v="1"/>
    <x v="14"/>
    <x v="14"/>
    <x v="1"/>
    <n v="4992"/>
    <n v="4427"/>
    <n v="81"/>
    <n v="4346"/>
    <n v="30439.31"/>
    <n v="12317.056666666667"/>
    <x v="0"/>
    <x v="14"/>
  </r>
  <r>
    <x v="1"/>
    <n v="3"/>
    <x v="2"/>
    <x v="14"/>
    <x v="14"/>
    <x v="1"/>
    <n v="5559"/>
    <n v="5177"/>
    <n v="75"/>
    <n v="5102"/>
    <n v="37790.838333333333"/>
    <n v="13135.178333333333"/>
    <x v="0"/>
    <x v="14"/>
  </r>
  <r>
    <x v="1"/>
    <n v="4"/>
    <x v="3"/>
    <x v="14"/>
    <x v="14"/>
    <x v="1"/>
    <n v="6156"/>
    <n v="5746"/>
    <n v="143"/>
    <n v="5603"/>
    <n v="37193.383333333331"/>
    <n v="16335.483333333334"/>
    <x v="0"/>
    <x v="14"/>
  </r>
  <r>
    <x v="1"/>
    <n v="5"/>
    <x v="4"/>
    <x v="14"/>
    <x v="14"/>
    <x v="1"/>
    <n v="6891"/>
    <n v="6501"/>
    <n v="246"/>
    <n v="6255"/>
    <n v="46115.165000000001"/>
    <n v="19549.951666666668"/>
    <x v="0"/>
    <x v="14"/>
  </r>
  <r>
    <x v="1"/>
    <n v="6"/>
    <x v="5"/>
    <x v="14"/>
    <x v="14"/>
    <x v="1"/>
    <n v="7010"/>
    <n v="6567"/>
    <n v="206"/>
    <n v="6361"/>
    <n v="44798.933333333334"/>
    <n v="21106.866666666665"/>
    <x v="0"/>
    <x v="14"/>
  </r>
  <r>
    <x v="1"/>
    <n v="7"/>
    <x v="6"/>
    <x v="14"/>
    <x v="14"/>
    <x v="1"/>
    <n v="7087"/>
    <n v="6629"/>
    <n v="190"/>
    <n v="6439"/>
    <n v="45768.86"/>
    <n v="20077.723333333332"/>
    <x v="0"/>
    <x v="14"/>
  </r>
  <r>
    <x v="1"/>
    <n v="8"/>
    <x v="7"/>
    <x v="14"/>
    <x v="14"/>
    <x v="1"/>
    <n v="7004"/>
    <n v="6489"/>
    <n v="145"/>
    <n v="6344"/>
    <n v="47132.491666666669"/>
    <n v="19909.841666666667"/>
    <x v="0"/>
    <x v="14"/>
  </r>
  <r>
    <x v="1"/>
    <n v="9"/>
    <x v="8"/>
    <x v="14"/>
    <x v="14"/>
    <x v="1"/>
    <n v="7189"/>
    <n v="6771"/>
    <n v="123"/>
    <n v="6648"/>
    <n v="50153.548333333332"/>
    <n v="22853.918333333335"/>
    <x v="0"/>
    <x v="14"/>
  </r>
  <r>
    <x v="1"/>
    <n v="10"/>
    <x v="9"/>
    <x v="14"/>
    <x v="14"/>
    <x v="1"/>
    <n v="6770"/>
    <n v="6372"/>
    <n v="65"/>
    <n v="6307"/>
    <n v="48586.08666666667"/>
    <n v="19877.396666666667"/>
    <x v="0"/>
    <x v="14"/>
  </r>
  <r>
    <x v="1"/>
    <n v="11"/>
    <x v="10"/>
    <x v="14"/>
    <x v="14"/>
    <x v="1"/>
    <n v="5360"/>
    <n v="4940"/>
    <n v="37"/>
    <n v="4903"/>
    <n v="38083.794999999998"/>
    <n v="12772.588333333333"/>
    <x v="0"/>
    <x v="14"/>
  </r>
  <r>
    <x v="1"/>
    <n v="12"/>
    <x v="11"/>
    <x v="14"/>
    <x v="14"/>
    <x v="1"/>
    <n v="4963"/>
    <n v="4451"/>
    <n v="35"/>
    <n v="4416"/>
    <n v="35217.58"/>
    <n v="10421.17"/>
    <x v="0"/>
    <x v="14"/>
  </r>
  <r>
    <x v="1"/>
    <n v="1"/>
    <x v="0"/>
    <x v="15"/>
    <x v="15"/>
    <x v="1"/>
    <n v="2359"/>
    <n v="2179"/>
    <n v="227"/>
    <n v="1952"/>
    <n v="12733.088333333333"/>
    <n v="7995.7783333333336"/>
    <x v="0"/>
    <x v="15"/>
  </r>
  <r>
    <x v="1"/>
    <n v="2"/>
    <x v="1"/>
    <x v="15"/>
    <x v="15"/>
    <x v="1"/>
    <n v="2649"/>
    <n v="2269"/>
    <n v="191"/>
    <n v="2078"/>
    <n v="13199.373333333333"/>
    <n v="6262.31"/>
    <x v="0"/>
    <x v="15"/>
  </r>
  <r>
    <x v="1"/>
    <n v="3"/>
    <x v="2"/>
    <x v="15"/>
    <x v="15"/>
    <x v="1"/>
    <n v="2805"/>
    <n v="2530"/>
    <n v="252"/>
    <n v="2278"/>
    <n v="14882.495000000001"/>
    <n v="5669.0216666666665"/>
    <x v="0"/>
    <x v="15"/>
  </r>
  <r>
    <x v="1"/>
    <n v="4"/>
    <x v="3"/>
    <x v="15"/>
    <x v="15"/>
    <x v="1"/>
    <n v="3196"/>
    <n v="2830"/>
    <n v="540"/>
    <n v="2290"/>
    <n v="15924.516666666666"/>
    <n v="5530.2833333333338"/>
    <x v="0"/>
    <x v="15"/>
  </r>
  <r>
    <x v="1"/>
    <n v="5"/>
    <x v="4"/>
    <x v="15"/>
    <x v="15"/>
    <x v="1"/>
    <n v="3510"/>
    <n v="3205"/>
    <n v="745"/>
    <n v="2460"/>
    <n v="16541.486666666668"/>
    <n v="6270.1133333333337"/>
    <x v="0"/>
    <x v="15"/>
  </r>
  <r>
    <x v="1"/>
    <n v="6"/>
    <x v="5"/>
    <x v="15"/>
    <x v="15"/>
    <x v="1"/>
    <n v="3655"/>
    <n v="3290"/>
    <n v="600"/>
    <n v="2690"/>
    <n v="18274.421666666665"/>
    <n v="6184.9449999999997"/>
    <x v="0"/>
    <x v="15"/>
  </r>
  <r>
    <x v="1"/>
    <n v="7"/>
    <x v="6"/>
    <x v="15"/>
    <x v="15"/>
    <x v="1"/>
    <n v="3828"/>
    <n v="3451"/>
    <n v="618"/>
    <n v="2833"/>
    <n v="19200.733333333334"/>
    <n v="5975.75"/>
    <x v="0"/>
    <x v="15"/>
  </r>
  <r>
    <x v="1"/>
    <n v="8"/>
    <x v="7"/>
    <x v="15"/>
    <x v="15"/>
    <x v="1"/>
    <n v="3854"/>
    <n v="3502"/>
    <n v="492"/>
    <n v="3010"/>
    <n v="20391.924999999999"/>
    <n v="6890.8249999999998"/>
    <x v="0"/>
    <x v="15"/>
  </r>
  <r>
    <x v="1"/>
    <n v="9"/>
    <x v="8"/>
    <x v="15"/>
    <x v="15"/>
    <x v="1"/>
    <n v="3817"/>
    <n v="3508"/>
    <n v="491"/>
    <n v="3017"/>
    <n v="20619.03"/>
    <n v="6742.5366666666669"/>
    <x v="0"/>
    <x v="15"/>
  </r>
  <r>
    <x v="1"/>
    <n v="10"/>
    <x v="9"/>
    <x v="15"/>
    <x v="15"/>
    <x v="1"/>
    <n v="3713"/>
    <n v="3366"/>
    <n v="397"/>
    <n v="2969"/>
    <n v="20821.651666666668"/>
    <n v="6514.998333333333"/>
    <x v="0"/>
    <x v="15"/>
  </r>
  <r>
    <x v="1"/>
    <n v="11"/>
    <x v="10"/>
    <x v="15"/>
    <x v="15"/>
    <x v="1"/>
    <n v="2592"/>
    <n v="2353"/>
    <n v="268"/>
    <n v="2085"/>
    <n v="14216.94"/>
    <n v="5335.1766666666663"/>
    <x v="0"/>
    <x v="15"/>
  </r>
  <r>
    <x v="1"/>
    <n v="12"/>
    <x v="11"/>
    <x v="15"/>
    <x v="15"/>
    <x v="1"/>
    <n v="2507"/>
    <n v="2254"/>
    <n v="231"/>
    <n v="2023"/>
    <n v="13447.305"/>
    <n v="5231.1116666666667"/>
    <x v="0"/>
    <x v="15"/>
  </r>
  <r>
    <x v="1"/>
    <n v="1"/>
    <x v="0"/>
    <x v="16"/>
    <x v="16"/>
    <x v="1"/>
    <n v="1274"/>
    <n v="1049"/>
    <n v="53"/>
    <n v="996"/>
    <n v="6139.0816666666669"/>
    <n v="2028.6683333333333"/>
    <x v="0"/>
    <x v="16"/>
  </r>
  <r>
    <x v="1"/>
    <n v="2"/>
    <x v="1"/>
    <x v="16"/>
    <x v="16"/>
    <x v="1"/>
    <n v="1407"/>
    <n v="1078"/>
    <n v="62"/>
    <n v="1016"/>
    <n v="5893.538333333333"/>
    <n v="1845.2449999999999"/>
    <x v="0"/>
    <x v="16"/>
  </r>
  <r>
    <x v="1"/>
    <n v="3"/>
    <x v="2"/>
    <x v="16"/>
    <x v="16"/>
    <x v="1"/>
    <n v="1513"/>
    <n v="1203"/>
    <n v="84"/>
    <n v="1119"/>
    <n v="6628.4866666666667"/>
    <n v="2287.0133333333333"/>
    <x v="0"/>
    <x v="16"/>
  </r>
  <r>
    <x v="1"/>
    <n v="4"/>
    <x v="3"/>
    <x v="16"/>
    <x v="16"/>
    <x v="1"/>
    <n v="1787"/>
    <n v="1424"/>
    <n v="114"/>
    <n v="1310"/>
    <n v="7183.5150000000003"/>
    <n v="2755.9850000000001"/>
    <x v="0"/>
    <x v="16"/>
  </r>
  <r>
    <x v="1"/>
    <n v="5"/>
    <x v="4"/>
    <x v="16"/>
    <x v="16"/>
    <x v="1"/>
    <n v="1904"/>
    <n v="1495"/>
    <n v="83"/>
    <n v="1412"/>
    <n v="8105.9833333333336"/>
    <n v="3331.05"/>
    <x v="0"/>
    <x v="16"/>
  </r>
  <r>
    <x v="1"/>
    <n v="6"/>
    <x v="5"/>
    <x v="16"/>
    <x v="16"/>
    <x v="1"/>
    <n v="1799"/>
    <n v="1447"/>
    <n v="91"/>
    <n v="1356"/>
    <n v="7537.7933333333331"/>
    <n v="3339.8733333333334"/>
    <x v="0"/>
    <x v="16"/>
  </r>
  <r>
    <x v="1"/>
    <n v="7"/>
    <x v="6"/>
    <x v="16"/>
    <x v="16"/>
    <x v="1"/>
    <n v="1867"/>
    <n v="1473"/>
    <n v="61"/>
    <n v="1412"/>
    <n v="8243.2433333333338"/>
    <n v="2857.7566666666667"/>
    <x v="0"/>
    <x v="16"/>
  </r>
  <r>
    <x v="1"/>
    <n v="8"/>
    <x v="7"/>
    <x v="16"/>
    <x v="16"/>
    <x v="1"/>
    <n v="1886"/>
    <n v="1459"/>
    <n v="93"/>
    <n v="1366"/>
    <n v="7895.3533333333335"/>
    <n v="2919.5966666666668"/>
    <x v="0"/>
    <x v="16"/>
  </r>
  <r>
    <x v="1"/>
    <n v="9"/>
    <x v="8"/>
    <x v="16"/>
    <x v="16"/>
    <x v="1"/>
    <n v="1959"/>
    <n v="1547"/>
    <n v="58"/>
    <n v="1489"/>
    <n v="8909.49"/>
    <n v="3338.6933333333332"/>
    <x v="0"/>
    <x v="16"/>
  </r>
  <r>
    <x v="1"/>
    <n v="10"/>
    <x v="9"/>
    <x v="16"/>
    <x v="16"/>
    <x v="1"/>
    <n v="1961"/>
    <n v="1584"/>
    <n v="77"/>
    <n v="1507"/>
    <n v="8834.6200000000008"/>
    <n v="3209.73"/>
    <x v="0"/>
    <x v="16"/>
  </r>
  <r>
    <x v="1"/>
    <n v="11"/>
    <x v="10"/>
    <x v="16"/>
    <x v="16"/>
    <x v="1"/>
    <n v="1490"/>
    <n v="1194"/>
    <n v="195"/>
    <n v="999"/>
    <n v="5807.4866666666667"/>
    <n v="1909.7633333333333"/>
    <x v="0"/>
    <x v="16"/>
  </r>
  <r>
    <x v="1"/>
    <n v="12"/>
    <x v="11"/>
    <x v="16"/>
    <x v="16"/>
    <x v="1"/>
    <n v="1374"/>
    <n v="1109"/>
    <n v="40"/>
    <n v="1069"/>
    <n v="6524.9383333333335"/>
    <n v="2105.7449999999999"/>
    <x v="0"/>
    <x v="16"/>
  </r>
  <r>
    <x v="1"/>
    <n v="1"/>
    <x v="0"/>
    <x v="17"/>
    <x v="17"/>
    <x v="2"/>
    <n v="1799"/>
    <n v="1433"/>
    <n v="38"/>
    <n v="1395"/>
    <n v="6363"/>
    <n v="4495"/>
    <x v="0"/>
    <x v="17"/>
  </r>
  <r>
    <x v="1"/>
    <n v="2"/>
    <x v="1"/>
    <x v="17"/>
    <x v="17"/>
    <x v="2"/>
    <n v="1630"/>
    <n v="1450"/>
    <n v="48"/>
    <n v="1402"/>
    <n v="6626"/>
    <n v="4604"/>
    <x v="0"/>
    <x v="17"/>
  </r>
  <r>
    <x v="1"/>
    <n v="3"/>
    <x v="2"/>
    <x v="17"/>
    <x v="17"/>
    <x v="2"/>
    <n v="1792"/>
    <n v="1660"/>
    <n v="61"/>
    <n v="1599"/>
    <n v="7591"/>
    <n v="4581"/>
    <x v="0"/>
    <x v="17"/>
  </r>
  <r>
    <x v="1"/>
    <n v="4"/>
    <x v="3"/>
    <x v="17"/>
    <x v="17"/>
    <x v="2"/>
    <n v="2128"/>
    <n v="1992"/>
    <n v="87"/>
    <n v="1905"/>
    <n v="8340"/>
    <n v="4202"/>
    <x v="0"/>
    <x v="17"/>
  </r>
  <r>
    <x v="1"/>
    <n v="5"/>
    <x v="4"/>
    <x v="17"/>
    <x v="17"/>
    <x v="2"/>
    <n v="2163"/>
    <n v="2083"/>
    <n v="89"/>
    <n v="1994"/>
    <n v="9036.7000000000007"/>
    <n v="5276.3"/>
    <x v="0"/>
    <x v="17"/>
  </r>
  <r>
    <x v="1"/>
    <n v="6"/>
    <x v="5"/>
    <x v="17"/>
    <x v="17"/>
    <x v="2"/>
    <n v="2263"/>
    <n v="2210"/>
    <n v="114"/>
    <n v="2096"/>
    <n v="9576"/>
    <n v="6130"/>
    <x v="0"/>
    <x v="17"/>
  </r>
  <r>
    <x v="1"/>
    <n v="7"/>
    <x v="6"/>
    <x v="17"/>
    <x v="17"/>
    <x v="2"/>
    <n v="2258"/>
    <n v="2192"/>
    <n v="84"/>
    <n v="2108"/>
    <n v="9372.9"/>
    <n v="5649.1"/>
    <x v="0"/>
    <x v="17"/>
  </r>
  <r>
    <x v="1"/>
    <n v="8"/>
    <x v="7"/>
    <x v="17"/>
    <x v="17"/>
    <x v="2"/>
    <n v="2260"/>
    <n v="2198"/>
    <n v="56"/>
    <n v="2142"/>
    <n v="9801.7000000000007"/>
    <n v="6646.3"/>
    <x v="0"/>
    <x v="17"/>
  </r>
  <r>
    <x v="1"/>
    <n v="9"/>
    <x v="8"/>
    <x v="17"/>
    <x v="17"/>
    <x v="2"/>
    <n v="2144"/>
    <n v="2101"/>
    <n v="92"/>
    <n v="2009"/>
    <n v="9271.7999999999993"/>
    <n v="6028.2"/>
    <x v="0"/>
    <x v="17"/>
  </r>
  <r>
    <x v="1"/>
    <n v="10"/>
    <x v="9"/>
    <x v="17"/>
    <x v="17"/>
    <x v="2"/>
    <n v="2092"/>
    <n v="2038"/>
    <n v="73"/>
    <n v="1965"/>
    <n v="9019.2000000000007"/>
    <n v="5974.8"/>
    <x v="0"/>
    <x v="17"/>
  </r>
  <r>
    <x v="1"/>
    <n v="11"/>
    <x v="10"/>
    <x v="17"/>
    <x v="17"/>
    <x v="2"/>
    <n v="1676"/>
    <n v="1587"/>
    <n v="76"/>
    <n v="1511"/>
    <n v="6890.8"/>
    <n v="3173.2"/>
    <x v="0"/>
    <x v="17"/>
  </r>
  <r>
    <x v="1"/>
    <n v="12"/>
    <x v="11"/>
    <x v="17"/>
    <x v="17"/>
    <x v="2"/>
    <n v="1637"/>
    <n v="1480"/>
    <n v="60"/>
    <n v="1420"/>
    <n v="6629"/>
    <n v="5142"/>
    <x v="0"/>
    <x v="17"/>
  </r>
  <r>
    <x v="1"/>
    <n v="1"/>
    <x v="0"/>
    <x v="18"/>
    <x v="18"/>
    <x v="3"/>
    <n v="8179"/>
    <n v="8121"/>
    <n v="641"/>
    <n v="7480"/>
    <n v="52408.224999999999"/>
    <n v="64094.875"/>
    <x v="0"/>
    <x v="18"/>
  </r>
  <r>
    <x v="1"/>
    <n v="2"/>
    <x v="1"/>
    <x v="18"/>
    <x v="18"/>
    <x v="3"/>
    <n v="7553"/>
    <n v="7530"/>
    <n v="548"/>
    <n v="6982"/>
    <n v="48968.743333333332"/>
    <n v="38062.94"/>
    <x v="0"/>
    <x v="18"/>
  </r>
  <r>
    <x v="1"/>
    <n v="3"/>
    <x v="2"/>
    <x v="18"/>
    <x v="18"/>
    <x v="3"/>
    <n v="8497"/>
    <n v="8473"/>
    <n v="421"/>
    <n v="8052"/>
    <n v="56531.718333333331"/>
    <n v="35836.281666666669"/>
    <x v="0"/>
    <x v="18"/>
  </r>
  <r>
    <x v="1"/>
    <n v="4"/>
    <x v="3"/>
    <x v="18"/>
    <x v="18"/>
    <x v="3"/>
    <n v="8402"/>
    <n v="8360"/>
    <n v="564"/>
    <n v="7796"/>
    <n v="54493.013333333336"/>
    <n v="20836.32"/>
    <x v="0"/>
    <x v="18"/>
  </r>
  <r>
    <x v="1"/>
    <n v="5"/>
    <x v="4"/>
    <x v="18"/>
    <x v="18"/>
    <x v="3"/>
    <n v="9019"/>
    <n v="8955"/>
    <n v="586"/>
    <n v="8369"/>
    <n v="58930.866666666669"/>
    <n v="23001.200000000001"/>
    <x v="0"/>
    <x v="18"/>
  </r>
  <r>
    <x v="1"/>
    <n v="6"/>
    <x v="5"/>
    <x v="18"/>
    <x v="18"/>
    <x v="3"/>
    <n v="8725"/>
    <n v="8664"/>
    <n v="547"/>
    <n v="8117"/>
    <n v="57939.074999999997"/>
    <n v="19380.375"/>
    <x v="0"/>
    <x v="18"/>
  </r>
  <r>
    <x v="1"/>
    <n v="7"/>
    <x v="6"/>
    <x v="18"/>
    <x v="18"/>
    <x v="3"/>
    <n v="8648"/>
    <n v="8580"/>
    <n v="469"/>
    <n v="8111"/>
    <n v="56742.21166666667"/>
    <n v="20299.071666666667"/>
    <x v="0"/>
    <x v="18"/>
  </r>
  <r>
    <x v="1"/>
    <n v="8"/>
    <x v="7"/>
    <x v="18"/>
    <x v="18"/>
    <x v="3"/>
    <n v="8908"/>
    <n v="8818"/>
    <n v="1283"/>
    <n v="7535"/>
    <n v="48498.738333333335"/>
    <n v="20272.744999999999"/>
    <x v="0"/>
    <x v="18"/>
  </r>
  <r>
    <x v="1"/>
    <n v="9"/>
    <x v="8"/>
    <x v="18"/>
    <x v="18"/>
    <x v="3"/>
    <n v="9051"/>
    <n v="8977"/>
    <n v="650"/>
    <n v="8327"/>
    <n v="56744.661666666667"/>
    <n v="22178.904999999999"/>
    <x v="0"/>
    <x v="18"/>
  </r>
  <r>
    <x v="1"/>
    <n v="10"/>
    <x v="9"/>
    <x v="18"/>
    <x v="18"/>
    <x v="3"/>
    <n v="8948"/>
    <n v="8876"/>
    <n v="531"/>
    <n v="8345"/>
    <n v="57751.87"/>
    <n v="28979.713333333333"/>
    <x v="0"/>
    <x v="18"/>
  </r>
  <r>
    <x v="1"/>
    <n v="11"/>
    <x v="10"/>
    <x v="18"/>
    <x v="18"/>
    <x v="3"/>
    <n v="8122"/>
    <n v="8089"/>
    <n v="393"/>
    <n v="7696"/>
    <n v="53569.168333333335"/>
    <n v="29983.264999999999"/>
    <x v="0"/>
    <x v="18"/>
  </r>
  <r>
    <x v="1"/>
    <n v="12"/>
    <x v="11"/>
    <x v="18"/>
    <x v="18"/>
    <x v="3"/>
    <n v="8167"/>
    <n v="8105"/>
    <n v="182"/>
    <n v="7923"/>
    <n v="56019.713333333333"/>
    <n v="33912.303333333337"/>
    <x v="0"/>
    <x v="18"/>
  </r>
  <r>
    <x v="1"/>
    <n v="1"/>
    <x v="0"/>
    <x v="19"/>
    <x v="19"/>
    <x v="4"/>
    <n v="3814"/>
    <n v="3797"/>
    <n v="75"/>
    <n v="3722"/>
    <n v="25671.88"/>
    <n v="10502.336666666666"/>
    <x v="0"/>
    <x v="19"/>
  </r>
  <r>
    <x v="1"/>
    <n v="2"/>
    <x v="1"/>
    <x v="19"/>
    <x v="19"/>
    <x v="4"/>
    <n v="3730"/>
    <n v="3716"/>
    <n v="75"/>
    <n v="3641"/>
    <n v="27048.793333333335"/>
    <n v="10793.456666666667"/>
    <x v="0"/>
    <x v="19"/>
  </r>
  <r>
    <x v="1"/>
    <n v="3"/>
    <x v="2"/>
    <x v="19"/>
    <x v="19"/>
    <x v="4"/>
    <n v="4250"/>
    <n v="4221"/>
    <n v="91"/>
    <n v="4130"/>
    <n v="29448.701666666668"/>
    <n v="11458.815000000001"/>
    <x v="0"/>
    <x v="19"/>
  </r>
  <r>
    <x v="1"/>
    <n v="4"/>
    <x v="3"/>
    <x v="19"/>
    <x v="19"/>
    <x v="4"/>
    <n v="4378"/>
    <n v="4360"/>
    <n v="47"/>
    <n v="4313"/>
    <n v="33211.451666666668"/>
    <n v="14086.998333333333"/>
    <x v="0"/>
    <x v="19"/>
  </r>
  <r>
    <x v="1"/>
    <n v="5"/>
    <x v="4"/>
    <x v="19"/>
    <x v="19"/>
    <x v="4"/>
    <n v="5095"/>
    <n v="5080"/>
    <n v="114"/>
    <n v="4966"/>
    <n v="36010.29"/>
    <n v="16683.143333333333"/>
    <x v="0"/>
    <x v="19"/>
  </r>
  <r>
    <x v="1"/>
    <n v="6"/>
    <x v="5"/>
    <x v="19"/>
    <x v="19"/>
    <x v="4"/>
    <n v="5123"/>
    <n v="5098"/>
    <n v="100"/>
    <n v="4998"/>
    <n v="38138.778333333335"/>
    <n v="18464.921666666665"/>
    <x v="0"/>
    <x v="19"/>
  </r>
  <r>
    <x v="1"/>
    <n v="7"/>
    <x v="6"/>
    <x v="19"/>
    <x v="19"/>
    <x v="4"/>
    <n v="5417"/>
    <n v="5397"/>
    <n v="148"/>
    <n v="5249"/>
    <n v="38269.136666666665"/>
    <n v="19328.696666666667"/>
    <x v="0"/>
    <x v="19"/>
  </r>
  <r>
    <x v="1"/>
    <n v="8"/>
    <x v="7"/>
    <x v="19"/>
    <x v="19"/>
    <x v="4"/>
    <n v="5380"/>
    <n v="5365"/>
    <n v="163"/>
    <n v="5202"/>
    <n v="39981.35833333333"/>
    <n v="19284.008333333335"/>
    <x v="0"/>
    <x v="19"/>
  </r>
  <r>
    <x v="1"/>
    <n v="9"/>
    <x v="8"/>
    <x v="19"/>
    <x v="19"/>
    <x v="4"/>
    <n v="5028"/>
    <n v="5009"/>
    <n v="132"/>
    <n v="4877"/>
    <n v="36258.894999999997"/>
    <n v="17712.288333333334"/>
    <x v="0"/>
    <x v="19"/>
  </r>
  <r>
    <x v="1"/>
    <n v="10"/>
    <x v="9"/>
    <x v="19"/>
    <x v="19"/>
    <x v="4"/>
    <n v="4736"/>
    <n v="4707"/>
    <n v="93"/>
    <n v="4614"/>
    <n v="35330.636666666665"/>
    <n v="14862.913333333334"/>
    <x v="0"/>
    <x v="19"/>
  </r>
  <r>
    <x v="1"/>
    <n v="11"/>
    <x v="10"/>
    <x v="19"/>
    <x v="19"/>
    <x v="4"/>
    <n v="3663"/>
    <n v="3639"/>
    <n v="77"/>
    <n v="3562"/>
    <n v="27161.63"/>
    <n v="10814.703333333333"/>
    <x v="0"/>
    <x v="19"/>
  </r>
  <r>
    <x v="1"/>
    <n v="12"/>
    <x v="11"/>
    <x v="19"/>
    <x v="19"/>
    <x v="4"/>
    <n v="3662"/>
    <n v="3650"/>
    <n v="76"/>
    <n v="3574"/>
    <n v="27652.051666666666"/>
    <n v="10511.115"/>
    <x v="0"/>
    <x v="19"/>
  </r>
  <r>
    <x v="1"/>
    <n v="1"/>
    <x v="0"/>
    <x v="20"/>
    <x v="20"/>
    <x v="4"/>
    <n v="6841"/>
    <n v="6690"/>
    <n v="394"/>
    <n v="6296"/>
    <n v="62783.8"/>
    <n v="26658.2"/>
    <x v="0"/>
    <x v="20"/>
  </r>
  <r>
    <x v="1"/>
    <n v="2"/>
    <x v="1"/>
    <x v="20"/>
    <x v="20"/>
    <x v="4"/>
    <n v="6617"/>
    <n v="6511"/>
    <n v="394"/>
    <n v="6117"/>
    <n v="60724.6"/>
    <n v="24537.4"/>
    <x v="0"/>
    <x v="20"/>
  </r>
  <r>
    <x v="1"/>
    <n v="3"/>
    <x v="2"/>
    <x v="20"/>
    <x v="20"/>
    <x v="4"/>
    <n v="7568"/>
    <n v="7331"/>
    <n v="309"/>
    <n v="7022"/>
    <n v="70176"/>
    <n v="30957"/>
    <x v="0"/>
    <x v="20"/>
  </r>
  <r>
    <x v="1"/>
    <n v="4"/>
    <x v="3"/>
    <x v="20"/>
    <x v="20"/>
    <x v="4"/>
    <n v="8276"/>
    <n v="8031"/>
    <n v="1131"/>
    <n v="6900"/>
    <n v="69673"/>
    <n v="25643"/>
    <x v="0"/>
    <x v="20"/>
  </r>
  <r>
    <x v="1"/>
    <n v="5"/>
    <x v="4"/>
    <x v="20"/>
    <x v="20"/>
    <x v="4"/>
    <n v="9314"/>
    <n v="9102"/>
    <n v="854"/>
    <n v="8248"/>
    <n v="83673.8"/>
    <n v="32887.199999999997"/>
    <x v="0"/>
    <x v="20"/>
  </r>
  <r>
    <x v="1"/>
    <n v="6"/>
    <x v="5"/>
    <x v="20"/>
    <x v="20"/>
    <x v="4"/>
    <n v="9695"/>
    <n v="9510"/>
    <n v="1171"/>
    <n v="8339"/>
    <n v="85868.5"/>
    <n v="39903.5"/>
    <x v="0"/>
    <x v="20"/>
  </r>
  <r>
    <x v="1"/>
    <n v="7"/>
    <x v="6"/>
    <x v="20"/>
    <x v="20"/>
    <x v="4"/>
    <n v="10183"/>
    <n v="9944"/>
    <n v="500"/>
    <n v="9444"/>
    <n v="98413.9"/>
    <n v="52584.1"/>
    <x v="0"/>
    <x v="20"/>
  </r>
  <r>
    <x v="1"/>
    <n v="8"/>
    <x v="7"/>
    <x v="20"/>
    <x v="20"/>
    <x v="4"/>
    <n v="10392"/>
    <n v="10175"/>
    <n v="594"/>
    <n v="9581"/>
    <n v="100207.3"/>
    <n v="59796.7"/>
    <x v="0"/>
    <x v="20"/>
  </r>
  <r>
    <x v="1"/>
    <n v="9"/>
    <x v="8"/>
    <x v="20"/>
    <x v="20"/>
    <x v="4"/>
    <n v="9775"/>
    <n v="9528"/>
    <n v="473"/>
    <n v="9055"/>
    <n v="95361"/>
    <n v="52146"/>
    <x v="0"/>
    <x v="20"/>
  </r>
  <r>
    <x v="1"/>
    <n v="10"/>
    <x v="9"/>
    <x v="20"/>
    <x v="20"/>
    <x v="4"/>
    <n v="8866"/>
    <n v="8624"/>
    <n v="420"/>
    <n v="8204"/>
    <n v="85984.1"/>
    <n v="36350.9"/>
    <x v="0"/>
    <x v="20"/>
  </r>
  <r>
    <x v="1"/>
    <n v="11"/>
    <x v="10"/>
    <x v="20"/>
    <x v="20"/>
    <x v="4"/>
    <n v="6880"/>
    <n v="6690"/>
    <n v="252"/>
    <n v="6438"/>
    <n v="67171.3"/>
    <n v="25812.7"/>
    <x v="0"/>
    <x v="20"/>
  </r>
  <r>
    <x v="1"/>
    <n v="12"/>
    <x v="11"/>
    <x v="20"/>
    <x v="20"/>
    <x v="4"/>
    <n v="7107"/>
    <n v="6912"/>
    <n v="399"/>
    <n v="6513"/>
    <n v="67392.7"/>
    <n v="27194.3"/>
    <x v="0"/>
    <x v="20"/>
  </r>
  <r>
    <x v="1"/>
    <n v="1"/>
    <x v="0"/>
    <x v="21"/>
    <x v="21"/>
    <x v="4"/>
    <m/>
    <m/>
    <m/>
    <m/>
    <m/>
    <m/>
    <x v="1"/>
    <x v="21"/>
  </r>
  <r>
    <x v="1"/>
    <n v="2"/>
    <x v="1"/>
    <x v="21"/>
    <x v="21"/>
    <x v="4"/>
    <m/>
    <m/>
    <m/>
    <m/>
    <m/>
    <m/>
    <x v="1"/>
    <x v="21"/>
  </r>
  <r>
    <x v="1"/>
    <n v="3"/>
    <x v="2"/>
    <x v="21"/>
    <x v="21"/>
    <x v="4"/>
    <m/>
    <m/>
    <m/>
    <m/>
    <m/>
    <m/>
    <x v="1"/>
    <x v="21"/>
  </r>
  <r>
    <x v="1"/>
    <n v="4"/>
    <x v="3"/>
    <x v="21"/>
    <x v="21"/>
    <x v="4"/>
    <m/>
    <m/>
    <m/>
    <m/>
    <m/>
    <m/>
    <x v="1"/>
    <x v="21"/>
  </r>
  <r>
    <x v="1"/>
    <n v="5"/>
    <x v="4"/>
    <x v="21"/>
    <x v="21"/>
    <x v="4"/>
    <m/>
    <m/>
    <m/>
    <m/>
    <m/>
    <m/>
    <x v="1"/>
    <x v="21"/>
  </r>
  <r>
    <x v="1"/>
    <n v="6"/>
    <x v="5"/>
    <x v="21"/>
    <x v="21"/>
    <x v="4"/>
    <m/>
    <m/>
    <m/>
    <m/>
    <m/>
    <m/>
    <x v="1"/>
    <x v="21"/>
  </r>
  <r>
    <x v="1"/>
    <n v="7"/>
    <x v="6"/>
    <x v="21"/>
    <x v="21"/>
    <x v="4"/>
    <m/>
    <m/>
    <m/>
    <m/>
    <m/>
    <m/>
    <x v="1"/>
    <x v="21"/>
  </r>
  <r>
    <x v="1"/>
    <n v="8"/>
    <x v="7"/>
    <x v="21"/>
    <x v="21"/>
    <x v="4"/>
    <m/>
    <m/>
    <m/>
    <m/>
    <m/>
    <m/>
    <x v="1"/>
    <x v="21"/>
  </r>
  <r>
    <x v="1"/>
    <n v="9"/>
    <x v="8"/>
    <x v="21"/>
    <x v="21"/>
    <x v="4"/>
    <m/>
    <m/>
    <m/>
    <m/>
    <m/>
    <m/>
    <x v="1"/>
    <x v="21"/>
  </r>
  <r>
    <x v="1"/>
    <n v="10"/>
    <x v="9"/>
    <x v="21"/>
    <x v="21"/>
    <x v="4"/>
    <n v="3196"/>
    <n v="3116"/>
    <n v="886"/>
    <n v="2230"/>
    <n v="17844"/>
    <n v="6992"/>
    <x v="0"/>
    <x v="21"/>
  </r>
  <r>
    <x v="1"/>
    <n v="11"/>
    <x v="10"/>
    <x v="21"/>
    <x v="21"/>
    <x v="4"/>
    <n v="2362"/>
    <n v="2293"/>
    <n v="319"/>
    <n v="1974"/>
    <n v="16119"/>
    <n v="5970"/>
    <x v="0"/>
    <x v="21"/>
  </r>
  <r>
    <x v="1"/>
    <n v="12"/>
    <x v="11"/>
    <x v="21"/>
    <x v="21"/>
    <x v="4"/>
    <n v="2461"/>
    <n v="2411"/>
    <n v="229"/>
    <n v="2182"/>
    <n v="17661"/>
    <n v="7162"/>
    <x v="0"/>
    <x v="21"/>
  </r>
  <r>
    <x v="1"/>
    <n v="1"/>
    <x v="0"/>
    <x v="22"/>
    <x v="22"/>
    <x v="4"/>
    <n v="4912"/>
    <n v="4893"/>
    <n v="17"/>
    <n v="4876"/>
    <n v="42324.7"/>
    <n v="17585.3"/>
    <x v="0"/>
    <x v="22"/>
  </r>
  <r>
    <x v="1"/>
    <n v="2"/>
    <x v="1"/>
    <x v="22"/>
    <x v="22"/>
    <x v="4"/>
    <n v="4863"/>
    <n v="4843"/>
    <n v="48"/>
    <n v="4795"/>
    <n v="41036.400000000001"/>
    <n v="22293.599999999999"/>
    <x v="0"/>
    <x v="22"/>
  </r>
  <r>
    <x v="1"/>
    <n v="3"/>
    <x v="2"/>
    <x v="22"/>
    <x v="22"/>
    <x v="4"/>
    <n v="5435"/>
    <n v="5401"/>
    <n v="19"/>
    <n v="5382"/>
    <n v="46081.5"/>
    <n v="24415.5"/>
    <x v="0"/>
    <x v="22"/>
  </r>
  <r>
    <x v="1"/>
    <n v="4"/>
    <x v="3"/>
    <x v="22"/>
    <x v="22"/>
    <x v="4"/>
    <n v="5981"/>
    <n v="5948"/>
    <n v="93"/>
    <n v="5855"/>
    <n v="51038.3"/>
    <n v="29848.7"/>
    <x v="0"/>
    <x v="22"/>
  </r>
  <r>
    <x v="1"/>
    <n v="5"/>
    <x v="4"/>
    <x v="22"/>
    <x v="22"/>
    <x v="4"/>
    <n v="6570"/>
    <n v="6536"/>
    <n v="86"/>
    <n v="6450"/>
    <n v="55363.4"/>
    <n v="34841.599999999999"/>
    <x v="0"/>
    <x v="22"/>
  </r>
  <r>
    <x v="1"/>
    <n v="6"/>
    <x v="5"/>
    <x v="22"/>
    <x v="22"/>
    <x v="4"/>
    <n v="6508"/>
    <n v="6459"/>
    <n v="78"/>
    <n v="6381"/>
    <n v="54647.6"/>
    <n v="39203.4"/>
    <x v="0"/>
    <x v="22"/>
  </r>
  <r>
    <x v="1"/>
    <n v="7"/>
    <x v="6"/>
    <x v="22"/>
    <x v="22"/>
    <x v="4"/>
    <n v="6759"/>
    <n v="6711"/>
    <n v="47"/>
    <n v="6664"/>
    <n v="57910.1"/>
    <n v="38898.9"/>
    <x v="0"/>
    <x v="22"/>
  </r>
  <r>
    <x v="1"/>
    <n v="8"/>
    <x v="7"/>
    <x v="22"/>
    <x v="22"/>
    <x v="4"/>
    <n v="6517"/>
    <n v="6482"/>
    <n v="48"/>
    <n v="6434"/>
    <n v="57245.3"/>
    <n v="34457.699999999997"/>
    <x v="0"/>
    <x v="22"/>
  </r>
  <r>
    <x v="1"/>
    <n v="9"/>
    <x v="8"/>
    <x v="22"/>
    <x v="22"/>
    <x v="4"/>
    <n v="6516"/>
    <n v="6481"/>
    <n v="45"/>
    <n v="6436"/>
    <n v="56522.6"/>
    <n v="33010.400000000001"/>
    <x v="0"/>
    <x v="22"/>
  </r>
  <r>
    <x v="1"/>
    <n v="10"/>
    <x v="9"/>
    <x v="22"/>
    <x v="22"/>
    <x v="4"/>
    <n v="6409"/>
    <n v="6384"/>
    <n v="37"/>
    <n v="6347"/>
    <n v="55550"/>
    <n v="32605"/>
    <x v="0"/>
    <x v="22"/>
  </r>
  <r>
    <x v="1"/>
    <n v="11"/>
    <x v="10"/>
    <x v="22"/>
    <x v="22"/>
    <x v="4"/>
    <n v="4709"/>
    <n v="4686"/>
    <n v="33"/>
    <n v="4653"/>
    <n v="40085.599999999999"/>
    <n v="17869.400000000001"/>
    <x v="0"/>
    <x v="22"/>
  </r>
  <r>
    <x v="1"/>
    <n v="12"/>
    <x v="11"/>
    <x v="22"/>
    <x v="22"/>
    <x v="4"/>
    <n v="5552"/>
    <n v="5524"/>
    <n v="21"/>
    <n v="5503"/>
    <n v="48170.7"/>
    <n v="26888.3"/>
    <x v="0"/>
    <x v="22"/>
  </r>
  <r>
    <x v="1"/>
    <n v="1"/>
    <x v="0"/>
    <x v="23"/>
    <x v="23"/>
    <x v="4"/>
    <n v="9897"/>
    <n v="9891"/>
    <n v="110"/>
    <n v="9781"/>
    <n v="113096.7"/>
    <n v="45884.3"/>
    <x v="0"/>
    <x v="23"/>
  </r>
  <r>
    <x v="1"/>
    <n v="2"/>
    <x v="1"/>
    <x v="23"/>
    <x v="23"/>
    <x v="4"/>
    <n v="9965"/>
    <n v="9960"/>
    <n v="202"/>
    <n v="9758"/>
    <n v="115824.4"/>
    <n v="67855.600000000006"/>
    <x v="0"/>
    <x v="23"/>
  </r>
  <r>
    <x v="1"/>
    <n v="3"/>
    <x v="2"/>
    <x v="23"/>
    <x v="23"/>
    <x v="4"/>
    <n v="11345"/>
    <n v="11337"/>
    <n v="169"/>
    <n v="11168"/>
    <n v="128411.2"/>
    <n v="86597.8"/>
    <x v="0"/>
    <x v="23"/>
  </r>
  <r>
    <x v="1"/>
    <n v="4"/>
    <x v="3"/>
    <x v="23"/>
    <x v="23"/>
    <x v="4"/>
    <n v="12000"/>
    <n v="11996"/>
    <n v="254"/>
    <n v="11742"/>
    <n v="157989.4"/>
    <n v="73230.600000000006"/>
    <x v="0"/>
    <x v="23"/>
  </r>
  <r>
    <x v="1"/>
    <n v="5"/>
    <x v="4"/>
    <x v="23"/>
    <x v="23"/>
    <x v="4"/>
    <n v="13047"/>
    <n v="13038"/>
    <n v="240"/>
    <n v="12798"/>
    <n v="158148"/>
    <n v="101950"/>
    <x v="0"/>
    <x v="23"/>
  </r>
  <r>
    <x v="1"/>
    <n v="6"/>
    <x v="5"/>
    <x v="23"/>
    <x v="23"/>
    <x v="4"/>
    <n v="13290"/>
    <n v="13282"/>
    <n v="272"/>
    <n v="13010"/>
    <n v="163123.9"/>
    <n v="122127.1"/>
    <x v="0"/>
    <x v="23"/>
  </r>
  <r>
    <x v="1"/>
    <n v="7"/>
    <x v="6"/>
    <x v="23"/>
    <x v="23"/>
    <x v="4"/>
    <n v="13776"/>
    <n v="13763"/>
    <n v="380"/>
    <n v="13383"/>
    <n v="164759.20000000001"/>
    <n v="130092.8"/>
    <x v="0"/>
    <x v="23"/>
  </r>
  <r>
    <x v="1"/>
    <n v="8"/>
    <x v="7"/>
    <x v="23"/>
    <x v="23"/>
    <x v="4"/>
    <n v="14089"/>
    <n v="14079"/>
    <n v="266"/>
    <n v="13813"/>
    <n v="165703.79999999999"/>
    <n v="133537.20000000001"/>
    <x v="0"/>
    <x v="23"/>
  </r>
  <r>
    <x v="1"/>
    <n v="9"/>
    <x v="8"/>
    <x v="23"/>
    <x v="23"/>
    <x v="4"/>
    <n v="13053"/>
    <n v="13046"/>
    <n v="281"/>
    <n v="12765"/>
    <n v="155426.20000000001"/>
    <n v="120759.8"/>
    <x v="0"/>
    <x v="23"/>
  </r>
  <r>
    <x v="1"/>
    <n v="10"/>
    <x v="9"/>
    <x v="23"/>
    <x v="23"/>
    <x v="4"/>
    <n v="12225"/>
    <n v="12199"/>
    <n v="332"/>
    <n v="11867"/>
    <n v="146135.29999999999"/>
    <n v="92240.7"/>
    <x v="0"/>
    <x v="23"/>
  </r>
  <r>
    <x v="1"/>
    <n v="11"/>
    <x v="10"/>
    <x v="23"/>
    <x v="23"/>
    <x v="4"/>
    <n v="9225"/>
    <n v="9183"/>
    <n v="330"/>
    <n v="8853"/>
    <n v="111519.2"/>
    <n v="34338.800000000003"/>
    <x v="0"/>
    <x v="23"/>
  </r>
  <r>
    <x v="1"/>
    <n v="12"/>
    <x v="11"/>
    <x v="23"/>
    <x v="23"/>
    <x v="4"/>
    <n v="10533"/>
    <n v="10522"/>
    <n v="230"/>
    <n v="10292"/>
    <n v="120681.9"/>
    <n v="65989.100000000006"/>
    <x v="0"/>
    <x v="23"/>
  </r>
  <r>
    <x v="1"/>
    <n v="1"/>
    <x v="0"/>
    <x v="24"/>
    <x v="24"/>
    <x v="4"/>
    <n v="3305"/>
    <n v="3293"/>
    <n v="0"/>
    <n v="3293"/>
    <n v="15124"/>
    <n v="10282"/>
    <x v="0"/>
    <x v="24"/>
  </r>
  <r>
    <x v="1"/>
    <n v="2"/>
    <x v="1"/>
    <x v="24"/>
    <x v="24"/>
    <x v="4"/>
    <n v="3272"/>
    <n v="3258"/>
    <n v="0"/>
    <n v="3258"/>
    <n v="14487.2"/>
    <n v="12021.8"/>
    <x v="0"/>
    <x v="24"/>
  </r>
  <r>
    <x v="1"/>
    <n v="3"/>
    <x v="2"/>
    <x v="24"/>
    <x v="24"/>
    <x v="4"/>
    <n v="3670"/>
    <n v="3664"/>
    <n v="2"/>
    <n v="3662"/>
    <n v="16783"/>
    <n v="15194"/>
    <x v="0"/>
    <x v="24"/>
  </r>
  <r>
    <x v="1"/>
    <n v="4"/>
    <x v="3"/>
    <x v="24"/>
    <x v="24"/>
    <x v="4"/>
    <n v="3541"/>
    <n v="3534"/>
    <n v="0"/>
    <n v="3534"/>
    <n v="13766"/>
    <n v="10563"/>
    <x v="0"/>
    <x v="24"/>
  </r>
  <r>
    <x v="1"/>
    <n v="5"/>
    <x v="4"/>
    <x v="24"/>
    <x v="24"/>
    <x v="4"/>
    <n v="3837"/>
    <n v="3831"/>
    <n v="0"/>
    <n v="3831"/>
    <n v="16839"/>
    <n v="13660"/>
    <x v="0"/>
    <x v="24"/>
  </r>
  <r>
    <x v="1"/>
    <n v="6"/>
    <x v="5"/>
    <x v="24"/>
    <x v="24"/>
    <x v="4"/>
    <n v="3631"/>
    <n v="3625"/>
    <n v="0"/>
    <n v="3625"/>
    <n v="15913"/>
    <n v="13710"/>
    <x v="0"/>
    <x v="24"/>
  </r>
  <r>
    <x v="1"/>
    <n v="7"/>
    <x v="6"/>
    <x v="24"/>
    <x v="24"/>
    <x v="4"/>
    <n v="3616"/>
    <n v="3613"/>
    <n v="0"/>
    <n v="3613"/>
    <n v="16026.6"/>
    <n v="12397.4"/>
    <x v="0"/>
    <x v="24"/>
  </r>
  <r>
    <x v="1"/>
    <n v="8"/>
    <x v="7"/>
    <x v="24"/>
    <x v="24"/>
    <x v="4"/>
    <n v="3266"/>
    <n v="3266"/>
    <n v="2"/>
    <n v="3264"/>
    <n v="15181.5"/>
    <n v="10286.5"/>
    <x v="0"/>
    <x v="24"/>
  </r>
  <r>
    <x v="1"/>
    <n v="9"/>
    <x v="8"/>
    <x v="24"/>
    <x v="24"/>
    <x v="4"/>
    <n v="3673"/>
    <n v="3670"/>
    <n v="2"/>
    <n v="3668"/>
    <n v="16842"/>
    <n v="14290"/>
    <x v="0"/>
    <x v="24"/>
  </r>
  <r>
    <x v="1"/>
    <n v="10"/>
    <x v="9"/>
    <x v="24"/>
    <x v="24"/>
    <x v="4"/>
    <m/>
    <m/>
    <m/>
    <m/>
    <m/>
    <m/>
    <x v="2"/>
    <x v="24"/>
  </r>
  <r>
    <x v="1"/>
    <n v="11"/>
    <x v="10"/>
    <x v="24"/>
    <x v="24"/>
    <x v="4"/>
    <n v="3365"/>
    <n v="3340"/>
    <n v="1"/>
    <n v="3339"/>
    <n v="14562.8"/>
    <n v="12290.3"/>
    <x v="0"/>
    <x v="24"/>
  </r>
  <r>
    <x v="1"/>
    <n v="12"/>
    <x v="11"/>
    <x v="24"/>
    <x v="24"/>
    <x v="4"/>
    <n v="3056"/>
    <n v="3036"/>
    <n v="0"/>
    <n v="3036"/>
    <n v="13700"/>
    <n v="11829"/>
    <x v="0"/>
    <x v="24"/>
  </r>
  <r>
    <x v="1"/>
    <n v="1"/>
    <x v="0"/>
    <x v="25"/>
    <x v="25"/>
    <x v="4"/>
    <n v="18915"/>
    <n v="18912"/>
    <n v="273"/>
    <n v="18639"/>
    <n v="301300.5"/>
    <n v="94352.5"/>
    <x v="0"/>
    <x v="25"/>
  </r>
  <r>
    <x v="1"/>
    <n v="2"/>
    <x v="1"/>
    <x v="25"/>
    <x v="25"/>
    <x v="4"/>
    <n v="17631"/>
    <n v="17631"/>
    <n v="207"/>
    <n v="17424"/>
    <n v="281181.90000000002"/>
    <n v="103987.1"/>
    <x v="0"/>
    <x v="25"/>
  </r>
  <r>
    <x v="1"/>
    <n v="3"/>
    <x v="2"/>
    <x v="25"/>
    <x v="25"/>
    <x v="4"/>
    <n v="19973"/>
    <n v="19964"/>
    <n v="236"/>
    <n v="19728"/>
    <n v="321455.7"/>
    <n v="137592.29999999999"/>
    <x v="0"/>
    <x v="25"/>
  </r>
  <r>
    <x v="1"/>
    <n v="4"/>
    <x v="3"/>
    <x v="25"/>
    <x v="25"/>
    <x v="4"/>
    <n v="20165"/>
    <n v="20165"/>
    <n v="281"/>
    <n v="19884"/>
    <n v="317133.09999999998"/>
    <n v="129693.9"/>
    <x v="0"/>
    <x v="25"/>
  </r>
  <r>
    <x v="1"/>
    <n v="5"/>
    <x v="4"/>
    <x v="25"/>
    <x v="25"/>
    <x v="4"/>
    <n v="20845"/>
    <n v="20840"/>
    <n v="285"/>
    <n v="20555"/>
    <n v="333569.09999999998"/>
    <n v="137918.9"/>
    <x v="0"/>
    <x v="25"/>
  </r>
  <r>
    <x v="1"/>
    <n v="6"/>
    <x v="5"/>
    <x v="25"/>
    <x v="25"/>
    <x v="4"/>
    <n v="20458"/>
    <n v="20453"/>
    <n v="374"/>
    <n v="20079"/>
    <n v="324345"/>
    <n v="148953"/>
    <x v="0"/>
    <x v="25"/>
  </r>
  <r>
    <x v="1"/>
    <n v="7"/>
    <x v="6"/>
    <x v="25"/>
    <x v="25"/>
    <x v="4"/>
    <n v="21049"/>
    <n v="21045"/>
    <n v="361"/>
    <n v="20684"/>
    <n v="335791"/>
    <n v="155950"/>
    <x v="0"/>
    <x v="25"/>
  </r>
  <r>
    <x v="1"/>
    <n v="8"/>
    <x v="7"/>
    <x v="25"/>
    <x v="25"/>
    <x v="4"/>
    <n v="21020"/>
    <n v="21017"/>
    <n v="364"/>
    <n v="20653"/>
    <n v="337122.5"/>
    <n v="149839.5"/>
    <x v="0"/>
    <x v="25"/>
  </r>
  <r>
    <x v="1"/>
    <n v="9"/>
    <x v="8"/>
    <x v="25"/>
    <x v="25"/>
    <x v="4"/>
    <n v="19518"/>
    <n v="19514"/>
    <n v="378"/>
    <n v="19136"/>
    <n v="309337.5"/>
    <n v="125160.5"/>
    <x v="0"/>
    <x v="25"/>
  </r>
  <r>
    <x v="1"/>
    <n v="10"/>
    <x v="9"/>
    <x v="25"/>
    <x v="25"/>
    <x v="4"/>
    <n v="20673"/>
    <n v="20673"/>
    <n v="343"/>
    <n v="20330"/>
    <n v="329216.40000000002"/>
    <n v="140745.60000000001"/>
    <x v="0"/>
    <x v="25"/>
  </r>
  <r>
    <x v="1"/>
    <n v="11"/>
    <x v="10"/>
    <x v="25"/>
    <x v="25"/>
    <x v="4"/>
    <n v="19092"/>
    <n v="19052"/>
    <n v="310"/>
    <n v="18742"/>
    <n v="301108.90000000002"/>
    <n v="109033.1"/>
    <x v="0"/>
    <x v="25"/>
  </r>
  <r>
    <x v="1"/>
    <n v="12"/>
    <x v="11"/>
    <x v="25"/>
    <x v="25"/>
    <x v="4"/>
    <n v="18557"/>
    <n v="18501"/>
    <n v="252"/>
    <n v="18249"/>
    <n v="295573.90000000002"/>
    <n v="112640.1"/>
    <x v="0"/>
    <x v="25"/>
  </r>
  <r>
    <x v="1"/>
    <n v="1"/>
    <x v="0"/>
    <x v="26"/>
    <x v="26"/>
    <x v="4"/>
    <n v="1686"/>
    <n v="1359"/>
    <n v="15"/>
    <n v="1344"/>
    <n v="11622.6"/>
    <n v="3433.4"/>
    <x v="0"/>
    <x v="26"/>
  </r>
  <r>
    <x v="1"/>
    <n v="2"/>
    <x v="1"/>
    <x v="26"/>
    <x v="26"/>
    <x v="4"/>
    <n v="1606"/>
    <n v="1294"/>
    <n v="13"/>
    <n v="1281"/>
    <n v="10799.8"/>
    <n v="3258.2"/>
    <x v="0"/>
    <x v="26"/>
  </r>
  <r>
    <x v="1"/>
    <n v="3"/>
    <x v="2"/>
    <x v="26"/>
    <x v="26"/>
    <x v="4"/>
    <n v="1816"/>
    <n v="1464"/>
    <n v="31"/>
    <n v="1433"/>
    <n v="12398"/>
    <n v="3542"/>
    <x v="0"/>
    <x v="26"/>
  </r>
  <r>
    <x v="1"/>
    <n v="4"/>
    <x v="3"/>
    <x v="26"/>
    <x v="26"/>
    <x v="4"/>
    <n v="1961"/>
    <n v="1798"/>
    <n v="40"/>
    <n v="1758"/>
    <n v="12984.7"/>
    <n v="12347.3"/>
    <x v="0"/>
    <x v="26"/>
  </r>
  <r>
    <x v="1"/>
    <n v="5"/>
    <x v="4"/>
    <x v="26"/>
    <x v="26"/>
    <x v="4"/>
    <n v="2573"/>
    <n v="2297"/>
    <n v="146"/>
    <n v="2151"/>
    <n v="16757"/>
    <n v="12065"/>
    <x v="0"/>
    <x v="26"/>
  </r>
  <r>
    <x v="1"/>
    <n v="6"/>
    <x v="5"/>
    <x v="26"/>
    <x v="26"/>
    <x v="4"/>
    <n v="2447"/>
    <n v="2222"/>
    <n v="140"/>
    <n v="2082"/>
    <n v="16364.5"/>
    <n v="10546.5"/>
    <x v="0"/>
    <x v="26"/>
  </r>
  <r>
    <x v="1"/>
    <n v="7"/>
    <x v="6"/>
    <x v="26"/>
    <x v="26"/>
    <x v="4"/>
    <n v="2623"/>
    <n v="2340"/>
    <n v="102"/>
    <n v="2238"/>
    <n v="17896.8"/>
    <n v="11448.2"/>
    <x v="0"/>
    <x v="26"/>
  </r>
  <r>
    <x v="1"/>
    <n v="8"/>
    <x v="7"/>
    <x v="26"/>
    <x v="26"/>
    <x v="4"/>
    <n v="2584"/>
    <n v="2337"/>
    <n v="72"/>
    <n v="2265"/>
    <n v="18219"/>
    <n v="13350"/>
    <x v="0"/>
    <x v="26"/>
  </r>
  <r>
    <x v="1"/>
    <n v="9"/>
    <x v="8"/>
    <x v="26"/>
    <x v="26"/>
    <x v="4"/>
    <n v="2568"/>
    <n v="2339"/>
    <n v="117"/>
    <n v="2222"/>
    <n v="17969"/>
    <n v="13128"/>
    <x v="0"/>
    <x v="26"/>
  </r>
  <r>
    <x v="1"/>
    <n v="10"/>
    <x v="9"/>
    <x v="26"/>
    <x v="26"/>
    <x v="4"/>
    <n v="2338"/>
    <n v="2091"/>
    <n v="75"/>
    <n v="2016"/>
    <n v="16064.1"/>
    <n v="11454.9"/>
    <x v="0"/>
    <x v="26"/>
  </r>
  <r>
    <x v="1"/>
    <n v="11"/>
    <x v="10"/>
    <x v="26"/>
    <x v="26"/>
    <x v="4"/>
    <n v="1691"/>
    <n v="1443"/>
    <n v="50"/>
    <n v="1393"/>
    <n v="10775"/>
    <n v="4374"/>
    <x v="0"/>
    <x v="26"/>
  </r>
  <r>
    <x v="1"/>
    <n v="12"/>
    <x v="11"/>
    <x v="26"/>
    <x v="26"/>
    <x v="4"/>
    <n v="1684"/>
    <n v="1359"/>
    <n v="7"/>
    <n v="1352"/>
    <n v="11602.8"/>
    <n v="3780.2"/>
    <x v="0"/>
    <x v="26"/>
  </r>
  <r>
    <x v="1"/>
    <n v="1"/>
    <x v="0"/>
    <x v="27"/>
    <x v="27"/>
    <x v="4"/>
    <n v="1956"/>
    <n v="1956"/>
    <n v="55"/>
    <n v="1901"/>
    <n v="14773.3"/>
    <n v="9357.7666666666664"/>
    <x v="0"/>
    <x v="27"/>
  </r>
  <r>
    <x v="1"/>
    <n v="2"/>
    <x v="1"/>
    <x v="27"/>
    <x v="27"/>
    <x v="4"/>
    <n v="1828"/>
    <n v="1826"/>
    <n v="21"/>
    <n v="1805"/>
    <n v="14101"/>
    <n v="7695.85"/>
    <x v="0"/>
    <x v="27"/>
  </r>
  <r>
    <x v="1"/>
    <n v="3"/>
    <x v="2"/>
    <x v="27"/>
    <x v="27"/>
    <x v="4"/>
    <n v="2025"/>
    <n v="2021"/>
    <n v="36"/>
    <n v="1985"/>
    <n v="15666"/>
    <n v="8228.5166666666664"/>
    <x v="0"/>
    <x v="27"/>
  </r>
  <r>
    <x v="1"/>
    <n v="4"/>
    <x v="3"/>
    <x v="27"/>
    <x v="27"/>
    <x v="4"/>
    <n v="2091"/>
    <n v="2088"/>
    <n v="39"/>
    <n v="2049"/>
    <n v="16505.099999999999"/>
    <n v="7736.4833333333336"/>
    <x v="0"/>
    <x v="27"/>
  </r>
  <r>
    <x v="1"/>
    <n v="5"/>
    <x v="4"/>
    <x v="27"/>
    <x v="27"/>
    <x v="4"/>
    <n v="2277"/>
    <n v="2276"/>
    <n v="69"/>
    <n v="2207"/>
    <n v="18111"/>
    <n v="7088"/>
    <x v="0"/>
    <x v="27"/>
  </r>
  <r>
    <x v="1"/>
    <n v="6"/>
    <x v="5"/>
    <x v="27"/>
    <x v="27"/>
    <x v="4"/>
    <n v="2157"/>
    <n v="2156"/>
    <n v="57"/>
    <n v="2099"/>
    <n v="17405.099999999999"/>
    <n v="7199.9"/>
    <x v="0"/>
    <x v="27"/>
  </r>
  <r>
    <x v="1"/>
    <n v="7"/>
    <x v="6"/>
    <x v="27"/>
    <x v="27"/>
    <x v="4"/>
    <n v="2169"/>
    <n v="2165"/>
    <n v="57"/>
    <n v="2108"/>
    <n v="17312.573333333334"/>
    <n v="6344.4266666666663"/>
    <x v="0"/>
    <x v="27"/>
  </r>
  <r>
    <x v="1"/>
    <n v="8"/>
    <x v="7"/>
    <x v="27"/>
    <x v="27"/>
    <x v="4"/>
    <n v="2230"/>
    <n v="2219"/>
    <n v="86"/>
    <n v="2133"/>
    <n v="17548.599999999999"/>
    <n v="6547.4"/>
    <x v="0"/>
    <x v="27"/>
  </r>
  <r>
    <x v="1"/>
    <n v="9"/>
    <x v="8"/>
    <x v="27"/>
    <x v="27"/>
    <x v="4"/>
    <n v="2314"/>
    <n v="2312"/>
    <n v="97"/>
    <n v="2215"/>
    <n v="18340.599999999999"/>
    <n v="7700.4"/>
    <x v="0"/>
    <x v="27"/>
  </r>
  <r>
    <x v="1"/>
    <n v="10"/>
    <x v="9"/>
    <x v="27"/>
    <x v="27"/>
    <x v="4"/>
    <n v="2402"/>
    <n v="2401"/>
    <n v="89"/>
    <n v="2312"/>
    <n v="18901.2"/>
    <n v="8233.7999999999993"/>
    <x v="0"/>
    <x v="27"/>
  </r>
  <r>
    <x v="1"/>
    <n v="11"/>
    <x v="10"/>
    <x v="27"/>
    <x v="27"/>
    <x v="4"/>
    <n v="2049"/>
    <n v="2048"/>
    <n v="76"/>
    <n v="1972"/>
    <n v="16099.7"/>
    <n v="6898.3"/>
    <x v="0"/>
    <x v="27"/>
  </r>
  <r>
    <x v="1"/>
    <n v="12"/>
    <x v="11"/>
    <x v="27"/>
    <x v="27"/>
    <x v="4"/>
    <n v="1883"/>
    <n v="1881"/>
    <n v="110"/>
    <n v="1771"/>
    <n v="14381.3"/>
    <n v="6621.916666666667"/>
    <x v="0"/>
    <x v="27"/>
  </r>
  <r>
    <x v="1"/>
    <n v="1"/>
    <x v="0"/>
    <x v="28"/>
    <x v="28"/>
    <x v="4"/>
    <n v="2916"/>
    <n v="2897"/>
    <n v="65"/>
    <n v="2832"/>
    <n v="24575.7"/>
    <n v="7113.3"/>
    <x v="0"/>
    <x v="28"/>
  </r>
  <r>
    <x v="1"/>
    <n v="2"/>
    <x v="1"/>
    <x v="28"/>
    <x v="28"/>
    <x v="4"/>
    <n v="2815"/>
    <n v="2801"/>
    <n v="89"/>
    <n v="2712"/>
    <n v="23316.799999999999"/>
    <n v="7647.2"/>
    <x v="0"/>
    <x v="28"/>
  </r>
  <r>
    <x v="1"/>
    <n v="3"/>
    <x v="2"/>
    <x v="28"/>
    <x v="28"/>
    <x v="4"/>
    <n v="3271"/>
    <n v="3252"/>
    <n v="74"/>
    <n v="3178"/>
    <n v="27294.799999999999"/>
    <n v="9272.2000000000007"/>
    <x v="0"/>
    <x v="28"/>
  </r>
  <r>
    <x v="1"/>
    <n v="4"/>
    <x v="3"/>
    <x v="28"/>
    <x v="28"/>
    <x v="4"/>
    <n v="3395"/>
    <n v="3377"/>
    <n v="158"/>
    <n v="3219"/>
    <n v="26900.9"/>
    <n v="9395.1"/>
    <x v="0"/>
    <x v="28"/>
  </r>
  <r>
    <x v="1"/>
    <n v="5"/>
    <x v="4"/>
    <x v="28"/>
    <x v="28"/>
    <x v="4"/>
    <n v="3987"/>
    <n v="3971"/>
    <n v="157"/>
    <n v="3814"/>
    <n v="32522.799999999999"/>
    <n v="12539.2"/>
    <x v="0"/>
    <x v="28"/>
  </r>
  <r>
    <x v="1"/>
    <n v="6"/>
    <x v="5"/>
    <x v="28"/>
    <x v="28"/>
    <x v="4"/>
    <n v="4082"/>
    <n v="4066"/>
    <n v="223"/>
    <n v="3843"/>
    <n v="32881.800000000003"/>
    <n v="13817.2"/>
    <x v="0"/>
    <x v="28"/>
  </r>
  <r>
    <x v="1"/>
    <n v="7"/>
    <x v="6"/>
    <x v="28"/>
    <x v="28"/>
    <x v="4"/>
    <n v="4215"/>
    <n v="4202"/>
    <n v="141"/>
    <n v="4061"/>
    <n v="35306"/>
    <n v="15075"/>
    <x v="0"/>
    <x v="28"/>
  </r>
  <r>
    <x v="1"/>
    <n v="8"/>
    <x v="7"/>
    <x v="28"/>
    <x v="28"/>
    <x v="4"/>
    <n v="4119"/>
    <n v="4087"/>
    <n v="127"/>
    <n v="3960"/>
    <n v="34453.300000000003"/>
    <n v="15616.7"/>
    <x v="0"/>
    <x v="28"/>
  </r>
  <r>
    <x v="1"/>
    <n v="9"/>
    <x v="8"/>
    <x v="28"/>
    <x v="28"/>
    <x v="4"/>
    <n v="3950"/>
    <n v="3929"/>
    <n v="151"/>
    <n v="3778"/>
    <n v="32651"/>
    <n v="13945"/>
    <x v="0"/>
    <x v="28"/>
  </r>
  <r>
    <x v="1"/>
    <n v="10"/>
    <x v="9"/>
    <x v="28"/>
    <x v="28"/>
    <x v="4"/>
    <n v="3778"/>
    <n v="3760"/>
    <n v="149"/>
    <n v="3611"/>
    <n v="30410.5"/>
    <n v="12548.5"/>
    <x v="0"/>
    <x v="28"/>
  </r>
  <r>
    <x v="1"/>
    <n v="11"/>
    <x v="10"/>
    <x v="28"/>
    <x v="28"/>
    <x v="4"/>
    <n v="3047"/>
    <n v="3026"/>
    <n v="124"/>
    <n v="2902"/>
    <n v="24451.599999999999"/>
    <n v="9029.0833333333339"/>
    <x v="0"/>
    <x v="28"/>
  </r>
  <r>
    <x v="1"/>
    <n v="12"/>
    <x v="11"/>
    <x v="28"/>
    <x v="28"/>
    <x v="4"/>
    <n v="2891"/>
    <n v="2865"/>
    <n v="55"/>
    <n v="2810"/>
    <n v="24717.200000000001"/>
    <n v="8579.7999999999993"/>
    <x v="0"/>
    <x v="28"/>
  </r>
  <r>
    <x v="1"/>
    <n v="1"/>
    <x v="0"/>
    <x v="29"/>
    <x v="29"/>
    <x v="4"/>
    <n v="4481"/>
    <n v="4479"/>
    <n v="20"/>
    <n v="4459"/>
    <n v="38112.800000000003"/>
    <n v="12476.2"/>
    <x v="0"/>
    <x v="29"/>
  </r>
  <r>
    <x v="1"/>
    <n v="2"/>
    <x v="1"/>
    <x v="29"/>
    <x v="29"/>
    <x v="4"/>
    <n v="4370"/>
    <n v="4370"/>
    <n v="13"/>
    <n v="4357"/>
    <n v="37044.74"/>
    <n v="14530.26"/>
    <x v="0"/>
    <x v="29"/>
  </r>
  <r>
    <x v="1"/>
    <n v="3"/>
    <x v="2"/>
    <x v="29"/>
    <x v="29"/>
    <x v="4"/>
    <n v="5043"/>
    <n v="5039"/>
    <n v="7"/>
    <n v="5032"/>
    <n v="43093.526666666665"/>
    <n v="18288.473333333332"/>
    <x v="0"/>
    <x v="29"/>
  </r>
  <r>
    <x v="1"/>
    <n v="4"/>
    <x v="3"/>
    <x v="29"/>
    <x v="29"/>
    <x v="4"/>
    <n v="5606"/>
    <n v="5604"/>
    <n v="43"/>
    <n v="5561"/>
    <n v="51579"/>
    <n v="22769"/>
    <x v="0"/>
    <x v="29"/>
  </r>
  <r>
    <x v="1"/>
    <n v="5"/>
    <x v="4"/>
    <x v="29"/>
    <x v="29"/>
    <x v="4"/>
    <n v="6129"/>
    <n v="6127"/>
    <n v="123"/>
    <n v="6004"/>
    <n v="53667.9"/>
    <n v="25470.1"/>
    <x v="0"/>
    <x v="29"/>
  </r>
  <r>
    <x v="1"/>
    <n v="6"/>
    <x v="5"/>
    <x v="29"/>
    <x v="29"/>
    <x v="4"/>
    <n v="6016"/>
    <n v="6007"/>
    <n v="278"/>
    <n v="5729"/>
    <n v="51032"/>
    <n v="29778"/>
    <x v="0"/>
    <x v="29"/>
  </r>
  <r>
    <x v="1"/>
    <n v="7"/>
    <x v="6"/>
    <x v="29"/>
    <x v="29"/>
    <x v="4"/>
    <n v="6288"/>
    <n v="6285"/>
    <n v="223"/>
    <n v="6062"/>
    <n v="53000.6"/>
    <n v="30057.4"/>
    <x v="0"/>
    <x v="29"/>
  </r>
  <r>
    <x v="1"/>
    <n v="8"/>
    <x v="7"/>
    <x v="29"/>
    <x v="29"/>
    <x v="4"/>
    <n v="6298"/>
    <n v="6294"/>
    <n v="223"/>
    <n v="6071"/>
    <n v="52656.2"/>
    <n v="30311.8"/>
    <x v="0"/>
    <x v="29"/>
  </r>
  <r>
    <x v="1"/>
    <n v="9"/>
    <x v="8"/>
    <x v="29"/>
    <x v="29"/>
    <x v="4"/>
    <n v="5947"/>
    <n v="5943"/>
    <n v="142"/>
    <n v="5801"/>
    <n v="50069.9"/>
    <n v="27970.1"/>
    <x v="0"/>
    <x v="29"/>
  </r>
  <r>
    <x v="1"/>
    <n v="10"/>
    <x v="9"/>
    <x v="29"/>
    <x v="29"/>
    <x v="4"/>
    <n v="5910"/>
    <n v="5908"/>
    <n v="152"/>
    <n v="5756"/>
    <n v="50868.2"/>
    <n v="26215.8"/>
    <x v="0"/>
    <x v="29"/>
  </r>
  <r>
    <x v="1"/>
    <n v="11"/>
    <x v="10"/>
    <x v="29"/>
    <x v="29"/>
    <x v="4"/>
    <n v="4833"/>
    <n v="4831"/>
    <n v="57"/>
    <n v="4774"/>
    <n v="44172.800000000003"/>
    <n v="17270.2"/>
    <x v="0"/>
    <x v="29"/>
  </r>
  <r>
    <x v="1"/>
    <n v="12"/>
    <x v="11"/>
    <x v="29"/>
    <x v="29"/>
    <x v="4"/>
    <n v="4882"/>
    <n v="4879"/>
    <n v="9"/>
    <n v="4870"/>
    <n v="41555"/>
    <n v="18630"/>
    <x v="0"/>
    <x v="29"/>
  </r>
  <r>
    <x v="1"/>
    <n v="1"/>
    <x v="0"/>
    <x v="30"/>
    <x v="30"/>
    <x v="4"/>
    <n v="7511"/>
    <n v="7479"/>
    <n v="313"/>
    <n v="7166"/>
    <n v="67645.5"/>
    <n v="25715.5"/>
    <x v="0"/>
    <x v="30"/>
  </r>
  <r>
    <x v="1"/>
    <n v="2"/>
    <x v="1"/>
    <x v="30"/>
    <x v="30"/>
    <x v="4"/>
    <n v="6921"/>
    <n v="6895"/>
    <n v="264"/>
    <n v="6631"/>
    <n v="59264.9"/>
    <n v="29551.55"/>
    <x v="0"/>
    <x v="30"/>
  </r>
  <r>
    <x v="1"/>
    <n v="3"/>
    <x v="2"/>
    <x v="30"/>
    <x v="30"/>
    <x v="4"/>
    <n v="7744"/>
    <n v="7701"/>
    <n v="303"/>
    <n v="7398"/>
    <n v="67201.2"/>
    <n v="28899.8"/>
    <x v="0"/>
    <x v="30"/>
  </r>
  <r>
    <x v="1"/>
    <n v="4"/>
    <x v="3"/>
    <x v="30"/>
    <x v="30"/>
    <x v="4"/>
    <n v="8407"/>
    <n v="8347"/>
    <n v="424"/>
    <n v="7923"/>
    <n v="82119.8"/>
    <n v="35674.15"/>
    <x v="0"/>
    <x v="30"/>
  </r>
  <r>
    <x v="1"/>
    <n v="5"/>
    <x v="4"/>
    <x v="30"/>
    <x v="30"/>
    <x v="4"/>
    <n v="9136"/>
    <n v="9050"/>
    <n v="414"/>
    <n v="8636"/>
    <n v="85588.2"/>
    <n v="45498.466666666667"/>
    <x v="0"/>
    <x v="30"/>
  </r>
  <r>
    <x v="1"/>
    <n v="6"/>
    <x v="5"/>
    <x v="30"/>
    <x v="30"/>
    <x v="4"/>
    <n v="9247"/>
    <n v="9160"/>
    <n v="524"/>
    <n v="8636"/>
    <n v="82072.800000000003"/>
    <n v="56246.6"/>
    <x v="0"/>
    <x v="30"/>
  </r>
  <r>
    <x v="1"/>
    <n v="7"/>
    <x v="6"/>
    <x v="30"/>
    <x v="30"/>
    <x v="4"/>
    <n v="9442"/>
    <n v="9374"/>
    <n v="474"/>
    <n v="8900"/>
    <n v="83950.399999999994"/>
    <n v="56299"/>
    <x v="0"/>
    <x v="30"/>
  </r>
  <r>
    <x v="1"/>
    <n v="8"/>
    <x v="7"/>
    <x v="30"/>
    <x v="30"/>
    <x v="4"/>
    <n v="9437"/>
    <n v="9359"/>
    <n v="393"/>
    <n v="8966"/>
    <n v="80306.2"/>
    <n v="56352.800000000003"/>
    <x v="0"/>
    <x v="30"/>
  </r>
  <r>
    <x v="1"/>
    <n v="9"/>
    <x v="8"/>
    <x v="30"/>
    <x v="30"/>
    <x v="4"/>
    <n v="9111"/>
    <n v="9041"/>
    <n v="493"/>
    <n v="8548"/>
    <n v="80769.2"/>
    <n v="50762.866666666669"/>
    <x v="0"/>
    <x v="30"/>
  </r>
  <r>
    <x v="1"/>
    <n v="10"/>
    <x v="9"/>
    <x v="30"/>
    <x v="30"/>
    <x v="4"/>
    <n v="8797"/>
    <n v="8732"/>
    <n v="412"/>
    <n v="8320"/>
    <n v="78903"/>
    <n v="39202.783333333333"/>
    <x v="0"/>
    <x v="30"/>
  </r>
  <r>
    <x v="1"/>
    <n v="11"/>
    <x v="10"/>
    <x v="30"/>
    <x v="30"/>
    <x v="4"/>
    <n v="6922"/>
    <n v="6873"/>
    <n v="398"/>
    <n v="6475"/>
    <n v="62180.800000000003"/>
    <n v="24561.05"/>
    <x v="0"/>
    <x v="30"/>
  </r>
  <r>
    <x v="1"/>
    <n v="12"/>
    <x v="11"/>
    <x v="30"/>
    <x v="30"/>
    <x v="4"/>
    <n v="7280"/>
    <n v="7240"/>
    <n v="359"/>
    <n v="6881"/>
    <n v="62753.2"/>
    <n v="29804.733333333334"/>
    <x v="0"/>
    <x v="30"/>
  </r>
  <r>
    <x v="1"/>
    <n v="1"/>
    <x v="0"/>
    <x v="31"/>
    <x v="31"/>
    <x v="5"/>
    <n v="19264"/>
    <n v="19033"/>
    <n v="801"/>
    <n v="18232"/>
    <n v="180331.85666666666"/>
    <n v="80031.226666666669"/>
    <x v="0"/>
    <x v="31"/>
  </r>
  <r>
    <x v="1"/>
    <n v="2"/>
    <x v="1"/>
    <x v="31"/>
    <x v="31"/>
    <x v="5"/>
    <n v="18291"/>
    <n v="18067"/>
    <n v="1557"/>
    <n v="16510"/>
    <n v="140049.97666666665"/>
    <n v="53925.14"/>
    <x v="0"/>
    <x v="31"/>
  </r>
  <r>
    <x v="1"/>
    <n v="3"/>
    <x v="2"/>
    <x v="31"/>
    <x v="31"/>
    <x v="5"/>
    <n v="20631"/>
    <n v="20373"/>
    <n v="1956"/>
    <n v="18417"/>
    <n v="160556.45000000001"/>
    <n v="59581.65"/>
    <x v="0"/>
    <x v="31"/>
  </r>
  <r>
    <x v="1"/>
    <n v="4"/>
    <x v="3"/>
    <x v="31"/>
    <x v="31"/>
    <x v="5"/>
    <n v="21773"/>
    <n v="21509"/>
    <n v="2705"/>
    <n v="18804"/>
    <n v="206107.6"/>
    <n v="57235.883333333331"/>
    <x v="0"/>
    <x v="31"/>
  </r>
  <r>
    <x v="1"/>
    <n v="5"/>
    <x v="4"/>
    <x v="31"/>
    <x v="31"/>
    <x v="5"/>
    <n v="23257"/>
    <n v="23017"/>
    <n v="2818"/>
    <n v="20199"/>
    <n v="220053.32666666666"/>
    <n v="74918.39"/>
    <x v="0"/>
    <x v="31"/>
  </r>
  <r>
    <x v="1"/>
    <n v="6"/>
    <x v="5"/>
    <x v="31"/>
    <x v="31"/>
    <x v="5"/>
    <n v="22613"/>
    <n v="22362"/>
    <n v="3936"/>
    <n v="18426"/>
    <n v="179837.905"/>
    <n v="61273.228333333333"/>
    <x v="0"/>
    <x v="31"/>
  </r>
  <r>
    <x v="1"/>
    <n v="7"/>
    <x v="6"/>
    <x v="31"/>
    <x v="31"/>
    <x v="5"/>
    <n v="23219"/>
    <n v="22991"/>
    <n v="1604"/>
    <n v="21387"/>
    <n v="212363.42666666667"/>
    <n v="59097.54"/>
    <x v="0"/>
    <x v="31"/>
  </r>
  <r>
    <x v="1"/>
    <n v="8"/>
    <x v="7"/>
    <x v="31"/>
    <x v="31"/>
    <x v="5"/>
    <n v="23337"/>
    <n v="23099"/>
    <n v="819"/>
    <n v="22280"/>
    <n v="190028.38"/>
    <n v="53844.186666666668"/>
    <x v="0"/>
    <x v="31"/>
  </r>
  <r>
    <x v="1"/>
    <n v="9"/>
    <x v="8"/>
    <x v="31"/>
    <x v="31"/>
    <x v="5"/>
    <n v="22864"/>
    <n v="22664"/>
    <n v="3069"/>
    <n v="19595"/>
    <n v="188298.77166666667"/>
    <n v="69640.778333333335"/>
    <x v="0"/>
    <x v="31"/>
  </r>
  <r>
    <x v="1"/>
    <n v="10"/>
    <x v="9"/>
    <x v="31"/>
    <x v="31"/>
    <x v="5"/>
    <n v="23074"/>
    <n v="22820"/>
    <n v="2929"/>
    <n v="19891"/>
    <n v="177232.64833333335"/>
    <n v="62155.001666666663"/>
    <x v="0"/>
    <x v="31"/>
  </r>
  <r>
    <x v="1"/>
    <n v="11"/>
    <x v="10"/>
    <x v="31"/>
    <x v="31"/>
    <x v="5"/>
    <n v="19660"/>
    <n v="19427"/>
    <n v="2370"/>
    <n v="17057"/>
    <n v="154551.00333333333"/>
    <n v="52854.879999999997"/>
    <x v="0"/>
    <x v="31"/>
  </r>
  <r>
    <x v="1"/>
    <n v="12"/>
    <x v="11"/>
    <x v="31"/>
    <x v="31"/>
    <x v="5"/>
    <n v="19886"/>
    <n v="19643"/>
    <n v="904"/>
    <n v="18739"/>
    <n v="160129.06166666668"/>
    <n v="57618.28833333333"/>
    <x v="0"/>
    <x v="31"/>
  </r>
  <r>
    <x v="1"/>
    <n v="1"/>
    <x v="0"/>
    <x v="32"/>
    <x v="32"/>
    <x v="6"/>
    <n v="1664"/>
    <n v="750"/>
    <n v="20"/>
    <n v="730"/>
    <n v="4871"/>
    <n v="1140"/>
    <x v="0"/>
    <x v="32"/>
  </r>
  <r>
    <x v="1"/>
    <n v="2"/>
    <x v="1"/>
    <x v="32"/>
    <x v="32"/>
    <x v="6"/>
    <n v="1249"/>
    <n v="701"/>
    <n v="34"/>
    <n v="667"/>
    <n v="4105"/>
    <n v="1414"/>
    <x v="0"/>
    <x v="32"/>
  </r>
  <r>
    <x v="1"/>
    <n v="3"/>
    <x v="2"/>
    <x v="32"/>
    <x v="32"/>
    <x v="6"/>
    <n v="1714"/>
    <n v="809"/>
    <n v="51"/>
    <n v="758"/>
    <n v="4937"/>
    <n v="2094"/>
    <x v="0"/>
    <x v="32"/>
  </r>
  <r>
    <x v="1"/>
    <n v="4"/>
    <x v="3"/>
    <x v="32"/>
    <x v="32"/>
    <x v="6"/>
    <n v="1840"/>
    <n v="900"/>
    <n v="35"/>
    <n v="865"/>
    <n v="5343"/>
    <n v="2542"/>
    <x v="0"/>
    <x v="32"/>
  </r>
  <r>
    <x v="1"/>
    <n v="5"/>
    <x v="4"/>
    <x v="32"/>
    <x v="32"/>
    <x v="6"/>
    <n v="2792"/>
    <n v="1087"/>
    <n v="38"/>
    <n v="1049"/>
    <n v="6772"/>
    <n v="2965"/>
    <x v="0"/>
    <x v="32"/>
  </r>
  <r>
    <x v="1"/>
    <n v="6"/>
    <x v="5"/>
    <x v="32"/>
    <x v="32"/>
    <x v="6"/>
    <n v="2364"/>
    <n v="1167"/>
    <n v="78"/>
    <n v="1089"/>
    <n v="6963"/>
    <n v="2308"/>
    <x v="0"/>
    <x v="32"/>
  </r>
  <r>
    <x v="1"/>
    <n v="7"/>
    <x v="6"/>
    <x v="32"/>
    <x v="32"/>
    <x v="6"/>
    <n v="2354"/>
    <n v="1200"/>
    <n v="61"/>
    <n v="1139"/>
    <n v="7299"/>
    <n v="2981"/>
    <x v="0"/>
    <x v="32"/>
  </r>
  <r>
    <x v="1"/>
    <n v="8"/>
    <x v="7"/>
    <x v="32"/>
    <x v="32"/>
    <x v="6"/>
    <n v="2382"/>
    <n v="1212"/>
    <n v="52"/>
    <n v="1160"/>
    <n v="7282.5"/>
    <n v="3684.5"/>
    <x v="0"/>
    <x v="32"/>
  </r>
  <r>
    <x v="1"/>
    <n v="9"/>
    <x v="8"/>
    <x v="32"/>
    <x v="32"/>
    <x v="6"/>
    <n v="2267"/>
    <n v="1063"/>
    <n v="38"/>
    <n v="1025"/>
    <n v="6468.6"/>
    <n v="2145.4"/>
    <x v="0"/>
    <x v="32"/>
  </r>
  <r>
    <x v="1"/>
    <n v="10"/>
    <x v="9"/>
    <x v="32"/>
    <x v="32"/>
    <x v="6"/>
    <n v="2134"/>
    <n v="941"/>
    <n v="50"/>
    <n v="891"/>
    <n v="5640.2"/>
    <n v="2333.8000000000002"/>
    <x v="0"/>
    <x v="32"/>
  </r>
  <r>
    <x v="1"/>
    <n v="11"/>
    <x v="10"/>
    <x v="32"/>
    <x v="32"/>
    <x v="6"/>
    <n v="1957"/>
    <n v="755"/>
    <n v="50"/>
    <n v="705"/>
    <n v="4698"/>
    <n v="2446"/>
    <x v="0"/>
    <x v="32"/>
  </r>
  <r>
    <x v="1"/>
    <n v="12"/>
    <x v="11"/>
    <x v="32"/>
    <x v="32"/>
    <x v="6"/>
    <n v="1599"/>
    <n v="755"/>
    <n v="53"/>
    <n v="702"/>
    <n v="4445"/>
    <n v="2185"/>
    <x v="0"/>
    <x v="32"/>
  </r>
  <r>
    <x v="1"/>
    <n v="1"/>
    <x v="0"/>
    <x v="33"/>
    <x v="33"/>
    <x v="6"/>
    <n v="8566"/>
    <n v="8527"/>
    <n v="279"/>
    <n v="8248"/>
    <n v="71943"/>
    <n v="34347"/>
    <x v="0"/>
    <x v="33"/>
  </r>
  <r>
    <x v="1"/>
    <n v="2"/>
    <x v="1"/>
    <x v="33"/>
    <x v="33"/>
    <x v="6"/>
    <n v="8026"/>
    <n v="7991"/>
    <n v="358"/>
    <n v="7633"/>
    <n v="70917.899999999994"/>
    <n v="39126.1"/>
    <x v="0"/>
    <x v="33"/>
  </r>
  <r>
    <x v="1"/>
    <n v="3"/>
    <x v="2"/>
    <x v="33"/>
    <x v="33"/>
    <x v="6"/>
    <n v="9195"/>
    <n v="9155"/>
    <n v="230"/>
    <n v="8925"/>
    <n v="78687"/>
    <n v="45972"/>
    <x v="0"/>
    <x v="33"/>
  </r>
  <r>
    <x v="1"/>
    <n v="4"/>
    <x v="3"/>
    <x v="33"/>
    <x v="33"/>
    <x v="6"/>
    <n v="10179"/>
    <n v="10142"/>
    <n v="605"/>
    <n v="9537"/>
    <n v="104146.9"/>
    <n v="69532.100000000006"/>
    <x v="0"/>
    <x v="33"/>
  </r>
  <r>
    <x v="1"/>
    <n v="5"/>
    <x v="4"/>
    <x v="33"/>
    <x v="33"/>
    <x v="6"/>
    <n v="10958"/>
    <n v="10910"/>
    <n v="528"/>
    <n v="10382"/>
    <n v="99611"/>
    <n v="79123"/>
    <x v="0"/>
    <x v="33"/>
  </r>
  <r>
    <x v="1"/>
    <n v="6"/>
    <x v="5"/>
    <x v="33"/>
    <x v="33"/>
    <x v="6"/>
    <n v="10996"/>
    <n v="10954"/>
    <n v="486"/>
    <n v="10468"/>
    <n v="102600.4"/>
    <n v="82341.600000000006"/>
    <x v="0"/>
    <x v="33"/>
  </r>
  <r>
    <x v="1"/>
    <n v="7"/>
    <x v="6"/>
    <x v="33"/>
    <x v="33"/>
    <x v="6"/>
    <n v="11476"/>
    <n v="11428"/>
    <n v="449"/>
    <n v="10979"/>
    <n v="101132.2"/>
    <n v="78497.8"/>
    <x v="0"/>
    <x v="33"/>
  </r>
  <r>
    <x v="1"/>
    <n v="8"/>
    <x v="7"/>
    <x v="33"/>
    <x v="33"/>
    <x v="6"/>
    <n v="11432"/>
    <n v="11388"/>
    <n v="363"/>
    <n v="11025"/>
    <n v="102695.2"/>
    <n v="84344.8"/>
    <x v="0"/>
    <x v="33"/>
  </r>
  <r>
    <x v="1"/>
    <n v="9"/>
    <x v="8"/>
    <x v="33"/>
    <x v="33"/>
    <x v="6"/>
    <n v="10932"/>
    <n v="10884"/>
    <n v="338"/>
    <n v="10546"/>
    <n v="97485.7"/>
    <n v="88496.3"/>
    <x v="0"/>
    <x v="33"/>
  </r>
  <r>
    <x v="1"/>
    <n v="10"/>
    <x v="9"/>
    <x v="33"/>
    <x v="33"/>
    <x v="6"/>
    <n v="10511"/>
    <n v="10469"/>
    <n v="446"/>
    <n v="10023"/>
    <n v="93978.7"/>
    <n v="63053.3"/>
    <x v="0"/>
    <x v="33"/>
  </r>
  <r>
    <x v="1"/>
    <n v="11"/>
    <x v="10"/>
    <x v="33"/>
    <x v="33"/>
    <x v="6"/>
    <n v="8492"/>
    <n v="8454"/>
    <n v="363"/>
    <n v="8091"/>
    <n v="78441.2"/>
    <n v="33415.800000000003"/>
    <x v="0"/>
    <x v="33"/>
  </r>
  <r>
    <x v="1"/>
    <n v="12"/>
    <x v="11"/>
    <x v="33"/>
    <x v="33"/>
    <x v="6"/>
    <n v="8714"/>
    <n v="8673"/>
    <n v="456"/>
    <n v="8217"/>
    <n v="73103.399999999994"/>
    <n v="33628.6"/>
    <x v="0"/>
    <x v="33"/>
  </r>
  <r>
    <x v="1"/>
    <n v="1"/>
    <x v="0"/>
    <x v="34"/>
    <x v="34"/>
    <x v="7"/>
    <n v="9712"/>
    <n v="9667"/>
    <n v="587"/>
    <n v="9080"/>
    <n v="74960.59"/>
    <n v="39412.160000000003"/>
    <x v="0"/>
    <x v="34"/>
  </r>
  <r>
    <x v="1"/>
    <n v="2"/>
    <x v="1"/>
    <x v="34"/>
    <x v="34"/>
    <x v="7"/>
    <n v="9424"/>
    <n v="9396"/>
    <n v="377"/>
    <n v="9019"/>
    <n v="73904.25"/>
    <n v="26106.683333333334"/>
    <x v="0"/>
    <x v="34"/>
  </r>
  <r>
    <x v="1"/>
    <n v="3"/>
    <x v="2"/>
    <x v="34"/>
    <x v="34"/>
    <x v="7"/>
    <n v="11062"/>
    <n v="11054"/>
    <n v="478"/>
    <n v="10576"/>
    <n v="85493.041666666672"/>
    <n v="32661.924999999999"/>
    <x v="0"/>
    <x v="34"/>
  </r>
  <r>
    <x v="1"/>
    <n v="4"/>
    <x v="3"/>
    <x v="34"/>
    <x v="34"/>
    <x v="7"/>
    <n v="10725"/>
    <n v="10721"/>
    <n v="313"/>
    <n v="10408"/>
    <n v="93082.205000000002"/>
    <n v="26994.961666666666"/>
    <x v="0"/>
    <x v="34"/>
  </r>
  <r>
    <x v="1"/>
    <n v="5"/>
    <x v="4"/>
    <x v="34"/>
    <x v="34"/>
    <x v="7"/>
    <n v="11748"/>
    <n v="11745"/>
    <n v="371"/>
    <n v="11374"/>
    <n v="94442.683333333334"/>
    <n v="34827.01666666667"/>
    <x v="0"/>
    <x v="34"/>
  </r>
  <r>
    <x v="1"/>
    <n v="6"/>
    <x v="5"/>
    <x v="34"/>
    <x v="34"/>
    <x v="7"/>
    <n v="11934"/>
    <n v="11934"/>
    <n v="538"/>
    <n v="11396"/>
    <n v="94680.268333333326"/>
    <n v="42289.648333333331"/>
    <x v="0"/>
    <x v="34"/>
  </r>
  <r>
    <x v="1"/>
    <n v="7"/>
    <x v="6"/>
    <x v="34"/>
    <x v="34"/>
    <x v="7"/>
    <n v="11660"/>
    <n v="11659"/>
    <n v="616"/>
    <n v="11043"/>
    <n v="91646.486666666664"/>
    <n v="39624.346666666665"/>
    <x v="0"/>
    <x v="34"/>
  </r>
  <r>
    <x v="1"/>
    <n v="8"/>
    <x v="7"/>
    <x v="34"/>
    <x v="34"/>
    <x v="7"/>
    <n v="11921"/>
    <n v="11921"/>
    <n v="541"/>
    <n v="11380"/>
    <n v="91775.018333333326"/>
    <n v="38667.281666666669"/>
    <x v="0"/>
    <x v="34"/>
  </r>
  <r>
    <x v="1"/>
    <n v="9"/>
    <x v="8"/>
    <x v="34"/>
    <x v="34"/>
    <x v="7"/>
    <n v="11921"/>
    <n v="11921"/>
    <n v="677"/>
    <n v="11244"/>
    <n v="92791.865000000005"/>
    <n v="39066.068333333336"/>
    <x v="0"/>
    <x v="34"/>
  </r>
  <r>
    <x v="1"/>
    <n v="10"/>
    <x v="9"/>
    <x v="34"/>
    <x v="34"/>
    <x v="7"/>
    <n v="11908"/>
    <n v="11906"/>
    <n v="594"/>
    <n v="11312"/>
    <n v="93908.286666666667"/>
    <n v="34518.480000000003"/>
    <x v="0"/>
    <x v="34"/>
  </r>
  <r>
    <x v="1"/>
    <n v="11"/>
    <x v="10"/>
    <x v="34"/>
    <x v="34"/>
    <x v="7"/>
    <n v="10221"/>
    <n v="10208"/>
    <n v="514"/>
    <n v="9694"/>
    <n v="82659.381666666668"/>
    <n v="26434.701666666668"/>
    <x v="0"/>
    <x v="34"/>
  </r>
  <r>
    <x v="1"/>
    <n v="12"/>
    <x v="11"/>
    <x v="34"/>
    <x v="34"/>
    <x v="7"/>
    <n v="9453"/>
    <n v="9441"/>
    <n v="472"/>
    <n v="8969"/>
    <n v="71660.679999999993"/>
    <n v="28637.47"/>
    <x v="0"/>
    <x v="34"/>
  </r>
  <r>
    <x v="1"/>
    <n v="1"/>
    <x v="0"/>
    <x v="35"/>
    <x v="35"/>
    <x v="8"/>
    <n v="2986"/>
    <n v="2815"/>
    <n v="73"/>
    <n v="2742"/>
    <n v="21432"/>
    <n v="9920"/>
    <x v="0"/>
    <x v="35"/>
  </r>
  <r>
    <x v="1"/>
    <n v="2"/>
    <x v="1"/>
    <x v="35"/>
    <x v="35"/>
    <x v="8"/>
    <n v="3082"/>
    <n v="2875"/>
    <n v="82"/>
    <n v="2793"/>
    <n v="21479.3"/>
    <n v="8544.7000000000007"/>
    <x v="0"/>
    <x v="35"/>
  </r>
  <r>
    <x v="1"/>
    <n v="3"/>
    <x v="2"/>
    <x v="35"/>
    <x v="35"/>
    <x v="8"/>
    <n v="3429"/>
    <n v="3204"/>
    <n v="79"/>
    <n v="3125"/>
    <n v="24313.7"/>
    <n v="9233.2999999999993"/>
    <x v="0"/>
    <x v="35"/>
  </r>
  <r>
    <x v="1"/>
    <n v="4"/>
    <x v="3"/>
    <x v="35"/>
    <x v="35"/>
    <x v="8"/>
    <n v="3834"/>
    <n v="3555"/>
    <n v="82"/>
    <n v="3473"/>
    <n v="27182"/>
    <n v="11295"/>
    <x v="0"/>
    <x v="35"/>
  </r>
  <r>
    <x v="1"/>
    <n v="5"/>
    <x v="4"/>
    <x v="35"/>
    <x v="35"/>
    <x v="8"/>
    <n v="4057"/>
    <n v="3769"/>
    <n v="36"/>
    <n v="3733"/>
    <n v="28444"/>
    <n v="11620"/>
    <x v="0"/>
    <x v="35"/>
  </r>
  <r>
    <x v="1"/>
    <n v="6"/>
    <x v="5"/>
    <x v="35"/>
    <x v="35"/>
    <x v="8"/>
    <n v="4106"/>
    <n v="3797"/>
    <n v="25"/>
    <n v="3772"/>
    <n v="28429.8"/>
    <n v="13525.2"/>
    <x v="0"/>
    <x v="35"/>
  </r>
  <r>
    <x v="1"/>
    <n v="7"/>
    <x v="6"/>
    <x v="35"/>
    <x v="35"/>
    <x v="8"/>
    <n v="4154"/>
    <n v="3898"/>
    <n v="83"/>
    <n v="3815"/>
    <n v="29199.5"/>
    <n v="12177.5"/>
    <x v="0"/>
    <x v="35"/>
  </r>
  <r>
    <x v="1"/>
    <n v="8"/>
    <x v="7"/>
    <x v="35"/>
    <x v="35"/>
    <x v="8"/>
    <n v="3833"/>
    <n v="3603"/>
    <n v="64"/>
    <n v="3539"/>
    <n v="26787"/>
    <n v="10979"/>
    <x v="0"/>
    <x v="35"/>
  </r>
  <r>
    <x v="1"/>
    <n v="9"/>
    <x v="8"/>
    <x v="35"/>
    <x v="35"/>
    <x v="8"/>
    <n v="3935"/>
    <n v="3731"/>
    <n v="209"/>
    <n v="3522"/>
    <n v="27442"/>
    <n v="16126"/>
    <x v="0"/>
    <x v="35"/>
  </r>
  <r>
    <x v="1"/>
    <n v="10"/>
    <x v="9"/>
    <x v="35"/>
    <x v="35"/>
    <x v="8"/>
    <n v="3884"/>
    <n v="3663"/>
    <n v="49"/>
    <n v="3614"/>
    <n v="28004"/>
    <n v="21126"/>
    <x v="0"/>
    <x v="35"/>
  </r>
  <r>
    <x v="1"/>
    <n v="11"/>
    <x v="10"/>
    <x v="35"/>
    <x v="35"/>
    <x v="8"/>
    <n v="3460"/>
    <n v="3209"/>
    <n v="32"/>
    <n v="3177"/>
    <n v="25079"/>
    <n v="14386"/>
    <x v="0"/>
    <x v="35"/>
  </r>
  <r>
    <x v="1"/>
    <n v="12"/>
    <x v="11"/>
    <x v="35"/>
    <x v="35"/>
    <x v="8"/>
    <n v="3368"/>
    <n v="3177"/>
    <n v="57"/>
    <n v="3120"/>
    <n v="24612.7"/>
    <n v="15305.3"/>
    <x v="0"/>
    <x v="35"/>
  </r>
  <r>
    <x v="1"/>
    <n v="1"/>
    <x v="0"/>
    <x v="36"/>
    <x v="36"/>
    <x v="9"/>
    <n v="9841"/>
    <n v="9225"/>
    <n v="171"/>
    <n v="9054"/>
    <n v="71525.399999999994"/>
    <n v="69788.600000000006"/>
    <x v="0"/>
    <x v="36"/>
  </r>
  <r>
    <x v="1"/>
    <n v="2"/>
    <x v="1"/>
    <x v="36"/>
    <x v="36"/>
    <x v="9"/>
    <n v="9403"/>
    <n v="8834"/>
    <n v="183"/>
    <n v="8651"/>
    <n v="66260.5"/>
    <n v="62170.5"/>
    <x v="0"/>
    <x v="36"/>
  </r>
  <r>
    <x v="1"/>
    <n v="3"/>
    <x v="2"/>
    <x v="36"/>
    <x v="36"/>
    <x v="9"/>
    <n v="10755"/>
    <n v="10139"/>
    <n v="195"/>
    <n v="9944"/>
    <n v="76968.3"/>
    <n v="56725.7"/>
    <x v="0"/>
    <x v="36"/>
  </r>
  <r>
    <x v="1"/>
    <n v="4"/>
    <x v="3"/>
    <x v="36"/>
    <x v="36"/>
    <x v="9"/>
    <n v="9962"/>
    <n v="9424"/>
    <n v="207"/>
    <n v="9217"/>
    <n v="70827.7"/>
    <n v="24708.3"/>
    <x v="0"/>
    <x v="36"/>
  </r>
  <r>
    <x v="1"/>
    <n v="5"/>
    <x v="4"/>
    <x v="36"/>
    <x v="36"/>
    <x v="9"/>
    <n v="11230"/>
    <n v="10619"/>
    <n v="352"/>
    <n v="10267"/>
    <n v="79267.600000000006"/>
    <n v="33964.400000000001"/>
    <x v="0"/>
    <x v="36"/>
  </r>
  <r>
    <x v="1"/>
    <n v="6"/>
    <x v="5"/>
    <x v="36"/>
    <x v="36"/>
    <x v="9"/>
    <n v="11199"/>
    <n v="10506"/>
    <n v="318"/>
    <n v="10188"/>
    <n v="79033.899999999994"/>
    <n v="36177.1"/>
    <x v="0"/>
    <x v="36"/>
  </r>
  <r>
    <x v="1"/>
    <n v="7"/>
    <x v="6"/>
    <x v="36"/>
    <x v="36"/>
    <x v="9"/>
    <n v="10912"/>
    <n v="10394"/>
    <n v="776"/>
    <n v="9618"/>
    <n v="82725.7"/>
    <n v="38686.300000000003"/>
    <x v="0"/>
    <x v="36"/>
  </r>
  <r>
    <x v="1"/>
    <n v="8"/>
    <x v="7"/>
    <x v="36"/>
    <x v="36"/>
    <x v="9"/>
    <n v="11369"/>
    <n v="10819"/>
    <n v="382"/>
    <n v="10437"/>
    <n v="82020.600000000006"/>
    <n v="35971.4"/>
    <x v="0"/>
    <x v="36"/>
  </r>
  <r>
    <x v="1"/>
    <n v="9"/>
    <x v="8"/>
    <x v="36"/>
    <x v="36"/>
    <x v="9"/>
    <n v="11646"/>
    <n v="11087"/>
    <n v="186"/>
    <n v="10901"/>
    <n v="83577.2"/>
    <n v="32469.8"/>
    <x v="0"/>
    <x v="36"/>
  </r>
  <r>
    <x v="1"/>
    <n v="10"/>
    <x v="9"/>
    <x v="36"/>
    <x v="36"/>
    <x v="9"/>
    <n v="11520"/>
    <n v="10964"/>
    <n v="190"/>
    <n v="10774"/>
    <n v="83994.1"/>
    <n v="32883.9"/>
    <x v="0"/>
    <x v="36"/>
  </r>
  <r>
    <x v="1"/>
    <n v="11"/>
    <x v="10"/>
    <x v="36"/>
    <x v="36"/>
    <x v="9"/>
    <n v="10211"/>
    <n v="9714"/>
    <n v="107"/>
    <n v="9607"/>
    <n v="78123.7"/>
    <n v="72158.3"/>
    <x v="0"/>
    <x v="36"/>
  </r>
  <r>
    <x v="1"/>
    <n v="12"/>
    <x v="11"/>
    <x v="36"/>
    <x v="36"/>
    <x v="9"/>
    <n v="9257"/>
    <n v="8636"/>
    <n v="134"/>
    <n v="8502"/>
    <n v="68470.2"/>
    <n v="65822.8"/>
    <x v="0"/>
    <x v="36"/>
  </r>
  <r>
    <x v="1"/>
    <n v="1"/>
    <x v="0"/>
    <x v="37"/>
    <x v="37"/>
    <x v="10"/>
    <n v="7441"/>
    <n v="5480"/>
    <n v="229"/>
    <n v="5251"/>
    <n v="34217.745000000003"/>
    <n v="16443.255000000001"/>
    <x v="0"/>
    <x v="37"/>
  </r>
  <r>
    <x v="1"/>
    <n v="2"/>
    <x v="1"/>
    <x v="37"/>
    <x v="37"/>
    <x v="10"/>
    <n v="6872"/>
    <n v="6449"/>
    <n v="1720"/>
    <n v="4729"/>
    <n v="31676.974999999999"/>
    <n v="13689.174999999999"/>
    <x v="0"/>
    <x v="37"/>
  </r>
  <r>
    <x v="1"/>
    <n v="3"/>
    <x v="2"/>
    <x v="37"/>
    <x v="37"/>
    <x v="10"/>
    <n v="7605"/>
    <n v="7388"/>
    <n v="1273"/>
    <n v="6115"/>
    <n v="44971.63"/>
    <n v="20400.936666666668"/>
    <x v="0"/>
    <x v="37"/>
  </r>
  <r>
    <x v="1"/>
    <n v="4"/>
    <x v="3"/>
    <x v="37"/>
    <x v="37"/>
    <x v="10"/>
    <n v="7964"/>
    <n v="7871"/>
    <n v="1628"/>
    <n v="6243"/>
    <n v="43465.968333333331"/>
    <n v="26724.415000000001"/>
    <x v="0"/>
    <x v="37"/>
  </r>
  <r>
    <x v="1"/>
    <n v="5"/>
    <x v="4"/>
    <x v="37"/>
    <x v="37"/>
    <x v="10"/>
    <n v="8511"/>
    <n v="8449"/>
    <n v="965"/>
    <n v="7484"/>
    <n v="56050.705000000002"/>
    <n v="34137.578333333331"/>
    <x v="0"/>
    <x v="37"/>
  </r>
  <r>
    <x v="1"/>
    <n v="6"/>
    <x v="5"/>
    <x v="37"/>
    <x v="37"/>
    <x v="10"/>
    <n v="8585"/>
    <n v="8518"/>
    <n v="724"/>
    <n v="7794"/>
    <n v="58305.803333333337"/>
    <n v="40220.18"/>
    <x v="0"/>
    <x v="37"/>
  </r>
  <r>
    <x v="1"/>
    <n v="7"/>
    <x v="6"/>
    <x v="37"/>
    <x v="37"/>
    <x v="10"/>
    <n v="9087"/>
    <n v="9013"/>
    <n v="610"/>
    <n v="8403"/>
    <n v="59043.551666666666"/>
    <n v="27661.981666666667"/>
    <x v="0"/>
    <x v="37"/>
  </r>
  <r>
    <x v="1"/>
    <n v="8"/>
    <x v="7"/>
    <x v="37"/>
    <x v="37"/>
    <x v="10"/>
    <n v="9033"/>
    <n v="8975"/>
    <n v="559"/>
    <n v="8416"/>
    <n v="57243.518333333333"/>
    <n v="25812.498333333333"/>
    <x v="0"/>
    <x v="37"/>
  </r>
  <r>
    <x v="1"/>
    <n v="9"/>
    <x v="8"/>
    <x v="37"/>
    <x v="37"/>
    <x v="10"/>
    <n v="8810"/>
    <n v="8746"/>
    <n v="705"/>
    <n v="8041"/>
    <n v="54629.544999999998"/>
    <n v="23617.771666666667"/>
    <x v="0"/>
    <x v="37"/>
  </r>
  <r>
    <x v="1"/>
    <n v="10"/>
    <x v="9"/>
    <x v="37"/>
    <x v="37"/>
    <x v="10"/>
    <n v="8545"/>
    <n v="8431"/>
    <n v="3269"/>
    <n v="5162"/>
    <n v="33948.158333333333"/>
    <n v="17444.558333333334"/>
    <x v="0"/>
    <x v="37"/>
  </r>
  <r>
    <x v="1"/>
    <n v="11"/>
    <x v="10"/>
    <x v="37"/>
    <x v="37"/>
    <x v="10"/>
    <n v="7659"/>
    <n v="7547"/>
    <n v="609"/>
    <n v="6938"/>
    <n v="44722.478333333333"/>
    <n v="20805.721666666668"/>
    <x v="0"/>
    <x v="37"/>
  </r>
  <r>
    <x v="1"/>
    <n v="12"/>
    <x v="11"/>
    <x v="37"/>
    <x v="37"/>
    <x v="10"/>
    <n v="7699"/>
    <n v="7284"/>
    <n v="543"/>
    <n v="6741"/>
    <n v="45281.68"/>
    <n v="19662.936666666668"/>
    <x v="0"/>
    <x v="37"/>
  </r>
  <r>
    <x v="1"/>
    <n v="1"/>
    <x v="0"/>
    <x v="38"/>
    <x v="38"/>
    <x v="11"/>
    <n v="2670"/>
    <n v="2657"/>
    <n v="119"/>
    <n v="2538"/>
    <n v="15956.9"/>
    <n v="9675.1"/>
    <x v="0"/>
    <x v="38"/>
  </r>
  <r>
    <x v="1"/>
    <n v="2"/>
    <x v="1"/>
    <x v="38"/>
    <x v="38"/>
    <x v="11"/>
    <n v="2545"/>
    <n v="2538"/>
    <n v="106"/>
    <n v="2432"/>
    <n v="14879.6"/>
    <n v="8521.4"/>
    <x v="0"/>
    <x v="38"/>
  </r>
  <r>
    <x v="1"/>
    <n v="3"/>
    <x v="2"/>
    <x v="38"/>
    <x v="38"/>
    <x v="11"/>
    <n v="3002"/>
    <n v="2991"/>
    <n v="96"/>
    <n v="2895"/>
    <n v="17836"/>
    <n v="8629"/>
    <x v="0"/>
    <x v="38"/>
  </r>
  <r>
    <x v="1"/>
    <n v="4"/>
    <x v="3"/>
    <x v="38"/>
    <x v="38"/>
    <x v="11"/>
    <n v="2938"/>
    <n v="2930"/>
    <n v="181"/>
    <n v="2749"/>
    <n v="18368.599999999999"/>
    <n v="8034.4"/>
    <x v="0"/>
    <x v="38"/>
  </r>
  <r>
    <x v="1"/>
    <n v="5"/>
    <x v="4"/>
    <x v="38"/>
    <x v="38"/>
    <x v="11"/>
    <n v="3080"/>
    <n v="3072"/>
    <n v="131"/>
    <n v="2941"/>
    <n v="18968"/>
    <n v="9145"/>
    <x v="0"/>
    <x v="38"/>
  </r>
  <r>
    <x v="1"/>
    <n v="6"/>
    <x v="5"/>
    <x v="38"/>
    <x v="38"/>
    <x v="11"/>
    <n v="2994"/>
    <n v="2982"/>
    <n v="134"/>
    <n v="2848"/>
    <n v="17793"/>
    <n v="8574"/>
    <x v="0"/>
    <x v="38"/>
  </r>
  <r>
    <x v="1"/>
    <n v="7"/>
    <x v="6"/>
    <x v="38"/>
    <x v="38"/>
    <x v="11"/>
    <n v="2975"/>
    <n v="2946"/>
    <n v="181"/>
    <n v="2765"/>
    <n v="18308.599999999999"/>
    <n v="7545.4"/>
    <x v="0"/>
    <x v="38"/>
  </r>
  <r>
    <x v="1"/>
    <n v="8"/>
    <x v="7"/>
    <x v="38"/>
    <x v="38"/>
    <x v="11"/>
    <n v="2986"/>
    <n v="2960"/>
    <n v="128"/>
    <n v="2832"/>
    <n v="17380.8"/>
    <n v="7970.2"/>
    <x v="0"/>
    <x v="38"/>
  </r>
  <r>
    <x v="1"/>
    <n v="9"/>
    <x v="8"/>
    <x v="38"/>
    <x v="38"/>
    <x v="11"/>
    <n v="3173"/>
    <n v="3141"/>
    <n v="165"/>
    <n v="2976"/>
    <n v="19296.5"/>
    <n v="8686.5"/>
    <x v="0"/>
    <x v="38"/>
  </r>
  <r>
    <x v="1"/>
    <n v="10"/>
    <x v="9"/>
    <x v="38"/>
    <x v="38"/>
    <x v="11"/>
    <n v="3103"/>
    <n v="3087"/>
    <n v="115"/>
    <n v="2972"/>
    <n v="19299.8"/>
    <n v="8215.2000000000007"/>
    <x v="0"/>
    <x v="38"/>
  </r>
  <r>
    <x v="1"/>
    <n v="11"/>
    <x v="10"/>
    <x v="38"/>
    <x v="38"/>
    <x v="11"/>
    <n v="2669"/>
    <n v="2662"/>
    <n v="88"/>
    <n v="2574"/>
    <n v="17587.5"/>
    <n v="6591.5"/>
    <x v="0"/>
    <x v="38"/>
  </r>
  <r>
    <x v="1"/>
    <n v="12"/>
    <x v="11"/>
    <x v="38"/>
    <x v="38"/>
    <x v="11"/>
    <n v="2466"/>
    <n v="2453"/>
    <n v="66"/>
    <n v="2387"/>
    <n v="15223.6"/>
    <n v="5207.3999999999996"/>
    <x v="0"/>
    <x v="38"/>
  </r>
  <r>
    <x v="1"/>
    <n v="1"/>
    <x v="0"/>
    <x v="39"/>
    <x v="39"/>
    <x v="11"/>
    <n v="9143"/>
    <n v="9124"/>
    <n v="438"/>
    <n v="8686"/>
    <n v="66271.831666666665"/>
    <n v="27876.168333333335"/>
    <x v="0"/>
    <x v="39"/>
  </r>
  <r>
    <x v="1"/>
    <n v="2"/>
    <x v="1"/>
    <x v="39"/>
    <x v="39"/>
    <x v="11"/>
    <n v="8634"/>
    <n v="8473"/>
    <n v="418"/>
    <n v="8055"/>
    <n v="61166.445"/>
    <n v="20802.121666666666"/>
    <x v="0"/>
    <x v="39"/>
  </r>
  <r>
    <x v="1"/>
    <n v="3"/>
    <x v="2"/>
    <x v="39"/>
    <x v="39"/>
    <x v="11"/>
    <n v="10215"/>
    <n v="10013"/>
    <n v="406"/>
    <n v="9607"/>
    <n v="73220.876666666663"/>
    <n v="26746.306666666667"/>
    <x v="0"/>
    <x v="39"/>
  </r>
  <r>
    <x v="1"/>
    <n v="4"/>
    <x v="3"/>
    <x v="39"/>
    <x v="39"/>
    <x v="11"/>
    <n v="9396"/>
    <n v="9348"/>
    <n v="1821"/>
    <n v="7527"/>
    <n v="55422.89"/>
    <n v="15936.46"/>
    <x v="0"/>
    <x v="39"/>
  </r>
  <r>
    <x v="1"/>
    <n v="5"/>
    <x v="4"/>
    <x v="39"/>
    <x v="39"/>
    <x v="11"/>
    <n v="10471"/>
    <n v="10463"/>
    <n v="495"/>
    <n v="9968"/>
    <n v="72944.188333333339"/>
    <n v="27731.494999999999"/>
    <x v="0"/>
    <x v="39"/>
  </r>
  <r>
    <x v="1"/>
    <n v="6"/>
    <x v="5"/>
    <x v="39"/>
    <x v="39"/>
    <x v="11"/>
    <n v="10214"/>
    <n v="10213"/>
    <n v="727"/>
    <n v="9486"/>
    <n v="70207.543333333335"/>
    <n v="28848.34"/>
    <x v="0"/>
    <x v="39"/>
  </r>
  <r>
    <x v="1"/>
    <n v="7"/>
    <x v="6"/>
    <x v="39"/>
    <x v="39"/>
    <x v="11"/>
    <n v="9517"/>
    <n v="9508"/>
    <n v="2987"/>
    <n v="6521"/>
    <n v="60851.095000000001"/>
    <n v="20005.755000000001"/>
    <x v="0"/>
    <x v="39"/>
  </r>
  <r>
    <x v="1"/>
    <n v="8"/>
    <x v="7"/>
    <x v="39"/>
    <x v="39"/>
    <x v="11"/>
    <n v="10033"/>
    <n v="10026"/>
    <n v="1324"/>
    <n v="8702"/>
    <n v="74703.081666666665"/>
    <n v="23233.151666666668"/>
    <x v="0"/>
    <x v="39"/>
  </r>
  <r>
    <x v="1"/>
    <n v="9"/>
    <x v="8"/>
    <x v="39"/>
    <x v="39"/>
    <x v="11"/>
    <n v="10723"/>
    <n v="10708"/>
    <n v="666"/>
    <n v="10042"/>
    <n v="73691.388333333336"/>
    <n v="27358.511666666665"/>
    <x v="0"/>
    <x v="39"/>
  </r>
  <r>
    <x v="1"/>
    <n v="10"/>
    <x v="9"/>
    <x v="39"/>
    <x v="39"/>
    <x v="11"/>
    <n v="10515"/>
    <n v="10488"/>
    <n v="539"/>
    <n v="9949"/>
    <n v="72391.391666666663"/>
    <n v="27538.991666666665"/>
    <x v="0"/>
    <x v="39"/>
  </r>
  <r>
    <x v="1"/>
    <n v="11"/>
    <x v="10"/>
    <x v="39"/>
    <x v="39"/>
    <x v="11"/>
    <n v="9131"/>
    <n v="9069"/>
    <n v="315"/>
    <n v="8754"/>
    <n v="63148.628333333334"/>
    <n v="26208.788333333334"/>
    <x v="0"/>
    <x v="39"/>
  </r>
  <r>
    <x v="1"/>
    <n v="12"/>
    <x v="11"/>
    <x v="39"/>
    <x v="39"/>
    <x v="11"/>
    <n v="8295"/>
    <n v="8190"/>
    <n v="424"/>
    <n v="7766"/>
    <n v="57402.371666666666"/>
    <n v="24253.845000000001"/>
    <x v="0"/>
    <x v="39"/>
  </r>
  <r>
    <x v="1"/>
    <n v="1"/>
    <x v="0"/>
    <x v="40"/>
    <x v="40"/>
    <x v="12"/>
    <n v="3133"/>
    <n v="3122"/>
    <n v="132"/>
    <n v="2990"/>
    <n v="21059.3"/>
    <n v="24763.7"/>
    <x v="0"/>
    <x v="40"/>
  </r>
  <r>
    <x v="1"/>
    <n v="2"/>
    <x v="1"/>
    <x v="40"/>
    <x v="40"/>
    <x v="12"/>
    <n v="2764"/>
    <n v="2752"/>
    <n v="110"/>
    <n v="2642"/>
    <n v="18809.599999999999"/>
    <n v="13516.4"/>
    <x v="0"/>
    <x v="40"/>
  </r>
  <r>
    <x v="1"/>
    <n v="3"/>
    <x v="2"/>
    <x v="40"/>
    <x v="40"/>
    <x v="12"/>
    <n v="3171"/>
    <n v="3152"/>
    <n v="107"/>
    <n v="3045"/>
    <n v="21929.4"/>
    <n v="13026.6"/>
    <x v="0"/>
    <x v="40"/>
  </r>
  <r>
    <x v="1"/>
    <n v="4"/>
    <x v="3"/>
    <x v="40"/>
    <x v="40"/>
    <x v="12"/>
    <n v="3680"/>
    <n v="3657"/>
    <n v="146"/>
    <n v="3511"/>
    <n v="25243.200000000001"/>
    <n v="12925.8"/>
    <x v="0"/>
    <x v="40"/>
  </r>
  <r>
    <x v="1"/>
    <n v="5"/>
    <x v="4"/>
    <x v="40"/>
    <x v="40"/>
    <x v="12"/>
    <n v="3998"/>
    <n v="3977"/>
    <n v="165"/>
    <n v="3812"/>
    <n v="27160.2"/>
    <n v="14152.8"/>
    <x v="0"/>
    <x v="40"/>
  </r>
  <r>
    <x v="1"/>
    <n v="6"/>
    <x v="5"/>
    <x v="40"/>
    <x v="40"/>
    <x v="12"/>
    <n v="4023"/>
    <n v="3996"/>
    <n v="181"/>
    <n v="3815"/>
    <n v="26944.5"/>
    <n v="14978.5"/>
    <x v="0"/>
    <x v="40"/>
  </r>
  <r>
    <x v="1"/>
    <n v="7"/>
    <x v="6"/>
    <x v="40"/>
    <x v="40"/>
    <x v="12"/>
    <n v="4206"/>
    <n v="4180"/>
    <n v="195"/>
    <n v="3985"/>
    <n v="28441.1"/>
    <n v="15487.9"/>
    <x v="0"/>
    <x v="40"/>
  </r>
  <r>
    <x v="1"/>
    <n v="8"/>
    <x v="7"/>
    <x v="40"/>
    <x v="40"/>
    <x v="12"/>
    <n v="4189"/>
    <n v="4150"/>
    <n v="138"/>
    <n v="4012"/>
    <n v="28442.5"/>
    <n v="15394.5"/>
    <x v="0"/>
    <x v="40"/>
  </r>
  <r>
    <x v="1"/>
    <n v="9"/>
    <x v="8"/>
    <x v="40"/>
    <x v="40"/>
    <x v="12"/>
    <n v="3940"/>
    <n v="3918"/>
    <n v="108"/>
    <n v="3810"/>
    <n v="27091"/>
    <n v="13614"/>
    <x v="0"/>
    <x v="40"/>
  </r>
  <r>
    <x v="1"/>
    <n v="10"/>
    <x v="9"/>
    <x v="40"/>
    <x v="40"/>
    <x v="12"/>
    <n v="3861"/>
    <n v="3845"/>
    <n v="109"/>
    <n v="3736"/>
    <n v="26498.3"/>
    <n v="13733.7"/>
    <x v="0"/>
    <x v="40"/>
  </r>
  <r>
    <x v="1"/>
    <n v="11"/>
    <x v="10"/>
    <x v="40"/>
    <x v="40"/>
    <x v="12"/>
    <n v="3180"/>
    <n v="3156"/>
    <n v="134"/>
    <n v="3022"/>
    <n v="21517.4"/>
    <n v="10722.6"/>
    <x v="0"/>
    <x v="40"/>
  </r>
  <r>
    <x v="1"/>
    <n v="12"/>
    <x v="11"/>
    <x v="40"/>
    <x v="40"/>
    <x v="12"/>
    <n v="3329"/>
    <n v="3305"/>
    <n v="164"/>
    <n v="3141"/>
    <n v="22450.5"/>
    <n v="14670.5"/>
    <x v="0"/>
    <x v="40"/>
  </r>
  <r>
    <x v="1"/>
    <n v="1"/>
    <x v="0"/>
    <x v="41"/>
    <x v="41"/>
    <x v="13"/>
    <n v="1750"/>
    <n v="1749"/>
    <n v="1129"/>
    <n v="620"/>
    <n v="3673"/>
    <n v="2390"/>
    <x v="0"/>
    <x v="41"/>
  </r>
  <r>
    <x v="1"/>
    <n v="2"/>
    <x v="1"/>
    <x v="41"/>
    <x v="41"/>
    <x v="13"/>
    <n v="1595"/>
    <n v="1594"/>
    <n v="318"/>
    <n v="1276"/>
    <n v="7638.2"/>
    <n v="4484.8"/>
    <x v="0"/>
    <x v="41"/>
  </r>
  <r>
    <x v="1"/>
    <n v="3"/>
    <x v="2"/>
    <x v="41"/>
    <x v="41"/>
    <x v="13"/>
    <n v="1782"/>
    <n v="1774"/>
    <n v="315"/>
    <n v="1459"/>
    <n v="8765.5"/>
    <n v="4229.5"/>
    <x v="0"/>
    <x v="41"/>
  </r>
  <r>
    <x v="1"/>
    <n v="4"/>
    <x v="3"/>
    <x v="41"/>
    <x v="41"/>
    <x v="13"/>
    <n v="2001"/>
    <n v="1997"/>
    <n v="272"/>
    <n v="1725"/>
    <n v="11424.4"/>
    <n v="5538.916666666667"/>
    <x v="0"/>
    <x v="41"/>
  </r>
  <r>
    <x v="1"/>
    <n v="5"/>
    <x v="4"/>
    <x v="41"/>
    <x v="41"/>
    <x v="13"/>
    <n v="2238"/>
    <n v="2218"/>
    <n v="217"/>
    <n v="2001"/>
    <n v="12953.8"/>
    <n v="6434.2"/>
    <x v="0"/>
    <x v="41"/>
  </r>
  <r>
    <x v="1"/>
    <n v="6"/>
    <x v="5"/>
    <x v="41"/>
    <x v="41"/>
    <x v="13"/>
    <n v="2117"/>
    <n v="2105"/>
    <n v="173"/>
    <n v="1932"/>
    <n v="12611.4"/>
    <n v="6149.6"/>
    <x v="0"/>
    <x v="41"/>
  </r>
  <r>
    <x v="1"/>
    <n v="7"/>
    <x v="6"/>
    <x v="41"/>
    <x v="41"/>
    <x v="13"/>
    <n v="2049"/>
    <n v="2041"/>
    <n v="159"/>
    <n v="1882"/>
    <n v="12415.7"/>
    <n v="6299.3"/>
    <x v="0"/>
    <x v="41"/>
  </r>
  <r>
    <x v="1"/>
    <n v="8"/>
    <x v="7"/>
    <x v="41"/>
    <x v="41"/>
    <x v="13"/>
    <n v="2100"/>
    <n v="2091"/>
    <n v="82"/>
    <n v="2009"/>
    <n v="13014"/>
    <n v="5968"/>
    <x v="0"/>
    <x v="41"/>
  </r>
  <r>
    <x v="1"/>
    <n v="9"/>
    <x v="8"/>
    <x v="41"/>
    <x v="41"/>
    <x v="13"/>
    <n v="2154"/>
    <n v="2145"/>
    <n v="109"/>
    <n v="2036"/>
    <n v="12815.8"/>
    <n v="6245.2"/>
    <x v="0"/>
    <x v="41"/>
  </r>
  <r>
    <x v="1"/>
    <n v="10"/>
    <x v="9"/>
    <x v="41"/>
    <x v="41"/>
    <x v="13"/>
    <n v="2248"/>
    <n v="2247"/>
    <n v="62"/>
    <n v="2185"/>
    <n v="13382"/>
    <n v="6889"/>
    <x v="0"/>
    <x v="41"/>
  </r>
  <r>
    <x v="1"/>
    <n v="11"/>
    <x v="10"/>
    <x v="41"/>
    <x v="41"/>
    <x v="13"/>
    <n v="1849"/>
    <n v="1849"/>
    <n v="54"/>
    <n v="1795"/>
    <n v="10847"/>
    <n v="5415"/>
    <x v="0"/>
    <x v="41"/>
  </r>
  <r>
    <x v="1"/>
    <n v="12"/>
    <x v="11"/>
    <x v="41"/>
    <x v="41"/>
    <x v="13"/>
    <n v="1795"/>
    <n v="1795"/>
    <n v="34"/>
    <n v="1761"/>
    <n v="11124"/>
    <n v="5837"/>
    <x v="0"/>
    <x v="41"/>
  </r>
  <r>
    <x v="1"/>
    <n v="1"/>
    <x v="0"/>
    <x v="42"/>
    <x v="42"/>
    <x v="14"/>
    <n v="1986"/>
    <n v="1904"/>
    <n v="112"/>
    <n v="1792"/>
    <n v="11570.428333333333"/>
    <n v="3841.2049999999999"/>
    <x v="0"/>
    <x v="42"/>
  </r>
  <r>
    <x v="1"/>
    <n v="2"/>
    <x v="1"/>
    <x v="42"/>
    <x v="42"/>
    <x v="14"/>
    <n v="1764"/>
    <n v="1699"/>
    <n v="95"/>
    <n v="1604"/>
    <n v="10253.285"/>
    <n v="3510.0483333333332"/>
    <x v="0"/>
    <x v="42"/>
  </r>
  <r>
    <x v="1"/>
    <n v="3"/>
    <x v="2"/>
    <x v="42"/>
    <x v="42"/>
    <x v="14"/>
    <n v="1986"/>
    <n v="1910"/>
    <n v="143"/>
    <n v="1767"/>
    <n v="11269.356666666667"/>
    <n v="4258.96"/>
    <x v="0"/>
    <x v="42"/>
  </r>
  <r>
    <x v="1"/>
    <n v="4"/>
    <x v="3"/>
    <x v="42"/>
    <x v="42"/>
    <x v="14"/>
    <n v="1987"/>
    <n v="1971"/>
    <n v="61"/>
    <n v="1910"/>
    <n v="12559.84"/>
    <n v="4153.376666666667"/>
    <x v="0"/>
    <x v="42"/>
  </r>
  <r>
    <x v="1"/>
    <n v="5"/>
    <x v="4"/>
    <x v="42"/>
    <x v="42"/>
    <x v="14"/>
    <n v="1784"/>
    <n v="1766"/>
    <n v="72"/>
    <n v="1694"/>
    <n v="10746.65"/>
    <n v="3296.1666666666665"/>
    <x v="0"/>
    <x v="42"/>
  </r>
  <r>
    <x v="1"/>
    <n v="6"/>
    <x v="5"/>
    <x v="42"/>
    <x v="42"/>
    <x v="14"/>
    <n v="1827"/>
    <n v="1812"/>
    <n v="85"/>
    <n v="1727"/>
    <n v="11068.513333333334"/>
    <n v="3426.22"/>
    <x v="0"/>
    <x v="42"/>
  </r>
  <r>
    <x v="1"/>
    <n v="7"/>
    <x v="6"/>
    <x v="42"/>
    <x v="42"/>
    <x v="14"/>
    <n v="2057"/>
    <n v="2034"/>
    <n v="48"/>
    <n v="1986"/>
    <n v="12734.341666666667"/>
    <n v="4108.5916666666662"/>
    <x v="0"/>
    <x v="42"/>
  </r>
  <r>
    <x v="1"/>
    <n v="8"/>
    <x v="7"/>
    <x v="42"/>
    <x v="42"/>
    <x v="14"/>
    <n v="2114"/>
    <n v="2101"/>
    <n v="63"/>
    <n v="2038"/>
    <n v="13018.003333333334"/>
    <n v="4772.4633333333331"/>
    <x v="0"/>
    <x v="42"/>
  </r>
  <r>
    <x v="1"/>
    <n v="9"/>
    <x v="8"/>
    <x v="42"/>
    <x v="42"/>
    <x v="14"/>
    <n v="1951"/>
    <n v="1937"/>
    <n v="53"/>
    <n v="1884"/>
    <n v="11962.398333333333"/>
    <n v="4058.585"/>
    <x v="0"/>
    <x v="42"/>
  </r>
  <r>
    <x v="1"/>
    <n v="10"/>
    <x v="9"/>
    <x v="42"/>
    <x v="42"/>
    <x v="14"/>
    <n v="1993"/>
    <n v="1975"/>
    <n v="60"/>
    <n v="1915"/>
    <n v="12420.353333333333"/>
    <n v="4431.08"/>
    <x v="0"/>
    <x v="42"/>
  </r>
  <r>
    <x v="1"/>
    <n v="11"/>
    <x v="10"/>
    <x v="42"/>
    <x v="42"/>
    <x v="14"/>
    <n v="1788"/>
    <n v="1762"/>
    <n v="71"/>
    <n v="1691"/>
    <n v="11058.02"/>
    <n v="3876.6133333333332"/>
    <x v="0"/>
    <x v="42"/>
  </r>
  <r>
    <x v="1"/>
    <n v="12"/>
    <x v="11"/>
    <x v="42"/>
    <x v="42"/>
    <x v="14"/>
    <n v="1943"/>
    <n v="1935"/>
    <n v="161"/>
    <n v="1774"/>
    <n v="11394.906666666666"/>
    <n v="3969.1766666666667"/>
    <x v="0"/>
    <x v="42"/>
  </r>
  <r>
    <x v="1"/>
    <n v="1"/>
    <x v="0"/>
    <x v="43"/>
    <x v="43"/>
    <x v="14"/>
    <n v="5642"/>
    <n v="5589"/>
    <n v="512"/>
    <n v="5077"/>
    <n v="34746.675000000003"/>
    <n v="14697.658333333333"/>
    <x v="0"/>
    <x v="43"/>
  </r>
  <r>
    <x v="1"/>
    <n v="2"/>
    <x v="1"/>
    <x v="43"/>
    <x v="43"/>
    <x v="14"/>
    <n v="5111"/>
    <n v="5060"/>
    <n v="601"/>
    <n v="4459"/>
    <n v="30384.82"/>
    <n v="12955.346666666666"/>
    <x v="0"/>
    <x v="43"/>
  </r>
  <r>
    <x v="1"/>
    <n v="3"/>
    <x v="2"/>
    <x v="43"/>
    <x v="43"/>
    <x v="14"/>
    <n v="5850"/>
    <n v="5793"/>
    <n v="401"/>
    <n v="5392"/>
    <n v="37086.283333333333"/>
    <n v="16204.4"/>
    <x v="0"/>
    <x v="43"/>
  </r>
  <r>
    <x v="1"/>
    <n v="4"/>
    <x v="3"/>
    <x v="43"/>
    <x v="43"/>
    <x v="14"/>
    <n v="5250"/>
    <n v="5199"/>
    <n v="232"/>
    <n v="4967"/>
    <n v="34230.36"/>
    <n v="13276.89"/>
    <x v="0"/>
    <x v="43"/>
  </r>
  <r>
    <x v="1"/>
    <n v="5"/>
    <x v="4"/>
    <x v="43"/>
    <x v="43"/>
    <x v="14"/>
    <n v="4734"/>
    <n v="4692"/>
    <n v="110"/>
    <n v="4582"/>
    <n v="30893.371666666666"/>
    <n v="11071.428333333333"/>
    <x v="0"/>
    <x v="43"/>
  </r>
  <r>
    <x v="1"/>
    <n v="6"/>
    <x v="5"/>
    <x v="43"/>
    <x v="43"/>
    <x v="14"/>
    <n v="4692"/>
    <n v="4651"/>
    <n v="179"/>
    <n v="4472"/>
    <n v="30336.593333333334"/>
    <n v="11576.89"/>
    <x v="0"/>
    <x v="43"/>
  </r>
  <r>
    <x v="1"/>
    <n v="7"/>
    <x v="6"/>
    <x v="43"/>
    <x v="43"/>
    <x v="14"/>
    <n v="5043"/>
    <n v="4991"/>
    <n v="123"/>
    <n v="4868"/>
    <n v="33244.968333333331"/>
    <n v="12811.465"/>
    <x v="0"/>
    <x v="43"/>
  </r>
  <r>
    <x v="1"/>
    <n v="8"/>
    <x v="7"/>
    <x v="43"/>
    <x v="43"/>
    <x v="14"/>
    <n v="5135"/>
    <n v="5080"/>
    <n v="100"/>
    <n v="4980"/>
    <n v="32154.726666666666"/>
    <n v="15198.356666666667"/>
    <x v="0"/>
    <x v="43"/>
  </r>
  <r>
    <x v="1"/>
    <n v="9"/>
    <x v="8"/>
    <x v="43"/>
    <x v="43"/>
    <x v="14"/>
    <n v="4825"/>
    <n v="4780"/>
    <n v="173"/>
    <n v="4607"/>
    <n v="31364.571666666667"/>
    <n v="11961.461666666666"/>
    <x v="0"/>
    <x v="43"/>
  </r>
  <r>
    <x v="1"/>
    <n v="10"/>
    <x v="9"/>
    <x v="43"/>
    <x v="43"/>
    <x v="14"/>
    <n v="5188"/>
    <n v="5137"/>
    <n v="175"/>
    <n v="4962"/>
    <n v="33790.328333333331"/>
    <n v="14877.855"/>
    <x v="0"/>
    <x v="43"/>
  </r>
  <r>
    <x v="1"/>
    <n v="11"/>
    <x v="10"/>
    <x v="43"/>
    <x v="43"/>
    <x v="14"/>
    <n v="4974"/>
    <n v="4928"/>
    <n v="207"/>
    <n v="4721"/>
    <n v="32514.851666666666"/>
    <n v="14487.531666666666"/>
    <x v="0"/>
    <x v="43"/>
  </r>
  <r>
    <x v="1"/>
    <n v="12"/>
    <x v="11"/>
    <x v="43"/>
    <x v="43"/>
    <x v="14"/>
    <n v="5563"/>
    <n v="5514"/>
    <n v="323"/>
    <n v="5191"/>
    <n v="35435.971666666665"/>
    <n v="15119.578333333333"/>
    <x v="0"/>
    <x v="43"/>
  </r>
  <r>
    <x v="1"/>
    <n v="1"/>
    <x v="0"/>
    <x v="44"/>
    <x v="44"/>
    <x v="14"/>
    <n v="2499"/>
    <n v="2480"/>
    <n v="101"/>
    <n v="2379"/>
    <n v="13492.271666666667"/>
    <n v="6143.0616666666665"/>
    <x v="0"/>
    <x v="44"/>
  </r>
  <r>
    <x v="1"/>
    <n v="2"/>
    <x v="1"/>
    <x v="44"/>
    <x v="44"/>
    <x v="14"/>
    <n v="2280"/>
    <n v="2250"/>
    <n v="63"/>
    <n v="2187"/>
    <n v="12385.548333333334"/>
    <n v="5726.7349999999997"/>
    <x v="0"/>
    <x v="44"/>
  </r>
  <r>
    <x v="1"/>
    <n v="3"/>
    <x v="2"/>
    <x v="44"/>
    <x v="44"/>
    <x v="14"/>
    <n v="2582"/>
    <n v="2569"/>
    <n v="72"/>
    <n v="2497"/>
    <n v="14145.908333333333"/>
    <n v="6339.7583333333332"/>
    <x v="0"/>
    <x v="44"/>
  </r>
  <r>
    <x v="1"/>
    <n v="4"/>
    <x v="3"/>
    <x v="44"/>
    <x v="44"/>
    <x v="14"/>
    <n v="2527"/>
    <n v="2522"/>
    <n v="56"/>
    <n v="2466"/>
    <n v="14007.215"/>
    <n v="6208.9350000000004"/>
    <x v="0"/>
    <x v="44"/>
  </r>
  <r>
    <x v="1"/>
    <n v="5"/>
    <x v="4"/>
    <x v="44"/>
    <x v="44"/>
    <x v="14"/>
    <n v="2354"/>
    <n v="2337"/>
    <n v="73"/>
    <n v="2264"/>
    <n v="12589.844999999999"/>
    <n v="5326.1216666666669"/>
    <x v="0"/>
    <x v="44"/>
  </r>
  <r>
    <x v="1"/>
    <n v="6"/>
    <x v="5"/>
    <x v="44"/>
    <x v="44"/>
    <x v="14"/>
    <n v="2370"/>
    <n v="2350"/>
    <n v="58"/>
    <n v="2292"/>
    <n v="13238.003333333334"/>
    <n v="5137.8966666666665"/>
    <x v="0"/>
    <x v="44"/>
  </r>
  <r>
    <x v="1"/>
    <n v="7"/>
    <x v="6"/>
    <x v="44"/>
    <x v="44"/>
    <x v="14"/>
    <n v="2582"/>
    <n v="2570"/>
    <n v="21"/>
    <n v="2549"/>
    <n v="14772.715"/>
    <n v="5394.7016666666668"/>
    <x v="0"/>
    <x v="44"/>
  </r>
  <r>
    <x v="1"/>
    <n v="8"/>
    <x v="7"/>
    <x v="44"/>
    <x v="44"/>
    <x v="14"/>
    <n v="2672"/>
    <n v="2658"/>
    <n v="34"/>
    <n v="2624"/>
    <n v="15033.653333333334"/>
    <n v="6098.3133333333335"/>
    <x v="0"/>
    <x v="44"/>
  </r>
  <r>
    <x v="1"/>
    <n v="9"/>
    <x v="8"/>
    <x v="44"/>
    <x v="44"/>
    <x v="14"/>
    <n v="2498"/>
    <n v="2457"/>
    <n v="50"/>
    <n v="2407"/>
    <n v="13750.004999999999"/>
    <n v="5534.1116666666667"/>
    <x v="0"/>
    <x v="44"/>
  </r>
  <r>
    <x v="1"/>
    <n v="10"/>
    <x v="9"/>
    <x v="44"/>
    <x v="44"/>
    <x v="14"/>
    <n v="2456"/>
    <n v="2434"/>
    <n v="51"/>
    <n v="2383"/>
    <n v="13630.578333333333"/>
    <n v="5408.5716666666667"/>
    <x v="0"/>
    <x v="44"/>
  </r>
  <r>
    <x v="1"/>
    <n v="11"/>
    <x v="10"/>
    <x v="44"/>
    <x v="44"/>
    <x v="14"/>
    <n v="2172"/>
    <n v="2156"/>
    <n v="34"/>
    <n v="2122"/>
    <n v="11848.451666666666"/>
    <n v="4936.415"/>
    <x v="0"/>
    <x v="44"/>
  </r>
  <r>
    <x v="1"/>
    <n v="12"/>
    <x v="11"/>
    <x v="44"/>
    <x v="44"/>
    <x v="14"/>
    <n v="2451"/>
    <n v="2440"/>
    <n v="87"/>
    <n v="2353"/>
    <n v="13172.273333333333"/>
    <n v="5572.4933333333329"/>
    <x v="0"/>
    <x v="44"/>
  </r>
  <r>
    <x v="1"/>
    <n v="1"/>
    <x v="0"/>
    <x v="45"/>
    <x v="45"/>
    <x v="14"/>
    <n v="3354"/>
    <n v="3339"/>
    <n v="92"/>
    <n v="3247"/>
    <n v="21057.318333333333"/>
    <n v="10560.065000000001"/>
    <x v="0"/>
    <x v="45"/>
  </r>
  <r>
    <x v="1"/>
    <n v="2"/>
    <x v="1"/>
    <x v="45"/>
    <x v="45"/>
    <x v="14"/>
    <n v="2953"/>
    <n v="2936"/>
    <n v="209"/>
    <n v="2727"/>
    <n v="17625.926666666666"/>
    <n v="8464.4233333333341"/>
    <x v="0"/>
    <x v="45"/>
  </r>
  <r>
    <x v="1"/>
    <n v="3"/>
    <x v="2"/>
    <x v="45"/>
    <x v="45"/>
    <x v="14"/>
    <n v="3352"/>
    <n v="3337"/>
    <n v="225"/>
    <n v="3112"/>
    <n v="20087.07"/>
    <n v="10127.563333333334"/>
    <x v="0"/>
    <x v="45"/>
  </r>
  <r>
    <x v="1"/>
    <n v="4"/>
    <x v="3"/>
    <x v="45"/>
    <x v="45"/>
    <x v="14"/>
    <n v="2882"/>
    <n v="2881"/>
    <n v="342"/>
    <n v="2539"/>
    <n v="16899.365000000002"/>
    <n v="6971.9683333333332"/>
    <x v="0"/>
    <x v="45"/>
  </r>
  <r>
    <x v="1"/>
    <n v="5"/>
    <x v="4"/>
    <x v="45"/>
    <x v="45"/>
    <x v="14"/>
    <n v="2497"/>
    <n v="2493"/>
    <n v="200"/>
    <n v="2293"/>
    <n v="15415.73"/>
    <n v="5958.1533333333336"/>
    <x v="0"/>
    <x v="45"/>
  </r>
  <r>
    <x v="1"/>
    <n v="6"/>
    <x v="5"/>
    <x v="45"/>
    <x v="45"/>
    <x v="14"/>
    <n v="2527"/>
    <n v="2521"/>
    <n v="172"/>
    <n v="2349"/>
    <n v="16351.045"/>
    <n v="5713.6716666666671"/>
    <x v="0"/>
    <x v="45"/>
  </r>
  <r>
    <x v="1"/>
    <n v="7"/>
    <x v="6"/>
    <x v="45"/>
    <x v="45"/>
    <x v="14"/>
    <n v="2700"/>
    <n v="2673"/>
    <n v="88"/>
    <n v="2585"/>
    <n v="16874.465"/>
    <n v="6180.4516666666668"/>
    <x v="0"/>
    <x v="45"/>
  </r>
  <r>
    <x v="1"/>
    <n v="8"/>
    <x v="7"/>
    <x v="45"/>
    <x v="45"/>
    <x v="14"/>
    <n v="2727"/>
    <n v="2694"/>
    <n v="96"/>
    <n v="2598"/>
    <n v="16620.091666666667"/>
    <n v="6802.1750000000002"/>
    <x v="0"/>
    <x v="45"/>
  </r>
  <r>
    <x v="1"/>
    <n v="9"/>
    <x v="8"/>
    <x v="45"/>
    <x v="45"/>
    <x v="14"/>
    <n v="2554"/>
    <n v="2507"/>
    <n v="104"/>
    <n v="2403"/>
    <n v="15358.978333333333"/>
    <n v="6264.8549999999996"/>
    <x v="0"/>
    <x v="45"/>
  </r>
  <r>
    <x v="1"/>
    <n v="10"/>
    <x v="9"/>
    <x v="45"/>
    <x v="45"/>
    <x v="14"/>
    <n v="2897"/>
    <n v="2863"/>
    <n v="209"/>
    <n v="2654"/>
    <n v="17428.240000000002"/>
    <n v="7309.3266666666668"/>
    <x v="0"/>
    <x v="45"/>
  </r>
  <r>
    <x v="1"/>
    <n v="11"/>
    <x v="10"/>
    <x v="45"/>
    <x v="45"/>
    <x v="14"/>
    <n v="2871"/>
    <n v="2860"/>
    <n v="318"/>
    <n v="2542"/>
    <n v="17167.494999999999"/>
    <n v="8637.621666666666"/>
    <x v="0"/>
    <x v="45"/>
  </r>
  <r>
    <x v="1"/>
    <n v="12"/>
    <x v="11"/>
    <x v="45"/>
    <x v="45"/>
    <x v="14"/>
    <n v="3181"/>
    <n v="3166"/>
    <n v="482"/>
    <n v="2684"/>
    <n v="18651.813333333332"/>
    <n v="9626.77"/>
    <x v="0"/>
    <x v="45"/>
  </r>
  <r>
    <x v="1"/>
    <n v="1"/>
    <x v="0"/>
    <x v="46"/>
    <x v="46"/>
    <x v="14"/>
    <n v="2977"/>
    <n v="2917"/>
    <n v="100"/>
    <n v="2817"/>
    <n v="13159.485000000001"/>
    <n v="7020.2816666666668"/>
    <x v="0"/>
    <x v="46"/>
  </r>
  <r>
    <x v="1"/>
    <n v="2"/>
    <x v="1"/>
    <x v="46"/>
    <x v="46"/>
    <x v="14"/>
    <n v="2714"/>
    <n v="2668"/>
    <n v="96"/>
    <n v="2572"/>
    <n v="11653.235000000001"/>
    <n v="6565.248333333333"/>
    <x v="0"/>
    <x v="46"/>
  </r>
  <r>
    <x v="1"/>
    <n v="3"/>
    <x v="2"/>
    <x v="46"/>
    <x v="46"/>
    <x v="14"/>
    <n v="3103"/>
    <n v="3075"/>
    <n v="58"/>
    <n v="3017"/>
    <n v="14107.076666666666"/>
    <n v="8659.24"/>
    <x v="0"/>
    <x v="46"/>
  </r>
  <r>
    <x v="1"/>
    <n v="4"/>
    <x v="3"/>
    <x v="46"/>
    <x v="46"/>
    <x v="14"/>
    <n v="3074"/>
    <n v="3053"/>
    <n v="45"/>
    <n v="3008"/>
    <n v="14606.424999999999"/>
    <n v="8256.1749999999993"/>
    <x v="0"/>
    <x v="46"/>
  </r>
  <r>
    <x v="1"/>
    <n v="5"/>
    <x v="4"/>
    <x v="46"/>
    <x v="46"/>
    <x v="14"/>
    <n v="3175"/>
    <n v="3132"/>
    <n v="32"/>
    <n v="3100"/>
    <n v="15159.508333333333"/>
    <n v="8266.3916666666664"/>
    <x v="0"/>
    <x v="46"/>
  </r>
  <r>
    <x v="1"/>
    <n v="6"/>
    <x v="5"/>
    <x v="46"/>
    <x v="46"/>
    <x v="14"/>
    <n v="3130"/>
    <n v="3100"/>
    <n v="27"/>
    <n v="3073"/>
    <n v="15141.15"/>
    <n v="8405.15"/>
    <x v="0"/>
    <x v="46"/>
  </r>
  <r>
    <x v="1"/>
    <n v="7"/>
    <x v="6"/>
    <x v="46"/>
    <x v="46"/>
    <x v="14"/>
    <n v="3364"/>
    <n v="3298"/>
    <n v="34"/>
    <n v="3264"/>
    <n v="16190.003333333334"/>
    <n v="9236.8966666666674"/>
    <x v="0"/>
    <x v="46"/>
  </r>
  <r>
    <x v="1"/>
    <n v="8"/>
    <x v="7"/>
    <x v="46"/>
    <x v="46"/>
    <x v="14"/>
    <n v="3365"/>
    <n v="3329"/>
    <n v="33"/>
    <n v="3296"/>
    <n v="16063.088333333333"/>
    <n v="8618.3449999999993"/>
    <x v="0"/>
    <x v="46"/>
  </r>
  <r>
    <x v="1"/>
    <n v="9"/>
    <x v="8"/>
    <x v="46"/>
    <x v="46"/>
    <x v="14"/>
    <n v="3110"/>
    <n v="3086"/>
    <n v="97"/>
    <n v="2989"/>
    <n v="14829.323333333334"/>
    <n v="7393.4933333333329"/>
    <x v="0"/>
    <x v="46"/>
  </r>
  <r>
    <x v="1"/>
    <n v="10"/>
    <x v="9"/>
    <x v="46"/>
    <x v="46"/>
    <x v="14"/>
    <n v="3126"/>
    <n v="3096"/>
    <n v="203"/>
    <n v="2893"/>
    <n v="14000.718333333334"/>
    <n v="7507.7150000000001"/>
    <x v="0"/>
    <x v="46"/>
  </r>
  <r>
    <x v="1"/>
    <n v="11"/>
    <x v="10"/>
    <x v="46"/>
    <x v="46"/>
    <x v="14"/>
    <n v="2788"/>
    <n v="2777"/>
    <n v="96"/>
    <n v="2681"/>
    <n v="13107.16"/>
    <n v="6294.6566666666668"/>
    <x v="0"/>
    <x v="46"/>
  </r>
  <r>
    <x v="1"/>
    <n v="12"/>
    <x v="11"/>
    <x v="46"/>
    <x v="46"/>
    <x v="14"/>
    <n v="3130"/>
    <n v="3115"/>
    <n v="169"/>
    <n v="2946"/>
    <n v="14258.7"/>
    <n v="7204.8833333333332"/>
    <x v="0"/>
    <x v="46"/>
  </r>
  <r>
    <x v="1"/>
    <n v="1"/>
    <x v="0"/>
    <x v="47"/>
    <x v="47"/>
    <x v="15"/>
    <n v="2300"/>
    <n v="1780"/>
    <n v="86"/>
    <n v="1694"/>
    <n v="15447"/>
    <n v="5103"/>
    <x v="0"/>
    <x v="47"/>
  </r>
  <r>
    <x v="1"/>
    <n v="2"/>
    <x v="1"/>
    <x v="47"/>
    <x v="47"/>
    <x v="15"/>
    <n v="2092"/>
    <n v="1836"/>
    <n v="138"/>
    <n v="1698"/>
    <n v="15495"/>
    <n v="4244"/>
    <x v="0"/>
    <x v="47"/>
  </r>
  <r>
    <x v="1"/>
    <n v="3"/>
    <x v="2"/>
    <x v="47"/>
    <x v="47"/>
    <x v="15"/>
    <n v="2429"/>
    <n v="2293"/>
    <n v="147"/>
    <n v="2146"/>
    <n v="19553.2"/>
    <n v="6015.8"/>
    <x v="0"/>
    <x v="47"/>
  </r>
  <r>
    <x v="1"/>
    <n v="4"/>
    <x v="3"/>
    <x v="47"/>
    <x v="47"/>
    <x v="15"/>
    <n v="2471"/>
    <n v="2429"/>
    <n v="159"/>
    <n v="2270"/>
    <n v="19891.400000000001"/>
    <n v="5815.6"/>
    <x v="0"/>
    <x v="47"/>
  </r>
  <r>
    <x v="1"/>
    <n v="5"/>
    <x v="4"/>
    <x v="47"/>
    <x v="47"/>
    <x v="15"/>
    <n v="2654"/>
    <n v="2606"/>
    <n v="141"/>
    <n v="2465"/>
    <n v="22239.4"/>
    <n v="7062.6"/>
    <x v="0"/>
    <x v="47"/>
  </r>
  <r>
    <x v="1"/>
    <n v="6"/>
    <x v="5"/>
    <x v="47"/>
    <x v="47"/>
    <x v="15"/>
    <n v="2694"/>
    <n v="2636"/>
    <n v="184"/>
    <n v="2452"/>
    <n v="21652.2"/>
    <n v="7915.8"/>
    <x v="0"/>
    <x v="47"/>
  </r>
  <r>
    <x v="1"/>
    <n v="7"/>
    <x v="6"/>
    <x v="47"/>
    <x v="47"/>
    <x v="15"/>
    <n v="2843"/>
    <n v="2795"/>
    <n v="240"/>
    <n v="2555"/>
    <n v="22978.1"/>
    <n v="7010.9"/>
    <x v="0"/>
    <x v="47"/>
  </r>
  <r>
    <x v="1"/>
    <n v="8"/>
    <x v="7"/>
    <x v="47"/>
    <x v="47"/>
    <x v="15"/>
    <n v="2831"/>
    <n v="2785"/>
    <n v="218"/>
    <n v="2567"/>
    <n v="22217.1"/>
    <n v="7116.9"/>
    <x v="0"/>
    <x v="47"/>
  </r>
  <r>
    <x v="1"/>
    <n v="9"/>
    <x v="8"/>
    <x v="47"/>
    <x v="47"/>
    <x v="15"/>
    <n v="2701"/>
    <n v="2651"/>
    <n v="189"/>
    <n v="2462"/>
    <n v="21654"/>
    <n v="6824"/>
    <x v="0"/>
    <x v="47"/>
  </r>
  <r>
    <x v="1"/>
    <n v="10"/>
    <x v="9"/>
    <x v="47"/>
    <x v="47"/>
    <x v="15"/>
    <n v="2579"/>
    <n v="2538"/>
    <n v="165"/>
    <n v="2373"/>
    <n v="21531.3"/>
    <n v="5880.7"/>
    <x v="0"/>
    <x v="47"/>
  </r>
  <r>
    <x v="1"/>
    <n v="11"/>
    <x v="10"/>
    <x v="47"/>
    <x v="47"/>
    <x v="15"/>
    <n v="2257"/>
    <n v="2219"/>
    <n v="138"/>
    <n v="2081"/>
    <n v="18187.3"/>
    <n v="5410.7"/>
    <x v="0"/>
    <x v="47"/>
  </r>
  <r>
    <x v="1"/>
    <n v="12"/>
    <x v="11"/>
    <x v="47"/>
    <x v="47"/>
    <x v="15"/>
    <n v="2331"/>
    <n v="1907"/>
    <n v="93"/>
    <n v="1814"/>
    <n v="16607"/>
    <n v="5607"/>
    <x v="0"/>
    <x v="47"/>
  </r>
  <r>
    <x v="1"/>
    <n v="1"/>
    <x v="0"/>
    <x v="48"/>
    <x v="48"/>
    <x v="16"/>
    <n v="1518"/>
    <n v="1518"/>
    <n v="154"/>
    <n v="1364"/>
    <n v="9784"/>
    <n v="4357"/>
    <x v="0"/>
    <x v="48"/>
  </r>
  <r>
    <x v="1"/>
    <n v="2"/>
    <x v="1"/>
    <x v="48"/>
    <x v="48"/>
    <x v="16"/>
    <n v="1412"/>
    <n v="1411"/>
    <n v="101"/>
    <n v="1310"/>
    <n v="9056"/>
    <n v="3148"/>
    <x v="0"/>
    <x v="48"/>
  </r>
  <r>
    <x v="1"/>
    <n v="3"/>
    <x v="2"/>
    <x v="48"/>
    <x v="48"/>
    <x v="16"/>
    <n v="1679"/>
    <n v="1668"/>
    <n v="141"/>
    <n v="1527"/>
    <n v="10465"/>
    <n v="3704"/>
    <x v="0"/>
    <x v="48"/>
  </r>
  <r>
    <x v="1"/>
    <n v="4"/>
    <x v="3"/>
    <x v="48"/>
    <x v="48"/>
    <x v="16"/>
    <n v="1887"/>
    <n v="1883"/>
    <n v="133"/>
    <n v="1750"/>
    <n v="11989"/>
    <n v="4563"/>
    <x v="0"/>
    <x v="48"/>
  </r>
  <r>
    <x v="1"/>
    <n v="5"/>
    <x v="4"/>
    <x v="48"/>
    <x v="48"/>
    <x v="16"/>
    <n v="2140"/>
    <n v="2120"/>
    <n v="182"/>
    <n v="1938"/>
    <n v="13110.2"/>
    <n v="5674.8"/>
    <x v="0"/>
    <x v="48"/>
  </r>
  <r>
    <x v="1"/>
    <n v="6"/>
    <x v="5"/>
    <x v="48"/>
    <x v="48"/>
    <x v="16"/>
    <n v="2044"/>
    <n v="2036"/>
    <n v="144"/>
    <n v="1892"/>
    <n v="12805"/>
    <n v="5424"/>
    <x v="0"/>
    <x v="48"/>
  </r>
  <r>
    <x v="1"/>
    <n v="7"/>
    <x v="6"/>
    <x v="48"/>
    <x v="48"/>
    <x v="16"/>
    <n v="2176"/>
    <n v="2169"/>
    <n v="138"/>
    <n v="2031"/>
    <n v="13592.2"/>
    <n v="5710.8"/>
    <x v="0"/>
    <x v="48"/>
  </r>
  <r>
    <x v="1"/>
    <n v="8"/>
    <x v="7"/>
    <x v="48"/>
    <x v="48"/>
    <x v="16"/>
    <n v="2199"/>
    <n v="2194"/>
    <n v="84"/>
    <n v="2110"/>
    <n v="14320.2"/>
    <n v="6420.8"/>
    <x v="0"/>
    <x v="48"/>
  </r>
  <r>
    <x v="1"/>
    <n v="9"/>
    <x v="8"/>
    <x v="48"/>
    <x v="48"/>
    <x v="16"/>
    <n v="2091"/>
    <n v="2086"/>
    <n v="105"/>
    <n v="1981"/>
    <n v="13444"/>
    <n v="5739"/>
    <x v="0"/>
    <x v="48"/>
  </r>
  <r>
    <x v="1"/>
    <n v="10"/>
    <x v="9"/>
    <x v="48"/>
    <x v="48"/>
    <x v="16"/>
    <n v="2022"/>
    <n v="2017"/>
    <n v="91"/>
    <n v="1926"/>
    <n v="12865.8"/>
    <n v="5252.2"/>
    <x v="0"/>
    <x v="48"/>
  </r>
  <r>
    <x v="1"/>
    <n v="11"/>
    <x v="10"/>
    <x v="48"/>
    <x v="48"/>
    <x v="16"/>
    <n v="1667"/>
    <n v="1665"/>
    <n v="58"/>
    <n v="1607"/>
    <n v="10828.2"/>
    <n v="4364.8"/>
    <x v="0"/>
    <x v="48"/>
  </r>
  <r>
    <x v="1"/>
    <n v="12"/>
    <x v="11"/>
    <x v="48"/>
    <x v="48"/>
    <x v="16"/>
    <n v="1675"/>
    <n v="1672"/>
    <n v="65"/>
    <n v="1607"/>
    <n v="10638.4"/>
    <n v="4814.6000000000004"/>
    <x v="0"/>
    <x v="48"/>
  </r>
  <r>
    <x v="1"/>
    <n v="1"/>
    <x v="0"/>
    <x v="49"/>
    <x v="49"/>
    <x v="14"/>
    <n v="2990"/>
    <n v="2939"/>
    <n v="125"/>
    <n v="2814"/>
    <n v="19740.3"/>
    <n v="6810.916666666667"/>
    <x v="0"/>
    <x v="49"/>
  </r>
  <r>
    <x v="1"/>
    <n v="2"/>
    <x v="1"/>
    <x v="49"/>
    <x v="49"/>
    <x v="14"/>
    <n v="2812"/>
    <n v="2764"/>
    <n v="77"/>
    <n v="2687"/>
    <n v="20177.595000000001"/>
    <n v="6268.1049999999996"/>
    <x v="0"/>
    <x v="49"/>
  </r>
  <r>
    <x v="1"/>
    <n v="3"/>
    <x v="2"/>
    <x v="49"/>
    <x v="49"/>
    <x v="14"/>
    <n v="3240"/>
    <n v="3202"/>
    <n v="70"/>
    <n v="3132"/>
    <n v="24100.633333333335"/>
    <n v="7850.2666666666664"/>
    <x v="0"/>
    <x v="49"/>
  </r>
  <r>
    <x v="1"/>
    <n v="4"/>
    <x v="3"/>
    <x v="49"/>
    <x v="49"/>
    <x v="14"/>
    <n v="4501"/>
    <n v="4447"/>
    <n v="131"/>
    <n v="4316"/>
    <n v="32451.191666666666"/>
    <n v="12398.125"/>
    <x v="0"/>
    <x v="49"/>
  </r>
  <r>
    <x v="1"/>
    <n v="5"/>
    <x v="4"/>
    <x v="49"/>
    <x v="49"/>
    <x v="14"/>
    <n v="4694"/>
    <n v="4629"/>
    <n v="91"/>
    <n v="4538"/>
    <n v="35558.193333333336"/>
    <n v="12078.84"/>
    <x v="0"/>
    <x v="49"/>
  </r>
  <r>
    <x v="1"/>
    <n v="6"/>
    <x v="5"/>
    <x v="49"/>
    <x v="49"/>
    <x v="14"/>
    <n v="4967"/>
    <n v="4945"/>
    <n v="80"/>
    <n v="4865"/>
    <n v="38299.313333333332"/>
    <n v="13410.903333333334"/>
    <x v="0"/>
    <x v="49"/>
  </r>
  <r>
    <x v="1"/>
    <n v="7"/>
    <x v="6"/>
    <x v="49"/>
    <x v="49"/>
    <x v="14"/>
    <n v="5477"/>
    <n v="5460"/>
    <n v="105"/>
    <n v="5355"/>
    <n v="41508.125"/>
    <n v="15525.941666666668"/>
    <x v="0"/>
    <x v="49"/>
  </r>
  <r>
    <x v="1"/>
    <n v="8"/>
    <x v="7"/>
    <x v="49"/>
    <x v="49"/>
    <x v="14"/>
    <n v="5353"/>
    <n v="5350"/>
    <n v="101"/>
    <n v="5249"/>
    <n v="41134.941666666666"/>
    <n v="15351.208333333334"/>
    <x v="0"/>
    <x v="49"/>
  </r>
  <r>
    <x v="1"/>
    <n v="9"/>
    <x v="8"/>
    <x v="49"/>
    <x v="49"/>
    <x v="14"/>
    <n v="4976"/>
    <n v="4975"/>
    <n v="110"/>
    <n v="4865"/>
    <n v="37985.566666666666"/>
    <n v="14391.55"/>
    <x v="0"/>
    <x v="49"/>
  </r>
  <r>
    <x v="1"/>
    <n v="10"/>
    <x v="9"/>
    <x v="49"/>
    <x v="49"/>
    <x v="14"/>
    <n v="4692"/>
    <n v="4691"/>
    <n v="242"/>
    <n v="4449"/>
    <n v="33763.01"/>
    <n v="12443.69"/>
    <x v="0"/>
    <x v="49"/>
  </r>
  <r>
    <x v="1"/>
    <n v="11"/>
    <x v="10"/>
    <x v="49"/>
    <x v="49"/>
    <x v="14"/>
    <n v="3176"/>
    <n v="3176"/>
    <n v="215"/>
    <n v="2961"/>
    <n v="20531.546666666665"/>
    <n v="7522.62"/>
    <x v="0"/>
    <x v="49"/>
  </r>
  <r>
    <x v="1"/>
    <n v="12"/>
    <x v="11"/>
    <x v="49"/>
    <x v="49"/>
    <x v="14"/>
    <n v="3177"/>
    <n v="3176"/>
    <n v="145"/>
    <n v="3031"/>
    <n v="21966.943333333333"/>
    <n v="7151.7233333333334"/>
    <x v="0"/>
    <x v="49"/>
  </r>
  <r>
    <x v="1"/>
    <n v="1"/>
    <x v="0"/>
    <x v="50"/>
    <x v="50"/>
    <x v="14"/>
    <n v="1670"/>
    <n v="1648"/>
    <n v="58"/>
    <n v="1590"/>
    <n v="9636.001666666667"/>
    <n v="3374.9816666666666"/>
    <x v="0"/>
    <x v="50"/>
  </r>
  <r>
    <x v="1"/>
    <n v="2"/>
    <x v="1"/>
    <x v="50"/>
    <x v="50"/>
    <x v="14"/>
    <n v="1629"/>
    <n v="1617"/>
    <n v="104"/>
    <n v="1513"/>
    <n v="9262.746666666666"/>
    <n v="3005.8033333333333"/>
    <x v="0"/>
    <x v="50"/>
  </r>
  <r>
    <x v="1"/>
    <n v="3"/>
    <x v="2"/>
    <x v="50"/>
    <x v="50"/>
    <x v="14"/>
    <n v="1872"/>
    <n v="1868"/>
    <n v="73"/>
    <n v="1795"/>
    <n v="10852.348333333333"/>
    <n v="3638.2183333333332"/>
    <x v="0"/>
    <x v="50"/>
  </r>
  <r>
    <x v="1"/>
    <n v="4"/>
    <x v="3"/>
    <x v="50"/>
    <x v="50"/>
    <x v="14"/>
    <n v="2184"/>
    <n v="2182"/>
    <n v="308"/>
    <n v="1874"/>
    <n v="10283.988333333333"/>
    <n v="4488.6949999999997"/>
    <x v="0"/>
    <x v="50"/>
  </r>
  <r>
    <x v="1"/>
    <n v="5"/>
    <x v="4"/>
    <x v="50"/>
    <x v="50"/>
    <x v="14"/>
    <n v="2341"/>
    <n v="2340"/>
    <n v="202"/>
    <n v="2138"/>
    <n v="10046.478333333333"/>
    <n v="5259.9216666666671"/>
    <x v="0"/>
    <x v="50"/>
  </r>
  <r>
    <x v="1"/>
    <n v="6"/>
    <x v="5"/>
    <x v="50"/>
    <x v="50"/>
    <x v="14"/>
    <n v="2319"/>
    <n v="2317"/>
    <n v="67"/>
    <n v="2250"/>
    <n v="12878.89"/>
    <n v="5162.5433333333331"/>
    <x v="0"/>
    <x v="50"/>
  </r>
  <r>
    <x v="1"/>
    <n v="7"/>
    <x v="6"/>
    <x v="50"/>
    <x v="50"/>
    <x v="14"/>
    <n v="2316"/>
    <n v="2316"/>
    <n v="69"/>
    <n v="2247"/>
    <n v="13300.674999999999"/>
    <n v="5551.375"/>
    <x v="0"/>
    <x v="50"/>
  </r>
  <r>
    <x v="1"/>
    <n v="8"/>
    <x v="7"/>
    <x v="50"/>
    <x v="50"/>
    <x v="14"/>
    <n v="2075"/>
    <n v="2074"/>
    <n v="39"/>
    <n v="2035"/>
    <n v="12328.2"/>
    <n v="4539.7666666666664"/>
    <x v="0"/>
    <x v="50"/>
  </r>
  <r>
    <x v="1"/>
    <n v="9"/>
    <x v="8"/>
    <x v="50"/>
    <x v="50"/>
    <x v="14"/>
    <n v="2309"/>
    <n v="2309"/>
    <n v="76"/>
    <n v="2233"/>
    <n v="13166.025"/>
    <n v="4904.9916666666668"/>
    <x v="0"/>
    <x v="50"/>
  </r>
  <r>
    <x v="1"/>
    <n v="10"/>
    <x v="9"/>
    <x v="50"/>
    <x v="50"/>
    <x v="14"/>
    <n v="2238"/>
    <n v="2238"/>
    <n v="98"/>
    <n v="2140"/>
    <n v="12742.945"/>
    <n v="4986.1216666666669"/>
    <x v="0"/>
    <x v="50"/>
  </r>
  <r>
    <x v="1"/>
    <n v="11"/>
    <x v="10"/>
    <x v="50"/>
    <x v="50"/>
    <x v="14"/>
    <n v="1712"/>
    <n v="1709"/>
    <n v="62"/>
    <n v="1647"/>
    <n v="9720.6616666666669"/>
    <n v="4183.9216666666671"/>
    <x v="0"/>
    <x v="50"/>
  </r>
  <r>
    <x v="1"/>
    <n v="12"/>
    <x v="11"/>
    <x v="50"/>
    <x v="50"/>
    <x v="14"/>
    <n v="1703"/>
    <n v="1696"/>
    <n v="49"/>
    <n v="1647"/>
    <n v="9819.125"/>
    <n v="3949.125"/>
    <x v="0"/>
    <x v="50"/>
  </r>
  <r>
    <x v="1"/>
    <n v="1"/>
    <x v="0"/>
    <x v="51"/>
    <x v="51"/>
    <x v="14"/>
    <n v="11966"/>
    <n v="11965"/>
    <n v="501"/>
    <n v="11464"/>
    <n v="134662.16333333333"/>
    <n v="20478.57"/>
    <x v="0"/>
    <x v="51"/>
  </r>
  <r>
    <x v="1"/>
    <n v="2"/>
    <x v="1"/>
    <x v="51"/>
    <x v="51"/>
    <x v="14"/>
    <n v="11323"/>
    <n v="11323"/>
    <n v="462"/>
    <n v="10861"/>
    <n v="122846.38833333334"/>
    <n v="13742.211666666666"/>
    <x v="0"/>
    <x v="51"/>
  </r>
  <r>
    <x v="1"/>
    <n v="3"/>
    <x v="2"/>
    <x v="51"/>
    <x v="51"/>
    <x v="14"/>
    <n v="12876"/>
    <n v="12875"/>
    <n v="690"/>
    <n v="12185"/>
    <n v="132462.76999999999"/>
    <n v="22159.98"/>
    <x v="0"/>
    <x v="51"/>
  </r>
  <r>
    <x v="1"/>
    <n v="4"/>
    <x v="3"/>
    <x v="51"/>
    <x v="51"/>
    <x v="14"/>
    <n v="14832"/>
    <n v="14832"/>
    <n v="797"/>
    <n v="14035"/>
    <n v="151799.42499999999"/>
    <n v="66444.725000000006"/>
    <x v="0"/>
    <x v="51"/>
  </r>
  <r>
    <x v="1"/>
    <n v="5"/>
    <x v="4"/>
    <x v="51"/>
    <x v="51"/>
    <x v="14"/>
    <n v="15516"/>
    <n v="15516"/>
    <n v="778"/>
    <n v="14738"/>
    <n v="160634.95833333334"/>
    <n v="77580.024999999994"/>
    <x v="0"/>
    <x v="51"/>
  </r>
  <r>
    <x v="1"/>
    <n v="6"/>
    <x v="5"/>
    <x v="51"/>
    <x v="51"/>
    <x v="14"/>
    <n v="15962"/>
    <n v="15962"/>
    <n v="976"/>
    <n v="14986"/>
    <n v="161008.69166666668"/>
    <n v="87840.708333333328"/>
    <x v="0"/>
    <x v="51"/>
  </r>
  <r>
    <x v="1"/>
    <n v="7"/>
    <x v="6"/>
    <x v="51"/>
    <x v="51"/>
    <x v="14"/>
    <n v="16517"/>
    <n v="16517"/>
    <n v="998"/>
    <n v="15519"/>
    <n v="166883.88333333333"/>
    <n v="92127.083333333328"/>
    <x v="0"/>
    <x v="51"/>
  </r>
  <r>
    <x v="1"/>
    <n v="8"/>
    <x v="7"/>
    <x v="51"/>
    <x v="51"/>
    <x v="14"/>
    <n v="16284"/>
    <n v="16282"/>
    <n v="1077"/>
    <n v="15205"/>
    <n v="164661.97500000001"/>
    <n v="85496.858333333337"/>
    <x v="0"/>
    <x v="51"/>
  </r>
  <r>
    <x v="1"/>
    <n v="9"/>
    <x v="8"/>
    <x v="51"/>
    <x v="51"/>
    <x v="14"/>
    <n v="15969"/>
    <n v="15968"/>
    <n v="1014"/>
    <n v="14954"/>
    <n v="162003.34833333333"/>
    <n v="95145.801666666666"/>
    <x v="0"/>
    <x v="51"/>
  </r>
  <r>
    <x v="1"/>
    <n v="10"/>
    <x v="9"/>
    <x v="51"/>
    <x v="51"/>
    <x v="14"/>
    <n v="15336"/>
    <n v="15336"/>
    <n v="686"/>
    <n v="14650"/>
    <n v="160976.39833333335"/>
    <n v="75854.735000000001"/>
    <x v="0"/>
    <x v="51"/>
  </r>
  <r>
    <x v="1"/>
    <n v="11"/>
    <x v="10"/>
    <x v="51"/>
    <x v="51"/>
    <x v="14"/>
    <n v="11873"/>
    <n v="11873"/>
    <n v="526"/>
    <n v="11347"/>
    <n v="124491.85166666667"/>
    <n v="46774.864999999998"/>
    <x v="0"/>
    <x v="51"/>
  </r>
  <r>
    <x v="1"/>
    <n v="12"/>
    <x v="11"/>
    <x v="51"/>
    <x v="51"/>
    <x v="14"/>
    <n v="12521"/>
    <n v="12521"/>
    <n v="505"/>
    <n v="12016"/>
    <n v="131732.32"/>
    <n v="50655.496666666666"/>
    <x v="0"/>
    <x v="51"/>
  </r>
  <r>
    <x v="1"/>
    <n v="1"/>
    <x v="0"/>
    <x v="52"/>
    <x v="52"/>
    <x v="14"/>
    <n v="1139"/>
    <n v="1139"/>
    <n v="32"/>
    <n v="1107"/>
    <n v="4931.05"/>
    <n v="1680.25"/>
    <x v="0"/>
    <x v="52"/>
  </r>
  <r>
    <x v="1"/>
    <n v="2"/>
    <x v="1"/>
    <x v="52"/>
    <x v="52"/>
    <x v="14"/>
    <n v="1021"/>
    <n v="1021"/>
    <n v="23"/>
    <n v="998"/>
    <n v="4368.0266666666666"/>
    <n v="1443.4066666666668"/>
    <x v="0"/>
    <x v="52"/>
  </r>
  <r>
    <x v="1"/>
    <n v="3"/>
    <x v="2"/>
    <x v="52"/>
    <x v="52"/>
    <x v="14"/>
    <n v="1231"/>
    <n v="1231"/>
    <n v="24"/>
    <n v="1207"/>
    <n v="5248.59"/>
    <n v="2079.5266666666666"/>
    <x v="0"/>
    <x v="52"/>
  </r>
  <r>
    <x v="1"/>
    <n v="4"/>
    <x v="3"/>
    <x v="52"/>
    <x v="52"/>
    <x v="14"/>
    <n v="2387"/>
    <n v="2385"/>
    <n v="54"/>
    <n v="2331"/>
    <n v="11137.35"/>
    <n v="4861.7166666666662"/>
    <x v="0"/>
    <x v="52"/>
  </r>
  <r>
    <x v="1"/>
    <n v="5"/>
    <x v="4"/>
    <x v="52"/>
    <x v="52"/>
    <x v="14"/>
    <n v="3818"/>
    <n v="3806"/>
    <n v="349"/>
    <n v="3457"/>
    <n v="16796.303333333333"/>
    <n v="8641.4133333333339"/>
    <x v="0"/>
    <x v="52"/>
  </r>
  <r>
    <x v="1"/>
    <n v="6"/>
    <x v="5"/>
    <x v="52"/>
    <x v="52"/>
    <x v="14"/>
    <n v="5114"/>
    <n v="5110"/>
    <n v="728"/>
    <n v="4382"/>
    <n v="21338.793333333335"/>
    <n v="13969.19"/>
    <x v="0"/>
    <x v="52"/>
  </r>
  <r>
    <x v="1"/>
    <n v="7"/>
    <x v="6"/>
    <x v="52"/>
    <x v="52"/>
    <x v="14"/>
    <n v="6005"/>
    <n v="5990"/>
    <n v="884"/>
    <n v="5106"/>
    <n v="24896.893333333333"/>
    <n v="17493.689999999999"/>
    <x v="0"/>
    <x v="52"/>
  </r>
  <r>
    <x v="1"/>
    <n v="8"/>
    <x v="7"/>
    <x v="52"/>
    <x v="52"/>
    <x v="14"/>
    <n v="6020"/>
    <n v="6010"/>
    <n v="742"/>
    <n v="5268"/>
    <n v="25834.771666666667"/>
    <n v="17008.228333333333"/>
    <x v="0"/>
    <x v="52"/>
  </r>
  <r>
    <x v="1"/>
    <n v="9"/>
    <x v="8"/>
    <x v="52"/>
    <x v="52"/>
    <x v="14"/>
    <n v="4673"/>
    <n v="4671"/>
    <n v="483"/>
    <n v="4188"/>
    <n v="20365.373333333333"/>
    <n v="11923.826666666666"/>
    <x v="0"/>
    <x v="52"/>
  </r>
  <r>
    <x v="1"/>
    <n v="10"/>
    <x v="9"/>
    <x v="52"/>
    <x v="52"/>
    <x v="14"/>
    <n v="3193"/>
    <n v="3180"/>
    <n v="297"/>
    <n v="2883"/>
    <n v="14320.678333333333"/>
    <n v="6582.7383333333337"/>
    <x v="0"/>
    <x v="52"/>
  </r>
  <r>
    <x v="1"/>
    <n v="11"/>
    <x v="10"/>
    <x v="52"/>
    <x v="52"/>
    <x v="14"/>
    <n v="1119"/>
    <n v="1102"/>
    <n v="94"/>
    <n v="1008"/>
    <n v="5170.3649999999998"/>
    <n v="1618.7349999999999"/>
    <x v="0"/>
    <x v="52"/>
  </r>
  <r>
    <x v="1"/>
    <n v="12"/>
    <x v="11"/>
    <x v="52"/>
    <x v="52"/>
    <x v="14"/>
    <n v="1126"/>
    <n v="1119"/>
    <n v="84"/>
    <n v="1035"/>
    <n v="5211.9833333333336"/>
    <n v="1916.6666666666667"/>
    <x v="0"/>
    <x v="52"/>
  </r>
  <r>
    <x v="1"/>
    <n v="1"/>
    <x v="0"/>
    <x v="53"/>
    <x v="53"/>
    <x v="14"/>
    <n v="16382"/>
    <n v="15722"/>
    <n v="1171"/>
    <n v="14551"/>
    <n v="184884.13333333333"/>
    <n v="48800.316666666666"/>
    <x v="0"/>
    <x v="53"/>
  </r>
  <r>
    <x v="1"/>
    <n v="2"/>
    <x v="1"/>
    <x v="53"/>
    <x v="53"/>
    <x v="14"/>
    <n v="15021"/>
    <n v="14999"/>
    <n v="1264"/>
    <n v="13735"/>
    <n v="175941.18166666667"/>
    <n v="47770.485000000001"/>
    <x v="0"/>
    <x v="53"/>
  </r>
  <r>
    <x v="1"/>
    <n v="3"/>
    <x v="2"/>
    <x v="53"/>
    <x v="53"/>
    <x v="14"/>
    <n v="17058"/>
    <n v="17058"/>
    <n v="1911"/>
    <n v="15147"/>
    <n v="186423.68833333332"/>
    <n v="67846.92833333333"/>
    <x v="0"/>
    <x v="53"/>
  </r>
  <r>
    <x v="1"/>
    <n v="4"/>
    <x v="3"/>
    <x v="53"/>
    <x v="53"/>
    <x v="14"/>
    <n v="17338"/>
    <n v="17338"/>
    <n v="1880"/>
    <n v="15458"/>
    <n v="199477.38666666666"/>
    <n v="58006.546666666669"/>
    <x v="0"/>
    <x v="53"/>
  </r>
  <r>
    <x v="1"/>
    <n v="5"/>
    <x v="4"/>
    <x v="53"/>
    <x v="53"/>
    <x v="14"/>
    <n v="18532"/>
    <n v="18532"/>
    <n v="1666"/>
    <n v="16866"/>
    <n v="216818.21833333332"/>
    <n v="60509.364999999998"/>
    <x v="0"/>
    <x v="53"/>
  </r>
  <r>
    <x v="1"/>
    <n v="6"/>
    <x v="5"/>
    <x v="53"/>
    <x v="53"/>
    <x v="14"/>
    <n v="18861"/>
    <n v="18861"/>
    <n v="2833"/>
    <n v="16028"/>
    <n v="205413.20499999999"/>
    <n v="63424.21166666667"/>
    <x v="0"/>
    <x v="53"/>
  </r>
  <r>
    <x v="1"/>
    <n v="7"/>
    <x v="6"/>
    <x v="53"/>
    <x v="53"/>
    <x v="14"/>
    <n v="19373"/>
    <n v="19373"/>
    <n v="2351"/>
    <n v="17022"/>
    <n v="217682.005"/>
    <n v="67706.328333333338"/>
    <x v="0"/>
    <x v="53"/>
  </r>
  <r>
    <x v="1"/>
    <n v="8"/>
    <x v="7"/>
    <x v="53"/>
    <x v="53"/>
    <x v="14"/>
    <n v="18455"/>
    <n v="18455"/>
    <n v="1877"/>
    <n v="16578"/>
    <n v="212915.86499999999"/>
    <n v="63704.084999999999"/>
    <x v="0"/>
    <x v="53"/>
  </r>
  <r>
    <x v="1"/>
    <n v="9"/>
    <x v="8"/>
    <x v="53"/>
    <x v="53"/>
    <x v="14"/>
    <n v="18507"/>
    <n v="18507"/>
    <n v="1232"/>
    <n v="17275"/>
    <n v="222417.63"/>
    <n v="66623.253333333327"/>
    <x v="0"/>
    <x v="53"/>
  </r>
  <r>
    <x v="1"/>
    <n v="10"/>
    <x v="9"/>
    <x v="53"/>
    <x v="53"/>
    <x v="14"/>
    <n v="18515"/>
    <n v="18514"/>
    <n v="1461"/>
    <n v="17053"/>
    <n v="219416.88833333334"/>
    <n v="58671.71166666667"/>
    <x v="0"/>
    <x v="53"/>
  </r>
  <r>
    <x v="1"/>
    <n v="11"/>
    <x v="10"/>
    <x v="53"/>
    <x v="53"/>
    <x v="14"/>
    <n v="16069"/>
    <n v="16021"/>
    <n v="2017"/>
    <n v="14004"/>
    <n v="179494.92833333334"/>
    <n v="52990.754999999997"/>
    <x v="0"/>
    <x v="53"/>
  </r>
  <r>
    <x v="1"/>
    <n v="12"/>
    <x v="11"/>
    <x v="53"/>
    <x v="53"/>
    <x v="14"/>
    <n v="17033"/>
    <n v="16866"/>
    <n v="1777"/>
    <n v="15089"/>
    <n v="194370.50666666665"/>
    <n v="57002.61"/>
    <x v="0"/>
    <x v="53"/>
  </r>
  <r>
    <x v="1"/>
    <n v="1"/>
    <x v="0"/>
    <x v="54"/>
    <x v="54"/>
    <x v="14"/>
    <n v="4239"/>
    <n v="4124"/>
    <n v="370"/>
    <n v="3754"/>
    <n v="27541.178333333333"/>
    <n v="10881.471666666666"/>
    <x v="0"/>
    <x v="54"/>
  </r>
  <r>
    <x v="1"/>
    <n v="2"/>
    <x v="1"/>
    <x v="54"/>
    <x v="54"/>
    <x v="14"/>
    <n v="4050"/>
    <n v="3950"/>
    <n v="232"/>
    <n v="3718"/>
    <n v="28051.674999999999"/>
    <n v="14028.691666666668"/>
    <x v="0"/>
    <x v="54"/>
  </r>
  <r>
    <x v="1"/>
    <n v="3"/>
    <x v="2"/>
    <x v="54"/>
    <x v="54"/>
    <x v="14"/>
    <n v="4828"/>
    <n v="4712"/>
    <n v="222"/>
    <n v="4490"/>
    <n v="34038.574999999997"/>
    <n v="15315.424999999999"/>
    <x v="0"/>
    <x v="54"/>
  </r>
  <r>
    <x v="1"/>
    <n v="4"/>
    <x v="3"/>
    <x v="54"/>
    <x v="54"/>
    <x v="14"/>
    <n v="6549"/>
    <n v="6462"/>
    <n v="433"/>
    <n v="6029"/>
    <n v="46178.77"/>
    <n v="25631.113333333335"/>
    <x v="0"/>
    <x v="54"/>
  </r>
  <r>
    <x v="1"/>
    <n v="5"/>
    <x v="4"/>
    <x v="54"/>
    <x v="54"/>
    <x v="14"/>
    <n v="6919"/>
    <n v="6804"/>
    <n v="404"/>
    <n v="6400"/>
    <n v="49516.486666666664"/>
    <n v="26100.213333333333"/>
    <x v="0"/>
    <x v="54"/>
  </r>
  <r>
    <x v="1"/>
    <n v="6"/>
    <x v="5"/>
    <x v="54"/>
    <x v="54"/>
    <x v="14"/>
    <n v="7191"/>
    <n v="7073"/>
    <n v="444"/>
    <n v="6629"/>
    <n v="51607.875"/>
    <n v="26085.625"/>
    <x v="0"/>
    <x v="54"/>
  </r>
  <r>
    <x v="1"/>
    <n v="7"/>
    <x v="6"/>
    <x v="54"/>
    <x v="54"/>
    <x v="14"/>
    <n v="7847"/>
    <n v="7719"/>
    <n v="593"/>
    <n v="7126"/>
    <n v="54902.168333333335"/>
    <n v="31406.731666666667"/>
    <x v="0"/>
    <x v="54"/>
  </r>
  <r>
    <x v="1"/>
    <n v="8"/>
    <x v="7"/>
    <x v="54"/>
    <x v="54"/>
    <x v="14"/>
    <n v="7746"/>
    <n v="7635"/>
    <n v="494"/>
    <n v="7141"/>
    <n v="55302.551666666666"/>
    <n v="29031.448333333334"/>
    <x v="0"/>
    <x v="54"/>
  </r>
  <r>
    <x v="1"/>
    <n v="9"/>
    <x v="8"/>
    <x v="54"/>
    <x v="54"/>
    <x v="14"/>
    <n v="6941"/>
    <n v="6823"/>
    <n v="323"/>
    <n v="6500"/>
    <n v="50769.044999999998"/>
    <n v="27121.021666666667"/>
    <x v="0"/>
    <x v="54"/>
  </r>
  <r>
    <x v="1"/>
    <n v="10"/>
    <x v="9"/>
    <x v="54"/>
    <x v="54"/>
    <x v="14"/>
    <n v="6494"/>
    <n v="6364"/>
    <n v="346"/>
    <n v="6018"/>
    <n v="46674.01"/>
    <n v="23624.673333333332"/>
    <x v="0"/>
    <x v="54"/>
  </r>
  <r>
    <x v="1"/>
    <n v="11"/>
    <x v="10"/>
    <x v="54"/>
    <x v="54"/>
    <x v="14"/>
    <n v="4280"/>
    <n v="4170"/>
    <n v="486"/>
    <n v="3684"/>
    <n v="27535.713333333333"/>
    <n v="12027.62"/>
    <x v="0"/>
    <x v="54"/>
  </r>
  <r>
    <x v="1"/>
    <n v="12"/>
    <x v="11"/>
    <x v="54"/>
    <x v="54"/>
    <x v="14"/>
    <n v="4464"/>
    <n v="4343"/>
    <n v="373"/>
    <n v="3970"/>
    <n v="29991.314999999999"/>
    <n v="11823.385"/>
    <x v="0"/>
    <x v="54"/>
  </r>
  <r>
    <x v="1"/>
    <n v="1"/>
    <x v="0"/>
    <x v="55"/>
    <x v="55"/>
    <x v="14"/>
    <n v="4223"/>
    <n v="4123"/>
    <n v="342"/>
    <n v="3781"/>
    <n v="32860.379999999997"/>
    <n v="6330.4033333333336"/>
    <x v="0"/>
    <x v="55"/>
  </r>
  <r>
    <x v="1"/>
    <n v="2"/>
    <x v="1"/>
    <x v="55"/>
    <x v="55"/>
    <x v="14"/>
    <n v="3955"/>
    <n v="3857"/>
    <n v="113"/>
    <n v="3744"/>
    <n v="33042.013333333336"/>
    <n v="6835.0033333333331"/>
    <x v="0"/>
    <x v="55"/>
  </r>
  <r>
    <x v="1"/>
    <n v="3"/>
    <x v="2"/>
    <x v="55"/>
    <x v="55"/>
    <x v="14"/>
    <n v="5168"/>
    <n v="4984"/>
    <n v="238"/>
    <n v="4746"/>
    <n v="41179.471666666665"/>
    <n v="10405.061666666666"/>
    <x v="0"/>
    <x v="55"/>
  </r>
  <r>
    <x v="1"/>
    <n v="4"/>
    <x v="3"/>
    <x v="55"/>
    <x v="55"/>
    <x v="14"/>
    <n v="9457"/>
    <n v="8910"/>
    <n v="313"/>
    <n v="8597"/>
    <n v="77813.460000000006"/>
    <n v="28783.64"/>
    <x v="0"/>
    <x v="55"/>
  </r>
  <r>
    <x v="1"/>
    <n v="5"/>
    <x v="4"/>
    <x v="55"/>
    <x v="55"/>
    <x v="14"/>
    <n v="11361"/>
    <n v="10519"/>
    <n v="407"/>
    <n v="10112"/>
    <n v="90807.13"/>
    <n v="33911.42"/>
    <x v="0"/>
    <x v="55"/>
  </r>
  <r>
    <x v="1"/>
    <n v="6"/>
    <x v="5"/>
    <x v="55"/>
    <x v="55"/>
    <x v="14"/>
    <n v="13088"/>
    <n v="11978"/>
    <n v="615"/>
    <n v="11363"/>
    <n v="102002.72666666667"/>
    <n v="40812.79"/>
    <x v="0"/>
    <x v="55"/>
  </r>
  <r>
    <x v="1"/>
    <n v="7"/>
    <x v="6"/>
    <x v="55"/>
    <x v="55"/>
    <x v="14"/>
    <n v="14265"/>
    <n v="13123"/>
    <n v="777"/>
    <n v="12346"/>
    <n v="111164.51166666667"/>
    <n v="48363.754999999997"/>
    <x v="0"/>
    <x v="55"/>
  </r>
  <r>
    <x v="1"/>
    <n v="8"/>
    <x v="7"/>
    <x v="55"/>
    <x v="55"/>
    <x v="14"/>
    <n v="14332"/>
    <n v="14328"/>
    <n v="825"/>
    <n v="13503"/>
    <n v="121127.09"/>
    <n v="53712.626666666663"/>
    <x v="0"/>
    <x v="55"/>
  </r>
  <r>
    <x v="1"/>
    <n v="9"/>
    <x v="8"/>
    <x v="55"/>
    <x v="55"/>
    <x v="14"/>
    <n v="12818"/>
    <n v="12795"/>
    <n v="608"/>
    <n v="12187"/>
    <n v="109137.76333333334"/>
    <n v="45793.17"/>
    <x v="0"/>
    <x v="55"/>
  </r>
  <r>
    <x v="1"/>
    <n v="10"/>
    <x v="9"/>
    <x v="55"/>
    <x v="55"/>
    <x v="14"/>
    <n v="10730"/>
    <n v="10721"/>
    <n v="433"/>
    <n v="10288"/>
    <n v="92671.725000000006"/>
    <n v="33328.925000000003"/>
    <x v="0"/>
    <x v="55"/>
  </r>
  <r>
    <x v="1"/>
    <n v="11"/>
    <x v="10"/>
    <x v="55"/>
    <x v="55"/>
    <x v="14"/>
    <n v="4219"/>
    <n v="4207"/>
    <n v="169"/>
    <n v="4038"/>
    <n v="35786.504999999997"/>
    <n v="7979.2449999999999"/>
    <x v="0"/>
    <x v="55"/>
  </r>
  <r>
    <x v="1"/>
    <n v="12"/>
    <x v="11"/>
    <x v="55"/>
    <x v="55"/>
    <x v="14"/>
    <n v="4235"/>
    <n v="4227"/>
    <n v="494"/>
    <n v="3733"/>
    <n v="32966.370000000003"/>
    <n v="6733.93"/>
    <x v="0"/>
    <x v="55"/>
  </r>
  <r>
    <x v="1"/>
    <n v="1"/>
    <x v="0"/>
    <x v="56"/>
    <x v="56"/>
    <x v="14"/>
    <n v="2761"/>
    <n v="1726"/>
    <n v="271"/>
    <n v="1455"/>
    <n v="8398.9366666666665"/>
    <n v="4618.78"/>
    <x v="0"/>
    <x v="56"/>
  </r>
  <r>
    <x v="1"/>
    <n v="2"/>
    <x v="1"/>
    <x v="56"/>
    <x v="56"/>
    <x v="14"/>
    <n v="2582"/>
    <n v="1639"/>
    <n v="290"/>
    <n v="1349"/>
    <n v="8076.6750000000002"/>
    <n v="4639.9750000000004"/>
    <x v="0"/>
    <x v="56"/>
  </r>
  <r>
    <x v="1"/>
    <n v="3"/>
    <x v="2"/>
    <x v="56"/>
    <x v="56"/>
    <x v="14"/>
    <n v="2804"/>
    <n v="1698"/>
    <n v="258"/>
    <n v="1440"/>
    <n v="8855.6366666666672"/>
    <n v="5889.9633333333331"/>
    <x v="0"/>
    <x v="56"/>
  </r>
  <r>
    <x v="1"/>
    <n v="4"/>
    <x v="3"/>
    <x v="56"/>
    <x v="56"/>
    <x v="14"/>
    <n v="3150"/>
    <n v="2799"/>
    <n v="419"/>
    <n v="2380"/>
    <n v="16264.04"/>
    <n v="11858.026666666667"/>
    <x v="0"/>
    <x v="56"/>
  </r>
  <r>
    <x v="1"/>
    <n v="5"/>
    <x v="4"/>
    <x v="56"/>
    <x v="56"/>
    <x v="14"/>
    <n v="3334"/>
    <n v="3325"/>
    <n v="289"/>
    <n v="3036"/>
    <n v="22138.154999999999"/>
    <n v="11758.361666666666"/>
    <x v="0"/>
    <x v="56"/>
  </r>
  <r>
    <x v="1"/>
    <n v="6"/>
    <x v="5"/>
    <x v="56"/>
    <x v="56"/>
    <x v="14"/>
    <n v="3369"/>
    <n v="3349"/>
    <n v="331"/>
    <n v="3018"/>
    <n v="21730.501666666667"/>
    <n v="9557.7816666666658"/>
    <x v="0"/>
    <x v="56"/>
  </r>
  <r>
    <x v="1"/>
    <n v="7"/>
    <x v="6"/>
    <x v="56"/>
    <x v="56"/>
    <x v="14"/>
    <n v="3577"/>
    <n v="3564"/>
    <n v="358"/>
    <n v="3206"/>
    <n v="23329.148333333334"/>
    <n v="10333.334999999999"/>
    <x v="0"/>
    <x v="56"/>
  </r>
  <r>
    <x v="1"/>
    <n v="8"/>
    <x v="7"/>
    <x v="56"/>
    <x v="56"/>
    <x v="14"/>
    <n v="3582"/>
    <n v="3575"/>
    <n v="367"/>
    <n v="3208"/>
    <n v="23567.02"/>
    <n v="10412.93"/>
    <x v="0"/>
    <x v="56"/>
  </r>
  <r>
    <x v="1"/>
    <n v="9"/>
    <x v="8"/>
    <x v="56"/>
    <x v="56"/>
    <x v="14"/>
    <n v="3394"/>
    <n v="3388"/>
    <n v="312"/>
    <n v="3076"/>
    <n v="21153.044999999998"/>
    <n v="8502.0383333333339"/>
    <x v="0"/>
    <x v="56"/>
  </r>
  <r>
    <x v="1"/>
    <n v="10"/>
    <x v="9"/>
    <x v="56"/>
    <x v="56"/>
    <x v="14"/>
    <n v="3389"/>
    <n v="3378"/>
    <n v="319"/>
    <n v="3059"/>
    <n v="19158.021666666667"/>
    <n v="8072.3950000000004"/>
    <x v="0"/>
    <x v="56"/>
  </r>
  <r>
    <x v="1"/>
    <n v="11"/>
    <x v="10"/>
    <x v="56"/>
    <x v="56"/>
    <x v="14"/>
    <n v="2692"/>
    <n v="2668"/>
    <n v="219"/>
    <n v="2449"/>
    <n v="14063.38"/>
    <n v="5740.0366666666669"/>
    <x v="0"/>
    <x v="56"/>
  </r>
  <r>
    <x v="1"/>
    <n v="12"/>
    <x v="11"/>
    <x v="56"/>
    <x v="56"/>
    <x v="14"/>
    <n v="2739"/>
    <n v="2731"/>
    <n v="184"/>
    <n v="2547"/>
    <n v="14348.676666666666"/>
    <n v="6055.2233333333334"/>
    <x v="0"/>
    <x v="56"/>
  </r>
  <r>
    <x v="1"/>
    <n v="1"/>
    <x v="0"/>
    <x v="57"/>
    <x v="57"/>
    <x v="14"/>
    <n v="2340"/>
    <n v="2338"/>
    <n v="149"/>
    <n v="2189"/>
    <n v="10015.68"/>
    <n v="4725.37"/>
    <x v="0"/>
    <x v="57"/>
  </r>
  <r>
    <x v="1"/>
    <n v="2"/>
    <x v="1"/>
    <x v="57"/>
    <x v="57"/>
    <x v="14"/>
    <n v="2266"/>
    <n v="2257"/>
    <n v="168"/>
    <n v="2089"/>
    <n v="8975.09"/>
    <n v="4432.2433333333329"/>
    <x v="0"/>
    <x v="57"/>
  </r>
  <r>
    <x v="1"/>
    <n v="3"/>
    <x v="2"/>
    <x v="57"/>
    <x v="57"/>
    <x v="14"/>
    <n v="2503"/>
    <n v="2484"/>
    <n v="173"/>
    <n v="2311"/>
    <n v="10135.658333333333"/>
    <n v="5136.1416666666664"/>
    <x v="0"/>
    <x v="57"/>
  </r>
  <r>
    <x v="1"/>
    <n v="4"/>
    <x v="3"/>
    <x v="57"/>
    <x v="57"/>
    <x v="14"/>
    <n v="2766"/>
    <n v="2763"/>
    <n v="186"/>
    <n v="2577"/>
    <n v="12500.448333333334"/>
    <n v="6111.9016666666666"/>
    <x v="0"/>
    <x v="57"/>
  </r>
  <r>
    <x v="1"/>
    <n v="5"/>
    <x v="4"/>
    <x v="57"/>
    <x v="57"/>
    <x v="14"/>
    <n v="2873"/>
    <n v="2869"/>
    <n v="176"/>
    <n v="2693"/>
    <n v="12635.625"/>
    <n v="6057.7250000000004"/>
    <x v="0"/>
    <x v="57"/>
  </r>
  <r>
    <x v="1"/>
    <n v="6"/>
    <x v="5"/>
    <x v="57"/>
    <x v="57"/>
    <x v="14"/>
    <n v="2628"/>
    <n v="2625"/>
    <n v="113"/>
    <n v="2512"/>
    <n v="12319.205"/>
    <n v="5075.6116666666667"/>
    <x v="0"/>
    <x v="57"/>
  </r>
  <r>
    <x v="1"/>
    <n v="7"/>
    <x v="6"/>
    <x v="57"/>
    <x v="57"/>
    <x v="14"/>
    <n v="2539"/>
    <n v="2537"/>
    <n v="145"/>
    <n v="2392"/>
    <n v="11263.326666666666"/>
    <n v="4623.7233333333334"/>
    <x v="0"/>
    <x v="57"/>
  </r>
  <r>
    <x v="1"/>
    <n v="8"/>
    <x v="7"/>
    <x v="57"/>
    <x v="57"/>
    <x v="14"/>
    <n v="2511"/>
    <n v="2503"/>
    <n v="104"/>
    <n v="2399"/>
    <n v="10785.611666666666"/>
    <n v="5970.6716666666671"/>
    <x v="0"/>
    <x v="57"/>
  </r>
  <r>
    <x v="1"/>
    <n v="9"/>
    <x v="8"/>
    <x v="57"/>
    <x v="57"/>
    <x v="14"/>
    <n v="2735"/>
    <n v="2727"/>
    <n v="147"/>
    <n v="2580"/>
    <n v="11695.326666666666"/>
    <n v="6910.7733333333335"/>
    <x v="0"/>
    <x v="57"/>
  </r>
  <r>
    <x v="1"/>
    <n v="10"/>
    <x v="9"/>
    <x v="57"/>
    <x v="57"/>
    <x v="14"/>
    <n v="2772"/>
    <n v="2770"/>
    <n v="112"/>
    <n v="2658"/>
    <n v="12380.958333333334"/>
    <n v="6791.2416666666668"/>
    <x v="0"/>
    <x v="57"/>
  </r>
  <r>
    <x v="1"/>
    <n v="11"/>
    <x v="10"/>
    <x v="57"/>
    <x v="57"/>
    <x v="14"/>
    <n v="2290"/>
    <n v="2287"/>
    <n v="89"/>
    <n v="2198"/>
    <n v="10465.401666666667"/>
    <n v="5685.2650000000003"/>
    <x v="0"/>
    <x v="57"/>
  </r>
  <r>
    <x v="1"/>
    <n v="12"/>
    <x v="11"/>
    <x v="57"/>
    <x v="57"/>
    <x v="14"/>
    <n v="2408"/>
    <n v="2408"/>
    <n v="133"/>
    <n v="2275"/>
    <n v="10500.084999999999"/>
    <n v="6052.6983333333337"/>
    <x v="0"/>
    <x v="57"/>
  </r>
  <r>
    <x v="1"/>
    <n v="1"/>
    <x v="0"/>
    <x v="58"/>
    <x v="58"/>
    <x v="17"/>
    <n v="4407"/>
    <n v="4389"/>
    <n v="172"/>
    <n v="4217"/>
    <n v="27989.3"/>
    <n v="11092.7"/>
    <x v="0"/>
    <x v="58"/>
  </r>
  <r>
    <x v="1"/>
    <n v="2"/>
    <x v="1"/>
    <x v="58"/>
    <x v="58"/>
    <x v="17"/>
    <n v="4371"/>
    <n v="4337"/>
    <n v="207"/>
    <n v="4130"/>
    <n v="28279.5"/>
    <n v="10446.5"/>
    <x v="0"/>
    <x v="58"/>
  </r>
  <r>
    <x v="1"/>
    <n v="3"/>
    <x v="2"/>
    <x v="58"/>
    <x v="58"/>
    <x v="17"/>
    <n v="4980"/>
    <n v="4949"/>
    <n v="137"/>
    <n v="4812"/>
    <n v="32969.599999999999"/>
    <n v="13018.4"/>
    <x v="0"/>
    <x v="58"/>
  </r>
  <r>
    <x v="1"/>
    <n v="4"/>
    <x v="3"/>
    <x v="58"/>
    <x v="58"/>
    <x v="17"/>
    <n v="5189"/>
    <n v="5172"/>
    <n v="86"/>
    <n v="5086"/>
    <n v="34589"/>
    <n v="13921"/>
    <x v="0"/>
    <x v="58"/>
  </r>
  <r>
    <x v="1"/>
    <n v="5"/>
    <x v="4"/>
    <x v="58"/>
    <x v="58"/>
    <x v="17"/>
    <n v="5030"/>
    <n v="5020"/>
    <n v="230"/>
    <n v="4790"/>
    <n v="31181.7"/>
    <n v="12012.3"/>
    <x v="0"/>
    <x v="58"/>
  </r>
  <r>
    <x v="1"/>
    <n v="6"/>
    <x v="5"/>
    <x v="58"/>
    <x v="58"/>
    <x v="17"/>
    <n v="5221"/>
    <n v="5212"/>
    <n v="163"/>
    <n v="5049"/>
    <n v="34849.300000000003"/>
    <n v="13438.7"/>
    <x v="0"/>
    <x v="58"/>
  </r>
  <r>
    <x v="1"/>
    <n v="7"/>
    <x v="6"/>
    <x v="58"/>
    <x v="58"/>
    <x v="17"/>
    <n v="5535"/>
    <n v="5525"/>
    <n v="121"/>
    <n v="5404"/>
    <n v="35599.9"/>
    <n v="13933.1"/>
    <x v="0"/>
    <x v="58"/>
  </r>
  <r>
    <x v="1"/>
    <n v="8"/>
    <x v="7"/>
    <x v="58"/>
    <x v="58"/>
    <x v="17"/>
    <n v="4832"/>
    <n v="4823"/>
    <n v="63"/>
    <n v="4760"/>
    <n v="32306.6"/>
    <n v="10902.4"/>
    <x v="0"/>
    <x v="58"/>
  </r>
  <r>
    <x v="1"/>
    <n v="9"/>
    <x v="8"/>
    <x v="58"/>
    <x v="58"/>
    <x v="17"/>
    <n v="5194"/>
    <n v="5183"/>
    <n v="107"/>
    <n v="5076"/>
    <n v="33739.199999999997"/>
    <n v="13511.8"/>
    <x v="0"/>
    <x v="58"/>
  </r>
  <r>
    <x v="1"/>
    <n v="10"/>
    <x v="9"/>
    <x v="58"/>
    <x v="58"/>
    <x v="17"/>
    <n v="5100"/>
    <n v="5092"/>
    <n v="201"/>
    <n v="4891"/>
    <n v="33671.4"/>
    <n v="12900.6"/>
    <x v="0"/>
    <x v="58"/>
  </r>
  <r>
    <x v="1"/>
    <n v="11"/>
    <x v="10"/>
    <x v="58"/>
    <x v="58"/>
    <x v="17"/>
    <n v="4201"/>
    <n v="4194"/>
    <n v="458"/>
    <n v="3736"/>
    <n v="26073.599999999999"/>
    <n v="10448.4"/>
    <x v="0"/>
    <x v="58"/>
  </r>
  <r>
    <x v="1"/>
    <n v="12"/>
    <x v="11"/>
    <x v="58"/>
    <x v="58"/>
    <x v="17"/>
    <n v="4315"/>
    <n v="4301"/>
    <n v="202"/>
    <n v="4099"/>
    <n v="28748.3"/>
    <n v="10853.7"/>
    <x v="0"/>
    <x v="58"/>
  </r>
  <r>
    <x v="1"/>
    <n v="1"/>
    <x v="0"/>
    <x v="59"/>
    <x v="59"/>
    <x v="17"/>
    <m/>
    <m/>
    <m/>
    <m/>
    <m/>
    <m/>
    <x v="4"/>
    <x v="59"/>
  </r>
  <r>
    <x v="1"/>
    <n v="2"/>
    <x v="1"/>
    <x v="59"/>
    <x v="59"/>
    <x v="17"/>
    <m/>
    <m/>
    <m/>
    <m/>
    <m/>
    <m/>
    <x v="4"/>
    <x v="59"/>
  </r>
  <r>
    <x v="1"/>
    <n v="3"/>
    <x v="2"/>
    <x v="59"/>
    <x v="59"/>
    <x v="17"/>
    <m/>
    <m/>
    <m/>
    <m/>
    <m/>
    <m/>
    <x v="4"/>
    <x v="59"/>
  </r>
  <r>
    <x v="1"/>
    <n v="4"/>
    <x v="3"/>
    <x v="59"/>
    <x v="59"/>
    <x v="17"/>
    <m/>
    <m/>
    <m/>
    <m/>
    <m/>
    <m/>
    <x v="4"/>
    <x v="59"/>
  </r>
  <r>
    <x v="1"/>
    <n v="5"/>
    <x v="4"/>
    <x v="59"/>
    <x v="59"/>
    <x v="17"/>
    <m/>
    <m/>
    <m/>
    <m/>
    <m/>
    <m/>
    <x v="4"/>
    <x v="59"/>
  </r>
  <r>
    <x v="1"/>
    <n v="6"/>
    <x v="5"/>
    <x v="59"/>
    <x v="59"/>
    <x v="17"/>
    <m/>
    <m/>
    <m/>
    <m/>
    <m/>
    <m/>
    <x v="4"/>
    <x v="59"/>
  </r>
  <r>
    <x v="1"/>
    <n v="7"/>
    <x v="6"/>
    <x v="59"/>
    <x v="59"/>
    <x v="17"/>
    <m/>
    <m/>
    <m/>
    <m/>
    <m/>
    <m/>
    <x v="4"/>
    <x v="59"/>
  </r>
  <r>
    <x v="1"/>
    <n v="8"/>
    <x v="7"/>
    <x v="59"/>
    <x v="59"/>
    <x v="17"/>
    <m/>
    <m/>
    <m/>
    <m/>
    <m/>
    <m/>
    <x v="4"/>
    <x v="59"/>
  </r>
  <r>
    <x v="1"/>
    <n v="9"/>
    <x v="8"/>
    <x v="59"/>
    <x v="59"/>
    <x v="17"/>
    <m/>
    <m/>
    <m/>
    <m/>
    <m/>
    <m/>
    <x v="4"/>
    <x v="59"/>
  </r>
  <r>
    <x v="1"/>
    <n v="10"/>
    <x v="9"/>
    <x v="59"/>
    <x v="59"/>
    <x v="17"/>
    <m/>
    <m/>
    <m/>
    <m/>
    <m/>
    <m/>
    <x v="4"/>
    <x v="59"/>
  </r>
  <r>
    <x v="1"/>
    <n v="11"/>
    <x v="10"/>
    <x v="59"/>
    <x v="59"/>
    <x v="17"/>
    <m/>
    <m/>
    <m/>
    <m/>
    <m/>
    <m/>
    <x v="4"/>
    <x v="59"/>
  </r>
  <r>
    <x v="1"/>
    <n v="12"/>
    <x v="11"/>
    <x v="59"/>
    <x v="59"/>
    <x v="17"/>
    <m/>
    <m/>
    <m/>
    <m/>
    <m/>
    <m/>
    <x v="4"/>
    <x v="59"/>
  </r>
  <r>
    <x v="1"/>
    <n v="1"/>
    <x v="0"/>
    <x v="60"/>
    <x v="60"/>
    <x v="17"/>
    <n v="4098"/>
    <n v="4098"/>
    <n v="197"/>
    <n v="3901"/>
    <n v="30004.3"/>
    <n v="8228.7000000000007"/>
    <x v="0"/>
    <x v="60"/>
  </r>
  <r>
    <x v="1"/>
    <n v="2"/>
    <x v="1"/>
    <x v="60"/>
    <x v="60"/>
    <x v="17"/>
    <n v="3921"/>
    <n v="3921"/>
    <n v="115"/>
    <n v="3806"/>
    <n v="29396.9"/>
    <n v="8462.1"/>
    <x v="0"/>
    <x v="60"/>
  </r>
  <r>
    <x v="1"/>
    <n v="3"/>
    <x v="2"/>
    <x v="60"/>
    <x v="60"/>
    <x v="17"/>
    <n v="4905"/>
    <n v="4905"/>
    <n v="198"/>
    <n v="4707"/>
    <n v="36305"/>
    <n v="12182"/>
    <x v="0"/>
    <x v="60"/>
  </r>
  <r>
    <x v="1"/>
    <n v="4"/>
    <x v="3"/>
    <x v="60"/>
    <x v="60"/>
    <x v="17"/>
    <n v="6114"/>
    <n v="6114"/>
    <n v="441"/>
    <n v="5673"/>
    <n v="44586"/>
    <n v="15892"/>
    <x v="0"/>
    <x v="60"/>
  </r>
  <r>
    <x v="1"/>
    <n v="5"/>
    <x v="4"/>
    <x v="60"/>
    <x v="60"/>
    <x v="17"/>
    <n v="7156"/>
    <n v="7156"/>
    <n v="625"/>
    <n v="6531"/>
    <n v="50289"/>
    <n v="17600"/>
    <x v="0"/>
    <x v="60"/>
  </r>
  <r>
    <x v="1"/>
    <n v="6"/>
    <x v="5"/>
    <x v="60"/>
    <x v="60"/>
    <x v="17"/>
    <n v="7593"/>
    <n v="7593"/>
    <n v="537"/>
    <n v="7056"/>
    <n v="53534.1"/>
    <n v="21605.9"/>
    <x v="0"/>
    <x v="60"/>
  </r>
  <r>
    <x v="1"/>
    <n v="7"/>
    <x v="6"/>
    <x v="60"/>
    <x v="60"/>
    <x v="17"/>
    <n v="8616"/>
    <n v="8616"/>
    <n v="617"/>
    <n v="7999"/>
    <n v="60437.3"/>
    <n v="27637.7"/>
    <x v="0"/>
    <x v="60"/>
  </r>
  <r>
    <x v="1"/>
    <n v="8"/>
    <x v="7"/>
    <x v="60"/>
    <x v="60"/>
    <x v="17"/>
    <n v="8321"/>
    <n v="8321"/>
    <n v="564"/>
    <n v="7757"/>
    <n v="59039"/>
    <n v="25597"/>
    <x v="0"/>
    <x v="60"/>
  </r>
  <r>
    <x v="1"/>
    <n v="9"/>
    <x v="8"/>
    <x v="60"/>
    <x v="60"/>
    <x v="17"/>
    <n v="7282"/>
    <n v="7282"/>
    <n v="359"/>
    <n v="6923"/>
    <n v="53003.4"/>
    <n v="21050.6"/>
    <x v="0"/>
    <x v="60"/>
  </r>
  <r>
    <x v="1"/>
    <n v="10"/>
    <x v="9"/>
    <x v="60"/>
    <x v="60"/>
    <x v="17"/>
    <n v="6182"/>
    <n v="6182"/>
    <n v="198"/>
    <n v="5984"/>
    <n v="46587.6"/>
    <n v="16182.4"/>
    <x v="0"/>
    <x v="60"/>
  </r>
  <r>
    <x v="1"/>
    <n v="11"/>
    <x v="10"/>
    <x v="60"/>
    <x v="60"/>
    <x v="17"/>
    <n v="4323"/>
    <n v="4323"/>
    <n v="220"/>
    <n v="4103"/>
    <n v="31822.6"/>
    <n v="10886.4"/>
    <x v="0"/>
    <x v="60"/>
  </r>
  <r>
    <x v="1"/>
    <n v="12"/>
    <x v="11"/>
    <x v="60"/>
    <x v="60"/>
    <x v="17"/>
    <n v="4361"/>
    <n v="4361"/>
    <n v="226"/>
    <n v="4135"/>
    <n v="31861.5"/>
    <n v="8629.5"/>
    <x v="0"/>
    <x v="60"/>
  </r>
  <r>
    <x v="1"/>
    <n v="1"/>
    <x v="0"/>
    <x v="61"/>
    <x v="61"/>
    <x v="17"/>
    <n v="19331"/>
    <n v="18924"/>
    <n v="1365"/>
    <n v="17559"/>
    <n v="201344.9"/>
    <n v="95407.383333333331"/>
    <x v="0"/>
    <x v="61"/>
  </r>
  <r>
    <x v="1"/>
    <n v="2"/>
    <x v="1"/>
    <x v="61"/>
    <x v="61"/>
    <x v="17"/>
    <n v="17841"/>
    <n v="17521"/>
    <n v="1238"/>
    <n v="16283"/>
    <n v="188477.3"/>
    <n v="58995.033333333333"/>
    <x v="0"/>
    <x v="61"/>
  </r>
  <r>
    <x v="1"/>
    <n v="3"/>
    <x v="2"/>
    <x v="61"/>
    <x v="61"/>
    <x v="17"/>
    <n v="20350"/>
    <n v="19958"/>
    <n v="1373"/>
    <n v="18585"/>
    <n v="214771.4"/>
    <n v="65569.433333333334"/>
    <x v="0"/>
    <x v="61"/>
  </r>
  <r>
    <x v="1"/>
    <n v="4"/>
    <x v="3"/>
    <x v="61"/>
    <x v="61"/>
    <x v="17"/>
    <n v="21566"/>
    <n v="21170"/>
    <n v="1578"/>
    <n v="19592"/>
    <n v="233149.8"/>
    <n v="73436.233333333337"/>
    <x v="0"/>
    <x v="61"/>
  </r>
  <r>
    <x v="1"/>
    <n v="5"/>
    <x v="4"/>
    <x v="61"/>
    <x v="61"/>
    <x v="17"/>
    <n v="22445"/>
    <n v="21850"/>
    <n v="1424"/>
    <n v="20426"/>
    <n v="238047.4"/>
    <n v="78793.71666666666"/>
    <x v="0"/>
    <x v="61"/>
  </r>
  <r>
    <x v="1"/>
    <n v="6"/>
    <x v="5"/>
    <x v="61"/>
    <x v="61"/>
    <x v="17"/>
    <n v="22283"/>
    <n v="21995"/>
    <n v="1766"/>
    <n v="20229"/>
    <n v="240793.1"/>
    <n v="81278.683333333334"/>
    <x v="0"/>
    <x v="61"/>
  </r>
  <r>
    <x v="1"/>
    <n v="7"/>
    <x v="6"/>
    <x v="61"/>
    <x v="61"/>
    <x v="17"/>
    <n v="23586"/>
    <n v="23363"/>
    <n v="2056"/>
    <n v="21307"/>
    <n v="255426"/>
    <n v="85741.383333333331"/>
    <x v="0"/>
    <x v="61"/>
  </r>
  <r>
    <x v="1"/>
    <n v="8"/>
    <x v="7"/>
    <x v="61"/>
    <x v="61"/>
    <x v="17"/>
    <n v="23945"/>
    <n v="23475"/>
    <n v="1894"/>
    <n v="21581"/>
    <n v="252791.4"/>
    <n v="83725.083333333328"/>
    <x v="0"/>
    <x v="61"/>
  </r>
  <r>
    <x v="1"/>
    <n v="9"/>
    <x v="8"/>
    <x v="61"/>
    <x v="61"/>
    <x v="17"/>
    <n v="22666"/>
    <n v="22429"/>
    <n v="1696"/>
    <n v="20733"/>
    <n v="239728"/>
    <n v="79219.399999999994"/>
    <x v="0"/>
    <x v="61"/>
  </r>
  <r>
    <x v="1"/>
    <n v="10"/>
    <x v="9"/>
    <x v="61"/>
    <x v="61"/>
    <x v="17"/>
    <n v="22699"/>
    <n v="22113"/>
    <n v="1523"/>
    <n v="20590"/>
    <n v="237982.7"/>
    <n v="79873.3"/>
    <x v="0"/>
    <x v="61"/>
  </r>
  <r>
    <x v="1"/>
    <n v="11"/>
    <x v="10"/>
    <x v="61"/>
    <x v="61"/>
    <x v="17"/>
    <n v="19624"/>
    <n v="18807"/>
    <n v="2139"/>
    <n v="16668"/>
    <n v="196730.1"/>
    <n v="59793.183333333334"/>
    <x v="0"/>
    <x v="61"/>
  </r>
  <r>
    <x v="1"/>
    <n v="12"/>
    <x v="11"/>
    <x v="61"/>
    <x v="61"/>
    <x v="17"/>
    <n v="20271"/>
    <n v="18693"/>
    <n v="1209"/>
    <n v="17484"/>
    <n v="203233.6"/>
    <n v="60621.166666666664"/>
    <x v="0"/>
    <x v="61"/>
  </r>
  <r>
    <x v="1"/>
    <n v="1"/>
    <x v="0"/>
    <x v="62"/>
    <x v="62"/>
    <x v="17"/>
    <n v="8733"/>
    <n v="8671"/>
    <n v="305"/>
    <n v="8366"/>
    <n v="64241.9"/>
    <n v="24170.433333333334"/>
    <x v="0"/>
    <x v="62"/>
  </r>
  <r>
    <x v="1"/>
    <n v="2"/>
    <x v="1"/>
    <x v="62"/>
    <x v="62"/>
    <x v="17"/>
    <n v="7832"/>
    <n v="7760"/>
    <n v="206"/>
    <n v="7554"/>
    <n v="58385"/>
    <n v="20719.516666666666"/>
    <x v="0"/>
    <x v="62"/>
  </r>
  <r>
    <x v="1"/>
    <n v="3"/>
    <x v="2"/>
    <x v="62"/>
    <x v="62"/>
    <x v="17"/>
    <n v="9216"/>
    <n v="9152"/>
    <n v="130"/>
    <n v="9022"/>
    <n v="69808.899999999994"/>
    <n v="25495.016666666666"/>
    <x v="0"/>
    <x v="62"/>
  </r>
  <r>
    <x v="1"/>
    <n v="4"/>
    <x v="3"/>
    <x v="62"/>
    <x v="62"/>
    <x v="17"/>
    <n v="10229"/>
    <n v="10168"/>
    <n v="198"/>
    <n v="9970"/>
    <n v="76201.399999999994"/>
    <n v="29373.366666666665"/>
    <x v="0"/>
    <x v="62"/>
  </r>
  <r>
    <x v="1"/>
    <n v="5"/>
    <x v="4"/>
    <x v="62"/>
    <x v="62"/>
    <x v="17"/>
    <n v="10167"/>
    <n v="10044"/>
    <n v="233"/>
    <n v="9811"/>
    <n v="73863.899999999994"/>
    <n v="27091.583333333332"/>
    <x v="0"/>
    <x v="62"/>
  </r>
  <r>
    <x v="1"/>
    <n v="6"/>
    <x v="5"/>
    <x v="62"/>
    <x v="62"/>
    <x v="17"/>
    <n v="10306"/>
    <n v="10245"/>
    <n v="565"/>
    <n v="9680"/>
    <n v="73159.199999999997"/>
    <n v="28231.599999999999"/>
    <x v="0"/>
    <x v="62"/>
  </r>
  <r>
    <x v="1"/>
    <n v="7"/>
    <x v="6"/>
    <x v="62"/>
    <x v="62"/>
    <x v="17"/>
    <n v="10587"/>
    <n v="10480"/>
    <n v="614"/>
    <n v="9866"/>
    <n v="75956.100000000006"/>
    <n v="28840.15"/>
    <x v="0"/>
    <x v="62"/>
  </r>
  <r>
    <x v="1"/>
    <n v="8"/>
    <x v="7"/>
    <x v="62"/>
    <x v="62"/>
    <x v="17"/>
    <n v="9561"/>
    <n v="9478"/>
    <n v="1648"/>
    <n v="7830"/>
    <n v="69326.5"/>
    <n v="34389"/>
    <x v="0"/>
    <x v="62"/>
  </r>
  <r>
    <x v="1"/>
    <n v="9"/>
    <x v="8"/>
    <x v="62"/>
    <x v="62"/>
    <x v="17"/>
    <n v="9511"/>
    <n v="9340"/>
    <n v="2148"/>
    <n v="7192"/>
    <n v="68066.600000000006"/>
    <n v="28772.400000000001"/>
    <x v="0"/>
    <x v="62"/>
  </r>
  <r>
    <x v="1"/>
    <n v="10"/>
    <x v="9"/>
    <x v="62"/>
    <x v="62"/>
    <x v="17"/>
    <n v="9440"/>
    <n v="9055"/>
    <n v="1253"/>
    <n v="7802"/>
    <n v="74999.3"/>
    <n v="31938.066666666666"/>
    <x v="0"/>
    <x v="62"/>
  </r>
  <r>
    <x v="1"/>
    <n v="11"/>
    <x v="10"/>
    <x v="62"/>
    <x v="62"/>
    <x v="17"/>
    <n v="8319"/>
    <n v="7942"/>
    <n v="757"/>
    <n v="7185"/>
    <n v="67513.2"/>
    <n v="27430.333333333332"/>
    <x v="0"/>
    <x v="62"/>
  </r>
  <r>
    <x v="1"/>
    <n v="12"/>
    <x v="11"/>
    <x v="62"/>
    <x v="62"/>
    <x v="17"/>
    <n v="8621"/>
    <n v="7691"/>
    <n v="1478"/>
    <n v="6213"/>
    <n v="49719"/>
    <n v="16451.683333333334"/>
    <x v="0"/>
    <x v="62"/>
  </r>
  <r>
    <x v="1"/>
    <n v="1"/>
    <x v="0"/>
    <x v="63"/>
    <x v="63"/>
    <x v="17"/>
    <n v="2551"/>
    <n v="2535"/>
    <n v="70"/>
    <n v="2465"/>
    <n v="19235"/>
    <n v="8672"/>
    <x v="0"/>
    <x v="63"/>
  </r>
  <r>
    <x v="1"/>
    <n v="2"/>
    <x v="1"/>
    <x v="63"/>
    <x v="63"/>
    <x v="17"/>
    <n v="2556"/>
    <n v="2544"/>
    <n v="58"/>
    <n v="2486"/>
    <n v="19408.900000000001"/>
    <n v="7871.1"/>
    <x v="0"/>
    <x v="63"/>
  </r>
  <r>
    <x v="1"/>
    <n v="3"/>
    <x v="2"/>
    <x v="63"/>
    <x v="63"/>
    <x v="17"/>
    <n v="3071"/>
    <n v="3057"/>
    <n v="122"/>
    <n v="2935"/>
    <n v="22480.2"/>
    <n v="10188.799999999999"/>
    <x v="0"/>
    <x v="63"/>
  </r>
  <r>
    <x v="1"/>
    <n v="4"/>
    <x v="3"/>
    <x v="63"/>
    <x v="63"/>
    <x v="17"/>
    <n v="3483"/>
    <n v="3471"/>
    <n v="110"/>
    <n v="3361"/>
    <n v="25628.799999999999"/>
    <n v="12107.2"/>
    <x v="0"/>
    <x v="63"/>
  </r>
  <r>
    <x v="1"/>
    <n v="5"/>
    <x v="4"/>
    <x v="63"/>
    <x v="63"/>
    <x v="17"/>
    <n v="3683"/>
    <n v="3677"/>
    <n v="123"/>
    <n v="3554"/>
    <n v="27278.3"/>
    <n v="16583.616666666665"/>
    <x v="0"/>
    <x v="63"/>
  </r>
  <r>
    <x v="1"/>
    <n v="6"/>
    <x v="5"/>
    <x v="63"/>
    <x v="63"/>
    <x v="17"/>
    <n v="3798"/>
    <n v="3791"/>
    <n v="126"/>
    <n v="3665"/>
    <n v="28131.8"/>
    <n v="19939.2"/>
    <x v="0"/>
    <x v="63"/>
  </r>
  <r>
    <x v="1"/>
    <n v="7"/>
    <x v="6"/>
    <x v="63"/>
    <x v="63"/>
    <x v="17"/>
    <n v="3831"/>
    <n v="3818"/>
    <n v="68"/>
    <n v="3750"/>
    <n v="29178.3"/>
    <n v="20709.7"/>
    <x v="0"/>
    <x v="63"/>
  </r>
  <r>
    <x v="1"/>
    <n v="8"/>
    <x v="7"/>
    <x v="63"/>
    <x v="63"/>
    <x v="17"/>
    <n v="3803"/>
    <n v="3793"/>
    <n v="57"/>
    <n v="3736"/>
    <n v="30001.599999999999"/>
    <n v="18181.400000000001"/>
    <x v="0"/>
    <x v="63"/>
  </r>
  <r>
    <x v="1"/>
    <n v="9"/>
    <x v="8"/>
    <x v="63"/>
    <x v="63"/>
    <x v="17"/>
    <n v="3790"/>
    <n v="3784"/>
    <n v="60"/>
    <n v="3724"/>
    <n v="29622.5"/>
    <n v="16103.5"/>
    <x v="0"/>
    <x v="63"/>
  </r>
  <r>
    <x v="1"/>
    <n v="10"/>
    <x v="9"/>
    <x v="63"/>
    <x v="63"/>
    <x v="17"/>
    <n v="3770"/>
    <n v="3765"/>
    <n v="43"/>
    <n v="3722"/>
    <n v="30283"/>
    <n v="14140"/>
    <x v="0"/>
    <x v="63"/>
  </r>
  <r>
    <x v="1"/>
    <n v="11"/>
    <x v="10"/>
    <x v="63"/>
    <x v="63"/>
    <x v="17"/>
    <n v="2704"/>
    <n v="2701"/>
    <n v="40"/>
    <n v="2661"/>
    <n v="21439.4"/>
    <n v="8618.6"/>
    <x v="0"/>
    <x v="63"/>
  </r>
  <r>
    <x v="1"/>
    <n v="12"/>
    <x v="11"/>
    <x v="63"/>
    <x v="63"/>
    <x v="17"/>
    <n v="2839"/>
    <n v="2833"/>
    <n v="68"/>
    <n v="2765"/>
    <n v="22216.9"/>
    <n v="11458.1"/>
    <x v="0"/>
    <x v="63"/>
  </r>
  <r>
    <x v="1"/>
    <n v="1"/>
    <x v="0"/>
    <x v="64"/>
    <x v="64"/>
    <x v="18"/>
    <n v="6712"/>
    <n v="6711"/>
    <n v="479"/>
    <n v="6232"/>
    <n v="42556.62"/>
    <n v="16361.146666666667"/>
    <x v="0"/>
    <x v="64"/>
  </r>
  <r>
    <x v="1"/>
    <n v="2"/>
    <x v="1"/>
    <x v="64"/>
    <x v="64"/>
    <x v="18"/>
    <n v="6055"/>
    <n v="6027"/>
    <n v="279"/>
    <n v="5748"/>
    <n v="38943.286666666667"/>
    <n v="15357.68"/>
    <x v="0"/>
    <x v="64"/>
  </r>
  <r>
    <x v="1"/>
    <n v="3"/>
    <x v="2"/>
    <x v="64"/>
    <x v="64"/>
    <x v="18"/>
    <n v="7091"/>
    <n v="7066"/>
    <n v="441"/>
    <n v="6625"/>
    <n v="45100.643333333333"/>
    <n v="19338.873333333333"/>
    <x v="0"/>
    <x v="64"/>
  </r>
  <r>
    <x v="1"/>
    <n v="4"/>
    <x v="3"/>
    <x v="64"/>
    <x v="64"/>
    <x v="18"/>
    <n v="8604"/>
    <n v="8603"/>
    <n v="434"/>
    <n v="8169"/>
    <n v="55810.91"/>
    <n v="26509.79"/>
    <x v="0"/>
    <x v="64"/>
  </r>
  <r>
    <x v="1"/>
    <n v="5"/>
    <x v="4"/>
    <x v="64"/>
    <x v="64"/>
    <x v="18"/>
    <n v="9783"/>
    <n v="9783"/>
    <n v="1333"/>
    <n v="8450"/>
    <n v="60336.848333333335"/>
    <n v="33487.735000000001"/>
    <x v="0"/>
    <x v="64"/>
  </r>
  <r>
    <x v="1"/>
    <n v="6"/>
    <x v="5"/>
    <x v="64"/>
    <x v="64"/>
    <x v="18"/>
    <n v="11319"/>
    <n v="11318"/>
    <n v="810"/>
    <n v="10508"/>
    <n v="75508.883333333331"/>
    <n v="40367.333333333336"/>
    <x v="0"/>
    <x v="64"/>
  </r>
  <r>
    <x v="1"/>
    <n v="7"/>
    <x v="6"/>
    <x v="64"/>
    <x v="64"/>
    <x v="18"/>
    <n v="12815"/>
    <n v="12814"/>
    <n v="1054"/>
    <n v="11760"/>
    <n v="78712.583333333328"/>
    <n v="47101.183333333334"/>
    <x v="0"/>
    <x v="64"/>
  </r>
  <r>
    <x v="1"/>
    <n v="8"/>
    <x v="7"/>
    <x v="64"/>
    <x v="64"/>
    <x v="18"/>
    <n v="12749"/>
    <n v="12748"/>
    <n v="870"/>
    <n v="11878"/>
    <n v="80313.161666666667"/>
    <n v="44992.621666666666"/>
    <x v="0"/>
    <x v="64"/>
  </r>
  <r>
    <x v="1"/>
    <n v="9"/>
    <x v="8"/>
    <x v="64"/>
    <x v="64"/>
    <x v="18"/>
    <n v="11110"/>
    <n v="11109"/>
    <n v="705"/>
    <n v="10404"/>
    <n v="69926.17"/>
    <n v="35041.646666666667"/>
    <x v="0"/>
    <x v="64"/>
  </r>
  <r>
    <x v="1"/>
    <n v="10"/>
    <x v="9"/>
    <x v="64"/>
    <x v="64"/>
    <x v="18"/>
    <n v="9614"/>
    <n v="9611"/>
    <n v="472"/>
    <n v="9139"/>
    <n v="62254.29"/>
    <n v="28501.21"/>
    <x v="0"/>
    <x v="64"/>
  </r>
  <r>
    <x v="1"/>
    <n v="11"/>
    <x v="10"/>
    <x v="64"/>
    <x v="64"/>
    <x v="18"/>
    <n v="7127"/>
    <n v="7113"/>
    <n v="412"/>
    <n v="6701"/>
    <n v="46196.971666666665"/>
    <n v="19380.544999999998"/>
    <x v="0"/>
    <x v="64"/>
  </r>
  <r>
    <x v="1"/>
    <n v="12"/>
    <x v="11"/>
    <x v="64"/>
    <x v="64"/>
    <x v="18"/>
    <n v="7205"/>
    <n v="7184"/>
    <n v="354"/>
    <n v="6830"/>
    <n v="47564.654999999999"/>
    <n v="19361.061666666668"/>
    <x v="0"/>
    <x v="64"/>
  </r>
  <r>
    <x v="1"/>
    <n v="1"/>
    <x v="0"/>
    <x v="65"/>
    <x v="65"/>
    <x v="19"/>
    <n v="4258"/>
    <n v="4250"/>
    <n v="384"/>
    <n v="3866"/>
    <n v="30010.6"/>
    <n v="10169.4"/>
    <x v="0"/>
    <x v="65"/>
  </r>
  <r>
    <x v="1"/>
    <n v="2"/>
    <x v="1"/>
    <x v="65"/>
    <x v="65"/>
    <x v="19"/>
    <n v="3961"/>
    <n v="3936"/>
    <n v="322"/>
    <n v="3614"/>
    <n v="28074.799999999999"/>
    <n v="7837.2"/>
    <x v="0"/>
    <x v="65"/>
  </r>
  <r>
    <x v="1"/>
    <n v="3"/>
    <x v="2"/>
    <x v="65"/>
    <x v="65"/>
    <x v="19"/>
    <n v="4599"/>
    <n v="4591"/>
    <n v="460"/>
    <n v="4131"/>
    <n v="33848.199999999997"/>
    <n v="9542.7999999999993"/>
    <x v="0"/>
    <x v="65"/>
  </r>
  <r>
    <x v="1"/>
    <n v="4"/>
    <x v="3"/>
    <x v="65"/>
    <x v="65"/>
    <x v="19"/>
    <n v="5015"/>
    <n v="4994"/>
    <n v="607"/>
    <n v="4387"/>
    <n v="35489.599999999999"/>
    <n v="11759.4"/>
    <x v="0"/>
    <x v="65"/>
  </r>
  <r>
    <x v="1"/>
    <n v="5"/>
    <x v="4"/>
    <x v="65"/>
    <x v="65"/>
    <x v="19"/>
    <n v="5380"/>
    <n v="5359"/>
    <n v="587"/>
    <n v="4772"/>
    <n v="40563.199999999997"/>
    <n v="20546.8"/>
    <x v="0"/>
    <x v="65"/>
  </r>
  <r>
    <x v="1"/>
    <n v="6"/>
    <x v="5"/>
    <x v="65"/>
    <x v="65"/>
    <x v="19"/>
    <n v="5565"/>
    <n v="5490"/>
    <n v="790"/>
    <n v="4700"/>
    <n v="43255"/>
    <n v="17887"/>
    <x v="0"/>
    <x v="65"/>
  </r>
  <r>
    <x v="1"/>
    <n v="7"/>
    <x v="6"/>
    <x v="65"/>
    <x v="65"/>
    <x v="19"/>
    <n v="5812"/>
    <n v="5794"/>
    <n v="645"/>
    <n v="5149"/>
    <n v="39508.5"/>
    <n v="13347.5"/>
    <x v="0"/>
    <x v="65"/>
  </r>
  <r>
    <x v="1"/>
    <n v="8"/>
    <x v="7"/>
    <x v="65"/>
    <x v="65"/>
    <x v="19"/>
    <n v="5881"/>
    <n v="5848"/>
    <n v="845"/>
    <n v="5003"/>
    <n v="38133.9"/>
    <n v="12212.583333333334"/>
    <x v="0"/>
    <x v="65"/>
  </r>
  <r>
    <x v="1"/>
    <n v="9"/>
    <x v="8"/>
    <x v="65"/>
    <x v="65"/>
    <x v="19"/>
    <n v="5720"/>
    <n v="5641"/>
    <n v="690"/>
    <n v="4951"/>
    <n v="38507.1"/>
    <n v="12736.9"/>
    <x v="0"/>
    <x v="65"/>
  </r>
  <r>
    <x v="1"/>
    <n v="10"/>
    <x v="9"/>
    <x v="65"/>
    <x v="65"/>
    <x v="19"/>
    <n v="5513"/>
    <n v="5467"/>
    <n v="469"/>
    <n v="4998"/>
    <n v="38824.1"/>
    <n v="12875.9"/>
    <x v="0"/>
    <x v="65"/>
  </r>
  <r>
    <x v="1"/>
    <n v="11"/>
    <x v="10"/>
    <x v="65"/>
    <x v="65"/>
    <x v="19"/>
    <n v="4889"/>
    <n v="4850"/>
    <n v="475"/>
    <n v="4375"/>
    <n v="34117.699999999997"/>
    <n v="10092.299999999999"/>
    <x v="0"/>
    <x v="65"/>
  </r>
  <r>
    <x v="1"/>
    <n v="12"/>
    <x v="11"/>
    <x v="65"/>
    <x v="65"/>
    <x v="19"/>
    <n v="5001"/>
    <n v="4958"/>
    <n v="443"/>
    <n v="4515"/>
    <n v="35032.9"/>
    <n v="11692.1"/>
    <x v="0"/>
    <x v="65"/>
  </r>
  <r>
    <x v="1"/>
    <n v="1"/>
    <x v="0"/>
    <x v="66"/>
    <x v="66"/>
    <x v="20"/>
    <n v="2434"/>
    <n v="2434"/>
    <n v="6"/>
    <n v="2428"/>
    <n v="17272.400000000001"/>
    <n v="11721.6"/>
    <x v="0"/>
    <x v="66"/>
  </r>
  <r>
    <x v="1"/>
    <n v="2"/>
    <x v="1"/>
    <x v="66"/>
    <x v="66"/>
    <x v="20"/>
    <n v="2140"/>
    <n v="2138"/>
    <n v="0"/>
    <n v="2138"/>
    <n v="15597"/>
    <n v="7434"/>
    <x v="0"/>
    <x v="66"/>
  </r>
  <r>
    <x v="1"/>
    <n v="3"/>
    <x v="2"/>
    <x v="66"/>
    <x v="66"/>
    <x v="20"/>
    <n v="2394"/>
    <n v="2392"/>
    <n v="1"/>
    <n v="2391"/>
    <n v="17977.599999999999"/>
    <n v="6531.4"/>
    <x v="0"/>
    <x v="66"/>
  </r>
  <r>
    <x v="1"/>
    <n v="4"/>
    <x v="3"/>
    <x v="66"/>
    <x v="66"/>
    <x v="20"/>
    <n v="3268"/>
    <n v="3267"/>
    <n v="5"/>
    <n v="3262"/>
    <n v="24581.9"/>
    <n v="11007.1"/>
    <x v="0"/>
    <x v="66"/>
  </r>
  <r>
    <x v="1"/>
    <n v="5"/>
    <x v="4"/>
    <x v="66"/>
    <x v="66"/>
    <x v="20"/>
    <n v="3521"/>
    <n v="3512"/>
    <n v="8"/>
    <n v="3504"/>
    <n v="26286.2"/>
    <n v="12437.916666666666"/>
    <x v="0"/>
    <x v="66"/>
  </r>
  <r>
    <x v="1"/>
    <n v="6"/>
    <x v="5"/>
    <x v="66"/>
    <x v="66"/>
    <x v="20"/>
    <n v="3800"/>
    <n v="3787"/>
    <n v="35"/>
    <n v="3752"/>
    <n v="27757"/>
    <n v="13281"/>
    <x v="0"/>
    <x v="66"/>
  </r>
  <r>
    <x v="1"/>
    <n v="7"/>
    <x v="6"/>
    <x v="66"/>
    <x v="66"/>
    <x v="20"/>
    <n v="4103"/>
    <n v="4070"/>
    <n v="11"/>
    <n v="4059"/>
    <n v="29802.400000000001"/>
    <n v="14940.6"/>
    <x v="0"/>
    <x v="66"/>
  </r>
  <r>
    <x v="1"/>
    <n v="8"/>
    <x v="7"/>
    <x v="66"/>
    <x v="66"/>
    <x v="20"/>
    <n v="4139"/>
    <n v="4114"/>
    <n v="16"/>
    <n v="4098"/>
    <n v="30346"/>
    <n v="14218"/>
    <x v="0"/>
    <x v="66"/>
  </r>
  <r>
    <x v="1"/>
    <n v="9"/>
    <x v="8"/>
    <x v="66"/>
    <x v="66"/>
    <x v="20"/>
    <n v="3733"/>
    <n v="3703"/>
    <n v="13"/>
    <n v="3690"/>
    <n v="27579"/>
    <n v="12122"/>
    <x v="0"/>
    <x v="66"/>
  </r>
  <r>
    <x v="1"/>
    <n v="10"/>
    <x v="9"/>
    <x v="66"/>
    <x v="66"/>
    <x v="20"/>
    <n v="3222"/>
    <n v="3202"/>
    <n v="11"/>
    <n v="3191"/>
    <n v="24074"/>
    <n v="9993"/>
    <x v="0"/>
    <x v="66"/>
  </r>
  <r>
    <x v="1"/>
    <n v="11"/>
    <x v="10"/>
    <x v="66"/>
    <x v="66"/>
    <x v="20"/>
    <n v="2327"/>
    <n v="2325"/>
    <n v="3"/>
    <n v="2322"/>
    <n v="17506.2"/>
    <n v="6080.8"/>
    <x v="0"/>
    <x v="66"/>
  </r>
  <r>
    <x v="1"/>
    <n v="12"/>
    <x v="11"/>
    <x v="66"/>
    <x v="66"/>
    <x v="20"/>
    <n v="2466"/>
    <n v="2466"/>
    <n v="11"/>
    <n v="2455"/>
    <n v="18293"/>
    <n v="5942"/>
    <x v="0"/>
    <x v="66"/>
  </r>
  <r>
    <x v="1"/>
    <n v="1"/>
    <x v="0"/>
    <x v="67"/>
    <x v="67"/>
    <x v="20"/>
    <n v="7392"/>
    <n v="6665"/>
    <n v="261"/>
    <n v="6404"/>
    <n v="64816.32"/>
    <n v="24692.23"/>
    <x v="0"/>
    <x v="67"/>
  </r>
  <r>
    <x v="1"/>
    <n v="2"/>
    <x v="1"/>
    <x v="67"/>
    <x v="67"/>
    <x v="20"/>
    <n v="7037"/>
    <n v="6448"/>
    <n v="215"/>
    <n v="6233"/>
    <n v="63029.888333333336"/>
    <n v="23218.228333333333"/>
    <x v="0"/>
    <x v="67"/>
  </r>
  <r>
    <x v="1"/>
    <n v="3"/>
    <x v="2"/>
    <x v="67"/>
    <x v="67"/>
    <x v="20"/>
    <n v="8130"/>
    <n v="8077"/>
    <n v="323"/>
    <n v="7754"/>
    <n v="78192.07666666666"/>
    <n v="30334.073333333334"/>
    <x v="0"/>
    <x v="67"/>
  </r>
  <r>
    <x v="1"/>
    <n v="4"/>
    <x v="3"/>
    <x v="67"/>
    <x v="67"/>
    <x v="20"/>
    <n v="8760"/>
    <n v="8745"/>
    <n v="692"/>
    <n v="8053"/>
    <n v="80428.501666666663"/>
    <n v="36079.698333333334"/>
    <x v="0"/>
    <x v="67"/>
  </r>
  <r>
    <x v="1"/>
    <n v="5"/>
    <x v="4"/>
    <x v="67"/>
    <x v="67"/>
    <x v="20"/>
    <n v="9206"/>
    <n v="9182"/>
    <n v="662"/>
    <n v="8520"/>
    <n v="83476.095000000001"/>
    <n v="39677.988333333335"/>
    <x v="0"/>
    <x v="67"/>
  </r>
  <r>
    <x v="1"/>
    <n v="6"/>
    <x v="5"/>
    <x v="67"/>
    <x v="67"/>
    <x v="20"/>
    <n v="9639"/>
    <n v="9610"/>
    <n v="640"/>
    <n v="8970"/>
    <n v="89029.536666666667"/>
    <n v="48283.746666666666"/>
    <x v="0"/>
    <x v="67"/>
  </r>
  <r>
    <x v="1"/>
    <n v="7"/>
    <x v="6"/>
    <x v="67"/>
    <x v="67"/>
    <x v="20"/>
    <n v="10778"/>
    <n v="10747"/>
    <n v="931"/>
    <n v="9816"/>
    <n v="100637.19166666667"/>
    <n v="54229.658333333333"/>
    <x v="0"/>
    <x v="67"/>
  </r>
  <r>
    <x v="1"/>
    <n v="8"/>
    <x v="7"/>
    <x v="67"/>
    <x v="67"/>
    <x v="20"/>
    <n v="13730"/>
    <n v="13687"/>
    <n v="507"/>
    <n v="13180"/>
    <n v="129665.08"/>
    <n v="86743.42"/>
    <x v="0"/>
    <x v="67"/>
  </r>
  <r>
    <x v="1"/>
    <n v="9"/>
    <x v="8"/>
    <x v="67"/>
    <x v="67"/>
    <x v="20"/>
    <n v="13808"/>
    <n v="13761"/>
    <n v="378"/>
    <n v="13383"/>
    <n v="131505.62333333332"/>
    <n v="87359.693333333329"/>
    <x v="0"/>
    <x v="67"/>
  </r>
  <r>
    <x v="1"/>
    <n v="10"/>
    <x v="9"/>
    <x v="67"/>
    <x v="67"/>
    <x v="20"/>
    <n v="12412"/>
    <n v="12376"/>
    <n v="312"/>
    <n v="12064"/>
    <n v="120887.72166666666"/>
    <n v="67515.67833333333"/>
    <x v="0"/>
    <x v="67"/>
  </r>
  <r>
    <x v="1"/>
    <n v="11"/>
    <x v="10"/>
    <x v="67"/>
    <x v="67"/>
    <x v="20"/>
    <n v="8132"/>
    <n v="8085"/>
    <n v="309"/>
    <n v="7776"/>
    <n v="82292.778333333335"/>
    <n v="31210.205000000002"/>
    <x v="0"/>
    <x v="67"/>
  </r>
  <r>
    <x v="1"/>
    <n v="12"/>
    <x v="11"/>
    <x v="67"/>
    <x v="67"/>
    <x v="20"/>
    <n v="8424"/>
    <n v="8030"/>
    <n v="258"/>
    <n v="7772"/>
    <n v="83110.598333333328"/>
    <n v="31989.735000000001"/>
    <x v="0"/>
    <x v="67"/>
  </r>
  <r>
    <x v="1"/>
    <n v="1"/>
    <x v="0"/>
    <x v="68"/>
    <x v="68"/>
    <x v="20"/>
    <n v="3476"/>
    <n v="3473"/>
    <n v="58"/>
    <n v="3415"/>
    <n v="27651.3"/>
    <n v="11449.7"/>
    <x v="0"/>
    <x v="68"/>
  </r>
  <r>
    <x v="1"/>
    <n v="2"/>
    <x v="1"/>
    <x v="68"/>
    <x v="68"/>
    <x v="20"/>
    <n v="3145"/>
    <n v="3137"/>
    <n v="10"/>
    <n v="3127"/>
    <n v="25135.200000000001"/>
    <n v="9780.7999999999993"/>
    <x v="0"/>
    <x v="68"/>
  </r>
  <r>
    <x v="1"/>
    <n v="3"/>
    <x v="2"/>
    <x v="68"/>
    <x v="68"/>
    <x v="20"/>
    <n v="3419"/>
    <n v="3416"/>
    <n v="27"/>
    <n v="3389"/>
    <n v="27542.1"/>
    <n v="10841.9"/>
    <x v="0"/>
    <x v="68"/>
  </r>
  <r>
    <x v="1"/>
    <n v="4"/>
    <x v="3"/>
    <x v="68"/>
    <x v="68"/>
    <x v="20"/>
    <n v="3872"/>
    <n v="3867"/>
    <n v="44"/>
    <n v="3823"/>
    <n v="31662.2"/>
    <n v="12967.8"/>
    <x v="0"/>
    <x v="68"/>
  </r>
  <r>
    <x v="1"/>
    <n v="5"/>
    <x v="4"/>
    <x v="68"/>
    <x v="68"/>
    <x v="20"/>
    <n v="4097"/>
    <n v="4090"/>
    <n v="55"/>
    <n v="4035"/>
    <n v="33418.400000000001"/>
    <n v="13685.6"/>
    <x v="0"/>
    <x v="68"/>
  </r>
  <r>
    <x v="1"/>
    <n v="6"/>
    <x v="5"/>
    <x v="68"/>
    <x v="68"/>
    <x v="20"/>
    <n v="4125"/>
    <n v="4115"/>
    <n v="58"/>
    <n v="4057"/>
    <n v="33748"/>
    <n v="14353"/>
    <x v="0"/>
    <x v="68"/>
  </r>
  <r>
    <x v="1"/>
    <n v="7"/>
    <x v="6"/>
    <x v="68"/>
    <x v="68"/>
    <x v="20"/>
    <n v="4519"/>
    <n v="4512"/>
    <n v="562"/>
    <n v="3950"/>
    <n v="33010"/>
    <n v="14732"/>
    <x v="0"/>
    <x v="68"/>
  </r>
  <r>
    <x v="1"/>
    <n v="8"/>
    <x v="7"/>
    <x v="68"/>
    <x v="68"/>
    <x v="20"/>
    <n v="4696"/>
    <n v="4677"/>
    <n v="696"/>
    <n v="3981"/>
    <n v="33092"/>
    <n v="15130"/>
    <x v="0"/>
    <x v="68"/>
  </r>
  <r>
    <x v="1"/>
    <n v="9"/>
    <x v="8"/>
    <x v="68"/>
    <x v="68"/>
    <x v="20"/>
    <n v="4561"/>
    <n v="4536"/>
    <n v="432"/>
    <n v="4104"/>
    <n v="33839.599999999999"/>
    <n v="14289.4"/>
    <x v="0"/>
    <x v="68"/>
  </r>
  <r>
    <x v="1"/>
    <n v="10"/>
    <x v="9"/>
    <x v="68"/>
    <x v="68"/>
    <x v="20"/>
    <n v="4285"/>
    <n v="4267"/>
    <n v="291"/>
    <n v="3976"/>
    <n v="33313.199999999997"/>
    <n v="12724.8"/>
    <x v="0"/>
    <x v="68"/>
  </r>
  <r>
    <x v="1"/>
    <n v="11"/>
    <x v="10"/>
    <x v="68"/>
    <x v="68"/>
    <x v="20"/>
    <n v="3635"/>
    <n v="3633"/>
    <n v="147"/>
    <n v="3486"/>
    <n v="29612.6"/>
    <n v="11368.4"/>
    <x v="0"/>
    <x v="68"/>
  </r>
  <r>
    <x v="1"/>
    <n v="12"/>
    <x v="11"/>
    <x v="68"/>
    <x v="68"/>
    <x v="20"/>
    <n v="3827"/>
    <n v="3824"/>
    <n v="139"/>
    <n v="3685"/>
    <n v="31893.200000000001"/>
    <n v="12206.8"/>
    <x v="0"/>
    <x v="68"/>
  </r>
  <r>
    <x v="1"/>
    <n v="1"/>
    <x v="0"/>
    <x v="69"/>
    <x v="69"/>
    <x v="20"/>
    <n v="1961"/>
    <n v="1956"/>
    <n v="50"/>
    <n v="1906"/>
    <n v="8855.2999999999993"/>
    <n v="5087.7"/>
    <x v="0"/>
    <x v="69"/>
  </r>
  <r>
    <x v="1"/>
    <n v="2"/>
    <x v="1"/>
    <x v="69"/>
    <x v="69"/>
    <x v="20"/>
    <n v="1894"/>
    <n v="1876"/>
    <n v="56"/>
    <n v="1820"/>
    <n v="8172.9"/>
    <n v="4919.1000000000004"/>
    <x v="0"/>
    <x v="69"/>
  </r>
  <r>
    <x v="1"/>
    <n v="3"/>
    <x v="2"/>
    <x v="69"/>
    <x v="69"/>
    <x v="20"/>
    <m/>
    <m/>
    <m/>
    <m/>
    <m/>
    <m/>
    <x v="2"/>
    <x v="69"/>
  </r>
  <r>
    <x v="1"/>
    <n v="4"/>
    <x v="3"/>
    <x v="69"/>
    <x v="69"/>
    <x v="20"/>
    <m/>
    <m/>
    <m/>
    <m/>
    <m/>
    <m/>
    <x v="2"/>
    <x v="69"/>
  </r>
  <r>
    <x v="1"/>
    <n v="5"/>
    <x v="4"/>
    <x v="69"/>
    <x v="69"/>
    <x v="20"/>
    <m/>
    <m/>
    <m/>
    <m/>
    <m/>
    <m/>
    <x v="2"/>
    <x v="69"/>
  </r>
  <r>
    <x v="1"/>
    <n v="6"/>
    <x v="5"/>
    <x v="69"/>
    <x v="69"/>
    <x v="20"/>
    <m/>
    <m/>
    <m/>
    <m/>
    <m/>
    <m/>
    <x v="2"/>
    <x v="69"/>
  </r>
  <r>
    <x v="1"/>
    <n v="7"/>
    <x v="6"/>
    <x v="69"/>
    <x v="69"/>
    <x v="20"/>
    <m/>
    <m/>
    <m/>
    <m/>
    <m/>
    <m/>
    <x v="2"/>
    <x v="69"/>
  </r>
  <r>
    <x v="1"/>
    <n v="8"/>
    <x v="7"/>
    <x v="69"/>
    <x v="69"/>
    <x v="20"/>
    <m/>
    <m/>
    <m/>
    <m/>
    <m/>
    <m/>
    <x v="2"/>
    <x v="69"/>
  </r>
  <r>
    <x v="1"/>
    <n v="9"/>
    <x v="8"/>
    <x v="69"/>
    <x v="69"/>
    <x v="20"/>
    <m/>
    <m/>
    <m/>
    <m/>
    <m/>
    <m/>
    <x v="2"/>
    <x v="69"/>
  </r>
  <r>
    <x v="1"/>
    <n v="10"/>
    <x v="9"/>
    <x v="69"/>
    <x v="69"/>
    <x v="20"/>
    <m/>
    <m/>
    <m/>
    <m/>
    <m/>
    <m/>
    <x v="2"/>
    <x v="69"/>
  </r>
  <r>
    <x v="1"/>
    <n v="11"/>
    <x v="10"/>
    <x v="69"/>
    <x v="69"/>
    <x v="20"/>
    <m/>
    <m/>
    <m/>
    <m/>
    <m/>
    <m/>
    <x v="2"/>
    <x v="69"/>
  </r>
  <r>
    <x v="1"/>
    <n v="12"/>
    <x v="11"/>
    <x v="69"/>
    <x v="69"/>
    <x v="20"/>
    <m/>
    <m/>
    <m/>
    <m/>
    <m/>
    <m/>
    <x v="2"/>
    <x v="69"/>
  </r>
  <r>
    <x v="1"/>
    <n v="1"/>
    <x v="0"/>
    <x v="70"/>
    <x v="70"/>
    <x v="20"/>
    <n v="4534"/>
    <n v="4070"/>
    <n v="6"/>
    <n v="4064"/>
    <n v="33948"/>
    <n v="14624.116666666667"/>
    <x v="0"/>
    <x v="70"/>
  </r>
  <r>
    <x v="1"/>
    <n v="2"/>
    <x v="1"/>
    <x v="70"/>
    <x v="70"/>
    <x v="20"/>
    <n v="4217"/>
    <n v="3970"/>
    <n v="13"/>
    <n v="3957"/>
    <n v="33109"/>
    <n v="13937.216666666667"/>
    <x v="0"/>
    <x v="70"/>
  </r>
  <r>
    <x v="1"/>
    <n v="3"/>
    <x v="2"/>
    <x v="70"/>
    <x v="70"/>
    <x v="20"/>
    <n v="4570"/>
    <n v="4475"/>
    <n v="60"/>
    <n v="4415"/>
    <n v="36658"/>
    <n v="15901.6"/>
    <x v="0"/>
    <x v="70"/>
  </r>
  <r>
    <x v="1"/>
    <n v="4"/>
    <x v="3"/>
    <x v="70"/>
    <x v="70"/>
    <x v="20"/>
    <n v="4664"/>
    <n v="4615"/>
    <n v="139"/>
    <n v="4476"/>
    <n v="37381"/>
    <n v="16491.966666666667"/>
    <x v="0"/>
    <x v="70"/>
  </r>
  <r>
    <x v="1"/>
    <n v="5"/>
    <x v="4"/>
    <x v="70"/>
    <x v="70"/>
    <x v="20"/>
    <n v="4936"/>
    <n v="4862"/>
    <n v="66"/>
    <n v="4796"/>
    <n v="39785"/>
    <n v="17486.349999999999"/>
    <x v="0"/>
    <x v="70"/>
  </r>
  <r>
    <x v="1"/>
    <n v="6"/>
    <x v="5"/>
    <x v="70"/>
    <x v="70"/>
    <x v="20"/>
    <n v="5261"/>
    <n v="5171"/>
    <n v="20"/>
    <n v="5151"/>
    <n v="42630"/>
    <n v="20239.05"/>
    <x v="0"/>
    <x v="70"/>
  </r>
  <r>
    <x v="1"/>
    <n v="7"/>
    <x v="6"/>
    <x v="70"/>
    <x v="70"/>
    <x v="20"/>
    <n v="4777"/>
    <n v="4680"/>
    <n v="54"/>
    <n v="4626"/>
    <n v="37726.699999999997"/>
    <n v="18498.083333333332"/>
    <x v="0"/>
    <x v="70"/>
  </r>
  <r>
    <x v="1"/>
    <n v="8"/>
    <x v="7"/>
    <x v="70"/>
    <x v="70"/>
    <x v="20"/>
    <m/>
    <m/>
    <m/>
    <m/>
    <m/>
    <m/>
    <x v="1"/>
    <x v="70"/>
  </r>
  <r>
    <x v="1"/>
    <n v="9"/>
    <x v="8"/>
    <x v="70"/>
    <x v="70"/>
    <x v="20"/>
    <m/>
    <m/>
    <m/>
    <m/>
    <m/>
    <m/>
    <x v="1"/>
    <x v="70"/>
  </r>
  <r>
    <x v="1"/>
    <n v="10"/>
    <x v="9"/>
    <x v="70"/>
    <x v="70"/>
    <x v="20"/>
    <n v="808"/>
    <n v="761"/>
    <n v="5"/>
    <n v="756"/>
    <n v="5636.86"/>
    <n v="2694.14"/>
    <x v="0"/>
    <x v="70"/>
  </r>
  <r>
    <x v="1"/>
    <n v="11"/>
    <x v="10"/>
    <x v="70"/>
    <x v="70"/>
    <x v="20"/>
    <n v="4540"/>
    <n v="4482"/>
    <n v="40"/>
    <n v="4442"/>
    <n v="33587.4"/>
    <n v="17412.2"/>
    <x v="0"/>
    <x v="70"/>
  </r>
  <r>
    <x v="1"/>
    <n v="12"/>
    <x v="11"/>
    <x v="70"/>
    <x v="70"/>
    <x v="20"/>
    <n v="4591"/>
    <n v="4314"/>
    <n v="62"/>
    <n v="4252"/>
    <n v="31876"/>
    <n v="16169.816666666668"/>
    <x v="0"/>
    <x v="70"/>
  </r>
  <r>
    <x v="1"/>
    <n v="1"/>
    <x v="0"/>
    <x v="71"/>
    <x v="71"/>
    <x v="20"/>
    <n v="2682"/>
    <n v="2680"/>
    <n v="27"/>
    <n v="2653"/>
    <n v="22693.1"/>
    <n v="7306.9"/>
    <x v="0"/>
    <x v="71"/>
  </r>
  <r>
    <x v="1"/>
    <n v="2"/>
    <x v="1"/>
    <x v="71"/>
    <x v="71"/>
    <x v="20"/>
    <n v="2507"/>
    <n v="2505"/>
    <n v="49"/>
    <n v="2456"/>
    <n v="21095"/>
    <n v="6310"/>
    <x v="0"/>
    <x v="71"/>
  </r>
  <r>
    <x v="1"/>
    <n v="3"/>
    <x v="2"/>
    <x v="71"/>
    <x v="71"/>
    <x v="20"/>
    <n v="2885"/>
    <n v="2883"/>
    <n v="39"/>
    <n v="2844"/>
    <n v="24155.7"/>
    <n v="7530.3"/>
    <x v="0"/>
    <x v="71"/>
  </r>
  <r>
    <x v="1"/>
    <n v="4"/>
    <x v="3"/>
    <x v="71"/>
    <x v="71"/>
    <x v="20"/>
    <n v="3101"/>
    <n v="3098"/>
    <n v="32"/>
    <n v="3066"/>
    <n v="25824"/>
    <n v="8730"/>
    <x v="0"/>
    <x v="71"/>
  </r>
  <r>
    <x v="1"/>
    <n v="5"/>
    <x v="4"/>
    <x v="71"/>
    <x v="71"/>
    <x v="20"/>
    <n v="3202"/>
    <n v="3200"/>
    <n v="28"/>
    <n v="3172"/>
    <n v="26729.5"/>
    <n v="8770.25"/>
    <x v="0"/>
    <x v="71"/>
  </r>
  <r>
    <x v="1"/>
    <n v="6"/>
    <x v="5"/>
    <x v="71"/>
    <x v="71"/>
    <x v="20"/>
    <n v="3266"/>
    <n v="3265"/>
    <n v="34"/>
    <n v="3231"/>
    <n v="27394"/>
    <n v="9167.7000000000007"/>
    <x v="0"/>
    <x v="71"/>
  </r>
  <r>
    <x v="1"/>
    <n v="7"/>
    <x v="6"/>
    <x v="71"/>
    <x v="71"/>
    <x v="20"/>
    <n v="3432"/>
    <n v="3431"/>
    <n v="65"/>
    <n v="3366"/>
    <n v="28600.9"/>
    <n v="10237.049999999999"/>
    <x v="0"/>
    <x v="71"/>
  </r>
  <r>
    <x v="1"/>
    <n v="8"/>
    <x v="7"/>
    <x v="71"/>
    <x v="71"/>
    <x v="20"/>
    <n v="3318"/>
    <n v="3317"/>
    <n v="63"/>
    <n v="3254"/>
    <n v="27597"/>
    <n v="9839.9666666666672"/>
    <x v="0"/>
    <x v="71"/>
  </r>
  <r>
    <x v="1"/>
    <n v="9"/>
    <x v="8"/>
    <x v="71"/>
    <x v="71"/>
    <x v="20"/>
    <m/>
    <m/>
    <m/>
    <m/>
    <m/>
    <m/>
    <x v="2"/>
    <x v="71"/>
  </r>
  <r>
    <x v="1"/>
    <n v="10"/>
    <x v="9"/>
    <x v="71"/>
    <x v="71"/>
    <x v="20"/>
    <m/>
    <m/>
    <m/>
    <m/>
    <m/>
    <m/>
    <x v="1"/>
    <x v="71"/>
  </r>
  <r>
    <x v="1"/>
    <n v="11"/>
    <x v="10"/>
    <x v="71"/>
    <x v="71"/>
    <x v="20"/>
    <m/>
    <m/>
    <m/>
    <m/>
    <m/>
    <m/>
    <x v="1"/>
    <x v="71"/>
  </r>
  <r>
    <x v="1"/>
    <n v="12"/>
    <x v="11"/>
    <x v="71"/>
    <x v="71"/>
    <x v="20"/>
    <m/>
    <m/>
    <m/>
    <m/>
    <m/>
    <m/>
    <x v="1"/>
    <x v="71"/>
  </r>
  <r>
    <x v="1"/>
    <n v="1"/>
    <x v="0"/>
    <x v="72"/>
    <x v="72"/>
    <x v="20"/>
    <n v="2931"/>
    <n v="2923"/>
    <n v="33"/>
    <n v="2890"/>
    <n v="22627.4"/>
    <n v="11049.6"/>
    <x v="0"/>
    <x v="72"/>
  </r>
  <r>
    <x v="1"/>
    <n v="2"/>
    <x v="1"/>
    <x v="72"/>
    <x v="72"/>
    <x v="20"/>
    <n v="2885"/>
    <n v="2884"/>
    <n v="46"/>
    <n v="2838"/>
    <n v="23204"/>
    <n v="10131"/>
    <x v="0"/>
    <x v="72"/>
  </r>
  <r>
    <x v="1"/>
    <n v="3"/>
    <x v="2"/>
    <x v="72"/>
    <x v="72"/>
    <x v="20"/>
    <n v="3353"/>
    <n v="3353"/>
    <n v="167"/>
    <n v="3186"/>
    <n v="25758.2"/>
    <n v="8702.7999999999993"/>
    <x v="0"/>
    <x v="72"/>
  </r>
  <r>
    <x v="1"/>
    <n v="4"/>
    <x v="3"/>
    <x v="72"/>
    <x v="72"/>
    <x v="20"/>
    <n v="4034"/>
    <n v="4034"/>
    <n v="180"/>
    <n v="3854"/>
    <n v="31755.3"/>
    <n v="17481.7"/>
    <x v="0"/>
    <x v="72"/>
  </r>
  <r>
    <x v="1"/>
    <n v="5"/>
    <x v="4"/>
    <x v="72"/>
    <x v="72"/>
    <x v="20"/>
    <n v="4542"/>
    <n v="4542"/>
    <n v="232"/>
    <n v="4310"/>
    <n v="35049"/>
    <n v="21652"/>
    <x v="0"/>
    <x v="72"/>
  </r>
  <r>
    <x v="1"/>
    <n v="6"/>
    <x v="5"/>
    <x v="72"/>
    <x v="72"/>
    <x v="20"/>
    <n v="4624"/>
    <n v="4622"/>
    <n v="84"/>
    <n v="4538"/>
    <n v="37476.800000000003"/>
    <n v="21729.200000000001"/>
    <x v="0"/>
    <x v="72"/>
  </r>
  <r>
    <x v="1"/>
    <n v="7"/>
    <x v="6"/>
    <x v="72"/>
    <x v="72"/>
    <x v="20"/>
    <n v="5018"/>
    <n v="5016"/>
    <n v="125"/>
    <n v="4891"/>
    <n v="40280.5"/>
    <n v="19896.5"/>
    <x v="0"/>
    <x v="72"/>
  </r>
  <r>
    <x v="1"/>
    <n v="8"/>
    <x v="7"/>
    <x v="72"/>
    <x v="72"/>
    <x v="20"/>
    <n v="4964"/>
    <n v="4964"/>
    <n v="61"/>
    <n v="4903"/>
    <n v="40817.1"/>
    <n v="19131.900000000001"/>
    <x v="0"/>
    <x v="72"/>
  </r>
  <r>
    <x v="1"/>
    <n v="9"/>
    <x v="8"/>
    <x v="72"/>
    <x v="72"/>
    <x v="20"/>
    <n v="4855"/>
    <n v="4855"/>
    <n v="33"/>
    <n v="4822"/>
    <n v="40251"/>
    <n v="21064"/>
    <x v="0"/>
    <x v="72"/>
  </r>
  <r>
    <x v="1"/>
    <n v="10"/>
    <x v="9"/>
    <x v="72"/>
    <x v="72"/>
    <x v="20"/>
    <n v="4316"/>
    <n v="4315"/>
    <n v="48"/>
    <n v="4267"/>
    <n v="35962.5"/>
    <n v="16216.5"/>
    <x v="0"/>
    <x v="72"/>
  </r>
  <r>
    <x v="1"/>
    <n v="11"/>
    <x v="10"/>
    <x v="72"/>
    <x v="72"/>
    <x v="20"/>
    <n v="3014"/>
    <n v="3013"/>
    <n v="61"/>
    <n v="2952"/>
    <n v="24686"/>
    <n v="8276"/>
    <x v="0"/>
    <x v="72"/>
  </r>
  <r>
    <x v="1"/>
    <n v="12"/>
    <x v="11"/>
    <x v="72"/>
    <x v="72"/>
    <x v="20"/>
    <n v="3081"/>
    <n v="3081"/>
    <n v="35"/>
    <n v="3046"/>
    <n v="25756"/>
    <n v="9556"/>
    <x v="0"/>
    <x v="72"/>
  </r>
  <r>
    <x v="1"/>
    <n v="1"/>
    <x v="0"/>
    <x v="73"/>
    <x v="73"/>
    <x v="20"/>
    <n v="1963"/>
    <n v="1958"/>
    <n v="82"/>
    <n v="1876"/>
    <n v="15010"/>
    <n v="6867"/>
    <x v="0"/>
    <x v="73"/>
  </r>
  <r>
    <x v="1"/>
    <n v="2"/>
    <x v="1"/>
    <x v="73"/>
    <x v="73"/>
    <x v="20"/>
    <n v="1783"/>
    <n v="1782"/>
    <n v="78"/>
    <n v="1704"/>
    <n v="13501.4"/>
    <n v="4943.6000000000004"/>
    <x v="0"/>
    <x v="73"/>
  </r>
  <r>
    <x v="1"/>
    <n v="3"/>
    <x v="2"/>
    <x v="73"/>
    <x v="73"/>
    <x v="20"/>
    <n v="2108"/>
    <n v="2108"/>
    <n v="96"/>
    <n v="2012"/>
    <n v="15578.4"/>
    <n v="5993.6"/>
    <x v="0"/>
    <x v="73"/>
  </r>
  <r>
    <x v="1"/>
    <n v="4"/>
    <x v="3"/>
    <x v="73"/>
    <x v="73"/>
    <x v="20"/>
    <n v="2056"/>
    <n v="2042"/>
    <n v="56"/>
    <n v="1986"/>
    <n v="15482.6"/>
    <n v="5413.4"/>
    <x v="0"/>
    <x v="73"/>
  </r>
  <r>
    <x v="1"/>
    <n v="5"/>
    <x v="4"/>
    <x v="73"/>
    <x v="73"/>
    <x v="20"/>
    <n v="2368"/>
    <n v="2351"/>
    <n v="78"/>
    <n v="2273"/>
    <n v="17266.2"/>
    <n v="7884.8"/>
    <x v="0"/>
    <x v="73"/>
  </r>
  <r>
    <x v="1"/>
    <n v="6"/>
    <x v="5"/>
    <x v="73"/>
    <x v="73"/>
    <x v="20"/>
    <n v="2465"/>
    <n v="2456"/>
    <n v="78"/>
    <n v="2378"/>
    <n v="18013.2"/>
    <n v="8612.7999999999993"/>
    <x v="0"/>
    <x v="73"/>
  </r>
  <r>
    <x v="1"/>
    <n v="7"/>
    <x v="6"/>
    <x v="73"/>
    <x v="73"/>
    <x v="20"/>
    <n v="2504"/>
    <n v="2495"/>
    <n v="89"/>
    <n v="2406"/>
    <n v="18345.400000000001"/>
    <n v="9749.6"/>
    <x v="0"/>
    <x v="73"/>
  </r>
  <r>
    <x v="1"/>
    <n v="8"/>
    <x v="7"/>
    <x v="73"/>
    <x v="73"/>
    <x v="20"/>
    <n v="2269"/>
    <n v="2255"/>
    <n v="106"/>
    <n v="2149"/>
    <n v="16611.8"/>
    <n v="8318.2000000000007"/>
    <x v="0"/>
    <x v="73"/>
  </r>
  <r>
    <x v="1"/>
    <n v="9"/>
    <x v="8"/>
    <x v="73"/>
    <x v="73"/>
    <x v="20"/>
    <n v="2296"/>
    <n v="2286"/>
    <n v="115"/>
    <n v="2171"/>
    <n v="16368"/>
    <n v="8809"/>
    <x v="0"/>
    <x v="73"/>
  </r>
  <r>
    <x v="1"/>
    <n v="10"/>
    <x v="9"/>
    <x v="73"/>
    <x v="73"/>
    <x v="20"/>
    <n v="2269"/>
    <n v="2256"/>
    <n v="79"/>
    <n v="2177"/>
    <n v="16308.5"/>
    <n v="9022.5"/>
    <x v="0"/>
    <x v="73"/>
  </r>
  <r>
    <x v="1"/>
    <n v="11"/>
    <x v="10"/>
    <x v="73"/>
    <x v="73"/>
    <x v="20"/>
    <n v="1997"/>
    <n v="1986"/>
    <n v="42"/>
    <n v="1944"/>
    <n v="14960.6"/>
    <n v="7405.4"/>
    <x v="0"/>
    <x v="73"/>
  </r>
  <r>
    <x v="1"/>
    <n v="12"/>
    <x v="11"/>
    <x v="73"/>
    <x v="73"/>
    <x v="20"/>
    <n v="2006"/>
    <n v="1996"/>
    <n v="281"/>
    <n v="1715"/>
    <n v="13232.1"/>
    <n v="6697.9"/>
    <x v="0"/>
    <x v="73"/>
  </r>
  <r>
    <x v="1"/>
    <n v="1"/>
    <x v="0"/>
    <x v="74"/>
    <x v="74"/>
    <x v="20"/>
    <n v="11522"/>
    <n v="11496"/>
    <n v="753"/>
    <n v="10743"/>
    <n v="118166.39999999999"/>
    <n v="55283.6"/>
    <x v="0"/>
    <x v="74"/>
  </r>
  <r>
    <x v="1"/>
    <n v="2"/>
    <x v="1"/>
    <x v="74"/>
    <x v="74"/>
    <x v="20"/>
    <n v="10755"/>
    <n v="10729"/>
    <n v="623"/>
    <n v="10106"/>
    <n v="112730.3"/>
    <n v="53411.7"/>
    <x v="0"/>
    <x v="74"/>
  </r>
  <r>
    <x v="1"/>
    <n v="3"/>
    <x v="2"/>
    <x v="74"/>
    <x v="74"/>
    <x v="20"/>
    <n v="11973"/>
    <n v="11944"/>
    <n v="420"/>
    <n v="11524"/>
    <n v="126768.4"/>
    <n v="65109.599999999999"/>
    <x v="0"/>
    <x v="74"/>
  </r>
  <r>
    <x v="1"/>
    <n v="4"/>
    <x v="3"/>
    <x v="74"/>
    <x v="74"/>
    <x v="20"/>
    <n v="13152"/>
    <n v="13125"/>
    <n v="609"/>
    <n v="12516"/>
    <n v="137666.1"/>
    <n v="82171.899999999994"/>
    <x v="0"/>
    <x v="74"/>
  </r>
  <r>
    <x v="1"/>
    <n v="5"/>
    <x v="4"/>
    <x v="74"/>
    <x v="74"/>
    <x v="20"/>
    <n v="13629"/>
    <n v="13597"/>
    <n v="554"/>
    <n v="13043"/>
    <n v="143499.5"/>
    <n v="95326.5"/>
    <x v="0"/>
    <x v="74"/>
  </r>
  <r>
    <x v="1"/>
    <n v="6"/>
    <x v="5"/>
    <x v="74"/>
    <x v="74"/>
    <x v="20"/>
    <n v="14229"/>
    <n v="14174"/>
    <n v="418"/>
    <n v="13756"/>
    <n v="151466.9"/>
    <n v="108473.1"/>
    <x v="0"/>
    <x v="74"/>
  </r>
  <r>
    <x v="1"/>
    <n v="7"/>
    <x v="6"/>
    <x v="74"/>
    <x v="74"/>
    <x v="20"/>
    <n v="14963"/>
    <n v="14893"/>
    <n v="298"/>
    <n v="14595"/>
    <n v="162244.20000000001"/>
    <n v="125270.8"/>
    <x v="0"/>
    <x v="74"/>
  </r>
  <r>
    <x v="1"/>
    <n v="8"/>
    <x v="7"/>
    <x v="74"/>
    <x v="74"/>
    <x v="20"/>
    <n v="14983"/>
    <n v="14931"/>
    <n v="318"/>
    <n v="14613"/>
    <n v="163259.70000000001"/>
    <n v="123780.3"/>
    <x v="0"/>
    <x v="74"/>
  </r>
  <r>
    <x v="1"/>
    <n v="9"/>
    <x v="8"/>
    <x v="74"/>
    <x v="74"/>
    <x v="20"/>
    <n v="14030"/>
    <n v="13966"/>
    <n v="251"/>
    <n v="13715"/>
    <n v="155347.6"/>
    <n v="110433.4"/>
    <x v="0"/>
    <x v="74"/>
  </r>
  <r>
    <x v="1"/>
    <n v="10"/>
    <x v="9"/>
    <x v="74"/>
    <x v="74"/>
    <x v="20"/>
    <n v="13191"/>
    <n v="13144"/>
    <n v="369"/>
    <n v="12775"/>
    <n v="145528.70000000001"/>
    <n v="102278.3"/>
    <x v="0"/>
    <x v="74"/>
  </r>
  <r>
    <x v="1"/>
    <n v="11"/>
    <x v="10"/>
    <x v="74"/>
    <x v="74"/>
    <x v="20"/>
    <n v="11185"/>
    <n v="11151"/>
    <n v="773"/>
    <n v="10378"/>
    <n v="115436.7"/>
    <n v="70247.3"/>
    <x v="0"/>
    <x v="74"/>
  </r>
  <r>
    <x v="1"/>
    <n v="12"/>
    <x v="11"/>
    <x v="74"/>
    <x v="74"/>
    <x v="20"/>
    <n v="11258"/>
    <n v="11219"/>
    <n v="828"/>
    <n v="10391"/>
    <n v="117440.7"/>
    <n v="62910.3"/>
    <x v="0"/>
    <x v="74"/>
  </r>
  <r>
    <x v="1"/>
    <n v="1"/>
    <x v="0"/>
    <x v="75"/>
    <x v="75"/>
    <x v="20"/>
    <n v="2404"/>
    <n v="2375"/>
    <n v="3"/>
    <n v="2372"/>
    <n v="13208.8"/>
    <n v="6650.2"/>
    <x v="0"/>
    <x v="75"/>
  </r>
  <r>
    <x v="1"/>
    <n v="2"/>
    <x v="1"/>
    <x v="75"/>
    <x v="75"/>
    <x v="20"/>
    <n v="2346"/>
    <n v="2316"/>
    <n v="10"/>
    <n v="2306"/>
    <n v="13382.5"/>
    <n v="6973.5"/>
    <x v="0"/>
    <x v="75"/>
  </r>
  <r>
    <x v="1"/>
    <n v="3"/>
    <x v="2"/>
    <x v="75"/>
    <x v="75"/>
    <x v="20"/>
    <n v="2775"/>
    <n v="2738"/>
    <n v="8"/>
    <n v="2730"/>
    <n v="16239"/>
    <n v="9173"/>
    <x v="0"/>
    <x v="75"/>
  </r>
  <r>
    <x v="1"/>
    <n v="4"/>
    <x v="3"/>
    <x v="75"/>
    <x v="75"/>
    <x v="20"/>
    <n v="3654"/>
    <n v="3589"/>
    <n v="4"/>
    <n v="3585"/>
    <n v="22046.9"/>
    <n v="11824.1"/>
    <x v="0"/>
    <x v="75"/>
  </r>
  <r>
    <x v="1"/>
    <n v="5"/>
    <x v="4"/>
    <x v="75"/>
    <x v="75"/>
    <x v="20"/>
    <n v="4099"/>
    <n v="4005"/>
    <n v="23"/>
    <n v="3982"/>
    <n v="24062"/>
    <n v="14695"/>
    <x v="0"/>
    <x v="75"/>
  </r>
  <r>
    <x v="1"/>
    <n v="6"/>
    <x v="5"/>
    <x v="75"/>
    <x v="75"/>
    <x v="20"/>
    <n v="4305"/>
    <n v="4157"/>
    <n v="59"/>
    <n v="4098"/>
    <n v="24678.6"/>
    <n v="17434.400000000001"/>
    <x v="0"/>
    <x v="75"/>
  </r>
  <r>
    <x v="1"/>
    <n v="7"/>
    <x v="6"/>
    <x v="75"/>
    <x v="75"/>
    <x v="20"/>
    <n v="4645"/>
    <n v="4470"/>
    <n v="168"/>
    <n v="4302"/>
    <n v="25152.2"/>
    <n v="17985.8"/>
    <x v="0"/>
    <x v="75"/>
  </r>
  <r>
    <x v="1"/>
    <n v="8"/>
    <x v="7"/>
    <x v="75"/>
    <x v="75"/>
    <x v="20"/>
    <n v="4519"/>
    <n v="4389"/>
    <n v="171"/>
    <n v="4218"/>
    <n v="24272.2"/>
    <n v="17440.8"/>
    <x v="0"/>
    <x v="75"/>
  </r>
  <r>
    <x v="1"/>
    <n v="9"/>
    <x v="8"/>
    <x v="75"/>
    <x v="75"/>
    <x v="20"/>
    <n v="4272"/>
    <n v="4161"/>
    <n v="143"/>
    <n v="4018"/>
    <n v="22957"/>
    <n v="17350"/>
    <x v="0"/>
    <x v="75"/>
  </r>
  <r>
    <x v="1"/>
    <n v="10"/>
    <x v="9"/>
    <x v="75"/>
    <x v="75"/>
    <x v="20"/>
    <n v="3805"/>
    <n v="3730"/>
    <n v="23"/>
    <n v="3707"/>
    <n v="21860.9"/>
    <n v="14827.1"/>
    <x v="0"/>
    <x v="75"/>
  </r>
  <r>
    <x v="1"/>
    <n v="11"/>
    <x v="10"/>
    <x v="75"/>
    <x v="75"/>
    <x v="20"/>
    <n v="2783"/>
    <n v="2742"/>
    <n v="10"/>
    <n v="2732"/>
    <n v="17184"/>
    <n v="9696"/>
    <x v="0"/>
    <x v="75"/>
  </r>
  <r>
    <x v="1"/>
    <n v="12"/>
    <x v="11"/>
    <x v="75"/>
    <x v="75"/>
    <x v="20"/>
    <n v="2915"/>
    <n v="2865"/>
    <n v="6"/>
    <n v="2859"/>
    <n v="17141"/>
    <n v="9738"/>
    <x v="0"/>
    <x v="75"/>
  </r>
  <r>
    <x v="1"/>
    <n v="1"/>
    <x v="0"/>
    <x v="76"/>
    <x v="76"/>
    <x v="21"/>
    <n v="1253"/>
    <n v="1156"/>
    <n v="111"/>
    <n v="1045"/>
    <n v="6351"/>
    <n v="5104.0166666666664"/>
    <x v="0"/>
    <x v="76"/>
  </r>
  <r>
    <x v="1"/>
    <n v="2"/>
    <x v="1"/>
    <x v="76"/>
    <x v="76"/>
    <x v="21"/>
    <n v="1207"/>
    <n v="1067"/>
    <n v="93"/>
    <n v="974"/>
    <n v="5935.4449999999997"/>
    <n v="3222.5216666666665"/>
    <x v="0"/>
    <x v="76"/>
  </r>
  <r>
    <x v="1"/>
    <n v="3"/>
    <x v="2"/>
    <x v="76"/>
    <x v="76"/>
    <x v="21"/>
    <n v="1340"/>
    <n v="1207"/>
    <n v="91"/>
    <n v="1116"/>
    <n v="6747.8"/>
    <n v="3506.1166666666668"/>
    <x v="0"/>
    <x v="76"/>
  </r>
  <r>
    <x v="1"/>
    <n v="4"/>
    <x v="3"/>
    <x v="76"/>
    <x v="76"/>
    <x v="21"/>
    <n v="1397"/>
    <n v="1270"/>
    <n v="115"/>
    <n v="1155"/>
    <n v="7008.5349999999999"/>
    <n v="3248.9816666666666"/>
    <x v="0"/>
    <x v="76"/>
  </r>
  <r>
    <x v="1"/>
    <n v="5"/>
    <x v="4"/>
    <x v="76"/>
    <x v="76"/>
    <x v="21"/>
    <n v="1456"/>
    <n v="1348"/>
    <n v="125"/>
    <n v="1223"/>
    <n v="7454.501666666667"/>
    <n v="3423.2649999999999"/>
    <x v="0"/>
    <x v="76"/>
  </r>
  <r>
    <x v="1"/>
    <n v="6"/>
    <x v="5"/>
    <x v="76"/>
    <x v="76"/>
    <x v="21"/>
    <n v="1692"/>
    <n v="1402"/>
    <n v="178"/>
    <n v="1224"/>
    <n v="7731.1966666666667"/>
    <n v="3585.2366666666667"/>
    <x v="0"/>
    <x v="76"/>
  </r>
  <r>
    <x v="1"/>
    <n v="7"/>
    <x v="6"/>
    <x v="76"/>
    <x v="76"/>
    <x v="21"/>
    <n v="1654"/>
    <n v="1440"/>
    <n v="65"/>
    <n v="1375"/>
    <n v="8791.6416666666664"/>
    <n v="4609.0916666666662"/>
    <x v="0"/>
    <x v="76"/>
  </r>
  <r>
    <x v="1"/>
    <n v="8"/>
    <x v="7"/>
    <x v="76"/>
    <x v="76"/>
    <x v="21"/>
    <n v="1715"/>
    <n v="1416"/>
    <n v="67"/>
    <n v="1349"/>
    <n v="8562.8033333333333"/>
    <n v="4303.2299999999996"/>
    <x v="0"/>
    <x v="76"/>
  </r>
  <r>
    <x v="1"/>
    <n v="9"/>
    <x v="8"/>
    <x v="76"/>
    <x v="76"/>
    <x v="21"/>
    <n v="1482"/>
    <n v="1236"/>
    <n v="131"/>
    <n v="1105"/>
    <n v="7022.9033333333336"/>
    <n v="3606.1633333333334"/>
    <x v="0"/>
    <x v="76"/>
  </r>
  <r>
    <x v="1"/>
    <n v="10"/>
    <x v="9"/>
    <x v="76"/>
    <x v="76"/>
    <x v="21"/>
    <n v="886"/>
    <n v="734"/>
    <n v="59"/>
    <n v="675"/>
    <n v="4328.8149999999996"/>
    <n v="2254.6516666666666"/>
    <x v="0"/>
    <x v="76"/>
  </r>
  <r>
    <x v="1"/>
    <n v="11"/>
    <x v="10"/>
    <x v="76"/>
    <x v="76"/>
    <x v="21"/>
    <n v="775"/>
    <n v="746"/>
    <n v="55"/>
    <n v="691"/>
    <n v="4263.583333333333"/>
    <n v="2083.9333333333334"/>
    <x v="0"/>
    <x v="76"/>
  </r>
  <r>
    <x v="1"/>
    <n v="12"/>
    <x v="11"/>
    <x v="76"/>
    <x v="76"/>
    <x v="21"/>
    <n v="892"/>
    <n v="774"/>
    <n v="43"/>
    <n v="731"/>
    <n v="4394.1866666666665"/>
    <n v="2982.2633333333333"/>
    <x v="0"/>
    <x v="76"/>
  </r>
  <r>
    <x v="1"/>
    <n v="1"/>
    <x v="0"/>
    <x v="77"/>
    <x v="77"/>
    <x v="22"/>
    <n v="4982"/>
    <n v="3640"/>
    <n v="212"/>
    <n v="3428"/>
    <n v="22854.2"/>
    <n v="8717.7999999999993"/>
    <x v="0"/>
    <x v="77"/>
  </r>
  <r>
    <x v="1"/>
    <n v="2"/>
    <x v="1"/>
    <x v="77"/>
    <x v="77"/>
    <x v="22"/>
    <n v="4613"/>
    <n v="4104"/>
    <n v="149"/>
    <n v="3955"/>
    <n v="26731.1"/>
    <n v="10118.9"/>
    <x v="0"/>
    <x v="77"/>
  </r>
  <r>
    <x v="1"/>
    <n v="3"/>
    <x v="2"/>
    <x v="77"/>
    <x v="77"/>
    <x v="22"/>
    <n v="5587"/>
    <n v="5413"/>
    <n v="110"/>
    <n v="5303"/>
    <n v="36764.6"/>
    <n v="15703.4"/>
    <x v="0"/>
    <x v="77"/>
  </r>
  <r>
    <x v="1"/>
    <n v="4"/>
    <x v="3"/>
    <x v="77"/>
    <x v="77"/>
    <x v="22"/>
    <n v="5958"/>
    <n v="5928"/>
    <n v="217"/>
    <n v="5711"/>
    <n v="46478.3"/>
    <n v="15071.7"/>
    <x v="0"/>
    <x v="77"/>
  </r>
  <r>
    <x v="1"/>
    <n v="5"/>
    <x v="4"/>
    <x v="77"/>
    <x v="77"/>
    <x v="22"/>
    <n v="6572"/>
    <n v="6541"/>
    <n v="662"/>
    <n v="5879"/>
    <n v="43551.4"/>
    <n v="17270.599999999999"/>
    <x v="0"/>
    <x v="77"/>
  </r>
  <r>
    <x v="1"/>
    <n v="6"/>
    <x v="5"/>
    <x v="77"/>
    <x v="77"/>
    <x v="22"/>
    <n v="7409"/>
    <n v="7376"/>
    <n v="449"/>
    <n v="6927"/>
    <n v="53579.3"/>
    <n v="22249.7"/>
    <x v="0"/>
    <x v="77"/>
  </r>
  <r>
    <x v="1"/>
    <n v="7"/>
    <x v="6"/>
    <x v="77"/>
    <x v="77"/>
    <x v="22"/>
    <n v="7609"/>
    <n v="7588"/>
    <n v="383"/>
    <n v="7205"/>
    <n v="53204"/>
    <n v="21905"/>
    <x v="0"/>
    <x v="77"/>
  </r>
  <r>
    <x v="1"/>
    <n v="8"/>
    <x v="7"/>
    <x v="77"/>
    <x v="77"/>
    <x v="22"/>
    <n v="7700"/>
    <n v="7673"/>
    <n v="232"/>
    <n v="7441"/>
    <n v="54633.4"/>
    <n v="23309.599999999999"/>
    <x v="0"/>
    <x v="77"/>
  </r>
  <r>
    <x v="1"/>
    <n v="9"/>
    <x v="8"/>
    <x v="77"/>
    <x v="77"/>
    <x v="22"/>
    <n v="7548"/>
    <n v="7509"/>
    <n v="289"/>
    <n v="7220"/>
    <n v="51406.2"/>
    <n v="24520.799999999999"/>
    <x v="0"/>
    <x v="77"/>
  </r>
  <r>
    <x v="1"/>
    <n v="10"/>
    <x v="9"/>
    <x v="77"/>
    <x v="77"/>
    <x v="22"/>
    <n v="6668"/>
    <n v="6599"/>
    <n v="549"/>
    <n v="6050"/>
    <n v="43782.8"/>
    <n v="19253.2"/>
    <x v="0"/>
    <x v="77"/>
  </r>
  <r>
    <x v="1"/>
    <n v="11"/>
    <x v="10"/>
    <x v="77"/>
    <x v="77"/>
    <x v="22"/>
    <n v="5546"/>
    <n v="5385"/>
    <n v="214"/>
    <n v="5171"/>
    <n v="37215.300000000003"/>
    <n v="15607.7"/>
    <x v="0"/>
    <x v="77"/>
  </r>
  <r>
    <x v="1"/>
    <n v="12"/>
    <x v="11"/>
    <x v="77"/>
    <x v="77"/>
    <x v="22"/>
    <n v="5619"/>
    <n v="5218"/>
    <n v="143"/>
    <n v="5075"/>
    <n v="35774.9"/>
    <n v="14127.1"/>
    <x v="0"/>
    <x v="77"/>
  </r>
  <r>
    <x v="1"/>
    <n v="1"/>
    <x v="0"/>
    <x v="78"/>
    <x v="78"/>
    <x v="23"/>
    <n v="2136"/>
    <n v="2091"/>
    <n v="35"/>
    <n v="2056"/>
    <n v="9451"/>
    <n v="5918"/>
    <x v="0"/>
    <x v="78"/>
  </r>
  <r>
    <x v="1"/>
    <n v="2"/>
    <x v="1"/>
    <x v="78"/>
    <x v="78"/>
    <x v="23"/>
    <n v="2097"/>
    <n v="2059"/>
    <n v="662"/>
    <n v="1397"/>
    <n v="5588"/>
    <n v="3626.2666666666669"/>
    <x v="0"/>
    <x v="78"/>
  </r>
  <r>
    <x v="1"/>
    <n v="3"/>
    <x v="2"/>
    <x v="78"/>
    <x v="78"/>
    <x v="23"/>
    <n v="2543"/>
    <n v="2495"/>
    <n v="310"/>
    <n v="2185"/>
    <n v="8740"/>
    <n v="6082"/>
    <x v="0"/>
    <x v="78"/>
  </r>
  <r>
    <x v="1"/>
    <n v="4"/>
    <x v="3"/>
    <x v="78"/>
    <x v="78"/>
    <x v="23"/>
    <n v="2925"/>
    <n v="2878"/>
    <n v="311"/>
    <n v="2567"/>
    <n v="10206"/>
    <n v="7316"/>
    <x v="0"/>
    <x v="78"/>
  </r>
  <r>
    <x v="1"/>
    <n v="5"/>
    <x v="4"/>
    <x v="78"/>
    <x v="78"/>
    <x v="23"/>
    <n v="3200"/>
    <n v="3146"/>
    <n v="289"/>
    <n v="2857"/>
    <n v="11276"/>
    <n v="8124"/>
    <x v="0"/>
    <x v="78"/>
  </r>
  <r>
    <x v="1"/>
    <n v="6"/>
    <x v="5"/>
    <x v="78"/>
    <x v="78"/>
    <x v="23"/>
    <n v="3416"/>
    <n v="3355"/>
    <n v="214"/>
    <n v="3141"/>
    <n v="12314.3"/>
    <n v="9566.7000000000007"/>
    <x v="0"/>
    <x v="78"/>
  </r>
  <r>
    <x v="1"/>
    <n v="7"/>
    <x v="6"/>
    <x v="78"/>
    <x v="78"/>
    <x v="23"/>
    <n v="3549"/>
    <n v="3482"/>
    <n v="241"/>
    <n v="3241"/>
    <n v="12677.2"/>
    <n v="10053.799999999999"/>
    <x v="0"/>
    <x v="78"/>
  </r>
  <r>
    <x v="1"/>
    <n v="8"/>
    <x v="7"/>
    <x v="78"/>
    <x v="78"/>
    <x v="23"/>
    <n v="3598"/>
    <n v="3532"/>
    <n v="150"/>
    <n v="3382"/>
    <n v="13269.5"/>
    <n v="11537.5"/>
    <x v="0"/>
    <x v="78"/>
  </r>
  <r>
    <x v="1"/>
    <n v="9"/>
    <x v="8"/>
    <x v="78"/>
    <x v="78"/>
    <x v="23"/>
    <n v="3381"/>
    <n v="3321"/>
    <n v="94"/>
    <n v="3227"/>
    <n v="12759.8"/>
    <n v="10461.200000000001"/>
    <x v="0"/>
    <x v="78"/>
  </r>
  <r>
    <x v="1"/>
    <n v="10"/>
    <x v="9"/>
    <x v="78"/>
    <x v="78"/>
    <x v="23"/>
    <n v="3325"/>
    <n v="3259"/>
    <n v="106"/>
    <n v="3153"/>
    <n v="12503.6"/>
    <n v="9674.4"/>
    <x v="0"/>
    <x v="78"/>
  </r>
  <r>
    <x v="1"/>
    <n v="11"/>
    <x v="10"/>
    <x v="78"/>
    <x v="78"/>
    <x v="23"/>
    <n v="2472"/>
    <n v="2406"/>
    <n v="73"/>
    <n v="2333"/>
    <n v="9307.6"/>
    <n v="8203.4"/>
    <x v="0"/>
    <x v="78"/>
  </r>
  <r>
    <x v="1"/>
    <n v="12"/>
    <x v="11"/>
    <x v="78"/>
    <x v="78"/>
    <x v="23"/>
    <n v="2336"/>
    <n v="2290"/>
    <n v="60"/>
    <n v="2230"/>
    <n v="8862.2999999999993"/>
    <n v="7364.7"/>
    <x v="0"/>
    <x v="78"/>
  </r>
  <r>
    <x v="1"/>
    <n v="1"/>
    <x v="0"/>
    <x v="79"/>
    <x v="79"/>
    <x v="24"/>
    <n v="9675"/>
    <n v="7447"/>
    <n v="176"/>
    <n v="7271"/>
    <n v="48128.800000000003"/>
    <n v="20036.083333333332"/>
    <x v="0"/>
    <x v="79"/>
  </r>
  <r>
    <x v="1"/>
    <n v="2"/>
    <x v="1"/>
    <x v="79"/>
    <x v="79"/>
    <x v="24"/>
    <n v="9248"/>
    <n v="8568"/>
    <n v="263"/>
    <n v="8305"/>
    <n v="55781.2"/>
    <n v="19969.8"/>
    <x v="0"/>
    <x v="79"/>
  </r>
  <r>
    <x v="1"/>
    <n v="3"/>
    <x v="2"/>
    <x v="79"/>
    <x v="79"/>
    <x v="24"/>
    <n v="11171"/>
    <n v="10933"/>
    <n v="237"/>
    <n v="10696"/>
    <n v="70460.100000000006"/>
    <n v="29020.2"/>
    <x v="0"/>
    <x v="79"/>
  </r>
  <r>
    <x v="1"/>
    <n v="4"/>
    <x v="3"/>
    <x v="79"/>
    <x v="79"/>
    <x v="24"/>
    <n v="12245"/>
    <n v="12042"/>
    <n v="569"/>
    <n v="11473"/>
    <n v="75561.100000000006"/>
    <n v="35213.466666666667"/>
    <x v="0"/>
    <x v="79"/>
  </r>
  <r>
    <x v="1"/>
    <n v="5"/>
    <x v="4"/>
    <x v="79"/>
    <x v="79"/>
    <x v="24"/>
    <n v="13115"/>
    <n v="12940"/>
    <n v="326"/>
    <n v="12614"/>
    <n v="80112"/>
    <n v="42435.45"/>
    <x v="0"/>
    <x v="79"/>
  </r>
  <r>
    <x v="1"/>
    <n v="6"/>
    <x v="5"/>
    <x v="79"/>
    <x v="79"/>
    <x v="24"/>
    <n v="13060"/>
    <n v="12882"/>
    <n v="495"/>
    <n v="12387"/>
    <n v="81390.286666666667"/>
    <n v="44136.480000000003"/>
    <x v="0"/>
    <x v="79"/>
  </r>
  <r>
    <x v="1"/>
    <n v="7"/>
    <x v="6"/>
    <x v="79"/>
    <x v="79"/>
    <x v="24"/>
    <n v="13366"/>
    <n v="13187"/>
    <n v="219"/>
    <n v="12968"/>
    <n v="83689.806666666671"/>
    <n v="46510.06"/>
    <x v="0"/>
    <x v="79"/>
  </r>
  <r>
    <x v="1"/>
    <n v="8"/>
    <x v="7"/>
    <x v="79"/>
    <x v="79"/>
    <x v="24"/>
    <n v="13108"/>
    <n v="12928"/>
    <n v="185"/>
    <n v="12743"/>
    <n v="82895.15833333334"/>
    <n v="41257.275000000001"/>
    <x v="0"/>
    <x v="79"/>
  </r>
  <r>
    <x v="1"/>
    <n v="9"/>
    <x v="8"/>
    <x v="79"/>
    <x v="79"/>
    <x v="24"/>
    <n v="12884"/>
    <n v="12798"/>
    <n v="204"/>
    <n v="12594"/>
    <n v="81817.399999999994"/>
    <n v="39247.066666666666"/>
    <x v="0"/>
    <x v="79"/>
  </r>
  <r>
    <x v="1"/>
    <n v="10"/>
    <x v="9"/>
    <x v="79"/>
    <x v="79"/>
    <x v="24"/>
    <n v="12573"/>
    <n v="12446"/>
    <n v="805"/>
    <n v="11641"/>
    <n v="77244.7"/>
    <n v="34946.283333333333"/>
    <x v="0"/>
    <x v="79"/>
  </r>
  <r>
    <x v="1"/>
    <n v="11"/>
    <x v="10"/>
    <x v="79"/>
    <x v="79"/>
    <x v="24"/>
    <n v="11013"/>
    <n v="10805"/>
    <n v="1185"/>
    <n v="9620"/>
    <n v="67537.100000000006"/>
    <n v="24570.9"/>
    <x v="0"/>
    <x v="79"/>
  </r>
  <r>
    <x v="1"/>
    <n v="12"/>
    <x v="11"/>
    <x v="79"/>
    <x v="79"/>
    <x v="24"/>
    <n v="10972"/>
    <n v="10142"/>
    <n v="783"/>
    <n v="9359"/>
    <n v="65574.8"/>
    <n v="25128.45"/>
    <x v="0"/>
    <x v="79"/>
  </r>
  <r>
    <x v="1"/>
    <n v="1"/>
    <x v="0"/>
    <x v="80"/>
    <x v="80"/>
    <x v="25"/>
    <n v="1280"/>
    <n v="1073"/>
    <n v="652"/>
    <n v="421"/>
    <n v="3728"/>
    <n v="554"/>
    <x v="0"/>
    <x v="80"/>
  </r>
  <r>
    <x v="1"/>
    <n v="2"/>
    <x v="1"/>
    <x v="80"/>
    <x v="80"/>
    <x v="25"/>
    <n v="1301"/>
    <n v="1158"/>
    <n v="383"/>
    <n v="775"/>
    <n v="6590"/>
    <n v="1583"/>
    <x v="0"/>
    <x v="80"/>
  </r>
  <r>
    <x v="1"/>
    <n v="3"/>
    <x v="2"/>
    <x v="80"/>
    <x v="80"/>
    <x v="25"/>
    <n v="1759"/>
    <n v="1513"/>
    <n v="463"/>
    <n v="1050"/>
    <n v="8759.1200000000008"/>
    <n v="2419.73"/>
    <x v="0"/>
    <x v="80"/>
  </r>
  <r>
    <x v="1"/>
    <n v="4"/>
    <x v="3"/>
    <x v="80"/>
    <x v="80"/>
    <x v="25"/>
    <n v="3137"/>
    <n v="2995"/>
    <n v="292"/>
    <n v="2703"/>
    <n v="21153.496666666666"/>
    <n v="6010.52"/>
    <x v="0"/>
    <x v="80"/>
  </r>
  <r>
    <x v="1"/>
    <n v="5"/>
    <x v="4"/>
    <x v="80"/>
    <x v="80"/>
    <x v="25"/>
    <n v="3509"/>
    <n v="3387"/>
    <n v="265"/>
    <n v="3122"/>
    <n v="24580.566666666666"/>
    <n v="7461.55"/>
    <x v="0"/>
    <x v="80"/>
  </r>
  <r>
    <x v="1"/>
    <n v="6"/>
    <x v="5"/>
    <x v="80"/>
    <x v="80"/>
    <x v="25"/>
    <n v="3513"/>
    <n v="3490"/>
    <n v="214"/>
    <n v="3276"/>
    <n v="25447.573333333334"/>
    <n v="7631.9766666666665"/>
    <x v="0"/>
    <x v="80"/>
  </r>
  <r>
    <x v="1"/>
    <n v="7"/>
    <x v="6"/>
    <x v="80"/>
    <x v="80"/>
    <x v="25"/>
    <n v="3878"/>
    <n v="3837"/>
    <n v="175"/>
    <n v="3662"/>
    <n v="27890.831666666665"/>
    <n v="8720.5349999999999"/>
    <x v="0"/>
    <x v="80"/>
  </r>
  <r>
    <x v="1"/>
    <n v="8"/>
    <x v="7"/>
    <x v="80"/>
    <x v="80"/>
    <x v="25"/>
    <n v="3882"/>
    <n v="3880"/>
    <n v="164"/>
    <n v="3716"/>
    <n v="28417.033333333333"/>
    <n v="8445.8833333333332"/>
    <x v="0"/>
    <x v="80"/>
  </r>
  <r>
    <x v="1"/>
    <n v="9"/>
    <x v="8"/>
    <x v="80"/>
    <x v="80"/>
    <x v="25"/>
    <n v="3512"/>
    <n v="3487"/>
    <n v="100"/>
    <n v="3387"/>
    <n v="26357.523333333334"/>
    <n v="7626.9766666666665"/>
    <x v="0"/>
    <x v="80"/>
  </r>
  <r>
    <x v="1"/>
    <n v="10"/>
    <x v="9"/>
    <x v="80"/>
    <x v="80"/>
    <x v="25"/>
    <n v="3058"/>
    <n v="3055"/>
    <n v="32"/>
    <n v="3023"/>
    <n v="23373.778333333332"/>
    <n v="6204.9549999999999"/>
    <x v="0"/>
    <x v="80"/>
  </r>
  <r>
    <x v="1"/>
    <n v="11"/>
    <x v="10"/>
    <x v="80"/>
    <x v="80"/>
    <x v="25"/>
    <n v="1297"/>
    <n v="1295"/>
    <n v="17"/>
    <n v="1278"/>
    <n v="9621.5166666666664"/>
    <n v="2089.3666666666668"/>
    <x v="0"/>
    <x v="80"/>
  </r>
  <r>
    <x v="1"/>
    <n v="12"/>
    <x v="11"/>
    <x v="80"/>
    <x v="80"/>
    <x v="25"/>
    <n v="1193"/>
    <n v="1185"/>
    <n v="36"/>
    <n v="1149"/>
    <n v="8950.92"/>
    <n v="1898.3966666666668"/>
    <x v="0"/>
    <x v="80"/>
  </r>
  <r>
    <x v="1"/>
    <n v="1"/>
    <x v="0"/>
    <x v="81"/>
    <x v="81"/>
    <x v="25"/>
    <n v="3558"/>
    <n v="3555"/>
    <n v="35"/>
    <n v="3520"/>
    <n v="22414.2"/>
    <n v="9139.4666666666672"/>
    <x v="0"/>
    <x v="81"/>
  </r>
  <r>
    <x v="1"/>
    <n v="2"/>
    <x v="1"/>
    <x v="81"/>
    <x v="81"/>
    <x v="25"/>
    <n v="3179"/>
    <n v="3178"/>
    <n v="37"/>
    <n v="3141"/>
    <n v="20715.435000000001"/>
    <n v="7789.0316666666668"/>
    <x v="0"/>
    <x v="81"/>
  </r>
  <r>
    <x v="1"/>
    <n v="3"/>
    <x v="2"/>
    <x v="81"/>
    <x v="81"/>
    <x v="25"/>
    <n v="3680"/>
    <n v="3676"/>
    <n v="17"/>
    <n v="3659"/>
    <n v="23577.119999999999"/>
    <n v="9568.6466666666674"/>
    <x v="0"/>
    <x v="81"/>
  </r>
  <r>
    <x v="1"/>
    <n v="4"/>
    <x v="3"/>
    <x v="81"/>
    <x v="81"/>
    <x v="25"/>
    <n v="4162"/>
    <n v="4161"/>
    <n v="23"/>
    <n v="4138"/>
    <n v="27207.473333333332"/>
    <n v="13693.293333333333"/>
    <x v="0"/>
    <x v="81"/>
  </r>
  <r>
    <x v="1"/>
    <n v="5"/>
    <x v="4"/>
    <x v="81"/>
    <x v="81"/>
    <x v="25"/>
    <n v="4392"/>
    <n v="4381"/>
    <n v="28"/>
    <n v="4353"/>
    <n v="27962.976666666666"/>
    <n v="12566.123333333333"/>
    <x v="0"/>
    <x v="81"/>
  </r>
  <r>
    <x v="1"/>
    <n v="6"/>
    <x v="5"/>
    <x v="81"/>
    <x v="81"/>
    <x v="25"/>
    <n v="4403"/>
    <n v="4392"/>
    <n v="18"/>
    <n v="4374"/>
    <n v="27822.743333333332"/>
    <n v="12153.623333333333"/>
    <x v="0"/>
    <x v="81"/>
  </r>
  <r>
    <x v="1"/>
    <n v="7"/>
    <x v="6"/>
    <x v="81"/>
    <x v="81"/>
    <x v="25"/>
    <n v="4871"/>
    <n v="4862"/>
    <n v="41"/>
    <n v="4821"/>
    <n v="30809.21"/>
    <n v="15276.523333333333"/>
    <x v="0"/>
    <x v="81"/>
  </r>
  <r>
    <x v="1"/>
    <n v="8"/>
    <x v="7"/>
    <x v="81"/>
    <x v="81"/>
    <x v="25"/>
    <n v="4800"/>
    <n v="4796"/>
    <n v="35"/>
    <n v="4761"/>
    <n v="30579.233333333334"/>
    <n v="16743.05"/>
    <x v="0"/>
    <x v="81"/>
  </r>
  <r>
    <x v="1"/>
    <n v="9"/>
    <x v="8"/>
    <x v="81"/>
    <x v="81"/>
    <x v="25"/>
    <n v="4554"/>
    <n v="4551"/>
    <n v="28"/>
    <n v="4523"/>
    <n v="29362.191666666666"/>
    <n v="17104.075000000001"/>
    <x v="0"/>
    <x v="81"/>
  </r>
  <r>
    <x v="1"/>
    <n v="10"/>
    <x v="9"/>
    <x v="81"/>
    <x v="81"/>
    <x v="25"/>
    <n v="4436"/>
    <n v="4435"/>
    <n v="54"/>
    <n v="4381"/>
    <n v="29963.278333333332"/>
    <n v="15038.405000000001"/>
    <x v="0"/>
    <x v="81"/>
  </r>
  <r>
    <x v="1"/>
    <n v="11"/>
    <x v="10"/>
    <x v="81"/>
    <x v="81"/>
    <x v="25"/>
    <n v="3658"/>
    <n v="3654"/>
    <n v="57"/>
    <n v="3597"/>
    <n v="24986.326666666668"/>
    <n v="10890.873333333333"/>
    <x v="0"/>
    <x v="81"/>
  </r>
  <r>
    <x v="1"/>
    <n v="12"/>
    <x v="11"/>
    <x v="81"/>
    <x v="81"/>
    <x v="25"/>
    <n v="3790"/>
    <n v="3786"/>
    <n v="50"/>
    <n v="3736"/>
    <n v="26077.32"/>
    <n v="11510.863333333333"/>
    <x v="0"/>
    <x v="81"/>
  </r>
  <r>
    <x v="1"/>
    <n v="1"/>
    <x v="0"/>
    <x v="82"/>
    <x v="82"/>
    <x v="25"/>
    <n v="8202"/>
    <n v="8196"/>
    <n v="64"/>
    <n v="8132"/>
    <n v="73190.256666666668"/>
    <n v="27268.91"/>
    <x v="0"/>
    <x v="82"/>
  </r>
  <r>
    <x v="1"/>
    <n v="2"/>
    <x v="1"/>
    <x v="82"/>
    <x v="82"/>
    <x v="25"/>
    <n v="7417"/>
    <n v="7402"/>
    <n v="87"/>
    <n v="7315"/>
    <n v="66014.603333333333"/>
    <n v="21910.346666666668"/>
    <x v="0"/>
    <x v="82"/>
  </r>
  <r>
    <x v="1"/>
    <n v="3"/>
    <x v="2"/>
    <x v="82"/>
    <x v="82"/>
    <x v="25"/>
    <n v="8591"/>
    <n v="8577"/>
    <n v="81"/>
    <n v="8496"/>
    <n v="75774.773333333331"/>
    <n v="26495.793333333335"/>
    <x v="0"/>
    <x v="82"/>
  </r>
  <r>
    <x v="1"/>
    <n v="4"/>
    <x v="3"/>
    <x v="82"/>
    <x v="82"/>
    <x v="25"/>
    <n v="9338"/>
    <n v="9326"/>
    <n v="189"/>
    <n v="9137"/>
    <n v="85454.651666666672"/>
    <n v="35318.048333333332"/>
    <x v="0"/>
    <x v="82"/>
  </r>
  <r>
    <x v="1"/>
    <n v="5"/>
    <x v="4"/>
    <x v="82"/>
    <x v="82"/>
    <x v="25"/>
    <n v="9759"/>
    <n v="9753"/>
    <n v="143"/>
    <n v="9610"/>
    <n v="85789.786666666667"/>
    <n v="35853.980000000003"/>
    <x v="0"/>
    <x v="82"/>
  </r>
  <r>
    <x v="1"/>
    <n v="6"/>
    <x v="5"/>
    <x v="82"/>
    <x v="82"/>
    <x v="25"/>
    <n v="9890"/>
    <n v="9870"/>
    <n v="184"/>
    <n v="9686"/>
    <n v="88606.494999999995"/>
    <n v="38666.205000000002"/>
    <x v="0"/>
    <x v="82"/>
  </r>
  <r>
    <x v="1"/>
    <n v="7"/>
    <x v="6"/>
    <x v="82"/>
    <x v="82"/>
    <x v="25"/>
    <n v="10449"/>
    <n v="10435"/>
    <n v="156"/>
    <n v="10279"/>
    <n v="93753.778333333335"/>
    <n v="42845.371666666666"/>
    <x v="0"/>
    <x v="82"/>
  </r>
  <r>
    <x v="1"/>
    <n v="8"/>
    <x v="7"/>
    <x v="82"/>
    <x v="82"/>
    <x v="25"/>
    <n v="10408"/>
    <n v="10393"/>
    <n v="99"/>
    <n v="10294"/>
    <n v="91454.811666666661"/>
    <n v="41805.404999999999"/>
    <x v="0"/>
    <x v="82"/>
  </r>
  <r>
    <x v="1"/>
    <n v="9"/>
    <x v="8"/>
    <x v="82"/>
    <x v="82"/>
    <x v="25"/>
    <n v="9994"/>
    <n v="9979"/>
    <n v="141"/>
    <n v="9838"/>
    <n v="90051.664999999994"/>
    <n v="38991.735000000001"/>
    <x v="0"/>
    <x v="82"/>
  </r>
  <r>
    <x v="1"/>
    <n v="10"/>
    <x v="9"/>
    <x v="82"/>
    <x v="82"/>
    <x v="25"/>
    <n v="9714"/>
    <n v="9698"/>
    <n v="176"/>
    <n v="9522"/>
    <n v="89543.376666666663"/>
    <n v="38794.04"/>
    <x v="0"/>
    <x v="82"/>
  </r>
  <r>
    <x v="1"/>
    <n v="11"/>
    <x v="10"/>
    <x v="82"/>
    <x v="82"/>
    <x v="25"/>
    <n v="8390"/>
    <n v="8381"/>
    <n v="204"/>
    <n v="8177"/>
    <n v="77540.014999999999"/>
    <n v="32994.768333333333"/>
    <x v="0"/>
    <x v="82"/>
  </r>
  <r>
    <x v="1"/>
    <n v="12"/>
    <x v="11"/>
    <x v="82"/>
    <x v="82"/>
    <x v="25"/>
    <n v="8702"/>
    <n v="8690"/>
    <n v="211"/>
    <n v="8479"/>
    <n v="79283.193333333329"/>
    <n v="38034.839999999997"/>
    <x v="0"/>
    <x v="82"/>
  </r>
  <r>
    <x v="1"/>
    <n v="1"/>
    <x v="0"/>
    <x v="83"/>
    <x v="83"/>
    <x v="26"/>
    <n v="4637"/>
    <n v="4541"/>
    <n v="190"/>
    <n v="4351"/>
    <n v="26462.6"/>
    <n v="21682.400000000001"/>
    <x v="0"/>
    <x v="83"/>
  </r>
  <r>
    <x v="1"/>
    <n v="2"/>
    <x v="1"/>
    <x v="83"/>
    <x v="83"/>
    <x v="26"/>
    <n v="4238"/>
    <n v="4101"/>
    <n v="161"/>
    <n v="3940"/>
    <n v="23074.400000000001"/>
    <n v="15324.6"/>
    <x v="0"/>
    <x v="83"/>
  </r>
  <r>
    <x v="1"/>
    <n v="3"/>
    <x v="2"/>
    <x v="83"/>
    <x v="83"/>
    <x v="26"/>
    <n v="4676"/>
    <n v="4529"/>
    <n v="165"/>
    <n v="4364"/>
    <n v="26733"/>
    <n v="16067"/>
    <x v="0"/>
    <x v="83"/>
  </r>
  <r>
    <x v="1"/>
    <n v="4"/>
    <x v="3"/>
    <x v="83"/>
    <x v="83"/>
    <x v="26"/>
    <n v="5042"/>
    <n v="4870"/>
    <n v="211"/>
    <n v="4659"/>
    <n v="24835.9"/>
    <n v="17943.099999999999"/>
    <x v="0"/>
    <x v="83"/>
  </r>
  <r>
    <x v="1"/>
    <n v="5"/>
    <x v="4"/>
    <x v="83"/>
    <x v="83"/>
    <x v="26"/>
    <n v="5390"/>
    <n v="5171"/>
    <n v="318"/>
    <n v="4853"/>
    <n v="28039.4"/>
    <n v="20235.599999999999"/>
    <x v="0"/>
    <x v="83"/>
  </r>
  <r>
    <x v="1"/>
    <n v="6"/>
    <x v="5"/>
    <x v="83"/>
    <x v="83"/>
    <x v="26"/>
    <n v="5550"/>
    <n v="5328"/>
    <n v="348"/>
    <n v="4980"/>
    <n v="27556.6"/>
    <n v="21580.400000000001"/>
    <x v="0"/>
    <x v="83"/>
  </r>
  <r>
    <x v="1"/>
    <n v="7"/>
    <x v="6"/>
    <x v="83"/>
    <x v="83"/>
    <x v="26"/>
    <n v="5960"/>
    <n v="5712"/>
    <n v="677"/>
    <n v="5035"/>
    <n v="29349.7"/>
    <n v="22113.3"/>
    <x v="0"/>
    <x v="83"/>
  </r>
  <r>
    <x v="1"/>
    <n v="8"/>
    <x v="7"/>
    <x v="83"/>
    <x v="83"/>
    <x v="26"/>
    <n v="5925"/>
    <n v="5663"/>
    <n v="262"/>
    <n v="5401"/>
    <n v="29928.2"/>
    <n v="24030.799999999999"/>
    <x v="0"/>
    <x v="83"/>
  </r>
  <r>
    <x v="1"/>
    <n v="9"/>
    <x v="8"/>
    <x v="83"/>
    <x v="83"/>
    <x v="26"/>
    <n v="5570"/>
    <n v="5342"/>
    <n v="586"/>
    <n v="4756"/>
    <n v="26587.4"/>
    <n v="18702.599999999999"/>
    <x v="0"/>
    <x v="83"/>
  </r>
  <r>
    <x v="1"/>
    <n v="10"/>
    <x v="9"/>
    <x v="83"/>
    <x v="83"/>
    <x v="26"/>
    <n v="5253"/>
    <n v="5026"/>
    <n v="384"/>
    <n v="4642"/>
    <n v="26105.9"/>
    <n v="18053.099999999999"/>
    <x v="0"/>
    <x v="83"/>
  </r>
  <r>
    <x v="1"/>
    <n v="11"/>
    <x v="10"/>
    <x v="83"/>
    <x v="83"/>
    <x v="26"/>
    <n v="4710"/>
    <n v="4538"/>
    <n v="156"/>
    <n v="4382"/>
    <n v="25101.1"/>
    <n v="15020.9"/>
    <x v="0"/>
    <x v="83"/>
  </r>
  <r>
    <x v="1"/>
    <n v="12"/>
    <x v="11"/>
    <x v="83"/>
    <x v="83"/>
    <x v="26"/>
    <n v="4753"/>
    <n v="4616"/>
    <n v="99"/>
    <n v="4517"/>
    <n v="27188.3"/>
    <n v="16013.7"/>
    <x v="0"/>
    <x v="83"/>
  </r>
  <r>
    <x v="1"/>
    <n v="1"/>
    <x v="0"/>
    <x v="84"/>
    <x v="84"/>
    <x v="27"/>
    <n v="7696"/>
    <n v="7694"/>
    <n v="673"/>
    <n v="7021"/>
    <n v="45056.468333333331"/>
    <n v="25009.631666666668"/>
    <x v="0"/>
    <x v="84"/>
  </r>
  <r>
    <x v="1"/>
    <n v="2"/>
    <x v="1"/>
    <x v="84"/>
    <x v="84"/>
    <x v="27"/>
    <n v="7275"/>
    <n v="7274"/>
    <n v="478"/>
    <n v="6796"/>
    <n v="44163.66333333333"/>
    <n v="24453.586666666666"/>
    <x v="0"/>
    <x v="84"/>
  </r>
  <r>
    <x v="1"/>
    <n v="3"/>
    <x v="2"/>
    <x v="84"/>
    <x v="84"/>
    <x v="27"/>
    <n v="8437"/>
    <n v="8434"/>
    <n v="377"/>
    <n v="8057"/>
    <n v="53656.315000000002"/>
    <n v="30414.584999999999"/>
    <x v="0"/>
    <x v="84"/>
  </r>
  <r>
    <x v="1"/>
    <n v="4"/>
    <x v="3"/>
    <x v="84"/>
    <x v="84"/>
    <x v="27"/>
    <n v="7582"/>
    <n v="7580"/>
    <n v="242"/>
    <n v="7338"/>
    <n v="47080.656666666669"/>
    <n v="21513.96"/>
    <x v="0"/>
    <x v="84"/>
  </r>
  <r>
    <x v="1"/>
    <n v="5"/>
    <x v="4"/>
    <x v="84"/>
    <x v="84"/>
    <x v="27"/>
    <n v="7749"/>
    <n v="7748"/>
    <n v="324"/>
    <n v="7424"/>
    <n v="46881.806666666664"/>
    <n v="21355.443333333333"/>
    <x v="0"/>
    <x v="84"/>
  </r>
  <r>
    <x v="1"/>
    <n v="6"/>
    <x v="5"/>
    <x v="84"/>
    <x v="84"/>
    <x v="27"/>
    <n v="7852"/>
    <n v="7851"/>
    <n v="310"/>
    <n v="7541"/>
    <n v="49700.97"/>
    <n v="24359.73"/>
    <x v="0"/>
    <x v="84"/>
  </r>
  <r>
    <x v="1"/>
    <n v="7"/>
    <x v="6"/>
    <x v="84"/>
    <x v="84"/>
    <x v="27"/>
    <n v="8074"/>
    <n v="8073"/>
    <n v="273"/>
    <n v="7800"/>
    <n v="50662.544999999998"/>
    <n v="24275.955000000002"/>
    <x v="0"/>
    <x v="84"/>
  </r>
  <r>
    <x v="1"/>
    <n v="8"/>
    <x v="7"/>
    <x v="84"/>
    <x v="84"/>
    <x v="27"/>
    <n v="7617"/>
    <n v="7616"/>
    <n v="223"/>
    <n v="7393"/>
    <n v="48483.94"/>
    <n v="21383.993333333332"/>
    <x v="0"/>
    <x v="84"/>
  </r>
  <r>
    <x v="1"/>
    <n v="9"/>
    <x v="8"/>
    <x v="84"/>
    <x v="84"/>
    <x v="27"/>
    <n v="7818"/>
    <n v="7816"/>
    <n v="180"/>
    <n v="7636"/>
    <n v="48726.566666666666"/>
    <n v="23427.55"/>
    <x v="0"/>
    <x v="84"/>
  </r>
  <r>
    <x v="1"/>
    <n v="10"/>
    <x v="9"/>
    <x v="84"/>
    <x v="84"/>
    <x v="27"/>
    <n v="7549"/>
    <n v="7548"/>
    <n v="117"/>
    <n v="7431"/>
    <n v="51081.333333333336"/>
    <n v="22427.016666666666"/>
    <x v="0"/>
    <x v="84"/>
  </r>
  <r>
    <x v="1"/>
    <n v="11"/>
    <x v="10"/>
    <x v="84"/>
    <x v="84"/>
    <x v="27"/>
    <n v="6294"/>
    <n v="6293"/>
    <n v="89"/>
    <n v="6204"/>
    <n v="42831.808333333334"/>
    <n v="15303.691666666668"/>
    <x v="0"/>
    <x v="84"/>
  </r>
  <r>
    <x v="1"/>
    <n v="12"/>
    <x v="11"/>
    <x v="84"/>
    <x v="84"/>
    <x v="27"/>
    <n v="7358"/>
    <n v="7357"/>
    <n v="106"/>
    <n v="7251"/>
    <n v="49892.333333333336"/>
    <n v="25952.15"/>
    <x v="0"/>
    <x v="84"/>
  </r>
  <r>
    <x v="1"/>
    <n v="1"/>
    <x v="0"/>
    <x v="85"/>
    <x v="85"/>
    <x v="27"/>
    <n v="10836"/>
    <n v="8756"/>
    <n v="498"/>
    <n v="8258"/>
    <n v="67832.33666666667"/>
    <n v="31439.846666666668"/>
    <x v="0"/>
    <x v="85"/>
  </r>
  <r>
    <x v="1"/>
    <n v="2"/>
    <x v="1"/>
    <x v="85"/>
    <x v="85"/>
    <x v="27"/>
    <n v="9856"/>
    <n v="8733"/>
    <n v="549"/>
    <n v="8184"/>
    <n v="68850.42833333333"/>
    <n v="29556.705000000002"/>
    <x v="0"/>
    <x v="85"/>
  </r>
  <r>
    <x v="1"/>
    <n v="3"/>
    <x v="2"/>
    <x v="85"/>
    <x v="85"/>
    <x v="27"/>
    <n v="11035"/>
    <n v="10604"/>
    <n v="1123"/>
    <n v="9481"/>
    <n v="81575.44"/>
    <n v="34338.693333333336"/>
    <x v="0"/>
    <x v="85"/>
  </r>
  <r>
    <x v="1"/>
    <n v="4"/>
    <x v="3"/>
    <x v="85"/>
    <x v="85"/>
    <x v="27"/>
    <n v="11631"/>
    <n v="11313"/>
    <n v="766"/>
    <n v="10547"/>
    <n v="90180.82"/>
    <n v="38124.58"/>
    <x v="0"/>
    <x v="85"/>
  </r>
  <r>
    <x v="1"/>
    <n v="5"/>
    <x v="4"/>
    <x v="85"/>
    <x v="85"/>
    <x v="27"/>
    <n v="12226"/>
    <n v="12070"/>
    <n v="1045"/>
    <n v="11025"/>
    <n v="94527.69"/>
    <n v="40178.326666666668"/>
    <x v="0"/>
    <x v="85"/>
  </r>
  <r>
    <x v="1"/>
    <n v="6"/>
    <x v="5"/>
    <x v="85"/>
    <x v="85"/>
    <x v="27"/>
    <n v="12350"/>
    <n v="12213"/>
    <n v="752"/>
    <n v="11461"/>
    <n v="97089.74"/>
    <n v="41884.343333333331"/>
    <x v="0"/>
    <x v="85"/>
  </r>
  <r>
    <x v="1"/>
    <n v="7"/>
    <x v="6"/>
    <x v="85"/>
    <x v="85"/>
    <x v="27"/>
    <n v="12886"/>
    <n v="12753"/>
    <n v="571"/>
    <n v="12182"/>
    <n v="104353.35"/>
    <n v="47859.98333333333"/>
    <x v="0"/>
    <x v="85"/>
  </r>
  <r>
    <x v="1"/>
    <n v="8"/>
    <x v="7"/>
    <x v="85"/>
    <x v="85"/>
    <x v="27"/>
    <n v="12622"/>
    <n v="12468"/>
    <n v="801"/>
    <n v="11667"/>
    <n v="100544.91499999999"/>
    <n v="45079.351666666669"/>
    <x v="0"/>
    <x v="85"/>
  </r>
  <r>
    <x v="1"/>
    <n v="9"/>
    <x v="8"/>
    <x v="85"/>
    <x v="85"/>
    <x v="27"/>
    <n v="12180"/>
    <n v="12052"/>
    <n v="812"/>
    <n v="11240"/>
    <n v="96876.308333333334"/>
    <n v="43456.60833333333"/>
    <x v="0"/>
    <x v="85"/>
  </r>
  <r>
    <x v="1"/>
    <n v="10"/>
    <x v="9"/>
    <x v="85"/>
    <x v="85"/>
    <x v="27"/>
    <n v="12025"/>
    <n v="11929"/>
    <n v="523"/>
    <n v="11406"/>
    <n v="98658.941666666666"/>
    <n v="39540.525000000001"/>
    <x v="0"/>
    <x v="85"/>
  </r>
  <r>
    <x v="1"/>
    <n v="11"/>
    <x v="10"/>
    <x v="85"/>
    <x v="85"/>
    <x v="27"/>
    <n v="9914"/>
    <n v="9675"/>
    <n v="430"/>
    <n v="9245"/>
    <n v="79984.318333333329"/>
    <n v="29594.431666666667"/>
    <x v="0"/>
    <x v="85"/>
  </r>
  <r>
    <x v="1"/>
    <n v="12"/>
    <x v="11"/>
    <x v="85"/>
    <x v="85"/>
    <x v="27"/>
    <n v="10100"/>
    <n v="9602"/>
    <n v="565"/>
    <n v="9037"/>
    <n v="78555.42833333333"/>
    <n v="30025.688333333332"/>
    <x v="0"/>
    <x v="85"/>
  </r>
  <r>
    <x v="1"/>
    <n v="1"/>
    <x v="0"/>
    <x v="86"/>
    <x v="86"/>
    <x v="28"/>
    <m/>
    <m/>
    <m/>
    <m/>
    <m/>
    <m/>
    <x v="1"/>
    <x v="86"/>
  </r>
  <r>
    <x v="1"/>
    <n v="2"/>
    <x v="1"/>
    <x v="86"/>
    <x v="86"/>
    <x v="28"/>
    <m/>
    <m/>
    <m/>
    <m/>
    <m/>
    <m/>
    <x v="1"/>
    <x v="86"/>
  </r>
  <r>
    <x v="1"/>
    <n v="3"/>
    <x v="2"/>
    <x v="86"/>
    <x v="86"/>
    <x v="28"/>
    <m/>
    <m/>
    <m/>
    <m/>
    <m/>
    <m/>
    <x v="1"/>
    <x v="86"/>
  </r>
  <r>
    <x v="1"/>
    <n v="4"/>
    <x v="3"/>
    <x v="86"/>
    <x v="86"/>
    <x v="28"/>
    <m/>
    <m/>
    <m/>
    <m/>
    <m/>
    <m/>
    <x v="1"/>
    <x v="86"/>
  </r>
  <r>
    <x v="1"/>
    <n v="5"/>
    <x v="4"/>
    <x v="86"/>
    <x v="86"/>
    <x v="28"/>
    <m/>
    <m/>
    <m/>
    <m/>
    <m/>
    <m/>
    <x v="1"/>
    <x v="86"/>
  </r>
  <r>
    <x v="1"/>
    <n v="6"/>
    <x v="5"/>
    <x v="86"/>
    <x v="86"/>
    <x v="28"/>
    <m/>
    <m/>
    <m/>
    <m/>
    <m/>
    <m/>
    <x v="1"/>
    <x v="86"/>
  </r>
  <r>
    <x v="1"/>
    <n v="7"/>
    <x v="6"/>
    <x v="86"/>
    <x v="86"/>
    <x v="28"/>
    <m/>
    <m/>
    <m/>
    <m/>
    <m/>
    <m/>
    <x v="1"/>
    <x v="86"/>
  </r>
  <r>
    <x v="1"/>
    <n v="8"/>
    <x v="7"/>
    <x v="86"/>
    <x v="86"/>
    <x v="28"/>
    <m/>
    <m/>
    <m/>
    <m/>
    <m/>
    <m/>
    <x v="1"/>
    <x v="86"/>
  </r>
  <r>
    <x v="1"/>
    <n v="9"/>
    <x v="8"/>
    <x v="86"/>
    <x v="86"/>
    <x v="28"/>
    <m/>
    <m/>
    <m/>
    <m/>
    <m/>
    <m/>
    <x v="1"/>
    <x v="86"/>
  </r>
  <r>
    <x v="1"/>
    <n v="10"/>
    <x v="9"/>
    <x v="86"/>
    <x v="86"/>
    <x v="28"/>
    <m/>
    <m/>
    <m/>
    <m/>
    <m/>
    <m/>
    <x v="1"/>
    <x v="86"/>
  </r>
  <r>
    <x v="1"/>
    <n v="11"/>
    <x v="10"/>
    <x v="86"/>
    <x v="86"/>
    <x v="28"/>
    <m/>
    <m/>
    <m/>
    <m/>
    <m/>
    <m/>
    <x v="1"/>
    <x v="86"/>
  </r>
  <r>
    <x v="1"/>
    <n v="12"/>
    <x v="11"/>
    <x v="86"/>
    <x v="86"/>
    <x v="28"/>
    <m/>
    <m/>
    <m/>
    <m/>
    <m/>
    <m/>
    <x v="1"/>
    <x v="86"/>
  </r>
  <r>
    <x v="1"/>
    <n v="1"/>
    <x v="0"/>
    <x v="87"/>
    <x v="87"/>
    <x v="29"/>
    <n v="775"/>
    <n v="623"/>
    <n v="154"/>
    <n v="469"/>
    <n v="3117.7"/>
    <n v="1073.3"/>
    <x v="0"/>
    <x v="87"/>
  </r>
  <r>
    <x v="1"/>
    <n v="2"/>
    <x v="1"/>
    <x v="87"/>
    <x v="87"/>
    <x v="29"/>
    <n v="880"/>
    <n v="812"/>
    <n v="169"/>
    <n v="643"/>
    <n v="4229"/>
    <n v="856"/>
    <x v="0"/>
    <x v="87"/>
  </r>
  <r>
    <x v="1"/>
    <n v="3"/>
    <x v="2"/>
    <x v="87"/>
    <x v="87"/>
    <x v="29"/>
    <n v="1041"/>
    <n v="986"/>
    <n v="131"/>
    <n v="855"/>
    <n v="5949"/>
    <n v="1376"/>
    <x v="0"/>
    <x v="87"/>
  </r>
  <r>
    <x v="1"/>
    <n v="4"/>
    <x v="3"/>
    <x v="87"/>
    <x v="87"/>
    <x v="29"/>
    <n v="1063"/>
    <n v="990"/>
    <n v="82"/>
    <n v="908"/>
    <n v="6124"/>
    <n v="1702"/>
    <x v="0"/>
    <x v="87"/>
  </r>
  <r>
    <x v="1"/>
    <n v="5"/>
    <x v="4"/>
    <x v="87"/>
    <x v="87"/>
    <x v="29"/>
    <n v="1177"/>
    <n v="1112"/>
    <n v="89"/>
    <n v="1023"/>
    <n v="7254"/>
    <n v="1660"/>
    <x v="0"/>
    <x v="87"/>
  </r>
  <r>
    <x v="1"/>
    <n v="6"/>
    <x v="5"/>
    <x v="87"/>
    <x v="87"/>
    <x v="29"/>
    <n v="1575"/>
    <n v="1473"/>
    <n v="79"/>
    <n v="1394"/>
    <n v="8933.2999999999993"/>
    <n v="2536.6999999999998"/>
    <x v="0"/>
    <x v="87"/>
  </r>
  <r>
    <x v="1"/>
    <n v="7"/>
    <x v="6"/>
    <x v="87"/>
    <x v="87"/>
    <x v="29"/>
    <n v="1675"/>
    <n v="1573"/>
    <n v="44"/>
    <n v="1529"/>
    <n v="9984.5"/>
    <n v="3005.5"/>
    <x v="0"/>
    <x v="87"/>
  </r>
  <r>
    <x v="1"/>
    <n v="8"/>
    <x v="7"/>
    <x v="87"/>
    <x v="87"/>
    <x v="29"/>
    <n v="1656"/>
    <n v="1562"/>
    <n v="39"/>
    <n v="1523"/>
    <n v="9848.4"/>
    <n v="2638.6"/>
    <x v="0"/>
    <x v="87"/>
  </r>
  <r>
    <x v="1"/>
    <n v="9"/>
    <x v="8"/>
    <x v="87"/>
    <x v="87"/>
    <x v="29"/>
    <n v="1498"/>
    <n v="1405"/>
    <n v="40"/>
    <n v="1365"/>
    <n v="8756"/>
    <n v="2201"/>
    <x v="0"/>
    <x v="87"/>
  </r>
  <r>
    <x v="1"/>
    <n v="10"/>
    <x v="9"/>
    <x v="87"/>
    <x v="87"/>
    <x v="29"/>
    <n v="1175"/>
    <n v="1078"/>
    <n v="71"/>
    <n v="1007"/>
    <n v="6551.4"/>
    <n v="1321.6"/>
    <x v="0"/>
    <x v="87"/>
  </r>
  <r>
    <x v="1"/>
    <n v="11"/>
    <x v="10"/>
    <x v="87"/>
    <x v="87"/>
    <x v="29"/>
    <n v="896"/>
    <n v="856"/>
    <n v="58"/>
    <n v="798"/>
    <n v="5024.8"/>
    <n v="1178.2"/>
    <x v="0"/>
    <x v="87"/>
  </r>
  <r>
    <x v="1"/>
    <n v="12"/>
    <x v="11"/>
    <x v="87"/>
    <x v="87"/>
    <x v="29"/>
    <n v="910"/>
    <n v="818"/>
    <n v="46"/>
    <n v="772"/>
    <n v="4921"/>
    <n v="1135"/>
    <x v="0"/>
    <x v="87"/>
  </r>
  <r>
    <x v="2"/>
    <n v="1"/>
    <x v="0"/>
    <x v="0"/>
    <x v="0"/>
    <x v="0"/>
    <n v="8359"/>
    <n v="8295"/>
    <n v="305"/>
    <n v="7990"/>
    <n v="61706.5"/>
    <n v="22110.5"/>
    <x v="0"/>
    <x v="0"/>
  </r>
  <r>
    <x v="2"/>
    <n v="2"/>
    <x v="1"/>
    <x v="0"/>
    <x v="0"/>
    <x v="0"/>
    <n v="8165"/>
    <n v="8099"/>
    <n v="465"/>
    <n v="7634"/>
    <n v="58526.9"/>
    <n v="22336.1"/>
    <x v="0"/>
    <x v="0"/>
  </r>
  <r>
    <x v="2"/>
    <n v="3"/>
    <x v="2"/>
    <x v="0"/>
    <x v="0"/>
    <x v="0"/>
    <n v="5349"/>
    <n v="5344"/>
    <n v="780"/>
    <n v="4564"/>
    <n v="35902"/>
    <n v="11933"/>
    <x v="0"/>
    <x v="0"/>
  </r>
  <r>
    <x v="2"/>
    <n v="4"/>
    <x v="3"/>
    <x v="0"/>
    <x v="0"/>
    <x v="0"/>
    <n v="1082"/>
    <n v="1079"/>
    <n v="395"/>
    <n v="684"/>
    <n v="7106"/>
    <n v="1701"/>
    <x v="0"/>
    <x v="0"/>
  </r>
  <r>
    <x v="2"/>
    <n v="5"/>
    <x v="4"/>
    <x v="0"/>
    <x v="0"/>
    <x v="0"/>
    <n v="1338"/>
    <n v="1336"/>
    <n v="582"/>
    <n v="754"/>
    <n v="7460.8"/>
    <n v="1736.2"/>
    <x v="0"/>
    <x v="0"/>
  </r>
  <r>
    <x v="2"/>
    <n v="6"/>
    <x v="5"/>
    <x v="0"/>
    <x v="0"/>
    <x v="0"/>
    <n v="1908"/>
    <n v="1905"/>
    <n v="345"/>
    <n v="1560"/>
    <n v="13417.7"/>
    <n v="3944.3"/>
    <x v="0"/>
    <x v="0"/>
  </r>
  <r>
    <x v="2"/>
    <n v="7"/>
    <x v="6"/>
    <x v="0"/>
    <x v="0"/>
    <x v="0"/>
    <n v="4005"/>
    <n v="4002"/>
    <n v="1504"/>
    <n v="2498"/>
    <n v="18981.2"/>
    <n v="5964.8"/>
    <x v="0"/>
    <x v="0"/>
  </r>
  <r>
    <x v="2"/>
    <n v="8"/>
    <x v="7"/>
    <x v="0"/>
    <x v="0"/>
    <x v="0"/>
    <n v="4146"/>
    <n v="4145"/>
    <n v="1283"/>
    <n v="2862"/>
    <n v="21620.2"/>
    <n v="7287.8"/>
    <x v="0"/>
    <x v="0"/>
  </r>
  <r>
    <x v="2"/>
    <n v="9"/>
    <x v="8"/>
    <x v="0"/>
    <x v="0"/>
    <x v="0"/>
    <n v="3481"/>
    <n v="3477"/>
    <n v="461"/>
    <n v="3016"/>
    <n v="24641.5"/>
    <n v="6687.5"/>
    <x v="0"/>
    <x v="0"/>
  </r>
  <r>
    <x v="2"/>
    <n v="10"/>
    <x v="9"/>
    <x v="0"/>
    <x v="0"/>
    <x v="0"/>
    <n v="3333"/>
    <n v="3329"/>
    <n v="425"/>
    <n v="2904"/>
    <n v="23666.1"/>
    <n v="7198.9"/>
    <x v="0"/>
    <x v="0"/>
  </r>
  <r>
    <x v="2"/>
    <n v="11"/>
    <x v="10"/>
    <x v="0"/>
    <x v="0"/>
    <x v="0"/>
    <n v="2574"/>
    <n v="2566"/>
    <n v="170"/>
    <n v="2396"/>
    <n v="20334.5"/>
    <n v="6106.5"/>
    <x v="0"/>
    <x v="0"/>
  </r>
  <r>
    <x v="2"/>
    <n v="12"/>
    <x v="11"/>
    <x v="0"/>
    <x v="0"/>
    <x v="0"/>
    <n v="3069"/>
    <n v="3036"/>
    <n v="161"/>
    <n v="2875"/>
    <n v="23548.6"/>
    <n v="8068.4"/>
    <x v="0"/>
    <x v="0"/>
  </r>
  <r>
    <x v="2"/>
    <n v="1"/>
    <x v="0"/>
    <x v="1"/>
    <x v="1"/>
    <x v="0"/>
    <n v="2429"/>
    <n v="2428"/>
    <n v="8"/>
    <n v="2420"/>
    <n v="17265.400000000001"/>
    <n v="5397.6"/>
    <x v="0"/>
    <x v="1"/>
  </r>
  <r>
    <x v="2"/>
    <n v="2"/>
    <x v="1"/>
    <x v="1"/>
    <x v="1"/>
    <x v="0"/>
    <n v="2347"/>
    <n v="2335"/>
    <n v="5"/>
    <n v="2330"/>
    <n v="16488"/>
    <n v="5328"/>
    <x v="0"/>
    <x v="1"/>
  </r>
  <r>
    <x v="2"/>
    <n v="3"/>
    <x v="2"/>
    <x v="1"/>
    <x v="1"/>
    <x v="0"/>
    <n v="1532"/>
    <n v="1529"/>
    <n v="18"/>
    <n v="1511"/>
    <n v="10791.6"/>
    <n v="2566.4"/>
    <x v="0"/>
    <x v="1"/>
  </r>
  <r>
    <x v="2"/>
    <n v="4"/>
    <x v="3"/>
    <x v="1"/>
    <x v="1"/>
    <x v="0"/>
    <n v="83"/>
    <n v="71"/>
    <n v="3"/>
    <n v="68"/>
    <n v="480.4"/>
    <n v="126.6"/>
    <x v="0"/>
    <x v="1"/>
  </r>
  <r>
    <x v="2"/>
    <n v="5"/>
    <x v="4"/>
    <x v="1"/>
    <x v="1"/>
    <x v="0"/>
    <n v="208"/>
    <n v="202"/>
    <n v="2"/>
    <n v="200"/>
    <n v="1138.3"/>
    <n v="142.69999999999999"/>
    <x v="0"/>
    <x v="1"/>
  </r>
  <r>
    <x v="2"/>
    <n v="6"/>
    <x v="5"/>
    <x v="1"/>
    <x v="1"/>
    <x v="0"/>
    <n v="914"/>
    <n v="906"/>
    <n v="13"/>
    <n v="893"/>
    <n v="4846.3999999999996"/>
    <n v="361.6"/>
    <x v="0"/>
    <x v="1"/>
  </r>
  <r>
    <x v="2"/>
    <n v="7"/>
    <x v="6"/>
    <x v="1"/>
    <x v="1"/>
    <x v="0"/>
    <n v="1842"/>
    <n v="1839"/>
    <n v="33"/>
    <n v="1806"/>
    <n v="11428"/>
    <n v="2354"/>
    <x v="0"/>
    <x v="1"/>
  </r>
  <r>
    <x v="2"/>
    <n v="8"/>
    <x v="7"/>
    <x v="1"/>
    <x v="1"/>
    <x v="0"/>
    <n v="2499"/>
    <n v="2495"/>
    <n v="20"/>
    <n v="2475"/>
    <n v="15731"/>
    <n v="3733"/>
    <x v="0"/>
    <x v="1"/>
  </r>
  <r>
    <x v="2"/>
    <n v="9"/>
    <x v="8"/>
    <x v="1"/>
    <x v="1"/>
    <x v="0"/>
    <n v="2019"/>
    <n v="2013"/>
    <n v="32"/>
    <n v="1981"/>
    <n v="12150"/>
    <n v="2302"/>
    <x v="0"/>
    <x v="1"/>
  </r>
  <r>
    <x v="2"/>
    <n v="10"/>
    <x v="9"/>
    <x v="1"/>
    <x v="1"/>
    <x v="0"/>
    <n v="1537"/>
    <n v="1532"/>
    <n v="19"/>
    <n v="1513"/>
    <n v="9254"/>
    <n v="2049"/>
    <x v="0"/>
    <x v="1"/>
  </r>
  <r>
    <x v="2"/>
    <n v="11"/>
    <x v="10"/>
    <x v="1"/>
    <x v="1"/>
    <x v="0"/>
    <n v="962"/>
    <n v="957"/>
    <n v="15"/>
    <n v="942"/>
    <n v="5836.2"/>
    <n v="1500.8"/>
    <x v="0"/>
    <x v="1"/>
  </r>
  <r>
    <x v="2"/>
    <n v="12"/>
    <x v="11"/>
    <x v="1"/>
    <x v="1"/>
    <x v="0"/>
    <n v="882"/>
    <n v="879"/>
    <n v="4"/>
    <n v="875"/>
    <n v="5542"/>
    <n v="2196"/>
    <x v="0"/>
    <x v="1"/>
  </r>
  <r>
    <x v="2"/>
    <n v="1"/>
    <x v="0"/>
    <x v="2"/>
    <x v="2"/>
    <x v="1"/>
    <n v="3244"/>
    <n v="2817"/>
    <n v="63"/>
    <n v="2754"/>
    <n v="19104.153333333332"/>
    <n v="6155.3633333333337"/>
    <x v="0"/>
    <x v="2"/>
  </r>
  <r>
    <x v="2"/>
    <n v="2"/>
    <x v="1"/>
    <x v="2"/>
    <x v="2"/>
    <x v="1"/>
    <n v="3254"/>
    <n v="2947"/>
    <n v="89"/>
    <n v="2858"/>
    <n v="19858.936666666668"/>
    <n v="6711.0466666666671"/>
    <x v="0"/>
    <x v="2"/>
  </r>
  <r>
    <x v="2"/>
    <n v="3"/>
    <x v="2"/>
    <x v="2"/>
    <x v="2"/>
    <x v="1"/>
    <n v="2196"/>
    <n v="2088"/>
    <n v="110"/>
    <n v="1978"/>
    <n v="14488.223333333333"/>
    <n v="3952.9433333333332"/>
    <x v="0"/>
    <x v="2"/>
  </r>
  <r>
    <x v="2"/>
    <n v="4"/>
    <x v="3"/>
    <x v="2"/>
    <x v="2"/>
    <x v="1"/>
    <n v="382"/>
    <n v="369"/>
    <n v="73"/>
    <n v="296"/>
    <n v="1570.36"/>
    <n v="521.70666666666671"/>
    <x v="0"/>
    <x v="2"/>
  </r>
  <r>
    <x v="2"/>
    <n v="5"/>
    <x v="4"/>
    <x v="2"/>
    <x v="2"/>
    <x v="1"/>
    <n v="573"/>
    <n v="543"/>
    <n v="95"/>
    <n v="448"/>
    <n v="2255.2116666666666"/>
    <n v="806.58833333333337"/>
    <x v="0"/>
    <x v="2"/>
  </r>
  <r>
    <x v="2"/>
    <n v="6"/>
    <x v="5"/>
    <x v="2"/>
    <x v="2"/>
    <x v="1"/>
    <n v="1011"/>
    <n v="932"/>
    <n v="229"/>
    <n v="703"/>
    <n v="3775.0466666666666"/>
    <n v="1319.17"/>
    <x v="0"/>
    <x v="2"/>
  </r>
  <r>
    <x v="2"/>
    <n v="7"/>
    <x v="6"/>
    <x v="2"/>
    <x v="2"/>
    <x v="1"/>
    <n v="1815"/>
    <n v="1742"/>
    <n v="99"/>
    <n v="1643"/>
    <n v="10253.683333333332"/>
    <n v="2898.15"/>
    <x v="0"/>
    <x v="2"/>
  </r>
  <r>
    <x v="2"/>
    <n v="8"/>
    <x v="7"/>
    <x v="2"/>
    <x v="2"/>
    <x v="1"/>
    <n v="2103"/>
    <n v="1965"/>
    <n v="214"/>
    <n v="1751"/>
    <n v="12458.046666666667"/>
    <n v="3750.9366666666665"/>
    <x v="0"/>
    <x v="2"/>
  </r>
  <r>
    <x v="2"/>
    <n v="9"/>
    <x v="8"/>
    <x v="2"/>
    <x v="2"/>
    <x v="1"/>
    <n v="1900"/>
    <n v="1798"/>
    <n v="201"/>
    <n v="1597"/>
    <n v="10086.316666666668"/>
    <n v="3026.6166666666668"/>
    <x v="0"/>
    <x v="2"/>
  </r>
  <r>
    <x v="2"/>
    <n v="10"/>
    <x v="9"/>
    <x v="2"/>
    <x v="2"/>
    <x v="1"/>
    <n v="1717"/>
    <n v="1624"/>
    <n v="220"/>
    <n v="1404"/>
    <n v="8628.2116666666661"/>
    <n v="3233.5883333333331"/>
    <x v="0"/>
    <x v="2"/>
  </r>
  <r>
    <x v="2"/>
    <n v="11"/>
    <x v="10"/>
    <x v="2"/>
    <x v="2"/>
    <x v="1"/>
    <n v="2032"/>
    <n v="1986"/>
    <n v="1111"/>
    <n v="875"/>
    <n v="4870.08"/>
    <n v="2311.2033333333334"/>
    <x v="0"/>
    <x v="2"/>
  </r>
  <r>
    <x v="2"/>
    <n v="12"/>
    <x v="11"/>
    <x v="2"/>
    <x v="2"/>
    <x v="1"/>
    <n v="2316"/>
    <n v="2250"/>
    <n v="1571"/>
    <n v="679"/>
    <n v="3859.0533333333333"/>
    <n v="2268.0633333333335"/>
    <x v="0"/>
    <x v="2"/>
  </r>
  <r>
    <x v="2"/>
    <n v="1"/>
    <x v="0"/>
    <x v="3"/>
    <x v="3"/>
    <x v="1"/>
    <n v="728"/>
    <n v="701"/>
    <n v="18"/>
    <n v="683"/>
    <n v="5090"/>
    <n v="955"/>
    <x v="0"/>
    <x v="3"/>
  </r>
  <r>
    <x v="2"/>
    <n v="2"/>
    <x v="1"/>
    <x v="3"/>
    <x v="3"/>
    <x v="1"/>
    <n v="732"/>
    <n v="695"/>
    <n v="30"/>
    <n v="665"/>
    <n v="4868.5"/>
    <n v="1149.5"/>
    <x v="0"/>
    <x v="3"/>
  </r>
  <r>
    <x v="2"/>
    <n v="3"/>
    <x v="2"/>
    <x v="3"/>
    <x v="3"/>
    <x v="1"/>
    <n v="435"/>
    <n v="430"/>
    <n v="17"/>
    <n v="413"/>
    <n v="2980"/>
    <n v="659"/>
    <x v="0"/>
    <x v="3"/>
  </r>
  <r>
    <x v="2"/>
    <n v="4"/>
    <x v="3"/>
    <x v="3"/>
    <x v="3"/>
    <x v="1"/>
    <n v="45"/>
    <n v="44"/>
    <n v="15"/>
    <n v="29"/>
    <n v="126"/>
    <n v="46"/>
    <x v="0"/>
    <x v="3"/>
  </r>
  <r>
    <x v="2"/>
    <n v="5"/>
    <x v="4"/>
    <x v="3"/>
    <x v="3"/>
    <x v="1"/>
    <n v="80"/>
    <n v="73"/>
    <n v="7"/>
    <n v="66"/>
    <n v="284"/>
    <n v="132"/>
    <x v="0"/>
    <x v="3"/>
  </r>
  <r>
    <x v="2"/>
    <n v="6"/>
    <x v="5"/>
    <x v="3"/>
    <x v="3"/>
    <x v="1"/>
    <n v="118"/>
    <n v="116"/>
    <n v="24"/>
    <n v="92"/>
    <n v="494"/>
    <n v="181"/>
    <x v="0"/>
    <x v="3"/>
  </r>
  <r>
    <x v="2"/>
    <n v="7"/>
    <x v="6"/>
    <x v="3"/>
    <x v="3"/>
    <x v="1"/>
    <n v="301"/>
    <n v="301"/>
    <n v="10"/>
    <n v="291"/>
    <n v="1912"/>
    <n v="470"/>
    <x v="0"/>
    <x v="3"/>
  </r>
  <r>
    <x v="2"/>
    <n v="8"/>
    <x v="7"/>
    <x v="3"/>
    <x v="3"/>
    <x v="1"/>
    <n v="390"/>
    <n v="387"/>
    <n v="26"/>
    <n v="361"/>
    <n v="2328"/>
    <n v="651"/>
    <x v="0"/>
    <x v="3"/>
  </r>
  <r>
    <x v="2"/>
    <n v="9"/>
    <x v="8"/>
    <x v="3"/>
    <x v="3"/>
    <x v="1"/>
    <n v="391"/>
    <n v="390"/>
    <n v="22"/>
    <n v="368"/>
    <n v="2450"/>
    <n v="565"/>
    <x v="0"/>
    <x v="3"/>
  </r>
  <r>
    <x v="2"/>
    <n v="10"/>
    <x v="9"/>
    <x v="3"/>
    <x v="3"/>
    <x v="1"/>
    <n v="389"/>
    <n v="383"/>
    <n v="17"/>
    <n v="366"/>
    <n v="2351"/>
    <n v="677"/>
    <x v="0"/>
    <x v="3"/>
  </r>
  <r>
    <x v="2"/>
    <n v="11"/>
    <x v="10"/>
    <x v="3"/>
    <x v="3"/>
    <x v="1"/>
    <m/>
    <m/>
    <m/>
    <m/>
    <m/>
    <m/>
    <x v="2"/>
    <x v="3"/>
  </r>
  <r>
    <x v="2"/>
    <n v="12"/>
    <x v="11"/>
    <x v="3"/>
    <x v="3"/>
    <x v="1"/>
    <m/>
    <m/>
    <m/>
    <m/>
    <m/>
    <m/>
    <x v="1"/>
    <x v="3"/>
  </r>
  <r>
    <x v="2"/>
    <n v="1"/>
    <x v="0"/>
    <x v="4"/>
    <x v="4"/>
    <x v="1"/>
    <n v="286"/>
    <n v="144"/>
    <n v="37"/>
    <n v="107"/>
    <n v="412"/>
    <n v="258"/>
    <x v="0"/>
    <x v="4"/>
  </r>
  <r>
    <x v="2"/>
    <n v="2"/>
    <x v="1"/>
    <x v="4"/>
    <x v="4"/>
    <x v="1"/>
    <n v="330"/>
    <n v="146"/>
    <n v="30"/>
    <n v="116"/>
    <n v="451.4"/>
    <n v="196.6"/>
    <x v="0"/>
    <x v="4"/>
  </r>
  <r>
    <x v="2"/>
    <n v="3"/>
    <x v="2"/>
    <x v="4"/>
    <x v="4"/>
    <x v="1"/>
    <n v="307"/>
    <n v="154"/>
    <n v="42"/>
    <n v="112"/>
    <n v="420.4"/>
    <n v="185.6"/>
    <x v="0"/>
    <x v="4"/>
  </r>
  <r>
    <x v="2"/>
    <n v="4"/>
    <x v="3"/>
    <x v="4"/>
    <x v="4"/>
    <x v="1"/>
    <n v="167"/>
    <n v="81"/>
    <n v="13"/>
    <n v="68"/>
    <n v="250"/>
    <n v="55"/>
    <x v="0"/>
    <x v="4"/>
  </r>
  <r>
    <x v="2"/>
    <n v="5"/>
    <x v="4"/>
    <x v="4"/>
    <x v="4"/>
    <x v="1"/>
    <n v="216"/>
    <n v="104"/>
    <n v="30"/>
    <n v="74"/>
    <n v="221"/>
    <n v="126"/>
    <x v="0"/>
    <x v="4"/>
  </r>
  <r>
    <x v="2"/>
    <n v="6"/>
    <x v="5"/>
    <x v="4"/>
    <x v="4"/>
    <x v="1"/>
    <n v="286"/>
    <n v="160"/>
    <n v="63"/>
    <n v="97"/>
    <n v="356"/>
    <n v="155"/>
    <x v="0"/>
    <x v="4"/>
  </r>
  <r>
    <x v="2"/>
    <n v="7"/>
    <x v="6"/>
    <x v="4"/>
    <x v="4"/>
    <x v="1"/>
    <n v="386"/>
    <n v="238"/>
    <n v="77"/>
    <n v="161"/>
    <n v="616"/>
    <n v="354"/>
    <x v="0"/>
    <x v="4"/>
  </r>
  <r>
    <x v="2"/>
    <n v="8"/>
    <x v="7"/>
    <x v="4"/>
    <x v="4"/>
    <x v="1"/>
    <n v="373"/>
    <n v="224"/>
    <n v="105"/>
    <n v="119"/>
    <n v="454"/>
    <n v="219"/>
    <x v="0"/>
    <x v="4"/>
  </r>
  <r>
    <x v="2"/>
    <n v="9"/>
    <x v="8"/>
    <x v="4"/>
    <x v="4"/>
    <x v="1"/>
    <n v="435"/>
    <n v="289"/>
    <n v="83"/>
    <n v="206"/>
    <n v="687"/>
    <n v="421"/>
    <x v="0"/>
    <x v="4"/>
  </r>
  <r>
    <x v="2"/>
    <n v="10"/>
    <x v="9"/>
    <x v="4"/>
    <x v="4"/>
    <x v="1"/>
    <n v="293"/>
    <n v="176"/>
    <n v="39"/>
    <n v="137"/>
    <n v="444"/>
    <n v="311"/>
    <x v="0"/>
    <x v="4"/>
  </r>
  <r>
    <x v="2"/>
    <n v="11"/>
    <x v="10"/>
    <x v="4"/>
    <x v="4"/>
    <x v="1"/>
    <n v="234"/>
    <n v="126"/>
    <n v="34"/>
    <n v="92"/>
    <n v="284"/>
    <n v="244"/>
    <x v="0"/>
    <x v="4"/>
  </r>
  <r>
    <x v="2"/>
    <n v="12"/>
    <x v="11"/>
    <x v="4"/>
    <x v="4"/>
    <x v="1"/>
    <n v="183"/>
    <n v="99"/>
    <n v="18"/>
    <n v="81"/>
    <n v="247.7"/>
    <n v="266.3"/>
    <x v="0"/>
    <x v="4"/>
  </r>
  <r>
    <x v="2"/>
    <n v="1"/>
    <x v="0"/>
    <x v="5"/>
    <x v="5"/>
    <x v="1"/>
    <n v="18245"/>
    <n v="17927"/>
    <n v="501"/>
    <n v="17426"/>
    <n v="189540.95333333334"/>
    <n v="53960.28"/>
    <x v="0"/>
    <x v="5"/>
  </r>
  <r>
    <x v="2"/>
    <n v="2"/>
    <x v="1"/>
    <x v="5"/>
    <x v="5"/>
    <x v="1"/>
    <n v="17927"/>
    <n v="17810"/>
    <n v="1215"/>
    <n v="16595"/>
    <n v="179234.23166666666"/>
    <n v="59429.934999999998"/>
    <x v="0"/>
    <x v="5"/>
  </r>
  <r>
    <x v="2"/>
    <n v="3"/>
    <x v="2"/>
    <x v="5"/>
    <x v="5"/>
    <x v="1"/>
    <n v="11394"/>
    <n v="11383"/>
    <n v="597"/>
    <n v="10786"/>
    <n v="114930.58"/>
    <n v="24228.47"/>
    <x v="0"/>
    <x v="5"/>
  </r>
  <r>
    <x v="2"/>
    <n v="4"/>
    <x v="3"/>
    <x v="5"/>
    <x v="5"/>
    <x v="1"/>
    <n v="3264"/>
    <n v="3260"/>
    <n v="357"/>
    <n v="2903"/>
    <n v="32867.403333333335"/>
    <n v="4687.0966666666664"/>
    <x v="0"/>
    <x v="5"/>
  </r>
  <r>
    <x v="2"/>
    <n v="5"/>
    <x v="4"/>
    <x v="5"/>
    <x v="5"/>
    <x v="1"/>
    <n v="3874"/>
    <n v="3872"/>
    <n v="941"/>
    <n v="2931"/>
    <n v="30899.256666666668"/>
    <n v="4755.3266666666668"/>
    <x v="0"/>
    <x v="5"/>
  </r>
  <r>
    <x v="2"/>
    <n v="6"/>
    <x v="5"/>
    <x v="5"/>
    <x v="5"/>
    <x v="1"/>
    <n v="4666"/>
    <n v="4665"/>
    <n v="959"/>
    <n v="3706"/>
    <n v="38114.03833333333"/>
    <n v="5417.7783333333336"/>
    <x v="0"/>
    <x v="5"/>
  </r>
  <r>
    <x v="2"/>
    <n v="7"/>
    <x v="6"/>
    <x v="5"/>
    <x v="5"/>
    <x v="1"/>
    <n v="7700"/>
    <n v="7697"/>
    <n v="1211"/>
    <n v="6486"/>
    <n v="62989.928333333337"/>
    <n v="15127.438333333334"/>
    <x v="0"/>
    <x v="5"/>
  </r>
  <r>
    <x v="2"/>
    <n v="8"/>
    <x v="7"/>
    <x v="5"/>
    <x v="5"/>
    <x v="1"/>
    <n v="8846"/>
    <n v="8840"/>
    <n v="923"/>
    <n v="7917"/>
    <n v="75394.096666666665"/>
    <n v="25347.086666666666"/>
    <x v="0"/>
    <x v="5"/>
  </r>
  <r>
    <x v="2"/>
    <n v="9"/>
    <x v="8"/>
    <x v="5"/>
    <x v="5"/>
    <x v="1"/>
    <n v="8474"/>
    <n v="8465"/>
    <n v="633"/>
    <n v="7832"/>
    <n v="72222.901666666672"/>
    <n v="23733.098333333332"/>
    <x v="0"/>
    <x v="5"/>
  </r>
  <r>
    <x v="2"/>
    <n v="10"/>
    <x v="9"/>
    <x v="5"/>
    <x v="5"/>
    <x v="1"/>
    <n v="8556"/>
    <n v="8550"/>
    <n v="741"/>
    <n v="7809"/>
    <n v="73627.759999999995"/>
    <n v="22123.406666666666"/>
    <x v="0"/>
    <x v="5"/>
  </r>
  <r>
    <x v="2"/>
    <n v="11"/>
    <x v="10"/>
    <x v="5"/>
    <x v="5"/>
    <x v="1"/>
    <n v="6405"/>
    <n v="6381"/>
    <n v="645"/>
    <n v="5736"/>
    <n v="56748.951666666668"/>
    <n v="14135.181666666667"/>
    <x v="0"/>
    <x v="5"/>
  </r>
  <r>
    <x v="2"/>
    <n v="12"/>
    <x v="11"/>
    <x v="5"/>
    <x v="5"/>
    <x v="1"/>
    <n v="6795"/>
    <n v="6768"/>
    <n v="795"/>
    <n v="5973"/>
    <n v="59949.968333333331"/>
    <n v="15088.514999999999"/>
    <x v="0"/>
    <x v="5"/>
  </r>
  <r>
    <x v="2"/>
    <n v="1"/>
    <x v="0"/>
    <x v="6"/>
    <x v="6"/>
    <x v="1"/>
    <n v="689"/>
    <n v="682"/>
    <n v="28"/>
    <n v="654"/>
    <n v="2274.1999999999998"/>
    <n v="1889.8"/>
    <x v="0"/>
    <x v="6"/>
  </r>
  <r>
    <x v="2"/>
    <n v="2"/>
    <x v="1"/>
    <x v="6"/>
    <x v="6"/>
    <x v="1"/>
    <n v="700"/>
    <n v="684"/>
    <n v="49"/>
    <n v="635"/>
    <n v="2148.5"/>
    <n v="1931.4333333333334"/>
    <x v="0"/>
    <x v="6"/>
  </r>
  <r>
    <x v="2"/>
    <n v="3"/>
    <x v="2"/>
    <x v="6"/>
    <x v="6"/>
    <x v="1"/>
    <n v="557"/>
    <n v="535"/>
    <n v="47"/>
    <n v="488"/>
    <n v="1752.2"/>
    <n v="1217.8"/>
    <x v="0"/>
    <x v="6"/>
  </r>
  <r>
    <x v="2"/>
    <n v="4"/>
    <x v="3"/>
    <x v="6"/>
    <x v="6"/>
    <x v="1"/>
    <n v="255"/>
    <n v="242"/>
    <n v="56"/>
    <n v="186"/>
    <n v="720.5"/>
    <n v="428.5"/>
    <x v="0"/>
    <x v="6"/>
  </r>
  <r>
    <x v="2"/>
    <n v="5"/>
    <x v="4"/>
    <x v="6"/>
    <x v="6"/>
    <x v="1"/>
    <n v="501"/>
    <n v="477"/>
    <n v="72"/>
    <n v="405"/>
    <n v="1384.4"/>
    <n v="1259.5999999999999"/>
    <x v="0"/>
    <x v="6"/>
  </r>
  <r>
    <x v="2"/>
    <n v="6"/>
    <x v="5"/>
    <x v="6"/>
    <x v="6"/>
    <x v="1"/>
    <n v="538"/>
    <n v="519"/>
    <n v="51"/>
    <n v="468"/>
    <n v="1589"/>
    <n v="1267"/>
    <x v="0"/>
    <x v="6"/>
  </r>
  <r>
    <x v="2"/>
    <n v="7"/>
    <x v="6"/>
    <x v="6"/>
    <x v="6"/>
    <x v="1"/>
    <n v="696"/>
    <n v="667"/>
    <n v="25"/>
    <n v="642"/>
    <n v="2215.1"/>
    <n v="1878.9"/>
    <x v="0"/>
    <x v="6"/>
  </r>
  <r>
    <x v="2"/>
    <n v="8"/>
    <x v="7"/>
    <x v="6"/>
    <x v="6"/>
    <x v="1"/>
    <n v="676"/>
    <n v="653"/>
    <n v="64"/>
    <n v="589"/>
    <n v="2136.6"/>
    <n v="1408.4"/>
    <x v="0"/>
    <x v="6"/>
  </r>
  <r>
    <x v="2"/>
    <n v="9"/>
    <x v="8"/>
    <x v="6"/>
    <x v="6"/>
    <x v="1"/>
    <n v="755"/>
    <n v="724"/>
    <n v="50"/>
    <n v="674"/>
    <n v="2365"/>
    <n v="1996"/>
    <x v="0"/>
    <x v="6"/>
  </r>
  <r>
    <x v="2"/>
    <n v="10"/>
    <x v="9"/>
    <x v="6"/>
    <x v="6"/>
    <x v="1"/>
    <n v="582"/>
    <n v="562"/>
    <n v="74"/>
    <n v="488"/>
    <n v="1782.5"/>
    <n v="1144.2166666666667"/>
    <x v="0"/>
    <x v="6"/>
  </r>
  <r>
    <x v="2"/>
    <n v="11"/>
    <x v="10"/>
    <x v="6"/>
    <x v="6"/>
    <x v="1"/>
    <n v="475"/>
    <n v="452"/>
    <n v="32"/>
    <n v="420"/>
    <n v="1429.5"/>
    <n v="1213.5"/>
    <x v="0"/>
    <x v="6"/>
  </r>
  <r>
    <x v="2"/>
    <n v="12"/>
    <x v="11"/>
    <x v="6"/>
    <x v="6"/>
    <x v="1"/>
    <n v="298"/>
    <n v="290"/>
    <n v="20"/>
    <n v="270"/>
    <n v="915.9"/>
    <n v="801.1"/>
    <x v="0"/>
    <x v="6"/>
  </r>
  <r>
    <x v="2"/>
    <n v="1"/>
    <x v="0"/>
    <x v="7"/>
    <x v="7"/>
    <x v="1"/>
    <n v="5230"/>
    <n v="5170"/>
    <n v="196"/>
    <n v="4974"/>
    <n v="31759.764999999999"/>
    <n v="10724.235000000001"/>
    <x v="0"/>
    <x v="7"/>
  </r>
  <r>
    <x v="2"/>
    <n v="2"/>
    <x v="1"/>
    <x v="7"/>
    <x v="7"/>
    <x v="1"/>
    <n v="5131"/>
    <n v="5041"/>
    <n v="206"/>
    <n v="4835"/>
    <n v="30817.633333333335"/>
    <n v="12049.266666666666"/>
    <x v="0"/>
    <x v="7"/>
  </r>
  <r>
    <x v="2"/>
    <n v="3"/>
    <x v="2"/>
    <x v="7"/>
    <x v="7"/>
    <x v="1"/>
    <n v="3464"/>
    <n v="3395"/>
    <n v="218"/>
    <n v="3177"/>
    <n v="19959.900000000001"/>
    <n v="6424.416666666667"/>
    <x v="0"/>
    <x v="7"/>
  </r>
  <r>
    <x v="2"/>
    <n v="4"/>
    <x v="3"/>
    <x v="7"/>
    <x v="7"/>
    <x v="1"/>
    <n v="609"/>
    <n v="536"/>
    <n v="85"/>
    <n v="451"/>
    <n v="2315.1283333333336"/>
    <n v="803.90499999999997"/>
    <x v="0"/>
    <x v="7"/>
  </r>
  <r>
    <x v="2"/>
    <n v="5"/>
    <x v="4"/>
    <x v="7"/>
    <x v="7"/>
    <x v="1"/>
    <n v="1009"/>
    <n v="896"/>
    <n v="137"/>
    <n v="759"/>
    <n v="3379.4349999999999"/>
    <n v="1574.2983333333334"/>
    <x v="0"/>
    <x v="7"/>
  </r>
  <r>
    <x v="2"/>
    <n v="6"/>
    <x v="5"/>
    <x v="7"/>
    <x v="7"/>
    <x v="1"/>
    <n v="1734"/>
    <n v="1589"/>
    <n v="337"/>
    <n v="1252"/>
    <n v="5849.2016666666668"/>
    <n v="2852.6983333333333"/>
    <x v="0"/>
    <x v="7"/>
  </r>
  <r>
    <x v="2"/>
    <n v="7"/>
    <x v="6"/>
    <x v="7"/>
    <x v="7"/>
    <x v="1"/>
    <n v="2973"/>
    <n v="2836"/>
    <n v="237"/>
    <n v="2599"/>
    <n v="14172.135"/>
    <n v="4819.2150000000001"/>
    <x v="0"/>
    <x v="7"/>
  </r>
  <r>
    <x v="2"/>
    <n v="8"/>
    <x v="7"/>
    <x v="7"/>
    <x v="7"/>
    <x v="1"/>
    <n v="3510"/>
    <n v="3331"/>
    <n v="440"/>
    <n v="2891"/>
    <n v="16074.151666666667"/>
    <n v="5723.1816666666664"/>
    <x v="0"/>
    <x v="7"/>
  </r>
  <r>
    <x v="2"/>
    <n v="9"/>
    <x v="8"/>
    <x v="7"/>
    <x v="7"/>
    <x v="1"/>
    <n v="3467"/>
    <n v="3287"/>
    <n v="473"/>
    <n v="2814"/>
    <n v="15693.191666666668"/>
    <n v="6264.8083333333334"/>
    <x v="0"/>
    <x v="7"/>
  </r>
  <r>
    <x v="2"/>
    <n v="10"/>
    <x v="9"/>
    <x v="7"/>
    <x v="7"/>
    <x v="1"/>
    <n v="2972"/>
    <n v="2861"/>
    <n v="403"/>
    <n v="2458"/>
    <n v="13734.69"/>
    <n v="4933.0266666666666"/>
    <x v="0"/>
    <x v="7"/>
  </r>
  <r>
    <x v="2"/>
    <n v="11"/>
    <x v="10"/>
    <x v="7"/>
    <x v="7"/>
    <x v="1"/>
    <n v="1665"/>
    <n v="1558"/>
    <n v="204"/>
    <n v="1354"/>
    <n v="7209.5033333333331"/>
    <n v="2904.7633333333333"/>
    <x v="0"/>
    <x v="7"/>
  </r>
  <r>
    <x v="2"/>
    <n v="12"/>
    <x v="11"/>
    <x v="7"/>
    <x v="7"/>
    <x v="1"/>
    <n v="1544"/>
    <n v="1486"/>
    <n v="284"/>
    <n v="1202"/>
    <n v="6109.3583333333336"/>
    <n v="2749.125"/>
    <x v="0"/>
    <x v="7"/>
  </r>
  <r>
    <x v="2"/>
    <n v="1"/>
    <x v="0"/>
    <x v="8"/>
    <x v="8"/>
    <x v="1"/>
    <n v="5049"/>
    <n v="4912"/>
    <n v="482"/>
    <n v="4430"/>
    <n v="36032.948333333334"/>
    <n v="10915.268333333333"/>
    <x v="0"/>
    <x v="8"/>
  </r>
  <r>
    <x v="2"/>
    <n v="2"/>
    <x v="1"/>
    <x v="8"/>
    <x v="8"/>
    <x v="1"/>
    <n v="4836"/>
    <n v="4632"/>
    <n v="744"/>
    <n v="3888"/>
    <n v="34990.728333333333"/>
    <n v="10707.621666666666"/>
    <x v="0"/>
    <x v="8"/>
  </r>
  <r>
    <x v="2"/>
    <n v="3"/>
    <x v="2"/>
    <x v="8"/>
    <x v="8"/>
    <x v="1"/>
    <n v="3861"/>
    <n v="3699"/>
    <n v="602"/>
    <n v="3097"/>
    <n v="27355.771666666667"/>
    <n v="7853.2283333333335"/>
    <x v="0"/>
    <x v="8"/>
  </r>
  <r>
    <x v="2"/>
    <n v="4"/>
    <x v="3"/>
    <x v="8"/>
    <x v="8"/>
    <x v="1"/>
    <n v="1804"/>
    <n v="1703"/>
    <n v="381"/>
    <n v="1322"/>
    <n v="12101.395"/>
    <n v="3233.8716666666664"/>
    <x v="0"/>
    <x v="8"/>
  </r>
  <r>
    <x v="2"/>
    <n v="5"/>
    <x v="4"/>
    <x v="8"/>
    <x v="8"/>
    <x v="1"/>
    <n v="2018"/>
    <n v="1849"/>
    <n v="556"/>
    <n v="1293"/>
    <n v="12668.116666666667"/>
    <n v="2933.2666666666669"/>
    <x v="0"/>
    <x v="8"/>
  </r>
  <r>
    <x v="2"/>
    <n v="6"/>
    <x v="5"/>
    <x v="8"/>
    <x v="8"/>
    <x v="1"/>
    <n v="2491"/>
    <n v="2278"/>
    <n v="494"/>
    <n v="1784"/>
    <n v="16166.285"/>
    <n v="4537.7816666666668"/>
    <x v="0"/>
    <x v="8"/>
  </r>
  <r>
    <x v="2"/>
    <n v="7"/>
    <x v="6"/>
    <x v="8"/>
    <x v="8"/>
    <x v="1"/>
    <n v="3788"/>
    <n v="3574"/>
    <n v="755"/>
    <n v="2819"/>
    <n v="26823.904999999999"/>
    <n v="7949.6283333333331"/>
    <x v="0"/>
    <x v="8"/>
  </r>
  <r>
    <x v="2"/>
    <n v="8"/>
    <x v="7"/>
    <x v="8"/>
    <x v="8"/>
    <x v="1"/>
    <n v="4081"/>
    <n v="3784"/>
    <n v="616"/>
    <n v="3168"/>
    <n v="26441.895"/>
    <n v="8661.7883333333339"/>
    <x v="0"/>
    <x v="8"/>
  </r>
  <r>
    <x v="2"/>
    <n v="9"/>
    <x v="8"/>
    <x v="8"/>
    <x v="8"/>
    <x v="1"/>
    <n v="3997"/>
    <n v="3659"/>
    <n v="454"/>
    <n v="3205"/>
    <n v="26728.626666666667"/>
    <n v="8314.7733333333326"/>
    <x v="0"/>
    <x v="8"/>
  </r>
  <r>
    <x v="2"/>
    <n v="10"/>
    <x v="9"/>
    <x v="8"/>
    <x v="8"/>
    <x v="1"/>
    <n v="3771"/>
    <n v="3512"/>
    <n v="786"/>
    <n v="2726"/>
    <n v="23073.428333333333"/>
    <n v="7864.3050000000003"/>
    <x v="0"/>
    <x v="8"/>
  </r>
  <r>
    <x v="2"/>
    <n v="11"/>
    <x v="10"/>
    <x v="8"/>
    <x v="8"/>
    <x v="1"/>
    <n v="2909"/>
    <n v="2653"/>
    <n v="351"/>
    <n v="2302"/>
    <n v="18439.256666666668"/>
    <n v="6682.0933333333332"/>
    <x v="0"/>
    <x v="8"/>
  </r>
  <r>
    <x v="2"/>
    <n v="12"/>
    <x v="11"/>
    <x v="8"/>
    <x v="8"/>
    <x v="1"/>
    <n v="3043"/>
    <n v="2852"/>
    <n v="405"/>
    <n v="2447"/>
    <n v="18793.061666666668"/>
    <n v="7822.788333333333"/>
    <x v="0"/>
    <x v="8"/>
  </r>
  <r>
    <x v="2"/>
    <n v="1"/>
    <x v="0"/>
    <x v="9"/>
    <x v="9"/>
    <x v="1"/>
    <n v="7921"/>
    <n v="7620"/>
    <n v="621"/>
    <n v="6999"/>
    <n v="62930.89"/>
    <n v="18497.876666666667"/>
    <x v="0"/>
    <x v="9"/>
  </r>
  <r>
    <x v="2"/>
    <n v="2"/>
    <x v="1"/>
    <x v="9"/>
    <x v="9"/>
    <x v="1"/>
    <n v="7540"/>
    <n v="7247"/>
    <n v="516"/>
    <n v="6731"/>
    <n v="60780.948333333334"/>
    <n v="18767.485000000001"/>
    <x v="0"/>
    <x v="9"/>
  </r>
  <r>
    <x v="2"/>
    <n v="3"/>
    <x v="2"/>
    <x v="9"/>
    <x v="9"/>
    <x v="1"/>
    <n v="4766"/>
    <n v="4760"/>
    <n v="319"/>
    <n v="4441"/>
    <n v="39390.91333333333"/>
    <n v="10216.67"/>
    <x v="0"/>
    <x v="9"/>
  </r>
  <r>
    <x v="2"/>
    <n v="4"/>
    <x v="3"/>
    <x v="9"/>
    <x v="9"/>
    <x v="1"/>
    <n v="515"/>
    <n v="509"/>
    <n v="38"/>
    <n v="471"/>
    <n v="3305.1883333333335"/>
    <n v="268.27833333333331"/>
    <x v="0"/>
    <x v="9"/>
  </r>
  <r>
    <x v="2"/>
    <n v="5"/>
    <x v="4"/>
    <x v="9"/>
    <x v="9"/>
    <x v="1"/>
    <n v="633"/>
    <n v="629"/>
    <n v="61"/>
    <n v="568"/>
    <n v="3620.915"/>
    <n v="395.66833333333335"/>
    <x v="0"/>
    <x v="9"/>
  </r>
  <r>
    <x v="2"/>
    <n v="6"/>
    <x v="5"/>
    <x v="9"/>
    <x v="9"/>
    <x v="1"/>
    <n v="1384"/>
    <n v="1382"/>
    <n v="101"/>
    <n v="1281"/>
    <n v="9754.7016666666659"/>
    <n v="1591.6483333333333"/>
    <x v="0"/>
    <x v="9"/>
  </r>
  <r>
    <x v="2"/>
    <n v="7"/>
    <x v="6"/>
    <x v="9"/>
    <x v="9"/>
    <x v="1"/>
    <n v="3265"/>
    <n v="3261"/>
    <n v="155"/>
    <n v="3106"/>
    <n v="26087.156666666666"/>
    <n v="4565.1433333333334"/>
    <x v="0"/>
    <x v="9"/>
  </r>
  <r>
    <x v="2"/>
    <n v="8"/>
    <x v="7"/>
    <x v="9"/>
    <x v="9"/>
    <x v="1"/>
    <n v="3718"/>
    <n v="3716"/>
    <n v="234"/>
    <n v="3482"/>
    <n v="28551.166666666668"/>
    <n v="5607.05"/>
    <x v="0"/>
    <x v="9"/>
  </r>
  <r>
    <x v="2"/>
    <n v="9"/>
    <x v="8"/>
    <x v="9"/>
    <x v="9"/>
    <x v="1"/>
    <n v="3564"/>
    <n v="3557"/>
    <n v="192"/>
    <n v="3365"/>
    <n v="26265.241666666665"/>
    <n v="5593.291666666667"/>
    <x v="0"/>
    <x v="9"/>
  </r>
  <r>
    <x v="2"/>
    <n v="10"/>
    <x v="9"/>
    <x v="9"/>
    <x v="9"/>
    <x v="1"/>
    <n v="3110"/>
    <n v="3109"/>
    <n v="141"/>
    <n v="2968"/>
    <n v="23646.553333333333"/>
    <n v="5119.1133333333337"/>
    <x v="0"/>
    <x v="9"/>
  </r>
  <r>
    <x v="2"/>
    <n v="11"/>
    <x v="10"/>
    <x v="9"/>
    <x v="9"/>
    <x v="1"/>
    <n v="1573"/>
    <n v="1552"/>
    <n v="79"/>
    <n v="1473"/>
    <n v="11358.416666666666"/>
    <n v="2456.3000000000002"/>
    <x v="0"/>
    <x v="9"/>
  </r>
  <r>
    <x v="2"/>
    <n v="12"/>
    <x v="11"/>
    <x v="9"/>
    <x v="9"/>
    <x v="1"/>
    <n v="1599"/>
    <n v="1551"/>
    <n v="95"/>
    <n v="1456"/>
    <n v="10543.426666666666"/>
    <n v="2822.5066666666667"/>
    <x v="0"/>
    <x v="9"/>
  </r>
  <r>
    <x v="2"/>
    <n v="1"/>
    <x v="0"/>
    <x v="10"/>
    <x v="10"/>
    <x v="1"/>
    <n v="15479"/>
    <n v="13291"/>
    <n v="207"/>
    <n v="13084"/>
    <n v="118456.1"/>
    <n v="38125.9"/>
    <x v="0"/>
    <x v="10"/>
  </r>
  <r>
    <x v="2"/>
    <n v="2"/>
    <x v="1"/>
    <x v="10"/>
    <x v="10"/>
    <x v="1"/>
    <n v="14789"/>
    <n v="13584"/>
    <n v="278"/>
    <n v="13306"/>
    <n v="118989.8"/>
    <n v="39774.199999999997"/>
    <x v="0"/>
    <x v="10"/>
  </r>
  <r>
    <x v="2"/>
    <n v="3"/>
    <x v="2"/>
    <x v="10"/>
    <x v="10"/>
    <x v="1"/>
    <n v="8744"/>
    <n v="8375"/>
    <n v="248"/>
    <n v="8127"/>
    <n v="72878.600000000006"/>
    <n v="18417.400000000001"/>
    <x v="0"/>
    <x v="10"/>
  </r>
  <r>
    <x v="2"/>
    <n v="4"/>
    <x v="3"/>
    <x v="10"/>
    <x v="10"/>
    <x v="1"/>
    <n v="1023"/>
    <n v="890"/>
    <n v="74"/>
    <n v="816"/>
    <n v="6657.1"/>
    <n v="508.9"/>
    <x v="0"/>
    <x v="10"/>
  </r>
  <r>
    <x v="2"/>
    <n v="5"/>
    <x v="4"/>
    <x v="10"/>
    <x v="10"/>
    <x v="1"/>
    <n v="1154"/>
    <n v="1035"/>
    <n v="241"/>
    <n v="794"/>
    <n v="6897.8"/>
    <n v="692.2"/>
    <x v="0"/>
    <x v="10"/>
  </r>
  <r>
    <x v="2"/>
    <n v="6"/>
    <x v="5"/>
    <x v="10"/>
    <x v="10"/>
    <x v="1"/>
    <n v="2416"/>
    <n v="2289"/>
    <n v="224"/>
    <n v="2065"/>
    <n v="18145.3"/>
    <n v="3098.7"/>
    <x v="0"/>
    <x v="10"/>
  </r>
  <r>
    <x v="2"/>
    <n v="7"/>
    <x v="6"/>
    <x v="10"/>
    <x v="10"/>
    <x v="1"/>
    <n v="5085"/>
    <n v="4961"/>
    <n v="204"/>
    <n v="4757"/>
    <n v="38729.5"/>
    <n v="7864.5"/>
    <x v="0"/>
    <x v="10"/>
  </r>
  <r>
    <x v="2"/>
    <n v="8"/>
    <x v="7"/>
    <x v="10"/>
    <x v="10"/>
    <x v="1"/>
    <n v="6238"/>
    <n v="6124"/>
    <n v="335"/>
    <n v="5789"/>
    <n v="44943.5"/>
    <n v="9363.5"/>
    <x v="0"/>
    <x v="10"/>
  </r>
  <r>
    <x v="2"/>
    <n v="9"/>
    <x v="8"/>
    <x v="10"/>
    <x v="10"/>
    <x v="1"/>
    <n v="6489"/>
    <n v="6355"/>
    <n v="279"/>
    <n v="6076"/>
    <n v="46086.8"/>
    <n v="10468.200000000001"/>
    <x v="0"/>
    <x v="10"/>
  </r>
  <r>
    <x v="2"/>
    <n v="10"/>
    <x v="9"/>
    <x v="10"/>
    <x v="10"/>
    <x v="1"/>
    <n v="5780"/>
    <n v="5659"/>
    <n v="288"/>
    <n v="5371"/>
    <n v="38451.1"/>
    <n v="10497.9"/>
    <x v="0"/>
    <x v="10"/>
  </r>
  <r>
    <x v="2"/>
    <n v="11"/>
    <x v="10"/>
    <x v="10"/>
    <x v="10"/>
    <x v="1"/>
    <n v="3331"/>
    <n v="3062"/>
    <n v="174"/>
    <n v="2888"/>
    <n v="20981.7"/>
    <n v="5872.3"/>
    <x v="0"/>
    <x v="10"/>
  </r>
  <r>
    <x v="2"/>
    <n v="12"/>
    <x v="11"/>
    <x v="10"/>
    <x v="10"/>
    <x v="1"/>
    <n v="2915"/>
    <n v="2328"/>
    <n v="365"/>
    <n v="1963"/>
    <n v="14434.7"/>
    <n v="4609.3"/>
    <x v="0"/>
    <x v="10"/>
  </r>
  <r>
    <x v="2"/>
    <n v="1"/>
    <x v="0"/>
    <x v="11"/>
    <x v="11"/>
    <x v="1"/>
    <n v="2150"/>
    <n v="1777"/>
    <n v="114"/>
    <n v="1663"/>
    <n v="11703.22"/>
    <n v="3407.48"/>
    <x v="0"/>
    <x v="11"/>
  </r>
  <r>
    <x v="2"/>
    <n v="2"/>
    <x v="1"/>
    <x v="11"/>
    <x v="11"/>
    <x v="1"/>
    <n v="2068"/>
    <n v="1728"/>
    <n v="105"/>
    <n v="1623"/>
    <n v="11781.373333333333"/>
    <n v="3648.0433333333335"/>
    <x v="0"/>
    <x v="11"/>
  </r>
  <r>
    <x v="2"/>
    <n v="3"/>
    <x v="2"/>
    <x v="11"/>
    <x v="11"/>
    <x v="1"/>
    <n v="1535"/>
    <n v="1162"/>
    <n v="99"/>
    <n v="1063"/>
    <n v="7665.28"/>
    <n v="1921.7533333333333"/>
    <x v="0"/>
    <x v="11"/>
  </r>
  <r>
    <x v="2"/>
    <n v="4"/>
    <x v="3"/>
    <x v="11"/>
    <x v="11"/>
    <x v="1"/>
    <n v="586"/>
    <n v="306"/>
    <n v="75"/>
    <n v="231"/>
    <n v="1218"/>
    <n v="381.35"/>
    <x v="0"/>
    <x v="11"/>
  </r>
  <r>
    <x v="2"/>
    <n v="5"/>
    <x v="4"/>
    <x v="11"/>
    <x v="11"/>
    <x v="1"/>
    <n v="859"/>
    <n v="401"/>
    <n v="63"/>
    <n v="338"/>
    <n v="1897.16"/>
    <n v="591.27333333333331"/>
    <x v="0"/>
    <x v="11"/>
  </r>
  <r>
    <x v="2"/>
    <n v="6"/>
    <x v="5"/>
    <x v="11"/>
    <x v="11"/>
    <x v="1"/>
    <n v="1125"/>
    <n v="593"/>
    <n v="64"/>
    <n v="529"/>
    <n v="3001.4533333333334"/>
    <n v="1173.7966666666666"/>
    <x v="0"/>
    <x v="11"/>
  </r>
  <r>
    <x v="2"/>
    <n v="7"/>
    <x v="6"/>
    <x v="11"/>
    <x v="11"/>
    <x v="1"/>
    <n v="1660"/>
    <n v="1064"/>
    <n v="90"/>
    <n v="974"/>
    <n v="6474.1949999999997"/>
    <n v="2176.5549999999998"/>
    <x v="0"/>
    <x v="11"/>
  </r>
  <r>
    <x v="2"/>
    <n v="8"/>
    <x v="7"/>
    <x v="11"/>
    <x v="11"/>
    <x v="1"/>
    <n v="1737"/>
    <n v="1157"/>
    <n v="93"/>
    <n v="1064"/>
    <n v="7374.2816666666668"/>
    <n v="2299.7849999999999"/>
    <x v="0"/>
    <x v="11"/>
  </r>
  <r>
    <x v="2"/>
    <n v="9"/>
    <x v="8"/>
    <x v="11"/>
    <x v="11"/>
    <x v="1"/>
    <n v="1761"/>
    <n v="1212"/>
    <n v="101"/>
    <n v="1111"/>
    <n v="7315.0150000000003"/>
    <n v="2417.8516666666665"/>
    <x v="0"/>
    <x v="11"/>
  </r>
  <r>
    <x v="2"/>
    <n v="10"/>
    <x v="9"/>
    <x v="11"/>
    <x v="11"/>
    <x v="1"/>
    <n v="1418"/>
    <n v="880"/>
    <n v="76"/>
    <n v="804"/>
    <n v="5254.3083333333334"/>
    <n v="1682.6583333333333"/>
    <x v="0"/>
    <x v="11"/>
  </r>
  <r>
    <x v="2"/>
    <n v="11"/>
    <x v="10"/>
    <x v="11"/>
    <x v="11"/>
    <x v="1"/>
    <n v="1172"/>
    <n v="630"/>
    <n v="101"/>
    <n v="529"/>
    <n v="2882.7933333333335"/>
    <n v="1186.24"/>
    <x v="0"/>
    <x v="11"/>
  </r>
  <r>
    <x v="2"/>
    <n v="12"/>
    <x v="11"/>
    <x v="11"/>
    <x v="11"/>
    <x v="1"/>
    <n v="645"/>
    <n v="400"/>
    <n v="50"/>
    <n v="350"/>
    <n v="1850.8466666666666"/>
    <n v="653.43666666666661"/>
    <x v="0"/>
    <x v="11"/>
  </r>
  <r>
    <x v="2"/>
    <n v="1"/>
    <x v="0"/>
    <x v="12"/>
    <x v="12"/>
    <x v="1"/>
    <n v="2845"/>
    <n v="2385"/>
    <n v="199"/>
    <n v="2186"/>
    <n v="20865.983333333334"/>
    <n v="7089.1"/>
    <x v="0"/>
    <x v="12"/>
  </r>
  <r>
    <x v="2"/>
    <n v="2"/>
    <x v="1"/>
    <x v="12"/>
    <x v="12"/>
    <x v="1"/>
    <n v="2802"/>
    <n v="2528"/>
    <n v="172"/>
    <n v="2356"/>
    <n v="22647.78"/>
    <n v="7589.2033333333329"/>
    <x v="0"/>
    <x v="12"/>
  </r>
  <r>
    <x v="2"/>
    <n v="3"/>
    <x v="2"/>
    <x v="12"/>
    <x v="12"/>
    <x v="1"/>
    <n v="2951"/>
    <n v="2649"/>
    <n v="397"/>
    <n v="2252"/>
    <n v="22406.855"/>
    <n v="6566.0283333333336"/>
    <x v="0"/>
    <x v="12"/>
  </r>
  <r>
    <x v="2"/>
    <n v="4"/>
    <x v="3"/>
    <x v="12"/>
    <x v="12"/>
    <x v="1"/>
    <n v="2298"/>
    <n v="2205"/>
    <n v="411"/>
    <n v="1794"/>
    <n v="18527.508333333335"/>
    <n v="6388.5916666666662"/>
    <x v="0"/>
    <x v="12"/>
  </r>
  <r>
    <x v="2"/>
    <n v="5"/>
    <x v="4"/>
    <x v="12"/>
    <x v="12"/>
    <x v="1"/>
    <n v="2319"/>
    <n v="2261"/>
    <n v="490"/>
    <n v="1771"/>
    <n v="17742.261666666665"/>
    <n v="6548.7383333333337"/>
    <x v="0"/>
    <x v="12"/>
  </r>
  <r>
    <x v="2"/>
    <n v="6"/>
    <x v="5"/>
    <x v="12"/>
    <x v="12"/>
    <x v="1"/>
    <n v="2384"/>
    <n v="2328"/>
    <n v="551"/>
    <n v="1777"/>
    <n v="17548.936666666668"/>
    <n v="6632.4466666666667"/>
    <x v="0"/>
    <x v="12"/>
  </r>
  <r>
    <x v="2"/>
    <n v="7"/>
    <x v="6"/>
    <x v="12"/>
    <x v="12"/>
    <x v="1"/>
    <n v="2694"/>
    <n v="2626"/>
    <n v="316"/>
    <n v="2310"/>
    <n v="22320.863333333335"/>
    <n v="9305.253333333334"/>
    <x v="0"/>
    <x v="12"/>
  </r>
  <r>
    <x v="2"/>
    <n v="8"/>
    <x v="7"/>
    <x v="12"/>
    <x v="12"/>
    <x v="1"/>
    <n v="2585"/>
    <n v="2517"/>
    <n v="533"/>
    <n v="1984"/>
    <n v="19223.276666666668"/>
    <n v="7109.84"/>
    <x v="0"/>
    <x v="12"/>
  </r>
  <r>
    <x v="2"/>
    <n v="9"/>
    <x v="8"/>
    <x v="12"/>
    <x v="12"/>
    <x v="1"/>
    <n v="2808"/>
    <n v="2675"/>
    <n v="393"/>
    <n v="2282"/>
    <n v="21921.653333333332"/>
    <n v="8446.2966666666671"/>
    <x v="0"/>
    <x v="12"/>
  </r>
  <r>
    <x v="2"/>
    <n v="10"/>
    <x v="9"/>
    <x v="12"/>
    <x v="12"/>
    <x v="1"/>
    <n v="2850"/>
    <n v="2721"/>
    <n v="361"/>
    <n v="2360"/>
    <n v="22449.621666666666"/>
    <n v="8848.1450000000004"/>
    <x v="0"/>
    <x v="12"/>
  </r>
  <r>
    <x v="2"/>
    <n v="11"/>
    <x v="10"/>
    <x v="12"/>
    <x v="12"/>
    <x v="1"/>
    <n v="2785"/>
    <n v="2442"/>
    <n v="450"/>
    <n v="1992"/>
    <n v="19259.201666666668"/>
    <n v="7752.915"/>
    <x v="0"/>
    <x v="12"/>
  </r>
  <r>
    <x v="2"/>
    <n v="12"/>
    <x v="11"/>
    <x v="12"/>
    <x v="12"/>
    <x v="1"/>
    <n v="2897"/>
    <n v="2465"/>
    <n v="515"/>
    <n v="1950"/>
    <n v="19823.126666666667"/>
    <n v="8613.4733333333334"/>
    <x v="0"/>
    <x v="12"/>
  </r>
  <r>
    <x v="2"/>
    <n v="1"/>
    <x v="0"/>
    <x v="13"/>
    <x v="13"/>
    <x v="1"/>
    <n v="254"/>
    <n v="251"/>
    <n v="16"/>
    <n v="235"/>
    <n v="752.7"/>
    <n v="639.29999999999995"/>
    <x v="0"/>
    <x v="13"/>
  </r>
  <r>
    <x v="2"/>
    <n v="2"/>
    <x v="1"/>
    <x v="13"/>
    <x v="13"/>
    <x v="1"/>
    <n v="253"/>
    <n v="245"/>
    <n v="26"/>
    <n v="219"/>
    <n v="665.5"/>
    <n v="790.5"/>
    <x v="0"/>
    <x v="13"/>
  </r>
  <r>
    <x v="2"/>
    <n v="3"/>
    <x v="2"/>
    <x v="13"/>
    <x v="13"/>
    <x v="1"/>
    <n v="205"/>
    <n v="190"/>
    <n v="3"/>
    <n v="187"/>
    <n v="601"/>
    <n v="524"/>
    <x v="0"/>
    <x v="13"/>
  </r>
  <r>
    <x v="2"/>
    <n v="4"/>
    <x v="3"/>
    <x v="13"/>
    <x v="13"/>
    <x v="1"/>
    <n v="25"/>
    <n v="25"/>
    <n v="7"/>
    <n v="18"/>
    <n v="63"/>
    <n v="35"/>
    <x v="0"/>
    <x v="13"/>
  </r>
  <r>
    <x v="2"/>
    <n v="5"/>
    <x v="4"/>
    <x v="13"/>
    <x v="13"/>
    <x v="1"/>
    <n v="50"/>
    <n v="48"/>
    <n v="0"/>
    <n v="48"/>
    <n v="173.3"/>
    <n v="285.7"/>
    <x v="0"/>
    <x v="13"/>
  </r>
  <r>
    <x v="2"/>
    <n v="6"/>
    <x v="5"/>
    <x v="13"/>
    <x v="13"/>
    <x v="1"/>
    <n v="139"/>
    <n v="136"/>
    <n v="2"/>
    <n v="134"/>
    <n v="411"/>
    <n v="538"/>
    <x v="0"/>
    <x v="13"/>
  </r>
  <r>
    <x v="2"/>
    <n v="7"/>
    <x v="6"/>
    <x v="13"/>
    <x v="13"/>
    <x v="1"/>
    <n v="215"/>
    <n v="206"/>
    <n v="11"/>
    <n v="195"/>
    <n v="633"/>
    <n v="767.16666666666663"/>
    <x v="0"/>
    <x v="13"/>
  </r>
  <r>
    <x v="2"/>
    <n v="8"/>
    <x v="7"/>
    <x v="13"/>
    <x v="13"/>
    <x v="1"/>
    <n v="198"/>
    <n v="193"/>
    <n v="18"/>
    <n v="175"/>
    <n v="554"/>
    <n v="742"/>
    <x v="0"/>
    <x v="13"/>
  </r>
  <r>
    <x v="2"/>
    <n v="9"/>
    <x v="8"/>
    <x v="13"/>
    <x v="13"/>
    <x v="1"/>
    <n v="253"/>
    <n v="251"/>
    <n v="47"/>
    <n v="204"/>
    <n v="649"/>
    <n v="1036"/>
    <x v="0"/>
    <x v="13"/>
  </r>
  <r>
    <x v="2"/>
    <n v="10"/>
    <x v="9"/>
    <x v="13"/>
    <x v="13"/>
    <x v="1"/>
    <m/>
    <m/>
    <m/>
    <m/>
    <m/>
    <m/>
    <x v="1"/>
    <x v="13"/>
  </r>
  <r>
    <x v="2"/>
    <n v="11"/>
    <x v="10"/>
    <x v="13"/>
    <x v="13"/>
    <x v="1"/>
    <m/>
    <m/>
    <m/>
    <m/>
    <m/>
    <m/>
    <x v="1"/>
    <x v="13"/>
  </r>
  <r>
    <x v="2"/>
    <n v="12"/>
    <x v="11"/>
    <x v="13"/>
    <x v="13"/>
    <x v="1"/>
    <n v="92"/>
    <n v="90"/>
    <n v="30"/>
    <n v="60"/>
    <n v="180"/>
    <n v="258"/>
    <x v="0"/>
    <x v="13"/>
  </r>
  <r>
    <x v="2"/>
    <n v="1"/>
    <x v="0"/>
    <x v="14"/>
    <x v="14"/>
    <x v="1"/>
    <n v="4925"/>
    <n v="4287"/>
    <n v="35"/>
    <n v="4252"/>
    <n v="33646.19"/>
    <n v="10138.293333333333"/>
    <x v="0"/>
    <x v="14"/>
  </r>
  <r>
    <x v="2"/>
    <n v="2"/>
    <x v="1"/>
    <x v="14"/>
    <x v="14"/>
    <x v="1"/>
    <n v="4828"/>
    <n v="4278"/>
    <n v="61"/>
    <n v="4217"/>
    <n v="34602.035000000003"/>
    <n v="11081.065000000001"/>
    <x v="0"/>
    <x v="14"/>
  </r>
  <r>
    <x v="2"/>
    <n v="3"/>
    <x v="2"/>
    <x v="14"/>
    <x v="14"/>
    <x v="1"/>
    <n v="3257"/>
    <n v="2905"/>
    <n v="70"/>
    <n v="2835"/>
    <n v="22491.343333333334"/>
    <n v="6005.84"/>
    <x v="0"/>
    <x v="14"/>
  </r>
  <r>
    <x v="2"/>
    <n v="4"/>
    <x v="3"/>
    <x v="14"/>
    <x v="14"/>
    <x v="1"/>
    <n v="403"/>
    <n v="188"/>
    <n v="9"/>
    <n v="179"/>
    <n v="1047.395"/>
    <n v="195.03833333333333"/>
    <x v="0"/>
    <x v="14"/>
  </r>
  <r>
    <x v="2"/>
    <n v="5"/>
    <x v="4"/>
    <x v="14"/>
    <x v="14"/>
    <x v="1"/>
    <n v="1085"/>
    <n v="638"/>
    <n v="9"/>
    <n v="629"/>
    <n v="3173.0116666666668"/>
    <n v="1661.3050000000001"/>
    <x v="0"/>
    <x v="14"/>
  </r>
  <r>
    <x v="2"/>
    <n v="6"/>
    <x v="5"/>
    <x v="14"/>
    <x v="14"/>
    <x v="1"/>
    <n v="1718"/>
    <n v="1192"/>
    <n v="34"/>
    <n v="1158"/>
    <n v="7516.35"/>
    <n v="2555.7333333333331"/>
    <x v="0"/>
    <x v="14"/>
  </r>
  <r>
    <x v="2"/>
    <n v="7"/>
    <x v="6"/>
    <x v="14"/>
    <x v="14"/>
    <x v="1"/>
    <n v="3129"/>
    <n v="2507"/>
    <n v="72"/>
    <n v="2435"/>
    <n v="18438.891666666666"/>
    <n v="6282.8583333333336"/>
    <x v="0"/>
    <x v="14"/>
  </r>
  <r>
    <x v="2"/>
    <n v="8"/>
    <x v="7"/>
    <x v="14"/>
    <x v="14"/>
    <x v="1"/>
    <n v="3470"/>
    <n v="2981"/>
    <n v="50"/>
    <n v="2931"/>
    <n v="21838.83"/>
    <n v="7212.97"/>
    <x v="0"/>
    <x v="14"/>
  </r>
  <r>
    <x v="2"/>
    <n v="9"/>
    <x v="8"/>
    <x v="14"/>
    <x v="14"/>
    <x v="1"/>
    <n v="3405"/>
    <n v="2884"/>
    <n v="64"/>
    <n v="2820"/>
    <n v="19372.246666666666"/>
    <n v="7066.4366666666665"/>
    <x v="0"/>
    <x v="14"/>
  </r>
  <r>
    <x v="2"/>
    <n v="10"/>
    <x v="9"/>
    <x v="14"/>
    <x v="14"/>
    <x v="1"/>
    <n v="2820"/>
    <n v="2306"/>
    <n v="120"/>
    <n v="2186"/>
    <n v="16226.888333333334"/>
    <n v="5432.211666666667"/>
    <x v="0"/>
    <x v="14"/>
  </r>
  <r>
    <x v="2"/>
    <n v="11"/>
    <x v="10"/>
    <x v="14"/>
    <x v="14"/>
    <x v="1"/>
    <n v="1999"/>
    <n v="1384"/>
    <n v="83"/>
    <n v="1301"/>
    <n v="8376.125"/>
    <n v="3316.3416666666667"/>
    <x v="0"/>
    <x v="14"/>
  </r>
  <r>
    <x v="2"/>
    <n v="12"/>
    <x v="11"/>
    <x v="14"/>
    <x v="14"/>
    <x v="1"/>
    <n v="1565"/>
    <n v="1139"/>
    <n v="107"/>
    <n v="1032"/>
    <n v="7393.8983333333335"/>
    <n v="2456.5683333333332"/>
    <x v="0"/>
    <x v="14"/>
  </r>
  <r>
    <x v="2"/>
    <n v="1"/>
    <x v="0"/>
    <x v="15"/>
    <x v="15"/>
    <x v="1"/>
    <n v="2458"/>
    <n v="2221"/>
    <n v="221"/>
    <n v="2000"/>
    <n v="13191.818333333333"/>
    <n v="5065.7650000000003"/>
    <x v="0"/>
    <x v="15"/>
  </r>
  <r>
    <x v="2"/>
    <n v="2"/>
    <x v="1"/>
    <x v="15"/>
    <x v="15"/>
    <x v="1"/>
    <n v="2432"/>
    <n v="2195"/>
    <n v="188"/>
    <n v="2007"/>
    <n v="13159.998333333333"/>
    <n v="4632.1016666666665"/>
    <x v="0"/>
    <x v="15"/>
  </r>
  <r>
    <x v="2"/>
    <n v="3"/>
    <x v="2"/>
    <x v="15"/>
    <x v="15"/>
    <x v="1"/>
    <n v="1938"/>
    <n v="1676"/>
    <n v="264"/>
    <n v="1412"/>
    <n v="9109.2266666666674"/>
    <n v="3360.29"/>
    <x v="0"/>
    <x v="15"/>
  </r>
  <r>
    <x v="2"/>
    <n v="4"/>
    <x v="3"/>
    <x v="15"/>
    <x v="15"/>
    <x v="1"/>
    <n v="665"/>
    <n v="437"/>
    <n v="115"/>
    <n v="322"/>
    <n v="1417.33"/>
    <n v="701.00333333333333"/>
    <x v="0"/>
    <x v="15"/>
  </r>
  <r>
    <x v="2"/>
    <n v="5"/>
    <x v="4"/>
    <x v="15"/>
    <x v="15"/>
    <x v="1"/>
    <n v="1127"/>
    <n v="769"/>
    <n v="216"/>
    <n v="553"/>
    <n v="2262.8816666666667"/>
    <n v="1327.4683333333332"/>
    <x v="0"/>
    <x v="15"/>
  </r>
  <r>
    <x v="2"/>
    <n v="6"/>
    <x v="5"/>
    <x v="15"/>
    <x v="15"/>
    <x v="1"/>
    <n v="1516"/>
    <n v="959"/>
    <n v="547"/>
    <n v="412"/>
    <n v="2142.1683333333335"/>
    <n v="1096.3816666666667"/>
    <x v="0"/>
    <x v="15"/>
  </r>
  <r>
    <x v="2"/>
    <n v="7"/>
    <x v="6"/>
    <x v="15"/>
    <x v="15"/>
    <x v="1"/>
    <n v="2554"/>
    <n v="1732"/>
    <n v="344"/>
    <n v="1388"/>
    <n v="7639.3"/>
    <n v="3373.3"/>
    <x v="0"/>
    <x v="15"/>
  </r>
  <r>
    <x v="2"/>
    <n v="8"/>
    <x v="7"/>
    <x v="15"/>
    <x v="15"/>
    <x v="1"/>
    <n v="2425"/>
    <n v="1850"/>
    <n v="539"/>
    <n v="1311"/>
    <n v="7690.2449999999999"/>
    <n v="3029.4383333333335"/>
    <x v="0"/>
    <x v="15"/>
  </r>
  <r>
    <x v="2"/>
    <n v="9"/>
    <x v="8"/>
    <x v="15"/>
    <x v="15"/>
    <x v="1"/>
    <n v="2138"/>
    <n v="1639"/>
    <n v="489"/>
    <n v="1150"/>
    <n v="6482.791666666667"/>
    <n v="2823.8083333333334"/>
    <x v="0"/>
    <x v="15"/>
  </r>
  <r>
    <x v="2"/>
    <n v="10"/>
    <x v="9"/>
    <x v="15"/>
    <x v="15"/>
    <x v="1"/>
    <n v="1846"/>
    <n v="1412"/>
    <n v="463"/>
    <n v="949"/>
    <n v="5099.4666666666662"/>
    <n v="2242.7833333333333"/>
    <x v="0"/>
    <x v="15"/>
  </r>
  <r>
    <x v="2"/>
    <n v="11"/>
    <x v="10"/>
    <x v="15"/>
    <x v="15"/>
    <x v="1"/>
    <m/>
    <m/>
    <m/>
    <m/>
    <m/>
    <m/>
    <x v="1"/>
    <x v="15"/>
  </r>
  <r>
    <x v="2"/>
    <n v="12"/>
    <x v="11"/>
    <x v="15"/>
    <x v="15"/>
    <x v="1"/>
    <m/>
    <m/>
    <m/>
    <m/>
    <m/>
    <m/>
    <x v="1"/>
    <x v="15"/>
  </r>
  <r>
    <x v="2"/>
    <n v="1"/>
    <x v="0"/>
    <x v="16"/>
    <x v="16"/>
    <x v="1"/>
    <n v="1295"/>
    <n v="1059"/>
    <n v="27"/>
    <n v="1032"/>
    <n v="6554.3083333333334"/>
    <n v="1943.4083333333333"/>
    <x v="0"/>
    <x v="16"/>
  </r>
  <r>
    <x v="2"/>
    <n v="2"/>
    <x v="1"/>
    <x v="16"/>
    <x v="16"/>
    <x v="1"/>
    <n v="1380"/>
    <n v="1085"/>
    <n v="35"/>
    <n v="1050"/>
    <n v="6543.48"/>
    <n v="2173.77"/>
    <x v="0"/>
    <x v="16"/>
  </r>
  <r>
    <x v="2"/>
    <n v="3"/>
    <x v="2"/>
    <x v="16"/>
    <x v="16"/>
    <x v="1"/>
    <n v="1140"/>
    <n v="815"/>
    <n v="45"/>
    <n v="770"/>
    <n v="4461.5749999999998"/>
    <n v="1342.1083333333333"/>
    <x v="0"/>
    <x v="16"/>
  </r>
  <r>
    <x v="2"/>
    <n v="4"/>
    <x v="3"/>
    <x v="16"/>
    <x v="16"/>
    <x v="1"/>
    <n v="485"/>
    <n v="179"/>
    <n v="20"/>
    <n v="159"/>
    <n v="615.33500000000004"/>
    <n v="204.19833333333332"/>
    <x v="0"/>
    <x v="16"/>
  </r>
  <r>
    <x v="2"/>
    <n v="5"/>
    <x v="4"/>
    <x v="16"/>
    <x v="16"/>
    <x v="1"/>
    <n v="786"/>
    <n v="357"/>
    <n v="44"/>
    <n v="313"/>
    <n v="1269.9483333333333"/>
    <n v="502.20166666666665"/>
    <x v="0"/>
    <x v="16"/>
  </r>
  <r>
    <x v="2"/>
    <n v="6"/>
    <x v="5"/>
    <x v="16"/>
    <x v="16"/>
    <x v="1"/>
    <n v="991"/>
    <n v="539"/>
    <n v="62"/>
    <n v="477"/>
    <n v="2001.8583333333333"/>
    <n v="861.35833333333335"/>
    <x v="0"/>
    <x v="16"/>
  </r>
  <r>
    <x v="2"/>
    <n v="7"/>
    <x v="6"/>
    <x v="16"/>
    <x v="16"/>
    <x v="1"/>
    <n v="1237"/>
    <n v="799"/>
    <n v="42"/>
    <n v="757"/>
    <n v="3925.8866666666668"/>
    <n v="1481.6466666666668"/>
    <x v="0"/>
    <x v="16"/>
  </r>
  <r>
    <x v="2"/>
    <n v="8"/>
    <x v="7"/>
    <x v="16"/>
    <x v="16"/>
    <x v="1"/>
    <n v="1249"/>
    <n v="804"/>
    <n v="83"/>
    <n v="721"/>
    <n v="3785.7633333333333"/>
    <n v="1371.0033333333333"/>
    <x v="0"/>
    <x v="16"/>
  </r>
  <r>
    <x v="2"/>
    <n v="9"/>
    <x v="8"/>
    <x v="16"/>
    <x v="16"/>
    <x v="1"/>
    <n v="1308"/>
    <n v="840"/>
    <n v="69"/>
    <n v="771"/>
    <n v="4023.8233333333333"/>
    <n v="1597.26"/>
    <x v="0"/>
    <x v="16"/>
  </r>
  <r>
    <x v="2"/>
    <n v="10"/>
    <x v="9"/>
    <x v="16"/>
    <x v="16"/>
    <x v="1"/>
    <n v="1152"/>
    <n v="707"/>
    <n v="63"/>
    <n v="644"/>
    <n v="3483.7633333333333"/>
    <n v="1247.5533333333333"/>
    <x v="0"/>
    <x v="16"/>
  </r>
  <r>
    <x v="2"/>
    <n v="11"/>
    <x v="10"/>
    <x v="16"/>
    <x v="16"/>
    <x v="1"/>
    <n v="874"/>
    <n v="503"/>
    <n v="122"/>
    <n v="381"/>
    <n v="1940.3516666666667"/>
    <n v="757.31500000000005"/>
    <x v="0"/>
    <x v="16"/>
  </r>
  <r>
    <x v="2"/>
    <n v="12"/>
    <x v="11"/>
    <x v="16"/>
    <x v="16"/>
    <x v="1"/>
    <n v="655"/>
    <n v="424"/>
    <n v="108"/>
    <n v="316"/>
    <n v="1503.7483333333332"/>
    <n v="658.23500000000001"/>
    <x v="0"/>
    <x v="16"/>
  </r>
  <r>
    <x v="2"/>
    <n v="1"/>
    <x v="0"/>
    <x v="17"/>
    <x v="17"/>
    <x v="2"/>
    <n v="1628"/>
    <n v="1499"/>
    <n v="35"/>
    <n v="1464"/>
    <n v="7145"/>
    <n v="5305"/>
    <x v="0"/>
    <x v="17"/>
  </r>
  <r>
    <x v="2"/>
    <n v="2"/>
    <x v="1"/>
    <x v="17"/>
    <x v="17"/>
    <x v="2"/>
    <n v="1593"/>
    <n v="1381"/>
    <n v="58"/>
    <n v="1323"/>
    <n v="6328.1"/>
    <n v="4860.8999999999996"/>
    <x v="0"/>
    <x v="17"/>
  </r>
  <r>
    <x v="2"/>
    <n v="3"/>
    <x v="2"/>
    <x v="17"/>
    <x v="17"/>
    <x v="2"/>
    <n v="1098"/>
    <n v="1031"/>
    <n v="77"/>
    <n v="954"/>
    <n v="4359.2"/>
    <n v="3044.8"/>
    <x v="0"/>
    <x v="17"/>
  </r>
  <r>
    <x v="2"/>
    <n v="4"/>
    <x v="3"/>
    <x v="17"/>
    <x v="17"/>
    <x v="2"/>
    <n v="314"/>
    <n v="281"/>
    <n v="36"/>
    <n v="245"/>
    <n v="925"/>
    <n v="595"/>
    <x v="0"/>
    <x v="17"/>
  </r>
  <r>
    <x v="2"/>
    <n v="5"/>
    <x v="4"/>
    <x v="17"/>
    <x v="17"/>
    <x v="2"/>
    <n v="535"/>
    <n v="461"/>
    <n v="63"/>
    <n v="398"/>
    <n v="1552"/>
    <n v="1004"/>
    <x v="0"/>
    <x v="17"/>
  </r>
  <r>
    <x v="2"/>
    <n v="6"/>
    <x v="5"/>
    <x v="17"/>
    <x v="17"/>
    <x v="2"/>
    <n v="820"/>
    <n v="757"/>
    <n v="94"/>
    <n v="663"/>
    <n v="2385.3000000000002"/>
    <n v="1578.7"/>
    <x v="0"/>
    <x v="17"/>
  </r>
  <r>
    <x v="2"/>
    <n v="7"/>
    <x v="6"/>
    <x v="17"/>
    <x v="17"/>
    <x v="2"/>
    <n v="1066"/>
    <n v="1031"/>
    <n v="82"/>
    <n v="949"/>
    <n v="3892.8"/>
    <n v="2835.2"/>
    <x v="0"/>
    <x v="17"/>
  </r>
  <r>
    <x v="2"/>
    <n v="8"/>
    <x v="7"/>
    <x v="17"/>
    <x v="17"/>
    <x v="2"/>
    <n v="1079"/>
    <n v="1034"/>
    <n v="82"/>
    <n v="952"/>
    <n v="3832.2"/>
    <n v="2825.8"/>
    <x v="0"/>
    <x v="17"/>
  </r>
  <r>
    <x v="2"/>
    <n v="9"/>
    <x v="8"/>
    <x v="17"/>
    <x v="17"/>
    <x v="2"/>
    <n v="985"/>
    <n v="926"/>
    <n v="123"/>
    <n v="803"/>
    <n v="3747.1"/>
    <n v="2438.9"/>
    <x v="0"/>
    <x v="17"/>
  </r>
  <r>
    <x v="2"/>
    <n v="10"/>
    <x v="9"/>
    <x v="17"/>
    <x v="17"/>
    <x v="2"/>
    <n v="743"/>
    <n v="688"/>
    <n v="57"/>
    <n v="631"/>
    <n v="2820.8"/>
    <n v="1444.2"/>
    <x v="0"/>
    <x v="17"/>
  </r>
  <r>
    <x v="2"/>
    <n v="11"/>
    <x v="10"/>
    <x v="17"/>
    <x v="17"/>
    <x v="2"/>
    <n v="634"/>
    <n v="576"/>
    <n v="46"/>
    <n v="530"/>
    <n v="2570"/>
    <n v="1271"/>
    <x v="0"/>
    <x v="17"/>
  </r>
  <r>
    <x v="2"/>
    <n v="12"/>
    <x v="11"/>
    <x v="17"/>
    <x v="17"/>
    <x v="2"/>
    <n v="582"/>
    <n v="502"/>
    <n v="50"/>
    <n v="452"/>
    <n v="2127"/>
    <n v="956"/>
    <x v="0"/>
    <x v="17"/>
  </r>
  <r>
    <x v="2"/>
    <n v="1"/>
    <x v="0"/>
    <x v="18"/>
    <x v="18"/>
    <x v="3"/>
    <n v="8257"/>
    <n v="8227"/>
    <n v="261"/>
    <n v="7966"/>
    <n v="55721.228333333333"/>
    <n v="32343.938333333332"/>
    <x v="0"/>
    <x v="18"/>
  </r>
  <r>
    <x v="2"/>
    <n v="2"/>
    <x v="1"/>
    <x v="18"/>
    <x v="18"/>
    <x v="3"/>
    <n v="7821"/>
    <n v="7767"/>
    <n v="243"/>
    <n v="7524"/>
    <n v="51832.186666666668"/>
    <n v="29220.996666666666"/>
    <x v="0"/>
    <x v="18"/>
  </r>
  <r>
    <x v="2"/>
    <n v="3"/>
    <x v="2"/>
    <x v="18"/>
    <x v="18"/>
    <x v="3"/>
    <n v="5450"/>
    <n v="5399"/>
    <n v="243"/>
    <n v="5156"/>
    <n v="36203.106666666667"/>
    <n v="16646.826666666668"/>
    <x v="0"/>
    <x v="18"/>
  </r>
  <r>
    <x v="2"/>
    <n v="4"/>
    <x v="3"/>
    <x v="18"/>
    <x v="18"/>
    <x v="3"/>
    <n v="973"/>
    <n v="925"/>
    <n v="335"/>
    <n v="590"/>
    <n v="3273.4250000000002"/>
    <n v="1784.9916666666666"/>
    <x v="0"/>
    <x v="18"/>
  </r>
  <r>
    <x v="2"/>
    <n v="5"/>
    <x v="4"/>
    <x v="18"/>
    <x v="18"/>
    <x v="3"/>
    <n v="1127"/>
    <n v="1063"/>
    <n v="332"/>
    <n v="731"/>
    <n v="3994.7933333333335"/>
    <n v="1477.6233333333332"/>
    <x v="0"/>
    <x v="18"/>
  </r>
  <r>
    <x v="2"/>
    <n v="6"/>
    <x v="5"/>
    <x v="18"/>
    <x v="18"/>
    <x v="3"/>
    <n v="1502"/>
    <n v="1435"/>
    <n v="287"/>
    <n v="1148"/>
    <n v="6540.7066666666669"/>
    <n v="1840.7266666666667"/>
    <x v="0"/>
    <x v="18"/>
  </r>
  <r>
    <x v="2"/>
    <n v="7"/>
    <x v="6"/>
    <x v="18"/>
    <x v="18"/>
    <x v="3"/>
    <n v="2338"/>
    <n v="2286"/>
    <n v="308"/>
    <n v="1978"/>
    <n v="9988.52"/>
    <n v="3437.1966666666667"/>
    <x v="0"/>
    <x v="18"/>
  </r>
  <r>
    <x v="2"/>
    <n v="8"/>
    <x v="7"/>
    <x v="18"/>
    <x v="18"/>
    <x v="3"/>
    <n v="2872"/>
    <n v="2821"/>
    <n v="205"/>
    <n v="2616"/>
    <n v="17295.786666666667"/>
    <n v="3271.4633333333331"/>
    <x v="0"/>
    <x v="18"/>
  </r>
  <r>
    <x v="2"/>
    <n v="9"/>
    <x v="8"/>
    <x v="18"/>
    <x v="18"/>
    <x v="3"/>
    <n v="2265"/>
    <n v="2223"/>
    <n v="314"/>
    <n v="1909"/>
    <n v="12694.334999999999"/>
    <n v="2149.8483333333334"/>
    <x v="0"/>
    <x v="18"/>
  </r>
  <r>
    <x v="2"/>
    <n v="10"/>
    <x v="9"/>
    <x v="18"/>
    <x v="18"/>
    <x v="3"/>
    <n v="2200"/>
    <n v="2153"/>
    <n v="308"/>
    <n v="1845"/>
    <n v="12106.378333333334"/>
    <n v="2707.2216666666668"/>
    <x v="0"/>
    <x v="18"/>
  </r>
  <r>
    <x v="2"/>
    <n v="11"/>
    <x v="10"/>
    <x v="18"/>
    <x v="18"/>
    <x v="3"/>
    <n v="2191"/>
    <n v="2151"/>
    <n v="542"/>
    <n v="1609"/>
    <n v="10797.055"/>
    <n v="3679.8283333333334"/>
    <x v="0"/>
    <x v="18"/>
  </r>
  <r>
    <x v="2"/>
    <n v="12"/>
    <x v="11"/>
    <x v="18"/>
    <x v="18"/>
    <x v="3"/>
    <n v="2087"/>
    <n v="2052"/>
    <n v="416"/>
    <n v="1636"/>
    <n v="9949.1550000000007"/>
    <n v="6315.3116666666665"/>
    <x v="0"/>
    <x v="18"/>
  </r>
  <r>
    <x v="2"/>
    <n v="1"/>
    <x v="0"/>
    <x v="19"/>
    <x v="19"/>
    <x v="4"/>
    <n v="3664"/>
    <n v="3642"/>
    <n v="90"/>
    <n v="3552"/>
    <n v="27174.953333333335"/>
    <n v="9745.73"/>
    <x v="0"/>
    <x v="19"/>
  </r>
  <r>
    <x v="2"/>
    <n v="2"/>
    <x v="1"/>
    <x v="19"/>
    <x v="19"/>
    <x v="4"/>
    <n v="3597"/>
    <n v="3586"/>
    <n v="90"/>
    <n v="3496"/>
    <n v="26513.003333333334"/>
    <n v="9806.6633333333339"/>
    <x v="0"/>
    <x v="19"/>
  </r>
  <r>
    <x v="2"/>
    <n v="3"/>
    <x v="2"/>
    <x v="19"/>
    <x v="19"/>
    <x v="4"/>
    <n v="2113"/>
    <n v="2100"/>
    <n v="80"/>
    <n v="2020"/>
    <n v="15459.924999999999"/>
    <n v="3968.2416666666668"/>
    <x v="0"/>
    <x v="19"/>
  </r>
  <r>
    <x v="2"/>
    <n v="4"/>
    <x v="3"/>
    <x v="19"/>
    <x v="19"/>
    <x v="4"/>
    <n v="174"/>
    <n v="173"/>
    <n v="24"/>
    <n v="149"/>
    <n v="871.64"/>
    <n v="212.09333333333333"/>
    <x v="0"/>
    <x v="19"/>
  </r>
  <r>
    <x v="2"/>
    <n v="5"/>
    <x v="4"/>
    <x v="19"/>
    <x v="19"/>
    <x v="4"/>
    <n v="207"/>
    <n v="205"/>
    <n v="32"/>
    <n v="173"/>
    <n v="916.23"/>
    <n v="351.55333333333334"/>
    <x v="0"/>
    <x v="19"/>
  </r>
  <r>
    <x v="2"/>
    <n v="6"/>
    <x v="5"/>
    <x v="19"/>
    <x v="19"/>
    <x v="4"/>
    <n v="330"/>
    <n v="322"/>
    <n v="39"/>
    <n v="283"/>
    <n v="1658.5866666666666"/>
    <n v="489.04666666666668"/>
    <x v="0"/>
    <x v="19"/>
  </r>
  <r>
    <x v="2"/>
    <n v="7"/>
    <x v="6"/>
    <x v="19"/>
    <x v="19"/>
    <x v="4"/>
    <n v="1223"/>
    <n v="1211"/>
    <n v="73"/>
    <n v="1138"/>
    <n v="7314.9750000000004"/>
    <n v="2360.7916666666665"/>
    <x v="0"/>
    <x v="19"/>
  </r>
  <r>
    <x v="2"/>
    <n v="8"/>
    <x v="7"/>
    <x v="19"/>
    <x v="19"/>
    <x v="4"/>
    <n v="1572"/>
    <n v="1563"/>
    <n v="64"/>
    <n v="1499"/>
    <n v="10510.676666666666"/>
    <n v="3013.9566666666665"/>
    <x v="0"/>
    <x v="19"/>
  </r>
  <r>
    <x v="2"/>
    <n v="9"/>
    <x v="8"/>
    <x v="19"/>
    <x v="19"/>
    <x v="4"/>
    <n v="1618"/>
    <n v="1600"/>
    <n v="90"/>
    <n v="1510"/>
    <n v="10278.33"/>
    <n v="3066.87"/>
    <x v="0"/>
    <x v="19"/>
  </r>
  <r>
    <x v="2"/>
    <n v="10"/>
    <x v="9"/>
    <x v="19"/>
    <x v="19"/>
    <x v="4"/>
    <n v="1416"/>
    <n v="1402"/>
    <n v="115"/>
    <n v="1287"/>
    <n v="8227.4866666666658"/>
    <n v="2677.73"/>
    <x v="0"/>
    <x v="19"/>
  </r>
  <r>
    <x v="2"/>
    <n v="11"/>
    <x v="10"/>
    <x v="19"/>
    <x v="19"/>
    <x v="4"/>
    <n v="828"/>
    <n v="815"/>
    <n v="85"/>
    <n v="730"/>
    <n v="4227.7783333333336"/>
    <n v="1671.4216666666666"/>
    <x v="0"/>
    <x v="19"/>
  </r>
  <r>
    <x v="2"/>
    <n v="12"/>
    <x v="11"/>
    <x v="19"/>
    <x v="19"/>
    <x v="4"/>
    <n v="922"/>
    <n v="909"/>
    <n v="78"/>
    <n v="831"/>
    <n v="5074.5166666666664"/>
    <n v="1862.5333333333333"/>
    <x v="0"/>
    <x v="19"/>
  </r>
  <r>
    <x v="2"/>
    <n v="1"/>
    <x v="0"/>
    <x v="20"/>
    <x v="20"/>
    <x v="4"/>
    <n v="6583"/>
    <n v="6414"/>
    <n v="172"/>
    <n v="6242"/>
    <n v="64638.9"/>
    <n v="26780.1"/>
    <x v="0"/>
    <x v="20"/>
  </r>
  <r>
    <x v="2"/>
    <n v="2"/>
    <x v="1"/>
    <x v="20"/>
    <x v="20"/>
    <x v="4"/>
    <n v="6604"/>
    <n v="6436"/>
    <n v="205"/>
    <n v="6231"/>
    <n v="64175.4"/>
    <n v="27200.6"/>
    <x v="0"/>
    <x v="20"/>
  </r>
  <r>
    <x v="2"/>
    <n v="3"/>
    <x v="2"/>
    <x v="20"/>
    <x v="20"/>
    <x v="4"/>
    <n v="4219"/>
    <n v="4077"/>
    <n v="325"/>
    <n v="3752"/>
    <n v="39404.300000000003"/>
    <n v="13366.7"/>
    <x v="0"/>
    <x v="20"/>
  </r>
  <r>
    <x v="2"/>
    <n v="4"/>
    <x v="3"/>
    <x v="20"/>
    <x v="20"/>
    <x v="4"/>
    <n v="363"/>
    <n v="324"/>
    <n v="64"/>
    <n v="260"/>
    <n v="2714"/>
    <n v="508"/>
    <x v="0"/>
    <x v="20"/>
  </r>
  <r>
    <x v="2"/>
    <n v="5"/>
    <x v="4"/>
    <x v="20"/>
    <x v="20"/>
    <x v="4"/>
    <n v="364"/>
    <n v="350"/>
    <n v="96"/>
    <n v="254"/>
    <n v="2712"/>
    <n v="363"/>
    <x v="0"/>
    <x v="20"/>
  </r>
  <r>
    <x v="2"/>
    <n v="6"/>
    <x v="5"/>
    <x v="20"/>
    <x v="20"/>
    <x v="4"/>
    <n v="539"/>
    <n v="501"/>
    <n v="132"/>
    <n v="369"/>
    <n v="3791.2"/>
    <n v="676.8"/>
    <x v="0"/>
    <x v="20"/>
  </r>
  <r>
    <x v="2"/>
    <n v="7"/>
    <x v="6"/>
    <x v="20"/>
    <x v="20"/>
    <x v="4"/>
    <n v="2158"/>
    <n v="2047"/>
    <n v="212"/>
    <n v="1835"/>
    <n v="16910.8"/>
    <n v="3018.2"/>
    <x v="0"/>
    <x v="20"/>
  </r>
  <r>
    <x v="2"/>
    <n v="8"/>
    <x v="7"/>
    <x v="20"/>
    <x v="20"/>
    <x v="4"/>
    <n v="3489"/>
    <n v="3396"/>
    <n v="317"/>
    <n v="3079"/>
    <n v="28984.400000000001"/>
    <n v="6943.6"/>
    <x v="0"/>
    <x v="20"/>
  </r>
  <r>
    <x v="2"/>
    <n v="9"/>
    <x v="8"/>
    <x v="20"/>
    <x v="20"/>
    <x v="4"/>
    <n v="3406"/>
    <n v="3198"/>
    <n v="79"/>
    <n v="3119"/>
    <n v="28477.9"/>
    <n v="7432.1"/>
    <x v="0"/>
    <x v="20"/>
  </r>
  <r>
    <x v="2"/>
    <n v="10"/>
    <x v="9"/>
    <x v="20"/>
    <x v="20"/>
    <x v="4"/>
    <n v="2648"/>
    <n v="2458"/>
    <n v="98"/>
    <n v="2360"/>
    <n v="21629.200000000001"/>
    <n v="5533.8"/>
    <x v="0"/>
    <x v="20"/>
  </r>
  <r>
    <x v="2"/>
    <n v="11"/>
    <x v="10"/>
    <x v="20"/>
    <x v="20"/>
    <x v="4"/>
    <n v="1337"/>
    <n v="1287"/>
    <n v="147"/>
    <n v="1140"/>
    <n v="10568.7"/>
    <n v="3148.3"/>
    <x v="0"/>
    <x v="20"/>
  </r>
  <r>
    <x v="2"/>
    <n v="12"/>
    <x v="11"/>
    <x v="20"/>
    <x v="20"/>
    <x v="4"/>
    <n v="1576"/>
    <n v="1519"/>
    <n v="159"/>
    <n v="1360"/>
    <n v="13191"/>
    <n v="4912"/>
    <x v="0"/>
    <x v="20"/>
  </r>
  <r>
    <x v="2"/>
    <n v="1"/>
    <x v="0"/>
    <x v="21"/>
    <x v="21"/>
    <x v="4"/>
    <n v="2381"/>
    <n v="2308"/>
    <n v="127"/>
    <n v="2181"/>
    <n v="17315"/>
    <n v="5915"/>
    <x v="0"/>
    <x v="21"/>
  </r>
  <r>
    <x v="2"/>
    <n v="2"/>
    <x v="1"/>
    <x v="21"/>
    <x v="21"/>
    <x v="4"/>
    <n v="2368"/>
    <n v="2301"/>
    <n v="94"/>
    <n v="2207"/>
    <n v="17579.400000000001"/>
    <n v="6920.6"/>
    <x v="0"/>
    <x v="21"/>
  </r>
  <r>
    <x v="2"/>
    <n v="3"/>
    <x v="2"/>
    <x v="21"/>
    <x v="21"/>
    <x v="4"/>
    <n v="1728"/>
    <n v="1663"/>
    <n v="66"/>
    <n v="1597"/>
    <n v="12819.8"/>
    <n v="4412.2"/>
    <x v="0"/>
    <x v="21"/>
  </r>
  <r>
    <x v="2"/>
    <n v="4"/>
    <x v="3"/>
    <x v="21"/>
    <x v="21"/>
    <x v="4"/>
    <n v="158"/>
    <n v="92"/>
    <n v="4"/>
    <n v="88"/>
    <n v="704"/>
    <n v="289"/>
    <x v="0"/>
    <x v="21"/>
  </r>
  <r>
    <x v="2"/>
    <n v="5"/>
    <x v="4"/>
    <x v="21"/>
    <x v="21"/>
    <x v="4"/>
    <n v="215"/>
    <n v="126"/>
    <n v="3"/>
    <n v="123"/>
    <n v="956.7"/>
    <n v="395.3"/>
    <x v="0"/>
    <x v="21"/>
  </r>
  <r>
    <x v="2"/>
    <n v="6"/>
    <x v="5"/>
    <x v="21"/>
    <x v="21"/>
    <x v="4"/>
    <n v="276"/>
    <n v="175"/>
    <n v="26"/>
    <n v="149"/>
    <n v="1125"/>
    <n v="550"/>
    <x v="0"/>
    <x v="21"/>
  </r>
  <r>
    <x v="2"/>
    <n v="7"/>
    <x v="6"/>
    <x v="21"/>
    <x v="21"/>
    <x v="4"/>
    <n v="1122"/>
    <n v="951"/>
    <n v="14"/>
    <n v="937"/>
    <n v="7356.9"/>
    <n v="2157.1"/>
    <x v="0"/>
    <x v="21"/>
  </r>
  <r>
    <x v="2"/>
    <n v="8"/>
    <x v="7"/>
    <x v="21"/>
    <x v="21"/>
    <x v="4"/>
    <n v="1846"/>
    <n v="1733"/>
    <n v="60"/>
    <n v="1673"/>
    <n v="13313.4"/>
    <n v="4140.6000000000004"/>
    <x v="0"/>
    <x v="21"/>
  </r>
  <r>
    <x v="2"/>
    <n v="9"/>
    <x v="8"/>
    <x v="21"/>
    <x v="21"/>
    <x v="4"/>
    <n v="1862"/>
    <n v="1690"/>
    <n v="58"/>
    <n v="1632"/>
    <n v="12792"/>
    <n v="3857"/>
    <x v="0"/>
    <x v="21"/>
  </r>
  <r>
    <x v="2"/>
    <n v="10"/>
    <x v="9"/>
    <x v="21"/>
    <x v="21"/>
    <x v="4"/>
    <n v="1299"/>
    <n v="1155"/>
    <n v="27"/>
    <n v="1128"/>
    <n v="8762"/>
    <n v="2880"/>
    <x v="0"/>
    <x v="21"/>
  </r>
  <r>
    <x v="2"/>
    <n v="11"/>
    <x v="10"/>
    <x v="21"/>
    <x v="21"/>
    <x v="4"/>
    <n v="604"/>
    <n v="402"/>
    <n v="11"/>
    <n v="391"/>
    <n v="2893"/>
    <n v="1295"/>
    <x v="0"/>
    <x v="21"/>
  </r>
  <r>
    <x v="2"/>
    <n v="12"/>
    <x v="11"/>
    <x v="21"/>
    <x v="21"/>
    <x v="4"/>
    <n v="827"/>
    <n v="646"/>
    <n v="10"/>
    <n v="636"/>
    <n v="4752.5"/>
    <n v="1816.5"/>
    <x v="0"/>
    <x v="21"/>
  </r>
  <r>
    <x v="2"/>
    <n v="1"/>
    <x v="0"/>
    <x v="22"/>
    <x v="22"/>
    <x v="4"/>
    <n v="4860"/>
    <n v="4841"/>
    <n v="10"/>
    <n v="4831"/>
    <n v="42542.6"/>
    <n v="17048.400000000001"/>
    <x v="0"/>
    <x v="22"/>
  </r>
  <r>
    <x v="2"/>
    <n v="2"/>
    <x v="1"/>
    <x v="22"/>
    <x v="22"/>
    <x v="4"/>
    <n v="4729"/>
    <n v="4711"/>
    <n v="5"/>
    <n v="4706"/>
    <n v="40633.5"/>
    <n v="22252.5"/>
    <x v="0"/>
    <x v="22"/>
  </r>
  <r>
    <x v="2"/>
    <n v="3"/>
    <x v="2"/>
    <x v="22"/>
    <x v="22"/>
    <x v="4"/>
    <n v="3556"/>
    <n v="3521"/>
    <n v="17"/>
    <n v="3504"/>
    <n v="29836.7"/>
    <n v="11653.3"/>
    <x v="0"/>
    <x v="22"/>
  </r>
  <r>
    <x v="2"/>
    <n v="4"/>
    <x v="3"/>
    <x v="22"/>
    <x v="22"/>
    <x v="4"/>
    <n v="368"/>
    <n v="351"/>
    <n v="9"/>
    <n v="342"/>
    <n v="2833"/>
    <n v="566"/>
    <x v="0"/>
    <x v="22"/>
  </r>
  <r>
    <x v="2"/>
    <n v="5"/>
    <x v="4"/>
    <x v="22"/>
    <x v="22"/>
    <x v="4"/>
    <n v="633"/>
    <n v="576"/>
    <n v="221"/>
    <n v="355"/>
    <n v="2574"/>
    <n v="506"/>
    <x v="0"/>
    <x v="22"/>
  </r>
  <r>
    <x v="2"/>
    <n v="6"/>
    <x v="5"/>
    <x v="22"/>
    <x v="22"/>
    <x v="4"/>
    <n v="938"/>
    <n v="893"/>
    <n v="498"/>
    <n v="395"/>
    <n v="2037"/>
    <n v="975"/>
    <x v="0"/>
    <x v="22"/>
  </r>
  <r>
    <x v="2"/>
    <n v="7"/>
    <x v="6"/>
    <x v="22"/>
    <x v="22"/>
    <x v="4"/>
    <n v="3093"/>
    <n v="3072"/>
    <n v="656"/>
    <n v="2416"/>
    <n v="19002"/>
    <n v="6066"/>
    <x v="0"/>
    <x v="22"/>
  </r>
  <r>
    <x v="2"/>
    <n v="8"/>
    <x v="7"/>
    <x v="22"/>
    <x v="22"/>
    <x v="4"/>
    <n v="4494"/>
    <n v="4478"/>
    <n v="827"/>
    <n v="3651"/>
    <n v="30601"/>
    <n v="11986"/>
    <x v="0"/>
    <x v="22"/>
  </r>
  <r>
    <x v="2"/>
    <n v="9"/>
    <x v="8"/>
    <x v="22"/>
    <x v="22"/>
    <x v="4"/>
    <n v="3726"/>
    <n v="3709"/>
    <n v="295"/>
    <n v="3414"/>
    <n v="27810"/>
    <n v="9508"/>
    <x v="0"/>
    <x v="22"/>
  </r>
  <r>
    <x v="2"/>
    <n v="10"/>
    <x v="9"/>
    <x v="22"/>
    <x v="22"/>
    <x v="4"/>
    <n v="2606"/>
    <n v="2594"/>
    <n v="114"/>
    <n v="2480"/>
    <n v="19547.7"/>
    <n v="6112.3"/>
    <x v="0"/>
    <x v="22"/>
  </r>
  <r>
    <x v="2"/>
    <n v="11"/>
    <x v="10"/>
    <x v="22"/>
    <x v="22"/>
    <x v="4"/>
    <n v="1101"/>
    <n v="1097"/>
    <n v="75"/>
    <n v="1022"/>
    <n v="7308.8"/>
    <n v="2366.1999999999998"/>
    <x v="0"/>
    <x v="22"/>
  </r>
  <r>
    <x v="2"/>
    <n v="12"/>
    <x v="11"/>
    <x v="22"/>
    <x v="22"/>
    <x v="4"/>
    <n v="1695"/>
    <n v="1684"/>
    <n v="48"/>
    <n v="1636"/>
    <n v="12298.6"/>
    <n v="4922.3999999999996"/>
    <x v="0"/>
    <x v="22"/>
  </r>
  <r>
    <x v="2"/>
    <n v="1"/>
    <x v="0"/>
    <x v="23"/>
    <x v="23"/>
    <x v="4"/>
    <n v="9339"/>
    <n v="9332"/>
    <n v="165"/>
    <n v="9167"/>
    <n v="105919"/>
    <n v="39864"/>
    <x v="0"/>
    <x v="23"/>
  </r>
  <r>
    <x v="2"/>
    <n v="2"/>
    <x v="1"/>
    <x v="23"/>
    <x v="23"/>
    <x v="4"/>
    <n v="9453"/>
    <n v="9445"/>
    <n v="147"/>
    <n v="9298"/>
    <n v="105440.4"/>
    <n v="64954.6"/>
    <x v="0"/>
    <x v="23"/>
  </r>
  <r>
    <x v="2"/>
    <n v="3"/>
    <x v="2"/>
    <x v="23"/>
    <x v="23"/>
    <x v="4"/>
    <n v="6894"/>
    <n v="6882"/>
    <n v="169"/>
    <n v="6713"/>
    <n v="79215.899999999994"/>
    <n v="36203.1"/>
    <x v="0"/>
    <x v="23"/>
  </r>
  <r>
    <x v="2"/>
    <n v="4"/>
    <x v="3"/>
    <x v="23"/>
    <x v="23"/>
    <x v="4"/>
    <n v="155"/>
    <n v="153"/>
    <n v="57"/>
    <n v="96"/>
    <n v="1160.7"/>
    <n v="-144.69999999999999"/>
    <x v="0"/>
    <x v="23"/>
  </r>
  <r>
    <x v="2"/>
    <n v="5"/>
    <x v="4"/>
    <x v="23"/>
    <x v="23"/>
    <x v="4"/>
    <n v="121"/>
    <n v="121"/>
    <n v="99"/>
    <n v="22"/>
    <n v="260.8"/>
    <n v="-47.8"/>
    <x v="0"/>
    <x v="23"/>
  </r>
  <r>
    <x v="2"/>
    <n v="6"/>
    <x v="5"/>
    <x v="23"/>
    <x v="23"/>
    <x v="4"/>
    <n v="283"/>
    <n v="283"/>
    <n v="50"/>
    <n v="233"/>
    <n v="2678.6"/>
    <n v="-233.6"/>
    <x v="0"/>
    <x v="23"/>
  </r>
  <r>
    <x v="2"/>
    <n v="7"/>
    <x v="6"/>
    <x v="23"/>
    <x v="23"/>
    <x v="4"/>
    <n v="1568"/>
    <n v="1568"/>
    <n v="40"/>
    <n v="1528"/>
    <n v="15952.5"/>
    <n v="-246.5"/>
    <x v="0"/>
    <x v="23"/>
  </r>
  <r>
    <x v="2"/>
    <n v="8"/>
    <x v="7"/>
    <x v="23"/>
    <x v="23"/>
    <x v="4"/>
    <n v="4067"/>
    <n v="4066"/>
    <n v="137"/>
    <n v="3929"/>
    <n v="41112.800000000003"/>
    <n v="3008.2"/>
    <x v="0"/>
    <x v="23"/>
  </r>
  <r>
    <x v="2"/>
    <n v="9"/>
    <x v="8"/>
    <x v="23"/>
    <x v="23"/>
    <x v="4"/>
    <n v="3746"/>
    <n v="3746"/>
    <n v="97"/>
    <n v="3649"/>
    <n v="35537.699999999997"/>
    <n v="3962.3"/>
    <x v="0"/>
    <x v="23"/>
  </r>
  <r>
    <x v="2"/>
    <n v="10"/>
    <x v="9"/>
    <x v="23"/>
    <x v="23"/>
    <x v="4"/>
    <n v="2287"/>
    <n v="2283"/>
    <n v="97"/>
    <n v="2186"/>
    <n v="20856.400000000001"/>
    <n v="3276.6"/>
    <x v="0"/>
    <x v="23"/>
  </r>
  <r>
    <x v="2"/>
    <n v="11"/>
    <x v="10"/>
    <x v="23"/>
    <x v="23"/>
    <x v="4"/>
    <n v="749"/>
    <n v="747"/>
    <n v="156"/>
    <n v="591"/>
    <n v="5715.1"/>
    <n v="937.9"/>
    <x v="0"/>
    <x v="23"/>
  </r>
  <r>
    <x v="2"/>
    <n v="12"/>
    <x v="11"/>
    <x v="23"/>
    <x v="23"/>
    <x v="4"/>
    <n v="1461"/>
    <n v="1459"/>
    <n v="183"/>
    <n v="1276"/>
    <n v="11678"/>
    <n v="2562"/>
    <x v="0"/>
    <x v="23"/>
  </r>
  <r>
    <x v="2"/>
    <n v="1"/>
    <x v="0"/>
    <x v="24"/>
    <x v="24"/>
    <x v="4"/>
    <n v="3146"/>
    <n v="3137"/>
    <n v="0"/>
    <n v="3137"/>
    <n v="14975.1"/>
    <n v="12689.166666666666"/>
    <x v="0"/>
    <x v="24"/>
  </r>
  <r>
    <x v="2"/>
    <n v="2"/>
    <x v="1"/>
    <x v="24"/>
    <x v="24"/>
    <x v="4"/>
    <n v="3116"/>
    <n v="3108"/>
    <n v="12"/>
    <n v="3096"/>
    <n v="14927"/>
    <n v="13123.75"/>
    <x v="0"/>
    <x v="24"/>
  </r>
  <r>
    <x v="2"/>
    <n v="3"/>
    <x v="2"/>
    <x v="24"/>
    <x v="24"/>
    <x v="4"/>
    <n v="1609"/>
    <n v="1607"/>
    <n v="61"/>
    <n v="1546"/>
    <n v="7206"/>
    <n v="4791"/>
    <x v="0"/>
    <x v="24"/>
  </r>
  <r>
    <x v="2"/>
    <n v="4"/>
    <x v="3"/>
    <x v="24"/>
    <x v="24"/>
    <x v="4"/>
    <m/>
    <m/>
    <m/>
    <m/>
    <m/>
    <m/>
    <x v="1"/>
    <x v="24"/>
  </r>
  <r>
    <x v="2"/>
    <n v="5"/>
    <x v="4"/>
    <x v="24"/>
    <x v="24"/>
    <x v="4"/>
    <m/>
    <m/>
    <m/>
    <m/>
    <m/>
    <m/>
    <x v="4"/>
    <x v="24"/>
  </r>
  <r>
    <x v="2"/>
    <n v="6"/>
    <x v="5"/>
    <x v="24"/>
    <x v="24"/>
    <x v="4"/>
    <n v="10"/>
    <n v="10"/>
    <n v="0"/>
    <n v="10"/>
    <n v="40"/>
    <n v="20"/>
    <x v="0"/>
    <x v="24"/>
  </r>
  <r>
    <x v="2"/>
    <n v="7"/>
    <x v="6"/>
    <x v="24"/>
    <x v="24"/>
    <x v="4"/>
    <n v="220"/>
    <n v="220"/>
    <n v="2"/>
    <n v="218"/>
    <n v="991.8"/>
    <n v="201.2"/>
    <x v="0"/>
    <x v="24"/>
  </r>
  <r>
    <x v="2"/>
    <n v="8"/>
    <x v="7"/>
    <x v="24"/>
    <x v="24"/>
    <x v="4"/>
    <n v="295"/>
    <n v="295"/>
    <n v="5"/>
    <n v="290"/>
    <n v="1271.2"/>
    <n v="240.8"/>
    <x v="0"/>
    <x v="24"/>
  </r>
  <r>
    <x v="2"/>
    <n v="9"/>
    <x v="8"/>
    <x v="24"/>
    <x v="24"/>
    <x v="4"/>
    <n v="454"/>
    <n v="454"/>
    <n v="1"/>
    <n v="453"/>
    <n v="1965.2"/>
    <n v="323.8"/>
    <x v="0"/>
    <x v="24"/>
  </r>
  <r>
    <x v="2"/>
    <n v="10"/>
    <x v="9"/>
    <x v="24"/>
    <x v="24"/>
    <x v="4"/>
    <n v="428"/>
    <n v="428"/>
    <n v="5"/>
    <n v="423"/>
    <n v="1820.7"/>
    <n v="494.3"/>
    <x v="0"/>
    <x v="24"/>
  </r>
  <r>
    <x v="2"/>
    <n v="11"/>
    <x v="10"/>
    <x v="24"/>
    <x v="24"/>
    <x v="4"/>
    <n v="184"/>
    <n v="184"/>
    <n v="0"/>
    <n v="184"/>
    <n v="797"/>
    <n v="69"/>
    <x v="0"/>
    <x v="24"/>
  </r>
  <r>
    <x v="2"/>
    <n v="12"/>
    <x v="11"/>
    <x v="24"/>
    <x v="24"/>
    <x v="4"/>
    <n v="174"/>
    <n v="173"/>
    <n v="1"/>
    <n v="172"/>
    <n v="695"/>
    <n v="212"/>
    <x v="0"/>
    <x v="24"/>
  </r>
  <r>
    <x v="2"/>
    <n v="1"/>
    <x v="0"/>
    <x v="25"/>
    <x v="25"/>
    <x v="4"/>
    <n v="19023"/>
    <n v="18946"/>
    <n v="264"/>
    <n v="18682"/>
    <n v="303099.7"/>
    <n v="97143.3"/>
    <x v="0"/>
    <x v="25"/>
  </r>
  <r>
    <x v="2"/>
    <n v="2"/>
    <x v="1"/>
    <x v="25"/>
    <x v="25"/>
    <x v="4"/>
    <n v="17655"/>
    <n v="17639"/>
    <n v="327"/>
    <n v="17312"/>
    <n v="281379.7"/>
    <n v="104767.3"/>
    <x v="0"/>
    <x v="25"/>
  </r>
  <r>
    <x v="2"/>
    <n v="3"/>
    <x v="2"/>
    <x v="25"/>
    <x v="25"/>
    <x v="4"/>
    <n v="13014"/>
    <n v="13013"/>
    <n v="241"/>
    <n v="12772"/>
    <n v="202676.2"/>
    <n v="41867.800000000003"/>
    <x v="0"/>
    <x v="25"/>
  </r>
  <r>
    <x v="2"/>
    <n v="4"/>
    <x v="3"/>
    <x v="25"/>
    <x v="25"/>
    <x v="4"/>
    <n v="2634"/>
    <n v="2634"/>
    <n v="957"/>
    <n v="1677"/>
    <n v="26461"/>
    <n v="-1377"/>
    <x v="0"/>
    <x v="25"/>
  </r>
  <r>
    <x v="2"/>
    <n v="5"/>
    <x v="4"/>
    <x v="25"/>
    <x v="25"/>
    <x v="4"/>
    <n v="3439"/>
    <n v="3439"/>
    <n v="704"/>
    <n v="2735"/>
    <n v="41625.300000000003"/>
    <n v="-208.3"/>
    <x v="0"/>
    <x v="25"/>
  </r>
  <r>
    <x v="2"/>
    <n v="6"/>
    <x v="5"/>
    <x v="25"/>
    <x v="25"/>
    <x v="4"/>
    <n v="3738"/>
    <n v="3738"/>
    <n v="416"/>
    <n v="3322"/>
    <n v="49058.9"/>
    <n v="3025.1"/>
    <x v="0"/>
    <x v="25"/>
  </r>
  <r>
    <x v="2"/>
    <n v="7"/>
    <x v="6"/>
    <x v="25"/>
    <x v="25"/>
    <x v="4"/>
    <n v="6051"/>
    <n v="6051"/>
    <n v="315"/>
    <n v="5736"/>
    <n v="86091.6"/>
    <n v="15404.4"/>
    <x v="0"/>
    <x v="25"/>
  </r>
  <r>
    <x v="2"/>
    <n v="8"/>
    <x v="7"/>
    <x v="25"/>
    <x v="25"/>
    <x v="4"/>
    <n v="7693"/>
    <n v="7693"/>
    <n v="422"/>
    <n v="7271"/>
    <n v="103893.8"/>
    <n v="10003.200000000001"/>
    <x v="0"/>
    <x v="25"/>
  </r>
  <r>
    <x v="2"/>
    <n v="9"/>
    <x v="8"/>
    <x v="25"/>
    <x v="25"/>
    <x v="4"/>
    <n v="7335"/>
    <n v="7335"/>
    <n v="373"/>
    <n v="6962"/>
    <n v="96069.4"/>
    <n v="10289.6"/>
    <x v="0"/>
    <x v="25"/>
  </r>
  <r>
    <x v="2"/>
    <n v="10"/>
    <x v="9"/>
    <x v="25"/>
    <x v="25"/>
    <x v="4"/>
    <n v="9099"/>
    <n v="9099"/>
    <n v="435"/>
    <n v="8664"/>
    <n v="118911.3"/>
    <n v="19506.7"/>
    <x v="0"/>
    <x v="25"/>
  </r>
  <r>
    <x v="2"/>
    <n v="11"/>
    <x v="10"/>
    <x v="25"/>
    <x v="25"/>
    <x v="4"/>
    <n v="5838"/>
    <n v="5838"/>
    <n v="399"/>
    <n v="5439"/>
    <n v="72879.399999999994"/>
    <n v="17817.599999999999"/>
    <x v="0"/>
    <x v="25"/>
  </r>
  <r>
    <x v="2"/>
    <n v="12"/>
    <x v="11"/>
    <x v="25"/>
    <x v="25"/>
    <x v="4"/>
    <n v="6426"/>
    <n v="6426"/>
    <n v="812"/>
    <n v="5614"/>
    <n v="74228"/>
    <n v="23522"/>
    <x v="0"/>
    <x v="25"/>
  </r>
  <r>
    <x v="2"/>
    <n v="1"/>
    <x v="0"/>
    <x v="26"/>
    <x v="26"/>
    <x v="4"/>
    <n v="1643"/>
    <n v="1312"/>
    <n v="17"/>
    <n v="1295"/>
    <n v="11087.6"/>
    <n v="3753.4"/>
    <x v="0"/>
    <x v="26"/>
  </r>
  <r>
    <x v="2"/>
    <n v="2"/>
    <x v="1"/>
    <x v="26"/>
    <x v="26"/>
    <x v="4"/>
    <n v="1473"/>
    <n v="1263"/>
    <n v="37"/>
    <n v="1226"/>
    <n v="10323.4"/>
    <n v="3592.6"/>
    <x v="0"/>
    <x v="26"/>
  </r>
  <r>
    <x v="2"/>
    <n v="3"/>
    <x v="2"/>
    <x v="26"/>
    <x v="26"/>
    <x v="4"/>
    <m/>
    <m/>
    <m/>
    <m/>
    <m/>
    <m/>
    <x v="2"/>
    <x v="26"/>
  </r>
  <r>
    <x v="2"/>
    <n v="4"/>
    <x v="3"/>
    <x v="26"/>
    <x v="26"/>
    <x v="4"/>
    <m/>
    <m/>
    <m/>
    <m/>
    <m/>
    <m/>
    <x v="1"/>
    <x v="26"/>
  </r>
  <r>
    <x v="2"/>
    <n v="5"/>
    <x v="4"/>
    <x v="26"/>
    <x v="26"/>
    <x v="4"/>
    <m/>
    <m/>
    <m/>
    <m/>
    <m/>
    <m/>
    <x v="4"/>
    <x v="26"/>
  </r>
  <r>
    <x v="2"/>
    <n v="6"/>
    <x v="5"/>
    <x v="26"/>
    <x v="26"/>
    <x v="4"/>
    <m/>
    <m/>
    <m/>
    <m/>
    <m/>
    <m/>
    <x v="4"/>
    <x v="26"/>
  </r>
  <r>
    <x v="2"/>
    <n v="7"/>
    <x v="6"/>
    <x v="26"/>
    <x v="26"/>
    <x v="4"/>
    <m/>
    <m/>
    <m/>
    <m/>
    <m/>
    <m/>
    <x v="2"/>
    <x v="26"/>
  </r>
  <r>
    <x v="2"/>
    <n v="8"/>
    <x v="7"/>
    <x v="26"/>
    <x v="26"/>
    <x v="4"/>
    <m/>
    <m/>
    <m/>
    <m/>
    <m/>
    <m/>
    <x v="2"/>
    <x v="26"/>
  </r>
  <r>
    <x v="2"/>
    <n v="9"/>
    <x v="8"/>
    <x v="26"/>
    <x v="26"/>
    <x v="4"/>
    <m/>
    <m/>
    <m/>
    <m/>
    <m/>
    <m/>
    <x v="2"/>
    <x v="26"/>
  </r>
  <r>
    <x v="2"/>
    <n v="10"/>
    <x v="9"/>
    <x v="26"/>
    <x v="26"/>
    <x v="4"/>
    <m/>
    <m/>
    <m/>
    <m/>
    <m/>
    <m/>
    <x v="2"/>
    <x v="26"/>
  </r>
  <r>
    <x v="2"/>
    <n v="11"/>
    <x v="10"/>
    <x v="26"/>
    <x v="26"/>
    <x v="4"/>
    <m/>
    <m/>
    <m/>
    <m/>
    <m/>
    <m/>
    <x v="1"/>
    <x v="26"/>
  </r>
  <r>
    <x v="2"/>
    <n v="12"/>
    <x v="11"/>
    <x v="26"/>
    <x v="26"/>
    <x v="4"/>
    <m/>
    <m/>
    <m/>
    <m/>
    <m/>
    <m/>
    <x v="2"/>
    <x v="26"/>
  </r>
  <r>
    <x v="2"/>
    <n v="1"/>
    <x v="0"/>
    <x v="27"/>
    <x v="27"/>
    <x v="4"/>
    <n v="1931"/>
    <n v="1928"/>
    <n v="70"/>
    <n v="1858"/>
    <n v="15181"/>
    <n v="6389.9833333333336"/>
    <x v="0"/>
    <x v="27"/>
  </r>
  <r>
    <x v="2"/>
    <n v="2"/>
    <x v="1"/>
    <x v="27"/>
    <x v="27"/>
    <x v="4"/>
    <n v="1811"/>
    <n v="1806"/>
    <n v="70"/>
    <n v="1736"/>
    <n v="14170"/>
    <n v="6673.666666666667"/>
    <x v="0"/>
    <x v="27"/>
  </r>
  <r>
    <x v="2"/>
    <n v="3"/>
    <x v="2"/>
    <x v="27"/>
    <x v="27"/>
    <x v="4"/>
    <n v="1325"/>
    <n v="1321"/>
    <n v="66"/>
    <n v="1255"/>
    <n v="10213.200000000001"/>
    <n v="4209.9666666666662"/>
    <x v="0"/>
    <x v="27"/>
  </r>
  <r>
    <x v="2"/>
    <n v="4"/>
    <x v="3"/>
    <x v="27"/>
    <x v="27"/>
    <x v="4"/>
    <n v="457"/>
    <n v="450"/>
    <n v="43"/>
    <n v="407"/>
    <n v="3083.2"/>
    <n v="1199.75"/>
    <x v="0"/>
    <x v="27"/>
  </r>
  <r>
    <x v="2"/>
    <n v="5"/>
    <x v="4"/>
    <x v="27"/>
    <x v="27"/>
    <x v="4"/>
    <n v="432"/>
    <n v="427"/>
    <n v="49"/>
    <n v="378"/>
    <n v="2884"/>
    <n v="1007.5333333333333"/>
    <x v="0"/>
    <x v="27"/>
  </r>
  <r>
    <x v="2"/>
    <n v="6"/>
    <x v="5"/>
    <x v="27"/>
    <x v="27"/>
    <x v="4"/>
    <n v="578"/>
    <n v="570"/>
    <n v="41"/>
    <n v="529"/>
    <n v="4058.6"/>
    <n v="1391.15"/>
    <x v="0"/>
    <x v="27"/>
  </r>
  <r>
    <x v="2"/>
    <n v="7"/>
    <x v="6"/>
    <x v="27"/>
    <x v="27"/>
    <x v="4"/>
    <n v="829"/>
    <n v="825"/>
    <n v="100"/>
    <n v="725"/>
    <n v="5593.1"/>
    <n v="2308.9499999999998"/>
    <x v="0"/>
    <x v="27"/>
  </r>
  <r>
    <x v="2"/>
    <n v="8"/>
    <x v="7"/>
    <x v="27"/>
    <x v="27"/>
    <x v="4"/>
    <n v="885"/>
    <n v="871"/>
    <n v="54"/>
    <n v="817"/>
    <n v="6366"/>
    <n v="2317.1833333333334"/>
    <x v="0"/>
    <x v="27"/>
  </r>
  <r>
    <x v="2"/>
    <n v="9"/>
    <x v="8"/>
    <x v="27"/>
    <x v="27"/>
    <x v="4"/>
    <n v="1081"/>
    <n v="1071"/>
    <n v="62"/>
    <n v="1009"/>
    <n v="7792.6466666666665"/>
    <n v="3578.17"/>
    <x v="0"/>
    <x v="27"/>
  </r>
  <r>
    <x v="2"/>
    <n v="10"/>
    <x v="9"/>
    <x v="27"/>
    <x v="27"/>
    <x v="4"/>
    <n v="1076"/>
    <n v="1066"/>
    <n v="68"/>
    <n v="998"/>
    <n v="7677.22"/>
    <n v="3620.58"/>
    <x v="0"/>
    <x v="27"/>
  </r>
  <r>
    <x v="2"/>
    <n v="11"/>
    <x v="10"/>
    <x v="27"/>
    <x v="27"/>
    <x v="4"/>
    <n v="805"/>
    <n v="803"/>
    <n v="47"/>
    <n v="756"/>
    <n v="5704.166666666667"/>
    <n v="2592.7166666666667"/>
    <x v="0"/>
    <x v="27"/>
  </r>
  <r>
    <x v="2"/>
    <n v="12"/>
    <x v="11"/>
    <x v="27"/>
    <x v="27"/>
    <x v="4"/>
    <n v="806"/>
    <n v="805"/>
    <n v="62"/>
    <n v="743"/>
    <n v="5428.8"/>
    <n v="3065.9"/>
    <x v="0"/>
    <x v="27"/>
  </r>
  <r>
    <x v="2"/>
    <n v="1"/>
    <x v="0"/>
    <x v="28"/>
    <x v="28"/>
    <x v="4"/>
    <n v="2793"/>
    <n v="2768"/>
    <n v="59"/>
    <n v="2709"/>
    <n v="23575.4"/>
    <n v="7905.6"/>
    <x v="0"/>
    <x v="28"/>
  </r>
  <r>
    <x v="2"/>
    <n v="2"/>
    <x v="1"/>
    <x v="28"/>
    <x v="28"/>
    <x v="4"/>
    <n v="2737"/>
    <n v="2714"/>
    <n v="43"/>
    <n v="2671"/>
    <n v="23316.799999999999"/>
    <n v="8435.2000000000007"/>
    <x v="0"/>
    <x v="28"/>
  </r>
  <r>
    <x v="2"/>
    <n v="3"/>
    <x v="2"/>
    <x v="28"/>
    <x v="28"/>
    <x v="4"/>
    <n v="2022"/>
    <n v="1995"/>
    <n v="52"/>
    <n v="1943"/>
    <n v="16962.900000000001"/>
    <n v="4561.1000000000004"/>
    <x v="0"/>
    <x v="28"/>
  </r>
  <r>
    <x v="2"/>
    <n v="4"/>
    <x v="3"/>
    <x v="28"/>
    <x v="28"/>
    <x v="4"/>
    <n v="284"/>
    <n v="247"/>
    <n v="21"/>
    <n v="226"/>
    <n v="1554.5"/>
    <n v="541.5"/>
    <x v="0"/>
    <x v="28"/>
  </r>
  <r>
    <x v="2"/>
    <n v="5"/>
    <x v="4"/>
    <x v="28"/>
    <x v="28"/>
    <x v="4"/>
    <n v="255"/>
    <n v="236"/>
    <n v="61"/>
    <n v="175"/>
    <n v="1209.3"/>
    <n v="520.70000000000005"/>
    <x v="0"/>
    <x v="28"/>
  </r>
  <r>
    <x v="2"/>
    <n v="6"/>
    <x v="5"/>
    <x v="28"/>
    <x v="28"/>
    <x v="4"/>
    <n v="379"/>
    <n v="360"/>
    <n v="59"/>
    <n v="301"/>
    <n v="2024"/>
    <n v="735"/>
    <x v="0"/>
    <x v="28"/>
  </r>
  <r>
    <x v="2"/>
    <n v="7"/>
    <x v="6"/>
    <x v="28"/>
    <x v="28"/>
    <x v="4"/>
    <n v="890"/>
    <n v="872"/>
    <n v="102"/>
    <n v="770"/>
    <n v="6011"/>
    <n v="1654"/>
    <x v="0"/>
    <x v="28"/>
  </r>
  <r>
    <x v="2"/>
    <n v="8"/>
    <x v="7"/>
    <x v="28"/>
    <x v="28"/>
    <x v="4"/>
    <n v="1506"/>
    <n v="1489"/>
    <n v="154"/>
    <n v="1335"/>
    <n v="10406.700000000001"/>
    <n v="3272.3"/>
    <x v="0"/>
    <x v="28"/>
  </r>
  <r>
    <x v="2"/>
    <n v="9"/>
    <x v="8"/>
    <x v="28"/>
    <x v="28"/>
    <x v="4"/>
    <n v="1489"/>
    <n v="1468"/>
    <n v="121"/>
    <n v="1347"/>
    <n v="10676.4"/>
    <n v="3155.6"/>
    <x v="0"/>
    <x v="28"/>
  </r>
  <r>
    <x v="2"/>
    <n v="10"/>
    <x v="9"/>
    <x v="28"/>
    <x v="28"/>
    <x v="4"/>
    <n v="1365"/>
    <n v="1341"/>
    <n v="80"/>
    <n v="1261"/>
    <n v="9709.9"/>
    <n v="3180.1"/>
    <x v="0"/>
    <x v="28"/>
  </r>
  <r>
    <x v="2"/>
    <n v="11"/>
    <x v="10"/>
    <x v="28"/>
    <x v="28"/>
    <x v="4"/>
    <n v="790"/>
    <n v="770"/>
    <n v="59"/>
    <n v="711"/>
    <n v="5394"/>
    <n v="2140"/>
    <x v="0"/>
    <x v="28"/>
  </r>
  <r>
    <x v="2"/>
    <n v="12"/>
    <x v="11"/>
    <x v="28"/>
    <x v="28"/>
    <x v="4"/>
    <n v="844"/>
    <n v="823"/>
    <n v="107"/>
    <n v="716"/>
    <n v="5320"/>
    <n v="2074"/>
    <x v="0"/>
    <x v="28"/>
  </r>
  <r>
    <x v="2"/>
    <n v="1"/>
    <x v="0"/>
    <x v="29"/>
    <x v="29"/>
    <x v="4"/>
    <n v="4586"/>
    <n v="4583"/>
    <n v="7"/>
    <n v="4576"/>
    <n v="38676"/>
    <n v="15124"/>
    <x v="0"/>
    <x v="29"/>
  </r>
  <r>
    <x v="2"/>
    <n v="2"/>
    <x v="1"/>
    <x v="29"/>
    <x v="29"/>
    <x v="4"/>
    <n v="4508"/>
    <n v="4504"/>
    <n v="9"/>
    <n v="4495"/>
    <n v="38389.1"/>
    <n v="17854.900000000001"/>
    <x v="0"/>
    <x v="29"/>
  </r>
  <r>
    <x v="2"/>
    <n v="3"/>
    <x v="2"/>
    <x v="29"/>
    <x v="29"/>
    <x v="4"/>
    <n v="3110"/>
    <n v="3108"/>
    <n v="24"/>
    <n v="3084"/>
    <n v="26601.3"/>
    <n v="8466.7000000000007"/>
    <x v="0"/>
    <x v="29"/>
  </r>
  <r>
    <x v="2"/>
    <n v="4"/>
    <x v="3"/>
    <x v="29"/>
    <x v="29"/>
    <x v="4"/>
    <n v="351"/>
    <n v="342"/>
    <n v="31"/>
    <n v="311"/>
    <n v="2752.2"/>
    <n v="463.8"/>
    <x v="0"/>
    <x v="29"/>
  </r>
  <r>
    <x v="2"/>
    <n v="5"/>
    <x v="4"/>
    <x v="29"/>
    <x v="29"/>
    <x v="4"/>
    <n v="347"/>
    <n v="347"/>
    <n v="34"/>
    <n v="313"/>
    <n v="2584.4"/>
    <n v="378.6"/>
    <x v="0"/>
    <x v="29"/>
  </r>
  <r>
    <x v="2"/>
    <n v="6"/>
    <x v="5"/>
    <x v="29"/>
    <x v="29"/>
    <x v="4"/>
    <n v="492"/>
    <n v="487"/>
    <n v="50"/>
    <n v="437"/>
    <n v="3768"/>
    <n v="639"/>
    <x v="0"/>
    <x v="29"/>
  </r>
  <r>
    <x v="2"/>
    <n v="7"/>
    <x v="6"/>
    <x v="29"/>
    <x v="29"/>
    <x v="4"/>
    <n v="1542"/>
    <n v="1539"/>
    <n v="49"/>
    <n v="1490"/>
    <n v="12410.8"/>
    <n v="1389.2"/>
    <x v="0"/>
    <x v="29"/>
  </r>
  <r>
    <x v="2"/>
    <n v="8"/>
    <x v="7"/>
    <x v="29"/>
    <x v="29"/>
    <x v="4"/>
    <n v="2256"/>
    <n v="2247"/>
    <n v="51"/>
    <n v="2196"/>
    <n v="18547.8"/>
    <n v="3766.2"/>
    <x v="0"/>
    <x v="29"/>
  </r>
  <r>
    <x v="2"/>
    <n v="9"/>
    <x v="8"/>
    <x v="29"/>
    <x v="29"/>
    <x v="4"/>
    <n v="2115"/>
    <n v="2112"/>
    <n v="32"/>
    <n v="2080"/>
    <n v="16869.400000000001"/>
    <n v="3327.6"/>
    <x v="0"/>
    <x v="29"/>
  </r>
  <r>
    <x v="2"/>
    <n v="10"/>
    <x v="9"/>
    <x v="29"/>
    <x v="29"/>
    <x v="4"/>
    <n v="1724"/>
    <n v="1723"/>
    <n v="26"/>
    <n v="1697"/>
    <n v="13511.7"/>
    <n v="2994.3"/>
    <x v="0"/>
    <x v="29"/>
  </r>
  <r>
    <x v="2"/>
    <n v="11"/>
    <x v="10"/>
    <x v="29"/>
    <x v="29"/>
    <x v="4"/>
    <n v="917"/>
    <n v="913"/>
    <n v="30"/>
    <n v="883"/>
    <n v="6833.2"/>
    <n v="1592.8"/>
    <x v="0"/>
    <x v="29"/>
  </r>
  <r>
    <x v="2"/>
    <n v="12"/>
    <x v="11"/>
    <x v="29"/>
    <x v="29"/>
    <x v="4"/>
    <n v="1042"/>
    <n v="1042"/>
    <n v="54"/>
    <n v="988"/>
    <n v="7583.7"/>
    <n v="2220.3000000000002"/>
    <x v="0"/>
    <x v="29"/>
  </r>
  <r>
    <x v="2"/>
    <n v="1"/>
    <x v="0"/>
    <x v="30"/>
    <x v="30"/>
    <x v="4"/>
    <n v="7179"/>
    <n v="7141"/>
    <n v="283"/>
    <n v="6858"/>
    <n v="61230.8"/>
    <n v="23199.3"/>
    <x v="0"/>
    <x v="30"/>
  </r>
  <r>
    <x v="2"/>
    <n v="2"/>
    <x v="1"/>
    <x v="30"/>
    <x v="30"/>
    <x v="4"/>
    <n v="6974"/>
    <n v="6940"/>
    <n v="306"/>
    <n v="6634"/>
    <n v="58354.3"/>
    <n v="29598.05"/>
    <x v="0"/>
    <x v="30"/>
  </r>
  <r>
    <x v="2"/>
    <n v="3"/>
    <x v="2"/>
    <x v="30"/>
    <x v="30"/>
    <x v="4"/>
    <n v="4988"/>
    <n v="4959"/>
    <n v="337"/>
    <n v="4622"/>
    <n v="43363.9"/>
    <n v="17375.099999999999"/>
    <x v="0"/>
    <x v="30"/>
  </r>
  <r>
    <x v="2"/>
    <n v="4"/>
    <x v="3"/>
    <x v="30"/>
    <x v="30"/>
    <x v="4"/>
    <n v="912"/>
    <n v="902"/>
    <n v="199"/>
    <n v="703"/>
    <n v="7054.7"/>
    <n v="941.56666666666672"/>
    <x v="0"/>
    <x v="30"/>
  </r>
  <r>
    <x v="2"/>
    <n v="5"/>
    <x v="4"/>
    <x v="30"/>
    <x v="30"/>
    <x v="4"/>
    <n v="935"/>
    <n v="916"/>
    <n v="229"/>
    <n v="687"/>
    <n v="6789.6"/>
    <n v="1039.1500000000001"/>
    <x v="0"/>
    <x v="30"/>
  </r>
  <r>
    <x v="2"/>
    <n v="6"/>
    <x v="5"/>
    <x v="30"/>
    <x v="30"/>
    <x v="4"/>
    <n v="1252"/>
    <n v="1233"/>
    <n v="314"/>
    <n v="919"/>
    <n v="8780.5"/>
    <n v="1557.1"/>
    <x v="0"/>
    <x v="30"/>
  </r>
  <r>
    <x v="2"/>
    <n v="7"/>
    <x v="6"/>
    <x v="30"/>
    <x v="30"/>
    <x v="4"/>
    <n v="3429"/>
    <n v="3398"/>
    <n v="304"/>
    <n v="3094"/>
    <n v="26702.04"/>
    <n v="5518.5933333333332"/>
    <x v="0"/>
    <x v="30"/>
  </r>
  <r>
    <x v="2"/>
    <n v="8"/>
    <x v="7"/>
    <x v="30"/>
    <x v="30"/>
    <x v="4"/>
    <n v="5358"/>
    <n v="5325"/>
    <n v="447"/>
    <n v="4878"/>
    <n v="45447.8"/>
    <n v="10728.016666666666"/>
    <x v="0"/>
    <x v="30"/>
  </r>
  <r>
    <x v="2"/>
    <n v="9"/>
    <x v="8"/>
    <x v="30"/>
    <x v="30"/>
    <x v="4"/>
    <n v="4405"/>
    <n v="4370"/>
    <n v="358"/>
    <n v="4012"/>
    <n v="35797.1"/>
    <n v="8778.2833333333328"/>
    <x v="0"/>
    <x v="30"/>
  </r>
  <r>
    <x v="2"/>
    <n v="10"/>
    <x v="9"/>
    <x v="30"/>
    <x v="30"/>
    <x v="4"/>
    <n v="3445"/>
    <n v="3417"/>
    <n v="285"/>
    <n v="3132"/>
    <n v="27328.400000000001"/>
    <n v="6162"/>
    <x v="0"/>
    <x v="30"/>
  </r>
  <r>
    <x v="2"/>
    <n v="11"/>
    <x v="10"/>
    <x v="30"/>
    <x v="30"/>
    <x v="4"/>
    <n v="2009"/>
    <n v="1988"/>
    <n v="241"/>
    <n v="1747"/>
    <n v="15195.725"/>
    <n v="4197.9750000000004"/>
    <x v="0"/>
    <x v="30"/>
  </r>
  <r>
    <x v="2"/>
    <n v="12"/>
    <x v="11"/>
    <x v="30"/>
    <x v="30"/>
    <x v="4"/>
    <n v="2119"/>
    <n v="2081"/>
    <n v="265"/>
    <n v="1816"/>
    <n v="15533.1"/>
    <n v="5162.1499999999996"/>
    <x v="0"/>
    <x v="30"/>
  </r>
  <r>
    <x v="2"/>
    <n v="1"/>
    <x v="0"/>
    <x v="31"/>
    <x v="31"/>
    <x v="5"/>
    <n v="19440"/>
    <n v="19222"/>
    <n v="733"/>
    <n v="18489"/>
    <n v="151338.57833333334"/>
    <n v="48599.671666666669"/>
    <x v="0"/>
    <x v="31"/>
  </r>
  <r>
    <x v="2"/>
    <n v="2"/>
    <x v="1"/>
    <x v="31"/>
    <x v="31"/>
    <x v="5"/>
    <n v="18212"/>
    <n v="17971"/>
    <n v="731"/>
    <n v="17240"/>
    <n v="137907.99"/>
    <n v="48997.443333333336"/>
    <x v="0"/>
    <x v="31"/>
  </r>
  <r>
    <x v="2"/>
    <n v="3"/>
    <x v="2"/>
    <x v="31"/>
    <x v="31"/>
    <x v="5"/>
    <n v="13155"/>
    <n v="12905"/>
    <n v="796"/>
    <n v="12109"/>
    <n v="106715.20333333334"/>
    <n v="27823.863333333335"/>
    <x v="0"/>
    <x v="31"/>
  </r>
  <r>
    <x v="2"/>
    <n v="4"/>
    <x v="3"/>
    <x v="31"/>
    <x v="31"/>
    <x v="5"/>
    <n v="2479"/>
    <n v="2329"/>
    <n v="493"/>
    <n v="1836"/>
    <n v="21805.998333333333"/>
    <n v="2359.1849999999999"/>
    <x v="0"/>
    <x v="31"/>
  </r>
  <r>
    <x v="2"/>
    <n v="5"/>
    <x v="4"/>
    <x v="31"/>
    <x v="31"/>
    <x v="5"/>
    <n v="3379"/>
    <n v="3194"/>
    <n v="531"/>
    <n v="2663"/>
    <n v="30215.706666666665"/>
    <n v="4757.7433333333329"/>
    <x v="0"/>
    <x v="31"/>
  </r>
  <r>
    <x v="2"/>
    <n v="6"/>
    <x v="5"/>
    <x v="31"/>
    <x v="31"/>
    <x v="5"/>
    <n v="4608"/>
    <n v="4419"/>
    <n v="497"/>
    <n v="3922"/>
    <n v="39920.03"/>
    <n v="6998.32"/>
    <x v="0"/>
    <x v="31"/>
  </r>
  <r>
    <x v="2"/>
    <n v="7"/>
    <x v="6"/>
    <x v="31"/>
    <x v="31"/>
    <x v="5"/>
    <n v="8628"/>
    <n v="8437"/>
    <n v="725"/>
    <n v="7712"/>
    <n v="67015.698333333334"/>
    <n v="13517.568333333333"/>
    <x v="0"/>
    <x v="31"/>
  </r>
  <r>
    <x v="2"/>
    <n v="8"/>
    <x v="7"/>
    <x v="31"/>
    <x v="31"/>
    <x v="5"/>
    <n v="12309"/>
    <n v="12093"/>
    <n v="1235"/>
    <n v="10858"/>
    <n v="96237.99"/>
    <n v="20912.643333333333"/>
    <x v="0"/>
    <x v="31"/>
  </r>
  <r>
    <x v="2"/>
    <n v="9"/>
    <x v="8"/>
    <x v="31"/>
    <x v="31"/>
    <x v="5"/>
    <n v="11737"/>
    <n v="11529"/>
    <n v="1826"/>
    <n v="9703"/>
    <n v="86320.08666666667"/>
    <n v="21857.663333333334"/>
    <x v="0"/>
    <x v="31"/>
  </r>
  <r>
    <x v="2"/>
    <n v="10"/>
    <x v="9"/>
    <x v="31"/>
    <x v="31"/>
    <x v="5"/>
    <n v="10346"/>
    <n v="10167"/>
    <n v="772"/>
    <n v="9395"/>
    <n v="75952.558333333334"/>
    <n v="21694.191666666666"/>
    <x v="0"/>
    <x v="31"/>
  </r>
  <r>
    <x v="2"/>
    <n v="11"/>
    <x v="10"/>
    <x v="31"/>
    <x v="31"/>
    <x v="5"/>
    <n v="7881"/>
    <n v="7703"/>
    <n v="715"/>
    <n v="6988"/>
    <n v="54925.133333333331"/>
    <n v="15644.516666666666"/>
    <x v="0"/>
    <x v="31"/>
  </r>
  <r>
    <x v="2"/>
    <n v="12"/>
    <x v="11"/>
    <x v="31"/>
    <x v="31"/>
    <x v="5"/>
    <n v="8484"/>
    <n v="8321"/>
    <n v="844"/>
    <n v="7477"/>
    <n v="59323.851666666669"/>
    <n v="20540.631666666668"/>
    <x v="0"/>
    <x v="31"/>
  </r>
  <r>
    <x v="2"/>
    <n v="1"/>
    <x v="0"/>
    <x v="32"/>
    <x v="32"/>
    <x v="6"/>
    <n v="1813"/>
    <n v="716"/>
    <n v="22"/>
    <n v="694"/>
    <n v="4240"/>
    <n v="1180"/>
    <x v="0"/>
    <x v="32"/>
  </r>
  <r>
    <x v="2"/>
    <n v="2"/>
    <x v="1"/>
    <x v="32"/>
    <x v="32"/>
    <x v="6"/>
    <n v="1119"/>
    <n v="298"/>
    <n v="32"/>
    <n v="266"/>
    <n v="1685.4"/>
    <n v="655.6"/>
    <x v="0"/>
    <x v="32"/>
  </r>
  <r>
    <x v="2"/>
    <n v="3"/>
    <x v="2"/>
    <x v="32"/>
    <x v="32"/>
    <x v="6"/>
    <n v="1869"/>
    <n v="1086"/>
    <n v="112"/>
    <n v="974"/>
    <n v="4083.8"/>
    <n v="1351.2"/>
    <x v="0"/>
    <x v="32"/>
  </r>
  <r>
    <x v="2"/>
    <n v="4"/>
    <x v="3"/>
    <x v="32"/>
    <x v="32"/>
    <x v="6"/>
    <n v="112"/>
    <n v="53"/>
    <n v="37"/>
    <n v="16"/>
    <n v="57"/>
    <n v="46"/>
    <x v="0"/>
    <x v="32"/>
  </r>
  <r>
    <x v="2"/>
    <n v="5"/>
    <x v="4"/>
    <x v="32"/>
    <x v="32"/>
    <x v="6"/>
    <n v="129"/>
    <n v="61"/>
    <n v="44"/>
    <n v="17"/>
    <n v="56"/>
    <n v="30"/>
    <x v="0"/>
    <x v="32"/>
  </r>
  <r>
    <x v="2"/>
    <n v="6"/>
    <x v="5"/>
    <x v="32"/>
    <x v="32"/>
    <x v="6"/>
    <n v="1144"/>
    <n v="437"/>
    <n v="42"/>
    <n v="395"/>
    <n v="657"/>
    <n v="996"/>
    <x v="0"/>
    <x v="32"/>
  </r>
  <r>
    <x v="2"/>
    <n v="7"/>
    <x v="6"/>
    <x v="32"/>
    <x v="32"/>
    <x v="6"/>
    <n v="1946"/>
    <n v="925"/>
    <n v="58"/>
    <n v="867"/>
    <n v="2289"/>
    <n v="1675"/>
    <x v="0"/>
    <x v="32"/>
  </r>
  <r>
    <x v="2"/>
    <n v="8"/>
    <x v="7"/>
    <x v="32"/>
    <x v="32"/>
    <x v="6"/>
    <n v="1898"/>
    <n v="934"/>
    <n v="31"/>
    <n v="903"/>
    <n v="2802"/>
    <n v="1683"/>
    <x v="0"/>
    <x v="32"/>
  </r>
  <r>
    <x v="2"/>
    <n v="9"/>
    <x v="8"/>
    <x v="32"/>
    <x v="32"/>
    <x v="6"/>
    <n v="1972"/>
    <n v="968"/>
    <n v="41"/>
    <n v="927"/>
    <n v="2196"/>
    <n v="1651"/>
    <x v="0"/>
    <x v="32"/>
  </r>
  <r>
    <x v="2"/>
    <n v="10"/>
    <x v="9"/>
    <x v="32"/>
    <x v="32"/>
    <x v="6"/>
    <n v="1858"/>
    <n v="950"/>
    <n v="24"/>
    <n v="926"/>
    <n v="1903"/>
    <n v="1545"/>
    <x v="0"/>
    <x v="32"/>
  </r>
  <r>
    <x v="2"/>
    <n v="11"/>
    <x v="10"/>
    <x v="32"/>
    <x v="32"/>
    <x v="6"/>
    <n v="1076"/>
    <n v="572"/>
    <n v="6"/>
    <n v="566"/>
    <n v="882.9"/>
    <n v="1158.0999999999999"/>
    <x v="0"/>
    <x v="32"/>
  </r>
  <r>
    <x v="2"/>
    <n v="12"/>
    <x v="11"/>
    <x v="32"/>
    <x v="32"/>
    <x v="6"/>
    <n v="1070"/>
    <n v="581"/>
    <n v="17"/>
    <n v="564"/>
    <n v="854.2"/>
    <n v="1342.8"/>
    <x v="0"/>
    <x v="32"/>
  </r>
  <r>
    <x v="2"/>
    <n v="1"/>
    <x v="0"/>
    <x v="33"/>
    <x v="33"/>
    <x v="6"/>
    <n v="8317"/>
    <n v="8278"/>
    <n v="521"/>
    <n v="7757"/>
    <n v="66203.399999999994"/>
    <n v="30184.6"/>
    <x v="0"/>
    <x v="33"/>
  </r>
  <r>
    <x v="2"/>
    <n v="2"/>
    <x v="1"/>
    <x v="33"/>
    <x v="33"/>
    <x v="6"/>
    <n v="7976"/>
    <n v="7948"/>
    <n v="359"/>
    <n v="7589"/>
    <n v="65968.3"/>
    <n v="33994.699999999997"/>
    <x v="0"/>
    <x v="33"/>
  </r>
  <r>
    <x v="2"/>
    <n v="3"/>
    <x v="2"/>
    <x v="33"/>
    <x v="33"/>
    <x v="6"/>
    <n v="6496"/>
    <n v="6455"/>
    <n v="298"/>
    <n v="6157"/>
    <n v="54646.8"/>
    <n v="21293.200000000001"/>
    <x v="0"/>
    <x v="33"/>
  </r>
  <r>
    <x v="2"/>
    <n v="4"/>
    <x v="3"/>
    <x v="33"/>
    <x v="33"/>
    <x v="6"/>
    <n v="1038"/>
    <n v="1009"/>
    <n v="138"/>
    <n v="871"/>
    <n v="8303.2999999999993"/>
    <n v="429.7"/>
    <x v="0"/>
    <x v="33"/>
  </r>
  <r>
    <x v="2"/>
    <n v="5"/>
    <x v="4"/>
    <x v="33"/>
    <x v="33"/>
    <x v="6"/>
    <n v="1155"/>
    <n v="1113"/>
    <n v="134"/>
    <n v="979"/>
    <n v="9400.4"/>
    <n v="729.6"/>
    <x v="0"/>
    <x v="33"/>
  </r>
  <r>
    <x v="2"/>
    <n v="6"/>
    <x v="5"/>
    <x v="33"/>
    <x v="33"/>
    <x v="6"/>
    <n v="1306"/>
    <n v="1263"/>
    <n v="98"/>
    <n v="1165"/>
    <n v="10117.4"/>
    <n v="1211.5999999999999"/>
    <x v="0"/>
    <x v="33"/>
  </r>
  <r>
    <x v="2"/>
    <n v="7"/>
    <x v="6"/>
    <x v="33"/>
    <x v="33"/>
    <x v="6"/>
    <n v="3263"/>
    <n v="3212"/>
    <n v="89"/>
    <n v="3123"/>
    <n v="24190.9"/>
    <n v="4184.1000000000004"/>
    <x v="0"/>
    <x v="33"/>
  </r>
  <r>
    <x v="2"/>
    <n v="8"/>
    <x v="7"/>
    <x v="33"/>
    <x v="33"/>
    <x v="6"/>
    <n v="4095"/>
    <n v="4052"/>
    <n v="232"/>
    <n v="3820"/>
    <n v="30538.1"/>
    <n v="7162.9"/>
    <x v="0"/>
    <x v="33"/>
  </r>
  <r>
    <x v="2"/>
    <n v="9"/>
    <x v="8"/>
    <x v="33"/>
    <x v="33"/>
    <x v="6"/>
    <n v="3527"/>
    <n v="3480"/>
    <n v="134"/>
    <n v="3346"/>
    <n v="25437.1"/>
    <n v="6788.9"/>
    <x v="0"/>
    <x v="33"/>
  </r>
  <r>
    <x v="2"/>
    <n v="10"/>
    <x v="9"/>
    <x v="33"/>
    <x v="33"/>
    <x v="6"/>
    <n v="2824"/>
    <n v="2779"/>
    <n v="1870"/>
    <n v="909"/>
    <n v="6410.3"/>
    <n v="2255.6999999999998"/>
    <x v="0"/>
    <x v="33"/>
  </r>
  <r>
    <x v="2"/>
    <n v="11"/>
    <x v="10"/>
    <x v="33"/>
    <x v="33"/>
    <x v="6"/>
    <n v="1878"/>
    <n v="1836"/>
    <n v="1018"/>
    <n v="818"/>
    <n v="5492.6"/>
    <n v="2106.4"/>
    <x v="0"/>
    <x v="33"/>
  </r>
  <r>
    <x v="2"/>
    <n v="12"/>
    <x v="11"/>
    <x v="33"/>
    <x v="33"/>
    <x v="6"/>
    <n v="2038"/>
    <n v="2000"/>
    <n v="739"/>
    <n v="1261"/>
    <n v="8669.2000000000007"/>
    <n v="3425.8"/>
    <x v="0"/>
    <x v="33"/>
  </r>
  <r>
    <x v="2"/>
    <n v="1"/>
    <x v="0"/>
    <x v="34"/>
    <x v="34"/>
    <x v="7"/>
    <n v="9566"/>
    <n v="9559"/>
    <n v="347"/>
    <n v="9212"/>
    <n v="72233.801666666666"/>
    <n v="23883.581666666665"/>
    <x v="0"/>
    <x v="34"/>
  </r>
  <r>
    <x v="2"/>
    <n v="2"/>
    <x v="1"/>
    <x v="34"/>
    <x v="34"/>
    <x v="7"/>
    <n v="9422"/>
    <n v="9411"/>
    <n v="339"/>
    <n v="9072"/>
    <n v="71896.82166666667"/>
    <n v="26923.345000000001"/>
    <x v="0"/>
    <x v="34"/>
  </r>
  <r>
    <x v="2"/>
    <n v="3"/>
    <x v="2"/>
    <x v="34"/>
    <x v="34"/>
    <x v="7"/>
    <n v="6019"/>
    <n v="6013"/>
    <n v="845"/>
    <n v="5168"/>
    <n v="42216.76666666667"/>
    <n v="13534.683333333332"/>
    <x v="0"/>
    <x v="34"/>
  </r>
  <r>
    <x v="2"/>
    <n v="4"/>
    <x v="3"/>
    <x v="34"/>
    <x v="34"/>
    <x v="7"/>
    <n v="732"/>
    <n v="732"/>
    <n v="246"/>
    <n v="486"/>
    <n v="4084.0666666666666"/>
    <n v="619.65"/>
    <x v="0"/>
    <x v="34"/>
  </r>
  <r>
    <x v="2"/>
    <n v="5"/>
    <x v="4"/>
    <x v="34"/>
    <x v="34"/>
    <x v="7"/>
    <n v="819"/>
    <n v="819"/>
    <n v="286"/>
    <n v="533"/>
    <n v="4333.7633333333333"/>
    <n v="593.63666666666666"/>
    <x v="0"/>
    <x v="34"/>
  </r>
  <r>
    <x v="2"/>
    <n v="6"/>
    <x v="5"/>
    <x v="34"/>
    <x v="34"/>
    <x v="7"/>
    <n v="1577"/>
    <n v="1576"/>
    <n v="254"/>
    <n v="1322"/>
    <n v="10666.958333333334"/>
    <n v="1760.1916666666666"/>
    <x v="0"/>
    <x v="34"/>
  </r>
  <r>
    <x v="2"/>
    <n v="7"/>
    <x v="6"/>
    <x v="34"/>
    <x v="34"/>
    <x v="7"/>
    <n v="3625"/>
    <n v="3625"/>
    <n v="278"/>
    <n v="3347"/>
    <n v="26983.58"/>
    <n v="3760.72"/>
    <x v="0"/>
    <x v="34"/>
  </r>
  <r>
    <x v="2"/>
    <n v="8"/>
    <x v="7"/>
    <x v="34"/>
    <x v="34"/>
    <x v="7"/>
    <n v="4297"/>
    <n v="4290"/>
    <n v="715"/>
    <n v="3575"/>
    <n v="29089.41"/>
    <n v="6107.5566666666664"/>
    <x v="0"/>
    <x v="34"/>
  </r>
  <r>
    <x v="2"/>
    <n v="9"/>
    <x v="8"/>
    <x v="34"/>
    <x v="34"/>
    <x v="7"/>
    <n v="4184"/>
    <n v="4182"/>
    <n v="497"/>
    <n v="3685"/>
    <n v="29589.793333333335"/>
    <n v="8092.69"/>
    <x v="0"/>
    <x v="34"/>
  </r>
  <r>
    <x v="2"/>
    <n v="10"/>
    <x v="9"/>
    <x v="34"/>
    <x v="34"/>
    <x v="7"/>
    <n v="3726"/>
    <n v="3719"/>
    <n v="381"/>
    <n v="3338"/>
    <n v="26977.733333333334"/>
    <n v="5921.3"/>
    <x v="0"/>
    <x v="34"/>
  </r>
  <r>
    <x v="2"/>
    <n v="11"/>
    <x v="10"/>
    <x v="34"/>
    <x v="34"/>
    <x v="7"/>
    <n v="2560"/>
    <n v="2545"/>
    <n v="208"/>
    <n v="2337"/>
    <n v="18162.066666666666"/>
    <n v="3275.75"/>
    <x v="0"/>
    <x v="34"/>
  </r>
  <r>
    <x v="2"/>
    <n v="12"/>
    <x v="11"/>
    <x v="34"/>
    <x v="34"/>
    <x v="7"/>
    <n v="2594"/>
    <n v="2531"/>
    <n v="406"/>
    <n v="2125"/>
    <n v="16934.264999999999"/>
    <n v="3776.6016666666665"/>
    <x v="0"/>
    <x v="34"/>
  </r>
  <r>
    <x v="2"/>
    <n v="1"/>
    <x v="0"/>
    <x v="35"/>
    <x v="35"/>
    <x v="8"/>
    <n v="3196"/>
    <n v="2988"/>
    <n v="62"/>
    <n v="2926"/>
    <n v="22901.200000000001"/>
    <n v="15036.8"/>
    <x v="0"/>
    <x v="35"/>
  </r>
  <r>
    <x v="2"/>
    <n v="2"/>
    <x v="1"/>
    <x v="35"/>
    <x v="35"/>
    <x v="8"/>
    <n v="3145"/>
    <n v="2897"/>
    <n v="74"/>
    <n v="2823"/>
    <n v="21540.5"/>
    <n v="13341.5"/>
    <x v="0"/>
    <x v="35"/>
  </r>
  <r>
    <x v="2"/>
    <n v="3"/>
    <x v="2"/>
    <x v="35"/>
    <x v="35"/>
    <x v="8"/>
    <n v="2229"/>
    <n v="1973"/>
    <n v="48"/>
    <n v="1925"/>
    <n v="16063.7"/>
    <n v="8495.2999999999993"/>
    <x v="0"/>
    <x v="35"/>
  </r>
  <r>
    <x v="2"/>
    <n v="4"/>
    <x v="3"/>
    <x v="35"/>
    <x v="35"/>
    <x v="8"/>
    <n v="733"/>
    <n v="512"/>
    <n v="26"/>
    <n v="486"/>
    <n v="5640"/>
    <n v="3166"/>
    <x v="0"/>
    <x v="35"/>
  </r>
  <r>
    <x v="2"/>
    <n v="5"/>
    <x v="4"/>
    <x v="35"/>
    <x v="35"/>
    <x v="8"/>
    <n v="1583"/>
    <n v="1277"/>
    <n v="56"/>
    <n v="1221"/>
    <n v="9441"/>
    <n v="6393"/>
    <x v="0"/>
    <x v="35"/>
  </r>
  <r>
    <x v="2"/>
    <n v="6"/>
    <x v="5"/>
    <x v="35"/>
    <x v="35"/>
    <x v="8"/>
    <n v="1958"/>
    <n v="1642"/>
    <n v="75"/>
    <n v="1567"/>
    <n v="11011.5"/>
    <n v="8964.5"/>
    <x v="0"/>
    <x v="35"/>
  </r>
  <r>
    <x v="2"/>
    <n v="7"/>
    <x v="6"/>
    <x v="35"/>
    <x v="35"/>
    <x v="8"/>
    <n v="2764"/>
    <n v="2455"/>
    <n v="97"/>
    <n v="2358"/>
    <n v="17151.400000000001"/>
    <n v="12354.6"/>
    <x v="0"/>
    <x v="35"/>
  </r>
  <r>
    <x v="2"/>
    <n v="8"/>
    <x v="7"/>
    <x v="35"/>
    <x v="35"/>
    <x v="8"/>
    <n v="2728"/>
    <n v="2420"/>
    <n v="70"/>
    <n v="2350"/>
    <n v="17318.599999999999"/>
    <n v="11464.4"/>
    <x v="0"/>
    <x v="35"/>
  </r>
  <r>
    <x v="2"/>
    <n v="9"/>
    <x v="8"/>
    <x v="35"/>
    <x v="35"/>
    <x v="8"/>
    <n v="2563"/>
    <n v="2100"/>
    <n v="117"/>
    <n v="1983"/>
    <n v="15091.7"/>
    <n v="8034.3"/>
    <x v="0"/>
    <x v="35"/>
  </r>
  <r>
    <x v="2"/>
    <n v="10"/>
    <x v="9"/>
    <x v="35"/>
    <x v="35"/>
    <x v="8"/>
    <n v="2295"/>
    <n v="2006"/>
    <n v="68"/>
    <n v="1938"/>
    <n v="14826.1"/>
    <n v="4424.8999999999996"/>
    <x v="0"/>
    <x v="35"/>
  </r>
  <r>
    <x v="2"/>
    <n v="11"/>
    <x v="10"/>
    <x v="35"/>
    <x v="35"/>
    <x v="8"/>
    <n v="2015"/>
    <n v="1786"/>
    <n v="97"/>
    <n v="1689"/>
    <n v="13553.2"/>
    <n v="4176.8"/>
    <x v="0"/>
    <x v="35"/>
  </r>
  <r>
    <x v="2"/>
    <n v="12"/>
    <x v="11"/>
    <x v="35"/>
    <x v="35"/>
    <x v="8"/>
    <n v="1694"/>
    <n v="1479"/>
    <n v="47"/>
    <n v="1432"/>
    <n v="11961.8"/>
    <n v="5162.2"/>
    <x v="0"/>
    <x v="35"/>
  </r>
  <r>
    <x v="2"/>
    <n v="1"/>
    <x v="0"/>
    <x v="36"/>
    <x v="36"/>
    <x v="9"/>
    <n v="9803"/>
    <n v="9296"/>
    <n v="152"/>
    <n v="9144"/>
    <n v="69317.3"/>
    <n v="41265.699999999997"/>
    <x v="0"/>
    <x v="36"/>
  </r>
  <r>
    <x v="2"/>
    <n v="2"/>
    <x v="1"/>
    <x v="36"/>
    <x v="36"/>
    <x v="9"/>
    <n v="9593"/>
    <n v="9030"/>
    <n v="146"/>
    <n v="8884"/>
    <n v="67648"/>
    <n v="36949"/>
    <x v="0"/>
    <x v="36"/>
  </r>
  <r>
    <x v="2"/>
    <n v="3"/>
    <x v="2"/>
    <x v="36"/>
    <x v="36"/>
    <x v="9"/>
    <n v="6959"/>
    <n v="6540"/>
    <n v="113"/>
    <n v="6427"/>
    <n v="48864.5"/>
    <n v="29395.5"/>
    <x v="0"/>
    <x v="36"/>
  </r>
  <r>
    <x v="2"/>
    <n v="4"/>
    <x v="3"/>
    <x v="36"/>
    <x v="36"/>
    <x v="9"/>
    <n v="2302"/>
    <n v="1943"/>
    <n v="63"/>
    <n v="1880"/>
    <n v="12951.6"/>
    <n v="1923.4"/>
    <x v="0"/>
    <x v="36"/>
  </r>
  <r>
    <x v="2"/>
    <n v="5"/>
    <x v="4"/>
    <x v="36"/>
    <x v="36"/>
    <x v="9"/>
    <n v="2455"/>
    <n v="2010"/>
    <n v="64"/>
    <n v="1946"/>
    <n v="13782.2"/>
    <n v="2856.8"/>
    <x v="0"/>
    <x v="36"/>
  </r>
  <r>
    <x v="2"/>
    <n v="6"/>
    <x v="5"/>
    <x v="36"/>
    <x v="36"/>
    <x v="9"/>
    <n v="3165"/>
    <n v="2649"/>
    <n v="77"/>
    <n v="2572"/>
    <n v="18538.3"/>
    <n v="4468.7"/>
    <x v="0"/>
    <x v="36"/>
  </r>
  <r>
    <x v="2"/>
    <n v="7"/>
    <x v="6"/>
    <x v="36"/>
    <x v="36"/>
    <x v="9"/>
    <n v="4997"/>
    <n v="4515"/>
    <n v="85"/>
    <n v="4430"/>
    <n v="34096.199999999997"/>
    <n v="8755.7999999999993"/>
    <x v="0"/>
    <x v="36"/>
  </r>
  <r>
    <x v="2"/>
    <n v="8"/>
    <x v="7"/>
    <x v="36"/>
    <x v="36"/>
    <x v="9"/>
    <n v="5184"/>
    <n v="4629"/>
    <n v="394"/>
    <n v="4235"/>
    <n v="33197.699999999997"/>
    <n v="9352.2999999999993"/>
    <x v="0"/>
    <x v="36"/>
  </r>
  <r>
    <x v="2"/>
    <n v="9"/>
    <x v="8"/>
    <x v="36"/>
    <x v="36"/>
    <x v="9"/>
    <n v="5258"/>
    <n v="4772"/>
    <n v="65"/>
    <n v="4707"/>
    <n v="35773.199999999997"/>
    <n v="12639.8"/>
    <x v="0"/>
    <x v="36"/>
  </r>
  <r>
    <x v="2"/>
    <n v="10"/>
    <x v="9"/>
    <x v="36"/>
    <x v="36"/>
    <x v="9"/>
    <n v="5034"/>
    <n v="4609"/>
    <n v="79"/>
    <n v="4530"/>
    <n v="34460.1"/>
    <n v="14056.9"/>
    <x v="0"/>
    <x v="36"/>
  </r>
  <r>
    <x v="2"/>
    <n v="11"/>
    <x v="10"/>
    <x v="36"/>
    <x v="36"/>
    <x v="9"/>
    <n v="4189"/>
    <n v="3836"/>
    <n v="95"/>
    <n v="3741"/>
    <n v="27605.1"/>
    <n v="12479.9"/>
    <x v="0"/>
    <x v="36"/>
  </r>
  <r>
    <x v="2"/>
    <n v="12"/>
    <x v="11"/>
    <x v="36"/>
    <x v="36"/>
    <x v="9"/>
    <n v="3768"/>
    <n v="3433"/>
    <n v="106"/>
    <n v="3327"/>
    <n v="24610.7"/>
    <n v="27980.3"/>
    <x v="0"/>
    <x v="36"/>
  </r>
  <r>
    <x v="2"/>
    <n v="1"/>
    <x v="0"/>
    <x v="37"/>
    <x v="37"/>
    <x v="10"/>
    <n v="7798"/>
    <n v="7244"/>
    <n v="507"/>
    <n v="6737"/>
    <n v="44988.056666666664"/>
    <n v="20370.976666666666"/>
    <x v="0"/>
    <x v="37"/>
  </r>
  <r>
    <x v="2"/>
    <n v="2"/>
    <x v="1"/>
    <x v="37"/>
    <x v="37"/>
    <x v="10"/>
    <n v="7207"/>
    <n v="6747"/>
    <n v="2179"/>
    <n v="4568"/>
    <n v="28280.075000000001"/>
    <n v="12734.158333333333"/>
    <x v="0"/>
    <x v="37"/>
  </r>
  <r>
    <x v="2"/>
    <n v="3"/>
    <x v="2"/>
    <x v="37"/>
    <x v="37"/>
    <x v="10"/>
    <n v="4079"/>
    <n v="3939"/>
    <n v="459"/>
    <n v="3480"/>
    <n v="23559.073333333334"/>
    <n v="7435.2266666666665"/>
    <x v="0"/>
    <x v="37"/>
  </r>
  <r>
    <x v="2"/>
    <n v="4"/>
    <x v="3"/>
    <x v="37"/>
    <x v="37"/>
    <x v="10"/>
    <n v="487"/>
    <n v="453"/>
    <n v="183"/>
    <n v="270"/>
    <n v="2113.7950000000001"/>
    <n v="269.47166666666669"/>
    <x v="0"/>
    <x v="37"/>
  </r>
  <r>
    <x v="2"/>
    <n v="5"/>
    <x v="4"/>
    <x v="37"/>
    <x v="37"/>
    <x v="10"/>
    <n v="589"/>
    <n v="489"/>
    <n v="253"/>
    <n v="236"/>
    <n v="1781.4883333333332"/>
    <n v="302.66166666666669"/>
    <x v="0"/>
    <x v="37"/>
  </r>
  <r>
    <x v="2"/>
    <n v="6"/>
    <x v="5"/>
    <x v="37"/>
    <x v="37"/>
    <x v="10"/>
    <n v="1216"/>
    <n v="1144"/>
    <n v="893"/>
    <n v="251"/>
    <n v="1669.9566666666667"/>
    <n v="393.26"/>
    <x v="0"/>
    <x v="37"/>
  </r>
  <r>
    <x v="2"/>
    <n v="7"/>
    <x v="6"/>
    <x v="37"/>
    <x v="37"/>
    <x v="10"/>
    <n v="3403"/>
    <n v="3330"/>
    <n v="522"/>
    <n v="2808"/>
    <n v="17845.189999999999"/>
    <n v="4724.4766666666665"/>
    <x v="0"/>
    <x v="37"/>
  </r>
  <r>
    <x v="2"/>
    <n v="8"/>
    <x v="7"/>
    <x v="37"/>
    <x v="37"/>
    <x v="10"/>
    <n v="4251"/>
    <n v="4185"/>
    <n v="547"/>
    <n v="3638"/>
    <n v="22317.97"/>
    <n v="6494.28"/>
    <x v="0"/>
    <x v="37"/>
  </r>
  <r>
    <x v="2"/>
    <n v="9"/>
    <x v="8"/>
    <x v="37"/>
    <x v="37"/>
    <x v="10"/>
    <n v="3845"/>
    <n v="3788"/>
    <n v="1224"/>
    <n v="2564"/>
    <n v="14568.091666666667"/>
    <n v="4293.5749999999998"/>
    <x v="0"/>
    <x v="37"/>
  </r>
  <r>
    <x v="2"/>
    <n v="10"/>
    <x v="9"/>
    <x v="37"/>
    <x v="37"/>
    <x v="10"/>
    <n v="3192"/>
    <n v="3145"/>
    <n v="458"/>
    <n v="2687"/>
    <n v="15975.141666666666"/>
    <n v="4550.4750000000004"/>
    <x v="0"/>
    <x v="37"/>
  </r>
  <r>
    <x v="2"/>
    <n v="11"/>
    <x v="10"/>
    <x v="37"/>
    <x v="37"/>
    <x v="10"/>
    <n v="2201"/>
    <n v="2110"/>
    <n v="806"/>
    <n v="1304"/>
    <n v="7270.163333333333"/>
    <n v="2239.5700000000002"/>
    <x v="0"/>
    <x v="37"/>
  </r>
  <r>
    <x v="2"/>
    <n v="12"/>
    <x v="11"/>
    <x v="37"/>
    <x v="37"/>
    <x v="10"/>
    <n v="2360"/>
    <n v="2152"/>
    <n v="766"/>
    <n v="1386"/>
    <n v="7044.123333333333"/>
    <n v="2840.6766666666667"/>
    <x v="0"/>
    <x v="37"/>
  </r>
  <r>
    <x v="2"/>
    <n v="1"/>
    <x v="0"/>
    <x v="38"/>
    <x v="38"/>
    <x v="11"/>
    <n v="2480"/>
    <n v="2475"/>
    <n v="53"/>
    <n v="2422"/>
    <n v="14867.2"/>
    <n v="4968.8"/>
    <x v="0"/>
    <x v="38"/>
  </r>
  <r>
    <x v="2"/>
    <n v="2"/>
    <x v="1"/>
    <x v="38"/>
    <x v="38"/>
    <x v="11"/>
    <n v="2408"/>
    <n v="2400"/>
    <n v="69"/>
    <n v="2331"/>
    <n v="14545.7"/>
    <n v="5359.3"/>
    <x v="0"/>
    <x v="38"/>
  </r>
  <r>
    <x v="2"/>
    <n v="3"/>
    <x v="2"/>
    <x v="38"/>
    <x v="38"/>
    <x v="11"/>
    <n v="1650"/>
    <n v="1641"/>
    <n v="60"/>
    <n v="1581"/>
    <n v="9895.6"/>
    <n v="2872.4"/>
    <x v="0"/>
    <x v="38"/>
  </r>
  <r>
    <x v="2"/>
    <n v="4"/>
    <x v="3"/>
    <x v="38"/>
    <x v="38"/>
    <x v="11"/>
    <n v="191"/>
    <n v="188"/>
    <n v="48"/>
    <n v="140"/>
    <n v="578.5"/>
    <n v="161.5"/>
    <x v="0"/>
    <x v="38"/>
  </r>
  <r>
    <x v="2"/>
    <n v="5"/>
    <x v="4"/>
    <x v="38"/>
    <x v="38"/>
    <x v="11"/>
    <n v="219"/>
    <n v="212"/>
    <n v="42"/>
    <n v="170"/>
    <n v="739"/>
    <n v="165"/>
    <x v="0"/>
    <x v="38"/>
  </r>
  <r>
    <x v="2"/>
    <n v="6"/>
    <x v="5"/>
    <x v="38"/>
    <x v="38"/>
    <x v="11"/>
    <n v="334"/>
    <n v="321"/>
    <n v="38"/>
    <n v="283"/>
    <n v="1341.4"/>
    <n v="432.6"/>
    <x v="0"/>
    <x v="38"/>
  </r>
  <r>
    <x v="2"/>
    <n v="7"/>
    <x v="6"/>
    <x v="38"/>
    <x v="38"/>
    <x v="11"/>
    <n v="662"/>
    <n v="658"/>
    <n v="29"/>
    <n v="629"/>
    <n v="3318"/>
    <n v="1198"/>
    <x v="0"/>
    <x v="38"/>
  </r>
  <r>
    <x v="2"/>
    <n v="8"/>
    <x v="7"/>
    <x v="38"/>
    <x v="38"/>
    <x v="11"/>
    <n v="870"/>
    <n v="866"/>
    <n v="54"/>
    <n v="812"/>
    <n v="4488"/>
    <n v="1267"/>
    <x v="0"/>
    <x v="38"/>
  </r>
  <r>
    <x v="2"/>
    <n v="9"/>
    <x v="8"/>
    <x v="38"/>
    <x v="38"/>
    <x v="11"/>
    <n v="908"/>
    <n v="901"/>
    <n v="63"/>
    <n v="838"/>
    <n v="4629.3"/>
    <n v="1543.7"/>
    <x v="0"/>
    <x v="38"/>
  </r>
  <r>
    <x v="2"/>
    <n v="10"/>
    <x v="9"/>
    <x v="38"/>
    <x v="38"/>
    <x v="11"/>
    <n v="939"/>
    <n v="929"/>
    <n v="97"/>
    <n v="832"/>
    <n v="4842.1000000000004"/>
    <n v="1746.9"/>
    <x v="0"/>
    <x v="38"/>
  </r>
  <r>
    <x v="2"/>
    <n v="11"/>
    <x v="10"/>
    <x v="38"/>
    <x v="38"/>
    <x v="11"/>
    <n v="694"/>
    <n v="692"/>
    <n v="89"/>
    <n v="603"/>
    <n v="3353.8"/>
    <n v="1232.2"/>
    <x v="0"/>
    <x v="38"/>
  </r>
  <r>
    <x v="2"/>
    <n v="12"/>
    <x v="11"/>
    <x v="38"/>
    <x v="38"/>
    <x v="11"/>
    <n v="675"/>
    <n v="668"/>
    <n v="105"/>
    <n v="563"/>
    <n v="3171"/>
    <n v="1392"/>
    <x v="0"/>
    <x v="38"/>
  </r>
  <r>
    <x v="2"/>
    <n v="1"/>
    <x v="0"/>
    <x v="39"/>
    <x v="39"/>
    <x v="11"/>
    <n v="8382"/>
    <n v="8343"/>
    <n v="488"/>
    <n v="7855"/>
    <n v="58578.768333333333"/>
    <n v="21771.681666666667"/>
    <x v="0"/>
    <x v="39"/>
  </r>
  <r>
    <x v="2"/>
    <n v="2"/>
    <x v="1"/>
    <x v="39"/>
    <x v="39"/>
    <x v="11"/>
    <n v="8249"/>
    <n v="8162"/>
    <n v="553"/>
    <n v="7609"/>
    <n v="56847.716666666667"/>
    <n v="21169.8"/>
    <x v="0"/>
    <x v="39"/>
  </r>
  <r>
    <x v="2"/>
    <n v="3"/>
    <x v="2"/>
    <x v="39"/>
    <x v="39"/>
    <x v="11"/>
    <n v="6112"/>
    <n v="6082"/>
    <n v="434"/>
    <n v="5648"/>
    <n v="41410.35833333333"/>
    <n v="13132.424999999999"/>
    <x v="0"/>
    <x v="39"/>
  </r>
  <r>
    <x v="2"/>
    <n v="4"/>
    <x v="3"/>
    <x v="39"/>
    <x v="39"/>
    <x v="11"/>
    <n v="1016"/>
    <n v="1012"/>
    <n v="252"/>
    <n v="760"/>
    <n v="5524.876666666667"/>
    <n v="1120.3900000000001"/>
    <x v="0"/>
    <x v="39"/>
  </r>
  <r>
    <x v="2"/>
    <n v="5"/>
    <x v="4"/>
    <x v="39"/>
    <x v="39"/>
    <x v="11"/>
    <n v="1050"/>
    <n v="1049"/>
    <n v="299"/>
    <n v="750"/>
    <n v="5270.5050000000001"/>
    <n v="1215.9283333333333"/>
    <x v="0"/>
    <x v="39"/>
  </r>
  <r>
    <x v="2"/>
    <n v="6"/>
    <x v="5"/>
    <x v="39"/>
    <x v="39"/>
    <x v="11"/>
    <n v="1346"/>
    <n v="1343"/>
    <n v="359"/>
    <n v="984"/>
    <n v="6853.8666666666668"/>
    <n v="2089.6166666666668"/>
    <x v="0"/>
    <x v="39"/>
  </r>
  <r>
    <x v="2"/>
    <n v="7"/>
    <x v="6"/>
    <x v="39"/>
    <x v="39"/>
    <x v="11"/>
    <n v="2390"/>
    <n v="2387"/>
    <n v="298"/>
    <n v="2089"/>
    <n v="15223.165000000001"/>
    <n v="4575.4016666666666"/>
    <x v="0"/>
    <x v="39"/>
  </r>
  <r>
    <x v="2"/>
    <n v="8"/>
    <x v="7"/>
    <x v="39"/>
    <x v="39"/>
    <x v="11"/>
    <n v="2874"/>
    <n v="2871"/>
    <n v="334"/>
    <n v="2537"/>
    <n v="18595.721666666668"/>
    <n v="5468.3950000000004"/>
    <x v="0"/>
    <x v="39"/>
  </r>
  <r>
    <x v="2"/>
    <n v="9"/>
    <x v="8"/>
    <x v="39"/>
    <x v="39"/>
    <x v="11"/>
    <n v="3110"/>
    <n v="3106"/>
    <n v="548"/>
    <n v="2558"/>
    <n v="18507.865000000002"/>
    <n v="5387.3516666666665"/>
    <x v="0"/>
    <x v="39"/>
  </r>
  <r>
    <x v="2"/>
    <n v="10"/>
    <x v="9"/>
    <x v="39"/>
    <x v="39"/>
    <x v="11"/>
    <n v="3207"/>
    <n v="3204"/>
    <n v="1554"/>
    <n v="1650"/>
    <n v="14529.955"/>
    <n v="4187.1116666666667"/>
    <x v="0"/>
    <x v="39"/>
  </r>
  <r>
    <x v="2"/>
    <n v="11"/>
    <x v="10"/>
    <x v="39"/>
    <x v="39"/>
    <x v="11"/>
    <n v="2687"/>
    <n v="2681"/>
    <n v="1452"/>
    <n v="1229"/>
    <n v="10820.883333333333"/>
    <n v="3025.45"/>
    <x v="0"/>
    <x v="39"/>
  </r>
  <r>
    <x v="2"/>
    <n v="12"/>
    <x v="11"/>
    <x v="39"/>
    <x v="39"/>
    <x v="11"/>
    <n v="2511"/>
    <n v="2510"/>
    <n v="746"/>
    <n v="1764"/>
    <n v="15500.61"/>
    <n v="4179.8566666666666"/>
    <x v="0"/>
    <x v="39"/>
  </r>
  <r>
    <x v="2"/>
    <n v="1"/>
    <x v="0"/>
    <x v="40"/>
    <x v="40"/>
    <x v="12"/>
    <n v="3256"/>
    <n v="3068"/>
    <n v="59"/>
    <n v="3009"/>
    <n v="21023.4"/>
    <n v="10491.6"/>
    <x v="0"/>
    <x v="40"/>
  </r>
  <r>
    <x v="2"/>
    <n v="2"/>
    <x v="1"/>
    <x v="40"/>
    <x v="40"/>
    <x v="12"/>
    <n v="2984"/>
    <n v="2697"/>
    <n v="69"/>
    <n v="2628"/>
    <n v="18385"/>
    <n v="8705"/>
    <x v="0"/>
    <x v="40"/>
  </r>
  <r>
    <x v="2"/>
    <n v="3"/>
    <x v="2"/>
    <x v="40"/>
    <x v="40"/>
    <x v="12"/>
    <n v="1876"/>
    <n v="1753"/>
    <n v="102"/>
    <n v="1651"/>
    <n v="11241.8"/>
    <n v="5345.2"/>
    <x v="0"/>
    <x v="40"/>
  </r>
  <r>
    <x v="2"/>
    <n v="4"/>
    <x v="3"/>
    <x v="40"/>
    <x v="40"/>
    <x v="12"/>
    <n v="169"/>
    <n v="162"/>
    <n v="65"/>
    <n v="97"/>
    <n v="551.29999999999995"/>
    <n v="261.7"/>
    <x v="0"/>
    <x v="40"/>
  </r>
  <r>
    <x v="2"/>
    <n v="5"/>
    <x v="4"/>
    <x v="40"/>
    <x v="40"/>
    <x v="12"/>
    <n v="325"/>
    <n v="316"/>
    <n v="97"/>
    <n v="219"/>
    <n v="1439"/>
    <n v="512"/>
    <x v="0"/>
    <x v="40"/>
  </r>
  <r>
    <x v="2"/>
    <n v="6"/>
    <x v="5"/>
    <x v="40"/>
    <x v="40"/>
    <x v="12"/>
    <n v="761"/>
    <n v="742"/>
    <n v="108"/>
    <n v="634"/>
    <n v="4341.8"/>
    <n v="1198.2"/>
    <x v="0"/>
    <x v="40"/>
  </r>
  <r>
    <x v="2"/>
    <n v="7"/>
    <x v="6"/>
    <x v="40"/>
    <x v="40"/>
    <x v="12"/>
    <n v="1639"/>
    <n v="1621"/>
    <n v="148"/>
    <n v="1473"/>
    <n v="9566"/>
    <n v="2959"/>
    <x v="0"/>
    <x v="40"/>
  </r>
  <r>
    <x v="2"/>
    <n v="8"/>
    <x v="7"/>
    <x v="40"/>
    <x v="40"/>
    <x v="12"/>
    <n v="1775"/>
    <n v="1755"/>
    <n v="153"/>
    <n v="1602"/>
    <n v="10011.4"/>
    <n v="3356.6"/>
    <x v="0"/>
    <x v="40"/>
  </r>
  <r>
    <x v="2"/>
    <n v="9"/>
    <x v="8"/>
    <x v="40"/>
    <x v="40"/>
    <x v="12"/>
    <n v="1657"/>
    <n v="1629"/>
    <n v="128"/>
    <n v="1501"/>
    <n v="9444.6"/>
    <n v="2824.4"/>
    <x v="0"/>
    <x v="40"/>
  </r>
  <r>
    <x v="2"/>
    <n v="10"/>
    <x v="9"/>
    <x v="40"/>
    <x v="40"/>
    <x v="12"/>
    <n v="1299"/>
    <n v="1280"/>
    <n v="144"/>
    <n v="1136"/>
    <n v="7142.9"/>
    <n v="2363.1"/>
    <x v="0"/>
    <x v="40"/>
  </r>
  <r>
    <x v="2"/>
    <n v="11"/>
    <x v="10"/>
    <x v="40"/>
    <x v="40"/>
    <x v="12"/>
    <n v="945"/>
    <n v="877"/>
    <n v="118"/>
    <n v="759"/>
    <n v="4596.6000000000004"/>
    <n v="1537.4"/>
    <x v="0"/>
    <x v="40"/>
  </r>
  <r>
    <x v="2"/>
    <n v="12"/>
    <x v="11"/>
    <x v="40"/>
    <x v="40"/>
    <x v="12"/>
    <n v="1059"/>
    <n v="884"/>
    <n v="149"/>
    <n v="735"/>
    <n v="4353.2"/>
    <n v="1819.8"/>
    <x v="0"/>
    <x v="40"/>
  </r>
  <r>
    <x v="2"/>
    <n v="1"/>
    <x v="0"/>
    <x v="41"/>
    <x v="41"/>
    <x v="13"/>
    <n v="1782"/>
    <n v="1782"/>
    <n v="23"/>
    <n v="1759"/>
    <n v="10887.4"/>
    <n v="5484.6"/>
    <x v="0"/>
    <x v="41"/>
  </r>
  <r>
    <x v="2"/>
    <n v="2"/>
    <x v="1"/>
    <x v="41"/>
    <x v="41"/>
    <x v="13"/>
    <n v="1722"/>
    <n v="1722"/>
    <n v="19"/>
    <n v="1703"/>
    <n v="10485.6"/>
    <n v="4616.3999999999996"/>
    <x v="0"/>
    <x v="41"/>
  </r>
  <r>
    <x v="2"/>
    <n v="3"/>
    <x v="2"/>
    <x v="41"/>
    <x v="41"/>
    <x v="13"/>
    <n v="1115"/>
    <n v="1111"/>
    <n v="44"/>
    <n v="1067"/>
    <n v="6353.5"/>
    <n v="2655.3"/>
    <x v="0"/>
    <x v="41"/>
  </r>
  <r>
    <x v="2"/>
    <n v="4"/>
    <x v="3"/>
    <x v="41"/>
    <x v="41"/>
    <x v="13"/>
    <n v="173"/>
    <n v="171"/>
    <n v="47"/>
    <n v="124"/>
    <n v="529"/>
    <n v="293"/>
    <x v="0"/>
    <x v="41"/>
  </r>
  <r>
    <x v="2"/>
    <n v="5"/>
    <x v="4"/>
    <x v="41"/>
    <x v="41"/>
    <x v="13"/>
    <n v="242"/>
    <n v="240"/>
    <n v="45"/>
    <n v="195"/>
    <n v="962"/>
    <n v="371"/>
    <x v="0"/>
    <x v="41"/>
  </r>
  <r>
    <x v="2"/>
    <n v="6"/>
    <x v="5"/>
    <x v="41"/>
    <x v="41"/>
    <x v="13"/>
    <n v="481"/>
    <n v="477"/>
    <n v="56"/>
    <n v="421"/>
    <n v="2493.1"/>
    <n v="739.9"/>
    <x v="0"/>
    <x v="41"/>
  </r>
  <r>
    <x v="2"/>
    <n v="7"/>
    <x v="6"/>
    <x v="41"/>
    <x v="41"/>
    <x v="13"/>
    <n v="930"/>
    <n v="924"/>
    <n v="61"/>
    <n v="863"/>
    <n v="5630"/>
    <n v="1730.9833333333333"/>
    <x v="0"/>
    <x v="41"/>
  </r>
  <r>
    <x v="2"/>
    <n v="8"/>
    <x v="7"/>
    <x v="41"/>
    <x v="41"/>
    <x v="13"/>
    <n v="1136"/>
    <n v="1112"/>
    <n v="70"/>
    <n v="1042"/>
    <n v="7156.7"/>
    <n v="2232.3000000000002"/>
    <x v="0"/>
    <x v="41"/>
  </r>
  <r>
    <x v="2"/>
    <n v="9"/>
    <x v="8"/>
    <x v="41"/>
    <x v="41"/>
    <x v="13"/>
    <n v="983"/>
    <n v="979"/>
    <n v="46"/>
    <n v="933"/>
    <n v="5818.9"/>
    <n v="1725.1"/>
    <x v="0"/>
    <x v="41"/>
  </r>
  <r>
    <x v="2"/>
    <n v="10"/>
    <x v="9"/>
    <x v="41"/>
    <x v="41"/>
    <x v="13"/>
    <n v="763"/>
    <n v="760"/>
    <n v="50"/>
    <n v="710"/>
    <n v="4263.7"/>
    <n v="1209.3"/>
    <x v="0"/>
    <x v="41"/>
  </r>
  <r>
    <x v="2"/>
    <n v="11"/>
    <x v="10"/>
    <x v="41"/>
    <x v="41"/>
    <x v="13"/>
    <n v="537"/>
    <n v="532"/>
    <n v="40"/>
    <n v="492"/>
    <n v="2937"/>
    <n v="1073.7666666666667"/>
    <x v="0"/>
    <x v="41"/>
  </r>
  <r>
    <x v="2"/>
    <n v="12"/>
    <x v="11"/>
    <x v="41"/>
    <x v="41"/>
    <x v="13"/>
    <n v="545"/>
    <n v="545"/>
    <n v="18"/>
    <n v="527"/>
    <n v="3028"/>
    <n v="1150.1666666666667"/>
    <x v="0"/>
    <x v="41"/>
  </r>
  <r>
    <x v="2"/>
    <n v="1"/>
    <x v="0"/>
    <x v="42"/>
    <x v="42"/>
    <x v="14"/>
    <n v="1802"/>
    <n v="1796"/>
    <n v="212"/>
    <n v="1584"/>
    <n v="10077.366666666667"/>
    <n v="3562.4833333333331"/>
    <x v="0"/>
    <x v="42"/>
  </r>
  <r>
    <x v="2"/>
    <n v="2"/>
    <x v="1"/>
    <x v="42"/>
    <x v="42"/>
    <x v="14"/>
    <n v="1823"/>
    <n v="1813"/>
    <n v="96"/>
    <n v="1717"/>
    <n v="11397.621666666666"/>
    <n v="4111.5283333333336"/>
    <x v="0"/>
    <x v="42"/>
  </r>
  <r>
    <x v="2"/>
    <n v="3"/>
    <x v="2"/>
    <x v="42"/>
    <x v="42"/>
    <x v="14"/>
    <n v="1273"/>
    <n v="1264"/>
    <n v="53"/>
    <n v="1211"/>
    <n v="8142.6866666666665"/>
    <n v="2708.1466666666665"/>
    <x v="0"/>
    <x v="42"/>
  </r>
  <r>
    <x v="2"/>
    <n v="4"/>
    <x v="3"/>
    <x v="42"/>
    <x v="42"/>
    <x v="14"/>
    <n v="98"/>
    <n v="87"/>
    <n v="13"/>
    <n v="74"/>
    <n v="328.815"/>
    <n v="41.234999999999999"/>
    <x v="0"/>
    <x v="42"/>
  </r>
  <r>
    <x v="2"/>
    <n v="5"/>
    <x v="4"/>
    <x v="42"/>
    <x v="42"/>
    <x v="14"/>
    <n v="126"/>
    <n v="120"/>
    <n v="16"/>
    <n v="104"/>
    <n v="455.72"/>
    <n v="94.796666666666667"/>
    <x v="0"/>
    <x v="42"/>
  </r>
  <r>
    <x v="2"/>
    <n v="6"/>
    <x v="5"/>
    <x v="42"/>
    <x v="42"/>
    <x v="14"/>
    <n v="278"/>
    <n v="274"/>
    <n v="18"/>
    <n v="256"/>
    <n v="1188.2516666666668"/>
    <n v="207.28166666666667"/>
    <x v="0"/>
    <x v="42"/>
  </r>
  <r>
    <x v="2"/>
    <n v="7"/>
    <x v="6"/>
    <x v="42"/>
    <x v="42"/>
    <x v="14"/>
    <n v="1109"/>
    <n v="1102"/>
    <n v="56"/>
    <n v="1046"/>
    <n v="6386.54"/>
    <n v="1220.5433333333333"/>
    <x v="0"/>
    <x v="42"/>
  </r>
  <r>
    <x v="2"/>
    <n v="8"/>
    <x v="7"/>
    <x v="42"/>
    <x v="42"/>
    <x v="14"/>
    <n v="1526"/>
    <n v="1519"/>
    <n v="65"/>
    <n v="1454"/>
    <n v="8966.8250000000007"/>
    <n v="2232.7750000000001"/>
    <x v="0"/>
    <x v="42"/>
  </r>
  <r>
    <x v="2"/>
    <n v="9"/>
    <x v="8"/>
    <x v="42"/>
    <x v="42"/>
    <x v="14"/>
    <n v="1076"/>
    <n v="1076"/>
    <n v="37"/>
    <n v="1039"/>
    <n v="6106.9"/>
    <n v="1337.95"/>
    <x v="0"/>
    <x v="42"/>
  </r>
  <r>
    <x v="2"/>
    <n v="10"/>
    <x v="9"/>
    <x v="42"/>
    <x v="42"/>
    <x v="14"/>
    <n v="952"/>
    <n v="945"/>
    <n v="84"/>
    <n v="861"/>
    <n v="4886.833333333333"/>
    <n v="1189.0666666666666"/>
    <x v="0"/>
    <x v="42"/>
  </r>
  <r>
    <x v="2"/>
    <n v="11"/>
    <x v="10"/>
    <x v="42"/>
    <x v="42"/>
    <x v="14"/>
    <n v="933"/>
    <n v="915"/>
    <n v="160"/>
    <n v="755"/>
    <n v="4165.2416666666668"/>
    <n v="1306.0916666666667"/>
    <x v="0"/>
    <x v="42"/>
  </r>
  <r>
    <x v="2"/>
    <n v="12"/>
    <x v="11"/>
    <x v="42"/>
    <x v="42"/>
    <x v="14"/>
    <n v="1044"/>
    <n v="1038"/>
    <n v="130"/>
    <n v="908"/>
    <n v="5258.2366666666667"/>
    <n v="1545.2466666666667"/>
    <x v="0"/>
    <x v="42"/>
  </r>
  <r>
    <x v="2"/>
    <n v="1"/>
    <x v="0"/>
    <x v="43"/>
    <x v="43"/>
    <x v="14"/>
    <n v="5223"/>
    <n v="5170"/>
    <n v="640"/>
    <n v="4530"/>
    <n v="31026.27"/>
    <n v="12346.113333333333"/>
    <x v="0"/>
    <x v="43"/>
  </r>
  <r>
    <x v="2"/>
    <n v="2"/>
    <x v="1"/>
    <x v="43"/>
    <x v="43"/>
    <x v="14"/>
    <n v="4842"/>
    <n v="4788"/>
    <n v="550"/>
    <n v="4238"/>
    <n v="29177.738333333335"/>
    <n v="12752.978333333333"/>
    <x v="0"/>
    <x v="43"/>
  </r>
  <r>
    <x v="2"/>
    <n v="3"/>
    <x v="2"/>
    <x v="43"/>
    <x v="43"/>
    <x v="14"/>
    <n v="3470"/>
    <n v="3435"/>
    <n v="205"/>
    <n v="3230"/>
    <n v="22224.855"/>
    <n v="9178.3283333333329"/>
    <x v="0"/>
    <x v="43"/>
  </r>
  <r>
    <x v="2"/>
    <n v="4"/>
    <x v="3"/>
    <x v="43"/>
    <x v="43"/>
    <x v="14"/>
    <n v="453"/>
    <n v="452"/>
    <n v="20"/>
    <n v="432"/>
    <n v="2254.1933333333332"/>
    <n v="475.82333333333332"/>
    <x v="0"/>
    <x v="43"/>
  </r>
  <r>
    <x v="2"/>
    <n v="5"/>
    <x v="4"/>
    <x v="43"/>
    <x v="43"/>
    <x v="14"/>
    <n v="654"/>
    <n v="646"/>
    <n v="51"/>
    <n v="595"/>
    <n v="2912.3416666666667"/>
    <n v="749.99166666666667"/>
    <x v="0"/>
    <x v="43"/>
  </r>
  <r>
    <x v="2"/>
    <n v="6"/>
    <x v="5"/>
    <x v="43"/>
    <x v="43"/>
    <x v="14"/>
    <n v="1078"/>
    <n v="1073"/>
    <n v="59"/>
    <n v="1014"/>
    <n v="5275.4383333333335"/>
    <n v="1171.2616666666668"/>
    <x v="0"/>
    <x v="43"/>
  </r>
  <r>
    <x v="2"/>
    <n v="7"/>
    <x v="6"/>
    <x v="43"/>
    <x v="43"/>
    <x v="14"/>
    <n v="2916"/>
    <n v="2909"/>
    <n v="286"/>
    <n v="2623"/>
    <n v="16366.233333333334"/>
    <n v="3739.7"/>
    <x v="0"/>
    <x v="43"/>
  </r>
  <r>
    <x v="2"/>
    <n v="8"/>
    <x v="7"/>
    <x v="43"/>
    <x v="43"/>
    <x v="14"/>
    <n v="3453"/>
    <n v="3439"/>
    <n v="105"/>
    <n v="3334"/>
    <n v="18802.785"/>
    <n v="3951.8649999999998"/>
    <x v="0"/>
    <x v="43"/>
  </r>
  <r>
    <x v="2"/>
    <n v="9"/>
    <x v="8"/>
    <x v="43"/>
    <x v="43"/>
    <x v="14"/>
    <n v="2720"/>
    <n v="2710"/>
    <n v="245"/>
    <n v="2465"/>
    <n v="14956.87"/>
    <n v="2869.8466666666668"/>
    <x v="0"/>
    <x v="43"/>
  </r>
  <r>
    <x v="2"/>
    <n v="10"/>
    <x v="9"/>
    <x v="43"/>
    <x v="43"/>
    <x v="14"/>
    <n v="2541"/>
    <n v="2535"/>
    <n v="215"/>
    <n v="2320"/>
    <n v="11397.92"/>
    <n v="2415.7800000000002"/>
    <x v="0"/>
    <x v="43"/>
  </r>
  <r>
    <x v="2"/>
    <n v="11"/>
    <x v="10"/>
    <x v="43"/>
    <x v="43"/>
    <x v="14"/>
    <n v="2456"/>
    <n v="2446"/>
    <n v="346"/>
    <n v="2100"/>
    <n v="10269.433333333332"/>
    <n v="4775.9833333333336"/>
    <x v="0"/>
    <x v="43"/>
  </r>
  <r>
    <x v="2"/>
    <n v="12"/>
    <x v="11"/>
    <x v="43"/>
    <x v="43"/>
    <x v="14"/>
    <n v="2761"/>
    <n v="2755"/>
    <n v="358"/>
    <n v="2397"/>
    <n v="11410.055"/>
    <n v="6422.1616666666669"/>
    <x v="0"/>
    <x v="43"/>
  </r>
  <r>
    <x v="2"/>
    <n v="1"/>
    <x v="0"/>
    <x v="44"/>
    <x v="44"/>
    <x v="14"/>
    <n v="2217"/>
    <n v="2204"/>
    <n v="87"/>
    <n v="2117"/>
    <n v="11794.955"/>
    <n v="4974.3783333333331"/>
    <x v="0"/>
    <x v="44"/>
  </r>
  <r>
    <x v="2"/>
    <n v="2"/>
    <x v="1"/>
    <x v="44"/>
    <x v="44"/>
    <x v="14"/>
    <n v="2149"/>
    <n v="2120"/>
    <n v="55"/>
    <n v="2065"/>
    <n v="11595.094999999999"/>
    <n v="5026.538333333333"/>
    <x v="0"/>
    <x v="44"/>
  </r>
  <r>
    <x v="2"/>
    <n v="3"/>
    <x v="2"/>
    <x v="44"/>
    <x v="44"/>
    <x v="14"/>
    <n v="1528"/>
    <n v="1508"/>
    <n v="22"/>
    <n v="1486"/>
    <n v="8366.2366666666658"/>
    <n v="3576.58"/>
    <x v="0"/>
    <x v="44"/>
  </r>
  <r>
    <x v="2"/>
    <n v="4"/>
    <x v="3"/>
    <x v="44"/>
    <x v="44"/>
    <x v="14"/>
    <n v="93"/>
    <n v="91"/>
    <n v="8"/>
    <n v="83"/>
    <n v="298.03333333333336"/>
    <n v="96.766666666666666"/>
    <x v="0"/>
    <x v="44"/>
  </r>
  <r>
    <x v="2"/>
    <n v="5"/>
    <x v="4"/>
    <x v="44"/>
    <x v="44"/>
    <x v="14"/>
    <n v="156"/>
    <n v="156"/>
    <n v="16"/>
    <n v="140"/>
    <n v="522.53166666666664"/>
    <n v="132.785"/>
    <x v="0"/>
    <x v="44"/>
  </r>
  <r>
    <x v="2"/>
    <n v="6"/>
    <x v="5"/>
    <x v="44"/>
    <x v="44"/>
    <x v="14"/>
    <n v="358"/>
    <n v="332"/>
    <n v="13"/>
    <n v="319"/>
    <n v="1522.6766666666667"/>
    <n v="134.80666666666667"/>
    <x v="0"/>
    <x v="44"/>
  </r>
  <r>
    <x v="2"/>
    <n v="7"/>
    <x v="6"/>
    <x v="44"/>
    <x v="44"/>
    <x v="14"/>
    <n v="1314"/>
    <n v="1310"/>
    <n v="8"/>
    <n v="1302"/>
    <n v="7372.64"/>
    <n v="1114.6433333333334"/>
    <x v="0"/>
    <x v="44"/>
  </r>
  <r>
    <x v="2"/>
    <n v="8"/>
    <x v="7"/>
    <x v="44"/>
    <x v="44"/>
    <x v="14"/>
    <n v="1810"/>
    <n v="1802"/>
    <n v="19"/>
    <n v="1783"/>
    <n v="9557.4233333333341"/>
    <n v="2889.7933333333335"/>
    <x v="0"/>
    <x v="44"/>
  </r>
  <r>
    <x v="2"/>
    <n v="9"/>
    <x v="8"/>
    <x v="44"/>
    <x v="44"/>
    <x v="14"/>
    <n v="1314"/>
    <n v="1288"/>
    <n v="24"/>
    <n v="1264"/>
    <n v="6525.32"/>
    <n v="1995.9633333333334"/>
    <x v="0"/>
    <x v="44"/>
  </r>
  <r>
    <x v="2"/>
    <n v="10"/>
    <x v="9"/>
    <x v="44"/>
    <x v="44"/>
    <x v="14"/>
    <n v="1229"/>
    <n v="1225"/>
    <n v="35"/>
    <n v="1190"/>
    <n v="5962.2766666666666"/>
    <n v="1809.09"/>
    <x v="0"/>
    <x v="44"/>
  </r>
  <r>
    <x v="2"/>
    <n v="11"/>
    <x v="10"/>
    <x v="44"/>
    <x v="44"/>
    <x v="14"/>
    <n v="1133"/>
    <n v="1108"/>
    <n v="44"/>
    <n v="1064"/>
    <n v="5046.1549999999997"/>
    <n v="1840.345"/>
    <x v="0"/>
    <x v="44"/>
  </r>
  <r>
    <x v="2"/>
    <n v="12"/>
    <x v="11"/>
    <x v="44"/>
    <x v="44"/>
    <x v="14"/>
    <n v="1327"/>
    <n v="1326"/>
    <n v="53"/>
    <n v="1273"/>
    <n v="6042.1966666666667"/>
    <n v="2455.4699999999998"/>
    <x v="0"/>
    <x v="44"/>
  </r>
  <r>
    <x v="2"/>
    <n v="1"/>
    <x v="0"/>
    <x v="45"/>
    <x v="45"/>
    <x v="14"/>
    <n v="2965"/>
    <n v="2950"/>
    <n v="297"/>
    <n v="2653"/>
    <n v="18750.803333333333"/>
    <n v="9107.5633333333335"/>
    <x v="0"/>
    <x v="45"/>
  </r>
  <r>
    <x v="2"/>
    <n v="2"/>
    <x v="1"/>
    <x v="45"/>
    <x v="45"/>
    <x v="14"/>
    <n v="2848"/>
    <n v="2826"/>
    <n v="147"/>
    <n v="2679"/>
    <n v="18657.618333333332"/>
    <n v="8166.248333333333"/>
    <x v="0"/>
    <x v="45"/>
  </r>
  <r>
    <x v="2"/>
    <n v="3"/>
    <x v="2"/>
    <x v="45"/>
    <x v="45"/>
    <x v="14"/>
    <n v="2057"/>
    <n v="2042"/>
    <n v="212"/>
    <n v="1830"/>
    <n v="12817.708333333334"/>
    <n v="5472.9416666666666"/>
    <x v="0"/>
    <x v="45"/>
  </r>
  <r>
    <x v="2"/>
    <n v="4"/>
    <x v="3"/>
    <x v="45"/>
    <x v="45"/>
    <x v="14"/>
    <n v="66"/>
    <n v="66"/>
    <n v="25"/>
    <n v="41"/>
    <n v="290.47333333333336"/>
    <n v="36.793333333333337"/>
    <x v="0"/>
    <x v="45"/>
  </r>
  <r>
    <x v="2"/>
    <n v="5"/>
    <x v="4"/>
    <x v="45"/>
    <x v="45"/>
    <x v="14"/>
    <n v="73"/>
    <n v="71"/>
    <n v="17"/>
    <n v="54"/>
    <n v="363.63333333333333"/>
    <n v="21.6"/>
    <x v="0"/>
    <x v="45"/>
  </r>
  <r>
    <x v="2"/>
    <n v="6"/>
    <x v="5"/>
    <x v="45"/>
    <x v="45"/>
    <x v="14"/>
    <n v="148"/>
    <n v="146"/>
    <n v="25"/>
    <n v="121"/>
    <n v="849.71833333333336"/>
    <n v="-169.85166666666666"/>
    <x v="0"/>
    <x v="45"/>
  </r>
  <r>
    <x v="2"/>
    <n v="7"/>
    <x v="6"/>
    <x v="45"/>
    <x v="45"/>
    <x v="14"/>
    <n v="958"/>
    <n v="954"/>
    <n v="13"/>
    <n v="941"/>
    <n v="6860.2233333333334"/>
    <n v="-283.19"/>
    <x v="0"/>
    <x v="45"/>
  </r>
  <r>
    <x v="2"/>
    <n v="8"/>
    <x v="7"/>
    <x v="45"/>
    <x v="45"/>
    <x v="14"/>
    <n v="1212"/>
    <n v="1211"/>
    <n v="20"/>
    <n v="1191"/>
    <n v="8364.5716666666667"/>
    <n v="2149.4783333333335"/>
    <x v="0"/>
    <x v="45"/>
  </r>
  <r>
    <x v="2"/>
    <n v="9"/>
    <x v="8"/>
    <x v="45"/>
    <x v="45"/>
    <x v="14"/>
    <n v="868"/>
    <n v="868"/>
    <n v="17"/>
    <n v="851"/>
    <n v="5918.3450000000003"/>
    <n v="1349.155"/>
    <x v="0"/>
    <x v="45"/>
  </r>
  <r>
    <x v="2"/>
    <n v="10"/>
    <x v="9"/>
    <x v="45"/>
    <x v="45"/>
    <x v="14"/>
    <n v="886"/>
    <n v="876"/>
    <n v="73"/>
    <n v="803"/>
    <n v="5364.3583333333336"/>
    <n v="1377.325"/>
    <x v="0"/>
    <x v="45"/>
  </r>
  <r>
    <x v="2"/>
    <n v="11"/>
    <x v="10"/>
    <x v="45"/>
    <x v="45"/>
    <x v="14"/>
    <n v="871"/>
    <n v="864"/>
    <n v="175"/>
    <n v="689"/>
    <n v="4533.0150000000003"/>
    <n v="1388.9016666666666"/>
    <x v="0"/>
    <x v="45"/>
  </r>
  <r>
    <x v="2"/>
    <n v="12"/>
    <x v="11"/>
    <x v="45"/>
    <x v="45"/>
    <x v="14"/>
    <n v="1214"/>
    <n v="1211"/>
    <n v="82"/>
    <n v="1129"/>
    <n v="7188.6766666666663"/>
    <n v="2870.5733333333333"/>
    <x v="0"/>
    <x v="45"/>
  </r>
  <r>
    <x v="2"/>
    <n v="1"/>
    <x v="0"/>
    <x v="46"/>
    <x v="46"/>
    <x v="14"/>
    <n v="2973"/>
    <n v="2937"/>
    <n v="91"/>
    <n v="2846"/>
    <n v="13421.271666666667"/>
    <n v="6555.3450000000003"/>
    <x v="0"/>
    <x v="46"/>
  </r>
  <r>
    <x v="2"/>
    <n v="2"/>
    <x v="1"/>
    <x v="46"/>
    <x v="46"/>
    <x v="14"/>
    <n v="2763"/>
    <n v="2734"/>
    <n v="119"/>
    <n v="2615"/>
    <n v="12555.661666666667"/>
    <n v="5752.9383333333335"/>
    <x v="0"/>
    <x v="46"/>
  </r>
  <r>
    <x v="2"/>
    <n v="3"/>
    <x v="2"/>
    <x v="46"/>
    <x v="46"/>
    <x v="14"/>
    <n v="1832"/>
    <n v="1788"/>
    <n v="50"/>
    <n v="1738"/>
    <n v="8606.1466666666674"/>
    <n v="3898.12"/>
    <x v="0"/>
    <x v="46"/>
  </r>
  <r>
    <x v="2"/>
    <n v="4"/>
    <x v="3"/>
    <x v="46"/>
    <x v="46"/>
    <x v="14"/>
    <n v="395"/>
    <n v="323"/>
    <n v="20"/>
    <n v="303"/>
    <n v="1444.55"/>
    <n v="347.38333333333333"/>
    <x v="0"/>
    <x v="46"/>
  </r>
  <r>
    <x v="2"/>
    <n v="5"/>
    <x v="4"/>
    <x v="46"/>
    <x v="46"/>
    <x v="14"/>
    <n v="457"/>
    <n v="399"/>
    <n v="22"/>
    <n v="377"/>
    <n v="1682.1383333333333"/>
    <n v="409.44499999999999"/>
    <x v="0"/>
    <x v="46"/>
  </r>
  <r>
    <x v="2"/>
    <n v="6"/>
    <x v="5"/>
    <x v="46"/>
    <x v="46"/>
    <x v="14"/>
    <n v="944"/>
    <n v="908"/>
    <n v="42"/>
    <n v="866"/>
    <n v="3866.2866666666669"/>
    <n v="1215.3966666666668"/>
    <x v="0"/>
    <x v="46"/>
  </r>
  <r>
    <x v="2"/>
    <n v="7"/>
    <x v="6"/>
    <x v="46"/>
    <x v="46"/>
    <x v="14"/>
    <n v="2199"/>
    <n v="2151"/>
    <n v="52"/>
    <n v="2099"/>
    <n v="10196.508333333333"/>
    <n v="3781.4083333333333"/>
    <x v="0"/>
    <x v="46"/>
  </r>
  <r>
    <x v="2"/>
    <n v="8"/>
    <x v="7"/>
    <x v="46"/>
    <x v="46"/>
    <x v="14"/>
    <n v="2932"/>
    <n v="2890"/>
    <n v="90"/>
    <n v="2800"/>
    <n v="13556.483333333334"/>
    <n v="6659.8833333333332"/>
    <x v="0"/>
    <x v="46"/>
  </r>
  <r>
    <x v="2"/>
    <n v="9"/>
    <x v="8"/>
    <x v="46"/>
    <x v="46"/>
    <x v="14"/>
    <n v="2330"/>
    <n v="2290"/>
    <n v="39"/>
    <n v="2251"/>
    <n v="10667.536666666667"/>
    <n v="4817.6466666666665"/>
    <x v="0"/>
    <x v="46"/>
  </r>
  <r>
    <x v="2"/>
    <n v="10"/>
    <x v="9"/>
    <x v="46"/>
    <x v="46"/>
    <x v="14"/>
    <n v="2054"/>
    <n v="1998"/>
    <n v="37"/>
    <n v="1961"/>
    <n v="9020.0766666666659"/>
    <n v="3823.1566666666668"/>
    <x v="0"/>
    <x v="46"/>
  </r>
  <r>
    <x v="2"/>
    <n v="11"/>
    <x v="10"/>
    <x v="46"/>
    <x v="46"/>
    <x v="14"/>
    <n v="1839"/>
    <n v="1769"/>
    <n v="52"/>
    <n v="1717"/>
    <n v="7538.3549999999996"/>
    <n v="3048.9783333333335"/>
    <x v="0"/>
    <x v="46"/>
  </r>
  <r>
    <x v="2"/>
    <n v="12"/>
    <x v="11"/>
    <x v="46"/>
    <x v="46"/>
    <x v="14"/>
    <n v="1922"/>
    <n v="1884"/>
    <n v="58"/>
    <n v="1826"/>
    <n v="8312.0183333333334"/>
    <n v="3526.1316666666667"/>
    <x v="0"/>
    <x v="46"/>
  </r>
  <r>
    <x v="2"/>
    <n v="1"/>
    <x v="0"/>
    <x v="47"/>
    <x v="47"/>
    <x v="15"/>
    <n v="2389"/>
    <n v="2009"/>
    <n v="81"/>
    <n v="1928"/>
    <n v="17767"/>
    <n v="5576"/>
    <x v="0"/>
    <x v="47"/>
  </r>
  <r>
    <x v="2"/>
    <n v="2"/>
    <x v="1"/>
    <x v="47"/>
    <x v="47"/>
    <x v="15"/>
    <n v="2248"/>
    <n v="1935"/>
    <n v="68"/>
    <n v="1867"/>
    <n v="17304.599999999999"/>
    <n v="5227.3999999999996"/>
    <x v="0"/>
    <x v="47"/>
  </r>
  <r>
    <x v="2"/>
    <n v="3"/>
    <x v="2"/>
    <x v="47"/>
    <x v="47"/>
    <x v="15"/>
    <n v="1656"/>
    <n v="1502"/>
    <n v="118"/>
    <n v="1384"/>
    <n v="12498"/>
    <n v="3461"/>
    <x v="0"/>
    <x v="47"/>
  </r>
  <r>
    <x v="2"/>
    <n v="4"/>
    <x v="3"/>
    <x v="47"/>
    <x v="47"/>
    <x v="15"/>
    <n v="493"/>
    <n v="444"/>
    <n v="100"/>
    <n v="344"/>
    <n v="2906"/>
    <n v="675"/>
    <x v="0"/>
    <x v="47"/>
  </r>
  <r>
    <x v="2"/>
    <n v="5"/>
    <x v="4"/>
    <x v="47"/>
    <x v="47"/>
    <x v="15"/>
    <n v="710"/>
    <n v="682"/>
    <n v="130"/>
    <n v="552"/>
    <n v="4919.6000000000004"/>
    <n v="1211.4000000000001"/>
    <x v="0"/>
    <x v="47"/>
  </r>
  <r>
    <x v="2"/>
    <n v="6"/>
    <x v="5"/>
    <x v="47"/>
    <x v="47"/>
    <x v="15"/>
    <n v="1137"/>
    <n v="1102"/>
    <n v="168"/>
    <n v="934"/>
    <n v="8258.7999999999993"/>
    <n v="1928.2"/>
    <x v="0"/>
    <x v="47"/>
  </r>
  <r>
    <x v="2"/>
    <n v="7"/>
    <x v="6"/>
    <x v="47"/>
    <x v="47"/>
    <x v="15"/>
    <n v="1683"/>
    <n v="1646"/>
    <n v="246"/>
    <n v="1400"/>
    <n v="11981.9"/>
    <n v="3128.1"/>
    <x v="0"/>
    <x v="47"/>
  </r>
  <r>
    <x v="2"/>
    <n v="8"/>
    <x v="7"/>
    <x v="47"/>
    <x v="47"/>
    <x v="15"/>
    <n v="1705"/>
    <n v="1671"/>
    <n v="208"/>
    <n v="1463"/>
    <n v="12529.7"/>
    <n v="3510.3"/>
    <x v="0"/>
    <x v="47"/>
  </r>
  <r>
    <x v="2"/>
    <n v="9"/>
    <x v="8"/>
    <x v="47"/>
    <x v="47"/>
    <x v="15"/>
    <n v="1621"/>
    <n v="1575"/>
    <n v="226"/>
    <n v="1349"/>
    <n v="11695.7"/>
    <n v="3582.3"/>
    <x v="0"/>
    <x v="47"/>
  </r>
  <r>
    <x v="2"/>
    <n v="10"/>
    <x v="9"/>
    <x v="47"/>
    <x v="47"/>
    <x v="15"/>
    <n v="1535"/>
    <n v="1495"/>
    <n v="282"/>
    <n v="1213"/>
    <n v="10738.3"/>
    <n v="3478.7"/>
    <x v="0"/>
    <x v="47"/>
  </r>
  <r>
    <x v="2"/>
    <n v="11"/>
    <x v="10"/>
    <x v="47"/>
    <x v="47"/>
    <x v="15"/>
    <n v="1089"/>
    <n v="974"/>
    <n v="170"/>
    <n v="804"/>
    <n v="6944"/>
    <n v="2160"/>
    <x v="0"/>
    <x v="47"/>
  </r>
  <r>
    <x v="2"/>
    <n v="12"/>
    <x v="11"/>
    <x v="47"/>
    <x v="47"/>
    <x v="15"/>
    <n v="1203"/>
    <n v="1076"/>
    <n v="203"/>
    <n v="873"/>
    <n v="7544"/>
    <n v="2306"/>
    <x v="0"/>
    <x v="47"/>
  </r>
  <r>
    <x v="2"/>
    <n v="1"/>
    <x v="0"/>
    <x v="48"/>
    <x v="48"/>
    <x v="16"/>
    <n v="1556"/>
    <n v="1553"/>
    <n v="46"/>
    <n v="1507"/>
    <n v="10272"/>
    <n v="5222"/>
    <x v="0"/>
    <x v="48"/>
  </r>
  <r>
    <x v="2"/>
    <n v="2"/>
    <x v="1"/>
    <x v="48"/>
    <x v="48"/>
    <x v="16"/>
    <n v="1493"/>
    <n v="1489"/>
    <n v="42"/>
    <n v="1447"/>
    <n v="9578.7999999999993"/>
    <n v="3519.2"/>
    <x v="0"/>
    <x v="48"/>
  </r>
  <r>
    <x v="2"/>
    <n v="3"/>
    <x v="2"/>
    <x v="48"/>
    <x v="48"/>
    <x v="16"/>
    <n v="1153"/>
    <n v="1149"/>
    <n v="1064"/>
    <n v="85"/>
    <n v="697"/>
    <n v="154"/>
    <x v="0"/>
    <x v="48"/>
  </r>
  <r>
    <x v="2"/>
    <n v="4"/>
    <x v="3"/>
    <x v="48"/>
    <x v="48"/>
    <x v="16"/>
    <n v="181"/>
    <n v="178"/>
    <n v="114"/>
    <n v="64"/>
    <n v="330"/>
    <n v="128"/>
    <x v="0"/>
    <x v="48"/>
  </r>
  <r>
    <x v="2"/>
    <n v="5"/>
    <x v="4"/>
    <x v="48"/>
    <x v="48"/>
    <x v="16"/>
    <n v="286"/>
    <n v="285"/>
    <n v="222"/>
    <n v="63"/>
    <n v="342"/>
    <n v="127"/>
    <x v="0"/>
    <x v="48"/>
  </r>
  <r>
    <x v="2"/>
    <n v="6"/>
    <x v="5"/>
    <x v="48"/>
    <x v="48"/>
    <x v="16"/>
    <n v="568"/>
    <n v="567"/>
    <n v="313"/>
    <n v="254"/>
    <n v="1594"/>
    <n v="421"/>
    <x v="0"/>
    <x v="48"/>
  </r>
  <r>
    <x v="2"/>
    <n v="7"/>
    <x v="6"/>
    <x v="48"/>
    <x v="48"/>
    <x v="16"/>
    <n v="1018"/>
    <n v="1017"/>
    <n v="219"/>
    <n v="798"/>
    <n v="5078"/>
    <n v="1746"/>
    <x v="0"/>
    <x v="48"/>
  </r>
  <r>
    <x v="2"/>
    <n v="8"/>
    <x v="7"/>
    <x v="48"/>
    <x v="48"/>
    <x v="16"/>
    <n v="1125"/>
    <n v="1122"/>
    <n v="170"/>
    <n v="952"/>
    <n v="5955.7"/>
    <n v="2136.3000000000002"/>
    <x v="0"/>
    <x v="48"/>
  </r>
  <r>
    <x v="2"/>
    <n v="9"/>
    <x v="8"/>
    <x v="48"/>
    <x v="48"/>
    <x v="16"/>
    <n v="993"/>
    <n v="991"/>
    <n v="157"/>
    <n v="834"/>
    <n v="5007"/>
    <n v="1758"/>
    <x v="0"/>
    <x v="48"/>
  </r>
  <r>
    <x v="2"/>
    <n v="10"/>
    <x v="9"/>
    <x v="48"/>
    <x v="48"/>
    <x v="16"/>
    <n v="880"/>
    <n v="876"/>
    <n v="289"/>
    <n v="587"/>
    <n v="3381.5"/>
    <n v="1240.5"/>
    <x v="0"/>
    <x v="48"/>
  </r>
  <r>
    <x v="2"/>
    <n v="11"/>
    <x v="10"/>
    <x v="48"/>
    <x v="48"/>
    <x v="16"/>
    <n v="776"/>
    <n v="773"/>
    <n v="133"/>
    <n v="640"/>
    <n v="3528"/>
    <n v="1730"/>
    <x v="0"/>
    <x v="48"/>
  </r>
  <r>
    <x v="2"/>
    <n v="12"/>
    <x v="11"/>
    <x v="48"/>
    <x v="48"/>
    <x v="16"/>
    <n v="692"/>
    <n v="690"/>
    <n v="99"/>
    <n v="591"/>
    <n v="3415.8"/>
    <n v="1581.2"/>
    <x v="0"/>
    <x v="48"/>
  </r>
  <r>
    <x v="2"/>
    <n v="1"/>
    <x v="0"/>
    <x v="49"/>
    <x v="49"/>
    <x v="14"/>
    <n v="2689"/>
    <n v="2687"/>
    <n v="116"/>
    <n v="2571"/>
    <n v="17333.916666666668"/>
    <n v="5527.3"/>
    <x v="0"/>
    <x v="49"/>
  </r>
  <r>
    <x v="2"/>
    <n v="2"/>
    <x v="1"/>
    <x v="49"/>
    <x v="49"/>
    <x v="14"/>
    <n v="2950"/>
    <n v="2948"/>
    <n v="117"/>
    <n v="2831"/>
    <n v="19067.763333333332"/>
    <n v="6602.9033333333336"/>
    <x v="0"/>
    <x v="49"/>
  </r>
  <r>
    <x v="2"/>
    <n v="3"/>
    <x v="2"/>
    <x v="49"/>
    <x v="49"/>
    <x v="14"/>
    <n v="2197"/>
    <n v="2197"/>
    <n v="92"/>
    <n v="2105"/>
    <n v="14924.866666666667"/>
    <n v="5309.916666666667"/>
    <x v="0"/>
    <x v="49"/>
  </r>
  <r>
    <x v="2"/>
    <n v="4"/>
    <x v="3"/>
    <x v="49"/>
    <x v="49"/>
    <x v="14"/>
    <n v="99"/>
    <n v="98"/>
    <n v="35"/>
    <n v="63"/>
    <n v="392.98166666666668"/>
    <n v="60.951666666666668"/>
    <x v="0"/>
    <x v="49"/>
  </r>
  <r>
    <x v="2"/>
    <n v="5"/>
    <x v="4"/>
    <x v="49"/>
    <x v="49"/>
    <x v="14"/>
    <n v="111"/>
    <n v="110"/>
    <n v="29"/>
    <n v="81"/>
    <n v="522.96333333333337"/>
    <n v="208.73666666666668"/>
    <x v="0"/>
    <x v="49"/>
  </r>
  <r>
    <x v="2"/>
    <n v="6"/>
    <x v="5"/>
    <x v="49"/>
    <x v="49"/>
    <x v="14"/>
    <n v="264"/>
    <n v="264"/>
    <n v="34"/>
    <n v="230"/>
    <n v="1673.8716666666667"/>
    <n v="402.51166666666666"/>
    <x v="0"/>
    <x v="49"/>
  </r>
  <r>
    <x v="2"/>
    <n v="7"/>
    <x v="6"/>
    <x v="49"/>
    <x v="49"/>
    <x v="14"/>
    <n v="2133"/>
    <n v="2133"/>
    <n v="96"/>
    <n v="2037"/>
    <n v="16272.001666666667"/>
    <n v="4365.8816666666671"/>
    <x v="0"/>
    <x v="49"/>
  </r>
  <r>
    <x v="2"/>
    <n v="8"/>
    <x v="7"/>
    <x v="49"/>
    <x v="49"/>
    <x v="14"/>
    <n v="2894"/>
    <n v="2892"/>
    <n v="71"/>
    <n v="2821"/>
    <n v="22457.683333333334"/>
    <n v="6299.1833333333334"/>
    <x v="0"/>
    <x v="49"/>
  </r>
  <r>
    <x v="2"/>
    <n v="9"/>
    <x v="8"/>
    <x v="49"/>
    <x v="49"/>
    <x v="14"/>
    <n v="1921"/>
    <n v="1921"/>
    <n v="67"/>
    <n v="1854"/>
    <n v="14124.446666666667"/>
    <n v="3275.5033333333336"/>
    <x v="0"/>
    <x v="49"/>
  </r>
  <r>
    <x v="2"/>
    <n v="10"/>
    <x v="9"/>
    <x v="49"/>
    <x v="49"/>
    <x v="14"/>
    <n v="1503"/>
    <n v="1503"/>
    <n v="137"/>
    <n v="1366"/>
    <n v="9634.0283333333336"/>
    <n v="2453.5549999999998"/>
    <x v="0"/>
    <x v="49"/>
  </r>
  <r>
    <x v="2"/>
    <n v="11"/>
    <x v="10"/>
    <x v="49"/>
    <x v="49"/>
    <x v="14"/>
    <n v="796"/>
    <n v="795"/>
    <n v="69"/>
    <n v="726"/>
    <n v="5071.6933333333336"/>
    <n v="1289.5066666666667"/>
    <x v="0"/>
    <x v="49"/>
  </r>
  <r>
    <x v="2"/>
    <n v="12"/>
    <x v="11"/>
    <x v="49"/>
    <x v="49"/>
    <x v="14"/>
    <n v="904"/>
    <n v="902"/>
    <n v="101"/>
    <n v="801"/>
    <n v="5429.4083333333338"/>
    <n v="1592.5916666666667"/>
    <x v="0"/>
    <x v="49"/>
  </r>
  <r>
    <x v="2"/>
    <n v="1"/>
    <x v="0"/>
    <x v="50"/>
    <x v="50"/>
    <x v="14"/>
    <n v="1618"/>
    <n v="1609"/>
    <n v="60"/>
    <n v="1549"/>
    <n v="9167.2266666666674"/>
    <n v="3499.1066666666666"/>
    <x v="0"/>
    <x v="50"/>
  </r>
  <r>
    <x v="2"/>
    <n v="2"/>
    <x v="1"/>
    <x v="50"/>
    <x v="50"/>
    <x v="14"/>
    <n v="1614"/>
    <n v="1614"/>
    <n v="66"/>
    <n v="1548"/>
    <n v="9133.2616666666672"/>
    <n v="3723.4216666666666"/>
    <x v="0"/>
    <x v="50"/>
  </r>
  <r>
    <x v="2"/>
    <n v="3"/>
    <x v="2"/>
    <x v="50"/>
    <x v="50"/>
    <x v="14"/>
    <n v="1071"/>
    <n v="1068"/>
    <n v="25"/>
    <n v="1043"/>
    <n v="6190.791666666667"/>
    <n v="2483.3916666666669"/>
    <x v="0"/>
    <x v="50"/>
  </r>
  <r>
    <x v="2"/>
    <n v="4"/>
    <x v="3"/>
    <x v="50"/>
    <x v="50"/>
    <x v="14"/>
    <n v="74"/>
    <n v="74"/>
    <n v="3"/>
    <n v="71"/>
    <n v="264.70666666666665"/>
    <n v="95.91"/>
    <x v="0"/>
    <x v="50"/>
  </r>
  <r>
    <x v="2"/>
    <n v="5"/>
    <x v="4"/>
    <x v="50"/>
    <x v="50"/>
    <x v="14"/>
    <n v="55"/>
    <n v="53"/>
    <n v="11"/>
    <n v="42"/>
    <n v="152.42166666666665"/>
    <n v="81.928333333333327"/>
    <x v="0"/>
    <x v="50"/>
  </r>
  <r>
    <x v="2"/>
    <n v="6"/>
    <x v="5"/>
    <x v="50"/>
    <x v="50"/>
    <x v="14"/>
    <n v="89"/>
    <n v="88"/>
    <n v="10"/>
    <n v="78"/>
    <n v="428.88166666666666"/>
    <n v="129.48500000000001"/>
    <x v="0"/>
    <x v="50"/>
  </r>
  <r>
    <x v="2"/>
    <n v="7"/>
    <x v="6"/>
    <x v="50"/>
    <x v="50"/>
    <x v="14"/>
    <n v="812"/>
    <n v="812"/>
    <n v="48"/>
    <n v="764"/>
    <n v="4787.1049999999996"/>
    <n v="1449.7116666666666"/>
    <x v="0"/>
    <x v="50"/>
  </r>
  <r>
    <x v="2"/>
    <n v="8"/>
    <x v="7"/>
    <x v="50"/>
    <x v="50"/>
    <x v="14"/>
    <n v="1096"/>
    <n v="1093"/>
    <n v="51"/>
    <n v="1042"/>
    <n v="6617.5783333333329"/>
    <n v="1748.5383333333334"/>
    <x v="0"/>
    <x v="50"/>
  </r>
  <r>
    <x v="2"/>
    <n v="9"/>
    <x v="8"/>
    <x v="50"/>
    <x v="50"/>
    <x v="14"/>
    <n v="870"/>
    <n v="870"/>
    <n v="46"/>
    <n v="824"/>
    <n v="5185.1083333333336"/>
    <n v="1304.925"/>
    <x v="0"/>
    <x v="50"/>
  </r>
  <r>
    <x v="2"/>
    <n v="10"/>
    <x v="9"/>
    <x v="50"/>
    <x v="50"/>
    <x v="14"/>
    <n v="737"/>
    <n v="737"/>
    <n v="33"/>
    <n v="704"/>
    <n v="4387.6966666666667"/>
    <n v="1378.5866666666666"/>
    <x v="0"/>
    <x v="50"/>
  </r>
  <r>
    <x v="2"/>
    <n v="11"/>
    <x v="10"/>
    <x v="50"/>
    <x v="50"/>
    <x v="14"/>
    <n v="367"/>
    <n v="364"/>
    <n v="39"/>
    <n v="325"/>
    <n v="2040.1233333333332"/>
    <n v="544.51"/>
    <x v="0"/>
    <x v="50"/>
  </r>
  <r>
    <x v="2"/>
    <n v="12"/>
    <x v="11"/>
    <x v="50"/>
    <x v="50"/>
    <x v="14"/>
    <n v="520"/>
    <n v="520"/>
    <n v="26"/>
    <n v="494"/>
    <n v="3153.6666666666665"/>
    <n v="982.85"/>
    <x v="0"/>
    <x v="50"/>
  </r>
  <r>
    <x v="2"/>
    <n v="1"/>
    <x v="0"/>
    <x v="51"/>
    <x v="51"/>
    <x v="14"/>
    <n v="11682"/>
    <n v="11681"/>
    <n v="546"/>
    <n v="11135"/>
    <n v="123724.31333333334"/>
    <n v="38337.72"/>
    <x v="0"/>
    <x v="51"/>
  </r>
  <r>
    <x v="2"/>
    <n v="2"/>
    <x v="1"/>
    <x v="51"/>
    <x v="51"/>
    <x v="14"/>
    <n v="11438"/>
    <n v="11435"/>
    <n v="517"/>
    <n v="10918"/>
    <n v="126250.47666666667"/>
    <n v="34541.306666666664"/>
    <x v="0"/>
    <x v="51"/>
  </r>
  <r>
    <x v="2"/>
    <n v="3"/>
    <x v="2"/>
    <x v="51"/>
    <x v="51"/>
    <x v="14"/>
    <n v="6898"/>
    <n v="6896"/>
    <n v="539"/>
    <n v="6357"/>
    <n v="74890.866666666669"/>
    <n v="19252.400000000001"/>
    <x v="0"/>
    <x v="51"/>
  </r>
  <r>
    <x v="2"/>
    <n v="4"/>
    <x v="3"/>
    <x v="51"/>
    <x v="51"/>
    <x v="14"/>
    <n v="742"/>
    <n v="742"/>
    <n v="234"/>
    <n v="508"/>
    <n v="5158.8616666666667"/>
    <n v="40.238333333333337"/>
    <x v="0"/>
    <x v="51"/>
  </r>
  <r>
    <x v="2"/>
    <n v="5"/>
    <x v="4"/>
    <x v="51"/>
    <x v="51"/>
    <x v="14"/>
    <n v="876"/>
    <n v="875"/>
    <n v="268"/>
    <n v="607"/>
    <n v="6348.126666666667"/>
    <n v="45.506666666666668"/>
    <x v="0"/>
    <x v="51"/>
  </r>
  <r>
    <x v="2"/>
    <n v="6"/>
    <x v="5"/>
    <x v="51"/>
    <x v="51"/>
    <x v="14"/>
    <n v="1349"/>
    <n v="1349"/>
    <n v="282"/>
    <n v="1067"/>
    <n v="10868.504999999999"/>
    <n v="857.19500000000005"/>
    <x v="0"/>
    <x v="51"/>
  </r>
  <r>
    <x v="2"/>
    <n v="7"/>
    <x v="6"/>
    <x v="51"/>
    <x v="51"/>
    <x v="14"/>
    <n v="5170"/>
    <n v="5170"/>
    <n v="676"/>
    <n v="4494"/>
    <n v="44517.673333333332"/>
    <n v="8242.91"/>
    <x v="0"/>
    <x v="51"/>
  </r>
  <r>
    <x v="2"/>
    <n v="8"/>
    <x v="7"/>
    <x v="51"/>
    <x v="51"/>
    <x v="14"/>
    <n v="7007"/>
    <n v="7007"/>
    <n v="576"/>
    <n v="6431"/>
    <n v="66659.493333333332"/>
    <n v="11363.723333333333"/>
    <x v="0"/>
    <x v="51"/>
  </r>
  <r>
    <x v="2"/>
    <n v="9"/>
    <x v="8"/>
    <x v="51"/>
    <x v="51"/>
    <x v="14"/>
    <n v="5237"/>
    <n v="5237"/>
    <n v="497"/>
    <n v="4740"/>
    <n v="47868.178333333337"/>
    <n v="7974.8216666666667"/>
    <x v="0"/>
    <x v="51"/>
  </r>
  <r>
    <x v="2"/>
    <n v="10"/>
    <x v="9"/>
    <x v="51"/>
    <x v="51"/>
    <x v="14"/>
    <n v="4447"/>
    <n v="4447"/>
    <n v="548"/>
    <n v="3899"/>
    <n v="38133.205000000002"/>
    <n v="7106.6450000000004"/>
    <x v="0"/>
    <x v="51"/>
  </r>
  <r>
    <x v="2"/>
    <n v="11"/>
    <x v="10"/>
    <x v="51"/>
    <x v="51"/>
    <x v="14"/>
    <n v="2653"/>
    <n v="2653"/>
    <n v="344"/>
    <n v="2309"/>
    <n v="21329.360000000001"/>
    <n v="3948.4233333333332"/>
    <x v="0"/>
    <x v="51"/>
  </r>
  <r>
    <x v="2"/>
    <n v="12"/>
    <x v="11"/>
    <x v="51"/>
    <x v="51"/>
    <x v="14"/>
    <n v="3558"/>
    <n v="3556"/>
    <n v="636"/>
    <n v="2920"/>
    <n v="26377.88"/>
    <n v="6582.8033333333333"/>
    <x v="0"/>
    <x v="51"/>
  </r>
  <r>
    <x v="2"/>
    <n v="1"/>
    <x v="0"/>
    <x v="52"/>
    <x v="52"/>
    <x v="14"/>
    <n v="1093"/>
    <n v="1087"/>
    <n v="131"/>
    <n v="956"/>
    <n v="4777.875"/>
    <n v="2481.9749999999999"/>
    <x v="0"/>
    <x v="52"/>
  </r>
  <r>
    <x v="2"/>
    <n v="2"/>
    <x v="1"/>
    <x v="52"/>
    <x v="52"/>
    <x v="14"/>
    <n v="1078"/>
    <n v="1076"/>
    <n v="123"/>
    <n v="953"/>
    <n v="4619.8216666666667"/>
    <n v="2348.5783333333334"/>
    <x v="0"/>
    <x v="52"/>
  </r>
  <r>
    <x v="2"/>
    <n v="3"/>
    <x v="2"/>
    <x v="52"/>
    <x v="52"/>
    <x v="14"/>
    <n v="753"/>
    <n v="751"/>
    <n v="155"/>
    <n v="596"/>
    <n v="2928.5833333333335"/>
    <n v="1515.5166666666667"/>
    <x v="0"/>
    <x v="52"/>
  </r>
  <r>
    <x v="2"/>
    <n v="4"/>
    <x v="3"/>
    <x v="52"/>
    <x v="52"/>
    <x v="14"/>
    <n v="108"/>
    <n v="108"/>
    <n v="46"/>
    <n v="62"/>
    <n v="263.66333333333336"/>
    <n v="50.50333333333333"/>
    <x v="0"/>
    <x v="52"/>
  </r>
  <r>
    <x v="2"/>
    <n v="5"/>
    <x v="4"/>
    <x v="52"/>
    <x v="52"/>
    <x v="14"/>
    <n v="152"/>
    <n v="152"/>
    <n v="71"/>
    <n v="81"/>
    <n v="340.57499999999999"/>
    <n v="83.125"/>
    <x v="0"/>
    <x v="52"/>
  </r>
  <r>
    <x v="2"/>
    <n v="6"/>
    <x v="5"/>
    <x v="52"/>
    <x v="52"/>
    <x v="14"/>
    <n v="519"/>
    <n v="518"/>
    <n v="221"/>
    <n v="297"/>
    <n v="1210.0999999999999"/>
    <n v="439.18333333333334"/>
    <x v="0"/>
    <x v="52"/>
  </r>
  <r>
    <x v="2"/>
    <n v="7"/>
    <x v="6"/>
    <x v="52"/>
    <x v="52"/>
    <x v="14"/>
    <n v="3212"/>
    <n v="3204"/>
    <n v="1014"/>
    <n v="2190"/>
    <n v="9422.2066666666669"/>
    <n v="4423.6099999999997"/>
    <x v="0"/>
    <x v="52"/>
  </r>
  <r>
    <x v="2"/>
    <n v="8"/>
    <x v="7"/>
    <x v="52"/>
    <x v="52"/>
    <x v="14"/>
    <n v="4099"/>
    <n v="4097"/>
    <n v="881"/>
    <n v="3216"/>
    <n v="13968.01"/>
    <n v="6992.6066666666666"/>
    <x v="0"/>
    <x v="52"/>
  </r>
  <r>
    <x v="2"/>
    <n v="9"/>
    <x v="8"/>
    <x v="52"/>
    <x v="52"/>
    <x v="14"/>
    <n v="2251"/>
    <n v="2247"/>
    <n v="273"/>
    <n v="1974"/>
    <n v="7887.4549999999999"/>
    <n v="2903.1283333333336"/>
    <x v="0"/>
    <x v="52"/>
  </r>
  <r>
    <x v="2"/>
    <n v="10"/>
    <x v="9"/>
    <x v="52"/>
    <x v="52"/>
    <x v="14"/>
    <n v="1321"/>
    <n v="1319"/>
    <n v="206"/>
    <n v="1113"/>
    <n v="4383.9033333333336"/>
    <n v="2303.5966666666668"/>
    <x v="0"/>
    <x v="52"/>
  </r>
  <r>
    <x v="2"/>
    <n v="11"/>
    <x v="10"/>
    <x v="52"/>
    <x v="52"/>
    <x v="14"/>
    <n v="673"/>
    <n v="670"/>
    <n v="142"/>
    <n v="528"/>
    <n v="1946.49"/>
    <n v="1088.2433333333333"/>
    <x v="0"/>
    <x v="52"/>
  </r>
  <r>
    <x v="2"/>
    <n v="12"/>
    <x v="11"/>
    <x v="52"/>
    <x v="52"/>
    <x v="14"/>
    <n v="759"/>
    <n v="754"/>
    <n v="147"/>
    <n v="607"/>
    <n v="2347.5633333333335"/>
    <n v="863.25333333333333"/>
    <x v="0"/>
    <x v="52"/>
  </r>
  <r>
    <x v="2"/>
    <n v="1"/>
    <x v="0"/>
    <x v="53"/>
    <x v="53"/>
    <x v="14"/>
    <n v="16564"/>
    <n v="15968"/>
    <n v="1226"/>
    <n v="14742"/>
    <n v="189463.67666666667"/>
    <n v="47050.59"/>
    <x v="0"/>
    <x v="53"/>
  </r>
  <r>
    <x v="2"/>
    <n v="2"/>
    <x v="1"/>
    <x v="53"/>
    <x v="53"/>
    <x v="14"/>
    <n v="15542"/>
    <n v="15515"/>
    <n v="1043"/>
    <n v="14472"/>
    <n v="185986.80333333334"/>
    <n v="45262.796666666669"/>
    <x v="0"/>
    <x v="53"/>
  </r>
  <r>
    <x v="2"/>
    <n v="3"/>
    <x v="2"/>
    <x v="53"/>
    <x v="53"/>
    <x v="14"/>
    <n v="9839"/>
    <n v="9813"/>
    <n v="1043"/>
    <n v="8770"/>
    <n v="109509.09666666666"/>
    <n v="31834.62"/>
    <x v="0"/>
    <x v="53"/>
  </r>
  <r>
    <x v="2"/>
    <n v="4"/>
    <x v="3"/>
    <x v="53"/>
    <x v="53"/>
    <x v="14"/>
    <n v="1237"/>
    <n v="1237"/>
    <n v="517"/>
    <n v="720"/>
    <n v="8024.8549999999996"/>
    <n v="1404.2283333333332"/>
    <x v="0"/>
    <x v="53"/>
  </r>
  <r>
    <x v="2"/>
    <n v="5"/>
    <x v="4"/>
    <x v="53"/>
    <x v="53"/>
    <x v="14"/>
    <n v="1482"/>
    <n v="1482"/>
    <n v="676"/>
    <n v="806"/>
    <n v="8966.2383333333328"/>
    <n v="1687.7950000000001"/>
    <x v="0"/>
    <x v="53"/>
  </r>
  <r>
    <x v="2"/>
    <n v="6"/>
    <x v="5"/>
    <x v="53"/>
    <x v="53"/>
    <x v="14"/>
    <n v="1852"/>
    <n v="1852"/>
    <n v="713"/>
    <n v="1139"/>
    <n v="12453.753333333334"/>
    <n v="2324.7633333333333"/>
    <x v="0"/>
    <x v="53"/>
  </r>
  <r>
    <x v="2"/>
    <n v="7"/>
    <x v="6"/>
    <x v="53"/>
    <x v="53"/>
    <x v="14"/>
    <n v="5322"/>
    <n v="5322"/>
    <n v="1456"/>
    <n v="3866"/>
    <n v="48505.563333333332"/>
    <n v="10084.686666666666"/>
    <x v="0"/>
    <x v="53"/>
  </r>
  <r>
    <x v="2"/>
    <n v="8"/>
    <x v="7"/>
    <x v="53"/>
    <x v="53"/>
    <x v="14"/>
    <n v="7554"/>
    <n v="7554"/>
    <n v="1656"/>
    <n v="5898"/>
    <n v="72359.493333333332"/>
    <n v="16648.106666666667"/>
    <x v="0"/>
    <x v="53"/>
  </r>
  <r>
    <x v="2"/>
    <n v="9"/>
    <x v="8"/>
    <x v="53"/>
    <x v="53"/>
    <x v="14"/>
    <n v="6191"/>
    <n v="6191"/>
    <n v="1227"/>
    <n v="4964"/>
    <n v="60329.476666666669"/>
    <n v="11122.756666666666"/>
    <x v="0"/>
    <x v="53"/>
  </r>
  <r>
    <x v="2"/>
    <n v="10"/>
    <x v="9"/>
    <x v="53"/>
    <x v="53"/>
    <x v="14"/>
    <n v="5646"/>
    <n v="5646"/>
    <n v="1151"/>
    <n v="4495"/>
    <n v="53418.208333333336"/>
    <n v="10160.658333333333"/>
    <x v="0"/>
    <x v="53"/>
  </r>
  <r>
    <x v="2"/>
    <n v="11"/>
    <x v="10"/>
    <x v="53"/>
    <x v="53"/>
    <x v="14"/>
    <n v="4952"/>
    <n v="4942"/>
    <n v="932"/>
    <n v="4010"/>
    <n v="46993.258333333331"/>
    <n v="9883.2250000000004"/>
    <x v="0"/>
    <x v="53"/>
  </r>
  <r>
    <x v="2"/>
    <n v="12"/>
    <x v="11"/>
    <x v="53"/>
    <x v="53"/>
    <x v="14"/>
    <n v="6031"/>
    <n v="5933"/>
    <n v="1548"/>
    <n v="4385"/>
    <n v="50961.398333333331"/>
    <n v="11250.651666666667"/>
    <x v="0"/>
    <x v="53"/>
  </r>
  <r>
    <x v="2"/>
    <n v="1"/>
    <x v="0"/>
    <x v="54"/>
    <x v="54"/>
    <x v="14"/>
    <n v="4194"/>
    <n v="4055"/>
    <n v="361"/>
    <n v="3694"/>
    <n v="27783.208333333332"/>
    <n v="11213.108333333334"/>
    <x v="0"/>
    <x v="54"/>
  </r>
  <r>
    <x v="2"/>
    <n v="2"/>
    <x v="1"/>
    <x v="54"/>
    <x v="54"/>
    <x v="14"/>
    <n v="4180"/>
    <n v="4060"/>
    <n v="342"/>
    <n v="3718"/>
    <n v="28080.828333333335"/>
    <n v="12684.254999999999"/>
    <x v="0"/>
    <x v="54"/>
  </r>
  <r>
    <x v="2"/>
    <n v="3"/>
    <x v="2"/>
    <x v="54"/>
    <x v="54"/>
    <x v="14"/>
    <n v="3113"/>
    <n v="3049"/>
    <n v="340"/>
    <n v="2709"/>
    <n v="20069.386666666665"/>
    <n v="9542.5466666666671"/>
    <x v="0"/>
    <x v="54"/>
  </r>
  <r>
    <x v="2"/>
    <n v="4"/>
    <x v="3"/>
    <x v="54"/>
    <x v="54"/>
    <x v="14"/>
    <n v="277"/>
    <n v="274"/>
    <n v="77"/>
    <n v="197"/>
    <n v="762.01166666666666"/>
    <n v="469.02166666666665"/>
    <x v="0"/>
    <x v="54"/>
  </r>
  <r>
    <x v="2"/>
    <n v="5"/>
    <x v="4"/>
    <x v="54"/>
    <x v="54"/>
    <x v="14"/>
    <n v="273"/>
    <n v="273"/>
    <n v="79"/>
    <n v="194"/>
    <n v="843.03666666666663"/>
    <n v="489.13"/>
    <x v="0"/>
    <x v="54"/>
  </r>
  <r>
    <x v="2"/>
    <n v="6"/>
    <x v="5"/>
    <x v="54"/>
    <x v="54"/>
    <x v="14"/>
    <n v="760"/>
    <n v="728"/>
    <n v="248"/>
    <n v="480"/>
    <n v="2867.3266666666668"/>
    <n v="1355.69"/>
    <x v="0"/>
    <x v="54"/>
  </r>
  <r>
    <x v="2"/>
    <n v="7"/>
    <x v="6"/>
    <x v="54"/>
    <x v="54"/>
    <x v="14"/>
    <n v="3423"/>
    <n v="3325"/>
    <n v="426"/>
    <n v="2899"/>
    <n v="20919.231666666667"/>
    <n v="7597.2683333333334"/>
    <x v="0"/>
    <x v="54"/>
  </r>
  <r>
    <x v="2"/>
    <n v="8"/>
    <x v="7"/>
    <x v="54"/>
    <x v="54"/>
    <x v="14"/>
    <n v="4441"/>
    <n v="4349"/>
    <n v="517"/>
    <n v="3832"/>
    <n v="27921.456666666665"/>
    <n v="11358.493333333334"/>
    <x v="0"/>
    <x v="54"/>
  </r>
  <r>
    <x v="2"/>
    <n v="9"/>
    <x v="8"/>
    <x v="54"/>
    <x v="54"/>
    <x v="14"/>
    <n v="3095"/>
    <n v="2992"/>
    <n v="332"/>
    <n v="2660"/>
    <n v="18848.831666666665"/>
    <n v="6665.501666666667"/>
    <x v="0"/>
    <x v="54"/>
  </r>
  <r>
    <x v="2"/>
    <n v="10"/>
    <x v="9"/>
    <x v="54"/>
    <x v="54"/>
    <x v="14"/>
    <n v="2485"/>
    <n v="2367"/>
    <n v="531"/>
    <n v="1836"/>
    <n v="12378.62"/>
    <n v="5609.53"/>
    <x v="0"/>
    <x v="54"/>
  </r>
  <r>
    <x v="2"/>
    <n v="11"/>
    <x v="10"/>
    <x v="54"/>
    <x v="54"/>
    <x v="14"/>
    <n v="1564"/>
    <n v="1488"/>
    <n v="374"/>
    <n v="1114"/>
    <n v="6844.9866666666667"/>
    <n v="3144.23"/>
    <x v="0"/>
    <x v="54"/>
  </r>
  <r>
    <x v="2"/>
    <n v="12"/>
    <x v="11"/>
    <x v="54"/>
    <x v="54"/>
    <x v="14"/>
    <n v="1706"/>
    <n v="1625"/>
    <n v="484"/>
    <n v="1141"/>
    <n v="7428.7233333333334"/>
    <n v="4095.4266666666667"/>
    <x v="0"/>
    <x v="54"/>
  </r>
  <r>
    <x v="2"/>
    <n v="1"/>
    <x v="0"/>
    <x v="55"/>
    <x v="55"/>
    <x v="14"/>
    <n v="3806"/>
    <n v="3798"/>
    <n v="370"/>
    <n v="3428"/>
    <n v="29804.74"/>
    <n v="5891.7766666666666"/>
    <x v="0"/>
    <x v="55"/>
  </r>
  <r>
    <x v="2"/>
    <n v="2"/>
    <x v="1"/>
    <x v="55"/>
    <x v="55"/>
    <x v="14"/>
    <n v="3958"/>
    <n v="3947"/>
    <n v="434"/>
    <n v="3513"/>
    <n v="31128.121666666666"/>
    <n v="6603.7616666666663"/>
    <x v="0"/>
    <x v="55"/>
  </r>
  <r>
    <x v="2"/>
    <n v="3"/>
    <x v="2"/>
    <x v="55"/>
    <x v="55"/>
    <x v="14"/>
    <n v="2929"/>
    <n v="2923"/>
    <n v="624"/>
    <n v="2299"/>
    <n v="20339.88"/>
    <n v="5085.1033333333335"/>
    <x v="0"/>
    <x v="55"/>
  </r>
  <r>
    <x v="2"/>
    <n v="4"/>
    <x v="3"/>
    <x v="55"/>
    <x v="55"/>
    <x v="14"/>
    <n v="327"/>
    <n v="325"/>
    <n v="110"/>
    <n v="215"/>
    <n v="1501.7733333333333"/>
    <n v="276.76"/>
    <x v="0"/>
    <x v="55"/>
  </r>
  <r>
    <x v="2"/>
    <n v="5"/>
    <x v="4"/>
    <x v="55"/>
    <x v="55"/>
    <x v="14"/>
    <n v="452"/>
    <n v="451"/>
    <n v="122"/>
    <n v="329"/>
    <n v="2387.46"/>
    <n v="424.69"/>
    <x v="0"/>
    <x v="55"/>
  </r>
  <r>
    <x v="2"/>
    <n v="6"/>
    <x v="5"/>
    <x v="55"/>
    <x v="55"/>
    <x v="14"/>
    <n v="1071"/>
    <n v="1070"/>
    <n v="145"/>
    <n v="925"/>
    <n v="7135.875"/>
    <n v="1985.1916666666666"/>
    <x v="0"/>
    <x v="55"/>
  </r>
  <r>
    <x v="2"/>
    <n v="7"/>
    <x v="6"/>
    <x v="55"/>
    <x v="55"/>
    <x v="14"/>
    <n v="6133"/>
    <n v="6133"/>
    <n v="738"/>
    <n v="5395"/>
    <n v="46286.941666666666"/>
    <n v="13310.941666666668"/>
    <x v="0"/>
    <x v="55"/>
  </r>
  <r>
    <x v="2"/>
    <n v="8"/>
    <x v="7"/>
    <x v="55"/>
    <x v="55"/>
    <x v="14"/>
    <n v="7683"/>
    <n v="7683"/>
    <n v="673"/>
    <n v="7010"/>
    <n v="59792.508333333331"/>
    <n v="16913.908333333333"/>
    <x v="0"/>
    <x v="55"/>
  </r>
  <r>
    <x v="2"/>
    <n v="9"/>
    <x v="8"/>
    <x v="55"/>
    <x v="55"/>
    <x v="14"/>
    <n v="4409"/>
    <n v="4409"/>
    <n v="315"/>
    <n v="4094"/>
    <n v="33438.938333333332"/>
    <n v="9148.0616666666665"/>
    <x v="0"/>
    <x v="55"/>
  </r>
  <r>
    <x v="2"/>
    <n v="10"/>
    <x v="9"/>
    <x v="55"/>
    <x v="55"/>
    <x v="14"/>
    <n v="3210"/>
    <n v="3210"/>
    <n v="365"/>
    <n v="2845"/>
    <n v="22208.191666666666"/>
    <n v="6591.5083333333332"/>
    <x v="0"/>
    <x v="55"/>
  </r>
  <r>
    <x v="2"/>
    <n v="11"/>
    <x v="10"/>
    <x v="55"/>
    <x v="55"/>
    <x v="14"/>
    <n v="1660"/>
    <n v="1660"/>
    <n v="1049"/>
    <n v="611"/>
    <n v="4330.625"/>
    <n v="1527.7750000000001"/>
    <x v="0"/>
    <x v="55"/>
  </r>
  <r>
    <x v="2"/>
    <n v="12"/>
    <x v="11"/>
    <x v="55"/>
    <x v="55"/>
    <x v="14"/>
    <n v="2064"/>
    <n v="2063"/>
    <n v="559"/>
    <n v="1504"/>
    <n v="12016.514999999999"/>
    <n v="3261.6016666666665"/>
    <x v="0"/>
    <x v="55"/>
  </r>
  <r>
    <x v="2"/>
    <n v="1"/>
    <x v="0"/>
    <x v="56"/>
    <x v="56"/>
    <x v="14"/>
    <n v="2657"/>
    <n v="2645"/>
    <n v="220"/>
    <n v="2425"/>
    <n v="13926.478333333333"/>
    <n v="6005.3383333333331"/>
    <x v="0"/>
    <x v="56"/>
  </r>
  <r>
    <x v="2"/>
    <n v="2"/>
    <x v="1"/>
    <x v="56"/>
    <x v="56"/>
    <x v="14"/>
    <n v="2641"/>
    <n v="2627"/>
    <n v="246"/>
    <n v="2381"/>
    <n v="13947.831666666667"/>
    <n v="5890.6183333333329"/>
    <x v="0"/>
    <x v="56"/>
  </r>
  <r>
    <x v="2"/>
    <n v="3"/>
    <x v="2"/>
    <x v="56"/>
    <x v="56"/>
    <x v="14"/>
    <n v="1598"/>
    <n v="1587"/>
    <n v="154"/>
    <n v="1433"/>
    <n v="8424.8833333333332"/>
    <n v="3735.0333333333333"/>
    <x v="0"/>
    <x v="56"/>
  </r>
  <r>
    <x v="2"/>
    <n v="4"/>
    <x v="3"/>
    <x v="56"/>
    <x v="56"/>
    <x v="14"/>
    <n v="162"/>
    <n v="159"/>
    <n v="53"/>
    <n v="106"/>
    <n v="393.22666666666669"/>
    <n v="263.33999999999997"/>
    <x v="0"/>
    <x v="56"/>
  </r>
  <r>
    <x v="2"/>
    <n v="5"/>
    <x v="4"/>
    <x v="56"/>
    <x v="56"/>
    <x v="14"/>
    <n v="216"/>
    <n v="211"/>
    <n v="75"/>
    <n v="136"/>
    <n v="493.55500000000001"/>
    <n v="340.36166666666668"/>
    <x v="0"/>
    <x v="56"/>
  </r>
  <r>
    <x v="2"/>
    <n v="6"/>
    <x v="5"/>
    <x v="56"/>
    <x v="56"/>
    <x v="14"/>
    <n v="481"/>
    <n v="465"/>
    <n v="174"/>
    <n v="291"/>
    <n v="1653.9383333333333"/>
    <n v="550.11166666666668"/>
    <x v="0"/>
    <x v="56"/>
  </r>
  <r>
    <x v="2"/>
    <n v="7"/>
    <x v="6"/>
    <x v="56"/>
    <x v="56"/>
    <x v="14"/>
    <n v="1736"/>
    <n v="1732"/>
    <n v="299"/>
    <n v="1433"/>
    <n v="10196.571666666667"/>
    <n v="3170.5949999999998"/>
    <x v="0"/>
    <x v="56"/>
  </r>
  <r>
    <x v="2"/>
    <n v="8"/>
    <x v="7"/>
    <x v="56"/>
    <x v="56"/>
    <x v="14"/>
    <n v="2219"/>
    <n v="2218"/>
    <n v="233"/>
    <n v="1985"/>
    <n v="13507.285"/>
    <n v="4808.8483333333334"/>
    <x v="0"/>
    <x v="56"/>
  </r>
  <r>
    <x v="2"/>
    <n v="9"/>
    <x v="8"/>
    <x v="56"/>
    <x v="56"/>
    <x v="14"/>
    <n v="1543"/>
    <n v="1541"/>
    <n v="200"/>
    <n v="1341"/>
    <n v="8385.2266666666674"/>
    <n v="2749.8066666666668"/>
    <x v="0"/>
    <x v="56"/>
  </r>
  <r>
    <x v="2"/>
    <n v="10"/>
    <x v="9"/>
    <x v="56"/>
    <x v="56"/>
    <x v="14"/>
    <n v="1202"/>
    <n v="1198"/>
    <n v="183"/>
    <n v="1015"/>
    <n v="5786.54"/>
    <n v="2472.4266666666667"/>
    <x v="0"/>
    <x v="56"/>
  </r>
  <r>
    <x v="2"/>
    <n v="11"/>
    <x v="10"/>
    <x v="56"/>
    <x v="56"/>
    <x v="14"/>
    <n v="884"/>
    <n v="881"/>
    <n v="267"/>
    <n v="614"/>
    <n v="3373.3666666666668"/>
    <n v="1961.5"/>
    <x v="0"/>
    <x v="56"/>
  </r>
  <r>
    <x v="2"/>
    <n v="12"/>
    <x v="11"/>
    <x v="56"/>
    <x v="56"/>
    <x v="14"/>
    <n v="980"/>
    <n v="980"/>
    <n v="200"/>
    <n v="780"/>
    <n v="3845.0733333333333"/>
    <n v="2690.5433333333335"/>
    <x v="0"/>
    <x v="56"/>
  </r>
  <r>
    <x v="2"/>
    <n v="1"/>
    <x v="0"/>
    <x v="57"/>
    <x v="57"/>
    <x v="14"/>
    <n v="2315"/>
    <n v="2311"/>
    <n v="137"/>
    <n v="2174"/>
    <n v="10025.645"/>
    <n v="5433.4216666666671"/>
    <x v="0"/>
    <x v="57"/>
  </r>
  <r>
    <x v="2"/>
    <n v="2"/>
    <x v="1"/>
    <x v="57"/>
    <x v="57"/>
    <x v="14"/>
    <n v="2313"/>
    <n v="2313"/>
    <n v="157"/>
    <n v="2156"/>
    <n v="9837.8883333333342"/>
    <n v="6724.461666666667"/>
    <x v="0"/>
    <x v="57"/>
  </r>
  <r>
    <x v="2"/>
    <n v="3"/>
    <x v="2"/>
    <x v="57"/>
    <x v="57"/>
    <x v="14"/>
    <n v="1514"/>
    <n v="1513"/>
    <n v="153"/>
    <n v="1360"/>
    <n v="6317.9516666666668"/>
    <n v="4501.1983333333337"/>
    <x v="0"/>
    <x v="57"/>
  </r>
  <r>
    <x v="2"/>
    <n v="4"/>
    <x v="3"/>
    <x v="57"/>
    <x v="57"/>
    <x v="14"/>
    <n v="213"/>
    <n v="213"/>
    <n v="66"/>
    <n v="147"/>
    <n v="445.94499999999999"/>
    <n v="542.57166666666672"/>
    <x v="0"/>
    <x v="57"/>
  </r>
  <r>
    <x v="2"/>
    <n v="5"/>
    <x v="4"/>
    <x v="57"/>
    <x v="57"/>
    <x v="14"/>
    <n v="276"/>
    <n v="275"/>
    <n v="83"/>
    <n v="192"/>
    <n v="427.66833333333335"/>
    <n v="1229.8983333333333"/>
    <x v="0"/>
    <x v="57"/>
  </r>
  <r>
    <x v="2"/>
    <n v="6"/>
    <x v="5"/>
    <x v="57"/>
    <x v="57"/>
    <x v="14"/>
    <n v="665"/>
    <n v="661"/>
    <n v="62"/>
    <n v="599"/>
    <n v="1192.375"/>
    <n v="4705.0916666666662"/>
    <x v="0"/>
    <x v="57"/>
  </r>
  <r>
    <x v="2"/>
    <n v="7"/>
    <x v="6"/>
    <x v="57"/>
    <x v="57"/>
    <x v="14"/>
    <n v="1579"/>
    <n v="1564"/>
    <n v="142"/>
    <n v="1422"/>
    <n v="5317.123333333333"/>
    <n v="7453.6933333333336"/>
    <x v="0"/>
    <x v="57"/>
  </r>
  <r>
    <x v="2"/>
    <n v="8"/>
    <x v="7"/>
    <x v="57"/>
    <x v="57"/>
    <x v="14"/>
    <n v="1900"/>
    <n v="1892"/>
    <n v="115"/>
    <n v="1777"/>
    <n v="7908.2466666666669"/>
    <n v="7267.7366666666667"/>
    <x v="0"/>
    <x v="57"/>
  </r>
  <r>
    <x v="2"/>
    <n v="9"/>
    <x v="8"/>
    <x v="57"/>
    <x v="57"/>
    <x v="14"/>
    <n v="1576"/>
    <n v="1576"/>
    <n v="139"/>
    <n v="1437"/>
    <n v="6051.4283333333333"/>
    <n v="6505.7716666666665"/>
    <x v="0"/>
    <x v="57"/>
  </r>
  <r>
    <x v="2"/>
    <n v="10"/>
    <x v="9"/>
    <x v="57"/>
    <x v="57"/>
    <x v="14"/>
    <n v="1420"/>
    <n v="1412"/>
    <n v="173"/>
    <n v="1239"/>
    <n v="5190.8883333333333"/>
    <n v="5017.5616666666665"/>
    <x v="0"/>
    <x v="57"/>
  </r>
  <r>
    <x v="2"/>
    <n v="11"/>
    <x v="10"/>
    <x v="57"/>
    <x v="57"/>
    <x v="14"/>
    <n v="879"/>
    <n v="876"/>
    <n v="152"/>
    <n v="724"/>
    <n v="2669.5633333333335"/>
    <n v="2887.27"/>
    <x v="0"/>
    <x v="57"/>
  </r>
  <r>
    <x v="2"/>
    <n v="12"/>
    <x v="11"/>
    <x v="57"/>
    <x v="57"/>
    <x v="14"/>
    <n v="928"/>
    <n v="925"/>
    <n v="127"/>
    <n v="798"/>
    <n v="3768.3083333333334"/>
    <n v="2537.0749999999998"/>
    <x v="0"/>
    <x v="57"/>
  </r>
  <r>
    <x v="2"/>
    <n v="1"/>
    <x v="0"/>
    <x v="58"/>
    <x v="58"/>
    <x v="17"/>
    <n v="4345"/>
    <n v="4322"/>
    <n v="141"/>
    <n v="4181"/>
    <n v="29009.200000000001"/>
    <n v="10804.8"/>
    <x v="0"/>
    <x v="58"/>
  </r>
  <r>
    <x v="2"/>
    <n v="2"/>
    <x v="1"/>
    <x v="58"/>
    <x v="58"/>
    <x v="17"/>
    <n v="4310"/>
    <n v="4278"/>
    <n v="134"/>
    <n v="4144"/>
    <n v="29584.6"/>
    <n v="10317.4"/>
    <x v="0"/>
    <x v="58"/>
  </r>
  <r>
    <x v="2"/>
    <n v="3"/>
    <x v="2"/>
    <x v="58"/>
    <x v="58"/>
    <x v="17"/>
    <n v="2674"/>
    <n v="2663"/>
    <n v="95"/>
    <n v="2568"/>
    <n v="17668.2"/>
    <n v="5443.8"/>
    <x v="0"/>
    <x v="58"/>
  </r>
  <r>
    <x v="2"/>
    <n v="4"/>
    <x v="3"/>
    <x v="58"/>
    <x v="58"/>
    <x v="17"/>
    <n v="181"/>
    <n v="175"/>
    <n v="29"/>
    <n v="146"/>
    <n v="961.2"/>
    <n v="258.8"/>
    <x v="0"/>
    <x v="58"/>
  </r>
  <r>
    <x v="2"/>
    <n v="5"/>
    <x v="4"/>
    <x v="58"/>
    <x v="58"/>
    <x v="17"/>
    <n v="163"/>
    <n v="157"/>
    <n v="28"/>
    <n v="129"/>
    <n v="729"/>
    <n v="219"/>
    <x v="0"/>
    <x v="58"/>
  </r>
  <r>
    <x v="2"/>
    <n v="6"/>
    <x v="5"/>
    <x v="58"/>
    <x v="58"/>
    <x v="17"/>
    <n v="434"/>
    <n v="432"/>
    <n v="23"/>
    <n v="409"/>
    <n v="2470"/>
    <n v="870"/>
    <x v="0"/>
    <x v="58"/>
  </r>
  <r>
    <x v="2"/>
    <n v="7"/>
    <x v="6"/>
    <x v="58"/>
    <x v="58"/>
    <x v="17"/>
    <n v="1576"/>
    <n v="1574"/>
    <n v="82"/>
    <n v="1492"/>
    <n v="8929.6"/>
    <n v="3572.4"/>
    <x v="0"/>
    <x v="58"/>
  </r>
  <r>
    <x v="2"/>
    <n v="8"/>
    <x v="7"/>
    <x v="58"/>
    <x v="58"/>
    <x v="17"/>
    <n v="2128"/>
    <n v="2125"/>
    <n v="126"/>
    <n v="1999"/>
    <n v="11990.2"/>
    <n v="4387.8"/>
    <x v="0"/>
    <x v="58"/>
  </r>
  <r>
    <x v="2"/>
    <n v="9"/>
    <x v="8"/>
    <x v="58"/>
    <x v="58"/>
    <x v="17"/>
    <n v="2286"/>
    <n v="2279"/>
    <n v="106"/>
    <n v="2173"/>
    <n v="13191.8"/>
    <n v="4552.2"/>
    <x v="0"/>
    <x v="58"/>
  </r>
  <r>
    <x v="2"/>
    <n v="10"/>
    <x v="9"/>
    <x v="58"/>
    <x v="58"/>
    <x v="17"/>
    <n v="2056"/>
    <n v="2053"/>
    <n v="108"/>
    <n v="1945"/>
    <n v="12126.3"/>
    <n v="4250.7"/>
    <x v="0"/>
    <x v="58"/>
  </r>
  <r>
    <x v="2"/>
    <n v="11"/>
    <x v="10"/>
    <x v="58"/>
    <x v="58"/>
    <x v="17"/>
    <n v="982"/>
    <n v="973"/>
    <n v="143"/>
    <n v="830"/>
    <n v="5228.8"/>
    <n v="1937.2"/>
    <x v="0"/>
    <x v="58"/>
  </r>
  <r>
    <x v="2"/>
    <n v="12"/>
    <x v="11"/>
    <x v="58"/>
    <x v="58"/>
    <x v="17"/>
    <n v="1523"/>
    <n v="1522"/>
    <n v="134"/>
    <n v="1388"/>
    <n v="8951.1"/>
    <n v="3745.9"/>
    <x v="0"/>
    <x v="58"/>
  </r>
  <r>
    <x v="2"/>
    <n v="1"/>
    <x v="0"/>
    <x v="59"/>
    <x v="59"/>
    <x v="17"/>
    <m/>
    <m/>
    <m/>
    <m/>
    <m/>
    <m/>
    <x v="4"/>
    <x v="59"/>
  </r>
  <r>
    <x v="2"/>
    <n v="2"/>
    <x v="1"/>
    <x v="59"/>
    <x v="59"/>
    <x v="17"/>
    <m/>
    <m/>
    <m/>
    <m/>
    <m/>
    <m/>
    <x v="4"/>
    <x v="59"/>
  </r>
  <r>
    <x v="2"/>
    <n v="3"/>
    <x v="2"/>
    <x v="59"/>
    <x v="59"/>
    <x v="17"/>
    <m/>
    <m/>
    <m/>
    <m/>
    <m/>
    <m/>
    <x v="4"/>
    <x v="59"/>
  </r>
  <r>
    <x v="2"/>
    <n v="4"/>
    <x v="3"/>
    <x v="59"/>
    <x v="59"/>
    <x v="17"/>
    <m/>
    <m/>
    <m/>
    <m/>
    <m/>
    <m/>
    <x v="4"/>
    <x v="59"/>
  </r>
  <r>
    <x v="2"/>
    <n v="5"/>
    <x v="4"/>
    <x v="59"/>
    <x v="59"/>
    <x v="17"/>
    <m/>
    <m/>
    <m/>
    <m/>
    <m/>
    <m/>
    <x v="4"/>
    <x v="59"/>
  </r>
  <r>
    <x v="2"/>
    <n v="6"/>
    <x v="5"/>
    <x v="59"/>
    <x v="59"/>
    <x v="17"/>
    <m/>
    <m/>
    <m/>
    <m/>
    <m/>
    <m/>
    <x v="4"/>
    <x v="59"/>
  </r>
  <r>
    <x v="2"/>
    <n v="7"/>
    <x v="6"/>
    <x v="59"/>
    <x v="59"/>
    <x v="17"/>
    <m/>
    <m/>
    <m/>
    <m/>
    <m/>
    <m/>
    <x v="4"/>
    <x v="59"/>
  </r>
  <r>
    <x v="2"/>
    <n v="8"/>
    <x v="7"/>
    <x v="59"/>
    <x v="59"/>
    <x v="17"/>
    <m/>
    <m/>
    <m/>
    <m/>
    <m/>
    <m/>
    <x v="4"/>
    <x v="59"/>
  </r>
  <r>
    <x v="2"/>
    <n v="9"/>
    <x v="8"/>
    <x v="59"/>
    <x v="59"/>
    <x v="17"/>
    <m/>
    <m/>
    <m/>
    <m/>
    <m/>
    <m/>
    <x v="4"/>
    <x v="59"/>
  </r>
  <r>
    <x v="2"/>
    <n v="10"/>
    <x v="9"/>
    <x v="59"/>
    <x v="59"/>
    <x v="17"/>
    <m/>
    <m/>
    <m/>
    <m/>
    <m/>
    <m/>
    <x v="4"/>
    <x v="59"/>
  </r>
  <r>
    <x v="2"/>
    <n v="11"/>
    <x v="10"/>
    <x v="59"/>
    <x v="59"/>
    <x v="17"/>
    <m/>
    <m/>
    <m/>
    <m/>
    <m/>
    <m/>
    <x v="4"/>
    <x v="59"/>
  </r>
  <r>
    <x v="2"/>
    <n v="12"/>
    <x v="11"/>
    <x v="59"/>
    <x v="59"/>
    <x v="17"/>
    <m/>
    <m/>
    <m/>
    <m/>
    <m/>
    <m/>
    <x v="4"/>
    <x v="59"/>
  </r>
  <r>
    <x v="2"/>
    <n v="1"/>
    <x v="0"/>
    <x v="60"/>
    <x v="60"/>
    <x v="17"/>
    <n v="4210"/>
    <n v="4210"/>
    <n v="158"/>
    <n v="4052"/>
    <n v="30634.7"/>
    <n v="6989.3"/>
    <x v="0"/>
    <x v="60"/>
  </r>
  <r>
    <x v="2"/>
    <n v="2"/>
    <x v="1"/>
    <x v="60"/>
    <x v="60"/>
    <x v="17"/>
    <n v="4068"/>
    <n v="4068"/>
    <n v="160"/>
    <n v="3908"/>
    <n v="29651.200000000001"/>
    <n v="8545.7999999999993"/>
    <x v="0"/>
    <x v="60"/>
  </r>
  <r>
    <x v="2"/>
    <n v="3"/>
    <x v="2"/>
    <x v="60"/>
    <x v="60"/>
    <x v="17"/>
    <n v="2956"/>
    <n v="2956"/>
    <n v="84"/>
    <n v="2872"/>
    <n v="21415.8"/>
    <n v="6872.2"/>
    <x v="0"/>
    <x v="60"/>
  </r>
  <r>
    <x v="2"/>
    <n v="4"/>
    <x v="3"/>
    <x v="60"/>
    <x v="60"/>
    <x v="17"/>
    <n v="218"/>
    <n v="218"/>
    <n v="25"/>
    <n v="193"/>
    <n v="1128"/>
    <n v="149"/>
    <x v="0"/>
    <x v="60"/>
  </r>
  <r>
    <x v="2"/>
    <n v="5"/>
    <x v="4"/>
    <x v="60"/>
    <x v="60"/>
    <x v="17"/>
    <n v="413"/>
    <n v="413"/>
    <n v="27"/>
    <n v="386"/>
    <n v="2218"/>
    <n v="475"/>
    <x v="0"/>
    <x v="60"/>
  </r>
  <r>
    <x v="2"/>
    <n v="6"/>
    <x v="5"/>
    <x v="60"/>
    <x v="60"/>
    <x v="17"/>
    <n v="1475"/>
    <n v="1474"/>
    <n v="90"/>
    <n v="1384"/>
    <n v="8151.2"/>
    <n v="2387.8000000000002"/>
    <x v="0"/>
    <x v="60"/>
  </r>
  <r>
    <x v="2"/>
    <n v="7"/>
    <x v="6"/>
    <x v="60"/>
    <x v="60"/>
    <x v="17"/>
    <n v="4208"/>
    <n v="4208"/>
    <n v="296"/>
    <n v="3912"/>
    <n v="25011.7"/>
    <n v="8157.3"/>
    <x v="0"/>
    <x v="60"/>
  </r>
  <r>
    <x v="2"/>
    <n v="8"/>
    <x v="7"/>
    <x v="60"/>
    <x v="60"/>
    <x v="17"/>
    <n v="5321"/>
    <n v="5320"/>
    <n v="311"/>
    <n v="5009"/>
    <n v="33268.6"/>
    <n v="10970.4"/>
    <x v="0"/>
    <x v="60"/>
  </r>
  <r>
    <x v="2"/>
    <n v="9"/>
    <x v="8"/>
    <x v="60"/>
    <x v="60"/>
    <x v="17"/>
    <n v="3800"/>
    <n v="3800"/>
    <n v="196"/>
    <n v="3604"/>
    <n v="23969.9"/>
    <n v="6660.1"/>
    <x v="0"/>
    <x v="60"/>
  </r>
  <r>
    <x v="2"/>
    <n v="10"/>
    <x v="9"/>
    <x v="60"/>
    <x v="60"/>
    <x v="17"/>
    <n v="2802"/>
    <n v="2802"/>
    <n v="215"/>
    <n v="2587"/>
    <n v="16713.599999999999"/>
    <n v="5036.3999999999996"/>
    <x v="0"/>
    <x v="60"/>
  </r>
  <r>
    <x v="2"/>
    <n v="11"/>
    <x v="10"/>
    <x v="60"/>
    <x v="60"/>
    <x v="17"/>
    <n v="1476"/>
    <n v="1476"/>
    <n v="155"/>
    <n v="1321"/>
    <n v="7360"/>
    <n v="1537"/>
    <x v="0"/>
    <x v="60"/>
  </r>
  <r>
    <x v="2"/>
    <n v="12"/>
    <x v="11"/>
    <x v="60"/>
    <x v="60"/>
    <x v="17"/>
    <n v="2249"/>
    <n v="2249"/>
    <n v="197"/>
    <n v="2052"/>
    <n v="12551"/>
    <n v="4654"/>
    <x v="0"/>
    <x v="60"/>
  </r>
  <r>
    <x v="2"/>
    <n v="1"/>
    <x v="0"/>
    <x v="61"/>
    <x v="61"/>
    <x v="17"/>
    <n v="19346"/>
    <n v="17954"/>
    <n v="1115"/>
    <n v="16839"/>
    <n v="193322.5"/>
    <n v="59408.283333333333"/>
    <x v="0"/>
    <x v="61"/>
  </r>
  <r>
    <x v="2"/>
    <n v="2"/>
    <x v="1"/>
    <x v="61"/>
    <x v="61"/>
    <x v="17"/>
    <n v="18491"/>
    <n v="17642"/>
    <n v="1006"/>
    <n v="16636"/>
    <n v="186856.8"/>
    <n v="54532.05"/>
    <x v="0"/>
    <x v="61"/>
  </r>
  <r>
    <x v="2"/>
    <n v="3"/>
    <x v="2"/>
    <x v="61"/>
    <x v="61"/>
    <x v="17"/>
    <n v="11837"/>
    <n v="11732"/>
    <n v="1000"/>
    <n v="10732"/>
    <n v="125535.9"/>
    <n v="28307.95"/>
    <x v="0"/>
    <x v="61"/>
  </r>
  <r>
    <x v="2"/>
    <n v="4"/>
    <x v="3"/>
    <x v="61"/>
    <x v="61"/>
    <x v="17"/>
    <n v="2117"/>
    <n v="2100"/>
    <n v="678"/>
    <n v="1422"/>
    <n v="20214.7"/>
    <n v="2185.0333333333333"/>
    <x v="0"/>
    <x v="61"/>
  </r>
  <r>
    <x v="2"/>
    <n v="5"/>
    <x v="4"/>
    <x v="61"/>
    <x v="61"/>
    <x v="17"/>
    <n v="2941"/>
    <n v="2916"/>
    <n v="740"/>
    <n v="2176"/>
    <n v="31157.1"/>
    <n v="4731.3833333333332"/>
    <x v="0"/>
    <x v="61"/>
  </r>
  <r>
    <x v="2"/>
    <n v="6"/>
    <x v="5"/>
    <x v="61"/>
    <x v="61"/>
    <x v="17"/>
    <n v="4917"/>
    <n v="4878"/>
    <n v="1051"/>
    <n v="3827"/>
    <n v="46324.800000000003"/>
    <n v="6921.9666666666662"/>
    <x v="0"/>
    <x v="61"/>
  </r>
  <r>
    <x v="2"/>
    <n v="7"/>
    <x v="6"/>
    <x v="61"/>
    <x v="61"/>
    <x v="17"/>
    <n v="9592"/>
    <n v="9512"/>
    <n v="1423"/>
    <n v="8089"/>
    <n v="92770.7"/>
    <n v="20524.766666666666"/>
    <x v="0"/>
    <x v="61"/>
  </r>
  <r>
    <x v="2"/>
    <n v="8"/>
    <x v="7"/>
    <x v="61"/>
    <x v="61"/>
    <x v="17"/>
    <n v="11490"/>
    <n v="11414"/>
    <n v="1448"/>
    <n v="9966"/>
    <n v="105054.7"/>
    <n v="25221.933333333334"/>
    <x v="0"/>
    <x v="61"/>
  </r>
  <r>
    <x v="2"/>
    <n v="9"/>
    <x v="8"/>
    <x v="61"/>
    <x v="61"/>
    <x v="17"/>
    <n v="9422"/>
    <n v="9368"/>
    <n v="1448"/>
    <n v="7920"/>
    <n v="82755.100000000006"/>
    <n v="18234.516666666666"/>
    <x v="0"/>
    <x v="61"/>
  </r>
  <r>
    <x v="2"/>
    <n v="10"/>
    <x v="9"/>
    <x v="61"/>
    <x v="61"/>
    <x v="17"/>
    <n v="8463"/>
    <n v="8407"/>
    <n v="1408"/>
    <n v="6999"/>
    <n v="72915.199999999997"/>
    <n v="20419.2"/>
    <x v="0"/>
    <x v="61"/>
  </r>
  <r>
    <x v="2"/>
    <n v="11"/>
    <x v="10"/>
    <x v="61"/>
    <x v="61"/>
    <x v="17"/>
    <n v="5936"/>
    <n v="5896"/>
    <n v="1575"/>
    <n v="4321"/>
    <n v="50205.2"/>
    <n v="13464.733333333334"/>
    <x v="0"/>
    <x v="61"/>
  </r>
  <r>
    <x v="2"/>
    <n v="12"/>
    <x v="11"/>
    <x v="61"/>
    <x v="61"/>
    <x v="17"/>
    <n v="6958"/>
    <n v="6790"/>
    <n v="1482"/>
    <n v="5308"/>
    <n v="62301.3"/>
    <n v="18077.7"/>
    <x v="0"/>
    <x v="61"/>
  </r>
  <r>
    <x v="2"/>
    <n v="1"/>
    <x v="0"/>
    <x v="62"/>
    <x v="62"/>
    <x v="17"/>
    <n v="8604"/>
    <n v="7911"/>
    <n v="767"/>
    <n v="7144"/>
    <n v="55308.800000000003"/>
    <n v="18672"/>
    <x v="0"/>
    <x v="62"/>
  </r>
  <r>
    <x v="2"/>
    <n v="2"/>
    <x v="1"/>
    <x v="62"/>
    <x v="62"/>
    <x v="17"/>
    <n v="8074"/>
    <n v="7650"/>
    <n v="340"/>
    <n v="7310"/>
    <n v="57381.7"/>
    <n v="17979.3"/>
    <x v="0"/>
    <x v="62"/>
  </r>
  <r>
    <x v="2"/>
    <n v="3"/>
    <x v="2"/>
    <x v="62"/>
    <x v="62"/>
    <x v="17"/>
    <n v="4838"/>
    <n v="4707"/>
    <n v="323"/>
    <n v="4384"/>
    <n v="34207.4"/>
    <n v="9868.7999999999993"/>
    <x v="0"/>
    <x v="62"/>
  </r>
  <r>
    <x v="2"/>
    <n v="4"/>
    <x v="3"/>
    <x v="62"/>
    <x v="62"/>
    <x v="17"/>
    <n v="89"/>
    <n v="64"/>
    <n v="22"/>
    <n v="42"/>
    <n v="306.2"/>
    <n v="32.799999999999997"/>
    <x v="0"/>
    <x v="62"/>
  </r>
  <r>
    <x v="2"/>
    <n v="5"/>
    <x v="4"/>
    <x v="62"/>
    <x v="62"/>
    <x v="17"/>
    <n v="54"/>
    <n v="52"/>
    <n v="15"/>
    <n v="37"/>
    <n v="438.2"/>
    <n v="114.8"/>
    <x v="0"/>
    <x v="62"/>
  </r>
  <r>
    <x v="2"/>
    <n v="6"/>
    <x v="5"/>
    <x v="62"/>
    <x v="62"/>
    <x v="17"/>
    <n v="255"/>
    <n v="249"/>
    <n v="79"/>
    <n v="170"/>
    <n v="1599.8"/>
    <n v="274.2"/>
    <x v="0"/>
    <x v="62"/>
  </r>
  <r>
    <x v="2"/>
    <n v="7"/>
    <x v="6"/>
    <x v="62"/>
    <x v="62"/>
    <x v="17"/>
    <n v="2657"/>
    <n v="2637"/>
    <n v="369"/>
    <n v="2268"/>
    <n v="19110.7"/>
    <n v="3845.3"/>
    <x v="0"/>
    <x v="62"/>
  </r>
  <r>
    <x v="2"/>
    <n v="8"/>
    <x v="7"/>
    <x v="62"/>
    <x v="62"/>
    <x v="17"/>
    <n v="4195"/>
    <n v="4178"/>
    <n v="458"/>
    <n v="3720"/>
    <n v="31473.7"/>
    <n v="7132.7666666666664"/>
    <x v="0"/>
    <x v="62"/>
  </r>
  <r>
    <x v="2"/>
    <n v="9"/>
    <x v="8"/>
    <x v="62"/>
    <x v="62"/>
    <x v="17"/>
    <n v="4959"/>
    <n v="4639"/>
    <n v="394"/>
    <n v="4245"/>
    <n v="32478.7"/>
    <n v="7892.3"/>
    <x v="0"/>
    <x v="62"/>
  </r>
  <r>
    <x v="2"/>
    <n v="10"/>
    <x v="9"/>
    <x v="62"/>
    <x v="62"/>
    <x v="17"/>
    <n v="4398"/>
    <n v="4369"/>
    <n v="267"/>
    <n v="4102"/>
    <n v="32203"/>
    <n v="9025"/>
    <x v="0"/>
    <x v="62"/>
  </r>
  <r>
    <x v="2"/>
    <n v="11"/>
    <x v="10"/>
    <x v="62"/>
    <x v="62"/>
    <x v="17"/>
    <n v="1893"/>
    <n v="1840"/>
    <n v="160"/>
    <n v="1680"/>
    <n v="13852.4"/>
    <n v="3912.55"/>
    <x v="0"/>
    <x v="62"/>
  </r>
  <r>
    <x v="2"/>
    <n v="12"/>
    <x v="11"/>
    <x v="62"/>
    <x v="62"/>
    <x v="17"/>
    <n v="3220"/>
    <n v="3114"/>
    <n v="257"/>
    <n v="2857"/>
    <n v="23395.7"/>
    <n v="7982.3166666666666"/>
    <x v="0"/>
    <x v="62"/>
  </r>
  <r>
    <x v="2"/>
    <n v="1"/>
    <x v="0"/>
    <x v="63"/>
    <x v="63"/>
    <x v="17"/>
    <n v="2512"/>
    <n v="2503"/>
    <n v="62"/>
    <n v="2441"/>
    <n v="19382.5"/>
    <n v="8566.5"/>
    <x v="0"/>
    <x v="63"/>
  </r>
  <r>
    <x v="2"/>
    <n v="2"/>
    <x v="1"/>
    <x v="63"/>
    <x v="63"/>
    <x v="17"/>
    <n v="2554"/>
    <n v="2545"/>
    <n v="90"/>
    <n v="2455"/>
    <n v="19651.400000000001"/>
    <n v="8817.6"/>
    <x v="0"/>
    <x v="63"/>
  </r>
  <r>
    <x v="2"/>
    <n v="3"/>
    <x v="2"/>
    <x v="63"/>
    <x v="63"/>
    <x v="17"/>
    <n v="1748"/>
    <n v="1747"/>
    <n v="136"/>
    <n v="1611"/>
    <n v="12787.5"/>
    <n v="5434.5"/>
    <x v="0"/>
    <x v="63"/>
  </r>
  <r>
    <x v="2"/>
    <n v="4"/>
    <x v="3"/>
    <x v="63"/>
    <x v="63"/>
    <x v="17"/>
    <n v="499"/>
    <n v="489"/>
    <n v="109"/>
    <n v="380"/>
    <n v="2227"/>
    <n v="504"/>
    <x v="0"/>
    <x v="63"/>
  </r>
  <r>
    <x v="2"/>
    <n v="5"/>
    <x v="4"/>
    <x v="63"/>
    <x v="63"/>
    <x v="17"/>
    <n v="879"/>
    <n v="841"/>
    <n v="164"/>
    <n v="677"/>
    <n v="2278.8000000000002"/>
    <n v="2357.1999999999998"/>
    <x v="0"/>
    <x v="63"/>
  </r>
  <r>
    <x v="2"/>
    <n v="6"/>
    <x v="5"/>
    <x v="63"/>
    <x v="63"/>
    <x v="17"/>
    <n v="1156"/>
    <n v="1087"/>
    <n v="157"/>
    <n v="930"/>
    <n v="3381"/>
    <n v="3538"/>
    <x v="0"/>
    <x v="63"/>
  </r>
  <r>
    <x v="2"/>
    <n v="7"/>
    <x v="6"/>
    <x v="63"/>
    <x v="63"/>
    <x v="17"/>
    <n v="2230"/>
    <n v="2156"/>
    <n v="209"/>
    <n v="1947"/>
    <n v="11361.4"/>
    <n v="6121.6"/>
    <x v="0"/>
    <x v="63"/>
  </r>
  <r>
    <x v="2"/>
    <n v="8"/>
    <x v="7"/>
    <x v="63"/>
    <x v="63"/>
    <x v="17"/>
    <n v="2642"/>
    <n v="2567"/>
    <n v="115"/>
    <n v="2452"/>
    <n v="16009.6"/>
    <n v="7044.4"/>
    <x v="0"/>
    <x v="63"/>
  </r>
  <r>
    <x v="2"/>
    <n v="9"/>
    <x v="8"/>
    <x v="63"/>
    <x v="63"/>
    <x v="17"/>
    <n v="2306"/>
    <n v="2206"/>
    <n v="97"/>
    <n v="2109"/>
    <n v="12100.7"/>
    <n v="6669.3"/>
    <x v="0"/>
    <x v="63"/>
  </r>
  <r>
    <x v="2"/>
    <n v="10"/>
    <x v="9"/>
    <x v="63"/>
    <x v="63"/>
    <x v="17"/>
    <n v="1991"/>
    <n v="1918"/>
    <n v="119"/>
    <n v="1799"/>
    <n v="10573.2"/>
    <n v="6058.8"/>
    <x v="0"/>
    <x v="63"/>
  </r>
  <r>
    <x v="2"/>
    <n v="11"/>
    <x v="10"/>
    <x v="63"/>
    <x v="63"/>
    <x v="17"/>
    <n v="1378"/>
    <n v="1306"/>
    <n v="93"/>
    <n v="1213"/>
    <n v="5325.9"/>
    <n v="4990.1000000000004"/>
    <x v="0"/>
    <x v="63"/>
  </r>
  <r>
    <x v="2"/>
    <n v="12"/>
    <x v="11"/>
    <x v="63"/>
    <x v="63"/>
    <x v="17"/>
    <n v="1439"/>
    <n v="1373"/>
    <n v="106"/>
    <n v="1267"/>
    <n v="7081.7"/>
    <n v="4872.3"/>
    <x v="0"/>
    <x v="63"/>
  </r>
  <r>
    <x v="2"/>
    <n v="1"/>
    <x v="0"/>
    <x v="64"/>
    <x v="64"/>
    <x v="18"/>
    <n v="6826"/>
    <n v="6812"/>
    <n v="295"/>
    <n v="6517"/>
    <n v="45708.606666666667"/>
    <n v="17849.426666666666"/>
    <x v="0"/>
    <x v="64"/>
  </r>
  <r>
    <x v="2"/>
    <n v="2"/>
    <x v="1"/>
    <x v="64"/>
    <x v="64"/>
    <x v="18"/>
    <n v="6219"/>
    <n v="6197"/>
    <n v="415"/>
    <n v="5782"/>
    <n v="40581.745000000003"/>
    <n v="15890.088333333333"/>
    <x v="0"/>
    <x v="64"/>
  </r>
  <r>
    <x v="2"/>
    <n v="3"/>
    <x v="2"/>
    <x v="64"/>
    <x v="64"/>
    <x v="18"/>
    <n v="4690"/>
    <n v="4675"/>
    <n v="286"/>
    <n v="4389"/>
    <n v="29609.451666666668"/>
    <n v="10917.381666666666"/>
    <x v="0"/>
    <x v="64"/>
  </r>
  <r>
    <x v="2"/>
    <n v="4"/>
    <x v="3"/>
    <x v="64"/>
    <x v="64"/>
    <x v="18"/>
    <n v="1298"/>
    <n v="1291"/>
    <n v="170"/>
    <n v="1121"/>
    <n v="5497.7016666666668"/>
    <n v="2235.6149999999998"/>
    <x v="0"/>
    <x v="64"/>
  </r>
  <r>
    <x v="2"/>
    <n v="5"/>
    <x v="4"/>
    <x v="64"/>
    <x v="64"/>
    <x v="18"/>
    <n v="1605"/>
    <n v="1602"/>
    <n v="280"/>
    <n v="1322"/>
    <n v="6911.413333333333"/>
    <n v="2503.92"/>
    <x v="0"/>
    <x v="64"/>
  </r>
  <r>
    <x v="2"/>
    <n v="6"/>
    <x v="5"/>
    <x v="64"/>
    <x v="64"/>
    <x v="18"/>
    <n v="3251"/>
    <n v="3249"/>
    <n v="878"/>
    <n v="2371"/>
    <n v="15808.014999999999"/>
    <n v="5617.9849999999997"/>
    <x v="0"/>
    <x v="64"/>
  </r>
  <r>
    <x v="2"/>
    <n v="7"/>
    <x v="6"/>
    <x v="64"/>
    <x v="64"/>
    <x v="18"/>
    <n v="6236"/>
    <n v="6223"/>
    <n v="816"/>
    <n v="5407"/>
    <n v="44748.048333333332"/>
    <n v="19297.185000000001"/>
    <x v="0"/>
    <x v="64"/>
  </r>
  <r>
    <x v="2"/>
    <n v="8"/>
    <x v="7"/>
    <x v="64"/>
    <x v="64"/>
    <x v="18"/>
    <n v="7620"/>
    <n v="7610"/>
    <n v="867"/>
    <n v="6743"/>
    <n v="45630.613333333335"/>
    <n v="17261.253333333334"/>
    <x v="0"/>
    <x v="64"/>
  </r>
  <r>
    <x v="2"/>
    <n v="9"/>
    <x v="8"/>
    <x v="64"/>
    <x v="64"/>
    <x v="18"/>
    <n v="6146"/>
    <n v="6139"/>
    <n v="686"/>
    <n v="5453"/>
    <n v="35927.616666666669"/>
    <n v="13409.383333333333"/>
    <x v="0"/>
    <x v="64"/>
  </r>
  <r>
    <x v="2"/>
    <n v="10"/>
    <x v="9"/>
    <x v="64"/>
    <x v="64"/>
    <x v="18"/>
    <n v="4977"/>
    <n v="4970"/>
    <n v="853"/>
    <n v="4117"/>
    <n v="26635.035"/>
    <n v="12605.848333333333"/>
    <x v="0"/>
    <x v="64"/>
  </r>
  <r>
    <x v="2"/>
    <n v="11"/>
    <x v="10"/>
    <x v="64"/>
    <x v="64"/>
    <x v="18"/>
    <n v="2932"/>
    <n v="2923"/>
    <n v="441"/>
    <n v="2482"/>
    <n v="17802.073333333334"/>
    <n v="6456.4766666666665"/>
    <x v="0"/>
    <x v="64"/>
  </r>
  <r>
    <x v="2"/>
    <n v="12"/>
    <x v="11"/>
    <x v="64"/>
    <x v="64"/>
    <x v="18"/>
    <n v="2795"/>
    <n v="2784"/>
    <n v="709"/>
    <n v="2075"/>
    <n v="13050.753333333334"/>
    <n v="5257.163333333333"/>
    <x v="0"/>
    <x v="64"/>
  </r>
  <r>
    <x v="2"/>
    <n v="1"/>
    <x v="0"/>
    <x v="65"/>
    <x v="65"/>
    <x v="19"/>
    <n v="4743"/>
    <n v="4696"/>
    <n v="424"/>
    <n v="4272"/>
    <n v="32695"/>
    <n v="11858"/>
    <x v="0"/>
    <x v="65"/>
  </r>
  <r>
    <x v="2"/>
    <n v="2"/>
    <x v="1"/>
    <x v="65"/>
    <x v="65"/>
    <x v="19"/>
    <n v="4483"/>
    <n v="4437"/>
    <n v="265"/>
    <n v="4172"/>
    <n v="31822"/>
    <n v="10495"/>
    <x v="0"/>
    <x v="65"/>
  </r>
  <r>
    <x v="2"/>
    <n v="3"/>
    <x v="2"/>
    <x v="65"/>
    <x v="65"/>
    <x v="19"/>
    <n v="3056"/>
    <n v="3039"/>
    <n v="418"/>
    <n v="2621"/>
    <n v="19815.501666666667"/>
    <n v="4554.9483333333337"/>
    <x v="0"/>
    <x v="65"/>
  </r>
  <r>
    <x v="2"/>
    <n v="4"/>
    <x v="3"/>
    <x v="65"/>
    <x v="65"/>
    <x v="19"/>
    <n v="568"/>
    <n v="560"/>
    <n v="297"/>
    <n v="263"/>
    <n v="1763.7583333333334"/>
    <n v="497.65833333333336"/>
    <x v="0"/>
    <x v="65"/>
  </r>
  <r>
    <x v="2"/>
    <n v="5"/>
    <x v="4"/>
    <x v="65"/>
    <x v="65"/>
    <x v="19"/>
    <n v="662"/>
    <n v="658"/>
    <n v="217"/>
    <n v="441"/>
    <n v="3470.5816666666665"/>
    <n v="871.91833333333329"/>
    <x v="0"/>
    <x v="65"/>
  </r>
  <r>
    <x v="2"/>
    <n v="6"/>
    <x v="5"/>
    <x v="65"/>
    <x v="65"/>
    <x v="19"/>
    <n v="1132"/>
    <n v="1122"/>
    <n v="283"/>
    <n v="839"/>
    <n v="6539.6916666666666"/>
    <n v="1624.7750000000001"/>
    <x v="0"/>
    <x v="65"/>
  </r>
  <r>
    <x v="2"/>
    <n v="7"/>
    <x v="6"/>
    <x v="65"/>
    <x v="65"/>
    <x v="19"/>
    <n v="2311"/>
    <n v="2293"/>
    <n v="622"/>
    <n v="1671"/>
    <n v="12309.613333333333"/>
    <n v="3526.8866666666668"/>
    <x v="0"/>
    <x v="65"/>
  </r>
  <r>
    <x v="2"/>
    <n v="8"/>
    <x v="7"/>
    <x v="65"/>
    <x v="65"/>
    <x v="19"/>
    <n v="2553"/>
    <n v="2542"/>
    <n v="381"/>
    <n v="2161"/>
    <n v="16345.521666666667"/>
    <n v="3989.9283333333333"/>
    <x v="0"/>
    <x v="65"/>
  </r>
  <r>
    <x v="2"/>
    <n v="9"/>
    <x v="8"/>
    <x v="65"/>
    <x v="65"/>
    <x v="19"/>
    <n v="1502"/>
    <n v="1495"/>
    <n v="387"/>
    <n v="1108"/>
    <n v="8145.5566666666664"/>
    <n v="1722.2933333333333"/>
    <x v="0"/>
    <x v="65"/>
  </r>
  <r>
    <x v="2"/>
    <n v="10"/>
    <x v="9"/>
    <x v="65"/>
    <x v="65"/>
    <x v="19"/>
    <n v="1137"/>
    <n v="1133"/>
    <n v="344"/>
    <n v="789"/>
    <n v="5700.5983333333334"/>
    <n v="1595.5350000000001"/>
    <x v="0"/>
    <x v="65"/>
  </r>
  <r>
    <x v="2"/>
    <n v="11"/>
    <x v="10"/>
    <x v="65"/>
    <x v="65"/>
    <x v="19"/>
    <n v="902"/>
    <n v="895"/>
    <n v="416"/>
    <n v="479"/>
    <n v="3577.0583333333334"/>
    <n v="1024.2416666666666"/>
    <x v="0"/>
    <x v="65"/>
  </r>
  <r>
    <x v="2"/>
    <n v="12"/>
    <x v="11"/>
    <x v="65"/>
    <x v="65"/>
    <x v="19"/>
    <n v="974"/>
    <n v="967"/>
    <n v="424"/>
    <n v="543"/>
    <n v="4058.91"/>
    <n v="1099.8733333333332"/>
    <x v="0"/>
    <x v="65"/>
  </r>
  <r>
    <x v="2"/>
    <n v="1"/>
    <x v="0"/>
    <x v="66"/>
    <x v="66"/>
    <x v="20"/>
    <n v="2284"/>
    <n v="2281"/>
    <n v="3"/>
    <n v="2278"/>
    <n v="16931"/>
    <n v="5427"/>
    <x v="0"/>
    <x v="66"/>
  </r>
  <r>
    <x v="2"/>
    <n v="2"/>
    <x v="1"/>
    <x v="66"/>
    <x v="66"/>
    <x v="20"/>
    <n v="2073"/>
    <n v="2071"/>
    <n v="2"/>
    <n v="2069"/>
    <n v="15464"/>
    <n v="5245"/>
    <x v="0"/>
    <x v="66"/>
  </r>
  <r>
    <x v="2"/>
    <n v="3"/>
    <x v="2"/>
    <x v="66"/>
    <x v="66"/>
    <x v="20"/>
    <n v="737"/>
    <n v="735"/>
    <n v="4"/>
    <n v="731"/>
    <n v="5449"/>
    <n v="1572"/>
    <x v="0"/>
    <x v="66"/>
  </r>
  <r>
    <x v="2"/>
    <n v="4"/>
    <x v="3"/>
    <x v="66"/>
    <x v="66"/>
    <x v="20"/>
    <n v="122"/>
    <n v="120"/>
    <n v="6"/>
    <n v="114"/>
    <n v="760"/>
    <n v="116"/>
    <x v="0"/>
    <x v="66"/>
  </r>
  <r>
    <x v="2"/>
    <n v="5"/>
    <x v="4"/>
    <x v="66"/>
    <x v="66"/>
    <x v="20"/>
    <n v="181"/>
    <n v="176"/>
    <n v="2"/>
    <n v="174"/>
    <n v="1218"/>
    <n v="193"/>
    <x v="0"/>
    <x v="66"/>
  </r>
  <r>
    <x v="2"/>
    <n v="6"/>
    <x v="5"/>
    <x v="66"/>
    <x v="66"/>
    <x v="20"/>
    <n v="538"/>
    <n v="528"/>
    <n v="20"/>
    <n v="508"/>
    <n v="3483"/>
    <n v="598"/>
    <x v="0"/>
    <x v="66"/>
  </r>
  <r>
    <x v="2"/>
    <n v="7"/>
    <x v="6"/>
    <x v="66"/>
    <x v="66"/>
    <x v="20"/>
    <n v="1762"/>
    <n v="1756"/>
    <n v="27"/>
    <n v="1729"/>
    <n v="11987"/>
    <n v="4195"/>
    <x v="0"/>
    <x v="66"/>
  </r>
  <r>
    <x v="2"/>
    <n v="8"/>
    <x v="7"/>
    <x v="66"/>
    <x v="66"/>
    <x v="20"/>
    <n v="2653"/>
    <n v="2641"/>
    <n v="18"/>
    <n v="2623"/>
    <n v="18069"/>
    <n v="7711.3166666666666"/>
    <x v="0"/>
    <x v="66"/>
  </r>
  <r>
    <x v="2"/>
    <n v="9"/>
    <x v="8"/>
    <x v="66"/>
    <x v="66"/>
    <x v="20"/>
    <n v="2127"/>
    <n v="2125"/>
    <n v="5"/>
    <n v="2120"/>
    <n v="14526"/>
    <n v="6459"/>
    <x v="0"/>
    <x v="66"/>
  </r>
  <r>
    <x v="2"/>
    <n v="10"/>
    <x v="9"/>
    <x v="66"/>
    <x v="66"/>
    <x v="20"/>
    <n v="2297"/>
    <n v="2291"/>
    <n v="11"/>
    <n v="2280"/>
    <n v="15764"/>
    <n v="7273"/>
    <x v="0"/>
    <x v="66"/>
  </r>
  <r>
    <x v="2"/>
    <n v="11"/>
    <x v="10"/>
    <x v="66"/>
    <x v="66"/>
    <x v="20"/>
    <n v="1064"/>
    <n v="1061"/>
    <n v="0"/>
    <n v="1061"/>
    <n v="7363"/>
    <n v="2386"/>
    <x v="0"/>
    <x v="66"/>
  </r>
  <r>
    <x v="2"/>
    <n v="12"/>
    <x v="11"/>
    <x v="66"/>
    <x v="66"/>
    <x v="20"/>
    <n v="1126"/>
    <n v="1123"/>
    <n v="1"/>
    <n v="1122"/>
    <n v="7825"/>
    <n v="2751"/>
    <x v="0"/>
    <x v="66"/>
  </r>
  <r>
    <x v="2"/>
    <n v="1"/>
    <x v="0"/>
    <x v="67"/>
    <x v="67"/>
    <x v="20"/>
    <n v="7829"/>
    <n v="7121"/>
    <n v="202"/>
    <n v="6919"/>
    <n v="74449.244999999995"/>
    <n v="25428.588333333333"/>
    <x v="0"/>
    <x v="67"/>
  </r>
  <r>
    <x v="2"/>
    <n v="2"/>
    <x v="1"/>
    <x v="67"/>
    <x v="67"/>
    <x v="20"/>
    <n v="7433"/>
    <n v="7261"/>
    <n v="243"/>
    <n v="7018"/>
    <n v="74906.011666666673"/>
    <n v="23813.988333333335"/>
    <x v="0"/>
    <x v="67"/>
  </r>
  <r>
    <x v="2"/>
    <n v="3"/>
    <x v="2"/>
    <x v="67"/>
    <x v="67"/>
    <x v="20"/>
    <n v="2704"/>
    <n v="2682"/>
    <n v="251"/>
    <n v="2431"/>
    <n v="25621.39"/>
    <n v="5571.2266666666665"/>
    <x v="0"/>
    <x v="67"/>
  </r>
  <r>
    <x v="2"/>
    <n v="4"/>
    <x v="3"/>
    <x v="67"/>
    <x v="67"/>
    <x v="20"/>
    <n v="1092"/>
    <n v="1085"/>
    <n v="248"/>
    <n v="837"/>
    <n v="8053.71"/>
    <n v="2561.4233333333332"/>
    <x v="0"/>
    <x v="67"/>
  </r>
  <r>
    <x v="2"/>
    <n v="5"/>
    <x v="4"/>
    <x v="67"/>
    <x v="67"/>
    <x v="20"/>
    <n v="1398"/>
    <n v="1392"/>
    <n v="284"/>
    <n v="1108"/>
    <n v="10371.39"/>
    <n v="3742.56"/>
    <x v="0"/>
    <x v="67"/>
  </r>
  <r>
    <x v="2"/>
    <n v="6"/>
    <x v="5"/>
    <x v="67"/>
    <x v="67"/>
    <x v="20"/>
    <n v="2196"/>
    <n v="2190"/>
    <n v="320"/>
    <n v="1870"/>
    <n v="18173.141666666666"/>
    <n v="5100.2583333333332"/>
    <x v="0"/>
    <x v="67"/>
  </r>
  <r>
    <x v="2"/>
    <n v="7"/>
    <x v="6"/>
    <x v="67"/>
    <x v="67"/>
    <x v="20"/>
    <n v="4800"/>
    <n v="4793"/>
    <n v="477"/>
    <n v="4316"/>
    <n v="43533.113333333335"/>
    <n v="11490.52"/>
    <x v="0"/>
    <x v="67"/>
  </r>
  <r>
    <x v="2"/>
    <n v="8"/>
    <x v="7"/>
    <x v="67"/>
    <x v="67"/>
    <x v="20"/>
    <n v="5017"/>
    <n v="5008"/>
    <n v="521"/>
    <n v="4487"/>
    <n v="46004.205000000002"/>
    <n v="12335.411666666667"/>
    <x v="0"/>
    <x v="67"/>
  </r>
  <r>
    <x v="2"/>
    <n v="9"/>
    <x v="8"/>
    <x v="67"/>
    <x v="67"/>
    <x v="20"/>
    <n v="4513"/>
    <n v="4501"/>
    <n v="529"/>
    <n v="3972"/>
    <n v="40528.161666666667"/>
    <n v="11907.305"/>
    <x v="0"/>
    <x v="67"/>
  </r>
  <r>
    <x v="2"/>
    <n v="10"/>
    <x v="9"/>
    <x v="67"/>
    <x v="67"/>
    <x v="20"/>
    <n v="3886"/>
    <n v="3878"/>
    <n v="669"/>
    <n v="3209"/>
    <n v="32824.563333333332"/>
    <n v="10552.303333333333"/>
    <x v="0"/>
    <x v="67"/>
  </r>
  <r>
    <x v="2"/>
    <n v="11"/>
    <x v="10"/>
    <x v="67"/>
    <x v="67"/>
    <x v="20"/>
    <n v="2826"/>
    <n v="2767"/>
    <n v="524"/>
    <n v="2243"/>
    <n v="22176.823333333334"/>
    <n v="7868.5766666666668"/>
    <x v="0"/>
    <x v="67"/>
  </r>
  <r>
    <x v="2"/>
    <n v="12"/>
    <x v="11"/>
    <x v="67"/>
    <x v="67"/>
    <x v="20"/>
    <n v="2763"/>
    <n v="2411"/>
    <n v="559"/>
    <n v="1852"/>
    <n v="18947.618333333332"/>
    <n v="7857.9816666666666"/>
    <x v="0"/>
    <x v="67"/>
  </r>
  <r>
    <x v="2"/>
    <n v="1"/>
    <x v="0"/>
    <x v="68"/>
    <x v="68"/>
    <x v="20"/>
    <n v="3773"/>
    <n v="3770"/>
    <n v="150"/>
    <n v="3620"/>
    <n v="31221.5"/>
    <n v="10106.5"/>
    <x v="0"/>
    <x v="68"/>
  </r>
  <r>
    <x v="2"/>
    <n v="2"/>
    <x v="1"/>
    <x v="68"/>
    <x v="68"/>
    <x v="20"/>
    <n v="3512"/>
    <n v="3504"/>
    <n v="119"/>
    <n v="3385"/>
    <n v="28841"/>
    <n v="8380"/>
    <x v="0"/>
    <x v="68"/>
  </r>
  <r>
    <x v="2"/>
    <n v="3"/>
    <x v="2"/>
    <x v="68"/>
    <x v="68"/>
    <x v="20"/>
    <n v="1449"/>
    <n v="1449"/>
    <n v="101"/>
    <n v="1348"/>
    <n v="11076.9"/>
    <n v="2021.1"/>
    <x v="0"/>
    <x v="68"/>
  </r>
  <r>
    <x v="2"/>
    <n v="4"/>
    <x v="3"/>
    <x v="68"/>
    <x v="68"/>
    <x v="20"/>
    <n v="169"/>
    <n v="169"/>
    <n v="25"/>
    <n v="144"/>
    <n v="1008"/>
    <n v="221"/>
    <x v="0"/>
    <x v="68"/>
  </r>
  <r>
    <x v="2"/>
    <n v="5"/>
    <x v="4"/>
    <x v="68"/>
    <x v="68"/>
    <x v="20"/>
    <n v="217"/>
    <n v="216"/>
    <n v="56"/>
    <n v="160"/>
    <n v="1209.9000000000001"/>
    <n v="186.1"/>
    <x v="0"/>
    <x v="68"/>
  </r>
  <r>
    <x v="2"/>
    <n v="6"/>
    <x v="5"/>
    <x v="68"/>
    <x v="68"/>
    <x v="20"/>
    <n v="436"/>
    <n v="429"/>
    <n v="99"/>
    <n v="330"/>
    <n v="1761.3"/>
    <n v="1352.7"/>
    <x v="0"/>
    <x v="68"/>
  </r>
  <r>
    <x v="2"/>
    <n v="7"/>
    <x v="6"/>
    <x v="68"/>
    <x v="68"/>
    <x v="20"/>
    <n v="1691"/>
    <n v="1686"/>
    <n v="181"/>
    <n v="1505"/>
    <n v="11957.1"/>
    <n v="3269.9"/>
    <x v="0"/>
    <x v="68"/>
  </r>
  <r>
    <x v="2"/>
    <n v="8"/>
    <x v="7"/>
    <x v="68"/>
    <x v="68"/>
    <x v="20"/>
    <n v="2356"/>
    <n v="2353"/>
    <n v="158"/>
    <n v="2195"/>
    <n v="17220.599999999999"/>
    <n v="4227.3999999999996"/>
    <x v="0"/>
    <x v="68"/>
  </r>
  <r>
    <x v="2"/>
    <n v="9"/>
    <x v="8"/>
    <x v="68"/>
    <x v="68"/>
    <x v="20"/>
    <n v="1955"/>
    <n v="1946"/>
    <n v="92"/>
    <n v="1854"/>
    <n v="14013.4"/>
    <n v="3975.6"/>
    <x v="0"/>
    <x v="68"/>
  </r>
  <r>
    <x v="2"/>
    <n v="10"/>
    <x v="9"/>
    <x v="68"/>
    <x v="68"/>
    <x v="20"/>
    <n v="1615"/>
    <n v="1608"/>
    <n v="69"/>
    <n v="1539"/>
    <n v="11848.5"/>
    <n v="2950.5"/>
    <x v="0"/>
    <x v="68"/>
  </r>
  <r>
    <x v="2"/>
    <n v="11"/>
    <x v="10"/>
    <x v="68"/>
    <x v="68"/>
    <x v="20"/>
    <n v="1177"/>
    <n v="1172"/>
    <n v="88"/>
    <n v="1084"/>
    <n v="8241.2000000000007"/>
    <n v="1962.8"/>
    <x v="0"/>
    <x v="68"/>
  </r>
  <r>
    <x v="2"/>
    <n v="12"/>
    <x v="11"/>
    <x v="68"/>
    <x v="68"/>
    <x v="20"/>
    <n v="967"/>
    <n v="963"/>
    <n v="80"/>
    <n v="883"/>
    <n v="6651.4"/>
    <n v="2706.6"/>
    <x v="0"/>
    <x v="68"/>
  </r>
  <r>
    <x v="2"/>
    <n v="1"/>
    <x v="0"/>
    <x v="69"/>
    <x v="69"/>
    <x v="20"/>
    <n v="1834"/>
    <n v="1814"/>
    <n v="19"/>
    <n v="1795"/>
    <n v="8759"/>
    <n v="4996"/>
    <x v="0"/>
    <x v="69"/>
  </r>
  <r>
    <x v="2"/>
    <n v="2"/>
    <x v="1"/>
    <x v="69"/>
    <x v="69"/>
    <x v="20"/>
    <n v="1740"/>
    <n v="1723"/>
    <n v="18"/>
    <n v="1705"/>
    <n v="8522"/>
    <n v="4489"/>
    <x v="0"/>
    <x v="69"/>
  </r>
  <r>
    <x v="2"/>
    <n v="3"/>
    <x v="2"/>
    <x v="69"/>
    <x v="69"/>
    <x v="20"/>
    <n v="627"/>
    <n v="622"/>
    <n v="13"/>
    <n v="609"/>
    <n v="3072"/>
    <n v="1392"/>
    <x v="0"/>
    <x v="69"/>
  </r>
  <r>
    <x v="2"/>
    <n v="4"/>
    <x v="3"/>
    <x v="69"/>
    <x v="69"/>
    <x v="20"/>
    <n v="73"/>
    <n v="71"/>
    <n v="2"/>
    <n v="69"/>
    <n v="409"/>
    <n v="53"/>
    <x v="0"/>
    <x v="69"/>
  </r>
  <r>
    <x v="2"/>
    <n v="5"/>
    <x v="4"/>
    <x v="69"/>
    <x v="69"/>
    <x v="20"/>
    <n v="232"/>
    <n v="230"/>
    <n v="34"/>
    <n v="196"/>
    <n v="784"/>
    <n v="274"/>
    <x v="0"/>
    <x v="69"/>
  </r>
  <r>
    <x v="2"/>
    <n v="6"/>
    <x v="5"/>
    <x v="69"/>
    <x v="69"/>
    <x v="20"/>
    <n v="521"/>
    <n v="511"/>
    <n v="10"/>
    <n v="501"/>
    <n v="2109"/>
    <n v="826"/>
    <x v="0"/>
    <x v="69"/>
  </r>
  <r>
    <x v="2"/>
    <n v="7"/>
    <x v="6"/>
    <x v="69"/>
    <x v="69"/>
    <x v="20"/>
    <n v="1005"/>
    <n v="991"/>
    <n v="18"/>
    <n v="973"/>
    <n v="4757"/>
    <n v="2086"/>
    <x v="0"/>
    <x v="69"/>
  </r>
  <r>
    <x v="2"/>
    <n v="8"/>
    <x v="7"/>
    <x v="69"/>
    <x v="69"/>
    <x v="20"/>
    <n v="1108"/>
    <n v="1097"/>
    <n v="29"/>
    <n v="1068"/>
    <n v="5512"/>
    <n v="2166"/>
    <x v="0"/>
    <x v="69"/>
  </r>
  <r>
    <x v="2"/>
    <n v="9"/>
    <x v="8"/>
    <x v="69"/>
    <x v="69"/>
    <x v="20"/>
    <n v="1250"/>
    <n v="1231"/>
    <n v="27"/>
    <n v="1204"/>
    <n v="5904.3"/>
    <n v="1639.7"/>
    <x v="0"/>
    <x v="69"/>
  </r>
  <r>
    <x v="2"/>
    <n v="10"/>
    <x v="9"/>
    <x v="69"/>
    <x v="69"/>
    <x v="20"/>
    <n v="1011"/>
    <n v="993"/>
    <n v="20"/>
    <n v="973"/>
    <n v="4406"/>
    <n v="2081"/>
    <x v="0"/>
    <x v="69"/>
  </r>
  <r>
    <x v="2"/>
    <n v="11"/>
    <x v="10"/>
    <x v="69"/>
    <x v="69"/>
    <x v="20"/>
    <n v="626"/>
    <n v="611"/>
    <n v="11"/>
    <n v="600"/>
    <n v="2459.4"/>
    <n v="1188.5999999999999"/>
    <x v="0"/>
    <x v="69"/>
  </r>
  <r>
    <x v="2"/>
    <n v="12"/>
    <x v="11"/>
    <x v="69"/>
    <x v="69"/>
    <x v="20"/>
    <n v="678"/>
    <n v="664"/>
    <n v="19"/>
    <n v="645"/>
    <n v="2627"/>
    <n v="1637"/>
    <x v="0"/>
    <x v="69"/>
  </r>
  <r>
    <x v="2"/>
    <n v="1"/>
    <x v="0"/>
    <x v="70"/>
    <x v="70"/>
    <x v="20"/>
    <n v="4541"/>
    <n v="4166"/>
    <n v="18"/>
    <n v="4148"/>
    <n v="30655"/>
    <n v="16452.833333333332"/>
    <x v="0"/>
    <x v="70"/>
  </r>
  <r>
    <x v="2"/>
    <n v="2"/>
    <x v="1"/>
    <x v="70"/>
    <x v="70"/>
    <x v="20"/>
    <n v="4129"/>
    <n v="4038"/>
    <n v="26"/>
    <n v="4012"/>
    <n v="29533"/>
    <n v="15006.25"/>
    <x v="0"/>
    <x v="70"/>
  </r>
  <r>
    <x v="2"/>
    <n v="3"/>
    <x v="2"/>
    <x v="70"/>
    <x v="70"/>
    <x v="20"/>
    <n v="912"/>
    <n v="889"/>
    <n v="43"/>
    <n v="846"/>
    <n v="6411"/>
    <n v="2475.1666666666665"/>
    <x v="0"/>
    <x v="70"/>
  </r>
  <r>
    <x v="2"/>
    <n v="4"/>
    <x v="3"/>
    <x v="70"/>
    <x v="70"/>
    <x v="20"/>
    <m/>
    <m/>
    <m/>
    <m/>
    <m/>
    <m/>
    <x v="1"/>
    <x v="70"/>
  </r>
  <r>
    <x v="2"/>
    <n v="5"/>
    <x v="4"/>
    <x v="70"/>
    <x v="70"/>
    <x v="20"/>
    <m/>
    <m/>
    <m/>
    <m/>
    <m/>
    <m/>
    <x v="1"/>
    <x v="70"/>
  </r>
  <r>
    <x v="2"/>
    <n v="6"/>
    <x v="5"/>
    <x v="70"/>
    <x v="70"/>
    <x v="20"/>
    <n v="547"/>
    <n v="493"/>
    <n v="28"/>
    <n v="465"/>
    <n v="3603"/>
    <n v="2126.8000000000002"/>
    <x v="0"/>
    <x v="70"/>
  </r>
  <r>
    <x v="2"/>
    <n v="7"/>
    <x v="6"/>
    <x v="70"/>
    <x v="70"/>
    <x v="20"/>
    <n v="1117"/>
    <n v="1043"/>
    <n v="60"/>
    <n v="983"/>
    <n v="7570.56"/>
    <n v="4773.2066666666669"/>
    <x v="0"/>
    <x v="70"/>
  </r>
  <r>
    <x v="2"/>
    <n v="8"/>
    <x v="7"/>
    <x v="70"/>
    <x v="70"/>
    <x v="20"/>
    <n v="2413"/>
    <n v="2382"/>
    <n v="188"/>
    <n v="2194"/>
    <n v="14482.5"/>
    <n v="9444.4500000000007"/>
    <x v="0"/>
    <x v="70"/>
  </r>
  <r>
    <x v="2"/>
    <n v="9"/>
    <x v="8"/>
    <x v="70"/>
    <x v="70"/>
    <x v="20"/>
    <n v="2283"/>
    <n v="2211"/>
    <n v="26"/>
    <n v="2185"/>
    <n v="15086.1"/>
    <n v="9511.7666666666664"/>
    <x v="0"/>
    <x v="70"/>
  </r>
  <r>
    <x v="2"/>
    <n v="10"/>
    <x v="9"/>
    <x v="70"/>
    <x v="70"/>
    <x v="20"/>
    <n v="2035"/>
    <n v="1973"/>
    <n v="59"/>
    <n v="1914"/>
    <n v="15037.4"/>
    <n v="7060.7333333333336"/>
    <x v="0"/>
    <x v="70"/>
  </r>
  <r>
    <x v="2"/>
    <n v="11"/>
    <x v="10"/>
    <x v="70"/>
    <x v="70"/>
    <x v="20"/>
    <n v="1038"/>
    <n v="983"/>
    <n v="13"/>
    <n v="970"/>
    <n v="7653.5733333333337"/>
    <n v="2985.46"/>
    <x v="0"/>
    <x v="70"/>
  </r>
  <r>
    <x v="2"/>
    <n v="12"/>
    <x v="11"/>
    <x v="70"/>
    <x v="70"/>
    <x v="20"/>
    <n v="1384"/>
    <n v="1277"/>
    <n v="36"/>
    <n v="1241"/>
    <n v="9972.2999999999993"/>
    <n v="4982.8500000000004"/>
    <x v="0"/>
    <x v="70"/>
  </r>
  <r>
    <x v="2"/>
    <n v="1"/>
    <x v="0"/>
    <x v="71"/>
    <x v="71"/>
    <x v="20"/>
    <m/>
    <m/>
    <m/>
    <m/>
    <m/>
    <m/>
    <x v="2"/>
    <x v="71"/>
  </r>
  <r>
    <x v="2"/>
    <n v="2"/>
    <x v="1"/>
    <x v="71"/>
    <x v="71"/>
    <x v="20"/>
    <m/>
    <m/>
    <m/>
    <m/>
    <m/>
    <m/>
    <x v="2"/>
    <x v="71"/>
  </r>
  <r>
    <x v="2"/>
    <n v="3"/>
    <x v="2"/>
    <x v="71"/>
    <x v="71"/>
    <x v="20"/>
    <m/>
    <m/>
    <m/>
    <m/>
    <m/>
    <m/>
    <x v="2"/>
    <x v="71"/>
  </r>
  <r>
    <x v="2"/>
    <n v="4"/>
    <x v="3"/>
    <x v="71"/>
    <x v="71"/>
    <x v="20"/>
    <m/>
    <m/>
    <m/>
    <m/>
    <m/>
    <m/>
    <x v="1"/>
    <x v="71"/>
  </r>
  <r>
    <x v="2"/>
    <n v="5"/>
    <x v="4"/>
    <x v="71"/>
    <x v="71"/>
    <x v="20"/>
    <m/>
    <m/>
    <m/>
    <m/>
    <m/>
    <m/>
    <x v="1"/>
    <x v="71"/>
  </r>
  <r>
    <x v="2"/>
    <n v="6"/>
    <x v="5"/>
    <x v="71"/>
    <x v="71"/>
    <x v="20"/>
    <m/>
    <m/>
    <m/>
    <m/>
    <m/>
    <m/>
    <x v="1"/>
    <x v="71"/>
  </r>
  <r>
    <x v="2"/>
    <n v="7"/>
    <x v="6"/>
    <x v="71"/>
    <x v="71"/>
    <x v="20"/>
    <m/>
    <m/>
    <m/>
    <m/>
    <m/>
    <m/>
    <x v="1"/>
    <x v="71"/>
  </r>
  <r>
    <x v="2"/>
    <n v="8"/>
    <x v="7"/>
    <x v="71"/>
    <x v="71"/>
    <x v="20"/>
    <m/>
    <m/>
    <m/>
    <m/>
    <m/>
    <m/>
    <x v="1"/>
    <x v="71"/>
  </r>
  <r>
    <x v="2"/>
    <n v="9"/>
    <x v="8"/>
    <x v="71"/>
    <x v="71"/>
    <x v="20"/>
    <m/>
    <m/>
    <m/>
    <m/>
    <m/>
    <m/>
    <x v="1"/>
    <x v="71"/>
  </r>
  <r>
    <x v="2"/>
    <n v="10"/>
    <x v="9"/>
    <x v="71"/>
    <x v="71"/>
    <x v="20"/>
    <m/>
    <m/>
    <m/>
    <m/>
    <m/>
    <m/>
    <x v="1"/>
    <x v="71"/>
  </r>
  <r>
    <x v="2"/>
    <n v="11"/>
    <x v="10"/>
    <x v="71"/>
    <x v="71"/>
    <x v="20"/>
    <m/>
    <m/>
    <m/>
    <m/>
    <m/>
    <m/>
    <x v="1"/>
    <x v="71"/>
  </r>
  <r>
    <x v="2"/>
    <n v="12"/>
    <x v="11"/>
    <x v="71"/>
    <x v="71"/>
    <x v="20"/>
    <m/>
    <m/>
    <m/>
    <m/>
    <m/>
    <m/>
    <x v="1"/>
    <x v="71"/>
  </r>
  <r>
    <x v="2"/>
    <n v="1"/>
    <x v="0"/>
    <x v="72"/>
    <x v="72"/>
    <x v="20"/>
    <n v="2776"/>
    <n v="2776"/>
    <n v="42"/>
    <n v="2734"/>
    <n v="23255"/>
    <n v="10740"/>
    <x v="0"/>
    <x v="72"/>
  </r>
  <r>
    <x v="2"/>
    <n v="2"/>
    <x v="1"/>
    <x v="72"/>
    <x v="72"/>
    <x v="20"/>
    <n v="2863"/>
    <n v="2862"/>
    <n v="72"/>
    <n v="2790"/>
    <n v="23790.6"/>
    <n v="8267.4"/>
    <x v="0"/>
    <x v="72"/>
  </r>
  <r>
    <x v="2"/>
    <n v="3"/>
    <x v="2"/>
    <x v="72"/>
    <x v="72"/>
    <x v="20"/>
    <n v="966"/>
    <n v="965"/>
    <n v="45"/>
    <n v="920"/>
    <n v="7827"/>
    <n v="1864"/>
    <x v="0"/>
    <x v="72"/>
  </r>
  <r>
    <x v="2"/>
    <n v="4"/>
    <x v="3"/>
    <x v="72"/>
    <x v="72"/>
    <x v="20"/>
    <n v="153"/>
    <n v="153"/>
    <n v="12"/>
    <n v="141"/>
    <n v="1181"/>
    <n v="184"/>
    <x v="0"/>
    <x v="72"/>
  </r>
  <r>
    <x v="2"/>
    <n v="5"/>
    <x v="4"/>
    <x v="72"/>
    <x v="72"/>
    <x v="20"/>
    <n v="173"/>
    <n v="172"/>
    <n v="17"/>
    <n v="155"/>
    <n v="1239"/>
    <n v="301"/>
    <x v="0"/>
    <x v="72"/>
  </r>
  <r>
    <x v="2"/>
    <n v="6"/>
    <x v="5"/>
    <x v="72"/>
    <x v="72"/>
    <x v="20"/>
    <n v="578"/>
    <n v="576"/>
    <n v="57"/>
    <n v="519"/>
    <n v="4168"/>
    <n v="1231"/>
    <x v="0"/>
    <x v="72"/>
  </r>
  <r>
    <x v="2"/>
    <n v="7"/>
    <x v="6"/>
    <x v="72"/>
    <x v="72"/>
    <x v="20"/>
    <n v="1867"/>
    <n v="1858"/>
    <n v="52"/>
    <n v="1806"/>
    <n v="14558"/>
    <n v="4401"/>
    <x v="0"/>
    <x v="72"/>
  </r>
  <r>
    <x v="2"/>
    <n v="8"/>
    <x v="7"/>
    <x v="72"/>
    <x v="72"/>
    <x v="20"/>
    <n v="2518"/>
    <n v="2517"/>
    <n v="48"/>
    <n v="2469"/>
    <n v="20158"/>
    <n v="5965"/>
    <x v="0"/>
    <x v="72"/>
  </r>
  <r>
    <x v="2"/>
    <n v="9"/>
    <x v="8"/>
    <x v="72"/>
    <x v="72"/>
    <x v="20"/>
    <n v="2012"/>
    <n v="2011"/>
    <n v="114"/>
    <n v="1897"/>
    <n v="15460.5"/>
    <n v="4616.5"/>
    <x v="0"/>
    <x v="72"/>
  </r>
  <r>
    <x v="2"/>
    <n v="10"/>
    <x v="9"/>
    <x v="72"/>
    <x v="72"/>
    <x v="20"/>
    <n v="1627"/>
    <n v="1625"/>
    <n v="59"/>
    <n v="1566"/>
    <n v="12760"/>
    <n v="3436"/>
    <x v="0"/>
    <x v="72"/>
  </r>
  <r>
    <x v="2"/>
    <n v="11"/>
    <x v="10"/>
    <x v="72"/>
    <x v="72"/>
    <x v="20"/>
    <n v="853"/>
    <n v="850"/>
    <n v="21"/>
    <n v="829"/>
    <n v="6588.2"/>
    <n v="1416.8"/>
    <x v="0"/>
    <x v="72"/>
  </r>
  <r>
    <x v="2"/>
    <n v="12"/>
    <x v="11"/>
    <x v="72"/>
    <x v="72"/>
    <x v="20"/>
    <n v="786"/>
    <n v="782"/>
    <n v="37"/>
    <n v="745"/>
    <n v="5981.3"/>
    <n v="1423.7"/>
    <x v="0"/>
    <x v="72"/>
  </r>
  <r>
    <x v="2"/>
    <n v="1"/>
    <x v="0"/>
    <x v="73"/>
    <x v="73"/>
    <x v="20"/>
    <n v="1915"/>
    <n v="1910"/>
    <n v="118"/>
    <n v="1792"/>
    <n v="13846.8"/>
    <n v="6481.2"/>
    <x v="0"/>
    <x v="73"/>
  </r>
  <r>
    <x v="2"/>
    <n v="2"/>
    <x v="1"/>
    <x v="73"/>
    <x v="73"/>
    <x v="20"/>
    <n v="1929"/>
    <n v="1920"/>
    <n v="335"/>
    <n v="1585"/>
    <n v="12383.8"/>
    <n v="6011.2"/>
    <x v="0"/>
    <x v="73"/>
  </r>
  <r>
    <x v="2"/>
    <n v="3"/>
    <x v="2"/>
    <x v="73"/>
    <x v="73"/>
    <x v="20"/>
    <m/>
    <m/>
    <m/>
    <m/>
    <m/>
    <m/>
    <x v="2"/>
    <x v="73"/>
  </r>
  <r>
    <x v="2"/>
    <n v="4"/>
    <x v="3"/>
    <x v="73"/>
    <x v="73"/>
    <x v="20"/>
    <m/>
    <m/>
    <m/>
    <m/>
    <m/>
    <m/>
    <x v="1"/>
    <x v="73"/>
  </r>
  <r>
    <x v="2"/>
    <n v="5"/>
    <x v="4"/>
    <x v="73"/>
    <x v="73"/>
    <x v="20"/>
    <m/>
    <m/>
    <m/>
    <m/>
    <m/>
    <m/>
    <x v="1"/>
    <x v="73"/>
  </r>
  <r>
    <x v="2"/>
    <n v="6"/>
    <x v="5"/>
    <x v="73"/>
    <x v="73"/>
    <x v="20"/>
    <m/>
    <m/>
    <m/>
    <m/>
    <m/>
    <m/>
    <x v="1"/>
    <x v="73"/>
  </r>
  <r>
    <x v="2"/>
    <n v="7"/>
    <x v="6"/>
    <x v="73"/>
    <x v="73"/>
    <x v="20"/>
    <m/>
    <m/>
    <m/>
    <m/>
    <m/>
    <m/>
    <x v="1"/>
    <x v="73"/>
  </r>
  <r>
    <x v="2"/>
    <n v="8"/>
    <x v="7"/>
    <x v="73"/>
    <x v="73"/>
    <x v="20"/>
    <m/>
    <m/>
    <m/>
    <m/>
    <m/>
    <m/>
    <x v="1"/>
    <x v="73"/>
  </r>
  <r>
    <x v="2"/>
    <n v="9"/>
    <x v="8"/>
    <x v="73"/>
    <x v="73"/>
    <x v="20"/>
    <m/>
    <m/>
    <m/>
    <m/>
    <m/>
    <m/>
    <x v="1"/>
    <x v="73"/>
  </r>
  <r>
    <x v="2"/>
    <n v="10"/>
    <x v="9"/>
    <x v="73"/>
    <x v="73"/>
    <x v="20"/>
    <m/>
    <m/>
    <m/>
    <m/>
    <m/>
    <m/>
    <x v="1"/>
    <x v="73"/>
  </r>
  <r>
    <x v="2"/>
    <n v="11"/>
    <x v="10"/>
    <x v="73"/>
    <x v="73"/>
    <x v="20"/>
    <m/>
    <m/>
    <m/>
    <m/>
    <m/>
    <m/>
    <x v="1"/>
    <x v="73"/>
  </r>
  <r>
    <x v="2"/>
    <n v="12"/>
    <x v="11"/>
    <x v="73"/>
    <x v="73"/>
    <x v="20"/>
    <m/>
    <m/>
    <m/>
    <m/>
    <m/>
    <m/>
    <x v="1"/>
    <x v="73"/>
  </r>
  <r>
    <x v="2"/>
    <n v="1"/>
    <x v="0"/>
    <x v="74"/>
    <x v="74"/>
    <x v="20"/>
    <n v="10607"/>
    <n v="10598"/>
    <n v="125"/>
    <n v="10473"/>
    <n v="115845"/>
    <n v="49608"/>
    <x v="0"/>
    <x v="74"/>
  </r>
  <r>
    <x v="2"/>
    <n v="2"/>
    <x v="1"/>
    <x v="74"/>
    <x v="74"/>
    <x v="20"/>
    <n v="9685"/>
    <n v="9674"/>
    <n v="585"/>
    <n v="9089"/>
    <n v="100446.9"/>
    <n v="41076.1"/>
    <x v="0"/>
    <x v="74"/>
  </r>
  <r>
    <x v="2"/>
    <n v="3"/>
    <x v="2"/>
    <x v="74"/>
    <x v="74"/>
    <x v="20"/>
    <n v="4292"/>
    <n v="4269"/>
    <n v="274"/>
    <n v="3995"/>
    <n v="44452.4"/>
    <n v="13105.6"/>
    <x v="0"/>
    <x v="74"/>
  </r>
  <r>
    <x v="2"/>
    <n v="4"/>
    <x v="3"/>
    <x v="74"/>
    <x v="74"/>
    <x v="20"/>
    <n v="1188"/>
    <n v="1160"/>
    <n v="182"/>
    <n v="978"/>
    <n v="10227.5"/>
    <n v="3626.5"/>
    <x v="0"/>
    <x v="74"/>
  </r>
  <r>
    <x v="2"/>
    <n v="5"/>
    <x v="4"/>
    <x v="74"/>
    <x v="74"/>
    <x v="20"/>
    <n v="1373"/>
    <n v="1344"/>
    <n v="221"/>
    <n v="1123"/>
    <n v="11921.4"/>
    <n v="3120.6"/>
    <x v="0"/>
    <x v="74"/>
  </r>
  <r>
    <x v="2"/>
    <n v="6"/>
    <x v="5"/>
    <x v="74"/>
    <x v="74"/>
    <x v="20"/>
    <n v="1779"/>
    <n v="1763"/>
    <n v="105"/>
    <n v="1658"/>
    <n v="17375.599999999999"/>
    <n v="3766.4"/>
    <x v="0"/>
    <x v="74"/>
  </r>
  <r>
    <x v="2"/>
    <n v="7"/>
    <x v="6"/>
    <x v="74"/>
    <x v="74"/>
    <x v="20"/>
    <n v="3898"/>
    <n v="3885"/>
    <n v="94"/>
    <n v="3791"/>
    <n v="44177.5"/>
    <n v="8223.5"/>
    <x v="0"/>
    <x v="74"/>
  </r>
  <r>
    <x v="2"/>
    <n v="8"/>
    <x v="7"/>
    <x v="74"/>
    <x v="74"/>
    <x v="20"/>
    <n v="5056"/>
    <n v="5051"/>
    <n v="126"/>
    <n v="4925"/>
    <n v="53604.6"/>
    <n v="13377.4"/>
    <x v="0"/>
    <x v="74"/>
  </r>
  <r>
    <x v="2"/>
    <n v="9"/>
    <x v="8"/>
    <x v="74"/>
    <x v="74"/>
    <x v="20"/>
    <n v="4334"/>
    <n v="4326"/>
    <n v="180"/>
    <n v="4146"/>
    <n v="43757.5"/>
    <n v="11995.5"/>
    <x v="0"/>
    <x v="74"/>
  </r>
  <r>
    <x v="2"/>
    <n v="10"/>
    <x v="9"/>
    <x v="74"/>
    <x v="74"/>
    <x v="20"/>
    <n v="4115"/>
    <n v="4105"/>
    <n v="100"/>
    <n v="4005"/>
    <n v="41366.1"/>
    <n v="13795.9"/>
    <x v="0"/>
    <x v="74"/>
  </r>
  <r>
    <x v="2"/>
    <n v="11"/>
    <x v="10"/>
    <x v="74"/>
    <x v="74"/>
    <x v="20"/>
    <n v="2641"/>
    <n v="2632"/>
    <n v="285"/>
    <n v="2347"/>
    <n v="22977.200000000001"/>
    <n v="7919.8"/>
    <x v="0"/>
    <x v="74"/>
  </r>
  <r>
    <x v="2"/>
    <n v="12"/>
    <x v="11"/>
    <x v="74"/>
    <x v="74"/>
    <x v="20"/>
    <n v="2709"/>
    <n v="2696"/>
    <n v="90"/>
    <n v="2606"/>
    <n v="24462.9"/>
    <n v="10724.1"/>
    <x v="0"/>
    <x v="74"/>
  </r>
  <r>
    <x v="2"/>
    <n v="1"/>
    <x v="0"/>
    <x v="75"/>
    <x v="75"/>
    <x v="20"/>
    <n v="2531"/>
    <n v="2477"/>
    <n v="14"/>
    <n v="2463"/>
    <n v="14707"/>
    <n v="7016"/>
    <x v="0"/>
    <x v="75"/>
  </r>
  <r>
    <x v="2"/>
    <n v="2"/>
    <x v="1"/>
    <x v="75"/>
    <x v="75"/>
    <x v="20"/>
    <n v="2580"/>
    <n v="2523"/>
    <n v="12"/>
    <n v="2511"/>
    <n v="15652"/>
    <n v="7416"/>
    <x v="0"/>
    <x v="75"/>
  </r>
  <r>
    <x v="2"/>
    <n v="3"/>
    <x v="2"/>
    <x v="75"/>
    <x v="75"/>
    <x v="20"/>
    <n v="1051"/>
    <n v="1021"/>
    <n v="3"/>
    <n v="1018"/>
    <n v="6383.5"/>
    <n v="2596.5"/>
    <x v="0"/>
    <x v="75"/>
  </r>
  <r>
    <x v="2"/>
    <n v="4"/>
    <x v="3"/>
    <x v="75"/>
    <x v="75"/>
    <x v="20"/>
    <n v="197"/>
    <n v="178"/>
    <n v="3"/>
    <n v="175"/>
    <n v="1138"/>
    <n v="230"/>
    <x v="0"/>
    <x v="75"/>
  </r>
  <r>
    <x v="2"/>
    <n v="5"/>
    <x v="4"/>
    <x v="75"/>
    <x v="75"/>
    <x v="20"/>
    <n v="217"/>
    <n v="191"/>
    <n v="8"/>
    <n v="183"/>
    <n v="1161"/>
    <n v="446"/>
    <x v="0"/>
    <x v="75"/>
  </r>
  <r>
    <x v="2"/>
    <n v="6"/>
    <x v="5"/>
    <x v="75"/>
    <x v="75"/>
    <x v="20"/>
    <n v="494"/>
    <n v="442"/>
    <n v="59"/>
    <n v="383"/>
    <n v="2382.6999999999998"/>
    <n v="934.3"/>
    <x v="0"/>
    <x v="75"/>
  </r>
  <r>
    <x v="2"/>
    <n v="7"/>
    <x v="6"/>
    <x v="75"/>
    <x v="75"/>
    <x v="20"/>
    <n v="1787"/>
    <n v="1687"/>
    <n v="116"/>
    <n v="1571"/>
    <n v="9816.7999999999993"/>
    <n v="3928.2"/>
    <x v="0"/>
    <x v="75"/>
  </r>
  <r>
    <x v="2"/>
    <n v="8"/>
    <x v="7"/>
    <x v="75"/>
    <x v="75"/>
    <x v="20"/>
    <n v="2488"/>
    <n v="2398"/>
    <n v="91"/>
    <n v="2307"/>
    <n v="14088.2"/>
    <n v="6353.8"/>
    <x v="0"/>
    <x v="75"/>
  </r>
  <r>
    <x v="2"/>
    <n v="9"/>
    <x v="8"/>
    <x v="75"/>
    <x v="75"/>
    <x v="20"/>
    <n v="1959"/>
    <n v="1881"/>
    <n v="144"/>
    <n v="1737"/>
    <n v="10200.6"/>
    <n v="4772.3999999999996"/>
    <x v="0"/>
    <x v="75"/>
  </r>
  <r>
    <x v="2"/>
    <n v="10"/>
    <x v="9"/>
    <x v="75"/>
    <x v="75"/>
    <x v="20"/>
    <n v="1264"/>
    <n v="1225"/>
    <n v="39"/>
    <n v="1186"/>
    <n v="7436"/>
    <n v="3043"/>
    <x v="0"/>
    <x v="75"/>
  </r>
  <r>
    <x v="2"/>
    <n v="11"/>
    <x v="10"/>
    <x v="75"/>
    <x v="75"/>
    <x v="20"/>
    <n v="563"/>
    <n v="542"/>
    <n v="16"/>
    <n v="526"/>
    <n v="3047"/>
    <n v="1229"/>
    <x v="0"/>
    <x v="75"/>
  </r>
  <r>
    <x v="2"/>
    <n v="12"/>
    <x v="11"/>
    <x v="75"/>
    <x v="75"/>
    <x v="20"/>
    <n v="644"/>
    <n v="614"/>
    <n v="22"/>
    <n v="592"/>
    <n v="3494.9"/>
    <n v="1577.1"/>
    <x v="0"/>
    <x v="75"/>
  </r>
  <r>
    <x v="2"/>
    <n v="1"/>
    <x v="0"/>
    <x v="76"/>
    <x v="76"/>
    <x v="21"/>
    <n v="922"/>
    <n v="722"/>
    <n v="32"/>
    <n v="690"/>
    <n v="4225.5183333333334"/>
    <n v="2374.9316666666668"/>
    <x v="0"/>
    <x v="76"/>
  </r>
  <r>
    <x v="2"/>
    <n v="2"/>
    <x v="1"/>
    <x v="76"/>
    <x v="76"/>
    <x v="21"/>
    <n v="795"/>
    <n v="690"/>
    <n v="35"/>
    <n v="655"/>
    <n v="4021.0916666666667"/>
    <n v="1884.3916666666667"/>
    <x v="0"/>
    <x v="76"/>
  </r>
  <r>
    <x v="2"/>
    <n v="3"/>
    <x v="2"/>
    <x v="76"/>
    <x v="76"/>
    <x v="21"/>
    <n v="536"/>
    <n v="500"/>
    <n v="84"/>
    <n v="416"/>
    <n v="2529.0683333333332"/>
    <n v="1140.5316666666668"/>
    <x v="0"/>
    <x v="76"/>
  </r>
  <r>
    <x v="2"/>
    <n v="4"/>
    <x v="3"/>
    <x v="76"/>
    <x v="76"/>
    <x v="21"/>
    <n v="289"/>
    <n v="249"/>
    <n v="137"/>
    <n v="112"/>
    <n v="651.15"/>
    <n v="306.43333333333334"/>
    <x v="0"/>
    <x v="76"/>
  </r>
  <r>
    <x v="2"/>
    <n v="5"/>
    <x v="4"/>
    <x v="76"/>
    <x v="76"/>
    <x v="21"/>
    <n v="347"/>
    <n v="264"/>
    <n v="106"/>
    <n v="158"/>
    <n v="661.64666666666665"/>
    <n v="424.42"/>
    <x v="0"/>
    <x v="76"/>
  </r>
  <r>
    <x v="2"/>
    <n v="6"/>
    <x v="5"/>
    <x v="76"/>
    <x v="76"/>
    <x v="21"/>
    <n v="467"/>
    <n v="391"/>
    <n v="138"/>
    <n v="253"/>
    <n v="1281.6483333333333"/>
    <n v="573.38499999999999"/>
    <x v="0"/>
    <x v="76"/>
  </r>
  <r>
    <x v="2"/>
    <n v="7"/>
    <x v="6"/>
    <x v="76"/>
    <x v="76"/>
    <x v="21"/>
    <n v="644"/>
    <n v="544"/>
    <n v="79"/>
    <n v="465"/>
    <n v="2378.4749999999999"/>
    <n v="1090.7083333333333"/>
    <x v="0"/>
    <x v="76"/>
  </r>
  <r>
    <x v="2"/>
    <n v="8"/>
    <x v="7"/>
    <x v="76"/>
    <x v="76"/>
    <x v="21"/>
    <n v="737"/>
    <n v="606"/>
    <n v="135"/>
    <n v="471"/>
    <n v="2295.66"/>
    <n v="1020.6733333333333"/>
    <x v="0"/>
    <x v="76"/>
  </r>
  <r>
    <x v="2"/>
    <n v="9"/>
    <x v="8"/>
    <x v="76"/>
    <x v="76"/>
    <x v="21"/>
    <n v="687"/>
    <n v="568"/>
    <n v="111"/>
    <n v="457"/>
    <n v="2142.625"/>
    <n v="1017.2916666666666"/>
    <x v="0"/>
    <x v="76"/>
  </r>
  <r>
    <x v="2"/>
    <n v="10"/>
    <x v="9"/>
    <x v="76"/>
    <x v="76"/>
    <x v="21"/>
    <n v="467"/>
    <n v="407"/>
    <n v="71"/>
    <n v="336"/>
    <n v="1708.2383333333332"/>
    <n v="741.91166666666663"/>
    <x v="0"/>
    <x v="76"/>
  </r>
  <r>
    <x v="2"/>
    <n v="11"/>
    <x v="10"/>
    <x v="76"/>
    <x v="76"/>
    <x v="21"/>
    <n v="339"/>
    <n v="293"/>
    <n v="57"/>
    <n v="236"/>
    <n v="1309.0733333333333"/>
    <n v="733.69333333333338"/>
    <x v="0"/>
    <x v="76"/>
  </r>
  <r>
    <x v="2"/>
    <n v="12"/>
    <x v="11"/>
    <x v="76"/>
    <x v="76"/>
    <x v="21"/>
    <n v="345"/>
    <n v="313"/>
    <n v="63"/>
    <n v="250"/>
    <n v="1264.875"/>
    <n v="1317.7583333333334"/>
    <x v="0"/>
    <x v="76"/>
  </r>
  <r>
    <x v="2"/>
    <n v="1"/>
    <x v="0"/>
    <x v="77"/>
    <x v="77"/>
    <x v="22"/>
    <n v="5064"/>
    <n v="4533"/>
    <n v="120"/>
    <n v="4413"/>
    <n v="29914.5"/>
    <n v="9876.5"/>
    <x v="0"/>
    <x v="77"/>
  </r>
  <r>
    <x v="2"/>
    <n v="2"/>
    <x v="1"/>
    <x v="77"/>
    <x v="77"/>
    <x v="22"/>
    <n v="4688"/>
    <n v="4391"/>
    <n v="210"/>
    <n v="4181"/>
    <n v="28304.799999999999"/>
    <n v="8478.2000000000007"/>
    <x v="0"/>
    <x v="77"/>
  </r>
  <r>
    <x v="2"/>
    <n v="3"/>
    <x v="2"/>
    <x v="77"/>
    <x v="77"/>
    <x v="22"/>
    <n v="2897"/>
    <n v="2834"/>
    <n v="245"/>
    <n v="2589"/>
    <n v="17245.8"/>
    <n v="5013.2"/>
    <x v="0"/>
    <x v="77"/>
  </r>
  <r>
    <x v="2"/>
    <n v="4"/>
    <x v="3"/>
    <x v="77"/>
    <x v="77"/>
    <x v="22"/>
    <n v="483"/>
    <n v="478"/>
    <n v="89"/>
    <n v="389"/>
    <n v="2084.3000000000002"/>
    <n v="517.70000000000005"/>
    <x v="0"/>
    <x v="77"/>
  </r>
  <r>
    <x v="2"/>
    <n v="5"/>
    <x v="4"/>
    <x v="77"/>
    <x v="77"/>
    <x v="22"/>
    <n v="617"/>
    <n v="589"/>
    <n v="186"/>
    <n v="403"/>
    <n v="1971.8"/>
    <n v="558.20000000000005"/>
    <x v="0"/>
    <x v="77"/>
  </r>
  <r>
    <x v="2"/>
    <n v="6"/>
    <x v="5"/>
    <x v="77"/>
    <x v="77"/>
    <x v="22"/>
    <n v="1014"/>
    <n v="980"/>
    <n v="237"/>
    <n v="743"/>
    <n v="4348.7"/>
    <n v="1048.3"/>
    <x v="0"/>
    <x v="77"/>
  </r>
  <r>
    <x v="2"/>
    <n v="7"/>
    <x v="6"/>
    <x v="77"/>
    <x v="77"/>
    <x v="22"/>
    <n v="2236"/>
    <n v="2202"/>
    <n v="220"/>
    <n v="1982"/>
    <n v="13027.6"/>
    <n v="2499.4"/>
    <x v="0"/>
    <x v="77"/>
  </r>
  <r>
    <x v="2"/>
    <n v="8"/>
    <x v="7"/>
    <x v="77"/>
    <x v="77"/>
    <x v="22"/>
    <n v="2570"/>
    <n v="2507"/>
    <n v="276"/>
    <n v="2231"/>
    <n v="14491.9"/>
    <n v="2898.1"/>
    <x v="0"/>
    <x v="77"/>
  </r>
  <r>
    <x v="2"/>
    <n v="9"/>
    <x v="8"/>
    <x v="77"/>
    <x v="77"/>
    <x v="22"/>
    <n v="2274"/>
    <n v="2231"/>
    <n v="180"/>
    <n v="2051"/>
    <n v="12639.8"/>
    <n v="3054.2"/>
    <x v="0"/>
    <x v="77"/>
  </r>
  <r>
    <x v="2"/>
    <n v="10"/>
    <x v="9"/>
    <x v="77"/>
    <x v="77"/>
    <x v="22"/>
    <n v="1542"/>
    <n v="1520"/>
    <n v="107"/>
    <n v="1413"/>
    <n v="7975.4"/>
    <n v="2128.6"/>
    <x v="0"/>
    <x v="77"/>
  </r>
  <r>
    <x v="2"/>
    <n v="11"/>
    <x v="10"/>
    <x v="77"/>
    <x v="77"/>
    <x v="22"/>
    <n v="1038"/>
    <n v="969"/>
    <n v="82"/>
    <n v="887"/>
    <n v="5164.2"/>
    <n v="1653.8"/>
    <x v="0"/>
    <x v="77"/>
  </r>
  <r>
    <x v="2"/>
    <n v="12"/>
    <x v="11"/>
    <x v="77"/>
    <x v="77"/>
    <x v="22"/>
    <n v="1293"/>
    <n v="1189"/>
    <n v="249"/>
    <n v="940"/>
    <n v="5350"/>
    <n v="2183"/>
    <x v="0"/>
    <x v="77"/>
  </r>
  <r>
    <x v="2"/>
    <n v="1"/>
    <x v="0"/>
    <x v="78"/>
    <x v="78"/>
    <x v="23"/>
    <n v="2454"/>
    <n v="2401"/>
    <n v="91"/>
    <n v="2310"/>
    <n v="9148"/>
    <n v="6009"/>
    <x v="0"/>
    <x v="78"/>
  </r>
  <r>
    <x v="2"/>
    <n v="2"/>
    <x v="1"/>
    <x v="78"/>
    <x v="78"/>
    <x v="23"/>
    <n v="2372"/>
    <n v="2315"/>
    <n v="83"/>
    <n v="2232"/>
    <n v="8885.2000000000007"/>
    <n v="5229.8"/>
    <x v="0"/>
    <x v="78"/>
  </r>
  <r>
    <x v="2"/>
    <n v="3"/>
    <x v="2"/>
    <x v="78"/>
    <x v="78"/>
    <x v="23"/>
    <n v="1419"/>
    <n v="1402"/>
    <n v="75"/>
    <n v="1327"/>
    <n v="5250"/>
    <n v="2866"/>
    <x v="0"/>
    <x v="78"/>
  </r>
  <r>
    <x v="2"/>
    <n v="4"/>
    <x v="3"/>
    <x v="78"/>
    <x v="78"/>
    <x v="23"/>
    <n v="521"/>
    <n v="494"/>
    <n v="47"/>
    <n v="447"/>
    <n v="1771"/>
    <n v="222"/>
    <x v="0"/>
    <x v="78"/>
  </r>
  <r>
    <x v="2"/>
    <n v="5"/>
    <x v="4"/>
    <x v="78"/>
    <x v="78"/>
    <x v="23"/>
    <n v="524"/>
    <n v="516"/>
    <n v="44"/>
    <n v="472"/>
    <n v="1881"/>
    <n v="159"/>
    <x v="0"/>
    <x v="78"/>
  </r>
  <r>
    <x v="2"/>
    <n v="6"/>
    <x v="5"/>
    <x v="78"/>
    <x v="78"/>
    <x v="23"/>
    <m/>
    <m/>
    <m/>
    <m/>
    <m/>
    <m/>
    <x v="4"/>
    <x v="78"/>
  </r>
  <r>
    <x v="2"/>
    <n v="7"/>
    <x v="6"/>
    <x v="78"/>
    <x v="78"/>
    <x v="23"/>
    <n v="1514"/>
    <n v="1489"/>
    <n v="86"/>
    <n v="1403"/>
    <n v="5569"/>
    <n v="2384"/>
    <x v="0"/>
    <x v="78"/>
  </r>
  <r>
    <x v="2"/>
    <n v="8"/>
    <x v="7"/>
    <x v="78"/>
    <x v="78"/>
    <x v="23"/>
    <n v="2146"/>
    <n v="2124"/>
    <n v="82"/>
    <n v="2042"/>
    <n v="8130"/>
    <n v="3482"/>
    <x v="0"/>
    <x v="78"/>
  </r>
  <r>
    <x v="2"/>
    <n v="9"/>
    <x v="8"/>
    <x v="78"/>
    <x v="78"/>
    <x v="23"/>
    <n v="1990"/>
    <n v="1953"/>
    <n v="68"/>
    <n v="1885"/>
    <n v="7439.6"/>
    <n v="2502.4"/>
    <x v="0"/>
    <x v="78"/>
  </r>
  <r>
    <x v="2"/>
    <n v="10"/>
    <x v="9"/>
    <x v="78"/>
    <x v="78"/>
    <x v="23"/>
    <n v="1756"/>
    <n v="1723"/>
    <n v="92"/>
    <n v="1631"/>
    <n v="6467.2"/>
    <n v="1713.8"/>
    <x v="0"/>
    <x v="78"/>
  </r>
  <r>
    <x v="2"/>
    <n v="11"/>
    <x v="10"/>
    <x v="78"/>
    <x v="78"/>
    <x v="23"/>
    <n v="1460"/>
    <n v="1441"/>
    <n v="95"/>
    <n v="1346"/>
    <n v="5360"/>
    <n v="953"/>
    <x v="0"/>
    <x v="78"/>
  </r>
  <r>
    <x v="2"/>
    <n v="12"/>
    <x v="11"/>
    <x v="78"/>
    <x v="78"/>
    <x v="23"/>
    <n v="1326"/>
    <n v="1301"/>
    <n v="145"/>
    <n v="1156"/>
    <n v="4507"/>
    <n v="954"/>
    <x v="0"/>
    <x v="78"/>
  </r>
  <r>
    <x v="2"/>
    <n v="1"/>
    <x v="0"/>
    <x v="79"/>
    <x v="79"/>
    <x v="24"/>
    <n v="10362"/>
    <n v="8324"/>
    <n v="488"/>
    <n v="7836"/>
    <n v="54363.9"/>
    <n v="18892.099999999999"/>
    <x v="0"/>
    <x v="79"/>
  </r>
  <r>
    <x v="2"/>
    <n v="2"/>
    <x v="1"/>
    <x v="79"/>
    <x v="79"/>
    <x v="24"/>
    <n v="9812"/>
    <n v="9605"/>
    <n v="499"/>
    <n v="9106"/>
    <n v="63655.4"/>
    <n v="24728.816666666666"/>
    <x v="0"/>
    <x v="79"/>
  </r>
  <r>
    <x v="2"/>
    <n v="3"/>
    <x v="2"/>
    <x v="79"/>
    <x v="79"/>
    <x v="24"/>
    <n v="5615"/>
    <n v="5551"/>
    <n v="403"/>
    <n v="5148"/>
    <n v="36536.800000000003"/>
    <n v="9585.2000000000007"/>
    <x v="0"/>
    <x v="79"/>
  </r>
  <r>
    <x v="2"/>
    <n v="4"/>
    <x v="3"/>
    <x v="79"/>
    <x v="79"/>
    <x v="24"/>
    <n v="761"/>
    <n v="752"/>
    <n v="237"/>
    <n v="515"/>
    <n v="3433.6"/>
    <n v="454.4"/>
    <x v="0"/>
    <x v="79"/>
  </r>
  <r>
    <x v="2"/>
    <n v="5"/>
    <x v="4"/>
    <x v="79"/>
    <x v="79"/>
    <x v="24"/>
    <n v="900"/>
    <n v="873"/>
    <n v="176"/>
    <n v="697"/>
    <n v="4509"/>
    <n v="1041"/>
    <x v="0"/>
    <x v="79"/>
  </r>
  <r>
    <x v="2"/>
    <n v="6"/>
    <x v="5"/>
    <x v="79"/>
    <x v="79"/>
    <x v="24"/>
    <n v="1843"/>
    <n v="1822"/>
    <n v="218"/>
    <n v="1604"/>
    <n v="10408.5"/>
    <n v="1979.5666666666666"/>
    <x v="0"/>
    <x v="79"/>
  </r>
  <r>
    <x v="2"/>
    <n v="7"/>
    <x v="6"/>
    <x v="79"/>
    <x v="79"/>
    <x v="24"/>
    <n v="4592"/>
    <n v="4585"/>
    <n v="295"/>
    <n v="4290"/>
    <n v="28351.8"/>
    <n v="7191.2"/>
    <x v="0"/>
    <x v="79"/>
  </r>
  <r>
    <x v="2"/>
    <n v="8"/>
    <x v="7"/>
    <x v="79"/>
    <x v="79"/>
    <x v="24"/>
    <n v="5912"/>
    <n v="5897"/>
    <n v="441"/>
    <n v="5456"/>
    <n v="34580"/>
    <n v="10522"/>
    <x v="0"/>
    <x v="79"/>
  </r>
  <r>
    <x v="2"/>
    <n v="9"/>
    <x v="8"/>
    <x v="79"/>
    <x v="79"/>
    <x v="24"/>
    <n v="5390"/>
    <n v="5377"/>
    <n v="396"/>
    <n v="4981"/>
    <n v="30496.9"/>
    <n v="9392.1"/>
    <x v="0"/>
    <x v="79"/>
  </r>
  <r>
    <x v="2"/>
    <n v="10"/>
    <x v="9"/>
    <x v="79"/>
    <x v="79"/>
    <x v="24"/>
    <n v="4110"/>
    <n v="4107"/>
    <n v="390"/>
    <n v="3717"/>
    <n v="22725.9"/>
    <n v="7321.5666666666666"/>
    <x v="0"/>
    <x v="79"/>
  </r>
  <r>
    <x v="2"/>
    <n v="11"/>
    <x v="10"/>
    <x v="79"/>
    <x v="79"/>
    <x v="24"/>
    <n v="2558"/>
    <n v="2512"/>
    <n v="214"/>
    <n v="2298"/>
    <n v="13651.9"/>
    <n v="4501.1166666666668"/>
    <x v="0"/>
    <x v="79"/>
  </r>
  <r>
    <x v="2"/>
    <n v="12"/>
    <x v="11"/>
    <x v="79"/>
    <x v="79"/>
    <x v="24"/>
    <n v="2564"/>
    <n v="2425"/>
    <n v="415"/>
    <n v="2010"/>
    <n v="11440.2"/>
    <n v="4592.8833333333332"/>
    <x v="0"/>
    <x v="79"/>
  </r>
  <r>
    <x v="2"/>
    <n v="1"/>
    <x v="0"/>
    <x v="80"/>
    <x v="80"/>
    <x v="25"/>
    <n v="947"/>
    <n v="945"/>
    <n v="38"/>
    <n v="907"/>
    <n v="7238.6116666666667"/>
    <n v="1558.3883333333333"/>
    <x v="0"/>
    <x v="80"/>
  </r>
  <r>
    <x v="2"/>
    <n v="2"/>
    <x v="1"/>
    <x v="80"/>
    <x v="80"/>
    <x v="25"/>
    <n v="1118"/>
    <n v="1118"/>
    <n v="42"/>
    <n v="1076"/>
    <n v="8275.3883333333342"/>
    <n v="1734.5783333333334"/>
    <x v="0"/>
    <x v="80"/>
  </r>
  <r>
    <x v="2"/>
    <n v="3"/>
    <x v="2"/>
    <x v="80"/>
    <x v="80"/>
    <x v="25"/>
    <n v="1138"/>
    <n v="1038"/>
    <n v="36"/>
    <n v="1002"/>
    <n v="7598.82"/>
    <n v="1810.08"/>
    <x v="0"/>
    <x v="80"/>
  </r>
  <r>
    <x v="2"/>
    <n v="4"/>
    <x v="3"/>
    <x v="80"/>
    <x v="80"/>
    <x v="25"/>
    <n v="59"/>
    <n v="58"/>
    <n v="10"/>
    <n v="48"/>
    <n v="269.83333333333331"/>
    <n v="38.65"/>
    <x v="0"/>
    <x v="80"/>
  </r>
  <r>
    <x v="2"/>
    <n v="5"/>
    <x v="4"/>
    <x v="80"/>
    <x v="80"/>
    <x v="25"/>
    <n v="98"/>
    <n v="93"/>
    <n v="36"/>
    <n v="57"/>
    <n v="285.41833333333335"/>
    <n v="70.781666666666666"/>
    <x v="0"/>
    <x v="80"/>
  </r>
  <r>
    <x v="2"/>
    <n v="6"/>
    <x v="5"/>
    <x v="80"/>
    <x v="80"/>
    <x v="25"/>
    <n v="331"/>
    <n v="330"/>
    <n v="12"/>
    <n v="318"/>
    <n v="2029.2016666666666"/>
    <n v="345.78166666666669"/>
    <x v="0"/>
    <x v="80"/>
  </r>
  <r>
    <x v="2"/>
    <n v="7"/>
    <x v="6"/>
    <x v="80"/>
    <x v="80"/>
    <x v="25"/>
    <n v="1588"/>
    <n v="1583"/>
    <n v="94"/>
    <n v="1489"/>
    <n v="11253.971666666666"/>
    <n v="2285.7116666666666"/>
    <x v="0"/>
    <x v="80"/>
  </r>
  <r>
    <x v="2"/>
    <n v="8"/>
    <x v="7"/>
    <x v="80"/>
    <x v="80"/>
    <x v="25"/>
    <n v="2331"/>
    <n v="2330"/>
    <n v="41"/>
    <n v="2289"/>
    <n v="16929.580000000002"/>
    <n v="3956.2533333333336"/>
    <x v="0"/>
    <x v="80"/>
  </r>
  <r>
    <x v="2"/>
    <n v="9"/>
    <x v="8"/>
    <x v="80"/>
    <x v="80"/>
    <x v="25"/>
    <n v="2102"/>
    <n v="2099"/>
    <n v="67"/>
    <n v="2032"/>
    <n v="15448.488333333333"/>
    <n v="3835.9450000000002"/>
    <x v="0"/>
    <x v="80"/>
  </r>
  <r>
    <x v="2"/>
    <n v="10"/>
    <x v="9"/>
    <x v="80"/>
    <x v="80"/>
    <x v="25"/>
    <n v="1640"/>
    <n v="1630"/>
    <n v="65"/>
    <n v="1565"/>
    <n v="11596.866666666667"/>
    <n v="2648.15"/>
    <x v="0"/>
    <x v="80"/>
  </r>
  <r>
    <x v="2"/>
    <n v="11"/>
    <x v="10"/>
    <x v="80"/>
    <x v="80"/>
    <x v="25"/>
    <n v="649"/>
    <n v="649"/>
    <n v="42"/>
    <n v="607"/>
    <n v="4030.4016666666666"/>
    <n v="979.58166666666671"/>
    <x v="0"/>
    <x v="80"/>
  </r>
  <r>
    <x v="2"/>
    <n v="12"/>
    <x v="11"/>
    <x v="80"/>
    <x v="80"/>
    <x v="25"/>
    <n v="510"/>
    <n v="506"/>
    <n v="9"/>
    <n v="497"/>
    <n v="3328.8666666666668"/>
    <n v="744.31666666666672"/>
    <x v="0"/>
    <x v="80"/>
  </r>
  <r>
    <x v="2"/>
    <n v="1"/>
    <x v="0"/>
    <x v="81"/>
    <x v="81"/>
    <x v="25"/>
    <n v="3597"/>
    <n v="3594"/>
    <n v="26"/>
    <n v="3568"/>
    <n v="25278.731666666667"/>
    <n v="9864.2849999999999"/>
    <x v="0"/>
    <x v="81"/>
  </r>
  <r>
    <x v="2"/>
    <n v="2"/>
    <x v="1"/>
    <x v="81"/>
    <x v="81"/>
    <x v="25"/>
    <n v="3416"/>
    <n v="3414"/>
    <n v="26"/>
    <n v="3388"/>
    <n v="23785.465"/>
    <n v="9053.4683333333342"/>
    <x v="0"/>
    <x v="81"/>
  </r>
  <r>
    <x v="2"/>
    <n v="3"/>
    <x v="2"/>
    <x v="81"/>
    <x v="81"/>
    <x v="25"/>
    <n v="2306"/>
    <n v="2300"/>
    <n v="23"/>
    <n v="2277"/>
    <n v="15056.59"/>
    <n v="5586.5766666666668"/>
    <x v="0"/>
    <x v="81"/>
  </r>
  <r>
    <x v="2"/>
    <n v="4"/>
    <x v="3"/>
    <x v="81"/>
    <x v="81"/>
    <x v="25"/>
    <n v="230"/>
    <n v="228"/>
    <n v="11"/>
    <n v="217"/>
    <n v="1181.6566666666668"/>
    <n v="624.67666666666662"/>
    <x v="0"/>
    <x v="81"/>
  </r>
  <r>
    <x v="2"/>
    <n v="5"/>
    <x v="4"/>
    <x v="81"/>
    <x v="81"/>
    <x v="25"/>
    <n v="290"/>
    <n v="266"/>
    <n v="18"/>
    <n v="248"/>
    <n v="1327.7883333333334"/>
    <n v="436.16166666666669"/>
    <x v="0"/>
    <x v="81"/>
  </r>
  <r>
    <x v="2"/>
    <n v="6"/>
    <x v="5"/>
    <x v="81"/>
    <x v="81"/>
    <x v="25"/>
    <n v="538"/>
    <n v="536"/>
    <n v="17"/>
    <n v="519"/>
    <n v="3166.2150000000001"/>
    <n v="743.68499999999995"/>
    <x v="0"/>
    <x v="81"/>
  </r>
  <r>
    <x v="2"/>
    <n v="7"/>
    <x v="6"/>
    <x v="81"/>
    <x v="81"/>
    <x v="25"/>
    <n v="1933"/>
    <n v="1929"/>
    <n v="31"/>
    <n v="1898"/>
    <n v="12582.183333333332"/>
    <n v="3512.5"/>
    <x v="0"/>
    <x v="81"/>
  </r>
  <r>
    <x v="2"/>
    <n v="8"/>
    <x v="7"/>
    <x v="81"/>
    <x v="81"/>
    <x v="25"/>
    <n v="2724"/>
    <n v="2715"/>
    <n v="41"/>
    <n v="2674"/>
    <n v="18390.264999999999"/>
    <n v="6234.5349999999999"/>
    <x v="0"/>
    <x v="81"/>
  </r>
  <r>
    <x v="2"/>
    <n v="9"/>
    <x v="8"/>
    <x v="81"/>
    <x v="81"/>
    <x v="25"/>
    <n v="2234"/>
    <n v="2224"/>
    <n v="46"/>
    <n v="2178"/>
    <n v="14328.441666666668"/>
    <n v="4465.5249999999996"/>
    <x v="0"/>
    <x v="81"/>
  </r>
  <r>
    <x v="2"/>
    <n v="10"/>
    <x v="9"/>
    <x v="81"/>
    <x v="81"/>
    <x v="25"/>
    <n v="1972"/>
    <n v="1907"/>
    <n v="62"/>
    <n v="1845"/>
    <n v="12478.875"/>
    <n v="4284.9750000000004"/>
    <x v="0"/>
    <x v="81"/>
  </r>
  <r>
    <x v="2"/>
    <n v="11"/>
    <x v="10"/>
    <x v="81"/>
    <x v="81"/>
    <x v="25"/>
    <n v="1342"/>
    <n v="1219"/>
    <n v="43"/>
    <n v="1176"/>
    <n v="7995.1716666666671"/>
    <n v="2212.6950000000002"/>
    <x v="0"/>
    <x v="81"/>
  </r>
  <r>
    <x v="2"/>
    <n v="12"/>
    <x v="11"/>
    <x v="81"/>
    <x v="81"/>
    <x v="25"/>
    <n v="1611"/>
    <n v="1532"/>
    <n v="49"/>
    <n v="1483"/>
    <n v="10109.353333333333"/>
    <n v="3458.5966666666668"/>
    <x v="0"/>
    <x v="81"/>
  </r>
  <r>
    <x v="2"/>
    <n v="1"/>
    <x v="0"/>
    <x v="82"/>
    <x v="82"/>
    <x v="25"/>
    <n v="8364"/>
    <n v="8351"/>
    <n v="138"/>
    <n v="8213"/>
    <n v="76251.69666666667"/>
    <n v="34075.186666666668"/>
    <x v="0"/>
    <x v="82"/>
  </r>
  <r>
    <x v="2"/>
    <n v="2"/>
    <x v="1"/>
    <x v="82"/>
    <x v="82"/>
    <x v="25"/>
    <n v="7956"/>
    <n v="7939"/>
    <n v="99"/>
    <n v="7840"/>
    <n v="72274.668333333335"/>
    <n v="33175.331666666665"/>
    <x v="0"/>
    <x v="82"/>
  </r>
  <r>
    <x v="2"/>
    <n v="3"/>
    <x v="2"/>
    <x v="82"/>
    <x v="82"/>
    <x v="25"/>
    <n v="5349"/>
    <n v="5336"/>
    <n v="74"/>
    <n v="5262"/>
    <n v="48013.745000000003"/>
    <n v="17145.855"/>
    <x v="0"/>
    <x v="82"/>
  </r>
  <r>
    <x v="2"/>
    <n v="4"/>
    <x v="3"/>
    <x v="82"/>
    <x v="82"/>
    <x v="25"/>
    <n v="480"/>
    <n v="470"/>
    <n v="79"/>
    <n v="391"/>
    <n v="3666.2649999999999"/>
    <n v="511.88499999999999"/>
    <x v="0"/>
    <x v="82"/>
  </r>
  <r>
    <x v="2"/>
    <n v="5"/>
    <x v="4"/>
    <x v="82"/>
    <x v="82"/>
    <x v="25"/>
    <n v="636"/>
    <n v="626"/>
    <n v="58"/>
    <n v="568"/>
    <n v="5257.5783333333329"/>
    <n v="691.37166666666667"/>
    <x v="0"/>
    <x v="82"/>
  </r>
  <r>
    <x v="2"/>
    <n v="6"/>
    <x v="5"/>
    <x v="82"/>
    <x v="82"/>
    <x v="25"/>
    <n v="973"/>
    <n v="966"/>
    <n v="56"/>
    <n v="910"/>
    <n v="8137.1366666666663"/>
    <n v="966.9133333333333"/>
    <x v="0"/>
    <x v="82"/>
  </r>
  <r>
    <x v="2"/>
    <n v="7"/>
    <x v="6"/>
    <x v="82"/>
    <x v="82"/>
    <x v="25"/>
    <n v="3072"/>
    <n v="3061"/>
    <n v="46"/>
    <n v="3015"/>
    <n v="26272.503333333334"/>
    <n v="4610.3466666666664"/>
    <x v="0"/>
    <x v="82"/>
  </r>
  <r>
    <x v="2"/>
    <n v="8"/>
    <x v="7"/>
    <x v="82"/>
    <x v="82"/>
    <x v="25"/>
    <n v="4626"/>
    <n v="4618"/>
    <n v="90"/>
    <n v="4528"/>
    <n v="38541.904999999999"/>
    <n v="8836.7616666666672"/>
    <x v="0"/>
    <x v="82"/>
  </r>
  <r>
    <x v="2"/>
    <n v="9"/>
    <x v="8"/>
    <x v="82"/>
    <x v="82"/>
    <x v="25"/>
    <n v="4019"/>
    <n v="4011"/>
    <n v="127"/>
    <n v="3884"/>
    <n v="33335.628333333334"/>
    <n v="8133.7049999999999"/>
    <x v="0"/>
    <x v="82"/>
  </r>
  <r>
    <x v="2"/>
    <n v="10"/>
    <x v="9"/>
    <x v="82"/>
    <x v="82"/>
    <x v="25"/>
    <n v="3823"/>
    <n v="3816"/>
    <n v="88"/>
    <n v="3728"/>
    <n v="31190.49"/>
    <n v="7613.3933333333334"/>
    <x v="0"/>
    <x v="82"/>
  </r>
  <r>
    <x v="2"/>
    <n v="11"/>
    <x v="10"/>
    <x v="82"/>
    <x v="82"/>
    <x v="25"/>
    <n v="2681"/>
    <n v="2666"/>
    <n v="78"/>
    <n v="2588"/>
    <n v="21484.676666666666"/>
    <n v="5383.29"/>
    <x v="0"/>
    <x v="82"/>
  </r>
  <r>
    <x v="2"/>
    <n v="12"/>
    <x v="11"/>
    <x v="82"/>
    <x v="82"/>
    <x v="25"/>
    <n v="3054"/>
    <n v="3044"/>
    <n v="135"/>
    <n v="2909"/>
    <n v="23919.503333333334"/>
    <n v="7134.93"/>
    <x v="0"/>
    <x v="82"/>
  </r>
  <r>
    <x v="2"/>
    <n v="1"/>
    <x v="0"/>
    <x v="83"/>
    <x v="83"/>
    <x v="26"/>
    <n v="4700"/>
    <n v="4559"/>
    <n v="215"/>
    <n v="4344"/>
    <n v="27615.4"/>
    <n v="18122.599999999999"/>
    <x v="0"/>
    <x v="83"/>
  </r>
  <r>
    <x v="2"/>
    <n v="2"/>
    <x v="1"/>
    <x v="83"/>
    <x v="83"/>
    <x v="26"/>
    <n v="4399"/>
    <n v="4228"/>
    <n v="132"/>
    <n v="4096"/>
    <n v="28257"/>
    <n v="16902"/>
    <x v="0"/>
    <x v="83"/>
  </r>
  <r>
    <x v="2"/>
    <n v="3"/>
    <x v="2"/>
    <x v="83"/>
    <x v="83"/>
    <x v="26"/>
    <n v="2982"/>
    <n v="2814"/>
    <n v="155"/>
    <n v="2659"/>
    <n v="16749"/>
    <n v="8859"/>
    <x v="0"/>
    <x v="83"/>
  </r>
  <r>
    <x v="2"/>
    <n v="4"/>
    <x v="3"/>
    <x v="83"/>
    <x v="83"/>
    <x v="26"/>
    <n v="565"/>
    <n v="385"/>
    <n v="60"/>
    <n v="325"/>
    <n v="1938.2"/>
    <n v="1003.8"/>
    <x v="0"/>
    <x v="83"/>
  </r>
  <r>
    <x v="2"/>
    <n v="5"/>
    <x v="4"/>
    <x v="83"/>
    <x v="83"/>
    <x v="26"/>
    <n v="589"/>
    <n v="375"/>
    <n v="54"/>
    <n v="321"/>
    <n v="1870.3"/>
    <n v="1114.7"/>
    <x v="0"/>
    <x v="83"/>
  </r>
  <r>
    <x v="2"/>
    <n v="6"/>
    <x v="5"/>
    <x v="83"/>
    <x v="83"/>
    <x v="26"/>
    <n v="840"/>
    <n v="613"/>
    <n v="104"/>
    <n v="509"/>
    <n v="3003.7"/>
    <n v="1453.3"/>
    <x v="0"/>
    <x v="83"/>
  </r>
  <r>
    <x v="2"/>
    <n v="7"/>
    <x v="6"/>
    <x v="83"/>
    <x v="83"/>
    <x v="26"/>
    <n v="2125"/>
    <n v="1871"/>
    <n v="164"/>
    <n v="1707"/>
    <n v="9604.1"/>
    <n v="5416.9"/>
    <x v="0"/>
    <x v="83"/>
  </r>
  <r>
    <x v="2"/>
    <n v="8"/>
    <x v="7"/>
    <x v="83"/>
    <x v="83"/>
    <x v="26"/>
    <n v="2608"/>
    <n v="2406"/>
    <n v="273"/>
    <n v="2133"/>
    <n v="10936.7"/>
    <n v="6808.3"/>
    <x v="0"/>
    <x v="83"/>
  </r>
  <r>
    <x v="2"/>
    <n v="9"/>
    <x v="8"/>
    <x v="83"/>
    <x v="83"/>
    <x v="26"/>
    <n v="2331"/>
    <n v="2062"/>
    <n v="316"/>
    <n v="1746"/>
    <n v="8556.7000000000007"/>
    <n v="6547.3"/>
    <x v="0"/>
    <x v="83"/>
  </r>
  <r>
    <x v="2"/>
    <n v="10"/>
    <x v="9"/>
    <x v="83"/>
    <x v="83"/>
    <x v="26"/>
    <n v="2081"/>
    <n v="1874"/>
    <n v="551"/>
    <n v="1323"/>
    <n v="6467.7"/>
    <n v="4772.3"/>
    <x v="0"/>
    <x v="83"/>
  </r>
  <r>
    <x v="2"/>
    <n v="11"/>
    <x v="10"/>
    <x v="83"/>
    <x v="83"/>
    <x v="26"/>
    <n v="1361"/>
    <n v="1195"/>
    <n v="285"/>
    <n v="910"/>
    <n v="4218.2"/>
    <n v="3440.8"/>
    <x v="0"/>
    <x v="83"/>
  </r>
  <r>
    <x v="2"/>
    <n v="12"/>
    <x v="11"/>
    <x v="83"/>
    <x v="83"/>
    <x v="26"/>
    <n v="1559"/>
    <n v="1425"/>
    <n v="128"/>
    <n v="1297"/>
    <n v="6181.6"/>
    <n v="5907.4"/>
    <x v="0"/>
    <x v="83"/>
  </r>
  <r>
    <x v="2"/>
    <n v="1"/>
    <x v="0"/>
    <x v="84"/>
    <x v="84"/>
    <x v="27"/>
    <n v="7679"/>
    <n v="7674"/>
    <n v="171"/>
    <n v="7503"/>
    <n v="51027.044999999998"/>
    <n v="27270.805"/>
    <x v="0"/>
    <x v="84"/>
  </r>
  <r>
    <x v="2"/>
    <n v="2"/>
    <x v="1"/>
    <x v="84"/>
    <x v="84"/>
    <x v="27"/>
    <n v="7518"/>
    <n v="7512"/>
    <n v="145"/>
    <n v="7367"/>
    <n v="51651.48333333333"/>
    <n v="27831.183333333334"/>
    <x v="0"/>
    <x v="84"/>
  </r>
  <r>
    <x v="2"/>
    <n v="3"/>
    <x v="2"/>
    <x v="84"/>
    <x v="84"/>
    <x v="27"/>
    <n v="4994"/>
    <n v="4992"/>
    <n v="137"/>
    <n v="4855"/>
    <n v="32445.786666666667"/>
    <n v="14782.48"/>
    <x v="0"/>
    <x v="84"/>
  </r>
  <r>
    <x v="2"/>
    <n v="4"/>
    <x v="3"/>
    <x v="84"/>
    <x v="84"/>
    <x v="27"/>
    <n v="507"/>
    <n v="505"/>
    <n v="51"/>
    <n v="454"/>
    <n v="2383.8383333333331"/>
    <n v="-147.57166666666666"/>
    <x v="0"/>
    <x v="84"/>
  </r>
  <r>
    <x v="2"/>
    <n v="5"/>
    <x v="4"/>
    <x v="84"/>
    <x v="84"/>
    <x v="27"/>
    <n v="1053"/>
    <n v="1047"/>
    <n v="75"/>
    <n v="972"/>
    <n v="4624.788333333333"/>
    <n v="184.76166666666666"/>
    <x v="0"/>
    <x v="84"/>
  </r>
  <r>
    <x v="2"/>
    <n v="6"/>
    <x v="5"/>
    <x v="84"/>
    <x v="84"/>
    <x v="27"/>
    <n v="1769"/>
    <n v="1766"/>
    <n v="98"/>
    <n v="1668"/>
    <n v="8468.7333333333336"/>
    <n v="685.55"/>
    <x v="0"/>
    <x v="84"/>
  </r>
  <r>
    <x v="2"/>
    <n v="7"/>
    <x v="6"/>
    <x v="84"/>
    <x v="84"/>
    <x v="27"/>
    <n v="3647"/>
    <n v="3645"/>
    <n v="194"/>
    <n v="3451"/>
    <n v="19789.178333333333"/>
    <n v="4693.1216666666669"/>
    <x v="0"/>
    <x v="84"/>
  </r>
  <r>
    <x v="2"/>
    <n v="8"/>
    <x v="7"/>
    <x v="84"/>
    <x v="84"/>
    <x v="27"/>
    <n v="4242"/>
    <n v="4242"/>
    <n v="138"/>
    <n v="4104"/>
    <n v="25070.485000000001"/>
    <n v="6699.2650000000003"/>
    <x v="0"/>
    <x v="84"/>
  </r>
  <r>
    <x v="2"/>
    <n v="9"/>
    <x v="8"/>
    <x v="84"/>
    <x v="84"/>
    <x v="27"/>
    <n v="3377"/>
    <n v="3374"/>
    <n v="206"/>
    <n v="3168"/>
    <n v="18496.178333333333"/>
    <n v="4509.8050000000003"/>
    <x v="0"/>
    <x v="84"/>
  </r>
  <r>
    <x v="2"/>
    <n v="10"/>
    <x v="9"/>
    <x v="84"/>
    <x v="84"/>
    <x v="27"/>
    <n v="2790"/>
    <n v="2789"/>
    <n v="138"/>
    <n v="2651"/>
    <n v="16168.276666666667"/>
    <n v="3771.49"/>
    <x v="0"/>
    <x v="84"/>
  </r>
  <r>
    <x v="2"/>
    <n v="11"/>
    <x v="10"/>
    <x v="84"/>
    <x v="84"/>
    <x v="27"/>
    <n v="1785"/>
    <n v="1784"/>
    <n v="105"/>
    <n v="1679"/>
    <n v="9840.2933333333331"/>
    <n v="2445.8733333333334"/>
    <x v="0"/>
    <x v="84"/>
  </r>
  <r>
    <x v="2"/>
    <n v="12"/>
    <x v="11"/>
    <x v="84"/>
    <x v="84"/>
    <x v="27"/>
    <n v="2479"/>
    <n v="2478"/>
    <n v="126"/>
    <n v="2352"/>
    <n v="14386.681666666667"/>
    <n v="4624.2683333333334"/>
    <x v="0"/>
    <x v="84"/>
  </r>
  <r>
    <x v="2"/>
    <n v="1"/>
    <x v="0"/>
    <x v="85"/>
    <x v="85"/>
    <x v="27"/>
    <n v="10295"/>
    <n v="9200"/>
    <n v="680"/>
    <n v="8520"/>
    <n v="72945.246666666673"/>
    <n v="28593.436666666668"/>
    <x v="0"/>
    <x v="85"/>
  </r>
  <r>
    <x v="2"/>
    <n v="2"/>
    <x v="1"/>
    <x v="85"/>
    <x v="85"/>
    <x v="27"/>
    <n v="9328"/>
    <n v="8671"/>
    <n v="608"/>
    <n v="8063"/>
    <n v="69651.131666666668"/>
    <n v="28105.001666666667"/>
    <x v="0"/>
    <x v="85"/>
  </r>
  <r>
    <x v="2"/>
    <n v="3"/>
    <x v="2"/>
    <x v="85"/>
    <x v="85"/>
    <x v="27"/>
    <n v="5572"/>
    <n v="5430"/>
    <n v="763"/>
    <n v="4667"/>
    <n v="39375.191666666666"/>
    <n v="11962.225"/>
    <x v="0"/>
    <x v="85"/>
  </r>
  <r>
    <x v="2"/>
    <n v="4"/>
    <x v="3"/>
    <x v="85"/>
    <x v="85"/>
    <x v="27"/>
    <n v="958"/>
    <n v="921"/>
    <n v="327"/>
    <n v="594"/>
    <n v="4311.3983333333335"/>
    <n v="821.61833333333334"/>
    <x v="0"/>
    <x v="85"/>
  </r>
  <r>
    <x v="2"/>
    <n v="5"/>
    <x v="4"/>
    <x v="85"/>
    <x v="85"/>
    <x v="27"/>
    <n v="1533"/>
    <n v="1409"/>
    <n v="620"/>
    <n v="789"/>
    <n v="5373.2"/>
    <n v="1505.7166666666667"/>
    <x v="0"/>
    <x v="85"/>
  </r>
  <r>
    <x v="2"/>
    <n v="6"/>
    <x v="5"/>
    <x v="85"/>
    <x v="85"/>
    <x v="27"/>
    <n v="2502"/>
    <n v="2398"/>
    <n v="670"/>
    <n v="1728"/>
    <n v="11492.635"/>
    <n v="3089.7983333333332"/>
    <x v="0"/>
    <x v="85"/>
  </r>
  <r>
    <x v="2"/>
    <n v="7"/>
    <x v="6"/>
    <x v="85"/>
    <x v="85"/>
    <x v="27"/>
    <n v="4957"/>
    <n v="4807"/>
    <n v="1074"/>
    <n v="3733"/>
    <n v="27568.39"/>
    <n v="7064.91"/>
    <x v="0"/>
    <x v="85"/>
  </r>
  <r>
    <x v="2"/>
    <n v="8"/>
    <x v="7"/>
    <x v="85"/>
    <x v="85"/>
    <x v="27"/>
    <n v="5419"/>
    <n v="5278"/>
    <n v="900"/>
    <n v="4378"/>
    <n v="31991.695"/>
    <n v="8346.7549999999992"/>
    <x v="0"/>
    <x v="85"/>
  </r>
  <r>
    <x v="2"/>
    <n v="9"/>
    <x v="8"/>
    <x v="85"/>
    <x v="85"/>
    <x v="27"/>
    <n v="4810"/>
    <n v="4622"/>
    <n v="883"/>
    <n v="3739"/>
    <n v="26720.488333333335"/>
    <n v="7306.8950000000004"/>
    <x v="0"/>
    <x v="85"/>
  </r>
  <r>
    <x v="2"/>
    <n v="10"/>
    <x v="9"/>
    <x v="85"/>
    <x v="85"/>
    <x v="27"/>
    <n v="4220"/>
    <n v="4116"/>
    <n v="691"/>
    <n v="3425"/>
    <n v="24858.528333333332"/>
    <n v="6907.2049999999999"/>
    <x v="0"/>
    <x v="85"/>
  </r>
  <r>
    <x v="2"/>
    <n v="11"/>
    <x v="10"/>
    <x v="85"/>
    <x v="85"/>
    <x v="27"/>
    <n v="2830"/>
    <n v="2724"/>
    <n v="412"/>
    <n v="2312"/>
    <n v="15182.715"/>
    <n v="4937.1683333333331"/>
    <x v="0"/>
    <x v="85"/>
  </r>
  <r>
    <x v="2"/>
    <n v="12"/>
    <x v="11"/>
    <x v="85"/>
    <x v="85"/>
    <x v="27"/>
    <n v="3239"/>
    <n v="2956"/>
    <n v="373"/>
    <n v="2583"/>
    <n v="17014.773333333334"/>
    <n v="5380.36"/>
    <x v="0"/>
    <x v="85"/>
  </r>
  <r>
    <x v="2"/>
    <n v="1"/>
    <x v="0"/>
    <x v="86"/>
    <x v="86"/>
    <x v="28"/>
    <m/>
    <m/>
    <m/>
    <m/>
    <m/>
    <m/>
    <x v="1"/>
    <x v="86"/>
  </r>
  <r>
    <x v="2"/>
    <n v="2"/>
    <x v="1"/>
    <x v="86"/>
    <x v="86"/>
    <x v="28"/>
    <m/>
    <m/>
    <m/>
    <m/>
    <m/>
    <m/>
    <x v="1"/>
    <x v="86"/>
  </r>
  <r>
    <x v="2"/>
    <n v="3"/>
    <x v="2"/>
    <x v="86"/>
    <x v="86"/>
    <x v="28"/>
    <m/>
    <m/>
    <m/>
    <m/>
    <m/>
    <m/>
    <x v="1"/>
    <x v="86"/>
  </r>
  <r>
    <x v="2"/>
    <n v="4"/>
    <x v="3"/>
    <x v="86"/>
    <x v="86"/>
    <x v="28"/>
    <m/>
    <m/>
    <m/>
    <m/>
    <m/>
    <m/>
    <x v="1"/>
    <x v="86"/>
  </r>
  <r>
    <x v="2"/>
    <n v="5"/>
    <x v="4"/>
    <x v="86"/>
    <x v="86"/>
    <x v="28"/>
    <m/>
    <m/>
    <m/>
    <m/>
    <m/>
    <m/>
    <x v="1"/>
    <x v="86"/>
  </r>
  <r>
    <x v="2"/>
    <n v="6"/>
    <x v="5"/>
    <x v="86"/>
    <x v="86"/>
    <x v="28"/>
    <m/>
    <m/>
    <m/>
    <m/>
    <m/>
    <m/>
    <x v="1"/>
    <x v="86"/>
  </r>
  <r>
    <x v="2"/>
    <n v="7"/>
    <x v="6"/>
    <x v="86"/>
    <x v="86"/>
    <x v="28"/>
    <m/>
    <m/>
    <m/>
    <m/>
    <m/>
    <m/>
    <x v="1"/>
    <x v="86"/>
  </r>
  <r>
    <x v="2"/>
    <n v="8"/>
    <x v="7"/>
    <x v="86"/>
    <x v="86"/>
    <x v="28"/>
    <m/>
    <m/>
    <m/>
    <m/>
    <m/>
    <m/>
    <x v="1"/>
    <x v="86"/>
  </r>
  <r>
    <x v="2"/>
    <n v="9"/>
    <x v="8"/>
    <x v="86"/>
    <x v="86"/>
    <x v="28"/>
    <m/>
    <m/>
    <m/>
    <m/>
    <m/>
    <m/>
    <x v="1"/>
    <x v="86"/>
  </r>
  <r>
    <x v="2"/>
    <n v="10"/>
    <x v="9"/>
    <x v="86"/>
    <x v="86"/>
    <x v="28"/>
    <m/>
    <m/>
    <m/>
    <m/>
    <m/>
    <m/>
    <x v="1"/>
    <x v="86"/>
  </r>
  <r>
    <x v="2"/>
    <n v="11"/>
    <x v="10"/>
    <x v="86"/>
    <x v="86"/>
    <x v="28"/>
    <m/>
    <m/>
    <m/>
    <m/>
    <m/>
    <m/>
    <x v="1"/>
    <x v="86"/>
  </r>
  <r>
    <x v="2"/>
    <n v="12"/>
    <x v="11"/>
    <x v="86"/>
    <x v="86"/>
    <x v="28"/>
    <m/>
    <m/>
    <m/>
    <m/>
    <m/>
    <m/>
    <x v="1"/>
    <x v="86"/>
  </r>
  <r>
    <x v="2"/>
    <n v="1"/>
    <x v="0"/>
    <x v="87"/>
    <x v="87"/>
    <x v="29"/>
    <n v="799"/>
    <n v="662"/>
    <n v="35"/>
    <n v="627"/>
    <n v="4073.8"/>
    <n v="957.2"/>
    <x v="0"/>
    <x v="87"/>
  </r>
  <r>
    <x v="2"/>
    <n v="2"/>
    <x v="1"/>
    <x v="87"/>
    <x v="87"/>
    <x v="29"/>
    <n v="855"/>
    <n v="786"/>
    <n v="32"/>
    <n v="754"/>
    <n v="4993.6000000000004"/>
    <n v="974.4"/>
    <x v="0"/>
    <x v="87"/>
  </r>
  <r>
    <x v="2"/>
    <n v="3"/>
    <x v="2"/>
    <x v="87"/>
    <x v="87"/>
    <x v="29"/>
    <n v="510"/>
    <n v="439"/>
    <n v="53"/>
    <n v="386"/>
    <n v="2497.6999999999998"/>
    <n v="437.3"/>
    <x v="0"/>
    <x v="87"/>
  </r>
  <r>
    <x v="2"/>
    <n v="4"/>
    <x v="3"/>
    <x v="87"/>
    <x v="87"/>
    <x v="29"/>
    <n v="265"/>
    <n v="193"/>
    <n v="34"/>
    <n v="159"/>
    <n v="1041"/>
    <n v="227"/>
    <x v="0"/>
    <x v="87"/>
  </r>
  <r>
    <x v="2"/>
    <n v="5"/>
    <x v="4"/>
    <x v="87"/>
    <x v="87"/>
    <x v="29"/>
    <n v="266"/>
    <n v="203"/>
    <n v="27"/>
    <n v="176"/>
    <n v="1151"/>
    <n v="167"/>
    <x v="0"/>
    <x v="87"/>
  </r>
  <r>
    <x v="2"/>
    <n v="6"/>
    <x v="5"/>
    <x v="87"/>
    <x v="87"/>
    <x v="29"/>
    <n v="413"/>
    <n v="340"/>
    <n v="26"/>
    <n v="314"/>
    <n v="1951.6"/>
    <n v="166.4"/>
    <x v="0"/>
    <x v="87"/>
  </r>
  <r>
    <x v="2"/>
    <n v="7"/>
    <x v="6"/>
    <x v="87"/>
    <x v="87"/>
    <x v="29"/>
    <n v="833"/>
    <n v="715"/>
    <n v="106"/>
    <n v="609"/>
    <n v="3701"/>
    <n v="230"/>
    <x v="0"/>
    <x v="87"/>
  </r>
  <r>
    <x v="2"/>
    <n v="8"/>
    <x v="7"/>
    <x v="87"/>
    <x v="87"/>
    <x v="29"/>
    <n v="892"/>
    <n v="802"/>
    <n v="114"/>
    <n v="688"/>
    <n v="4330.3999999999996"/>
    <n v="425.6"/>
    <x v="0"/>
    <x v="87"/>
  </r>
  <r>
    <x v="2"/>
    <n v="9"/>
    <x v="8"/>
    <x v="87"/>
    <x v="87"/>
    <x v="29"/>
    <n v="741"/>
    <n v="636"/>
    <n v="47"/>
    <n v="589"/>
    <n v="3755.5"/>
    <n v="401.5"/>
    <x v="0"/>
    <x v="87"/>
  </r>
  <r>
    <x v="2"/>
    <n v="10"/>
    <x v="9"/>
    <x v="87"/>
    <x v="87"/>
    <x v="29"/>
    <n v="545"/>
    <n v="486"/>
    <n v="45"/>
    <n v="441"/>
    <n v="2863"/>
    <n v="303"/>
    <x v="0"/>
    <x v="87"/>
  </r>
  <r>
    <x v="2"/>
    <n v="11"/>
    <x v="10"/>
    <x v="87"/>
    <x v="87"/>
    <x v="29"/>
    <n v="387"/>
    <n v="349"/>
    <n v="31"/>
    <n v="318"/>
    <n v="2002.2"/>
    <n v="128.80000000000001"/>
    <x v="0"/>
    <x v="87"/>
  </r>
  <r>
    <x v="2"/>
    <n v="12"/>
    <x v="11"/>
    <x v="87"/>
    <x v="87"/>
    <x v="29"/>
    <n v="357"/>
    <n v="320"/>
    <n v="51"/>
    <n v="269"/>
    <n v="1706.8"/>
    <n v="221.2"/>
    <x v="0"/>
    <x v="87"/>
  </r>
  <r>
    <x v="3"/>
    <n v="1"/>
    <x v="0"/>
    <x v="0"/>
    <x v="0"/>
    <x v="0"/>
    <n v="2760"/>
    <n v="2679"/>
    <n v="475"/>
    <n v="2204"/>
    <n v="17851.099999999999"/>
    <n v="6543.9"/>
    <x v="0"/>
    <x v="0"/>
  </r>
  <r>
    <x v="3"/>
    <n v="2"/>
    <x v="1"/>
    <x v="0"/>
    <x v="0"/>
    <x v="0"/>
    <n v="2250"/>
    <n v="2173"/>
    <n v="401"/>
    <n v="1772"/>
    <n v="14506.6"/>
    <n v="5622.4"/>
    <x v="0"/>
    <x v="0"/>
  </r>
  <r>
    <x v="3"/>
    <n v="3"/>
    <x v="2"/>
    <x v="0"/>
    <x v="0"/>
    <x v="0"/>
    <n v="2480"/>
    <n v="2468"/>
    <n v="311"/>
    <n v="2157"/>
    <n v="18126.5"/>
    <n v="6024.5"/>
    <x v="0"/>
    <x v="0"/>
  </r>
  <r>
    <x v="3"/>
    <n v="4"/>
    <x v="3"/>
    <x v="0"/>
    <x v="0"/>
    <x v="0"/>
    <n v="2832"/>
    <n v="2778"/>
    <n v="561"/>
    <n v="2217"/>
    <n v="17679.400000000001"/>
    <n v="6574.6"/>
    <x v="0"/>
    <x v="0"/>
  </r>
  <r>
    <x v="3"/>
    <n v="5"/>
    <x v="4"/>
    <x v="0"/>
    <x v="0"/>
    <x v="0"/>
    <n v="3411"/>
    <n v="3406"/>
    <n v="380"/>
    <n v="3026"/>
    <n v="23944"/>
    <n v="8481"/>
    <x v="0"/>
    <x v="0"/>
  </r>
  <r>
    <x v="3"/>
    <n v="6"/>
    <x v="5"/>
    <x v="0"/>
    <x v="0"/>
    <x v="0"/>
    <n v="4678"/>
    <n v="4665"/>
    <n v="711"/>
    <n v="3954"/>
    <n v="30272.3"/>
    <n v="12152.7"/>
    <x v="0"/>
    <x v="0"/>
  </r>
  <r>
    <x v="3"/>
    <n v="7"/>
    <x v="6"/>
    <x v="0"/>
    <x v="0"/>
    <x v="0"/>
    <n v="6734"/>
    <n v="6733"/>
    <n v="815"/>
    <n v="5918"/>
    <n v="45082"/>
    <n v="17823"/>
    <x v="0"/>
    <x v="0"/>
  </r>
  <r>
    <x v="3"/>
    <n v="8"/>
    <x v="7"/>
    <x v="0"/>
    <x v="0"/>
    <x v="0"/>
    <n v="6966"/>
    <n v="6964"/>
    <n v="935"/>
    <n v="6029"/>
    <n v="45427.4"/>
    <n v="16838.599999999999"/>
    <x v="0"/>
    <x v="0"/>
  </r>
  <r>
    <x v="3"/>
    <n v="9"/>
    <x v="8"/>
    <x v="0"/>
    <x v="0"/>
    <x v="0"/>
    <n v="6864"/>
    <n v="6855"/>
    <n v="866"/>
    <n v="5989"/>
    <n v="46092.7"/>
    <n v="15736.3"/>
    <x v="0"/>
    <x v="0"/>
  </r>
  <r>
    <x v="3"/>
    <n v="10"/>
    <x v="9"/>
    <x v="0"/>
    <x v="0"/>
    <x v="0"/>
    <n v="6762"/>
    <n v="6750"/>
    <n v="429"/>
    <n v="6321"/>
    <n v="48055.8"/>
    <n v="16661.2"/>
    <x v="0"/>
    <x v="0"/>
  </r>
  <r>
    <x v="3"/>
    <n v="11"/>
    <x v="10"/>
    <x v="0"/>
    <x v="0"/>
    <x v="0"/>
    <n v="6343"/>
    <n v="6329"/>
    <n v="330"/>
    <n v="5999"/>
    <n v="46081.3"/>
    <n v="15347.7"/>
    <x v="0"/>
    <x v="0"/>
  </r>
  <r>
    <x v="3"/>
    <n v="12"/>
    <x v="11"/>
    <x v="0"/>
    <x v="0"/>
    <x v="0"/>
    <n v="6251"/>
    <n v="6174"/>
    <n v="376"/>
    <n v="5798"/>
    <n v="44708"/>
    <n v="16420"/>
    <x v="0"/>
    <x v="0"/>
  </r>
  <r>
    <x v="3"/>
    <n v="1"/>
    <x v="0"/>
    <x v="1"/>
    <x v="1"/>
    <x v="0"/>
    <n v="798"/>
    <n v="796"/>
    <n v="31"/>
    <n v="765"/>
    <n v="4742"/>
    <n v="1983"/>
    <x v="0"/>
    <x v="1"/>
  </r>
  <r>
    <x v="3"/>
    <n v="2"/>
    <x v="1"/>
    <x v="1"/>
    <x v="1"/>
    <x v="0"/>
    <n v="1156"/>
    <n v="1155"/>
    <n v="17"/>
    <n v="1138"/>
    <n v="6033"/>
    <n v="809"/>
    <x v="0"/>
    <x v="1"/>
  </r>
  <r>
    <x v="3"/>
    <n v="3"/>
    <x v="2"/>
    <x v="1"/>
    <x v="1"/>
    <x v="0"/>
    <n v="1223"/>
    <n v="1216"/>
    <n v="13"/>
    <n v="1203"/>
    <n v="6313"/>
    <n v="638"/>
    <x v="0"/>
    <x v="1"/>
  </r>
  <r>
    <x v="3"/>
    <n v="4"/>
    <x v="3"/>
    <x v="1"/>
    <x v="1"/>
    <x v="0"/>
    <n v="1347"/>
    <n v="1346"/>
    <n v="13"/>
    <n v="1333"/>
    <n v="7308"/>
    <n v="994"/>
    <x v="0"/>
    <x v="1"/>
  </r>
  <r>
    <x v="3"/>
    <n v="5"/>
    <x v="4"/>
    <x v="1"/>
    <x v="1"/>
    <x v="0"/>
    <n v="1292"/>
    <n v="1287"/>
    <n v="12"/>
    <n v="1275"/>
    <n v="7049.6"/>
    <n v="1200.4000000000001"/>
    <x v="0"/>
    <x v="1"/>
  </r>
  <r>
    <x v="3"/>
    <n v="6"/>
    <x v="5"/>
    <x v="1"/>
    <x v="1"/>
    <x v="0"/>
    <n v="2066"/>
    <n v="2059"/>
    <n v="69"/>
    <n v="1990"/>
    <n v="12283"/>
    <n v="3901"/>
    <x v="0"/>
    <x v="1"/>
  </r>
  <r>
    <x v="3"/>
    <n v="7"/>
    <x v="6"/>
    <x v="1"/>
    <x v="1"/>
    <x v="0"/>
    <n v="2857"/>
    <n v="2855"/>
    <n v="157"/>
    <n v="2698"/>
    <n v="17412"/>
    <n v="7253"/>
    <x v="0"/>
    <x v="1"/>
  </r>
  <r>
    <x v="3"/>
    <n v="8"/>
    <x v="7"/>
    <x v="1"/>
    <x v="1"/>
    <x v="0"/>
    <n v="2817"/>
    <n v="2812"/>
    <n v="100"/>
    <n v="2712"/>
    <n v="18090"/>
    <n v="8040"/>
    <x v="0"/>
    <x v="1"/>
  </r>
  <r>
    <x v="3"/>
    <n v="9"/>
    <x v="8"/>
    <x v="1"/>
    <x v="1"/>
    <x v="0"/>
    <n v="2926"/>
    <n v="2925"/>
    <n v="139"/>
    <n v="2786"/>
    <n v="19006"/>
    <n v="6675"/>
    <x v="0"/>
    <x v="1"/>
  </r>
  <r>
    <x v="3"/>
    <n v="10"/>
    <x v="9"/>
    <x v="1"/>
    <x v="1"/>
    <x v="0"/>
    <n v="2702"/>
    <n v="2698"/>
    <n v="31"/>
    <n v="2667"/>
    <n v="18632.599999999999"/>
    <n v="7043.4"/>
    <x v="0"/>
    <x v="1"/>
  </r>
  <r>
    <x v="3"/>
    <n v="11"/>
    <x v="10"/>
    <x v="1"/>
    <x v="1"/>
    <x v="0"/>
    <n v="2389"/>
    <n v="2388"/>
    <n v="21"/>
    <n v="2367"/>
    <n v="17176"/>
    <n v="6774"/>
    <x v="0"/>
    <x v="1"/>
  </r>
  <r>
    <x v="3"/>
    <n v="12"/>
    <x v="11"/>
    <x v="1"/>
    <x v="1"/>
    <x v="0"/>
    <n v="2205"/>
    <n v="2202"/>
    <n v="39"/>
    <n v="2163"/>
    <n v="15790.4"/>
    <n v="6945.6"/>
    <x v="0"/>
    <x v="1"/>
  </r>
  <r>
    <x v="3"/>
    <n v="1"/>
    <x v="0"/>
    <x v="2"/>
    <x v="2"/>
    <x v="1"/>
    <n v="1959"/>
    <n v="1769"/>
    <n v="808"/>
    <n v="961"/>
    <n v="6559.3433333333332"/>
    <n v="2609.89"/>
    <x v="0"/>
    <x v="2"/>
  </r>
  <r>
    <x v="3"/>
    <n v="2"/>
    <x v="1"/>
    <x v="2"/>
    <x v="2"/>
    <x v="1"/>
    <n v="1528"/>
    <n v="1424"/>
    <n v="488"/>
    <n v="936"/>
    <n v="6297.8816666666671"/>
    <n v="2552.0016666666666"/>
    <x v="0"/>
    <x v="2"/>
  </r>
  <r>
    <x v="3"/>
    <n v="3"/>
    <x v="2"/>
    <x v="2"/>
    <x v="2"/>
    <x v="1"/>
    <n v="2029"/>
    <n v="2005"/>
    <n v="492"/>
    <n v="1513"/>
    <n v="10208.568333333333"/>
    <n v="3923.7150000000001"/>
    <x v="0"/>
    <x v="2"/>
  </r>
  <r>
    <x v="3"/>
    <n v="4"/>
    <x v="3"/>
    <x v="2"/>
    <x v="2"/>
    <x v="1"/>
    <n v="2389"/>
    <n v="2337"/>
    <n v="1374"/>
    <n v="963"/>
    <n v="7194.5433333333331"/>
    <n v="2234.79"/>
    <x v="0"/>
    <x v="2"/>
  </r>
  <r>
    <x v="3"/>
    <n v="5"/>
    <x v="4"/>
    <x v="2"/>
    <x v="2"/>
    <x v="1"/>
    <n v="2698"/>
    <n v="2643"/>
    <n v="660"/>
    <n v="1983"/>
    <n v="13907.466666666667"/>
    <n v="4711.8166666666666"/>
    <x v="0"/>
    <x v="2"/>
  </r>
  <r>
    <x v="3"/>
    <n v="6"/>
    <x v="5"/>
    <x v="2"/>
    <x v="2"/>
    <x v="1"/>
    <n v="3858"/>
    <n v="3789"/>
    <n v="1684"/>
    <n v="2105"/>
    <n v="16863.669999999998"/>
    <n v="6314.4466666666667"/>
    <x v="0"/>
    <x v="2"/>
  </r>
  <r>
    <x v="3"/>
    <n v="7"/>
    <x v="6"/>
    <x v="2"/>
    <x v="2"/>
    <x v="1"/>
    <n v="5819"/>
    <n v="5723"/>
    <n v="1314"/>
    <n v="4409"/>
    <n v="36176.768333333333"/>
    <n v="13768.365"/>
    <x v="0"/>
    <x v="2"/>
  </r>
  <r>
    <x v="3"/>
    <n v="8"/>
    <x v="7"/>
    <x v="2"/>
    <x v="2"/>
    <x v="1"/>
    <n v="6339"/>
    <n v="6267"/>
    <n v="1213"/>
    <n v="5054"/>
    <n v="42579.178333333337"/>
    <n v="17683.238333333335"/>
    <x v="0"/>
    <x v="2"/>
  </r>
  <r>
    <x v="3"/>
    <n v="9"/>
    <x v="8"/>
    <x v="2"/>
    <x v="2"/>
    <x v="1"/>
    <n v="6653"/>
    <n v="6540"/>
    <n v="1004"/>
    <n v="5536"/>
    <n v="46007.236666666664"/>
    <n v="19391.613333333335"/>
    <x v="0"/>
    <x v="2"/>
  </r>
  <r>
    <x v="3"/>
    <n v="10"/>
    <x v="9"/>
    <x v="2"/>
    <x v="2"/>
    <x v="1"/>
    <n v="7351"/>
    <n v="7250"/>
    <n v="1014"/>
    <n v="6236"/>
    <n v="52947.945"/>
    <n v="23468.571666666667"/>
    <x v="0"/>
    <x v="2"/>
  </r>
  <r>
    <x v="3"/>
    <n v="11"/>
    <x v="10"/>
    <x v="2"/>
    <x v="2"/>
    <x v="1"/>
    <n v="6160"/>
    <n v="6123"/>
    <n v="783"/>
    <n v="5340"/>
    <n v="45784.848333333335"/>
    <n v="19023.701666666668"/>
    <x v="0"/>
    <x v="2"/>
  </r>
  <r>
    <x v="3"/>
    <n v="12"/>
    <x v="11"/>
    <x v="2"/>
    <x v="2"/>
    <x v="1"/>
    <n v="6106"/>
    <n v="6009"/>
    <n v="651"/>
    <n v="5358"/>
    <n v="42213.82"/>
    <n v="12480.346666666666"/>
    <x v="0"/>
    <x v="2"/>
  </r>
  <r>
    <x v="3"/>
    <n v="1"/>
    <x v="0"/>
    <x v="3"/>
    <x v="3"/>
    <x v="1"/>
    <n v="88"/>
    <n v="72"/>
    <n v="16"/>
    <n v="56"/>
    <n v="281"/>
    <n v="128"/>
    <x v="0"/>
    <x v="3"/>
  </r>
  <r>
    <x v="3"/>
    <n v="2"/>
    <x v="1"/>
    <x v="3"/>
    <x v="3"/>
    <x v="1"/>
    <n v="82"/>
    <n v="77"/>
    <n v="21"/>
    <n v="56"/>
    <n v="270"/>
    <n v="132"/>
    <x v="0"/>
    <x v="3"/>
  </r>
  <r>
    <x v="3"/>
    <n v="3"/>
    <x v="2"/>
    <x v="3"/>
    <x v="3"/>
    <x v="1"/>
    <n v="104"/>
    <n v="99"/>
    <n v="5"/>
    <n v="94"/>
    <n v="423"/>
    <n v="201"/>
    <x v="0"/>
    <x v="3"/>
  </r>
  <r>
    <x v="3"/>
    <n v="4"/>
    <x v="3"/>
    <x v="3"/>
    <x v="3"/>
    <x v="1"/>
    <n v="148"/>
    <n v="139"/>
    <n v="5"/>
    <n v="134"/>
    <n v="649"/>
    <n v="252"/>
    <x v="0"/>
    <x v="3"/>
  </r>
  <r>
    <x v="3"/>
    <n v="5"/>
    <x v="4"/>
    <x v="3"/>
    <x v="3"/>
    <x v="1"/>
    <n v="180"/>
    <n v="177"/>
    <n v="6"/>
    <n v="171"/>
    <n v="907"/>
    <n v="353"/>
    <x v="0"/>
    <x v="3"/>
  </r>
  <r>
    <x v="3"/>
    <n v="6"/>
    <x v="5"/>
    <x v="3"/>
    <x v="3"/>
    <x v="1"/>
    <n v="249"/>
    <n v="240"/>
    <n v="35"/>
    <n v="205"/>
    <n v="1110"/>
    <n v="436"/>
    <x v="0"/>
    <x v="3"/>
  </r>
  <r>
    <x v="3"/>
    <n v="7"/>
    <x v="6"/>
    <x v="3"/>
    <x v="3"/>
    <x v="1"/>
    <n v="395"/>
    <n v="375"/>
    <n v="42"/>
    <n v="333"/>
    <n v="2023"/>
    <n v="740"/>
    <x v="0"/>
    <x v="3"/>
  </r>
  <r>
    <x v="3"/>
    <n v="8"/>
    <x v="7"/>
    <x v="3"/>
    <x v="3"/>
    <x v="1"/>
    <n v="395"/>
    <n v="395"/>
    <n v="29"/>
    <n v="366"/>
    <n v="2338"/>
    <n v="776"/>
    <x v="0"/>
    <x v="3"/>
  </r>
  <r>
    <x v="3"/>
    <n v="9"/>
    <x v="8"/>
    <x v="3"/>
    <x v="3"/>
    <x v="1"/>
    <n v="521"/>
    <n v="516"/>
    <n v="59"/>
    <n v="457"/>
    <n v="2978"/>
    <n v="879"/>
    <x v="0"/>
    <x v="3"/>
  </r>
  <r>
    <x v="3"/>
    <n v="10"/>
    <x v="9"/>
    <x v="3"/>
    <x v="3"/>
    <x v="1"/>
    <n v="537"/>
    <n v="530"/>
    <n v="74"/>
    <n v="456"/>
    <n v="3022"/>
    <n v="936"/>
    <x v="0"/>
    <x v="3"/>
  </r>
  <r>
    <x v="3"/>
    <n v="11"/>
    <x v="10"/>
    <x v="3"/>
    <x v="3"/>
    <x v="1"/>
    <n v="427"/>
    <n v="411"/>
    <n v="52"/>
    <n v="359"/>
    <n v="2459"/>
    <n v="624"/>
    <x v="0"/>
    <x v="3"/>
  </r>
  <r>
    <x v="3"/>
    <n v="12"/>
    <x v="11"/>
    <x v="3"/>
    <x v="3"/>
    <x v="1"/>
    <n v="288"/>
    <n v="251"/>
    <n v="19"/>
    <n v="232"/>
    <n v="1502"/>
    <n v="411"/>
    <x v="0"/>
    <x v="3"/>
  </r>
  <r>
    <x v="3"/>
    <n v="1"/>
    <x v="0"/>
    <x v="4"/>
    <x v="4"/>
    <x v="1"/>
    <n v="118"/>
    <n v="78"/>
    <n v="12"/>
    <n v="66"/>
    <n v="201"/>
    <n v="195"/>
    <x v="0"/>
    <x v="4"/>
  </r>
  <r>
    <x v="3"/>
    <n v="2"/>
    <x v="1"/>
    <x v="4"/>
    <x v="4"/>
    <x v="1"/>
    <n v="175"/>
    <n v="102"/>
    <n v="20"/>
    <n v="82"/>
    <n v="244"/>
    <n v="209"/>
    <x v="0"/>
    <x v="4"/>
  </r>
  <r>
    <x v="3"/>
    <n v="3"/>
    <x v="2"/>
    <x v="4"/>
    <x v="4"/>
    <x v="1"/>
    <n v="252"/>
    <n v="167"/>
    <n v="46"/>
    <n v="121"/>
    <n v="375"/>
    <n v="257"/>
    <x v="0"/>
    <x v="4"/>
  </r>
  <r>
    <x v="3"/>
    <n v="4"/>
    <x v="3"/>
    <x v="4"/>
    <x v="4"/>
    <x v="1"/>
    <n v="266"/>
    <n v="164"/>
    <n v="76"/>
    <n v="88"/>
    <n v="276"/>
    <n v="184"/>
    <x v="0"/>
    <x v="4"/>
  </r>
  <r>
    <x v="3"/>
    <n v="5"/>
    <x v="4"/>
    <x v="4"/>
    <x v="4"/>
    <x v="1"/>
    <n v="221"/>
    <n v="158"/>
    <n v="64"/>
    <n v="94"/>
    <n v="288"/>
    <n v="294"/>
    <x v="0"/>
    <x v="4"/>
  </r>
  <r>
    <x v="3"/>
    <n v="6"/>
    <x v="5"/>
    <x v="4"/>
    <x v="4"/>
    <x v="1"/>
    <n v="316"/>
    <n v="213"/>
    <n v="120"/>
    <n v="93"/>
    <n v="306"/>
    <n v="165"/>
    <x v="0"/>
    <x v="4"/>
  </r>
  <r>
    <x v="3"/>
    <n v="7"/>
    <x v="6"/>
    <x v="4"/>
    <x v="4"/>
    <x v="1"/>
    <n v="383"/>
    <n v="261"/>
    <n v="72"/>
    <n v="189"/>
    <n v="613"/>
    <n v="575"/>
    <x v="0"/>
    <x v="4"/>
  </r>
  <r>
    <x v="3"/>
    <n v="8"/>
    <x v="7"/>
    <x v="4"/>
    <x v="4"/>
    <x v="1"/>
    <n v="329"/>
    <n v="252"/>
    <n v="47"/>
    <n v="205"/>
    <n v="693.2"/>
    <n v="602.79999999999995"/>
    <x v="0"/>
    <x v="4"/>
  </r>
  <r>
    <x v="3"/>
    <n v="9"/>
    <x v="8"/>
    <x v="4"/>
    <x v="4"/>
    <x v="1"/>
    <n v="364"/>
    <n v="253"/>
    <n v="222"/>
    <n v="31"/>
    <n v="107"/>
    <n v="68"/>
    <x v="0"/>
    <x v="4"/>
  </r>
  <r>
    <x v="3"/>
    <n v="10"/>
    <x v="9"/>
    <x v="4"/>
    <x v="4"/>
    <x v="1"/>
    <n v="347"/>
    <n v="260"/>
    <n v="222"/>
    <n v="38"/>
    <n v="304"/>
    <n v="118"/>
    <x v="0"/>
    <x v="4"/>
  </r>
  <r>
    <x v="3"/>
    <n v="11"/>
    <x v="10"/>
    <x v="4"/>
    <x v="4"/>
    <x v="1"/>
    <n v="267"/>
    <n v="138"/>
    <n v="45"/>
    <n v="93"/>
    <n v="421"/>
    <n v="214"/>
    <x v="0"/>
    <x v="4"/>
  </r>
  <r>
    <x v="3"/>
    <n v="12"/>
    <x v="11"/>
    <x v="4"/>
    <x v="4"/>
    <x v="1"/>
    <n v="185"/>
    <n v="125"/>
    <n v="45"/>
    <n v="80"/>
    <n v="339"/>
    <n v="191"/>
    <x v="0"/>
    <x v="4"/>
  </r>
  <r>
    <x v="3"/>
    <n v="1"/>
    <x v="0"/>
    <x v="5"/>
    <x v="5"/>
    <x v="1"/>
    <n v="6618"/>
    <n v="6136"/>
    <n v="707"/>
    <n v="5429"/>
    <n v="53327.324999999997"/>
    <n v="13280.658333333333"/>
    <x v="0"/>
    <x v="5"/>
  </r>
  <r>
    <x v="3"/>
    <n v="2"/>
    <x v="1"/>
    <x v="5"/>
    <x v="5"/>
    <x v="1"/>
    <n v="5557"/>
    <n v="5373"/>
    <n v="1102"/>
    <n v="4271"/>
    <n v="42202.07"/>
    <n v="11386.663333333334"/>
    <x v="0"/>
    <x v="5"/>
  </r>
  <r>
    <x v="3"/>
    <n v="3"/>
    <x v="2"/>
    <x v="5"/>
    <x v="5"/>
    <x v="1"/>
    <n v="6837"/>
    <n v="6834"/>
    <n v="1205"/>
    <n v="5629"/>
    <n v="55345.866666666669"/>
    <n v="14951.45"/>
    <x v="0"/>
    <x v="5"/>
  </r>
  <r>
    <x v="3"/>
    <n v="4"/>
    <x v="3"/>
    <x v="5"/>
    <x v="5"/>
    <x v="1"/>
    <n v="7739"/>
    <n v="7710"/>
    <n v="1318"/>
    <n v="6392"/>
    <n v="61399.385000000002"/>
    <n v="16392.498333333333"/>
    <x v="0"/>
    <x v="5"/>
  </r>
  <r>
    <x v="3"/>
    <n v="5"/>
    <x v="4"/>
    <x v="5"/>
    <x v="5"/>
    <x v="1"/>
    <n v="8477"/>
    <n v="8473"/>
    <n v="1131"/>
    <n v="7342"/>
    <n v="70007.03333333334"/>
    <n v="19464.566666666666"/>
    <x v="0"/>
    <x v="5"/>
  </r>
  <r>
    <x v="3"/>
    <n v="6"/>
    <x v="5"/>
    <x v="5"/>
    <x v="5"/>
    <x v="1"/>
    <n v="10011"/>
    <n v="10007"/>
    <n v="2357"/>
    <n v="7650"/>
    <n v="72601.043333333335"/>
    <n v="20377.223333333332"/>
    <x v="0"/>
    <x v="5"/>
  </r>
  <r>
    <x v="3"/>
    <n v="7"/>
    <x v="6"/>
    <x v="5"/>
    <x v="5"/>
    <x v="1"/>
    <n v="13793"/>
    <n v="13788"/>
    <n v="2379"/>
    <n v="11409"/>
    <n v="110140.035"/>
    <n v="33237.665000000001"/>
    <x v="0"/>
    <x v="5"/>
  </r>
  <r>
    <x v="3"/>
    <n v="8"/>
    <x v="7"/>
    <x v="5"/>
    <x v="5"/>
    <x v="1"/>
    <n v="14444"/>
    <n v="14440"/>
    <n v="1766"/>
    <n v="12674"/>
    <n v="124589.92166666666"/>
    <n v="40732.478333333333"/>
    <x v="0"/>
    <x v="5"/>
  </r>
  <r>
    <x v="3"/>
    <n v="9"/>
    <x v="8"/>
    <x v="5"/>
    <x v="5"/>
    <x v="1"/>
    <n v="14069"/>
    <n v="14063"/>
    <n v="3094"/>
    <n v="10969"/>
    <n v="109715.79833333334"/>
    <n v="34824.118333333332"/>
    <x v="0"/>
    <x v="5"/>
  </r>
  <r>
    <x v="3"/>
    <n v="10"/>
    <x v="9"/>
    <x v="5"/>
    <x v="5"/>
    <x v="1"/>
    <n v="15006"/>
    <n v="14994"/>
    <n v="2110"/>
    <n v="12884"/>
    <n v="127201.43"/>
    <n v="40897.686666666668"/>
    <x v="0"/>
    <x v="5"/>
  </r>
  <r>
    <x v="3"/>
    <n v="11"/>
    <x v="10"/>
    <x v="5"/>
    <x v="5"/>
    <x v="1"/>
    <n v="14438"/>
    <n v="14364"/>
    <n v="1647"/>
    <n v="12717"/>
    <n v="125031.71666666666"/>
    <n v="41554.23333333333"/>
    <x v="0"/>
    <x v="5"/>
  </r>
  <r>
    <x v="3"/>
    <n v="12"/>
    <x v="11"/>
    <x v="5"/>
    <x v="5"/>
    <x v="1"/>
    <n v="13960"/>
    <n v="13607"/>
    <n v="1634"/>
    <n v="11973"/>
    <n v="118994.45333333334"/>
    <n v="36693.58"/>
    <x v="0"/>
    <x v="5"/>
  </r>
  <r>
    <x v="3"/>
    <n v="1"/>
    <x v="0"/>
    <x v="6"/>
    <x v="6"/>
    <x v="1"/>
    <n v="224"/>
    <n v="210"/>
    <n v="12"/>
    <n v="198"/>
    <n v="675.4"/>
    <n v="546.6"/>
    <x v="0"/>
    <x v="6"/>
  </r>
  <r>
    <x v="3"/>
    <n v="2"/>
    <x v="1"/>
    <x v="6"/>
    <x v="6"/>
    <x v="1"/>
    <n v="381"/>
    <n v="357"/>
    <n v="37"/>
    <n v="320"/>
    <n v="1068.3"/>
    <n v="1256.2166666666667"/>
    <x v="0"/>
    <x v="6"/>
  </r>
  <r>
    <x v="3"/>
    <n v="3"/>
    <x v="2"/>
    <x v="6"/>
    <x v="6"/>
    <x v="1"/>
    <n v="519"/>
    <n v="491"/>
    <n v="44"/>
    <n v="447"/>
    <n v="1522.4"/>
    <n v="1477.6"/>
    <x v="0"/>
    <x v="6"/>
  </r>
  <r>
    <x v="3"/>
    <n v="4"/>
    <x v="3"/>
    <x v="6"/>
    <x v="6"/>
    <x v="1"/>
    <n v="583"/>
    <n v="567"/>
    <n v="55"/>
    <n v="512"/>
    <n v="1700"/>
    <n v="1602"/>
    <x v="0"/>
    <x v="6"/>
  </r>
  <r>
    <x v="3"/>
    <n v="5"/>
    <x v="4"/>
    <x v="6"/>
    <x v="6"/>
    <x v="1"/>
    <n v="475"/>
    <n v="447"/>
    <n v="45"/>
    <n v="402"/>
    <n v="1360"/>
    <n v="1305"/>
    <x v="0"/>
    <x v="6"/>
  </r>
  <r>
    <x v="3"/>
    <n v="6"/>
    <x v="5"/>
    <x v="6"/>
    <x v="6"/>
    <x v="1"/>
    <n v="797"/>
    <n v="764"/>
    <n v="99"/>
    <n v="665"/>
    <n v="2269.1999999999998"/>
    <n v="1660.1166666666666"/>
    <x v="0"/>
    <x v="6"/>
  </r>
  <r>
    <x v="3"/>
    <n v="7"/>
    <x v="6"/>
    <x v="6"/>
    <x v="6"/>
    <x v="1"/>
    <n v="753"/>
    <n v="728"/>
    <n v="118"/>
    <n v="610"/>
    <n v="2191"/>
    <n v="1728.8833333333334"/>
    <x v="0"/>
    <x v="6"/>
  </r>
  <r>
    <x v="3"/>
    <n v="8"/>
    <x v="7"/>
    <x v="6"/>
    <x v="6"/>
    <x v="1"/>
    <n v="818"/>
    <n v="782"/>
    <n v="112"/>
    <n v="670"/>
    <n v="2450"/>
    <n v="1930.1"/>
    <x v="0"/>
    <x v="6"/>
  </r>
  <r>
    <x v="3"/>
    <n v="9"/>
    <x v="8"/>
    <x v="6"/>
    <x v="6"/>
    <x v="1"/>
    <n v="968"/>
    <n v="948"/>
    <n v="117"/>
    <n v="831"/>
    <n v="3038.1"/>
    <n v="2273.8666666666668"/>
    <x v="0"/>
    <x v="6"/>
  </r>
  <r>
    <x v="3"/>
    <n v="10"/>
    <x v="9"/>
    <x v="6"/>
    <x v="6"/>
    <x v="1"/>
    <n v="893"/>
    <n v="859"/>
    <n v="95"/>
    <n v="764"/>
    <n v="2899.7"/>
    <n v="2186.3000000000002"/>
    <x v="0"/>
    <x v="6"/>
  </r>
  <r>
    <x v="3"/>
    <n v="11"/>
    <x v="10"/>
    <x v="6"/>
    <x v="6"/>
    <x v="1"/>
    <n v="617"/>
    <n v="605"/>
    <n v="42"/>
    <n v="563"/>
    <n v="2064.6"/>
    <n v="1506.4"/>
    <x v="0"/>
    <x v="6"/>
  </r>
  <r>
    <x v="3"/>
    <n v="12"/>
    <x v="11"/>
    <x v="6"/>
    <x v="6"/>
    <x v="1"/>
    <n v="498"/>
    <n v="491"/>
    <n v="30"/>
    <n v="461"/>
    <n v="1689.21"/>
    <n v="1632.79"/>
    <x v="0"/>
    <x v="6"/>
  </r>
  <r>
    <x v="3"/>
    <n v="1"/>
    <x v="0"/>
    <x v="7"/>
    <x v="7"/>
    <x v="1"/>
    <n v="1238"/>
    <n v="1192"/>
    <n v="184"/>
    <n v="1008"/>
    <n v="4843.5283333333336"/>
    <n v="2401.4716666666668"/>
    <x v="0"/>
    <x v="7"/>
  </r>
  <r>
    <x v="3"/>
    <n v="2"/>
    <x v="1"/>
    <x v="7"/>
    <x v="7"/>
    <x v="1"/>
    <n v="1106"/>
    <n v="1023"/>
    <n v="232"/>
    <n v="791"/>
    <n v="3403.665"/>
    <n v="2531.8183333333332"/>
    <x v="0"/>
    <x v="7"/>
  </r>
  <r>
    <x v="3"/>
    <n v="3"/>
    <x v="2"/>
    <x v="7"/>
    <x v="7"/>
    <x v="1"/>
    <n v="1500"/>
    <n v="1430"/>
    <n v="242"/>
    <n v="1188"/>
    <n v="5182.1466666666665"/>
    <n v="3488.9033333333332"/>
    <x v="0"/>
    <x v="7"/>
  </r>
  <r>
    <x v="3"/>
    <n v="4"/>
    <x v="3"/>
    <x v="7"/>
    <x v="7"/>
    <x v="1"/>
    <n v="1784"/>
    <n v="1688"/>
    <n v="214"/>
    <n v="1474"/>
    <n v="6941.288333333333"/>
    <n v="3912.5116666666668"/>
    <x v="0"/>
    <x v="7"/>
  </r>
  <r>
    <x v="3"/>
    <n v="5"/>
    <x v="4"/>
    <x v="7"/>
    <x v="7"/>
    <x v="1"/>
    <n v="2079"/>
    <n v="1970"/>
    <n v="249"/>
    <n v="1721"/>
    <n v="8167.1516666666666"/>
    <n v="4719.2150000000001"/>
    <x v="0"/>
    <x v="7"/>
  </r>
  <r>
    <x v="3"/>
    <n v="6"/>
    <x v="5"/>
    <x v="7"/>
    <x v="7"/>
    <x v="1"/>
    <n v="2959"/>
    <n v="2825"/>
    <n v="651"/>
    <n v="2174"/>
    <n v="10542.831666666667"/>
    <n v="6832.1683333333331"/>
    <x v="0"/>
    <x v="7"/>
  </r>
  <r>
    <x v="3"/>
    <n v="7"/>
    <x v="6"/>
    <x v="7"/>
    <x v="7"/>
    <x v="1"/>
    <n v="3921"/>
    <n v="3767"/>
    <n v="518"/>
    <n v="3249"/>
    <n v="16783.598333333332"/>
    <n v="9405.7683333333334"/>
    <x v="0"/>
    <x v="7"/>
  </r>
  <r>
    <x v="3"/>
    <n v="8"/>
    <x v="7"/>
    <x v="7"/>
    <x v="7"/>
    <x v="1"/>
    <n v="3858"/>
    <n v="3701"/>
    <n v="515"/>
    <n v="3186"/>
    <n v="16734.933333333334"/>
    <n v="8835.35"/>
    <x v="0"/>
    <x v="7"/>
  </r>
  <r>
    <x v="3"/>
    <n v="9"/>
    <x v="8"/>
    <x v="7"/>
    <x v="7"/>
    <x v="1"/>
    <n v="4362"/>
    <n v="4195"/>
    <n v="628"/>
    <n v="3567"/>
    <n v="19095.03"/>
    <n v="10376.719999999999"/>
    <x v="0"/>
    <x v="7"/>
  </r>
  <r>
    <x v="3"/>
    <n v="10"/>
    <x v="9"/>
    <x v="7"/>
    <x v="7"/>
    <x v="1"/>
    <n v="4787"/>
    <n v="4684"/>
    <n v="767"/>
    <n v="3917"/>
    <n v="22551.508333333335"/>
    <n v="11032.875"/>
    <x v="0"/>
    <x v="7"/>
  </r>
  <r>
    <x v="3"/>
    <n v="11"/>
    <x v="10"/>
    <x v="7"/>
    <x v="7"/>
    <x v="1"/>
    <n v="3783"/>
    <n v="3701"/>
    <n v="557"/>
    <n v="3144"/>
    <n v="18049.278333333332"/>
    <n v="7703.7216666666664"/>
    <x v="0"/>
    <x v="7"/>
  </r>
  <r>
    <x v="3"/>
    <n v="12"/>
    <x v="11"/>
    <x v="7"/>
    <x v="7"/>
    <x v="1"/>
    <n v="3524"/>
    <n v="3483"/>
    <n v="364"/>
    <n v="3119"/>
    <n v="18007.088333333333"/>
    <n v="7647.9116666666669"/>
    <x v="0"/>
    <x v="7"/>
  </r>
  <r>
    <x v="3"/>
    <n v="1"/>
    <x v="0"/>
    <x v="8"/>
    <x v="8"/>
    <x v="1"/>
    <n v="2201"/>
    <n v="2127"/>
    <n v="329"/>
    <n v="1798"/>
    <n v="16143.908333333333"/>
    <n v="5407.9416666666666"/>
    <x v="0"/>
    <x v="8"/>
  </r>
  <r>
    <x v="3"/>
    <n v="2"/>
    <x v="1"/>
    <x v="8"/>
    <x v="8"/>
    <x v="1"/>
    <n v="2299"/>
    <n v="2211"/>
    <n v="425"/>
    <n v="1786"/>
    <n v="14601.235000000001"/>
    <n v="5614.6316666666671"/>
    <x v="0"/>
    <x v="8"/>
  </r>
  <r>
    <x v="3"/>
    <n v="3"/>
    <x v="2"/>
    <x v="8"/>
    <x v="8"/>
    <x v="1"/>
    <n v="2736"/>
    <n v="2610"/>
    <n v="651"/>
    <n v="1959"/>
    <n v="18378.886666666665"/>
    <n v="6152.3966666666665"/>
    <x v="0"/>
    <x v="8"/>
  </r>
  <r>
    <x v="3"/>
    <n v="4"/>
    <x v="3"/>
    <x v="8"/>
    <x v="8"/>
    <x v="1"/>
    <n v="2670"/>
    <n v="2513"/>
    <n v="532"/>
    <n v="1981"/>
    <n v="19680.126666666667"/>
    <n v="5912.14"/>
    <x v="0"/>
    <x v="8"/>
  </r>
  <r>
    <x v="3"/>
    <n v="5"/>
    <x v="4"/>
    <x v="8"/>
    <x v="8"/>
    <x v="1"/>
    <n v="2822"/>
    <n v="2691"/>
    <n v="555"/>
    <n v="2136"/>
    <n v="19052.941666666666"/>
    <n v="7040.3583333333336"/>
    <x v="0"/>
    <x v="8"/>
  </r>
  <r>
    <x v="3"/>
    <n v="6"/>
    <x v="5"/>
    <x v="8"/>
    <x v="8"/>
    <x v="1"/>
    <n v="3602"/>
    <n v="3420"/>
    <n v="839"/>
    <n v="2581"/>
    <n v="24529.491666666665"/>
    <n v="8456.6083333333336"/>
    <x v="0"/>
    <x v="8"/>
  </r>
  <r>
    <x v="3"/>
    <n v="7"/>
    <x v="6"/>
    <x v="8"/>
    <x v="8"/>
    <x v="1"/>
    <n v="5026"/>
    <n v="4777"/>
    <n v="1097"/>
    <n v="3680"/>
    <n v="33683.120000000003"/>
    <n v="12678.83"/>
    <x v="0"/>
    <x v="8"/>
  </r>
  <r>
    <x v="3"/>
    <n v="8"/>
    <x v="7"/>
    <x v="8"/>
    <x v="8"/>
    <x v="1"/>
    <n v="5099"/>
    <n v="4907"/>
    <n v="1060"/>
    <n v="3847"/>
    <n v="37951.881666666668"/>
    <n v="13762.684999999999"/>
    <x v="0"/>
    <x v="8"/>
  </r>
  <r>
    <x v="3"/>
    <n v="9"/>
    <x v="8"/>
    <x v="8"/>
    <x v="8"/>
    <x v="1"/>
    <n v="5044"/>
    <n v="4865"/>
    <n v="906"/>
    <n v="3959"/>
    <n v="34344.611666666664"/>
    <n v="11973.305"/>
    <x v="0"/>
    <x v="8"/>
  </r>
  <r>
    <x v="3"/>
    <n v="10"/>
    <x v="9"/>
    <x v="8"/>
    <x v="8"/>
    <x v="1"/>
    <n v="5268"/>
    <n v="5126"/>
    <n v="1015"/>
    <n v="4111"/>
    <n v="35067.148333333331"/>
    <n v="12801.218333333334"/>
    <x v="0"/>
    <x v="8"/>
  </r>
  <r>
    <x v="3"/>
    <n v="11"/>
    <x v="10"/>
    <x v="8"/>
    <x v="8"/>
    <x v="1"/>
    <n v="4402"/>
    <n v="4275"/>
    <n v="905"/>
    <n v="3370"/>
    <n v="31377.851666666666"/>
    <n v="10015.531666666666"/>
    <x v="0"/>
    <x v="8"/>
  </r>
  <r>
    <x v="3"/>
    <n v="12"/>
    <x v="11"/>
    <x v="8"/>
    <x v="8"/>
    <x v="1"/>
    <n v="4439"/>
    <n v="4332"/>
    <n v="856"/>
    <n v="3476"/>
    <n v="31550.433333333334"/>
    <n v="11689.433333333332"/>
    <x v="0"/>
    <x v="8"/>
  </r>
  <r>
    <x v="3"/>
    <n v="1"/>
    <x v="0"/>
    <x v="9"/>
    <x v="9"/>
    <x v="1"/>
    <n v="1332"/>
    <n v="1209"/>
    <n v="129"/>
    <n v="1080"/>
    <n v="7535.3016666666663"/>
    <n v="2177.9316666666668"/>
    <x v="0"/>
    <x v="9"/>
  </r>
  <r>
    <x v="3"/>
    <n v="2"/>
    <x v="1"/>
    <x v="9"/>
    <x v="9"/>
    <x v="1"/>
    <n v="995"/>
    <n v="898"/>
    <n v="77"/>
    <n v="821"/>
    <n v="5352.0333333333338"/>
    <n v="1714.3333333333333"/>
    <x v="0"/>
    <x v="9"/>
  </r>
  <r>
    <x v="3"/>
    <n v="3"/>
    <x v="2"/>
    <x v="9"/>
    <x v="9"/>
    <x v="1"/>
    <n v="1480"/>
    <n v="1437"/>
    <n v="162"/>
    <n v="1275"/>
    <n v="8666.5733333333337"/>
    <n v="3091.91"/>
    <x v="0"/>
    <x v="9"/>
  </r>
  <r>
    <x v="3"/>
    <n v="4"/>
    <x v="3"/>
    <x v="9"/>
    <x v="9"/>
    <x v="1"/>
    <n v="1763"/>
    <n v="1649"/>
    <n v="221"/>
    <n v="1428"/>
    <n v="9826.2649999999994"/>
    <n v="3183.2350000000001"/>
    <x v="0"/>
    <x v="9"/>
  </r>
  <r>
    <x v="3"/>
    <n v="5"/>
    <x v="4"/>
    <x v="9"/>
    <x v="9"/>
    <x v="1"/>
    <n v="2130"/>
    <n v="2125"/>
    <n v="256"/>
    <n v="1869"/>
    <n v="13950.645"/>
    <n v="4340.6549999999997"/>
    <x v="0"/>
    <x v="9"/>
  </r>
  <r>
    <x v="3"/>
    <n v="6"/>
    <x v="5"/>
    <x v="9"/>
    <x v="9"/>
    <x v="1"/>
    <n v="2970"/>
    <n v="2963"/>
    <n v="295"/>
    <n v="2668"/>
    <n v="19963.558333333334"/>
    <n v="6191.1083333333336"/>
    <x v="0"/>
    <x v="9"/>
  </r>
  <r>
    <x v="3"/>
    <n v="7"/>
    <x v="6"/>
    <x v="9"/>
    <x v="9"/>
    <x v="1"/>
    <n v="5036"/>
    <n v="5031"/>
    <n v="842"/>
    <n v="4189"/>
    <n v="32716.7"/>
    <n v="12623.733333333334"/>
    <x v="0"/>
    <x v="9"/>
  </r>
  <r>
    <x v="3"/>
    <n v="8"/>
    <x v="7"/>
    <x v="9"/>
    <x v="9"/>
    <x v="1"/>
    <n v="5210"/>
    <n v="5202"/>
    <n v="582"/>
    <n v="4620"/>
    <n v="37192.478333333333"/>
    <n v="14371.421666666667"/>
    <x v="0"/>
    <x v="9"/>
  </r>
  <r>
    <x v="3"/>
    <n v="9"/>
    <x v="8"/>
    <x v="9"/>
    <x v="9"/>
    <x v="1"/>
    <n v="5497"/>
    <n v="5490"/>
    <n v="664"/>
    <n v="4826"/>
    <n v="38294.26666666667"/>
    <n v="13311.233333333334"/>
    <x v="0"/>
    <x v="9"/>
  </r>
  <r>
    <x v="3"/>
    <n v="10"/>
    <x v="9"/>
    <x v="9"/>
    <x v="9"/>
    <x v="1"/>
    <n v="5933"/>
    <n v="5928"/>
    <n v="552"/>
    <n v="5376"/>
    <n v="45086.706666666665"/>
    <n v="15027.043333333333"/>
    <x v="0"/>
    <x v="9"/>
  </r>
  <r>
    <x v="3"/>
    <n v="11"/>
    <x v="10"/>
    <x v="9"/>
    <x v="9"/>
    <x v="1"/>
    <n v="4695"/>
    <n v="4605"/>
    <n v="339"/>
    <n v="4266"/>
    <n v="35366.838333333333"/>
    <n v="10974.895"/>
    <x v="0"/>
    <x v="9"/>
  </r>
  <r>
    <x v="3"/>
    <n v="12"/>
    <x v="11"/>
    <x v="9"/>
    <x v="9"/>
    <x v="1"/>
    <n v="4114"/>
    <n v="3987"/>
    <n v="323"/>
    <n v="3664"/>
    <n v="30806.32"/>
    <n v="8838.7633333333342"/>
    <x v="0"/>
    <x v="9"/>
  </r>
  <r>
    <x v="3"/>
    <n v="1"/>
    <x v="0"/>
    <x v="10"/>
    <x v="10"/>
    <x v="1"/>
    <n v="2539"/>
    <n v="1545"/>
    <n v="318"/>
    <n v="1227"/>
    <n v="8595.2999999999993"/>
    <n v="3192.7"/>
    <x v="0"/>
    <x v="10"/>
  </r>
  <r>
    <x v="3"/>
    <n v="2"/>
    <x v="1"/>
    <x v="10"/>
    <x v="10"/>
    <x v="1"/>
    <n v="1807"/>
    <n v="1479"/>
    <n v="325"/>
    <n v="1154"/>
    <n v="8888.7999999999993"/>
    <n v="2519.1999999999998"/>
    <x v="0"/>
    <x v="10"/>
  </r>
  <r>
    <x v="3"/>
    <n v="3"/>
    <x v="2"/>
    <x v="10"/>
    <x v="10"/>
    <x v="1"/>
    <n v="2664"/>
    <n v="2235"/>
    <n v="335"/>
    <n v="1900"/>
    <n v="13150.4"/>
    <n v="4498.6000000000004"/>
    <x v="0"/>
    <x v="10"/>
  </r>
  <r>
    <x v="3"/>
    <n v="4"/>
    <x v="3"/>
    <x v="10"/>
    <x v="10"/>
    <x v="1"/>
    <n v="3366"/>
    <n v="3006"/>
    <n v="658"/>
    <n v="2348"/>
    <n v="17843.5"/>
    <n v="5071.5"/>
    <x v="0"/>
    <x v="10"/>
  </r>
  <r>
    <x v="3"/>
    <n v="5"/>
    <x v="4"/>
    <x v="10"/>
    <x v="10"/>
    <x v="1"/>
    <n v="4206"/>
    <n v="4099"/>
    <n v="903"/>
    <n v="3196"/>
    <n v="26724"/>
    <n v="8419"/>
    <x v="0"/>
    <x v="10"/>
  </r>
  <r>
    <x v="3"/>
    <n v="6"/>
    <x v="5"/>
    <x v="10"/>
    <x v="10"/>
    <x v="1"/>
    <n v="5690"/>
    <n v="5536"/>
    <n v="1497"/>
    <n v="4039"/>
    <n v="33234.300000000003"/>
    <n v="13061.7"/>
    <x v="0"/>
    <x v="10"/>
  </r>
  <r>
    <x v="3"/>
    <n v="7"/>
    <x v="6"/>
    <x v="10"/>
    <x v="10"/>
    <x v="1"/>
    <n v="8102"/>
    <n v="7943"/>
    <n v="1604"/>
    <n v="6339"/>
    <n v="56544.7"/>
    <n v="26665.3"/>
    <x v="0"/>
    <x v="10"/>
  </r>
  <r>
    <x v="3"/>
    <n v="8"/>
    <x v="7"/>
    <x v="10"/>
    <x v="10"/>
    <x v="1"/>
    <n v="8889"/>
    <n v="8768"/>
    <n v="2418"/>
    <n v="6350"/>
    <n v="50225.5"/>
    <n v="31586.5"/>
    <x v="0"/>
    <x v="10"/>
  </r>
  <r>
    <x v="3"/>
    <n v="9"/>
    <x v="8"/>
    <x v="10"/>
    <x v="10"/>
    <x v="1"/>
    <n v="9572"/>
    <n v="9425"/>
    <n v="2262"/>
    <n v="7163"/>
    <n v="62569.4"/>
    <n v="31163.599999999999"/>
    <x v="0"/>
    <x v="10"/>
  </r>
  <r>
    <x v="3"/>
    <n v="10"/>
    <x v="9"/>
    <x v="10"/>
    <x v="10"/>
    <x v="1"/>
    <n v="10483"/>
    <n v="10218"/>
    <n v="1830"/>
    <n v="8388"/>
    <n v="71483.8"/>
    <n v="22686.2"/>
    <x v="0"/>
    <x v="10"/>
  </r>
  <r>
    <x v="3"/>
    <n v="11"/>
    <x v="10"/>
    <x v="10"/>
    <x v="10"/>
    <x v="1"/>
    <n v="9670"/>
    <n v="8474"/>
    <n v="1214"/>
    <n v="7260"/>
    <n v="61029.599999999999"/>
    <n v="18610.400000000001"/>
    <x v="0"/>
    <x v="10"/>
  </r>
  <r>
    <x v="3"/>
    <n v="12"/>
    <x v="11"/>
    <x v="10"/>
    <x v="10"/>
    <x v="1"/>
    <n v="9566"/>
    <n v="7801"/>
    <n v="933"/>
    <n v="6868"/>
    <n v="57732.4"/>
    <n v="16989.599999999999"/>
    <x v="0"/>
    <x v="10"/>
  </r>
  <r>
    <x v="3"/>
    <n v="1"/>
    <x v="0"/>
    <x v="11"/>
    <x v="11"/>
    <x v="1"/>
    <n v="608"/>
    <n v="359"/>
    <n v="59"/>
    <n v="300"/>
    <n v="1613.5450000000001"/>
    <n v="684.87166666666667"/>
    <x v="0"/>
    <x v="11"/>
  </r>
  <r>
    <x v="3"/>
    <n v="2"/>
    <x v="1"/>
    <x v="11"/>
    <x v="11"/>
    <x v="1"/>
    <n v="1009"/>
    <n v="503"/>
    <n v="80"/>
    <n v="423"/>
    <n v="2160.4533333333334"/>
    <n v="998.81333333333339"/>
    <x v="0"/>
    <x v="11"/>
  </r>
  <r>
    <x v="3"/>
    <n v="3"/>
    <x v="2"/>
    <x v="11"/>
    <x v="11"/>
    <x v="1"/>
    <n v="1181"/>
    <n v="604"/>
    <n v="111"/>
    <n v="493"/>
    <n v="2699.7266666666665"/>
    <n v="1182.5066666666667"/>
    <x v="0"/>
    <x v="11"/>
  </r>
  <r>
    <x v="3"/>
    <n v="4"/>
    <x v="3"/>
    <x v="11"/>
    <x v="11"/>
    <x v="1"/>
    <n v="1108"/>
    <n v="609"/>
    <n v="90"/>
    <n v="519"/>
    <n v="3047.5083333333332"/>
    <n v="1292.7083333333333"/>
    <x v="0"/>
    <x v="11"/>
  </r>
  <r>
    <x v="3"/>
    <n v="5"/>
    <x v="4"/>
    <x v="11"/>
    <x v="11"/>
    <x v="1"/>
    <n v="1316"/>
    <n v="678"/>
    <n v="97"/>
    <n v="581"/>
    <n v="3481.6883333333335"/>
    <n v="1420.5783333333334"/>
    <x v="0"/>
    <x v="11"/>
  </r>
  <r>
    <x v="3"/>
    <n v="6"/>
    <x v="5"/>
    <x v="11"/>
    <x v="11"/>
    <x v="1"/>
    <n v="1671"/>
    <n v="996"/>
    <n v="138"/>
    <n v="858"/>
    <n v="5217.9666666666662"/>
    <n v="2158.3333333333335"/>
    <x v="0"/>
    <x v="11"/>
  </r>
  <r>
    <x v="3"/>
    <n v="7"/>
    <x v="6"/>
    <x v="11"/>
    <x v="11"/>
    <x v="1"/>
    <n v="2016"/>
    <n v="1358"/>
    <n v="203"/>
    <n v="1155"/>
    <n v="7826.8483333333334"/>
    <n v="3029.1183333333333"/>
    <x v="0"/>
    <x v="11"/>
  </r>
  <r>
    <x v="3"/>
    <n v="8"/>
    <x v="7"/>
    <x v="11"/>
    <x v="11"/>
    <x v="1"/>
    <n v="2087"/>
    <n v="1520"/>
    <n v="251"/>
    <n v="1269"/>
    <n v="9308.9500000000007"/>
    <n v="3260.7166666666667"/>
    <x v="0"/>
    <x v="11"/>
  </r>
  <r>
    <x v="3"/>
    <n v="9"/>
    <x v="8"/>
    <x v="11"/>
    <x v="11"/>
    <x v="1"/>
    <n v="2285"/>
    <n v="1673"/>
    <n v="286"/>
    <n v="1387"/>
    <n v="9764.5300000000007"/>
    <n v="3330.27"/>
    <x v="0"/>
    <x v="11"/>
  </r>
  <r>
    <x v="3"/>
    <n v="10"/>
    <x v="9"/>
    <x v="11"/>
    <x v="11"/>
    <x v="1"/>
    <n v="2136"/>
    <n v="1565"/>
    <n v="223"/>
    <n v="1342"/>
    <n v="9689.7800000000007"/>
    <n v="3188.0866666666666"/>
    <x v="0"/>
    <x v="11"/>
  </r>
  <r>
    <x v="3"/>
    <n v="11"/>
    <x v="10"/>
    <x v="11"/>
    <x v="11"/>
    <x v="1"/>
    <n v="1536"/>
    <n v="1126"/>
    <n v="161"/>
    <n v="965"/>
    <n v="7103.2783333333336"/>
    <n v="2371.7883333333334"/>
    <x v="0"/>
    <x v="11"/>
  </r>
  <r>
    <x v="3"/>
    <n v="12"/>
    <x v="11"/>
    <x v="11"/>
    <x v="11"/>
    <x v="1"/>
    <n v="1332"/>
    <n v="961"/>
    <n v="117"/>
    <n v="844"/>
    <n v="6282.1466666666665"/>
    <n v="2010.2033333333334"/>
    <x v="0"/>
    <x v="11"/>
  </r>
  <r>
    <x v="3"/>
    <n v="1"/>
    <x v="0"/>
    <x v="12"/>
    <x v="12"/>
    <x v="1"/>
    <n v="2583"/>
    <n v="1320"/>
    <n v="128"/>
    <n v="1192"/>
    <n v="11642.663333333334"/>
    <n v="5825.42"/>
    <x v="0"/>
    <x v="12"/>
  </r>
  <r>
    <x v="3"/>
    <n v="2"/>
    <x v="1"/>
    <x v="12"/>
    <x v="12"/>
    <x v="1"/>
    <n v="2432"/>
    <n v="1810"/>
    <n v="216"/>
    <n v="1594"/>
    <n v="15413.253333333334"/>
    <n v="8032.9466666666667"/>
    <x v="0"/>
    <x v="12"/>
  </r>
  <r>
    <x v="3"/>
    <n v="3"/>
    <x v="2"/>
    <x v="12"/>
    <x v="12"/>
    <x v="1"/>
    <n v="3119"/>
    <n v="2711"/>
    <n v="403"/>
    <n v="2308"/>
    <n v="22757.451666666668"/>
    <n v="10447.865"/>
    <x v="0"/>
    <x v="12"/>
  </r>
  <r>
    <x v="3"/>
    <n v="4"/>
    <x v="3"/>
    <x v="12"/>
    <x v="12"/>
    <x v="1"/>
    <n v="2973"/>
    <n v="2666"/>
    <n v="423"/>
    <n v="2243"/>
    <n v="22203.368333333332"/>
    <n v="9968.248333333333"/>
    <x v="0"/>
    <x v="12"/>
  </r>
  <r>
    <x v="3"/>
    <n v="5"/>
    <x v="4"/>
    <x v="12"/>
    <x v="12"/>
    <x v="1"/>
    <n v="2984"/>
    <n v="2916"/>
    <n v="328"/>
    <n v="2588"/>
    <n v="25452.731666666667"/>
    <n v="11312.051666666666"/>
    <x v="0"/>
    <x v="12"/>
  </r>
  <r>
    <x v="3"/>
    <n v="6"/>
    <x v="5"/>
    <x v="12"/>
    <x v="12"/>
    <x v="1"/>
    <n v="3167"/>
    <n v="3143"/>
    <n v="725"/>
    <n v="2418"/>
    <n v="23687.553333333333"/>
    <n v="10299.313333333334"/>
    <x v="0"/>
    <x v="12"/>
  </r>
  <r>
    <x v="3"/>
    <n v="7"/>
    <x v="6"/>
    <x v="12"/>
    <x v="12"/>
    <x v="1"/>
    <n v="3312"/>
    <n v="3269"/>
    <n v="385"/>
    <n v="2884"/>
    <n v="28029.403333333332"/>
    <n v="11773.096666666666"/>
    <x v="0"/>
    <x v="12"/>
  </r>
  <r>
    <x v="3"/>
    <n v="8"/>
    <x v="7"/>
    <x v="12"/>
    <x v="12"/>
    <x v="1"/>
    <n v="3510"/>
    <n v="3408"/>
    <n v="376"/>
    <n v="3032"/>
    <n v="29207.09"/>
    <n v="12153.726666666667"/>
    <x v="0"/>
    <x v="12"/>
  </r>
  <r>
    <x v="3"/>
    <n v="9"/>
    <x v="8"/>
    <x v="12"/>
    <x v="12"/>
    <x v="1"/>
    <n v="3536"/>
    <n v="3457"/>
    <n v="765"/>
    <n v="2692"/>
    <n v="26060.014999999999"/>
    <n v="10401.818333333333"/>
    <x v="0"/>
    <x v="12"/>
  </r>
  <r>
    <x v="3"/>
    <n v="10"/>
    <x v="9"/>
    <x v="12"/>
    <x v="12"/>
    <x v="1"/>
    <n v="3645"/>
    <n v="3567"/>
    <n v="970"/>
    <n v="2597"/>
    <n v="26097.211666666666"/>
    <n v="10887.855"/>
    <x v="0"/>
    <x v="12"/>
  </r>
  <r>
    <x v="3"/>
    <n v="11"/>
    <x v="10"/>
    <x v="12"/>
    <x v="12"/>
    <x v="1"/>
    <n v="3395"/>
    <n v="3085"/>
    <n v="594"/>
    <n v="2491"/>
    <n v="25840.416666666668"/>
    <n v="11225.616666666667"/>
    <x v="0"/>
    <x v="12"/>
  </r>
  <r>
    <x v="3"/>
    <n v="12"/>
    <x v="11"/>
    <x v="12"/>
    <x v="12"/>
    <x v="1"/>
    <n v="3377"/>
    <n v="2627"/>
    <n v="455"/>
    <n v="2172"/>
    <n v="22401.626666666667"/>
    <n v="9494.373333333333"/>
    <x v="0"/>
    <x v="12"/>
  </r>
  <r>
    <x v="3"/>
    <n v="1"/>
    <x v="0"/>
    <x v="13"/>
    <x v="13"/>
    <x v="1"/>
    <n v="79"/>
    <n v="79"/>
    <n v="9"/>
    <n v="70"/>
    <n v="213"/>
    <n v="337"/>
    <x v="0"/>
    <x v="13"/>
  </r>
  <r>
    <x v="3"/>
    <n v="2"/>
    <x v="1"/>
    <x v="13"/>
    <x v="13"/>
    <x v="1"/>
    <n v="107"/>
    <n v="105"/>
    <n v="16"/>
    <n v="89"/>
    <n v="248"/>
    <n v="448"/>
    <x v="0"/>
    <x v="13"/>
  </r>
  <r>
    <x v="3"/>
    <n v="3"/>
    <x v="2"/>
    <x v="13"/>
    <x v="13"/>
    <x v="1"/>
    <n v="99"/>
    <n v="94"/>
    <n v="45"/>
    <n v="49"/>
    <n v="147"/>
    <n v="352"/>
    <x v="0"/>
    <x v="13"/>
  </r>
  <r>
    <x v="3"/>
    <n v="4"/>
    <x v="3"/>
    <x v="13"/>
    <x v="13"/>
    <x v="1"/>
    <n v="112"/>
    <n v="106"/>
    <n v="58"/>
    <n v="48"/>
    <n v="121"/>
    <n v="380"/>
    <x v="0"/>
    <x v="13"/>
  </r>
  <r>
    <x v="3"/>
    <n v="5"/>
    <x v="4"/>
    <x v="13"/>
    <x v="13"/>
    <x v="1"/>
    <n v="101"/>
    <n v="96"/>
    <n v="22"/>
    <n v="74"/>
    <n v="219"/>
    <n v="405"/>
    <x v="0"/>
    <x v="13"/>
  </r>
  <r>
    <x v="3"/>
    <n v="6"/>
    <x v="5"/>
    <x v="13"/>
    <x v="13"/>
    <x v="1"/>
    <n v="198"/>
    <n v="195"/>
    <n v="69"/>
    <n v="126"/>
    <n v="388"/>
    <n v="543"/>
    <x v="0"/>
    <x v="13"/>
  </r>
  <r>
    <x v="3"/>
    <n v="7"/>
    <x v="6"/>
    <x v="13"/>
    <x v="13"/>
    <x v="1"/>
    <n v="244"/>
    <n v="239"/>
    <n v="82"/>
    <n v="157"/>
    <n v="546"/>
    <n v="696"/>
    <x v="0"/>
    <x v="13"/>
  </r>
  <r>
    <x v="3"/>
    <n v="8"/>
    <x v="7"/>
    <x v="13"/>
    <x v="13"/>
    <x v="1"/>
    <n v="274"/>
    <n v="270"/>
    <n v="56"/>
    <n v="214"/>
    <n v="760"/>
    <n v="838"/>
    <x v="0"/>
    <x v="13"/>
  </r>
  <r>
    <x v="3"/>
    <n v="9"/>
    <x v="8"/>
    <x v="13"/>
    <x v="13"/>
    <x v="1"/>
    <n v="276"/>
    <n v="268"/>
    <n v="58"/>
    <n v="210"/>
    <n v="737"/>
    <n v="1002"/>
    <x v="0"/>
    <x v="13"/>
  </r>
  <r>
    <x v="3"/>
    <n v="10"/>
    <x v="9"/>
    <x v="13"/>
    <x v="13"/>
    <x v="1"/>
    <n v="300"/>
    <n v="296"/>
    <n v="31"/>
    <n v="265"/>
    <n v="988"/>
    <n v="833"/>
    <x v="0"/>
    <x v="13"/>
  </r>
  <r>
    <x v="3"/>
    <n v="11"/>
    <x v="10"/>
    <x v="13"/>
    <x v="13"/>
    <x v="1"/>
    <n v="167"/>
    <n v="163"/>
    <n v="14"/>
    <n v="149"/>
    <n v="533.79999999999995"/>
    <n v="607.20000000000005"/>
    <x v="0"/>
    <x v="13"/>
  </r>
  <r>
    <x v="3"/>
    <n v="12"/>
    <x v="11"/>
    <x v="13"/>
    <x v="13"/>
    <x v="1"/>
    <n v="117"/>
    <n v="114"/>
    <n v="9"/>
    <n v="105"/>
    <n v="374"/>
    <n v="389"/>
    <x v="0"/>
    <x v="13"/>
  </r>
  <r>
    <x v="3"/>
    <n v="1"/>
    <x v="0"/>
    <x v="14"/>
    <x v="14"/>
    <x v="1"/>
    <n v="1274"/>
    <n v="797"/>
    <n v="87"/>
    <n v="710"/>
    <n v="4704.7299999999996"/>
    <n v="1942.7533333333333"/>
    <x v="0"/>
    <x v="14"/>
  </r>
  <r>
    <x v="3"/>
    <n v="2"/>
    <x v="1"/>
    <x v="14"/>
    <x v="14"/>
    <x v="1"/>
    <n v="1657"/>
    <n v="1156"/>
    <n v="164"/>
    <n v="992"/>
    <n v="5849.8549999999996"/>
    <n v="3437.145"/>
    <x v="0"/>
    <x v="14"/>
  </r>
  <r>
    <x v="3"/>
    <n v="3"/>
    <x v="2"/>
    <x v="14"/>
    <x v="14"/>
    <x v="1"/>
    <n v="1959"/>
    <n v="1373"/>
    <n v="158"/>
    <n v="1215"/>
    <n v="7576.8566666666666"/>
    <n v="3773.86"/>
    <x v="0"/>
    <x v="14"/>
  </r>
  <r>
    <x v="3"/>
    <n v="4"/>
    <x v="3"/>
    <x v="14"/>
    <x v="14"/>
    <x v="1"/>
    <n v="2134"/>
    <n v="1521"/>
    <n v="91"/>
    <n v="1430"/>
    <n v="9001.9433333333327"/>
    <n v="4228.3066666666664"/>
    <x v="0"/>
    <x v="14"/>
  </r>
  <r>
    <x v="3"/>
    <n v="5"/>
    <x v="4"/>
    <x v="14"/>
    <x v="14"/>
    <x v="1"/>
    <n v="2218"/>
    <n v="1685"/>
    <n v="83"/>
    <n v="1602"/>
    <n v="11812.586666666666"/>
    <n v="4574.08"/>
    <x v="0"/>
    <x v="14"/>
  </r>
  <r>
    <x v="3"/>
    <n v="6"/>
    <x v="5"/>
    <x v="14"/>
    <x v="14"/>
    <x v="1"/>
    <n v="2759"/>
    <n v="2277"/>
    <n v="187"/>
    <n v="2090"/>
    <n v="13856.796666666667"/>
    <n v="6300.8033333333333"/>
    <x v="0"/>
    <x v="14"/>
  </r>
  <r>
    <x v="3"/>
    <n v="7"/>
    <x v="6"/>
    <x v="14"/>
    <x v="14"/>
    <x v="1"/>
    <n v="3709"/>
    <n v="3187"/>
    <n v="327"/>
    <n v="2860"/>
    <n v="20904.576666666668"/>
    <n v="9403.123333333333"/>
    <x v="0"/>
    <x v="14"/>
  </r>
  <r>
    <x v="3"/>
    <n v="8"/>
    <x v="7"/>
    <x v="14"/>
    <x v="14"/>
    <x v="1"/>
    <n v="4242"/>
    <n v="3801"/>
    <n v="615"/>
    <n v="3186"/>
    <n v="25869.198333333334"/>
    <n v="9589.1016666666674"/>
    <x v="0"/>
    <x v="14"/>
  </r>
  <r>
    <x v="3"/>
    <n v="9"/>
    <x v="8"/>
    <x v="14"/>
    <x v="14"/>
    <x v="1"/>
    <n v="4461"/>
    <n v="3930"/>
    <n v="448"/>
    <n v="3482"/>
    <n v="24567.321666666667"/>
    <n v="10377.645"/>
    <x v="0"/>
    <x v="14"/>
  </r>
  <r>
    <x v="3"/>
    <n v="10"/>
    <x v="9"/>
    <x v="14"/>
    <x v="14"/>
    <x v="1"/>
    <n v="4337"/>
    <n v="3739"/>
    <n v="349"/>
    <n v="3390"/>
    <n v="25223.705000000002"/>
    <n v="9550.7450000000008"/>
    <x v="0"/>
    <x v="14"/>
  </r>
  <r>
    <x v="3"/>
    <n v="11"/>
    <x v="10"/>
    <x v="14"/>
    <x v="14"/>
    <x v="1"/>
    <n v="3045"/>
    <n v="2596"/>
    <n v="259"/>
    <n v="2337"/>
    <n v="17956.474999999999"/>
    <n v="5514.0083333333332"/>
    <x v="0"/>
    <x v="14"/>
  </r>
  <r>
    <x v="3"/>
    <n v="12"/>
    <x v="11"/>
    <x v="14"/>
    <x v="14"/>
    <x v="1"/>
    <n v="2671"/>
    <n v="2218"/>
    <n v="156"/>
    <n v="2062"/>
    <n v="16369.035"/>
    <n v="4933.8649999999998"/>
    <x v="0"/>
    <x v="14"/>
  </r>
  <r>
    <x v="3"/>
    <n v="1"/>
    <x v="0"/>
    <x v="15"/>
    <x v="15"/>
    <x v="1"/>
    <m/>
    <m/>
    <m/>
    <m/>
    <m/>
    <m/>
    <x v="1"/>
    <x v="15"/>
  </r>
  <r>
    <x v="3"/>
    <n v="2"/>
    <x v="1"/>
    <x v="15"/>
    <x v="15"/>
    <x v="1"/>
    <m/>
    <m/>
    <m/>
    <m/>
    <m/>
    <m/>
    <x v="1"/>
    <x v="15"/>
  </r>
  <r>
    <x v="3"/>
    <n v="3"/>
    <x v="2"/>
    <x v="15"/>
    <x v="15"/>
    <x v="1"/>
    <m/>
    <m/>
    <m/>
    <m/>
    <m/>
    <m/>
    <x v="1"/>
    <x v="15"/>
  </r>
  <r>
    <x v="3"/>
    <n v="4"/>
    <x v="3"/>
    <x v="15"/>
    <x v="15"/>
    <x v="1"/>
    <m/>
    <m/>
    <m/>
    <m/>
    <m/>
    <m/>
    <x v="1"/>
    <x v="15"/>
  </r>
  <r>
    <x v="3"/>
    <n v="5"/>
    <x v="4"/>
    <x v="15"/>
    <x v="15"/>
    <x v="1"/>
    <m/>
    <m/>
    <m/>
    <m/>
    <m/>
    <m/>
    <x v="1"/>
    <x v="15"/>
  </r>
  <r>
    <x v="3"/>
    <n v="6"/>
    <x v="5"/>
    <x v="15"/>
    <x v="15"/>
    <x v="1"/>
    <n v="2035"/>
    <n v="1569"/>
    <n v="1054"/>
    <n v="515"/>
    <n v="2761.9450000000002"/>
    <n v="1106.105"/>
    <x v="0"/>
    <x v="15"/>
  </r>
  <r>
    <x v="3"/>
    <n v="7"/>
    <x v="6"/>
    <x v="15"/>
    <x v="15"/>
    <x v="1"/>
    <n v="2723"/>
    <n v="2254"/>
    <n v="1136"/>
    <n v="1118"/>
    <n v="6971.45"/>
    <n v="2629.9333333333334"/>
    <x v="0"/>
    <x v="15"/>
  </r>
  <r>
    <x v="3"/>
    <n v="8"/>
    <x v="7"/>
    <x v="15"/>
    <x v="15"/>
    <x v="1"/>
    <n v="2559"/>
    <n v="2299"/>
    <n v="868"/>
    <n v="1431"/>
    <n v="9257.5666666666675"/>
    <n v="3128.2833333333333"/>
    <x v="0"/>
    <x v="15"/>
  </r>
  <r>
    <x v="3"/>
    <n v="9"/>
    <x v="8"/>
    <x v="15"/>
    <x v="15"/>
    <x v="1"/>
    <n v="2939"/>
    <n v="2432"/>
    <n v="960"/>
    <n v="1472"/>
    <n v="9347.126666666667"/>
    <n v="3193.7233333333334"/>
    <x v="0"/>
    <x v="15"/>
  </r>
  <r>
    <x v="3"/>
    <n v="10"/>
    <x v="9"/>
    <x v="15"/>
    <x v="15"/>
    <x v="1"/>
    <n v="3117"/>
    <n v="2634"/>
    <n v="1091"/>
    <n v="1543"/>
    <n v="10180.754999999999"/>
    <n v="3681.1616666666669"/>
    <x v="0"/>
    <x v="15"/>
  </r>
  <r>
    <x v="3"/>
    <n v="11"/>
    <x v="10"/>
    <x v="15"/>
    <x v="15"/>
    <x v="1"/>
    <n v="2084"/>
    <n v="1725"/>
    <n v="502"/>
    <n v="1223"/>
    <n v="7643.3783333333331"/>
    <n v="2810.9716666666668"/>
    <x v="0"/>
    <x v="15"/>
  </r>
  <r>
    <x v="3"/>
    <n v="12"/>
    <x v="11"/>
    <x v="15"/>
    <x v="15"/>
    <x v="1"/>
    <n v="1883"/>
    <n v="1582"/>
    <n v="447"/>
    <n v="1135"/>
    <n v="7163.59"/>
    <n v="4787.2433333333329"/>
    <x v="0"/>
    <x v="15"/>
  </r>
  <r>
    <x v="3"/>
    <n v="1"/>
    <x v="0"/>
    <x v="16"/>
    <x v="16"/>
    <x v="1"/>
    <n v="496"/>
    <n v="273"/>
    <n v="51"/>
    <n v="222"/>
    <n v="1104.5316666666668"/>
    <n v="543.26833333333332"/>
    <x v="0"/>
    <x v="16"/>
  </r>
  <r>
    <x v="3"/>
    <n v="2"/>
    <x v="1"/>
    <x v="16"/>
    <x v="16"/>
    <x v="1"/>
    <n v="676"/>
    <n v="373"/>
    <n v="87"/>
    <n v="286"/>
    <n v="1205.7283333333332"/>
    <n v="688.7883333333333"/>
    <x v="0"/>
    <x v="16"/>
  </r>
  <r>
    <x v="3"/>
    <n v="3"/>
    <x v="2"/>
    <x v="16"/>
    <x v="16"/>
    <x v="1"/>
    <n v="808"/>
    <n v="404"/>
    <n v="94"/>
    <n v="310"/>
    <n v="1441.3733333333332"/>
    <n v="683.02666666666664"/>
    <x v="0"/>
    <x v="16"/>
  </r>
  <r>
    <x v="3"/>
    <n v="4"/>
    <x v="3"/>
    <x v="16"/>
    <x v="16"/>
    <x v="1"/>
    <n v="906"/>
    <n v="483"/>
    <n v="88"/>
    <n v="395"/>
    <n v="1807.1366666666668"/>
    <n v="895.08"/>
    <x v="0"/>
    <x v="16"/>
  </r>
  <r>
    <x v="3"/>
    <n v="5"/>
    <x v="4"/>
    <x v="16"/>
    <x v="16"/>
    <x v="1"/>
    <n v="862"/>
    <n v="475"/>
    <n v="106"/>
    <n v="369"/>
    <n v="1791.415"/>
    <n v="779.61833333333334"/>
    <x v="0"/>
    <x v="16"/>
  </r>
  <r>
    <x v="3"/>
    <n v="6"/>
    <x v="5"/>
    <x v="16"/>
    <x v="16"/>
    <x v="1"/>
    <n v="1002"/>
    <n v="602"/>
    <n v="176"/>
    <n v="426"/>
    <n v="2106.5583333333334"/>
    <n v="957.72500000000002"/>
    <x v="0"/>
    <x v="16"/>
  </r>
  <r>
    <x v="3"/>
    <n v="7"/>
    <x v="6"/>
    <x v="16"/>
    <x v="16"/>
    <x v="1"/>
    <n v="1465"/>
    <n v="929"/>
    <n v="233"/>
    <n v="696"/>
    <n v="3742.98"/>
    <n v="1655.8866666666668"/>
    <x v="0"/>
    <x v="16"/>
  </r>
  <r>
    <x v="3"/>
    <n v="8"/>
    <x v="7"/>
    <x v="16"/>
    <x v="16"/>
    <x v="1"/>
    <n v="1320"/>
    <n v="900"/>
    <n v="162"/>
    <n v="738"/>
    <n v="3995.4783333333335"/>
    <n v="1677.7716666666668"/>
    <x v="0"/>
    <x v="16"/>
  </r>
  <r>
    <x v="3"/>
    <n v="9"/>
    <x v="8"/>
    <x v="16"/>
    <x v="16"/>
    <x v="1"/>
    <n v="1384"/>
    <n v="971"/>
    <n v="183"/>
    <n v="788"/>
    <n v="4197.6000000000004"/>
    <n v="1808.0333333333333"/>
    <x v="0"/>
    <x v="16"/>
  </r>
  <r>
    <x v="3"/>
    <n v="10"/>
    <x v="9"/>
    <x v="16"/>
    <x v="16"/>
    <x v="1"/>
    <n v="1317"/>
    <n v="983"/>
    <n v="133"/>
    <n v="850"/>
    <n v="4786.4316666666664"/>
    <n v="1890.5183333333334"/>
    <x v="0"/>
    <x v="16"/>
  </r>
  <r>
    <x v="3"/>
    <n v="11"/>
    <x v="10"/>
    <x v="16"/>
    <x v="16"/>
    <x v="1"/>
    <n v="1212"/>
    <n v="829"/>
    <n v="96"/>
    <n v="733"/>
    <n v="4135.3683333333329"/>
    <n v="1541.6816666666666"/>
    <x v="0"/>
    <x v="16"/>
  </r>
  <r>
    <x v="3"/>
    <n v="12"/>
    <x v="11"/>
    <x v="16"/>
    <x v="16"/>
    <x v="1"/>
    <n v="824"/>
    <n v="656"/>
    <n v="88"/>
    <n v="568"/>
    <n v="3301.9166666666665"/>
    <n v="1175.8499999999999"/>
    <x v="0"/>
    <x v="16"/>
  </r>
  <r>
    <x v="3"/>
    <n v="1"/>
    <x v="0"/>
    <x v="17"/>
    <x v="17"/>
    <x v="2"/>
    <n v="473"/>
    <n v="372"/>
    <n v="35"/>
    <n v="337"/>
    <n v="1507"/>
    <n v="809"/>
    <x v="0"/>
    <x v="17"/>
  </r>
  <r>
    <x v="3"/>
    <n v="2"/>
    <x v="1"/>
    <x v="17"/>
    <x v="17"/>
    <x v="2"/>
    <n v="467"/>
    <n v="371"/>
    <n v="39"/>
    <n v="332"/>
    <n v="1528.6"/>
    <n v="995.4"/>
    <x v="0"/>
    <x v="17"/>
  </r>
  <r>
    <x v="3"/>
    <n v="3"/>
    <x v="2"/>
    <x v="17"/>
    <x v="17"/>
    <x v="2"/>
    <n v="596"/>
    <n v="515"/>
    <n v="62"/>
    <n v="453"/>
    <n v="2136.1999999999998"/>
    <n v="1345.8"/>
    <x v="0"/>
    <x v="17"/>
  </r>
  <r>
    <x v="3"/>
    <n v="4"/>
    <x v="3"/>
    <x v="17"/>
    <x v="17"/>
    <x v="2"/>
    <n v="705"/>
    <n v="627"/>
    <n v="71"/>
    <n v="556"/>
    <n v="2561"/>
    <n v="1421"/>
    <x v="0"/>
    <x v="17"/>
  </r>
  <r>
    <x v="3"/>
    <n v="5"/>
    <x v="4"/>
    <x v="17"/>
    <x v="17"/>
    <x v="2"/>
    <n v="820"/>
    <n v="757"/>
    <n v="69"/>
    <n v="688"/>
    <n v="3239.1"/>
    <n v="1848.9"/>
    <x v="0"/>
    <x v="17"/>
  </r>
  <r>
    <x v="3"/>
    <n v="6"/>
    <x v="5"/>
    <x v="17"/>
    <x v="17"/>
    <x v="2"/>
    <n v="1216"/>
    <n v="1140"/>
    <n v="94"/>
    <n v="1046"/>
    <n v="4918.8999999999996"/>
    <n v="2551.1"/>
    <x v="0"/>
    <x v="17"/>
  </r>
  <r>
    <x v="3"/>
    <n v="7"/>
    <x v="6"/>
    <x v="17"/>
    <x v="17"/>
    <x v="2"/>
    <n v="1335"/>
    <n v="1261"/>
    <n v="167"/>
    <n v="1094"/>
    <n v="5359.1"/>
    <n v="3220.9"/>
    <x v="0"/>
    <x v="17"/>
  </r>
  <r>
    <x v="3"/>
    <n v="8"/>
    <x v="7"/>
    <x v="17"/>
    <x v="17"/>
    <x v="2"/>
    <n v="1409"/>
    <n v="1344"/>
    <n v="123"/>
    <n v="1221"/>
    <n v="5978.4"/>
    <n v="3294.6"/>
    <x v="0"/>
    <x v="17"/>
  </r>
  <r>
    <x v="3"/>
    <n v="9"/>
    <x v="8"/>
    <x v="17"/>
    <x v="17"/>
    <x v="2"/>
    <n v="1446"/>
    <n v="1378"/>
    <n v="179"/>
    <n v="1199"/>
    <n v="5822.2"/>
    <n v="3409.8"/>
    <x v="0"/>
    <x v="17"/>
  </r>
  <r>
    <x v="3"/>
    <n v="10"/>
    <x v="9"/>
    <x v="17"/>
    <x v="17"/>
    <x v="2"/>
    <n v="1444"/>
    <n v="1383"/>
    <n v="135"/>
    <n v="1248"/>
    <n v="6479"/>
    <n v="3546"/>
    <x v="0"/>
    <x v="17"/>
  </r>
  <r>
    <x v="3"/>
    <n v="11"/>
    <x v="10"/>
    <x v="17"/>
    <x v="17"/>
    <x v="2"/>
    <n v="1436"/>
    <n v="1389"/>
    <n v="126"/>
    <n v="1263"/>
    <n v="6899"/>
    <n v="3862"/>
    <x v="0"/>
    <x v="17"/>
  </r>
  <r>
    <x v="3"/>
    <n v="12"/>
    <x v="11"/>
    <x v="17"/>
    <x v="17"/>
    <x v="2"/>
    <n v="1407"/>
    <n v="1379"/>
    <n v="80"/>
    <n v="1299"/>
    <n v="6986"/>
    <n v="4661"/>
    <x v="0"/>
    <x v="17"/>
  </r>
  <r>
    <x v="3"/>
    <n v="1"/>
    <x v="0"/>
    <x v="18"/>
    <x v="18"/>
    <x v="3"/>
    <n v="2009"/>
    <n v="1983"/>
    <n v="1039"/>
    <n v="944"/>
    <n v="5301.2666666666664"/>
    <n v="7748.4333333333334"/>
    <x v="0"/>
    <x v="18"/>
  </r>
  <r>
    <x v="3"/>
    <n v="2"/>
    <x v="1"/>
    <x v="18"/>
    <x v="18"/>
    <x v="3"/>
    <n v="1661"/>
    <n v="1627"/>
    <n v="848"/>
    <n v="779"/>
    <n v="4218.961666666667"/>
    <n v="4394.1883333333335"/>
    <x v="0"/>
    <x v="18"/>
  </r>
  <r>
    <x v="3"/>
    <n v="3"/>
    <x v="2"/>
    <x v="18"/>
    <x v="18"/>
    <x v="3"/>
    <n v="1868"/>
    <n v="1795"/>
    <n v="741"/>
    <n v="1054"/>
    <n v="5602.5"/>
    <n v="4295.0333333333338"/>
    <x v="0"/>
    <x v="18"/>
  </r>
  <r>
    <x v="3"/>
    <n v="4"/>
    <x v="3"/>
    <x v="18"/>
    <x v="18"/>
    <x v="3"/>
    <n v="1776"/>
    <n v="1686"/>
    <n v="458"/>
    <n v="1228"/>
    <n v="6637.625"/>
    <n v="3392.5416666666665"/>
    <x v="0"/>
    <x v="18"/>
  </r>
  <r>
    <x v="3"/>
    <n v="5"/>
    <x v="4"/>
    <x v="18"/>
    <x v="18"/>
    <x v="3"/>
    <n v="1971"/>
    <n v="1857"/>
    <n v="718"/>
    <n v="1139"/>
    <n v="6107.416666666667"/>
    <n v="2203.1999999999998"/>
    <x v="0"/>
    <x v="18"/>
  </r>
  <r>
    <x v="3"/>
    <n v="6"/>
    <x v="5"/>
    <x v="18"/>
    <x v="18"/>
    <x v="3"/>
    <n v="2453"/>
    <n v="2334"/>
    <n v="510"/>
    <n v="1824"/>
    <n v="10751.813333333334"/>
    <n v="4855.6866666666665"/>
    <x v="0"/>
    <x v="18"/>
  </r>
  <r>
    <x v="3"/>
    <n v="7"/>
    <x v="6"/>
    <x v="18"/>
    <x v="18"/>
    <x v="3"/>
    <n v="3026"/>
    <n v="2887"/>
    <n v="402"/>
    <n v="2485"/>
    <n v="14510.36"/>
    <n v="6594.373333333333"/>
    <x v="0"/>
    <x v="18"/>
  </r>
  <r>
    <x v="3"/>
    <n v="8"/>
    <x v="7"/>
    <x v="18"/>
    <x v="18"/>
    <x v="3"/>
    <n v="3676"/>
    <n v="3587"/>
    <n v="1868"/>
    <n v="1719"/>
    <n v="8877.65"/>
    <n v="5831.833333333333"/>
    <x v="0"/>
    <x v="18"/>
  </r>
  <r>
    <x v="3"/>
    <n v="9"/>
    <x v="8"/>
    <x v="18"/>
    <x v="18"/>
    <x v="3"/>
    <n v="3935"/>
    <n v="3860"/>
    <n v="1349"/>
    <n v="2511"/>
    <n v="12949.453333333333"/>
    <n v="7007.68"/>
    <x v="0"/>
    <x v="18"/>
  </r>
  <r>
    <x v="3"/>
    <n v="10"/>
    <x v="9"/>
    <x v="18"/>
    <x v="18"/>
    <x v="3"/>
    <n v="4444"/>
    <n v="4375"/>
    <n v="1112"/>
    <n v="3263"/>
    <n v="18112.125"/>
    <n v="9422.5249999999996"/>
    <x v="0"/>
    <x v="18"/>
  </r>
  <r>
    <x v="3"/>
    <n v="11"/>
    <x v="10"/>
    <x v="18"/>
    <x v="18"/>
    <x v="3"/>
    <n v="4793"/>
    <n v="4720"/>
    <n v="1170"/>
    <n v="3550"/>
    <n v="19568.605"/>
    <n v="17674.611666666668"/>
    <x v="0"/>
    <x v="18"/>
  </r>
  <r>
    <x v="3"/>
    <n v="12"/>
    <x v="11"/>
    <x v="18"/>
    <x v="18"/>
    <x v="3"/>
    <n v="5386"/>
    <n v="5338"/>
    <n v="1511"/>
    <n v="3827"/>
    <n v="20958.45"/>
    <n v="31193.166666666668"/>
    <x v="0"/>
    <x v="18"/>
  </r>
  <r>
    <x v="3"/>
    <n v="1"/>
    <x v="0"/>
    <x v="19"/>
    <x v="19"/>
    <x v="4"/>
    <n v="708"/>
    <n v="693"/>
    <n v="102"/>
    <n v="591"/>
    <n v="3076.6433333333334"/>
    <n v="1527.8733333333332"/>
    <x v="0"/>
    <x v="19"/>
  </r>
  <r>
    <x v="3"/>
    <n v="2"/>
    <x v="1"/>
    <x v="19"/>
    <x v="19"/>
    <x v="4"/>
    <n v="473"/>
    <n v="464"/>
    <n v="81"/>
    <n v="383"/>
    <n v="1741.375"/>
    <n v="901.97500000000002"/>
    <x v="0"/>
    <x v="19"/>
  </r>
  <r>
    <x v="3"/>
    <n v="3"/>
    <x v="2"/>
    <x v="19"/>
    <x v="19"/>
    <x v="4"/>
    <n v="526"/>
    <n v="512"/>
    <n v="118"/>
    <n v="394"/>
    <n v="1806.5783333333334"/>
    <n v="819.92166666666662"/>
    <x v="0"/>
    <x v="19"/>
  </r>
  <r>
    <x v="3"/>
    <n v="4"/>
    <x v="3"/>
    <x v="19"/>
    <x v="19"/>
    <x v="4"/>
    <n v="570"/>
    <n v="553"/>
    <n v="86"/>
    <n v="467"/>
    <n v="2320.6083333333331"/>
    <n v="1031.3916666666667"/>
    <x v="0"/>
    <x v="19"/>
  </r>
  <r>
    <x v="3"/>
    <n v="5"/>
    <x v="4"/>
    <x v="19"/>
    <x v="19"/>
    <x v="4"/>
    <n v="740"/>
    <n v="728"/>
    <n v="205"/>
    <n v="523"/>
    <n v="2827.6083333333331"/>
    <n v="1114.1416666666667"/>
    <x v="0"/>
    <x v="19"/>
  </r>
  <r>
    <x v="3"/>
    <n v="6"/>
    <x v="5"/>
    <x v="19"/>
    <x v="19"/>
    <x v="4"/>
    <n v="1160"/>
    <n v="1144"/>
    <n v="205"/>
    <n v="939"/>
    <n v="5670.2133333333331"/>
    <n v="1934.3366666666666"/>
    <x v="0"/>
    <x v="19"/>
  </r>
  <r>
    <x v="3"/>
    <n v="7"/>
    <x v="6"/>
    <x v="19"/>
    <x v="19"/>
    <x v="4"/>
    <n v="1788"/>
    <n v="1762"/>
    <n v="310"/>
    <n v="1452"/>
    <n v="9430.2749999999996"/>
    <n v="3345.3583333333331"/>
    <x v="0"/>
    <x v="19"/>
  </r>
  <r>
    <x v="3"/>
    <n v="8"/>
    <x v="7"/>
    <x v="19"/>
    <x v="19"/>
    <x v="4"/>
    <n v="2291"/>
    <n v="2273"/>
    <n v="413"/>
    <n v="1860"/>
    <n v="12785.43"/>
    <n v="4416.8866666666663"/>
    <x v="0"/>
    <x v="19"/>
  </r>
  <r>
    <x v="3"/>
    <n v="9"/>
    <x v="8"/>
    <x v="19"/>
    <x v="19"/>
    <x v="4"/>
    <n v="2408"/>
    <n v="2384"/>
    <n v="481"/>
    <n v="1903"/>
    <n v="13258.001666666667"/>
    <n v="4508.8316666666669"/>
    <x v="0"/>
    <x v="19"/>
  </r>
  <r>
    <x v="3"/>
    <n v="10"/>
    <x v="9"/>
    <x v="19"/>
    <x v="19"/>
    <x v="4"/>
    <n v="2541"/>
    <n v="2522"/>
    <n v="377"/>
    <n v="2145"/>
    <n v="15491.281666666666"/>
    <n v="5171.3683333333329"/>
    <x v="0"/>
    <x v="19"/>
  </r>
  <r>
    <x v="3"/>
    <n v="11"/>
    <x v="10"/>
    <x v="19"/>
    <x v="19"/>
    <x v="4"/>
    <n v="2204"/>
    <n v="2186"/>
    <n v="295"/>
    <n v="1891"/>
    <n v="12685.718333333334"/>
    <n v="4821.248333333333"/>
    <x v="0"/>
    <x v="19"/>
  </r>
  <r>
    <x v="3"/>
    <n v="12"/>
    <x v="11"/>
    <x v="19"/>
    <x v="19"/>
    <x v="4"/>
    <n v="2253"/>
    <n v="2242"/>
    <n v="296"/>
    <n v="1946"/>
    <n v="14463.046666666667"/>
    <n v="4910.97"/>
    <x v="0"/>
    <x v="19"/>
  </r>
  <r>
    <x v="3"/>
    <n v="1"/>
    <x v="0"/>
    <x v="20"/>
    <x v="20"/>
    <x v="4"/>
    <m/>
    <m/>
    <m/>
    <m/>
    <m/>
    <m/>
    <x v="2"/>
    <x v="20"/>
  </r>
  <r>
    <x v="3"/>
    <n v="2"/>
    <x v="1"/>
    <x v="20"/>
    <x v="20"/>
    <x v="4"/>
    <m/>
    <m/>
    <m/>
    <m/>
    <m/>
    <m/>
    <x v="2"/>
    <x v="20"/>
  </r>
  <r>
    <x v="3"/>
    <n v="3"/>
    <x v="2"/>
    <x v="20"/>
    <x v="20"/>
    <x v="4"/>
    <m/>
    <m/>
    <m/>
    <m/>
    <m/>
    <m/>
    <x v="1"/>
    <x v="20"/>
  </r>
  <r>
    <x v="3"/>
    <n v="4"/>
    <x v="3"/>
    <x v="20"/>
    <x v="20"/>
    <x v="4"/>
    <m/>
    <m/>
    <m/>
    <m/>
    <m/>
    <m/>
    <x v="1"/>
    <x v="20"/>
  </r>
  <r>
    <x v="3"/>
    <n v="5"/>
    <x v="4"/>
    <x v="20"/>
    <x v="20"/>
    <x v="4"/>
    <m/>
    <m/>
    <m/>
    <m/>
    <m/>
    <m/>
    <x v="1"/>
    <x v="20"/>
  </r>
  <r>
    <x v="3"/>
    <n v="6"/>
    <x v="5"/>
    <x v="20"/>
    <x v="20"/>
    <x v="4"/>
    <m/>
    <m/>
    <m/>
    <m/>
    <m/>
    <m/>
    <x v="1"/>
    <x v="20"/>
  </r>
  <r>
    <x v="3"/>
    <n v="7"/>
    <x v="6"/>
    <x v="20"/>
    <x v="20"/>
    <x v="4"/>
    <m/>
    <m/>
    <m/>
    <m/>
    <m/>
    <m/>
    <x v="1"/>
    <x v="20"/>
  </r>
  <r>
    <x v="3"/>
    <n v="8"/>
    <x v="7"/>
    <x v="20"/>
    <x v="20"/>
    <x v="4"/>
    <m/>
    <m/>
    <m/>
    <m/>
    <m/>
    <m/>
    <x v="1"/>
    <x v="20"/>
  </r>
  <r>
    <x v="3"/>
    <n v="9"/>
    <x v="8"/>
    <x v="20"/>
    <x v="20"/>
    <x v="4"/>
    <m/>
    <m/>
    <m/>
    <m/>
    <m/>
    <m/>
    <x v="1"/>
    <x v="20"/>
  </r>
  <r>
    <x v="3"/>
    <n v="10"/>
    <x v="9"/>
    <x v="20"/>
    <x v="20"/>
    <x v="4"/>
    <m/>
    <m/>
    <m/>
    <m/>
    <m/>
    <m/>
    <x v="1"/>
    <x v="20"/>
  </r>
  <r>
    <x v="3"/>
    <n v="11"/>
    <x v="10"/>
    <x v="20"/>
    <x v="20"/>
    <x v="4"/>
    <m/>
    <m/>
    <m/>
    <m/>
    <m/>
    <m/>
    <x v="1"/>
    <x v="20"/>
  </r>
  <r>
    <x v="3"/>
    <n v="12"/>
    <x v="11"/>
    <x v="20"/>
    <x v="20"/>
    <x v="4"/>
    <m/>
    <m/>
    <m/>
    <m/>
    <m/>
    <m/>
    <x v="1"/>
    <x v="20"/>
  </r>
  <r>
    <x v="3"/>
    <n v="1"/>
    <x v="0"/>
    <x v="21"/>
    <x v="21"/>
    <x v="4"/>
    <n v="450"/>
    <n v="315"/>
    <n v="21"/>
    <n v="294"/>
    <n v="2251"/>
    <n v="823"/>
    <x v="0"/>
    <x v="21"/>
  </r>
  <r>
    <x v="3"/>
    <n v="2"/>
    <x v="1"/>
    <x v="21"/>
    <x v="21"/>
    <x v="4"/>
    <n v="417"/>
    <n v="148"/>
    <n v="16"/>
    <n v="132"/>
    <n v="987"/>
    <n v="577"/>
    <x v="0"/>
    <x v="21"/>
  </r>
  <r>
    <x v="3"/>
    <n v="3"/>
    <x v="2"/>
    <x v="21"/>
    <x v="21"/>
    <x v="4"/>
    <n v="466"/>
    <n v="162"/>
    <n v="14"/>
    <n v="148"/>
    <n v="1026"/>
    <n v="770"/>
    <x v="0"/>
    <x v="21"/>
  </r>
  <r>
    <x v="3"/>
    <n v="4"/>
    <x v="3"/>
    <x v="21"/>
    <x v="21"/>
    <x v="4"/>
    <n v="720"/>
    <n v="363"/>
    <n v="22"/>
    <n v="341"/>
    <n v="2542"/>
    <n v="1874"/>
    <x v="0"/>
    <x v="21"/>
  </r>
  <r>
    <x v="3"/>
    <n v="5"/>
    <x v="4"/>
    <x v="21"/>
    <x v="21"/>
    <x v="4"/>
    <n v="851"/>
    <n v="591"/>
    <n v="28"/>
    <n v="563"/>
    <n v="4200.6000000000004"/>
    <n v="2161.4"/>
    <x v="0"/>
    <x v="21"/>
  </r>
  <r>
    <x v="3"/>
    <n v="6"/>
    <x v="5"/>
    <x v="21"/>
    <x v="21"/>
    <x v="4"/>
    <n v="1219"/>
    <n v="931"/>
    <n v="28"/>
    <n v="903"/>
    <n v="6850"/>
    <n v="3049"/>
    <x v="0"/>
    <x v="21"/>
  </r>
  <r>
    <x v="3"/>
    <n v="7"/>
    <x v="6"/>
    <x v="21"/>
    <x v="21"/>
    <x v="4"/>
    <n v="1685"/>
    <n v="1536"/>
    <n v="135"/>
    <n v="1401"/>
    <n v="10700.9"/>
    <n v="4521.1000000000004"/>
    <x v="0"/>
    <x v="21"/>
  </r>
  <r>
    <x v="3"/>
    <n v="8"/>
    <x v="7"/>
    <x v="21"/>
    <x v="21"/>
    <x v="4"/>
    <n v="2133"/>
    <n v="2048"/>
    <n v="275"/>
    <n v="1773"/>
    <n v="13640.2"/>
    <n v="5233.8"/>
    <x v="0"/>
    <x v="21"/>
  </r>
  <r>
    <x v="3"/>
    <n v="9"/>
    <x v="8"/>
    <x v="21"/>
    <x v="21"/>
    <x v="4"/>
    <n v="2255"/>
    <n v="2158"/>
    <n v="324"/>
    <n v="1834"/>
    <n v="14069"/>
    <n v="5538"/>
    <x v="0"/>
    <x v="21"/>
  </r>
  <r>
    <x v="3"/>
    <n v="10"/>
    <x v="9"/>
    <x v="21"/>
    <x v="21"/>
    <x v="4"/>
    <n v="2274"/>
    <n v="2188"/>
    <n v="219"/>
    <n v="1969"/>
    <n v="15027"/>
    <n v="5512"/>
    <x v="0"/>
    <x v="21"/>
  </r>
  <r>
    <x v="3"/>
    <n v="11"/>
    <x v="10"/>
    <x v="21"/>
    <x v="21"/>
    <x v="4"/>
    <n v="1755"/>
    <n v="1653"/>
    <n v="105"/>
    <n v="1548"/>
    <n v="11579"/>
    <n v="4592"/>
    <x v="0"/>
    <x v="21"/>
  </r>
  <r>
    <x v="3"/>
    <n v="12"/>
    <x v="11"/>
    <x v="21"/>
    <x v="21"/>
    <x v="4"/>
    <n v="1858"/>
    <n v="1792"/>
    <n v="113"/>
    <n v="1679"/>
    <n v="12841.8"/>
    <n v="5189.2"/>
    <x v="0"/>
    <x v="21"/>
  </r>
  <r>
    <x v="3"/>
    <n v="1"/>
    <x v="0"/>
    <x v="22"/>
    <x v="22"/>
    <x v="4"/>
    <n v="1075"/>
    <n v="1073"/>
    <n v="38"/>
    <n v="1035"/>
    <n v="8166.5"/>
    <n v="3093.5"/>
    <x v="0"/>
    <x v="22"/>
  </r>
  <r>
    <x v="3"/>
    <n v="2"/>
    <x v="1"/>
    <x v="22"/>
    <x v="22"/>
    <x v="4"/>
    <n v="866"/>
    <n v="864"/>
    <n v="39"/>
    <n v="825"/>
    <n v="6512.2"/>
    <n v="2118.8000000000002"/>
    <x v="0"/>
    <x v="22"/>
  </r>
  <r>
    <x v="3"/>
    <n v="3"/>
    <x v="2"/>
    <x v="22"/>
    <x v="22"/>
    <x v="4"/>
    <n v="1080"/>
    <n v="1073"/>
    <n v="55"/>
    <n v="1018"/>
    <n v="7830"/>
    <n v="2107"/>
    <x v="0"/>
    <x v="22"/>
  </r>
  <r>
    <x v="3"/>
    <n v="4"/>
    <x v="3"/>
    <x v="22"/>
    <x v="22"/>
    <x v="4"/>
    <n v="1198"/>
    <n v="1190"/>
    <n v="42"/>
    <n v="1148"/>
    <n v="8207.4"/>
    <n v="2653.6"/>
    <x v="0"/>
    <x v="22"/>
  </r>
  <r>
    <x v="3"/>
    <n v="5"/>
    <x v="4"/>
    <x v="22"/>
    <x v="22"/>
    <x v="4"/>
    <n v="1593"/>
    <n v="1586"/>
    <n v="35"/>
    <n v="1551"/>
    <n v="11116.2"/>
    <n v="4048.8"/>
    <x v="0"/>
    <x v="22"/>
  </r>
  <r>
    <x v="3"/>
    <n v="6"/>
    <x v="5"/>
    <x v="22"/>
    <x v="22"/>
    <x v="4"/>
    <n v="2175"/>
    <n v="2161"/>
    <n v="54"/>
    <n v="2107"/>
    <n v="15600.2"/>
    <n v="5398.8"/>
    <x v="0"/>
    <x v="22"/>
  </r>
  <r>
    <x v="3"/>
    <n v="7"/>
    <x v="6"/>
    <x v="22"/>
    <x v="22"/>
    <x v="4"/>
    <n v="2834"/>
    <n v="2816"/>
    <n v="59"/>
    <n v="2757"/>
    <n v="20642.099999999999"/>
    <n v="8807.9"/>
    <x v="0"/>
    <x v="22"/>
  </r>
  <r>
    <x v="3"/>
    <n v="8"/>
    <x v="7"/>
    <x v="22"/>
    <x v="22"/>
    <x v="4"/>
    <n v="3853"/>
    <n v="3844"/>
    <n v="98"/>
    <n v="3746"/>
    <n v="29880.400000000001"/>
    <n v="12795.6"/>
    <x v="0"/>
    <x v="22"/>
  </r>
  <r>
    <x v="3"/>
    <n v="9"/>
    <x v="8"/>
    <x v="22"/>
    <x v="22"/>
    <x v="4"/>
    <n v="4170"/>
    <n v="4151"/>
    <n v="160"/>
    <n v="3991"/>
    <n v="30625.9"/>
    <n v="14418.1"/>
    <x v="0"/>
    <x v="22"/>
  </r>
  <r>
    <x v="3"/>
    <n v="10"/>
    <x v="9"/>
    <x v="22"/>
    <x v="22"/>
    <x v="4"/>
    <n v="4399"/>
    <n v="4362"/>
    <n v="217"/>
    <n v="4145"/>
    <n v="32318.7"/>
    <n v="15488.3"/>
    <x v="0"/>
    <x v="22"/>
  </r>
  <r>
    <x v="3"/>
    <n v="11"/>
    <x v="10"/>
    <x v="22"/>
    <x v="22"/>
    <x v="4"/>
    <n v="3492"/>
    <n v="3475"/>
    <n v="105"/>
    <n v="3370"/>
    <n v="25493.9"/>
    <n v="11045.1"/>
    <x v="0"/>
    <x v="22"/>
  </r>
  <r>
    <x v="3"/>
    <n v="12"/>
    <x v="11"/>
    <x v="22"/>
    <x v="22"/>
    <x v="4"/>
    <n v="4038"/>
    <n v="4031"/>
    <n v="121"/>
    <n v="3910"/>
    <n v="31912.1"/>
    <n v="16877.900000000001"/>
    <x v="0"/>
    <x v="22"/>
  </r>
  <r>
    <x v="3"/>
    <n v="1"/>
    <x v="0"/>
    <x v="23"/>
    <x v="23"/>
    <x v="4"/>
    <n v="855"/>
    <n v="855"/>
    <n v="194"/>
    <n v="661"/>
    <n v="6576.2"/>
    <n v="1168.8"/>
    <x v="0"/>
    <x v="23"/>
  </r>
  <r>
    <x v="3"/>
    <n v="2"/>
    <x v="1"/>
    <x v="23"/>
    <x v="23"/>
    <x v="4"/>
    <n v="367"/>
    <n v="364"/>
    <n v="97"/>
    <n v="267"/>
    <n v="2679.8"/>
    <n v="577.20000000000005"/>
    <x v="0"/>
    <x v="23"/>
  </r>
  <r>
    <x v="3"/>
    <n v="3"/>
    <x v="2"/>
    <x v="23"/>
    <x v="23"/>
    <x v="4"/>
    <n v="438"/>
    <n v="437"/>
    <n v="113"/>
    <n v="324"/>
    <n v="3203.3"/>
    <n v="593.70000000000005"/>
    <x v="0"/>
    <x v="23"/>
  </r>
  <r>
    <x v="3"/>
    <n v="4"/>
    <x v="3"/>
    <x v="23"/>
    <x v="23"/>
    <x v="4"/>
    <n v="512"/>
    <n v="512"/>
    <n v="188"/>
    <n v="324"/>
    <n v="3328.2"/>
    <n v="666.8"/>
    <x v="0"/>
    <x v="23"/>
  </r>
  <r>
    <x v="3"/>
    <n v="5"/>
    <x v="4"/>
    <x v="23"/>
    <x v="23"/>
    <x v="4"/>
    <n v="950"/>
    <n v="949"/>
    <n v="148"/>
    <n v="801"/>
    <n v="7682.6"/>
    <n v="2371.4"/>
    <x v="0"/>
    <x v="23"/>
  </r>
  <r>
    <x v="3"/>
    <n v="6"/>
    <x v="5"/>
    <x v="23"/>
    <x v="23"/>
    <x v="4"/>
    <n v="1327"/>
    <n v="1325"/>
    <n v="130"/>
    <n v="1195"/>
    <n v="11386.6"/>
    <n v="2926.4"/>
    <x v="0"/>
    <x v="23"/>
  </r>
  <r>
    <x v="3"/>
    <n v="7"/>
    <x v="6"/>
    <x v="23"/>
    <x v="23"/>
    <x v="4"/>
    <n v="2489"/>
    <n v="2488"/>
    <n v="111"/>
    <n v="2377"/>
    <n v="22116.7"/>
    <n v="9016.2999999999993"/>
    <x v="0"/>
    <x v="23"/>
  </r>
  <r>
    <x v="3"/>
    <n v="8"/>
    <x v="7"/>
    <x v="23"/>
    <x v="23"/>
    <x v="4"/>
    <n v="4113"/>
    <n v="4112"/>
    <n v="178"/>
    <n v="3934"/>
    <n v="36351.4"/>
    <n v="18996.599999999999"/>
    <x v="0"/>
    <x v="23"/>
  </r>
  <r>
    <x v="3"/>
    <n v="9"/>
    <x v="8"/>
    <x v="23"/>
    <x v="23"/>
    <x v="4"/>
    <n v="4090"/>
    <n v="4088"/>
    <n v="176"/>
    <n v="3912"/>
    <n v="36621.300000000003"/>
    <n v="14391.7"/>
    <x v="0"/>
    <x v="23"/>
  </r>
  <r>
    <x v="3"/>
    <n v="10"/>
    <x v="9"/>
    <x v="23"/>
    <x v="23"/>
    <x v="4"/>
    <n v="4095"/>
    <n v="4095"/>
    <n v="214"/>
    <n v="3881"/>
    <n v="34334"/>
    <n v="13189"/>
    <x v="0"/>
    <x v="23"/>
  </r>
  <r>
    <x v="3"/>
    <n v="11"/>
    <x v="10"/>
    <x v="23"/>
    <x v="23"/>
    <x v="4"/>
    <n v="3615"/>
    <n v="3600"/>
    <n v="173"/>
    <n v="3427"/>
    <n v="30367.4"/>
    <n v="9265.6"/>
    <x v="0"/>
    <x v="23"/>
  </r>
  <r>
    <x v="3"/>
    <n v="12"/>
    <x v="11"/>
    <x v="23"/>
    <x v="23"/>
    <x v="4"/>
    <n v="5071"/>
    <n v="5068"/>
    <n v="342"/>
    <n v="4726"/>
    <n v="43532.2"/>
    <n v="17608.8"/>
    <x v="0"/>
    <x v="23"/>
  </r>
  <r>
    <x v="3"/>
    <n v="1"/>
    <x v="0"/>
    <x v="24"/>
    <x v="24"/>
    <x v="4"/>
    <n v="114"/>
    <n v="114"/>
    <n v="0"/>
    <n v="114"/>
    <n v="438.6"/>
    <n v="91.4"/>
    <x v="0"/>
    <x v="24"/>
  </r>
  <r>
    <x v="3"/>
    <n v="2"/>
    <x v="1"/>
    <x v="24"/>
    <x v="24"/>
    <x v="4"/>
    <n v="58"/>
    <n v="58"/>
    <n v="12"/>
    <n v="46"/>
    <n v="161.4"/>
    <n v="23.6"/>
    <x v="0"/>
    <x v="24"/>
  </r>
  <r>
    <x v="3"/>
    <n v="3"/>
    <x v="2"/>
    <x v="24"/>
    <x v="24"/>
    <x v="4"/>
    <m/>
    <m/>
    <m/>
    <m/>
    <m/>
    <m/>
    <x v="1"/>
    <x v="24"/>
  </r>
  <r>
    <x v="3"/>
    <n v="4"/>
    <x v="3"/>
    <x v="24"/>
    <x v="24"/>
    <x v="4"/>
    <n v="182"/>
    <n v="182"/>
    <n v="16"/>
    <n v="166"/>
    <n v="546.6"/>
    <n v="252.4"/>
    <x v="0"/>
    <x v="24"/>
  </r>
  <r>
    <x v="3"/>
    <n v="5"/>
    <x v="4"/>
    <x v="24"/>
    <x v="24"/>
    <x v="4"/>
    <n v="268"/>
    <n v="268"/>
    <n v="38"/>
    <n v="230"/>
    <n v="840.6"/>
    <n v="365.4"/>
    <x v="0"/>
    <x v="24"/>
  </r>
  <r>
    <x v="3"/>
    <n v="6"/>
    <x v="5"/>
    <x v="24"/>
    <x v="24"/>
    <x v="4"/>
    <n v="376"/>
    <n v="376"/>
    <n v="47"/>
    <n v="329"/>
    <n v="1223"/>
    <n v="515"/>
    <x v="0"/>
    <x v="24"/>
  </r>
  <r>
    <x v="3"/>
    <n v="7"/>
    <x v="6"/>
    <x v="24"/>
    <x v="24"/>
    <x v="4"/>
    <n v="545"/>
    <n v="545"/>
    <n v="36"/>
    <n v="509"/>
    <n v="1823"/>
    <n v="1047"/>
    <x v="0"/>
    <x v="24"/>
  </r>
  <r>
    <x v="3"/>
    <n v="8"/>
    <x v="7"/>
    <x v="24"/>
    <x v="24"/>
    <x v="4"/>
    <n v="716"/>
    <n v="716"/>
    <n v="6"/>
    <n v="710"/>
    <n v="2679"/>
    <n v="1377"/>
    <x v="0"/>
    <x v="24"/>
  </r>
  <r>
    <x v="3"/>
    <n v="9"/>
    <x v="8"/>
    <x v="24"/>
    <x v="24"/>
    <x v="4"/>
    <n v="1096"/>
    <n v="1096"/>
    <n v="12"/>
    <n v="1084"/>
    <n v="4161.6000000000004"/>
    <n v="2169.6999999999998"/>
    <x v="0"/>
    <x v="24"/>
  </r>
  <r>
    <x v="3"/>
    <n v="10"/>
    <x v="9"/>
    <x v="24"/>
    <x v="24"/>
    <x v="4"/>
    <n v="1346"/>
    <n v="1346"/>
    <n v="10"/>
    <n v="1336"/>
    <n v="5345"/>
    <n v="2906"/>
    <x v="0"/>
    <x v="24"/>
  </r>
  <r>
    <x v="3"/>
    <n v="11"/>
    <x v="10"/>
    <x v="24"/>
    <x v="24"/>
    <x v="4"/>
    <n v="1363"/>
    <n v="1362"/>
    <n v="19"/>
    <n v="1343"/>
    <n v="5568"/>
    <n v="2501"/>
    <x v="0"/>
    <x v="24"/>
  </r>
  <r>
    <x v="3"/>
    <n v="12"/>
    <x v="11"/>
    <x v="24"/>
    <x v="24"/>
    <x v="4"/>
    <n v="1055"/>
    <n v="1054"/>
    <n v="10"/>
    <n v="1044"/>
    <n v="4158"/>
    <n v="1925"/>
    <x v="0"/>
    <x v="24"/>
  </r>
  <r>
    <x v="3"/>
    <n v="1"/>
    <x v="0"/>
    <x v="25"/>
    <x v="25"/>
    <x v="4"/>
    <n v="5071"/>
    <n v="5070"/>
    <n v="938"/>
    <n v="4132"/>
    <n v="53751.7"/>
    <n v="22069.3"/>
    <x v="0"/>
    <x v="25"/>
  </r>
  <r>
    <x v="3"/>
    <n v="2"/>
    <x v="1"/>
    <x v="25"/>
    <x v="25"/>
    <x v="4"/>
    <n v="4065"/>
    <n v="4065"/>
    <n v="1136"/>
    <n v="2929"/>
    <n v="38683.5"/>
    <n v="12220.5"/>
    <x v="0"/>
    <x v="25"/>
  </r>
  <r>
    <x v="3"/>
    <n v="3"/>
    <x v="2"/>
    <x v="25"/>
    <x v="25"/>
    <x v="4"/>
    <n v="4926"/>
    <n v="4926"/>
    <n v="586"/>
    <n v="4340"/>
    <n v="55956.5"/>
    <n v="18242.5"/>
    <x v="0"/>
    <x v="25"/>
  </r>
  <r>
    <x v="3"/>
    <n v="4"/>
    <x v="3"/>
    <x v="25"/>
    <x v="25"/>
    <x v="4"/>
    <n v="5144"/>
    <n v="5144"/>
    <n v="1232"/>
    <n v="3912"/>
    <n v="50355.9"/>
    <n v="15746.1"/>
    <x v="0"/>
    <x v="25"/>
  </r>
  <r>
    <x v="3"/>
    <n v="5"/>
    <x v="4"/>
    <x v="25"/>
    <x v="25"/>
    <x v="4"/>
    <n v="5775"/>
    <n v="5775"/>
    <n v="674"/>
    <n v="5101"/>
    <n v="65492.9"/>
    <n v="24023.1"/>
    <x v="0"/>
    <x v="25"/>
  </r>
  <r>
    <x v="3"/>
    <n v="6"/>
    <x v="5"/>
    <x v="25"/>
    <x v="25"/>
    <x v="4"/>
    <n v="6772"/>
    <n v="6772"/>
    <n v="1363"/>
    <n v="5409"/>
    <n v="70056.3"/>
    <n v="29287.7"/>
    <x v="0"/>
    <x v="25"/>
  </r>
  <r>
    <x v="3"/>
    <n v="7"/>
    <x v="6"/>
    <x v="25"/>
    <x v="25"/>
    <x v="4"/>
    <n v="8343"/>
    <n v="8343"/>
    <n v="892"/>
    <n v="7451"/>
    <n v="94303.6"/>
    <n v="31512.400000000001"/>
    <x v="0"/>
    <x v="25"/>
  </r>
  <r>
    <x v="3"/>
    <n v="8"/>
    <x v="7"/>
    <x v="25"/>
    <x v="25"/>
    <x v="4"/>
    <n v="9705"/>
    <n v="9703"/>
    <n v="1317"/>
    <n v="8386"/>
    <n v="106357.6"/>
    <n v="36639.4"/>
    <x v="0"/>
    <x v="25"/>
  </r>
  <r>
    <x v="3"/>
    <n v="9"/>
    <x v="8"/>
    <x v="25"/>
    <x v="25"/>
    <x v="4"/>
    <n v="10812"/>
    <n v="10812"/>
    <n v="1228"/>
    <n v="9584"/>
    <n v="125004.6"/>
    <n v="40910.400000000001"/>
    <x v="0"/>
    <x v="25"/>
  </r>
  <r>
    <x v="3"/>
    <n v="10"/>
    <x v="9"/>
    <x v="25"/>
    <x v="25"/>
    <x v="4"/>
    <n v="12149"/>
    <n v="12143"/>
    <n v="933"/>
    <n v="11210"/>
    <n v="151004.70000000001"/>
    <n v="48327.3"/>
    <x v="0"/>
    <x v="25"/>
  </r>
  <r>
    <x v="3"/>
    <n v="11"/>
    <x v="10"/>
    <x v="25"/>
    <x v="25"/>
    <x v="4"/>
    <n v="12025"/>
    <n v="12025"/>
    <n v="814"/>
    <n v="11211"/>
    <n v="151681.9"/>
    <n v="48383.1"/>
    <x v="0"/>
    <x v="25"/>
  </r>
  <r>
    <x v="3"/>
    <n v="12"/>
    <x v="11"/>
    <x v="25"/>
    <x v="25"/>
    <x v="4"/>
    <n v="12505"/>
    <n v="12504"/>
    <n v="843"/>
    <n v="11661"/>
    <n v="156658.79999999999"/>
    <n v="52411.199999999997"/>
    <x v="0"/>
    <x v="25"/>
  </r>
  <r>
    <x v="3"/>
    <n v="1"/>
    <x v="0"/>
    <x v="26"/>
    <x v="26"/>
    <x v="4"/>
    <n v="327"/>
    <n v="215"/>
    <n v="11"/>
    <n v="204"/>
    <n v="1469.4"/>
    <n v="330.6"/>
    <x v="0"/>
    <x v="26"/>
  </r>
  <r>
    <x v="3"/>
    <n v="2"/>
    <x v="1"/>
    <x v="26"/>
    <x v="26"/>
    <x v="4"/>
    <n v="239"/>
    <n v="129"/>
    <n v="3"/>
    <n v="126"/>
    <n v="870"/>
    <n v="205"/>
    <x v="0"/>
    <x v="26"/>
  </r>
  <r>
    <x v="3"/>
    <n v="3"/>
    <x v="2"/>
    <x v="26"/>
    <x v="26"/>
    <x v="4"/>
    <n v="313"/>
    <n v="180"/>
    <n v="1"/>
    <n v="179"/>
    <n v="1277"/>
    <n v="300"/>
    <x v="0"/>
    <x v="26"/>
  </r>
  <r>
    <x v="3"/>
    <n v="4"/>
    <x v="3"/>
    <x v="26"/>
    <x v="26"/>
    <x v="4"/>
    <m/>
    <m/>
    <m/>
    <m/>
    <m/>
    <m/>
    <x v="4"/>
    <x v="26"/>
  </r>
  <r>
    <x v="3"/>
    <n v="5"/>
    <x v="4"/>
    <x v="26"/>
    <x v="26"/>
    <x v="4"/>
    <m/>
    <m/>
    <m/>
    <m/>
    <m/>
    <m/>
    <x v="4"/>
    <x v="26"/>
  </r>
  <r>
    <x v="3"/>
    <n v="6"/>
    <x v="5"/>
    <x v="26"/>
    <x v="26"/>
    <x v="4"/>
    <m/>
    <m/>
    <m/>
    <m/>
    <m/>
    <m/>
    <x v="4"/>
    <x v="26"/>
  </r>
  <r>
    <x v="3"/>
    <n v="7"/>
    <x v="6"/>
    <x v="26"/>
    <x v="26"/>
    <x v="4"/>
    <n v="1197"/>
    <n v="980"/>
    <n v="85"/>
    <n v="895"/>
    <n v="6210.5"/>
    <n v="8872.5"/>
    <x v="0"/>
    <x v="26"/>
  </r>
  <r>
    <x v="3"/>
    <n v="8"/>
    <x v="7"/>
    <x v="26"/>
    <x v="26"/>
    <x v="4"/>
    <n v="1425"/>
    <n v="1222"/>
    <n v="140"/>
    <n v="1082"/>
    <n v="7692"/>
    <n v="9167"/>
    <x v="0"/>
    <x v="26"/>
  </r>
  <r>
    <x v="3"/>
    <n v="9"/>
    <x v="8"/>
    <x v="26"/>
    <x v="26"/>
    <x v="4"/>
    <n v="1413"/>
    <n v="1255"/>
    <n v="132"/>
    <n v="1123"/>
    <n v="8328"/>
    <n v="8785"/>
    <x v="0"/>
    <x v="26"/>
  </r>
  <r>
    <x v="3"/>
    <n v="10"/>
    <x v="9"/>
    <x v="26"/>
    <x v="26"/>
    <x v="4"/>
    <n v="1593"/>
    <n v="1301"/>
    <n v="63"/>
    <n v="1238"/>
    <n v="9716"/>
    <n v="6519"/>
    <x v="0"/>
    <x v="26"/>
  </r>
  <r>
    <x v="3"/>
    <n v="11"/>
    <x v="10"/>
    <x v="26"/>
    <x v="26"/>
    <x v="4"/>
    <n v="1283"/>
    <n v="925"/>
    <n v="44"/>
    <n v="881"/>
    <n v="7027.4"/>
    <n v="2018.6"/>
    <x v="0"/>
    <x v="26"/>
  </r>
  <r>
    <x v="3"/>
    <n v="12"/>
    <x v="11"/>
    <x v="26"/>
    <x v="26"/>
    <x v="4"/>
    <n v="1113"/>
    <n v="942"/>
    <n v="73"/>
    <n v="869"/>
    <n v="6867"/>
    <n v="2199"/>
    <x v="0"/>
    <x v="26"/>
  </r>
  <r>
    <x v="3"/>
    <n v="1"/>
    <x v="0"/>
    <x v="27"/>
    <x v="27"/>
    <x v="4"/>
    <n v="691"/>
    <n v="684"/>
    <n v="66"/>
    <n v="618"/>
    <n v="4387.2333333333336"/>
    <n v="2516.7666666666669"/>
    <x v="0"/>
    <x v="27"/>
  </r>
  <r>
    <x v="3"/>
    <n v="2"/>
    <x v="1"/>
    <x v="27"/>
    <x v="27"/>
    <x v="4"/>
    <n v="634"/>
    <n v="631"/>
    <n v="22"/>
    <n v="609"/>
    <n v="4316.0716666666667"/>
    <n v="3006.895"/>
    <x v="0"/>
    <x v="27"/>
  </r>
  <r>
    <x v="3"/>
    <n v="3"/>
    <x v="2"/>
    <x v="27"/>
    <x v="27"/>
    <x v="4"/>
    <n v="769"/>
    <n v="768"/>
    <n v="51"/>
    <n v="717"/>
    <n v="5102.2"/>
    <n v="2783.8"/>
    <x v="0"/>
    <x v="27"/>
  </r>
  <r>
    <x v="3"/>
    <n v="4"/>
    <x v="3"/>
    <x v="27"/>
    <x v="27"/>
    <x v="4"/>
    <n v="794"/>
    <n v="792"/>
    <n v="45"/>
    <n v="747"/>
    <n v="5437.7"/>
    <n v="2912.3166666666666"/>
    <x v="0"/>
    <x v="27"/>
  </r>
  <r>
    <x v="3"/>
    <n v="5"/>
    <x v="4"/>
    <x v="27"/>
    <x v="27"/>
    <x v="4"/>
    <n v="949"/>
    <n v="948"/>
    <n v="105"/>
    <n v="843"/>
    <n v="6296"/>
    <n v="3401.2166666666667"/>
    <x v="0"/>
    <x v="27"/>
  </r>
  <r>
    <x v="3"/>
    <n v="6"/>
    <x v="5"/>
    <x v="27"/>
    <x v="27"/>
    <x v="4"/>
    <n v="1197"/>
    <n v="1188"/>
    <n v="101"/>
    <n v="1087"/>
    <n v="7979.5"/>
    <n v="4390.3166666666666"/>
    <x v="0"/>
    <x v="27"/>
  </r>
  <r>
    <x v="3"/>
    <n v="7"/>
    <x v="6"/>
    <x v="27"/>
    <x v="27"/>
    <x v="4"/>
    <n v="1252"/>
    <n v="1249"/>
    <n v="122"/>
    <n v="1127"/>
    <n v="8600"/>
    <n v="4315.9833333333336"/>
    <x v="0"/>
    <x v="27"/>
  </r>
  <r>
    <x v="3"/>
    <n v="8"/>
    <x v="7"/>
    <x v="27"/>
    <x v="27"/>
    <x v="4"/>
    <n v="1388"/>
    <n v="1384"/>
    <n v="167"/>
    <n v="1217"/>
    <n v="9383.6"/>
    <n v="4983.416666666667"/>
    <x v="0"/>
    <x v="27"/>
  </r>
  <r>
    <x v="3"/>
    <n v="9"/>
    <x v="8"/>
    <x v="27"/>
    <x v="27"/>
    <x v="4"/>
    <n v="1501"/>
    <n v="1492"/>
    <n v="98"/>
    <n v="1394"/>
    <n v="10706.6"/>
    <n v="5482.2666666666664"/>
    <x v="0"/>
    <x v="27"/>
  </r>
  <r>
    <x v="3"/>
    <n v="10"/>
    <x v="9"/>
    <x v="27"/>
    <x v="27"/>
    <x v="4"/>
    <n v="1497"/>
    <n v="1492"/>
    <n v="93"/>
    <n v="1399"/>
    <n v="10877.4"/>
    <n v="5911.75"/>
    <x v="0"/>
    <x v="27"/>
  </r>
  <r>
    <x v="3"/>
    <n v="11"/>
    <x v="10"/>
    <x v="27"/>
    <x v="27"/>
    <x v="4"/>
    <n v="1418"/>
    <n v="1417"/>
    <n v="105"/>
    <n v="1312"/>
    <n v="10286.799999999999"/>
    <n v="5537.8833333333332"/>
    <x v="0"/>
    <x v="27"/>
  </r>
  <r>
    <x v="3"/>
    <n v="12"/>
    <x v="11"/>
    <x v="27"/>
    <x v="27"/>
    <x v="4"/>
    <n v="1370"/>
    <n v="1366"/>
    <n v="94"/>
    <n v="1272"/>
    <n v="10050.9"/>
    <n v="5250.333333333333"/>
    <x v="0"/>
    <x v="27"/>
  </r>
  <r>
    <x v="3"/>
    <n v="1"/>
    <x v="0"/>
    <x v="28"/>
    <x v="28"/>
    <x v="4"/>
    <n v="571"/>
    <n v="546"/>
    <n v="97"/>
    <n v="449"/>
    <n v="3227.6"/>
    <n v="1390.7333333333333"/>
    <x v="0"/>
    <x v="28"/>
  </r>
  <r>
    <x v="3"/>
    <n v="2"/>
    <x v="1"/>
    <x v="28"/>
    <x v="28"/>
    <x v="4"/>
    <n v="417"/>
    <n v="401"/>
    <n v="70"/>
    <n v="331"/>
    <n v="2059.6999999999998"/>
    <n v="1116.3"/>
    <x v="0"/>
    <x v="28"/>
  </r>
  <r>
    <x v="3"/>
    <n v="3"/>
    <x v="2"/>
    <x v="28"/>
    <x v="28"/>
    <x v="4"/>
    <n v="580"/>
    <n v="552"/>
    <n v="99"/>
    <n v="453"/>
    <n v="2713"/>
    <n v="1705"/>
    <x v="0"/>
    <x v="28"/>
  </r>
  <r>
    <x v="3"/>
    <n v="4"/>
    <x v="3"/>
    <x v="28"/>
    <x v="28"/>
    <x v="4"/>
    <n v="608"/>
    <n v="583"/>
    <n v="116"/>
    <n v="467"/>
    <n v="2991.1"/>
    <n v="1529.9"/>
    <x v="0"/>
    <x v="28"/>
  </r>
  <r>
    <x v="3"/>
    <n v="5"/>
    <x v="4"/>
    <x v="28"/>
    <x v="28"/>
    <x v="4"/>
    <n v="941"/>
    <n v="922"/>
    <n v="170"/>
    <n v="752"/>
    <n v="5040.6000000000004"/>
    <n v="2197.4"/>
    <x v="0"/>
    <x v="28"/>
  </r>
  <r>
    <x v="3"/>
    <n v="6"/>
    <x v="5"/>
    <x v="28"/>
    <x v="28"/>
    <x v="4"/>
    <n v="1332"/>
    <n v="1307"/>
    <n v="221"/>
    <n v="1086"/>
    <n v="7411"/>
    <n v="3206"/>
    <x v="0"/>
    <x v="28"/>
  </r>
  <r>
    <x v="3"/>
    <n v="7"/>
    <x v="6"/>
    <x v="28"/>
    <x v="28"/>
    <x v="4"/>
    <n v="1831"/>
    <n v="1795"/>
    <n v="318"/>
    <n v="1477"/>
    <n v="10260"/>
    <n v="5061.6833333333334"/>
    <x v="0"/>
    <x v="28"/>
  </r>
  <r>
    <x v="3"/>
    <n v="8"/>
    <x v="7"/>
    <x v="28"/>
    <x v="28"/>
    <x v="4"/>
    <n v="1968"/>
    <n v="1931"/>
    <n v="256"/>
    <n v="1675"/>
    <n v="12000.9"/>
    <n v="5533.1"/>
    <x v="0"/>
    <x v="28"/>
  </r>
  <r>
    <x v="3"/>
    <n v="9"/>
    <x v="8"/>
    <x v="28"/>
    <x v="28"/>
    <x v="4"/>
    <n v="2162"/>
    <n v="2121"/>
    <n v="298"/>
    <n v="1823"/>
    <n v="13845.2"/>
    <n v="5818.8"/>
    <x v="0"/>
    <x v="28"/>
  </r>
  <r>
    <x v="3"/>
    <n v="10"/>
    <x v="9"/>
    <x v="28"/>
    <x v="28"/>
    <x v="4"/>
    <n v="2286"/>
    <n v="2262"/>
    <n v="271"/>
    <n v="1991"/>
    <n v="15680.4"/>
    <n v="6183.6"/>
    <x v="0"/>
    <x v="28"/>
  </r>
  <r>
    <x v="3"/>
    <n v="11"/>
    <x v="10"/>
    <x v="28"/>
    <x v="28"/>
    <x v="4"/>
    <n v="2214"/>
    <n v="2182"/>
    <n v="218"/>
    <n v="1964"/>
    <n v="15521.9"/>
    <n v="6432.1833333333334"/>
    <x v="0"/>
    <x v="28"/>
  </r>
  <r>
    <x v="3"/>
    <n v="12"/>
    <x v="11"/>
    <x v="28"/>
    <x v="28"/>
    <x v="4"/>
    <n v="2044"/>
    <n v="2020"/>
    <n v="190"/>
    <n v="1830"/>
    <n v="14644.5"/>
    <n v="5472.5"/>
    <x v="0"/>
    <x v="28"/>
  </r>
  <r>
    <x v="3"/>
    <n v="1"/>
    <x v="0"/>
    <x v="29"/>
    <x v="29"/>
    <x v="4"/>
    <n v="741"/>
    <n v="737"/>
    <n v="63"/>
    <n v="674"/>
    <n v="5272.2"/>
    <n v="1657.8"/>
    <x v="0"/>
    <x v="29"/>
  </r>
  <r>
    <x v="3"/>
    <n v="2"/>
    <x v="1"/>
    <x v="29"/>
    <x v="29"/>
    <x v="4"/>
    <n v="490"/>
    <n v="490"/>
    <n v="78"/>
    <n v="412"/>
    <n v="3245.6"/>
    <n v="1276.4000000000001"/>
    <x v="0"/>
    <x v="29"/>
  </r>
  <r>
    <x v="3"/>
    <n v="3"/>
    <x v="2"/>
    <x v="29"/>
    <x v="29"/>
    <x v="4"/>
    <n v="596"/>
    <n v="596"/>
    <n v="74"/>
    <n v="522"/>
    <n v="3807.6"/>
    <n v="1306.4000000000001"/>
    <x v="0"/>
    <x v="29"/>
  </r>
  <r>
    <x v="3"/>
    <n v="4"/>
    <x v="3"/>
    <x v="29"/>
    <x v="29"/>
    <x v="4"/>
    <n v="637"/>
    <n v="635"/>
    <n v="64"/>
    <n v="571"/>
    <n v="4365.8999999999996"/>
    <n v="1253.0999999999999"/>
    <x v="0"/>
    <x v="29"/>
  </r>
  <r>
    <x v="3"/>
    <n v="5"/>
    <x v="4"/>
    <x v="29"/>
    <x v="29"/>
    <x v="4"/>
    <n v="912"/>
    <n v="910"/>
    <n v="75"/>
    <n v="835"/>
    <n v="6515"/>
    <n v="1932"/>
    <x v="0"/>
    <x v="29"/>
  </r>
  <r>
    <x v="3"/>
    <n v="6"/>
    <x v="5"/>
    <x v="29"/>
    <x v="29"/>
    <x v="4"/>
    <n v="1621"/>
    <n v="1620"/>
    <n v="219"/>
    <n v="1401"/>
    <n v="11087.6"/>
    <n v="3265.4"/>
    <x v="0"/>
    <x v="29"/>
  </r>
  <r>
    <x v="3"/>
    <n v="7"/>
    <x v="6"/>
    <x v="29"/>
    <x v="29"/>
    <x v="4"/>
    <n v="2290"/>
    <n v="2285"/>
    <n v="284"/>
    <n v="2001"/>
    <n v="16445.400000000001"/>
    <n v="4700.6000000000004"/>
    <x v="0"/>
    <x v="29"/>
  </r>
  <r>
    <x v="3"/>
    <n v="8"/>
    <x v="7"/>
    <x v="29"/>
    <x v="29"/>
    <x v="4"/>
    <n v="2572"/>
    <n v="2568"/>
    <n v="266"/>
    <n v="2302"/>
    <n v="18774"/>
    <n v="5558"/>
    <x v="0"/>
    <x v="29"/>
  </r>
  <r>
    <x v="3"/>
    <n v="9"/>
    <x v="8"/>
    <x v="29"/>
    <x v="29"/>
    <x v="4"/>
    <n v="2873"/>
    <n v="2873"/>
    <n v="297"/>
    <n v="2576"/>
    <n v="20517.099999999999"/>
    <n v="6617.9"/>
    <x v="0"/>
    <x v="29"/>
  </r>
  <r>
    <x v="3"/>
    <n v="10"/>
    <x v="9"/>
    <x v="29"/>
    <x v="29"/>
    <x v="4"/>
    <n v="3135"/>
    <n v="3134"/>
    <n v="348"/>
    <n v="2786"/>
    <n v="21733.599999999999"/>
    <n v="7616.4"/>
    <x v="0"/>
    <x v="29"/>
  </r>
  <r>
    <x v="3"/>
    <n v="11"/>
    <x v="10"/>
    <x v="29"/>
    <x v="29"/>
    <x v="4"/>
    <n v="2946"/>
    <n v="2946"/>
    <n v="181"/>
    <n v="2765"/>
    <n v="21529.599999999999"/>
    <n v="7110.4"/>
    <x v="0"/>
    <x v="29"/>
  </r>
  <r>
    <x v="3"/>
    <n v="12"/>
    <x v="11"/>
    <x v="29"/>
    <x v="29"/>
    <x v="4"/>
    <n v="3020"/>
    <n v="3019"/>
    <n v="164"/>
    <n v="2855"/>
    <n v="22814"/>
    <n v="7859"/>
    <x v="0"/>
    <x v="29"/>
  </r>
  <r>
    <x v="3"/>
    <n v="1"/>
    <x v="0"/>
    <x v="30"/>
    <x v="30"/>
    <x v="4"/>
    <n v="1715"/>
    <n v="1709"/>
    <n v="297"/>
    <n v="1412"/>
    <n v="12976.64"/>
    <n v="4179.3599999999997"/>
    <x v="0"/>
    <x v="30"/>
  </r>
  <r>
    <x v="3"/>
    <n v="2"/>
    <x v="1"/>
    <x v="30"/>
    <x v="30"/>
    <x v="4"/>
    <n v="1244"/>
    <n v="1233"/>
    <n v="293"/>
    <n v="940"/>
    <n v="8331.6"/>
    <n v="1947.4"/>
    <x v="0"/>
    <x v="30"/>
  </r>
  <r>
    <x v="3"/>
    <n v="3"/>
    <x v="2"/>
    <x v="30"/>
    <x v="30"/>
    <x v="4"/>
    <n v="1515"/>
    <n v="1502"/>
    <n v="396"/>
    <n v="1106"/>
    <n v="9645.16"/>
    <n v="2684.64"/>
    <x v="0"/>
    <x v="30"/>
  </r>
  <r>
    <x v="3"/>
    <n v="4"/>
    <x v="3"/>
    <x v="30"/>
    <x v="30"/>
    <x v="4"/>
    <n v="1542"/>
    <n v="1531"/>
    <n v="332"/>
    <n v="1199"/>
    <n v="11597.6"/>
    <n v="2749.2"/>
    <x v="0"/>
    <x v="30"/>
  </r>
  <r>
    <x v="3"/>
    <n v="5"/>
    <x v="4"/>
    <x v="30"/>
    <x v="30"/>
    <x v="4"/>
    <n v="1786"/>
    <n v="1760"/>
    <n v="322"/>
    <n v="1438"/>
    <n v="12077.3"/>
    <n v="3787.3666666666668"/>
    <x v="0"/>
    <x v="30"/>
  </r>
  <r>
    <x v="3"/>
    <n v="6"/>
    <x v="5"/>
    <x v="30"/>
    <x v="30"/>
    <x v="4"/>
    <n v="3497"/>
    <n v="3466"/>
    <n v="361"/>
    <n v="3105"/>
    <n v="28393.200000000001"/>
    <n v="7461.6"/>
    <x v="0"/>
    <x v="30"/>
  </r>
  <r>
    <x v="3"/>
    <n v="7"/>
    <x v="6"/>
    <x v="30"/>
    <x v="30"/>
    <x v="4"/>
    <n v="4955"/>
    <n v="4925"/>
    <n v="560"/>
    <n v="4365"/>
    <n v="39358.26"/>
    <n v="15521.74"/>
    <x v="0"/>
    <x v="30"/>
  </r>
  <r>
    <x v="3"/>
    <n v="8"/>
    <x v="7"/>
    <x v="30"/>
    <x v="30"/>
    <x v="4"/>
    <n v="6041"/>
    <n v="6004"/>
    <n v="973"/>
    <n v="5031"/>
    <n v="44783.72"/>
    <n v="18132.28"/>
    <x v="0"/>
    <x v="30"/>
  </r>
  <r>
    <x v="3"/>
    <n v="9"/>
    <x v="8"/>
    <x v="30"/>
    <x v="30"/>
    <x v="4"/>
    <n v="6207"/>
    <n v="6140"/>
    <n v="790"/>
    <n v="5350"/>
    <n v="48070.5"/>
    <n v="17750.3"/>
    <x v="0"/>
    <x v="30"/>
  </r>
  <r>
    <x v="3"/>
    <n v="10"/>
    <x v="9"/>
    <x v="30"/>
    <x v="30"/>
    <x v="4"/>
    <n v="6463"/>
    <n v="6402"/>
    <n v="539"/>
    <n v="5863"/>
    <n v="49807.533333333333"/>
    <n v="22388.6"/>
    <x v="0"/>
    <x v="30"/>
  </r>
  <r>
    <x v="3"/>
    <n v="11"/>
    <x v="10"/>
    <x v="30"/>
    <x v="30"/>
    <x v="4"/>
    <n v="5752"/>
    <n v="5690"/>
    <n v="552"/>
    <n v="5138"/>
    <n v="46242.45"/>
    <n v="18742.466666666667"/>
    <x v="0"/>
    <x v="30"/>
  </r>
  <r>
    <x v="3"/>
    <n v="12"/>
    <x v="11"/>
    <x v="30"/>
    <x v="30"/>
    <x v="4"/>
    <n v="5965"/>
    <n v="5926"/>
    <n v="455"/>
    <n v="5471"/>
    <n v="48622.2"/>
    <n v="21793.7"/>
    <x v="0"/>
    <x v="30"/>
  </r>
  <r>
    <x v="3"/>
    <n v="1"/>
    <x v="0"/>
    <x v="31"/>
    <x v="31"/>
    <x v="5"/>
    <n v="7497"/>
    <n v="7313"/>
    <n v="1465"/>
    <n v="5848"/>
    <n v="55296.943333333336"/>
    <n v="22294.79"/>
    <x v="0"/>
    <x v="31"/>
  </r>
  <r>
    <x v="3"/>
    <n v="2"/>
    <x v="1"/>
    <x v="31"/>
    <x v="31"/>
    <x v="5"/>
    <n v="5742"/>
    <n v="5555"/>
    <n v="2753"/>
    <n v="2802"/>
    <n v="19906.783333333333"/>
    <n v="6596.1166666666668"/>
    <x v="0"/>
    <x v="31"/>
  </r>
  <r>
    <x v="3"/>
    <n v="3"/>
    <x v="2"/>
    <x v="31"/>
    <x v="31"/>
    <x v="5"/>
    <n v="6674"/>
    <n v="6451"/>
    <n v="2622"/>
    <n v="3829"/>
    <n v="26984.035"/>
    <n v="9989.3983333333326"/>
    <x v="0"/>
    <x v="31"/>
  </r>
  <r>
    <x v="3"/>
    <n v="4"/>
    <x v="3"/>
    <x v="31"/>
    <x v="31"/>
    <x v="5"/>
    <n v="7448"/>
    <n v="7262"/>
    <n v="3602"/>
    <n v="3660"/>
    <n v="31017.57"/>
    <n v="12685.346666666666"/>
    <x v="0"/>
    <x v="31"/>
  </r>
  <r>
    <x v="3"/>
    <n v="5"/>
    <x v="4"/>
    <x v="31"/>
    <x v="31"/>
    <x v="5"/>
    <n v="8524"/>
    <n v="8330"/>
    <n v="1510"/>
    <n v="6820"/>
    <n v="53334.720000000001"/>
    <n v="16089.58"/>
    <x v="0"/>
    <x v="31"/>
  </r>
  <r>
    <x v="3"/>
    <n v="6"/>
    <x v="5"/>
    <x v="31"/>
    <x v="31"/>
    <x v="5"/>
    <n v="10478"/>
    <n v="10281"/>
    <n v="1938"/>
    <n v="8343"/>
    <n v="84724.763333333336"/>
    <n v="25500.686666666668"/>
    <x v="0"/>
    <x v="31"/>
  </r>
  <r>
    <x v="3"/>
    <n v="7"/>
    <x v="6"/>
    <x v="31"/>
    <x v="31"/>
    <x v="5"/>
    <n v="15453"/>
    <n v="15284"/>
    <n v="2240"/>
    <n v="13044"/>
    <n v="119903.42333333334"/>
    <n v="35406.276666666665"/>
    <x v="0"/>
    <x v="31"/>
  </r>
  <r>
    <x v="3"/>
    <n v="8"/>
    <x v="7"/>
    <x v="31"/>
    <x v="31"/>
    <x v="5"/>
    <n v="16759"/>
    <n v="16580"/>
    <n v="2277"/>
    <n v="14303"/>
    <n v="128610.95666666667"/>
    <n v="38674.976666666669"/>
    <x v="0"/>
    <x v="31"/>
  </r>
  <r>
    <x v="3"/>
    <n v="9"/>
    <x v="8"/>
    <x v="31"/>
    <x v="31"/>
    <x v="5"/>
    <n v="16175"/>
    <n v="15942"/>
    <n v="2082"/>
    <n v="13860"/>
    <n v="126085.77333333333"/>
    <n v="38895.293333333335"/>
    <x v="0"/>
    <x v="31"/>
  </r>
  <r>
    <x v="3"/>
    <n v="10"/>
    <x v="9"/>
    <x v="31"/>
    <x v="31"/>
    <x v="5"/>
    <n v="16733"/>
    <n v="16563"/>
    <n v="4108"/>
    <n v="12455"/>
    <n v="101424.925"/>
    <n v="39337.091666666667"/>
    <x v="0"/>
    <x v="31"/>
  </r>
  <r>
    <x v="3"/>
    <n v="11"/>
    <x v="10"/>
    <x v="31"/>
    <x v="31"/>
    <x v="5"/>
    <n v="15045"/>
    <n v="14878"/>
    <n v="1744"/>
    <n v="13134"/>
    <n v="116475.82666666666"/>
    <n v="40276.74"/>
    <x v="0"/>
    <x v="31"/>
  </r>
  <r>
    <x v="3"/>
    <n v="12"/>
    <x v="11"/>
    <x v="31"/>
    <x v="31"/>
    <x v="5"/>
    <n v="15883"/>
    <n v="15672"/>
    <n v="1893"/>
    <n v="13779"/>
    <n v="115604.43333333333"/>
    <n v="49065.833333333336"/>
    <x v="0"/>
    <x v="31"/>
  </r>
  <r>
    <x v="3"/>
    <n v="1"/>
    <x v="0"/>
    <x v="32"/>
    <x v="32"/>
    <x v="6"/>
    <n v="1073"/>
    <n v="618"/>
    <n v="6"/>
    <n v="612"/>
    <n v="825.9"/>
    <n v="1524.1"/>
    <x v="0"/>
    <x v="32"/>
  </r>
  <r>
    <x v="3"/>
    <n v="2"/>
    <x v="1"/>
    <x v="32"/>
    <x v="32"/>
    <x v="6"/>
    <n v="967"/>
    <n v="568"/>
    <n v="7"/>
    <n v="561"/>
    <n v="624"/>
    <n v="1964"/>
    <x v="0"/>
    <x v="32"/>
  </r>
  <r>
    <x v="3"/>
    <n v="3"/>
    <x v="2"/>
    <x v="32"/>
    <x v="32"/>
    <x v="6"/>
    <n v="1289"/>
    <n v="734"/>
    <n v="31"/>
    <n v="703"/>
    <n v="794"/>
    <n v="2305"/>
    <x v="0"/>
    <x v="32"/>
  </r>
  <r>
    <x v="3"/>
    <n v="4"/>
    <x v="3"/>
    <x v="32"/>
    <x v="32"/>
    <x v="6"/>
    <n v="1959"/>
    <n v="1110"/>
    <n v="119"/>
    <n v="991"/>
    <n v="1180"/>
    <n v="2849"/>
    <x v="0"/>
    <x v="32"/>
  </r>
  <r>
    <x v="3"/>
    <n v="5"/>
    <x v="4"/>
    <x v="32"/>
    <x v="32"/>
    <x v="6"/>
    <n v="1783"/>
    <n v="1059"/>
    <n v="98"/>
    <n v="961"/>
    <n v="1575"/>
    <n v="2428"/>
    <x v="0"/>
    <x v="32"/>
  </r>
  <r>
    <x v="3"/>
    <n v="6"/>
    <x v="5"/>
    <x v="32"/>
    <x v="32"/>
    <x v="6"/>
    <n v="2118"/>
    <n v="1274"/>
    <n v="135"/>
    <n v="1139"/>
    <n v="2018"/>
    <n v="2523"/>
    <x v="0"/>
    <x v="32"/>
  </r>
  <r>
    <x v="3"/>
    <n v="7"/>
    <x v="6"/>
    <x v="32"/>
    <x v="32"/>
    <x v="6"/>
    <n v="1973"/>
    <n v="1306"/>
    <n v="123"/>
    <n v="1183"/>
    <n v="2669"/>
    <n v="2657"/>
    <x v="0"/>
    <x v="32"/>
  </r>
  <r>
    <x v="3"/>
    <n v="8"/>
    <x v="7"/>
    <x v="32"/>
    <x v="32"/>
    <x v="6"/>
    <n v="1838"/>
    <n v="1406"/>
    <n v="132"/>
    <n v="1274"/>
    <n v="3261"/>
    <n v="2972"/>
    <x v="0"/>
    <x v="32"/>
  </r>
  <r>
    <x v="3"/>
    <n v="9"/>
    <x v="8"/>
    <x v="32"/>
    <x v="32"/>
    <x v="6"/>
    <n v="616"/>
    <n v="487"/>
    <n v="49"/>
    <n v="438"/>
    <n v="1184"/>
    <n v="1059"/>
    <x v="0"/>
    <x v="32"/>
  </r>
  <r>
    <x v="3"/>
    <n v="10"/>
    <x v="9"/>
    <x v="32"/>
    <x v="32"/>
    <x v="6"/>
    <n v="22"/>
    <n v="22"/>
    <n v="2"/>
    <n v="20"/>
    <n v="40"/>
    <n v="35"/>
    <x v="0"/>
    <x v="32"/>
  </r>
  <r>
    <x v="3"/>
    <n v="11"/>
    <x v="10"/>
    <x v="32"/>
    <x v="32"/>
    <x v="6"/>
    <n v="426"/>
    <n v="272"/>
    <n v="24"/>
    <n v="248"/>
    <n v="628.70000000000005"/>
    <n v="591.29999999999995"/>
    <x v="0"/>
    <x v="32"/>
  </r>
  <r>
    <x v="3"/>
    <n v="12"/>
    <x v="11"/>
    <x v="32"/>
    <x v="32"/>
    <x v="6"/>
    <n v="1082"/>
    <n v="880"/>
    <n v="35"/>
    <n v="845"/>
    <n v="3571"/>
    <n v="1722"/>
    <x v="0"/>
    <x v="32"/>
  </r>
  <r>
    <x v="3"/>
    <n v="1"/>
    <x v="0"/>
    <x v="33"/>
    <x v="33"/>
    <x v="6"/>
    <n v="2034"/>
    <n v="1990"/>
    <n v="666"/>
    <n v="1324"/>
    <n v="9110"/>
    <n v="3625"/>
    <x v="0"/>
    <x v="33"/>
  </r>
  <r>
    <x v="3"/>
    <n v="2"/>
    <x v="1"/>
    <x v="33"/>
    <x v="33"/>
    <x v="6"/>
    <n v="1355"/>
    <n v="1301"/>
    <n v="660"/>
    <n v="641"/>
    <n v="4666.6000000000004"/>
    <n v="1461.4"/>
    <x v="0"/>
    <x v="33"/>
  </r>
  <r>
    <x v="3"/>
    <n v="3"/>
    <x v="2"/>
    <x v="33"/>
    <x v="33"/>
    <x v="6"/>
    <n v="1561"/>
    <n v="1522"/>
    <n v="376"/>
    <n v="1146"/>
    <n v="7974"/>
    <n v="2686"/>
    <x v="0"/>
    <x v="33"/>
  </r>
  <r>
    <x v="3"/>
    <n v="4"/>
    <x v="3"/>
    <x v="33"/>
    <x v="33"/>
    <x v="6"/>
    <n v="1615"/>
    <n v="1558"/>
    <n v="591"/>
    <n v="967"/>
    <n v="7029"/>
    <n v="2382"/>
    <x v="0"/>
    <x v="33"/>
  </r>
  <r>
    <x v="3"/>
    <n v="5"/>
    <x v="4"/>
    <x v="33"/>
    <x v="33"/>
    <x v="6"/>
    <n v="1716"/>
    <n v="1664"/>
    <n v="381"/>
    <n v="1283"/>
    <n v="9051.7999999999993"/>
    <n v="3093.2"/>
    <x v="0"/>
    <x v="33"/>
  </r>
  <r>
    <x v="3"/>
    <n v="6"/>
    <x v="5"/>
    <x v="33"/>
    <x v="33"/>
    <x v="6"/>
    <n v="2634"/>
    <n v="2587"/>
    <n v="500"/>
    <n v="2087"/>
    <n v="14994"/>
    <n v="4382"/>
    <x v="0"/>
    <x v="33"/>
  </r>
  <r>
    <x v="3"/>
    <n v="7"/>
    <x v="6"/>
    <x v="33"/>
    <x v="33"/>
    <x v="6"/>
    <n v="4208"/>
    <n v="4167"/>
    <n v="490"/>
    <n v="3677"/>
    <n v="26911.599999999999"/>
    <n v="10045.4"/>
    <x v="0"/>
    <x v="33"/>
  </r>
  <r>
    <x v="3"/>
    <n v="8"/>
    <x v="7"/>
    <x v="33"/>
    <x v="33"/>
    <x v="6"/>
    <n v="5469"/>
    <n v="5429"/>
    <n v="586"/>
    <n v="4843"/>
    <n v="35679"/>
    <n v="15822"/>
    <x v="0"/>
    <x v="33"/>
  </r>
  <r>
    <x v="3"/>
    <n v="9"/>
    <x v="8"/>
    <x v="33"/>
    <x v="33"/>
    <x v="6"/>
    <n v="6008"/>
    <n v="5961"/>
    <n v="559"/>
    <n v="5402"/>
    <n v="39481.5"/>
    <n v="18855.5"/>
    <x v="0"/>
    <x v="33"/>
  </r>
  <r>
    <x v="3"/>
    <n v="10"/>
    <x v="9"/>
    <x v="33"/>
    <x v="33"/>
    <x v="6"/>
    <n v="6406"/>
    <n v="6349"/>
    <n v="193"/>
    <n v="6156"/>
    <n v="44899.1"/>
    <n v="20816.900000000001"/>
    <x v="0"/>
    <x v="33"/>
  </r>
  <r>
    <x v="3"/>
    <n v="11"/>
    <x v="10"/>
    <x v="33"/>
    <x v="33"/>
    <x v="6"/>
    <n v="6292"/>
    <n v="6247"/>
    <n v="164"/>
    <n v="6083"/>
    <n v="45438.2"/>
    <n v="22356.799999999999"/>
    <x v="0"/>
    <x v="33"/>
  </r>
  <r>
    <x v="3"/>
    <n v="12"/>
    <x v="11"/>
    <x v="33"/>
    <x v="33"/>
    <x v="6"/>
    <n v="6768"/>
    <n v="6733"/>
    <n v="664"/>
    <n v="6069"/>
    <n v="48315.5"/>
    <n v="24863.5"/>
    <x v="0"/>
    <x v="33"/>
  </r>
  <r>
    <x v="3"/>
    <n v="1"/>
    <x v="0"/>
    <x v="34"/>
    <x v="34"/>
    <x v="7"/>
    <n v="2053"/>
    <n v="1729"/>
    <n v="337"/>
    <n v="1392"/>
    <n v="11399.54"/>
    <n v="2076.2600000000002"/>
    <x v="0"/>
    <x v="34"/>
  </r>
  <r>
    <x v="3"/>
    <n v="2"/>
    <x v="1"/>
    <x v="34"/>
    <x v="34"/>
    <x v="7"/>
    <n v="1424"/>
    <n v="1424"/>
    <n v="387"/>
    <n v="1037"/>
    <n v="8436.35"/>
    <n v="3717.5333333333333"/>
    <x v="0"/>
    <x v="34"/>
  </r>
  <r>
    <x v="3"/>
    <n v="3"/>
    <x v="2"/>
    <x v="34"/>
    <x v="34"/>
    <x v="7"/>
    <n v="1860"/>
    <n v="1860"/>
    <n v="439"/>
    <n v="1421"/>
    <n v="11036.423333333334"/>
    <n v="2903.8933333333334"/>
    <x v="0"/>
    <x v="34"/>
  </r>
  <r>
    <x v="3"/>
    <n v="4"/>
    <x v="3"/>
    <x v="34"/>
    <x v="34"/>
    <x v="7"/>
    <n v="2072"/>
    <n v="2071"/>
    <n v="498"/>
    <n v="1573"/>
    <n v="12561.008333333333"/>
    <n v="3272.9916666666668"/>
    <x v="0"/>
    <x v="34"/>
  </r>
  <r>
    <x v="3"/>
    <n v="5"/>
    <x v="4"/>
    <x v="34"/>
    <x v="34"/>
    <x v="7"/>
    <n v="2411"/>
    <n v="2408"/>
    <n v="495"/>
    <n v="1913"/>
    <n v="14566.433333333332"/>
    <n v="3606.8333333333335"/>
    <x v="0"/>
    <x v="34"/>
  </r>
  <r>
    <x v="3"/>
    <n v="6"/>
    <x v="5"/>
    <x v="34"/>
    <x v="34"/>
    <x v="7"/>
    <n v="3648"/>
    <n v="3646"/>
    <n v="652"/>
    <n v="2994"/>
    <n v="23730.785"/>
    <n v="5915.4816666666666"/>
    <x v="0"/>
    <x v="34"/>
  </r>
  <r>
    <x v="3"/>
    <n v="7"/>
    <x v="6"/>
    <x v="34"/>
    <x v="34"/>
    <x v="7"/>
    <n v="6104"/>
    <n v="6104"/>
    <n v="959"/>
    <n v="5145"/>
    <n v="41620.74"/>
    <n v="11602.843333333334"/>
    <x v="0"/>
    <x v="34"/>
  </r>
  <r>
    <x v="3"/>
    <n v="8"/>
    <x v="7"/>
    <x v="34"/>
    <x v="34"/>
    <x v="7"/>
    <n v="6652"/>
    <n v="6649"/>
    <n v="1183"/>
    <n v="5466"/>
    <n v="43250.356666666667"/>
    <n v="13764.86"/>
    <x v="0"/>
    <x v="34"/>
  </r>
  <r>
    <x v="3"/>
    <n v="9"/>
    <x v="8"/>
    <x v="34"/>
    <x v="34"/>
    <x v="7"/>
    <n v="7024"/>
    <n v="7024"/>
    <n v="1024"/>
    <n v="6000"/>
    <n v="48481.226666666669"/>
    <n v="14058.84"/>
    <x v="0"/>
    <x v="34"/>
  </r>
  <r>
    <x v="3"/>
    <n v="10"/>
    <x v="9"/>
    <x v="34"/>
    <x v="34"/>
    <x v="7"/>
    <n v="7530"/>
    <n v="7528"/>
    <n v="689"/>
    <n v="6839"/>
    <n v="53160.133333333331"/>
    <n v="16444.316666666666"/>
    <x v="0"/>
    <x v="34"/>
  </r>
  <r>
    <x v="3"/>
    <n v="11"/>
    <x v="10"/>
    <x v="34"/>
    <x v="34"/>
    <x v="7"/>
    <n v="7134"/>
    <n v="7130"/>
    <n v="797"/>
    <n v="6333"/>
    <n v="51430.783333333333"/>
    <n v="15447.25"/>
    <x v="0"/>
    <x v="34"/>
  </r>
  <r>
    <x v="3"/>
    <n v="12"/>
    <x v="11"/>
    <x v="34"/>
    <x v="34"/>
    <x v="7"/>
    <n v="7031"/>
    <n v="7029"/>
    <n v="695"/>
    <n v="6334"/>
    <n v="51988.258333333331"/>
    <n v="31878.058333333334"/>
    <x v="0"/>
    <x v="34"/>
  </r>
  <r>
    <x v="3"/>
    <n v="1"/>
    <x v="0"/>
    <x v="35"/>
    <x v="35"/>
    <x v="8"/>
    <n v="1595"/>
    <n v="1361"/>
    <n v="72"/>
    <n v="1289"/>
    <n v="11194.8"/>
    <n v="4147.2"/>
    <x v="0"/>
    <x v="35"/>
  </r>
  <r>
    <x v="3"/>
    <n v="2"/>
    <x v="1"/>
    <x v="35"/>
    <x v="35"/>
    <x v="8"/>
    <n v="1779"/>
    <n v="1501"/>
    <n v="89"/>
    <n v="1412"/>
    <n v="10897.9"/>
    <n v="3044.1"/>
    <x v="0"/>
    <x v="35"/>
  </r>
  <r>
    <x v="3"/>
    <n v="3"/>
    <x v="2"/>
    <x v="35"/>
    <x v="35"/>
    <x v="8"/>
    <n v="2056"/>
    <n v="1719"/>
    <n v="81"/>
    <n v="1638"/>
    <n v="12537.1"/>
    <n v="3293.9"/>
    <x v="0"/>
    <x v="35"/>
  </r>
  <r>
    <x v="3"/>
    <n v="4"/>
    <x v="3"/>
    <x v="35"/>
    <x v="35"/>
    <x v="8"/>
    <n v="2357"/>
    <n v="1998"/>
    <n v="109"/>
    <n v="1889"/>
    <n v="14839.1"/>
    <n v="3733.9"/>
    <x v="0"/>
    <x v="35"/>
  </r>
  <r>
    <x v="3"/>
    <n v="5"/>
    <x v="4"/>
    <x v="35"/>
    <x v="35"/>
    <x v="8"/>
    <n v="2446"/>
    <n v="2024"/>
    <n v="145"/>
    <n v="1879"/>
    <n v="13751"/>
    <n v="4247"/>
    <x v="0"/>
    <x v="35"/>
  </r>
  <r>
    <x v="3"/>
    <n v="6"/>
    <x v="5"/>
    <x v="35"/>
    <x v="35"/>
    <x v="8"/>
    <n v="2803"/>
    <n v="2344"/>
    <n v="215"/>
    <n v="2129"/>
    <n v="16449"/>
    <n v="4578"/>
    <x v="0"/>
    <x v="35"/>
  </r>
  <r>
    <x v="3"/>
    <n v="7"/>
    <x v="6"/>
    <x v="35"/>
    <x v="35"/>
    <x v="8"/>
    <n v="3139"/>
    <n v="2671"/>
    <n v="221"/>
    <n v="2450"/>
    <n v="19087.3"/>
    <n v="5828.7"/>
    <x v="0"/>
    <x v="35"/>
  </r>
  <r>
    <x v="3"/>
    <n v="8"/>
    <x v="7"/>
    <x v="35"/>
    <x v="35"/>
    <x v="8"/>
    <n v="3219"/>
    <n v="2699"/>
    <n v="226"/>
    <n v="2473"/>
    <n v="19263.400000000001"/>
    <n v="6169.6"/>
    <x v="0"/>
    <x v="35"/>
  </r>
  <r>
    <x v="3"/>
    <n v="9"/>
    <x v="8"/>
    <x v="35"/>
    <x v="35"/>
    <x v="8"/>
    <n v="3471"/>
    <n v="3122"/>
    <n v="277"/>
    <n v="2845"/>
    <n v="21924"/>
    <n v="7148"/>
    <x v="0"/>
    <x v="35"/>
  </r>
  <r>
    <x v="3"/>
    <n v="10"/>
    <x v="9"/>
    <x v="35"/>
    <x v="35"/>
    <x v="8"/>
    <n v="3351"/>
    <n v="3040"/>
    <n v="126"/>
    <n v="2914"/>
    <n v="21663"/>
    <n v="7611"/>
    <x v="0"/>
    <x v="35"/>
  </r>
  <r>
    <x v="3"/>
    <n v="11"/>
    <x v="10"/>
    <x v="35"/>
    <x v="35"/>
    <x v="8"/>
    <n v="2828"/>
    <n v="2616"/>
    <n v="100"/>
    <n v="2516"/>
    <n v="20574.599999999999"/>
    <n v="6829.4"/>
    <x v="0"/>
    <x v="35"/>
  </r>
  <r>
    <x v="3"/>
    <n v="12"/>
    <x v="11"/>
    <x v="35"/>
    <x v="35"/>
    <x v="8"/>
    <n v="2781"/>
    <n v="2589"/>
    <n v="78"/>
    <n v="2511"/>
    <n v="20658.400000000001"/>
    <n v="8224.6"/>
    <x v="0"/>
    <x v="35"/>
  </r>
  <r>
    <x v="3"/>
    <n v="1"/>
    <x v="0"/>
    <x v="36"/>
    <x v="36"/>
    <x v="9"/>
    <n v="3458"/>
    <n v="3039"/>
    <n v="105"/>
    <n v="2934"/>
    <n v="21164.6"/>
    <n v="25153.4"/>
    <x v="0"/>
    <x v="36"/>
  </r>
  <r>
    <x v="3"/>
    <n v="2"/>
    <x v="1"/>
    <x v="36"/>
    <x v="36"/>
    <x v="9"/>
    <n v="2596"/>
    <n v="2282"/>
    <n v="104"/>
    <n v="2178"/>
    <n v="15218.9"/>
    <n v="13114.1"/>
    <x v="0"/>
    <x v="36"/>
  </r>
  <r>
    <x v="3"/>
    <n v="3"/>
    <x v="2"/>
    <x v="36"/>
    <x v="36"/>
    <x v="9"/>
    <n v="3235"/>
    <n v="2842"/>
    <n v="107"/>
    <n v="2735"/>
    <n v="18983.900000000001"/>
    <n v="9624.1"/>
    <x v="0"/>
    <x v="36"/>
  </r>
  <r>
    <x v="3"/>
    <n v="4"/>
    <x v="3"/>
    <x v="36"/>
    <x v="36"/>
    <x v="9"/>
    <n v="3139"/>
    <n v="2779"/>
    <n v="170"/>
    <n v="2609"/>
    <n v="18070.900000000001"/>
    <n v="7903.1"/>
    <x v="0"/>
    <x v="36"/>
  </r>
  <r>
    <x v="3"/>
    <n v="5"/>
    <x v="4"/>
    <x v="36"/>
    <x v="36"/>
    <x v="9"/>
    <n v="3208"/>
    <n v="2863"/>
    <n v="373"/>
    <n v="2490"/>
    <n v="17283.8"/>
    <n v="4938.2"/>
    <x v="0"/>
    <x v="36"/>
  </r>
  <r>
    <x v="3"/>
    <n v="6"/>
    <x v="5"/>
    <x v="36"/>
    <x v="36"/>
    <x v="9"/>
    <n v="4043"/>
    <n v="3629"/>
    <n v="280"/>
    <n v="3349"/>
    <n v="23666.400000000001"/>
    <n v="7978.6"/>
    <x v="0"/>
    <x v="36"/>
  </r>
  <r>
    <x v="3"/>
    <n v="7"/>
    <x v="6"/>
    <x v="36"/>
    <x v="36"/>
    <x v="9"/>
    <n v="5806"/>
    <n v="5377"/>
    <n v="166"/>
    <n v="5211"/>
    <n v="39705.699999999997"/>
    <n v="14907.3"/>
    <x v="0"/>
    <x v="36"/>
  </r>
  <r>
    <x v="3"/>
    <n v="8"/>
    <x v="7"/>
    <x v="36"/>
    <x v="36"/>
    <x v="9"/>
    <n v="6545"/>
    <n v="6021"/>
    <n v="637"/>
    <n v="5384"/>
    <n v="39826.1"/>
    <n v="13589.9"/>
    <x v="0"/>
    <x v="36"/>
  </r>
  <r>
    <x v="3"/>
    <n v="9"/>
    <x v="8"/>
    <x v="36"/>
    <x v="36"/>
    <x v="9"/>
    <n v="7208"/>
    <n v="6679"/>
    <n v="713"/>
    <n v="5966"/>
    <n v="43323"/>
    <n v="13778"/>
    <x v="0"/>
    <x v="36"/>
  </r>
  <r>
    <x v="3"/>
    <n v="10"/>
    <x v="9"/>
    <x v="36"/>
    <x v="36"/>
    <x v="9"/>
    <n v="7856"/>
    <n v="7385"/>
    <n v="386"/>
    <n v="6999"/>
    <n v="50593.599999999999"/>
    <n v="18890.400000000001"/>
    <x v="0"/>
    <x v="36"/>
  </r>
  <r>
    <x v="3"/>
    <n v="11"/>
    <x v="10"/>
    <x v="36"/>
    <x v="36"/>
    <x v="9"/>
    <n v="7988"/>
    <n v="7500"/>
    <n v="378"/>
    <n v="7122"/>
    <n v="52513.3"/>
    <n v="29774.7"/>
    <x v="0"/>
    <x v="36"/>
  </r>
  <r>
    <x v="3"/>
    <n v="12"/>
    <x v="11"/>
    <x v="36"/>
    <x v="36"/>
    <x v="9"/>
    <n v="7613"/>
    <n v="7029"/>
    <n v="278"/>
    <n v="6751"/>
    <n v="51706.6"/>
    <n v="55825.4"/>
    <x v="0"/>
    <x v="36"/>
  </r>
  <r>
    <x v="3"/>
    <n v="1"/>
    <x v="0"/>
    <x v="37"/>
    <x v="37"/>
    <x v="10"/>
    <n v="2183"/>
    <n v="1431"/>
    <n v="383"/>
    <n v="1048"/>
    <n v="5333.68"/>
    <n v="2134.4533333333334"/>
    <x v="0"/>
    <x v="37"/>
  </r>
  <r>
    <x v="3"/>
    <n v="2"/>
    <x v="1"/>
    <x v="37"/>
    <x v="37"/>
    <x v="10"/>
    <n v="1650"/>
    <n v="1099"/>
    <n v="623"/>
    <n v="476"/>
    <n v="2419.5466666666666"/>
    <n v="1139.32"/>
    <x v="0"/>
    <x v="37"/>
  </r>
  <r>
    <x v="3"/>
    <n v="3"/>
    <x v="2"/>
    <x v="37"/>
    <x v="37"/>
    <x v="10"/>
    <n v="2219"/>
    <n v="1919"/>
    <n v="755"/>
    <n v="1164"/>
    <n v="5957.9766666666665"/>
    <n v="2583.1566666666668"/>
    <x v="0"/>
    <x v="37"/>
  </r>
  <r>
    <x v="3"/>
    <n v="4"/>
    <x v="3"/>
    <x v="37"/>
    <x v="37"/>
    <x v="10"/>
    <n v="2370"/>
    <n v="2258"/>
    <n v="875"/>
    <n v="1383"/>
    <n v="7651.665"/>
    <n v="2688.1016666666665"/>
    <x v="0"/>
    <x v="37"/>
  </r>
  <r>
    <x v="3"/>
    <n v="5"/>
    <x v="4"/>
    <x v="37"/>
    <x v="37"/>
    <x v="10"/>
    <n v="2763"/>
    <n v="2705"/>
    <n v="1157"/>
    <n v="1548"/>
    <n v="8889.7316666666666"/>
    <n v="3381.6516666666666"/>
    <x v="0"/>
    <x v="37"/>
  </r>
  <r>
    <x v="3"/>
    <n v="6"/>
    <x v="5"/>
    <x v="37"/>
    <x v="37"/>
    <x v="10"/>
    <n v="4166"/>
    <n v="4103"/>
    <n v="1791"/>
    <n v="2312"/>
    <n v="13759.866666666667"/>
    <n v="6100.9"/>
    <x v="0"/>
    <x v="37"/>
  </r>
  <r>
    <x v="3"/>
    <n v="7"/>
    <x v="6"/>
    <x v="37"/>
    <x v="37"/>
    <x v="10"/>
    <n v="5368"/>
    <n v="5304"/>
    <n v="1822"/>
    <n v="3482"/>
    <n v="22423.288333333334"/>
    <n v="9384.8449999999993"/>
    <x v="0"/>
    <x v="37"/>
  </r>
  <r>
    <x v="3"/>
    <n v="8"/>
    <x v="7"/>
    <x v="37"/>
    <x v="37"/>
    <x v="10"/>
    <n v="5817"/>
    <n v="5762"/>
    <n v="1390"/>
    <n v="4372"/>
    <n v="29417.86"/>
    <n v="11567.023333333333"/>
    <x v="0"/>
    <x v="37"/>
  </r>
  <r>
    <x v="3"/>
    <n v="9"/>
    <x v="8"/>
    <x v="37"/>
    <x v="37"/>
    <x v="10"/>
    <n v="5759"/>
    <n v="5706"/>
    <n v="1241"/>
    <n v="4465"/>
    <n v="29465.306666666667"/>
    <n v="12457.193333333333"/>
    <x v="0"/>
    <x v="37"/>
  </r>
  <r>
    <x v="3"/>
    <n v="10"/>
    <x v="9"/>
    <x v="37"/>
    <x v="37"/>
    <x v="10"/>
    <n v="5222"/>
    <n v="5147"/>
    <n v="1132"/>
    <n v="4015"/>
    <n v="25957.476666666666"/>
    <n v="9499.7233333333334"/>
    <x v="0"/>
    <x v="37"/>
  </r>
  <r>
    <x v="3"/>
    <n v="11"/>
    <x v="10"/>
    <x v="37"/>
    <x v="37"/>
    <x v="10"/>
    <n v="5063"/>
    <n v="4796"/>
    <n v="553"/>
    <n v="4243"/>
    <n v="28698.613333333335"/>
    <n v="10610.003333333334"/>
    <x v="0"/>
    <x v="37"/>
  </r>
  <r>
    <x v="3"/>
    <n v="12"/>
    <x v="11"/>
    <x v="37"/>
    <x v="37"/>
    <x v="10"/>
    <n v="5371"/>
    <n v="3950"/>
    <n v="461"/>
    <n v="3489"/>
    <n v="23836.001666666667"/>
    <n v="10342.581666666667"/>
    <x v="0"/>
    <x v="37"/>
  </r>
  <r>
    <x v="3"/>
    <n v="1"/>
    <x v="0"/>
    <x v="38"/>
    <x v="38"/>
    <x v="11"/>
    <n v="558"/>
    <n v="553"/>
    <n v="107"/>
    <n v="446"/>
    <n v="2551"/>
    <n v="1493"/>
    <x v="0"/>
    <x v="38"/>
  </r>
  <r>
    <x v="3"/>
    <n v="2"/>
    <x v="1"/>
    <x v="38"/>
    <x v="38"/>
    <x v="11"/>
    <n v="449"/>
    <n v="442"/>
    <n v="99"/>
    <n v="343"/>
    <n v="1795.3"/>
    <n v="981.7"/>
    <x v="0"/>
    <x v="38"/>
  </r>
  <r>
    <x v="3"/>
    <n v="3"/>
    <x v="2"/>
    <x v="38"/>
    <x v="38"/>
    <x v="11"/>
    <n v="536"/>
    <n v="534"/>
    <n v="169"/>
    <n v="365"/>
    <n v="1787"/>
    <n v="691"/>
    <x v="0"/>
    <x v="38"/>
  </r>
  <r>
    <x v="3"/>
    <n v="4"/>
    <x v="3"/>
    <x v="38"/>
    <x v="38"/>
    <x v="11"/>
    <n v="548"/>
    <n v="539"/>
    <n v="133"/>
    <n v="406"/>
    <n v="2347"/>
    <n v="848"/>
    <x v="0"/>
    <x v="38"/>
  </r>
  <r>
    <x v="3"/>
    <n v="5"/>
    <x v="4"/>
    <x v="38"/>
    <x v="38"/>
    <x v="11"/>
    <n v="685"/>
    <n v="679"/>
    <n v="159"/>
    <n v="520"/>
    <n v="2956"/>
    <n v="1003"/>
    <x v="0"/>
    <x v="38"/>
  </r>
  <r>
    <x v="3"/>
    <n v="6"/>
    <x v="5"/>
    <x v="38"/>
    <x v="38"/>
    <x v="11"/>
    <n v="1055"/>
    <n v="1048"/>
    <n v="117"/>
    <n v="931"/>
    <n v="5372"/>
    <n v="1969"/>
    <x v="0"/>
    <x v="38"/>
  </r>
  <r>
    <x v="3"/>
    <n v="7"/>
    <x v="6"/>
    <x v="38"/>
    <x v="38"/>
    <x v="11"/>
    <n v="1408"/>
    <n v="1397"/>
    <n v="123"/>
    <n v="1274"/>
    <n v="7892.8"/>
    <n v="3004.2"/>
    <x v="0"/>
    <x v="38"/>
  </r>
  <r>
    <x v="3"/>
    <n v="8"/>
    <x v="7"/>
    <x v="38"/>
    <x v="38"/>
    <x v="11"/>
    <n v="1534"/>
    <n v="1529"/>
    <n v="152"/>
    <n v="1377"/>
    <n v="8733"/>
    <n v="3301"/>
    <x v="0"/>
    <x v="38"/>
  </r>
  <r>
    <x v="3"/>
    <n v="9"/>
    <x v="8"/>
    <x v="38"/>
    <x v="38"/>
    <x v="11"/>
    <n v="1608"/>
    <n v="1604"/>
    <n v="121"/>
    <n v="1483"/>
    <n v="9649.9"/>
    <n v="2894.1"/>
    <x v="0"/>
    <x v="38"/>
  </r>
  <r>
    <x v="3"/>
    <n v="10"/>
    <x v="9"/>
    <x v="38"/>
    <x v="38"/>
    <x v="11"/>
    <n v="1716"/>
    <n v="1711"/>
    <n v="132"/>
    <n v="1579"/>
    <n v="9809"/>
    <n v="2927"/>
    <x v="0"/>
    <x v="38"/>
  </r>
  <r>
    <x v="3"/>
    <n v="11"/>
    <x v="10"/>
    <x v="38"/>
    <x v="38"/>
    <x v="11"/>
    <n v="1753"/>
    <n v="1748"/>
    <n v="155"/>
    <n v="1593"/>
    <n v="10044"/>
    <n v="3447"/>
    <x v="0"/>
    <x v="38"/>
  </r>
  <r>
    <x v="3"/>
    <n v="12"/>
    <x v="11"/>
    <x v="38"/>
    <x v="38"/>
    <x v="11"/>
    <n v="1754"/>
    <n v="1749"/>
    <n v="95"/>
    <n v="1654"/>
    <n v="10427"/>
    <n v="4888"/>
    <x v="0"/>
    <x v="38"/>
  </r>
  <r>
    <x v="3"/>
    <n v="1"/>
    <x v="0"/>
    <x v="39"/>
    <x v="39"/>
    <x v="11"/>
    <n v="2168"/>
    <n v="2151"/>
    <n v="1141"/>
    <n v="1010"/>
    <n v="9739.5383333333339"/>
    <n v="3359.5283333333332"/>
    <x v="0"/>
    <x v="39"/>
  </r>
  <r>
    <x v="3"/>
    <n v="2"/>
    <x v="1"/>
    <x v="39"/>
    <x v="39"/>
    <x v="11"/>
    <n v="1791"/>
    <n v="1783"/>
    <n v="629"/>
    <n v="1154"/>
    <n v="11554.205"/>
    <n v="3092.145"/>
    <x v="0"/>
    <x v="39"/>
  </r>
  <r>
    <x v="3"/>
    <n v="3"/>
    <x v="2"/>
    <x v="39"/>
    <x v="39"/>
    <x v="11"/>
    <n v="2148"/>
    <n v="2143"/>
    <n v="956"/>
    <n v="1187"/>
    <n v="8605.2250000000004"/>
    <n v="2443.8916666666669"/>
    <x v="0"/>
    <x v="39"/>
  </r>
  <r>
    <x v="3"/>
    <n v="4"/>
    <x v="3"/>
    <x v="39"/>
    <x v="39"/>
    <x v="11"/>
    <n v="2240"/>
    <n v="2234"/>
    <n v="731"/>
    <n v="1503"/>
    <n v="14477.211666666666"/>
    <n v="3071.4883333333332"/>
    <x v="0"/>
    <x v="39"/>
  </r>
  <r>
    <x v="3"/>
    <n v="5"/>
    <x v="4"/>
    <x v="39"/>
    <x v="39"/>
    <x v="11"/>
    <n v="2403"/>
    <n v="2398"/>
    <n v="711"/>
    <n v="1687"/>
    <n v="16375.561666666666"/>
    <n v="3375.4050000000002"/>
    <x v="0"/>
    <x v="39"/>
  </r>
  <r>
    <x v="3"/>
    <n v="6"/>
    <x v="5"/>
    <x v="39"/>
    <x v="39"/>
    <x v="11"/>
    <n v="3076"/>
    <n v="3072"/>
    <n v="1302"/>
    <n v="1770"/>
    <n v="15384.121666666666"/>
    <n v="4461.1783333333333"/>
    <x v="0"/>
    <x v="39"/>
  </r>
  <r>
    <x v="3"/>
    <n v="7"/>
    <x v="6"/>
    <x v="39"/>
    <x v="39"/>
    <x v="11"/>
    <n v="4339"/>
    <n v="4338"/>
    <n v="1132"/>
    <n v="3206"/>
    <n v="22502.856666666667"/>
    <n v="6764.376666666667"/>
    <x v="0"/>
    <x v="39"/>
  </r>
  <r>
    <x v="3"/>
    <n v="8"/>
    <x v="7"/>
    <x v="39"/>
    <x v="39"/>
    <x v="11"/>
    <n v="4774"/>
    <n v="4773"/>
    <n v="1294"/>
    <n v="3479"/>
    <n v="24020.813333333332"/>
    <n v="6685.336666666667"/>
    <x v="0"/>
    <x v="39"/>
  </r>
  <r>
    <x v="3"/>
    <n v="9"/>
    <x v="8"/>
    <x v="39"/>
    <x v="39"/>
    <x v="11"/>
    <n v="5119"/>
    <n v="5115"/>
    <n v="1236"/>
    <n v="3879"/>
    <n v="26730.831666666665"/>
    <n v="7614.1516666666666"/>
    <x v="0"/>
    <x v="39"/>
  </r>
  <r>
    <x v="3"/>
    <n v="10"/>
    <x v="9"/>
    <x v="39"/>
    <x v="39"/>
    <x v="11"/>
    <n v="5492"/>
    <n v="5488"/>
    <n v="1056"/>
    <n v="4432"/>
    <n v="32413.584999999999"/>
    <n v="10261.615"/>
    <x v="0"/>
    <x v="39"/>
  </r>
  <r>
    <x v="3"/>
    <n v="11"/>
    <x v="10"/>
    <x v="39"/>
    <x v="39"/>
    <x v="11"/>
    <n v="5870"/>
    <n v="5827"/>
    <n v="1128"/>
    <n v="4699"/>
    <n v="33419.643333333333"/>
    <n v="11049.723333333333"/>
    <x v="0"/>
    <x v="39"/>
  </r>
  <r>
    <x v="3"/>
    <n v="12"/>
    <x v="11"/>
    <x v="39"/>
    <x v="39"/>
    <x v="11"/>
    <n v="6034"/>
    <n v="5910"/>
    <n v="1024"/>
    <n v="4886"/>
    <n v="34900.376666666663"/>
    <n v="12954.506666666666"/>
    <x v="0"/>
    <x v="39"/>
  </r>
  <r>
    <x v="3"/>
    <n v="1"/>
    <x v="0"/>
    <x v="40"/>
    <x v="40"/>
    <x v="12"/>
    <n v="842"/>
    <n v="451"/>
    <n v="108"/>
    <n v="343"/>
    <n v="1935.3"/>
    <n v="1510.7"/>
    <x v="0"/>
    <x v="40"/>
  </r>
  <r>
    <x v="3"/>
    <n v="2"/>
    <x v="1"/>
    <x v="40"/>
    <x v="40"/>
    <x v="12"/>
    <n v="556"/>
    <n v="388"/>
    <n v="109"/>
    <n v="279"/>
    <n v="1490.6"/>
    <n v="1514.4"/>
    <x v="0"/>
    <x v="40"/>
  </r>
  <r>
    <x v="3"/>
    <n v="3"/>
    <x v="2"/>
    <x v="40"/>
    <x v="40"/>
    <x v="12"/>
    <n v="701"/>
    <n v="564"/>
    <n v="143"/>
    <n v="421"/>
    <n v="2407.4"/>
    <n v="1647.6"/>
    <x v="0"/>
    <x v="40"/>
  </r>
  <r>
    <x v="3"/>
    <n v="4"/>
    <x v="3"/>
    <x v="40"/>
    <x v="40"/>
    <x v="12"/>
    <n v="880"/>
    <n v="823"/>
    <n v="169"/>
    <n v="654"/>
    <n v="4291.8999999999996"/>
    <n v="2337.1"/>
    <x v="0"/>
    <x v="40"/>
  </r>
  <r>
    <x v="3"/>
    <n v="5"/>
    <x v="4"/>
    <x v="40"/>
    <x v="40"/>
    <x v="12"/>
    <n v="1136"/>
    <n v="1093"/>
    <n v="143"/>
    <n v="950"/>
    <n v="6216.5"/>
    <n v="3062.5"/>
    <x v="0"/>
    <x v="40"/>
  </r>
  <r>
    <x v="3"/>
    <n v="6"/>
    <x v="5"/>
    <x v="40"/>
    <x v="40"/>
    <x v="12"/>
    <n v="1536"/>
    <n v="1514"/>
    <n v="231"/>
    <n v="1283"/>
    <n v="8441.7000000000007"/>
    <n v="4635.3"/>
    <x v="0"/>
    <x v="40"/>
  </r>
  <r>
    <x v="3"/>
    <n v="7"/>
    <x v="6"/>
    <x v="40"/>
    <x v="40"/>
    <x v="12"/>
    <n v="2139"/>
    <n v="2121"/>
    <n v="236"/>
    <n v="1885"/>
    <n v="12404"/>
    <n v="6089"/>
    <x v="0"/>
    <x v="40"/>
  </r>
  <r>
    <x v="3"/>
    <n v="8"/>
    <x v="7"/>
    <x v="40"/>
    <x v="40"/>
    <x v="12"/>
    <n v="2411"/>
    <n v="2389"/>
    <n v="214"/>
    <n v="2175"/>
    <n v="14379.7"/>
    <n v="8088.3"/>
    <x v="0"/>
    <x v="40"/>
  </r>
  <r>
    <x v="3"/>
    <n v="9"/>
    <x v="8"/>
    <x v="40"/>
    <x v="40"/>
    <x v="12"/>
    <n v="2278"/>
    <n v="2250"/>
    <n v="243"/>
    <n v="2007"/>
    <n v="14144.5"/>
    <n v="6077.5"/>
    <x v="0"/>
    <x v="40"/>
  </r>
  <r>
    <x v="3"/>
    <n v="10"/>
    <x v="9"/>
    <x v="40"/>
    <x v="40"/>
    <x v="12"/>
    <n v="2377"/>
    <n v="2333"/>
    <n v="202"/>
    <n v="2131"/>
    <n v="14203"/>
    <n v="6404"/>
    <x v="0"/>
    <x v="40"/>
  </r>
  <r>
    <x v="3"/>
    <n v="11"/>
    <x v="10"/>
    <x v="40"/>
    <x v="40"/>
    <x v="12"/>
    <n v="2189"/>
    <n v="1889"/>
    <n v="172"/>
    <n v="1717"/>
    <n v="11603.6"/>
    <n v="5759.4"/>
    <x v="0"/>
    <x v="40"/>
  </r>
  <r>
    <x v="3"/>
    <n v="12"/>
    <x v="11"/>
    <x v="40"/>
    <x v="40"/>
    <x v="12"/>
    <n v="2312"/>
    <n v="1462"/>
    <n v="141"/>
    <n v="1321"/>
    <n v="9067.1"/>
    <n v="5851.9"/>
    <x v="0"/>
    <x v="40"/>
  </r>
  <r>
    <x v="3"/>
    <n v="1"/>
    <x v="0"/>
    <x v="41"/>
    <x v="41"/>
    <x v="13"/>
    <n v="488"/>
    <n v="488"/>
    <n v="33"/>
    <n v="455"/>
    <n v="2821.9"/>
    <n v="1285.5999999999999"/>
    <x v="0"/>
    <x v="41"/>
  </r>
  <r>
    <x v="3"/>
    <n v="2"/>
    <x v="1"/>
    <x v="41"/>
    <x v="41"/>
    <x v="13"/>
    <n v="417"/>
    <n v="415"/>
    <n v="41"/>
    <n v="374"/>
    <n v="2191.6"/>
    <n v="1269.8833333333334"/>
    <x v="0"/>
    <x v="41"/>
  </r>
  <r>
    <x v="3"/>
    <n v="3"/>
    <x v="2"/>
    <x v="41"/>
    <x v="41"/>
    <x v="13"/>
    <n v="614"/>
    <n v="613"/>
    <n v="64"/>
    <n v="549"/>
    <n v="3271.4"/>
    <n v="1135.9166666666667"/>
    <x v="0"/>
    <x v="41"/>
  </r>
  <r>
    <x v="3"/>
    <n v="4"/>
    <x v="3"/>
    <x v="41"/>
    <x v="41"/>
    <x v="13"/>
    <n v="703"/>
    <n v="698"/>
    <n v="72"/>
    <n v="626"/>
    <n v="3906.9"/>
    <n v="1478.1833333333334"/>
    <x v="0"/>
    <x v="41"/>
  </r>
  <r>
    <x v="3"/>
    <n v="5"/>
    <x v="4"/>
    <x v="41"/>
    <x v="41"/>
    <x v="13"/>
    <m/>
    <m/>
    <m/>
    <m/>
    <m/>
    <m/>
    <x v="1"/>
    <x v="41"/>
  </r>
  <r>
    <x v="3"/>
    <n v="6"/>
    <x v="5"/>
    <x v="41"/>
    <x v="41"/>
    <x v="13"/>
    <m/>
    <m/>
    <m/>
    <m/>
    <m/>
    <m/>
    <x v="1"/>
    <x v="41"/>
  </r>
  <r>
    <x v="3"/>
    <n v="7"/>
    <x v="6"/>
    <x v="41"/>
    <x v="41"/>
    <x v="13"/>
    <m/>
    <m/>
    <m/>
    <m/>
    <m/>
    <m/>
    <x v="1"/>
    <x v="41"/>
  </r>
  <r>
    <x v="3"/>
    <n v="8"/>
    <x v="7"/>
    <x v="41"/>
    <x v="41"/>
    <x v="13"/>
    <m/>
    <m/>
    <m/>
    <m/>
    <m/>
    <m/>
    <x v="1"/>
    <x v="41"/>
  </r>
  <r>
    <x v="3"/>
    <n v="9"/>
    <x v="8"/>
    <x v="41"/>
    <x v="41"/>
    <x v="13"/>
    <m/>
    <m/>
    <m/>
    <m/>
    <m/>
    <m/>
    <x v="1"/>
    <x v="41"/>
  </r>
  <r>
    <x v="3"/>
    <n v="10"/>
    <x v="9"/>
    <x v="41"/>
    <x v="41"/>
    <x v="13"/>
    <m/>
    <m/>
    <m/>
    <m/>
    <m/>
    <m/>
    <x v="1"/>
    <x v="41"/>
  </r>
  <r>
    <x v="3"/>
    <n v="11"/>
    <x v="10"/>
    <x v="41"/>
    <x v="41"/>
    <x v="13"/>
    <m/>
    <m/>
    <m/>
    <m/>
    <m/>
    <m/>
    <x v="1"/>
    <x v="41"/>
  </r>
  <r>
    <x v="3"/>
    <n v="12"/>
    <x v="11"/>
    <x v="41"/>
    <x v="41"/>
    <x v="13"/>
    <m/>
    <m/>
    <m/>
    <m/>
    <m/>
    <m/>
    <x v="1"/>
    <x v="41"/>
  </r>
  <r>
    <x v="3"/>
    <n v="1"/>
    <x v="0"/>
    <x v="42"/>
    <x v="42"/>
    <x v="14"/>
    <n v="736"/>
    <n v="732"/>
    <n v="69"/>
    <n v="663"/>
    <n v="3788.4666666666667"/>
    <n v="1075.1166666666666"/>
    <x v="0"/>
    <x v="42"/>
  </r>
  <r>
    <x v="3"/>
    <n v="2"/>
    <x v="1"/>
    <x v="42"/>
    <x v="42"/>
    <x v="14"/>
    <n v="531"/>
    <n v="527"/>
    <n v="57"/>
    <n v="470"/>
    <n v="2510.7083333333335"/>
    <n v="694.27499999999998"/>
    <x v="0"/>
    <x v="42"/>
  </r>
  <r>
    <x v="3"/>
    <n v="3"/>
    <x v="2"/>
    <x v="42"/>
    <x v="42"/>
    <x v="14"/>
    <n v="709"/>
    <n v="704"/>
    <n v="111"/>
    <n v="593"/>
    <n v="3017.3366666666666"/>
    <n v="788.81333333333339"/>
    <x v="0"/>
    <x v="42"/>
  </r>
  <r>
    <x v="3"/>
    <n v="4"/>
    <x v="3"/>
    <x v="42"/>
    <x v="42"/>
    <x v="14"/>
    <n v="802"/>
    <n v="790"/>
    <n v="33"/>
    <n v="757"/>
    <n v="4238.958333333333"/>
    <n v="1317.5416666666667"/>
    <x v="0"/>
    <x v="42"/>
  </r>
  <r>
    <x v="3"/>
    <n v="5"/>
    <x v="4"/>
    <x v="42"/>
    <x v="42"/>
    <x v="14"/>
    <n v="990"/>
    <n v="987"/>
    <n v="41"/>
    <n v="946"/>
    <n v="5317.2749999999996"/>
    <n v="1557.7083333333333"/>
    <x v="0"/>
    <x v="42"/>
  </r>
  <r>
    <x v="3"/>
    <n v="6"/>
    <x v="5"/>
    <x v="42"/>
    <x v="42"/>
    <x v="14"/>
    <n v="1214"/>
    <n v="1210"/>
    <n v="37"/>
    <n v="1173"/>
    <n v="6873.4"/>
    <n v="2115.2833333333333"/>
    <x v="0"/>
    <x v="42"/>
  </r>
  <r>
    <x v="3"/>
    <n v="7"/>
    <x v="6"/>
    <x v="42"/>
    <x v="42"/>
    <x v="14"/>
    <n v="1650"/>
    <n v="1643"/>
    <n v="138"/>
    <n v="1505"/>
    <n v="9271.125"/>
    <n v="2943.2083333333335"/>
    <x v="0"/>
    <x v="42"/>
  </r>
  <r>
    <x v="3"/>
    <n v="8"/>
    <x v="7"/>
    <x v="42"/>
    <x v="42"/>
    <x v="14"/>
    <n v="1880"/>
    <n v="1872"/>
    <n v="151"/>
    <n v="1721"/>
    <n v="11006.131666666666"/>
    <n v="3541.4349999999999"/>
    <x v="0"/>
    <x v="42"/>
  </r>
  <r>
    <x v="3"/>
    <n v="9"/>
    <x v="8"/>
    <x v="42"/>
    <x v="42"/>
    <x v="14"/>
    <n v="1752"/>
    <n v="1749"/>
    <n v="133"/>
    <n v="1616"/>
    <n v="10251.370000000001"/>
    <n v="3364.8966666666665"/>
    <x v="0"/>
    <x v="42"/>
  </r>
  <r>
    <x v="3"/>
    <n v="10"/>
    <x v="9"/>
    <x v="42"/>
    <x v="42"/>
    <x v="14"/>
    <n v="1994"/>
    <n v="1994"/>
    <n v="176"/>
    <n v="1818"/>
    <n v="11700.264999999999"/>
    <n v="4187.5516666666663"/>
    <x v="0"/>
    <x v="42"/>
  </r>
  <r>
    <x v="3"/>
    <n v="11"/>
    <x v="10"/>
    <x v="42"/>
    <x v="42"/>
    <x v="14"/>
    <n v="2034"/>
    <n v="2027"/>
    <n v="120"/>
    <n v="1907"/>
    <n v="12620.286666666667"/>
    <n v="4775.2133333333331"/>
    <x v="0"/>
    <x v="42"/>
  </r>
  <r>
    <x v="3"/>
    <n v="12"/>
    <x v="11"/>
    <x v="42"/>
    <x v="42"/>
    <x v="14"/>
    <n v="2122"/>
    <n v="2120"/>
    <n v="432"/>
    <n v="1688"/>
    <n v="10933.921666666667"/>
    <n v="3917.9450000000002"/>
    <x v="0"/>
    <x v="42"/>
  </r>
  <r>
    <x v="3"/>
    <n v="1"/>
    <x v="0"/>
    <x v="43"/>
    <x v="43"/>
    <x v="14"/>
    <n v="2049"/>
    <n v="2038"/>
    <n v="300"/>
    <n v="1738"/>
    <n v="8415.9283333333333"/>
    <n v="4621.2716666666665"/>
    <x v="0"/>
    <x v="43"/>
  </r>
  <r>
    <x v="3"/>
    <n v="2"/>
    <x v="1"/>
    <x v="43"/>
    <x v="43"/>
    <x v="14"/>
    <n v="1551"/>
    <n v="1545"/>
    <n v="155"/>
    <n v="1390"/>
    <n v="6562.9416666666666"/>
    <n v="4028.1916666666666"/>
    <x v="0"/>
    <x v="43"/>
  </r>
  <r>
    <x v="3"/>
    <n v="3"/>
    <x v="2"/>
    <x v="43"/>
    <x v="43"/>
    <x v="14"/>
    <n v="2141"/>
    <n v="2136"/>
    <n v="145"/>
    <n v="1991"/>
    <n v="9265.9650000000001"/>
    <n v="6156.001666666667"/>
    <x v="0"/>
    <x v="43"/>
  </r>
  <r>
    <x v="3"/>
    <n v="4"/>
    <x v="3"/>
    <x v="43"/>
    <x v="43"/>
    <x v="14"/>
    <n v="2331"/>
    <n v="2325"/>
    <n v="285"/>
    <n v="2040"/>
    <n v="10212.151666666667"/>
    <n v="5988.415"/>
    <x v="0"/>
    <x v="43"/>
  </r>
  <r>
    <x v="3"/>
    <n v="5"/>
    <x v="4"/>
    <x v="43"/>
    <x v="43"/>
    <x v="14"/>
    <n v="2699"/>
    <n v="2696"/>
    <n v="549"/>
    <n v="2147"/>
    <n v="12896.661666666667"/>
    <n v="6112.8383333333331"/>
    <x v="0"/>
    <x v="43"/>
  </r>
  <r>
    <x v="3"/>
    <n v="6"/>
    <x v="5"/>
    <x v="43"/>
    <x v="43"/>
    <x v="14"/>
    <n v="3093"/>
    <n v="3087"/>
    <n v="283"/>
    <n v="2804"/>
    <n v="15438.27"/>
    <n v="8669.8466666666664"/>
    <x v="0"/>
    <x v="43"/>
  </r>
  <r>
    <x v="3"/>
    <n v="7"/>
    <x v="6"/>
    <x v="43"/>
    <x v="43"/>
    <x v="14"/>
    <n v="3912"/>
    <n v="3896"/>
    <n v="416"/>
    <n v="3480"/>
    <n v="19580.116666666665"/>
    <n v="10996.266666666666"/>
    <x v="0"/>
    <x v="43"/>
  </r>
  <r>
    <x v="3"/>
    <n v="8"/>
    <x v="7"/>
    <x v="43"/>
    <x v="43"/>
    <x v="14"/>
    <n v="4247"/>
    <n v="4237"/>
    <n v="527"/>
    <n v="3710"/>
    <n v="23021.313333333332"/>
    <n v="11168.736666666666"/>
    <x v="0"/>
    <x v="43"/>
  </r>
  <r>
    <x v="3"/>
    <n v="9"/>
    <x v="8"/>
    <x v="43"/>
    <x v="43"/>
    <x v="14"/>
    <n v="4020"/>
    <n v="4011"/>
    <n v="412"/>
    <n v="3599"/>
    <n v="23673.46"/>
    <n v="11910.923333333334"/>
    <x v="0"/>
    <x v="43"/>
  </r>
  <r>
    <x v="3"/>
    <n v="10"/>
    <x v="9"/>
    <x v="43"/>
    <x v="43"/>
    <x v="14"/>
    <n v="4490"/>
    <n v="4460"/>
    <n v="511"/>
    <n v="3949"/>
    <n v="25917.781666666666"/>
    <n v="13990.568333333333"/>
    <x v="0"/>
    <x v="43"/>
  </r>
  <r>
    <x v="3"/>
    <n v="11"/>
    <x v="10"/>
    <x v="43"/>
    <x v="43"/>
    <x v="14"/>
    <n v="4782"/>
    <n v="4677"/>
    <n v="469"/>
    <n v="4208"/>
    <n v="28574.726666666666"/>
    <n v="15257.406666666666"/>
    <x v="0"/>
    <x v="43"/>
  </r>
  <r>
    <x v="3"/>
    <n v="12"/>
    <x v="11"/>
    <x v="43"/>
    <x v="43"/>
    <x v="14"/>
    <n v="5208"/>
    <n v="5067"/>
    <n v="820"/>
    <n v="4247"/>
    <n v="29579.653333333332"/>
    <n v="14856.413333333334"/>
    <x v="0"/>
    <x v="43"/>
  </r>
  <r>
    <x v="3"/>
    <n v="1"/>
    <x v="0"/>
    <x v="44"/>
    <x v="44"/>
    <x v="14"/>
    <n v="801"/>
    <n v="793"/>
    <n v="85"/>
    <n v="708"/>
    <n v="3161.5866666666666"/>
    <n v="1473.1966666666667"/>
    <x v="0"/>
    <x v="44"/>
  </r>
  <r>
    <x v="3"/>
    <n v="2"/>
    <x v="1"/>
    <x v="44"/>
    <x v="44"/>
    <x v="14"/>
    <n v="458"/>
    <n v="455"/>
    <n v="35"/>
    <n v="420"/>
    <n v="1825.3233333333333"/>
    <n v="695.24333333333334"/>
    <x v="0"/>
    <x v="44"/>
  </r>
  <r>
    <x v="3"/>
    <n v="3"/>
    <x v="2"/>
    <x v="44"/>
    <x v="44"/>
    <x v="14"/>
    <n v="726"/>
    <n v="714"/>
    <n v="73"/>
    <n v="641"/>
    <n v="2571.1833333333334"/>
    <n v="940.4"/>
    <x v="0"/>
    <x v="44"/>
  </r>
  <r>
    <x v="3"/>
    <n v="4"/>
    <x v="3"/>
    <x v="44"/>
    <x v="44"/>
    <x v="14"/>
    <n v="883"/>
    <n v="881"/>
    <n v="73"/>
    <n v="808"/>
    <n v="3386.7933333333335"/>
    <n v="1467.6566666666668"/>
    <x v="0"/>
    <x v="44"/>
  </r>
  <r>
    <x v="3"/>
    <n v="5"/>
    <x v="4"/>
    <x v="44"/>
    <x v="44"/>
    <x v="14"/>
    <n v="1092"/>
    <n v="1085"/>
    <n v="34"/>
    <n v="1051"/>
    <n v="4835.085"/>
    <n v="1968.0650000000001"/>
    <x v="0"/>
    <x v="44"/>
  </r>
  <r>
    <x v="3"/>
    <n v="6"/>
    <x v="5"/>
    <x v="44"/>
    <x v="44"/>
    <x v="14"/>
    <n v="1345"/>
    <n v="1329"/>
    <n v="37"/>
    <n v="1292"/>
    <n v="6170.3083333333334"/>
    <n v="2601.5416666666665"/>
    <x v="0"/>
    <x v="44"/>
  </r>
  <r>
    <x v="3"/>
    <n v="7"/>
    <x v="6"/>
    <x v="44"/>
    <x v="44"/>
    <x v="14"/>
    <n v="1825"/>
    <n v="1817"/>
    <n v="127"/>
    <n v="1690"/>
    <n v="7930.2"/>
    <n v="4242.3833333333332"/>
    <x v="0"/>
    <x v="44"/>
  </r>
  <r>
    <x v="3"/>
    <n v="8"/>
    <x v="7"/>
    <x v="44"/>
    <x v="44"/>
    <x v="14"/>
    <n v="2262"/>
    <n v="2258"/>
    <n v="248"/>
    <n v="2010"/>
    <n v="9710.5866666666661"/>
    <n v="6066.9966666666669"/>
    <x v="0"/>
    <x v="44"/>
  </r>
  <r>
    <x v="3"/>
    <n v="9"/>
    <x v="8"/>
    <x v="44"/>
    <x v="44"/>
    <x v="14"/>
    <n v="2066"/>
    <n v="2045"/>
    <n v="175"/>
    <n v="1870"/>
    <n v="8815.121666666666"/>
    <n v="5826.5783333333329"/>
    <x v="0"/>
    <x v="44"/>
  </r>
  <r>
    <x v="3"/>
    <n v="10"/>
    <x v="9"/>
    <x v="44"/>
    <x v="44"/>
    <x v="14"/>
    <n v="2324"/>
    <n v="2305"/>
    <n v="135"/>
    <n v="2170"/>
    <n v="10287.506666666666"/>
    <n v="7308.51"/>
    <x v="0"/>
    <x v="44"/>
  </r>
  <r>
    <x v="3"/>
    <n v="11"/>
    <x v="10"/>
    <x v="44"/>
    <x v="44"/>
    <x v="14"/>
    <n v="2448"/>
    <n v="2426"/>
    <n v="214"/>
    <n v="2212"/>
    <n v="10560.513333333334"/>
    <n v="7679.4866666666667"/>
    <x v="0"/>
    <x v="44"/>
  </r>
  <r>
    <x v="3"/>
    <n v="12"/>
    <x v="11"/>
    <x v="44"/>
    <x v="44"/>
    <x v="14"/>
    <n v="2539"/>
    <n v="2529"/>
    <n v="144"/>
    <n v="2385"/>
    <n v="12049.43"/>
    <n v="8518.0866666666661"/>
    <x v="0"/>
    <x v="44"/>
  </r>
  <r>
    <x v="3"/>
    <n v="1"/>
    <x v="0"/>
    <x v="45"/>
    <x v="45"/>
    <x v="14"/>
    <n v="737"/>
    <n v="726"/>
    <n v="151"/>
    <n v="575"/>
    <n v="3517.6716666666666"/>
    <n v="1409.5283333333334"/>
    <x v="0"/>
    <x v="45"/>
  </r>
  <r>
    <x v="3"/>
    <n v="2"/>
    <x v="1"/>
    <x v="45"/>
    <x v="45"/>
    <x v="14"/>
    <n v="465"/>
    <n v="463"/>
    <n v="56"/>
    <n v="407"/>
    <n v="2481.8083333333334"/>
    <n v="974.02499999999998"/>
    <x v="0"/>
    <x v="45"/>
  </r>
  <r>
    <x v="3"/>
    <n v="3"/>
    <x v="2"/>
    <x v="45"/>
    <x v="45"/>
    <x v="14"/>
    <n v="558"/>
    <n v="555"/>
    <n v="202"/>
    <n v="353"/>
    <n v="2176.2116666666666"/>
    <n v="1021.1883333333334"/>
    <x v="0"/>
    <x v="45"/>
  </r>
  <r>
    <x v="3"/>
    <n v="4"/>
    <x v="3"/>
    <x v="45"/>
    <x v="45"/>
    <x v="14"/>
    <n v="738"/>
    <n v="731"/>
    <n v="187"/>
    <n v="544"/>
    <n v="3335.89"/>
    <n v="1475.5433333333333"/>
    <x v="0"/>
    <x v="45"/>
  </r>
  <r>
    <x v="3"/>
    <n v="5"/>
    <x v="4"/>
    <x v="45"/>
    <x v="45"/>
    <x v="14"/>
    <n v="886"/>
    <n v="883"/>
    <n v="84"/>
    <n v="799"/>
    <n v="5167.51"/>
    <n v="2717.7733333333335"/>
    <x v="0"/>
    <x v="45"/>
  </r>
  <r>
    <x v="3"/>
    <n v="6"/>
    <x v="5"/>
    <x v="45"/>
    <x v="45"/>
    <x v="14"/>
    <n v="1117"/>
    <n v="1114"/>
    <n v="73"/>
    <n v="1041"/>
    <n v="6707.22"/>
    <n v="3141.6633333333334"/>
    <x v="0"/>
    <x v="45"/>
  </r>
  <r>
    <x v="3"/>
    <n v="7"/>
    <x v="6"/>
    <x v="45"/>
    <x v="45"/>
    <x v="14"/>
    <n v="1778"/>
    <n v="1774"/>
    <n v="225"/>
    <n v="1549"/>
    <n v="10208.306666666667"/>
    <n v="4455.7433333333329"/>
    <x v="0"/>
    <x v="45"/>
  </r>
  <r>
    <x v="3"/>
    <n v="8"/>
    <x v="7"/>
    <x v="45"/>
    <x v="45"/>
    <x v="14"/>
    <n v="2149"/>
    <n v="2147"/>
    <n v="108"/>
    <n v="2039"/>
    <n v="13289.205"/>
    <n v="6474.6616666666669"/>
    <x v="0"/>
    <x v="45"/>
  </r>
  <r>
    <x v="3"/>
    <n v="9"/>
    <x v="8"/>
    <x v="45"/>
    <x v="45"/>
    <x v="14"/>
    <n v="2161"/>
    <n v="2158"/>
    <n v="110"/>
    <n v="2048"/>
    <n v="13685.336666666666"/>
    <n v="6504.0966666666664"/>
    <x v="0"/>
    <x v="45"/>
  </r>
  <r>
    <x v="3"/>
    <n v="10"/>
    <x v="9"/>
    <x v="45"/>
    <x v="45"/>
    <x v="14"/>
    <n v="2684"/>
    <n v="2678"/>
    <n v="312"/>
    <n v="2366"/>
    <n v="15356.07"/>
    <n v="7708.8466666666664"/>
    <x v="0"/>
    <x v="45"/>
  </r>
  <r>
    <x v="3"/>
    <n v="11"/>
    <x v="10"/>
    <x v="45"/>
    <x v="45"/>
    <x v="14"/>
    <n v="3052"/>
    <n v="3044"/>
    <n v="494"/>
    <n v="2550"/>
    <n v="16767.400000000001"/>
    <n v="10084.266666666666"/>
    <x v="0"/>
    <x v="45"/>
  </r>
  <r>
    <x v="3"/>
    <n v="12"/>
    <x v="11"/>
    <x v="45"/>
    <x v="45"/>
    <x v="14"/>
    <n v="3246"/>
    <n v="3241"/>
    <n v="432"/>
    <n v="2809"/>
    <n v="19186.053333333333"/>
    <n v="10064.396666666667"/>
    <x v="0"/>
    <x v="45"/>
  </r>
  <r>
    <x v="3"/>
    <n v="1"/>
    <x v="0"/>
    <x v="46"/>
    <x v="46"/>
    <x v="14"/>
    <n v="1435"/>
    <n v="1389"/>
    <n v="63"/>
    <n v="1326"/>
    <n v="5992.166666666667"/>
    <n v="2542"/>
    <x v="0"/>
    <x v="46"/>
  </r>
  <r>
    <x v="3"/>
    <n v="2"/>
    <x v="1"/>
    <x v="46"/>
    <x v="46"/>
    <x v="14"/>
    <n v="1251"/>
    <n v="1193"/>
    <n v="50"/>
    <n v="1143"/>
    <n v="5245.7316666666666"/>
    <n v="2024.0183333333334"/>
    <x v="0"/>
    <x v="46"/>
  </r>
  <r>
    <x v="3"/>
    <n v="3"/>
    <x v="2"/>
    <x v="46"/>
    <x v="46"/>
    <x v="14"/>
    <n v="1700"/>
    <n v="1619"/>
    <n v="73"/>
    <n v="1546"/>
    <n v="7105.2816666666668"/>
    <n v="2847.1516666666666"/>
    <x v="0"/>
    <x v="46"/>
  </r>
  <r>
    <x v="3"/>
    <n v="4"/>
    <x v="3"/>
    <x v="46"/>
    <x v="46"/>
    <x v="14"/>
    <n v="1843"/>
    <n v="1787"/>
    <n v="59"/>
    <n v="1728"/>
    <n v="8327.5966666666664"/>
    <n v="3086.92"/>
    <x v="0"/>
    <x v="46"/>
  </r>
  <r>
    <x v="3"/>
    <n v="5"/>
    <x v="4"/>
    <x v="46"/>
    <x v="46"/>
    <x v="14"/>
    <n v="2166"/>
    <n v="2099"/>
    <n v="28"/>
    <n v="2071"/>
    <n v="9914.3250000000007"/>
    <n v="3902.5583333333334"/>
    <x v="0"/>
    <x v="46"/>
  </r>
  <r>
    <x v="3"/>
    <n v="6"/>
    <x v="5"/>
    <x v="46"/>
    <x v="46"/>
    <x v="14"/>
    <n v="2425"/>
    <n v="2387"/>
    <n v="71"/>
    <n v="2316"/>
    <n v="11271.3"/>
    <n v="4967.6333333333332"/>
    <x v="0"/>
    <x v="46"/>
  </r>
  <r>
    <x v="3"/>
    <n v="7"/>
    <x v="6"/>
    <x v="46"/>
    <x v="46"/>
    <x v="14"/>
    <n v="2795"/>
    <n v="2786"/>
    <n v="92"/>
    <n v="2694"/>
    <n v="13329.27"/>
    <n v="6548.8466666666664"/>
    <x v="0"/>
    <x v="46"/>
  </r>
  <r>
    <x v="3"/>
    <n v="8"/>
    <x v="7"/>
    <x v="46"/>
    <x v="46"/>
    <x v="14"/>
    <n v="2935"/>
    <n v="2910"/>
    <n v="109"/>
    <n v="2801"/>
    <n v="13718.433333333332"/>
    <n v="6881.8"/>
    <x v="0"/>
    <x v="46"/>
  </r>
  <r>
    <x v="3"/>
    <n v="9"/>
    <x v="8"/>
    <x v="46"/>
    <x v="46"/>
    <x v="14"/>
    <n v="2649"/>
    <n v="2615"/>
    <n v="55"/>
    <n v="2560"/>
    <n v="12777.48"/>
    <n v="5446.7033333333329"/>
    <x v="0"/>
    <x v="46"/>
  </r>
  <r>
    <x v="3"/>
    <n v="10"/>
    <x v="9"/>
    <x v="46"/>
    <x v="46"/>
    <x v="14"/>
    <n v="2459"/>
    <n v="2434"/>
    <n v="77"/>
    <n v="2357"/>
    <n v="11708.52"/>
    <n v="4971.4466666666667"/>
    <x v="0"/>
    <x v="46"/>
  </r>
  <r>
    <x v="3"/>
    <n v="11"/>
    <x v="10"/>
    <x v="46"/>
    <x v="46"/>
    <x v="14"/>
    <n v="2373"/>
    <n v="2338"/>
    <n v="114"/>
    <n v="2224"/>
    <n v="10577.446666666667"/>
    <n v="5065.1866666666665"/>
    <x v="0"/>
    <x v="46"/>
  </r>
  <r>
    <x v="3"/>
    <n v="12"/>
    <x v="11"/>
    <x v="46"/>
    <x v="46"/>
    <x v="14"/>
    <n v="2612"/>
    <n v="2590"/>
    <n v="96"/>
    <n v="2494"/>
    <n v="11784.196666666667"/>
    <n v="5702.586666666667"/>
    <x v="0"/>
    <x v="46"/>
  </r>
  <r>
    <x v="3"/>
    <n v="1"/>
    <x v="0"/>
    <x v="47"/>
    <x v="47"/>
    <x v="15"/>
    <n v="1065"/>
    <n v="856"/>
    <n v="158"/>
    <n v="698"/>
    <n v="6120.8"/>
    <n v="2173.1999999999998"/>
    <x v="0"/>
    <x v="47"/>
  </r>
  <r>
    <x v="3"/>
    <n v="2"/>
    <x v="1"/>
    <x v="47"/>
    <x v="47"/>
    <x v="15"/>
    <n v="894"/>
    <n v="762"/>
    <n v="121"/>
    <n v="641"/>
    <n v="5645.6"/>
    <n v="2180.4"/>
    <x v="0"/>
    <x v="47"/>
  </r>
  <r>
    <x v="3"/>
    <n v="3"/>
    <x v="2"/>
    <x v="47"/>
    <x v="47"/>
    <x v="15"/>
    <n v="1063"/>
    <n v="873"/>
    <n v="163"/>
    <n v="710"/>
    <n v="6224.5"/>
    <n v="2078.5"/>
    <x v="0"/>
    <x v="47"/>
  </r>
  <r>
    <x v="3"/>
    <n v="4"/>
    <x v="3"/>
    <x v="47"/>
    <x v="47"/>
    <x v="15"/>
    <n v="1199"/>
    <n v="1103"/>
    <n v="190"/>
    <n v="913"/>
    <n v="7971"/>
    <n v="2591"/>
    <x v="0"/>
    <x v="47"/>
  </r>
  <r>
    <x v="3"/>
    <n v="5"/>
    <x v="4"/>
    <x v="47"/>
    <x v="47"/>
    <x v="15"/>
    <n v="1292"/>
    <n v="1250"/>
    <n v="206"/>
    <n v="1044"/>
    <n v="9179.5"/>
    <n v="2830.5"/>
    <x v="0"/>
    <x v="47"/>
  </r>
  <r>
    <x v="3"/>
    <n v="6"/>
    <x v="5"/>
    <x v="47"/>
    <x v="47"/>
    <x v="15"/>
    <n v="1613"/>
    <n v="1580"/>
    <n v="193"/>
    <n v="1387"/>
    <n v="12256.2"/>
    <n v="3816.8"/>
    <x v="0"/>
    <x v="47"/>
  </r>
  <r>
    <x v="3"/>
    <n v="7"/>
    <x v="6"/>
    <x v="47"/>
    <x v="47"/>
    <x v="15"/>
    <n v="2270"/>
    <n v="2229"/>
    <n v="227"/>
    <n v="2002"/>
    <n v="17285.400000000001"/>
    <n v="5873.6"/>
    <x v="0"/>
    <x v="47"/>
  </r>
  <r>
    <x v="3"/>
    <n v="8"/>
    <x v="7"/>
    <x v="47"/>
    <x v="47"/>
    <x v="15"/>
    <n v="2501"/>
    <n v="2450"/>
    <n v="250"/>
    <n v="2200"/>
    <n v="19079.3"/>
    <n v="6891.7"/>
    <x v="0"/>
    <x v="47"/>
  </r>
  <r>
    <x v="3"/>
    <n v="9"/>
    <x v="8"/>
    <x v="47"/>
    <x v="47"/>
    <x v="15"/>
    <n v="2280"/>
    <n v="2238"/>
    <n v="128"/>
    <n v="2110"/>
    <n v="18464"/>
    <n v="6221"/>
    <x v="0"/>
    <x v="47"/>
  </r>
  <r>
    <x v="3"/>
    <n v="10"/>
    <x v="9"/>
    <x v="47"/>
    <x v="47"/>
    <x v="15"/>
    <n v="2117"/>
    <n v="2032"/>
    <n v="169"/>
    <n v="1863"/>
    <n v="15979.1"/>
    <n v="5417.9"/>
    <x v="0"/>
    <x v="47"/>
  </r>
  <r>
    <x v="3"/>
    <n v="11"/>
    <x v="10"/>
    <x v="47"/>
    <x v="47"/>
    <x v="15"/>
    <n v="1677"/>
    <n v="1564"/>
    <n v="136"/>
    <n v="1428"/>
    <n v="12400.9"/>
    <n v="4159.1000000000004"/>
    <x v="0"/>
    <x v="47"/>
  </r>
  <r>
    <x v="3"/>
    <n v="12"/>
    <x v="11"/>
    <x v="47"/>
    <x v="47"/>
    <x v="15"/>
    <n v="1875"/>
    <n v="1574"/>
    <n v="93"/>
    <n v="1481"/>
    <n v="13359.6"/>
    <n v="4581.3999999999996"/>
    <x v="0"/>
    <x v="47"/>
  </r>
  <r>
    <x v="3"/>
    <n v="1"/>
    <x v="0"/>
    <x v="48"/>
    <x v="48"/>
    <x v="16"/>
    <n v="698"/>
    <n v="698"/>
    <n v="112"/>
    <n v="586"/>
    <n v="3432"/>
    <n v="1802"/>
    <x v="0"/>
    <x v="48"/>
  </r>
  <r>
    <x v="3"/>
    <n v="2"/>
    <x v="1"/>
    <x v="48"/>
    <x v="48"/>
    <x v="16"/>
    <n v="627"/>
    <n v="626"/>
    <n v="109"/>
    <n v="517"/>
    <n v="2886.7"/>
    <n v="1234.3"/>
    <x v="0"/>
    <x v="48"/>
  </r>
  <r>
    <x v="3"/>
    <n v="3"/>
    <x v="2"/>
    <x v="48"/>
    <x v="48"/>
    <x v="16"/>
    <n v="825"/>
    <n v="822"/>
    <n v="160"/>
    <n v="662"/>
    <n v="3616.5"/>
    <n v="1592.5"/>
    <x v="0"/>
    <x v="48"/>
  </r>
  <r>
    <x v="3"/>
    <n v="4"/>
    <x v="3"/>
    <x v="48"/>
    <x v="48"/>
    <x v="16"/>
    <n v="918"/>
    <n v="899"/>
    <n v="97"/>
    <n v="802"/>
    <n v="4556"/>
    <n v="1693"/>
    <x v="0"/>
    <x v="48"/>
  </r>
  <r>
    <x v="3"/>
    <n v="5"/>
    <x v="4"/>
    <x v="48"/>
    <x v="48"/>
    <x v="16"/>
    <n v="1043"/>
    <n v="1035"/>
    <n v="151"/>
    <n v="884"/>
    <n v="4967"/>
    <n v="1972"/>
    <x v="0"/>
    <x v="48"/>
  </r>
  <r>
    <x v="3"/>
    <n v="6"/>
    <x v="5"/>
    <x v="48"/>
    <x v="48"/>
    <x v="16"/>
    <n v="1214"/>
    <n v="1213"/>
    <n v="90"/>
    <n v="1123"/>
    <n v="6582.4"/>
    <n v="2653.6"/>
    <x v="0"/>
    <x v="48"/>
  </r>
  <r>
    <x v="3"/>
    <n v="7"/>
    <x v="6"/>
    <x v="48"/>
    <x v="48"/>
    <x v="16"/>
    <n v="1464"/>
    <n v="1463"/>
    <n v="104"/>
    <n v="1359"/>
    <n v="8071.9"/>
    <n v="3769.1"/>
    <x v="0"/>
    <x v="48"/>
  </r>
  <r>
    <x v="3"/>
    <n v="8"/>
    <x v="7"/>
    <x v="48"/>
    <x v="48"/>
    <x v="16"/>
    <n v="1540"/>
    <n v="1540"/>
    <n v="76"/>
    <n v="1464"/>
    <n v="8824"/>
    <n v="4059"/>
    <x v="0"/>
    <x v="48"/>
  </r>
  <r>
    <x v="3"/>
    <n v="9"/>
    <x v="8"/>
    <x v="48"/>
    <x v="48"/>
    <x v="16"/>
    <n v="1699"/>
    <n v="1693"/>
    <n v="151"/>
    <n v="1542"/>
    <n v="9495.1"/>
    <n v="4292.8999999999996"/>
    <x v="0"/>
    <x v="48"/>
  </r>
  <r>
    <x v="3"/>
    <n v="10"/>
    <x v="9"/>
    <x v="48"/>
    <x v="48"/>
    <x v="16"/>
    <n v="1693"/>
    <n v="1684"/>
    <n v="94"/>
    <n v="1590"/>
    <n v="10165.4"/>
    <n v="4738.6000000000004"/>
    <x v="0"/>
    <x v="48"/>
  </r>
  <r>
    <x v="3"/>
    <n v="11"/>
    <x v="10"/>
    <x v="48"/>
    <x v="48"/>
    <x v="16"/>
    <n v="1457"/>
    <n v="1454"/>
    <n v="78"/>
    <n v="1376"/>
    <n v="8783.2000000000007"/>
    <n v="3868.8"/>
    <x v="0"/>
    <x v="48"/>
  </r>
  <r>
    <x v="3"/>
    <n v="12"/>
    <x v="11"/>
    <x v="48"/>
    <x v="48"/>
    <x v="16"/>
    <n v="1607"/>
    <n v="1607"/>
    <n v="83"/>
    <n v="1524"/>
    <n v="9643.7999999999993"/>
    <n v="5202.2"/>
    <x v="0"/>
    <x v="48"/>
  </r>
  <r>
    <x v="3"/>
    <n v="1"/>
    <x v="0"/>
    <x v="49"/>
    <x v="49"/>
    <x v="14"/>
    <n v="644"/>
    <n v="644"/>
    <n v="120"/>
    <n v="524"/>
    <n v="3437.68"/>
    <n v="1212.47"/>
    <x v="0"/>
    <x v="49"/>
  </r>
  <r>
    <x v="3"/>
    <n v="2"/>
    <x v="1"/>
    <x v="49"/>
    <x v="49"/>
    <x v="14"/>
    <n v="335"/>
    <n v="334"/>
    <n v="84"/>
    <n v="250"/>
    <n v="1666.9766666666667"/>
    <n v="618.12333333333333"/>
    <x v="0"/>
    <x v="49"/>
  </r>
  <r>
    <x v="3"/>
    <n v="3"/>
    <x v="2"/>
    <x v="49"/>
    <x v="49"/>
    <x v="14"/>
    <n v="455"/>
    <n v="454"/>
    <n v="89"/>
    <n v="365"/>
    <n v="2444.7750000000001"/>
    <n v="821.375"/>
    <x v="0"/>
    <x v="49"/>
  </r>
  <r>
    <x v="3"/>
    <n v="4"/>
    <x v="3"/>
    <x v="49"/>
    <x v="49"/>
    <x v="14"/>
    <n v="757"/>
    <n v="757"/>
    <n v="140"/>
    <n v="617"/>
    <n v="4500.541666666667"/>
    <n v="1205.4416666666666"/>
    <x v="0"/>
    <x v="49"/>
  </r>
  <r>
    <x v="3"/>
    <n v="5"/>
    <x v="4"/>
    <x v="49"/>
    <x v="49"/>
    <x v="14"/>
    <n v="1184"/>
    <n v="1184"/>
    <n v="185"/>
    <n v="999"/>
    <n v="7442.15"/>
    <n v="2274.9"/>
    <x v="0"/>
    <x v="49"/>
  </r>
  <r>
    <x v="3"/>
    <n v="6"/>
    <x v="5"/>
    <x v="49"/>
    <x v="49"/>
    <x v="14"/>
    <n v="2114"/>
    <n v="2114"/>
    <n v="191"/>
    <n v="1923"/>
    <n v="14984.11"/>
    <n v="4608.6066666666666"/>
    <x v="0"/>
    <x v="49"/>
  </r>
  <r>
    <x v="3"/>
    <n v="7"/>
    <x v="6"/>
    <x v="49"/>
    <x v="49"/>
    <x v="14"/>
    <n v="3337"/>
    <n v="3335"/>
    <n v="222"/>
    <n v="3113"/>
    <n v="24434.951666666668"/>
    <n v="8251.0816666666669"/>
    <x v="0"/>
    <x v="49"/>
  </r>
  <r>
    <x v="3"/>
    <n v="8"/>
    <x v="7"/>
    <x v="49"/>
    <x v="49"/>
    <x v="14"/>
    <n v="3895"/>
    <n v="3894"/>
    <n v="195"/>
    <n v="3699"/>
    <n v="29273.421666666665"/>
    <n v="9550.6616666666669"/>
    <x v="0"/>
    <x v="49"/>
  </r>
  <r>
    <x v="3"/>
    <n v="9"/>
    <x v="8"/>
    <x v="49"/>
    <x v="49"/>
    <x v="14"/>
    <n v="3689"/>
    <n v="3687"/>
    <n v="272"/>
    <n v="3415"/>
    <n v="27406.958333333332"/>
    <n v="8868.5083333333332"/>
    <x v="0"/>
    <x v="49"/>
  </r>
  <r>
    <x v="3"/>
    <n v="10"/>
    <x v="9"/>
    <x v="49"/>
    <x v="49"/>
    <x v="14"/>
    <n v="3841"/>
    <n v="3840"/>
    <n v="456"/>
    <n v="3384"/>
    <n v="27011.15"/>
    <n v="8982.6"/>
    <x v="0"/>
    <x v="49"/>
  </r>
  <r>
    <x v="3"/>
    <n v="11"/>
    <x v="10"/>
    <x v="49"/>
    <x v="49"/>
    <x v="14"/>
    <n v="2679"/>
    <n v="2676"/>
    <n v="458"/>
    <n v="2218"/>
    <n v="17287.564999999999"/>
    <n v="5707.7683333333334"/>
    <x v="0"/>
    <x v="49"/>
  </r>
  <r>
    <x v="3"/>
    <n v="12"/>
    <x v="11"/>
    <x v="49"/>
    <x v="49"/>
    <x v="14"/>
    <n v="2657"/>
    <n v="2655"/>
    <n v="305"/>
    <n v="2350"/>
    <n v="18589.831666666665"/>
    <n v="5362.3016666666663"/>
    <x v="0"/>
    <x v="49"/>
  </r>
  <r>
    <x v="3"/>
    <n v="1"/>
    <x v="0"/>
    <x v="50"/>
    <x v="50"/>
    <x v="14"/>
    <n v="401"/>
    <n v="397"/>
    <n v="26"/>
    <n v="371"/>
    <n v="2331.7399999999998"/>
    <n v="757.89333333333332"/>
    <x v="0"/>
    <x v="50"/>
  </r>
  <r>
    <x v="3"/>
    <n v="2"/>
    <x v="1"/>
    <x v="50"/>
    <x v="50"/>
    <x v="14"/>
    <n v="244"/>
    <n v="244"/>
    <n v="14"/>
    <n v="230"/>
    <n v="1489.28"/>
    <n v="420.80333333333334"/>
    <x v="0"/>
    <x v="50"/>
  </r>
  <r>
    <x v="3"/>
    <n v="3"/>
    <x v="2"/>
    <x v="50"/>
    <x v="50"/>
    <x v="14"/>
    <n v="342"/>
    <n v="342"/>
    <n v="36"/>
    <n v="306"/>
    <n v="1971.0133333333333"/>
    <n v="620.77"/>
    <x v="0"/>
    <x v="50"/>
  </r>
  <r>
    <x v="3"/>
    <n v="4"/>
    <x v="3"/>
    <x v="50"/>
    <x v="50"/>
    <x v="14"/>
    <n v="419"/>
    <n v="418"/>
    <n v="69"/>
    <n v="349"/>
    <n v="2164.7116666666666"/>
    <n v="648.05499999999995"/>
    <x v="0"/>
    <x v="50"/>
  </r>
  <r>
    <x v="3"/>
    <n v="5"/>
    <x v="4"/>
    <x v="50"/>
    <x v="50"/>
    <x v="14"/>
    <n v="584"/>
    <n v="584"/>
    <n v="90"/>
    <n v="494"/>
    <n v="3026.86"/>
    <n v="1043.9733333333334"/>
    <x v="0"/>
    <x v="50"/>
  </r>
  <r>
    <x v="3"/>
    <n v="6"/>
    <x v="5"/>
    <x v="50"/>
    <x v="50"/>
    <x v="14"/>
    <n v="1048"/>
    <n v="1048"/>
    <n v="123"/>
    <n v="925"/>
    <n v="5740.125"/>
    <n v="1981.625"/>
    <x v="0"/>
    <x v="50"/>
  </r>
  <r>
    <x v="3"/>
    <n v="7"/>
    <x v="6"/>
    <x v="50"/>
    <x v="50"/>
    <x v="14"/>
    <n v="1505"/>
    <n v="1505"/>
    <n v="189"/>
    <n v="1316"/>
    <n v="8172.4633333333331"/>
    <n v="2656.4033333333332"/>
    <x v="0"/>
    <x v="50"/>
  </r>
  <r>
    <x v="3"/>
    <n v="8"/>
    <x v="7"/>
    <x v="50"/>
    <x v="50"/>
    <x v="14"/>
    <n v="1606"/>
    <n v="1602"/>
    <n v="155"/>
    <n v="1447"/>
    <n v="9042.2433333333338"/>
    <n v="2773.1233333333334"/>
    <x v="0"/>
    <x v="50"/>
  </r>
  <r>
    <x v="3"/>
    <n v="9"/>
    <x v="8"/>
    <x v="50"/>
    <x v="50"/>
    <x v="14"/>
    <n v="1462"/>
    <n v="1462"/>
    <n v="180"/>
    <n v="1282"/>
    <n v="7930.8666666666668"/>
    <n v="2518.7333333333331"/>
    <x v="0"/>
    <x v="50"/>
  </r>
  <r>
    <x v="3"/>
    <n v="10"/>
    <x v="9"/>
    <x v="50"/>
    <x v="50"/>
    <x v="14"/>
    <n v="1460"/>
    <n v="1459"/>
    <n v="182"/>
    <n v="1277"/>
    <n v="7821.2033333333329"/>
    <n v="2652.53"/>
    <x v="0"/>
    <x v="50"/>
  </r>
  <r>
    <x v="3"/>
    <n v="11"/>
    <x v="10"/>
    <x v="50"/>
    <x v="50"/>
    <x v="14"/>
    <n v="1256"/>
    <n v="1253"/>
    <n v="174"/>
    <n v="1079"/>
    <n v="6498.5249999999996"/>
    <n v="2454.7583333333332"/>
    <x v="0"/>
    <x v="50"/>
  </r>
  <r>
    <x v="3"/>
    <n v="12"/>
    <x v="11"/>
    <x v="50"/>
    <x v="50"/>
    <x v="14"/>
    <n v="1394"/>
    <n v="1393"/>
    <n v="159"/>
    <n v="1234"/>
    <n v="7634.3549999999996"/>
    <n v="2718.3116666666665"/>
    <x v="0"/>
    <x v="50"/>
  </r>
  <r>
    <x v="3"/>
    <n v="1"/>
    <x v="0"/>
    <x v="51"/>
    <x v="51"/>
    <x v="14"/>
    <n v="2763"/>
    <n v="2759"/>
    <n v="564"/>
    <n v="2195"/>
    <n v="19149.264999999999"/>
    <n v="4849.835"/>
    <x v="0"/>
    <x v="51"/>
  </r>
  <r>
    <x v="3"/>
    <n v="2"/>
    <x v="1"/>
    <x v="51"/>
    <x v="51"/>
    <x v="14"/>
    <n v="1963"/>
    <n v="1963"/>
    <n v="577"/>
    <n v="1386"/>
    <n v="12021.41"/>
    <n v="3100.8233333333333"/>
    <x v="0"/>
    <x v="51"/>
  </r>
  <r>
    <x v="3"/>
    <n v="3"/>
    <x v="2"/>
    <x v="51"/>
    <x v="51"/>
    <x v="14"/>
    <n v="2560"/>
    <n v="2560"/>
    <n v="713"/>
    <n v="1847"/>
    <n v="16109.576666666666"/>
    <n v="4385.8900000000003"/>
    <x v="0"/>
    <x v="51"/>
  </r>
  <r>
    <x v="3"/>
    <n v="4"/>
    <x v="3"/>
    <x v="51"/>
    <x v="51"/>
    <x v="14"/>
    <n v="3152"/>
    <n v="3150"/>
    <n v="620"/>
    <n v="2530"/>
    <n v="21446.826666666668"/>
    <n v="6474.7733333333335"/>
    <x v="0"/>
    <x v="51"/>
  </r>
  <r>
    <x v="3"/>
    <n v="5"/>
    <x v="4"/>
    <x v="51"/>
    <x v="51"/>
    <x v="14"/>
    <n v="4640"/>
    <n v="4637"/>
    <n v="1032"/>
    <n v="3605"/>
    <n v="32080.505000000001"/>
    <n v="10260.328333333333"/>
    <x v="0"/>
    <x v="51"/>
  </r>
  <r>
    <x v="3"/>
    <n v="6"/>
    <x v="5"/>
    <x v="51"/>
    <x v="51"/>
    <x v="14"/>
    <n v="6639"/>
    <n v="6636"/>
    <n v="1367"/>
    <n v="5269"/>
    <n v="47968.541666666664"/>
    <n v="18445.424999999999"/>
    <x v="0"/>
    <x v="51"/>
  </r>
  <r>
    <x v="3"/>
    <n v="7"/>
    <x v="6"/>
    <x v="51"/>
    <x v="51"/>
    <x v="14"/>
    <n v="9828"/>
    <n v="9805"/>
    <n v="1630"/>
    <n v="8175"/>
    <n v="80107.943333333329"/>
    <n v="30696.19"/>
    <x v="0"/>
    <x v="51"/>
  </r>
  <r>
    <x v="3"/>
    <n v="8"/>
    <x v="7"/>
    <x v="51"/>
    <x v="51"/>
    <x v="14"/>
    <n v="10854"/>
    <n v="10797"/>
    <n v="1504"/>
    <n v="9293"/>
    <n v="90001.93"/>
    <n v="35283.769999999997"/>
    <x v="0"/>
    <x v="51"/>
  </r>
  <r>
    <x v="3"/>
    <n v="9"/>
    <x v="8"/>
    <x v="51"/>
    <x v="51"/>
    <x v="14"/>
    <n v="10384"/>
    <n v="10324"/>
    <n v="1335"/>
    <n v="8989"/>
    <n v="90542.991666666669"/>
    <n v="31680.325000000001"/>
    <x v="0"/>
    <x v="51"/>
  </r>
  <r>
    <x v="3"/>
    <n v="10"/>
    <x v="9"/>
    <x v="51"/>
    <x v="51"/>
    <x v="14"/>
    <n v="9966"/>
    <n v="9897"/>
    <n v="1143"/>
    <n v="8754"/>
    <n v="92958.931666666671"/>
    <n v="27287.235000000001"/>
    <x v="0"/>
    <x v="51"/>
  </r>
  <r>
    <x v="3"/>
    <n v="11"/>
    <x v="10"/>
    <x v="51"/>
    <x v="51"/>
    <x v="14"/>
    <n v="8874"/>
    <n v="8822"/>
    <n v="763"/>
    <n v="8059"/>
    <n v="86937.526666666672"/>
    <n v="24139.34"/>
    <x v="0"/>
    <x v="51"/>
  </r>
  <r>
    <x v="3"/>
    <n v="12"/>
    <x v="11"/>
    <x v="51"/>
    <x v="51"/>
    <x v="14"/>
    <n v="9684"/>
    <n v="9626"/>
    <n v="799"/>
    <n v="8827"/>
    <n v="96282.248333333337"/>
    <n v="23572.368333333332"/>
    <x v="0"/>
    <x v="51"/>
  </r>
  <r>
    <x v="3"/>
    <n v="1"/>
    <x v="0"/>
    <x v="52"/>
    <x v="52"/>
    <x v="14"/>
    <n v="640"/>
    <n v="638"/>
    <n v="121"/>
    <n v="517"/>
    <n v="1935.2916666666667"/>
    <n v="878.75833333333333"/>
    <x v="0"/>
    <x v="52"/>
  </r>
  <r>
    <x v="3"/>
    <n v="2"/>
    <x v="1"/>
    <x v="52"/>
    <x v="52"/>
    <x v="14"/>
    <n v="451"/>
    <n v="448"/>
    <n v="88"/>
    <n v="360"/>
    <n v="1337.95"/>
    <n v="781.7833333333333"/>
    <x v="0"/>
    <x v="52"/>
  </r>
  <r>
    <x v="3"/>
    <n v="3"/>
    <x v="2"/>
    <x v="52"/>
    <x v="52"/>
    <x v="14"/>
    <n v="605"/>
    <n v="605"/>
    <n v="122"/>
    <n v="483"/>
    <n v="1754.3283333333334"/>
    <n v="1051.2883333333334"/>
    <x v="0"/>
    <x v="52"/>
  </r>
  <r>
    <x v="3"/>
    <n v="4"/>
    <x v="3"/>
    <x v="52"/>
    <x v="52"/>
    <x v="14"/>
    <n v="1049"/>
    <n v="1043"/>
    <n v="273"/>
    <n v="770"/>
    <n v="2859.5683333333332"/>
    <n v="1723.8816666666667"/>
    <x v="0"/>
    <x v="52"/>
  </r>
  <r>
    <x v="3"/>
    <n v="5"/>
    <x v="4"/>
    <x v="52"/>
    <x v="52"/>
    <x v="14"/>
    <n v="1855"/>
    <n v="1854"/>
    <n v="423"/>
    <n v="1431"/>
    <n v="5462.7266666666665"/>
    <n v="3426.4233333333332"/>
    <x v="0"/>
    <x v="52"/>
  </r>
  <r>
    <x v="3"/>
    <n v="6"/>
    <x v="5"/>
    <x v="52"/>
    <x v="52"/>
    <x v="14"/>
    <n v="3334"/>
    <n v="3324"/>
    <n v="574"/>
    <n v="2750"/>
    <n v="11053.475"/>
    <n v="8118.625"/>
    <x v="0"/>
    <x v="52"/>
  </r>
  <r>
    <x v="3"/>
    <n v="7"/>
    <x v="6"/>
    <x v="52"/>
    <x v="52"/>
    <x v="14"/>
    <n v="5724"/>
    <n v="5722"/>
    <n v="913"/>
    <n v="4809"/>
    <n v="20225.21"/>
    <n v="17048.873333333333"/>
    <x v="0"/>
    <x v="52"/>
  </r>
  <r>
    <x v="3"/>
    <n v="8"/>
    <x v="7"/>
    <x v="52"/>
    <x v="52"/>
    <x v="14"/>
    <n v="5983"/>
    <n v="5977"/>
    <n v="599"/>
    <n v="5378"/>
    <n v="23557.235000000001"/>
    <n v="18431.615000000002"/>
    <x v="0"/>
    <x v="52"/>
  </r>
  <r>
    <x v="3"/>
    <n v="9"/>
    <x v="8"/>
    <x v="52"/>
    <x v="52"/>
    <x v="14"/>
    <n v="4432"/>
    <n v="4431"/>
    <n v="297"/>
    <n v="4134"/>
    <n v="19088.436666666668"/>
    <n v="11267.33"/>
    <x v="0"/>
    <x v="52"/>
  </r>
  <r>
    <x v="3"/>
    <n v="10"/>
    <x v="9"/>
    <x v="52"/>
    <x v="52"/>
    <x v="14"/>
    <n v="3380"/>
    <n v="3375"/>
    <n v="201"/>
    <n v="3174"/>
    <n v="14744.198333333334"/>
    <n v="7758.6016666666665"/>
    <x v="0"/>
    <x v="52"/>
  </r>
  <r>
    <x v="3"/>
    <n v="11"/>
    <x v="10"/>
    <x v="52"/>
    <x v="52"/>
    <x v="14"/>
    <n v="1263"/>
    <n v="1262"/>
    <n v="53"/>
    <n v="1209"/>
    <n v="5067.4733333333334"/>
    <n v="1707.06"/>
    <x v="0"/>
    <x v="52"/>
  </r>
  <r>
    <x v="3"/>
    <n v="12"/>
    <x v="11"/>
    <x v="52"/>
    <x v="52"/>
    <x v="14"/>
    <n v="1274"/>
    <n v="1272"/>
    <n v="63"/>
    <n v="1209"/>
    <n v="5122.0266666666666"/>
    <n v="1728.6733333333334"/>
    <x v="0"/>
    <x v="52"/>
  </r>
  <r>
    <x v="3"/>
    <n v="1"/>
    <x v="0"/>
    <x v="53"/>
    <x v="53"/>
    <x v="14"/>
    <n v="4944"/>
    <n v="4348"/>
    <n v="1196"/>
    <n v="3152"/>
    <n v="34708.628333333334"/>
    <n v="14456.905000000001"/>
    <x v="0"/>
    <x v="53"/>
  </r>
  <r>
    <x v="3"/>
    <n v="2"/>
    <x v="1"/>
    <x v="53"/>
    <x v="53"/>
    <x v="14"/>
    <n v="4785"/>
    <n v="4776"/>
    <n v="2195"/>
    <n v="2581"/>
    <n v="30009.788333333334"/>
    <n v="6842.0950000000003"/>
    <x v="0"/>
    <x v="53"/>
  </r>
  <r>
    <x v="3"/>
    <n v="3"/>
    <x v="2"/>
    <x v="53"/>
    <x v="53"/>
    <x v="14"/>
    <n v="5583"/>
    <n v="5558"/>
    <n v="1966"/>
    <n v="3592"/>
    <n v="42343.154999999999"/>
    <n v="11577.178333333333"/>
    <x v="0"/>
    <x v="53"/>
  </r>
  <r>
    <x v="3"/>
    <n v="4"/>
    <x v="3"/>
    <x v="53"/>
    <x v="53"/>
    <x v="14"/>
    <n v="6028"/>
    <n v="6028"/>
    <n v="2210"/>
    <n v="3818"/>
    <n v="44937.581666666665"/>
    <n v="10949.934999999999"/>
    <x v="0"/>
    <x v="53"/>
  </r>
  <r>
    <x v="3"/>
    <n v="5"/>
    <x v="4"/>
    <x v="53"/>
    <x v="53"/>
    <x v="14"/>
    <n v="6958"/>
    <n v="6958"/>
    <n v="2218"/>
    <n v="4740"/>
    <n v="55481.011666666665"/>
    <n v="13911.038333333334"/>
    <x v="0"/>
    <x v="53"/>
  </r>
  <r>
    <x v="3"/>
    <n v="6"/>
    <x v="5"/>
    <x v="53"/>
    <x v="53"/>
    <x v="14"/>
    <n v="8718"/>
    <n v="8718"/>
    <n v="3748"/>
    <n v="4970"/>
    <n v="61815.901666666665"/>
    <n v="18064.764999999999"/>
    <x v="0"/>
    <x v="53"/>
  </r>
  <r>
    <x v="3"/>
    <n v="7"/>
    <x v="6"/>
    <x v="53"/>
    <x v="53"/>
    <x v="14"/>
    <n v="11161"/>
    <n v="11161"/>
    <n v="4632"/>
    <n v="6529"/>
    <n v="79304.28833333333"/>
    <n v="21932.895"/>
    <x v="0"/>
    <x v="53"/>
  </r>
  <r>
    <x v="3"/>
    <n v="8"/>
    <x v="7"/>
    <x v="53"/>
    <x v="53"/>
    <x v="14"/>
    <n v="11617"/>
    <n v="11617"/>
    <n v="4672"/>
    <n v="6945"/>
    <n v="85021.96166666667"/>
    <n v="21678.788333333334"/>
    <x v="0"/>
    <x v="53"/>
  </r>
  <r>
    <x v="3"/>
    <n v="9"/>
    <x v="8"/>
    <x v="53"/>
    <x v="53"/>
    <x v="14"/>
    <n v="11398"/>
    <n v="11398"/>
    <n v="3771"/>
    <n v="7627"/>
    <n v="94004.258333333331"/>
    <n v="25541.758333333335"/>
    <x v="0"/>
    <x v="53"/>
  </r>
  <r>
    <x v="3"/>
    <n v="10"/>
    <x v="9"/>
    <x v="53"/>
    <x v="53"/>
    <x v="14"/>
    <n v="11703"/>
    <n v="11702"/>
    <n v="2898"/>
    <n v="8804"/>
    <n v="110091.62166666667"/>
    <n v="29675.645"/>
    <x v="0"/>
    <x v="53"/>
  </r>
  <r>
    <x v="3"/>
    <n v="11"/>
    <x v="10"/>
    <x v="53"/>
    <x v="53"/>
    <x v="14"/>
    <n v="11890"/>
    <n v="11835"/>
    <n v="2033"/>
    <n v="9802"/>
    <n v="123230.9"/>
    <n v="32661.599999999999"/>
    <x v="0"/>
    <x v="53"/>
  </r>
  <r>
    <x v="3"/>
    <n v="12"/>
    <x v="11"/>
    <x v="53"/>
    <x v="53"/>
    <x v="14"/>
    <n v="12372"/>
    <n v="12142"/>
    <n v="2321"/>
    <n v="9821"/>
    <n v="123802.7"/>
    <n v="31401.05"/>
    <x v="0"/>
    <x v="53"/>
  </r>
  <r>
    <x v="3"/>
    <n v="1"/>
    <x v="0"/>
    <x v="54"/>
    <x v="54"/>
    <x v="14"/>
    <n v="1441"/>
    <n v="1341"/>
    <n v="386"/>
    <n v="955"/>
    <n v="6021.2266666666665"/>
    <n v="3328.79"/>
    <x v="0"/>
    <x v="54"/>
  </r>
  <r>
    <x v="3"/>
    <n v="2"/>
    <x v="1"/>
    <x v="54"/>
    <x v="54"/>
    <x v="14"/>
    <n v="1073"/>
    <n v="975"/>
    <n v="260"/>
    <n v="715"/>
    <n v="4124.1533333333336"/>
    <n v="2717.4133333333334"/>
    <x v="0"/>
    <x v="54"/>
  </r>
  <r>
    <x v="3"/>
    <n v="3"/>
    <x v="2"/>
    <x v="54"/>
    <x v="54"/>
    <x v="14"/>
    <n v="1470"/>
    <n v="1349"/>
    <n v="390"/>
    <n v="959"/>
    <n v="5653.7733333333335"/>
    <n v="3586.0433333333335"/>
    <x v="0"/>
    <x v="54"/>
  </r>
  <r>
    <x v="3"/>
    <n v="4"/>
    <x v="3"/>
    <x v="54"/>
    <x v="54"/>
    <x v="14"/>
    <n v="1766"/>
    <n v="1642"/>
    <n v="288"/>
    <n v="1354"/>
    <n v="8015.9666666666662"/>
    <n v="4738.1333333333332"/>
    <x v="0"/>
    <x v="54"/>
  </r>
  <r>
    <x v="3"/>
    <n v="5"/>
    <x v="4"/>
    <x v="54"/>
    <x v="54"/>
    <x v="14"/>
    <n v="2613"/>
    <n v="2452"/>
    <n v="515"/>
    <n v="1937"/>
    <n v="11817.174999999999"/>
    <n v="7304.9250000000002"/>
    <x v="0"/>
    <x v="54"/>
  </r>
  <r>
    <x v="3"/>
    <n v="6"/>
    <x v="5"/>
    <x v="54"/>
    <x v="54"/>
    <x v="14"/>
    <n v="3892"/>
    <n v="3715"/>
    <n v="700"/>
    <n v="3015"/>
    <n v="19407.28"/>
    <n v="12320.236666666666"/>
    <x v="0"/>
    <x v="54"/>
  </r>
  <r>
    <x v="3"/>
    <n v="7"/>
    <x v="6"/>
    <x v="54"/>
    <x v="54"/>
    <x v="14"/>
    <n v="5559"/>
    <n v="5353"/>
    <n v="1105"/>
    <n v="4248"/>
    <n v="30090.973333333332"/>
    <n v="18090.493333333332"/>
    <x v="0"/>
    <x v="54"/>
  </r>
  <r>
    <x v="3"/>
    <n v="8"/>
    <x v="7"/>
    <x v="54"/>
    <x v="54"/>
    <x v="14"/>
    <n v="6475"/>
    <n v="6260"/>
    <n v="557"/>
    <n v="5703"/>
    <n v="43597.91"/>
    <n v="20507.356666666667"/>
    <x v="0"/>
    <x v="54"/>
  </r>
  <r>
    <x v="3"/>
    <n v="9"/>
    <x v="8"/>
    <x v="54"/>
    <x v="54"/>
    <x v="14"/>
    <n v="5985"/>
    <n v="5795"/>
    <n v="387"/>
    <n v="5408"/>
    <n v="41595.091666666667"/>
    <n v="20028.991666666665"/>
    <x v="0"/>
    <x v="54"/>
  </r>
  <r>
    <x v="3"/>
    <n v="10"/>
    <x v="9"/>
    <x v="54"/>
    <x v="54"/>
    <x v="14"/>
    <n v="6332"/>
    <n v="6144"/>
    <n v="421"/>
    <n v="5723"/>
    <n v="43871.696666666663"/>
    <n v="21058.37"/>
    <x v="0"/>
    <x v="54"/>
  </r>
  <r>
    <x v="3"/>
    <n v="11"/>
    <x v="10"/>
    <x v="54"/>
    <x v="54"/>
    <x v="14"/>
    <n v="4413"/>
    <n v="4220"/>
    <n v="658"/>
    <n v="3562"/>
    <n v="27519.951666666668"/>
    <n v="13458.398333333333"/>
    <x v="0"/>
    <x v="54"/>
  </r>
  <r>
    <x v="3"/>
    <n v="12"/>
    <x v="11"/>
    <x v="54"/>
    <x v="54"/>
    <x v="14"/>
    <n v="4308"/>
    <n v="4129"/>
    <n v="497"/>
    <n v="3632"/>
    <n v="28272.803333333333"/>
    <n v="12979.23"/>
    <x v="0"/>
    <x v="54"/>
  </r>
  <r>
    <x v="3"/>
    <n v="1"/>
    <x v="0"/>
    <x v="55"/>
    <x v="55"/>
    <x v="14"/>
    <n v="1590"/>
    <n v="1590"/>
    <n v="202"/>
    <n v="1388"/>
    <n v="10477.298333333334"/>
    <n v="3192.3683333333333"/>
    <x v="0"/>
    <x v="55"/>
  </r>
  <r>
    <x v="3"/>
    <n v="2"/>
    <x v="1"/>
    <x v="55"/>
    <x v="55"/>
    <x v="14"/>
    <n v="1176"/>
    <n v="1176"/>
    <n v="273"/>
    <n v="903"/>
    <n v="6490.7150000000001"/>
    <n v="2440.085"/>
    <x v="0"/>
    <x v="55"/>
  </r>
  <r>
    <x v="3"/>
    <n v="3"/>
    <x v="2"/>
    <x v="55"/>
    <x v="55"/>
    <x v="14"/>
    <n v="2005"/>
    <n v="2004"/>
    <n v="681"/>
    <n v="1323"/>
    <n v="9915.003333333334"/>
    <n v="2680.9133333333334"/>
    <x v="0"/>
    <x v="55"/>
  </r>
  <r>
    <x v="3"/>
    <n v="4"/>
    <x v="3"/>
    <x v="55"/>
    <x v="55"/>
    <x v="14"/>
    <n v="3230"/>
    <n v="3228"/>
    <n v="891"/>
    <n v="2337"/>
    <n v="18159.386666666665"/>
    <n v="6314.163333333333"/>
    <x v="0"/>
    <x v="55"/>
  </r>
  <r>
    <x v="3"/>
    <n v="5"/>
    <x v="4"/>
    <x v="55"/>
    <x v="55"/>
    <x v="14"/>
    <n v="4587"/>
    <n v="4586"/>
    <n v="800"/>
    <n v="3786"/>
    <n v="30060.025000000001"/>
    <n v="10046.808333333332"/>
    <x v="0"/>
    <x v="55"/>
  </r>
  <r>
    <x v="3"/>
    <n v="6"/>
    <x v="5"/>
    <x v="55"/>
    <x v="55"/>
    <x v="14"/>
    <n v="6739"/>
    <n v="6717"/>
    <n v="1583"/>
    <n v="5134"/>
    <n v="40843.376666666663"/>
    <n v="16176.59"/>
    <x v="0"/>
    <x v="55"/>
  </r>
  <r>
    <x v="3"/>
    <n v="7"/>
    <x v="6"/>
    <x v="55"/>
    <x v="55"/>
    <x v="14"/>
    <n v="11229"/>
    <n v="11195"/>
    <n v="1561"/>
    <n v="9634"/>
    <n v="80232.210000000006"/>
    <n v="39314.523333333331"/>
    <x v="0"/>
    <x v="55"/>
  </r>
  <r>
    <x v="3"/>
    <n v="8"/>
    <x v="7"/>
    <x v="55"/>
    <x v="55"/>
    <x v="14"/>
    <n v="11492"/>
    <n v="11483"/>
    <n v="1398"/>
    <n v="10085"/>
    <n v="83489.943333333329"/>
    <n v="40954.023333333331"/>
    <x v="0"/>
    <x v="55"/>
  </r>
  <r>
    <x v="3"/>
    <n v="9"/>
    <x v="8"/>
    <x v="55"/>
    <x v="55"/>
    <x v="14"/>
    <n v="9647"/>
    <n v="9645"/>
    <n v="889"/>
    <n v="8756"/>
    <n v="73044.45"/>
    <n v="32085.066666666666"/>
    <x v="0"/>
    <x v="55"/>
  </r>
  <r>
    <x v="3"/>
    <n v="10"/>
    <x v="9"/>
    <x v="55"/>
    <x v="55"/>
    <x v="14"/>
    <n v="9469"/>
    <n v="9466"/>
    <n v="789"/>
    <n v="8677"/>
    <n v="73131.596666666665"/>
    <n v="36284.403333333335"/>
    <x v="0"/>
    <x v="55"/>
  </r>
  <r>
    <x v="3"/>
    <n v="11"/>
    <x v="10"/>
    <x v="55"/>
    <x v="55"/>
    <x v="14"/>
    <n v="4049"/>
    <n v="4031"/>
    <n v="839"/>
    <n v="3192"/>
    <n v="25326.935000000001"/>
    <n v="9036.2649999999994"/>
    <x v="0"/>
    <x v="55"/>
  </r>
  <r>
    <x v="3"/>
    <n v="12"/>
    <x v="11"/>
    <x v="55"/>
    <x v="55"/>
    <x v="14"/>
    <n v="4047"/>
    <n v="4007"/>
    <n v="343"/>
    <n v="3664"/>
    <n v="30116.424999999999"/>
    <n v="9292.5249999999996"/>
    <x v="0"/>
    <x v="55"/>
  </r>
  <r>
    <x v="3"/>
    <n v="1"/>
    <x v="0"/>
    <x v="56"/>
    <x v="56"/>
    <x v="14"/>
    <n v="905"/>
    <n v="898"/>
    <n v="233"/>
    <n v="665"/>
    <n v="3056.6550000000002"/>
    <n v="2039.2283333333332"/>
    <x v="0"/>
    <x v="56"/>
  </r>
  <r>
    <x v="3"/>
    <n v="2"/>
    <x v="1"/>
    <x v="56"/>
    <x v="56"/>
    <x v="14"/>
    <n v="737"/>
    <n v="734"/>
    <n v="269"/>
    <n v="465"/>
    <n v="2199.5366666666669"/>
    <n v="1509.13"/>
    <x v="0"/>
    <x v="56"/>
  </r>
  <r>
    <x v="3"/>
    <n v="3"/>
    <x v="2"/>
    <x v="56"/>
    <x v="56"/>
    <x v="14"/>
    <n v="854"/>
    <n v="837"/>
    <n v="250"/>
    <n v="587"/>
    <n v="2977.4983333333334"/>
    <n v="1995.7183333333332"/>
    <x v="0"/>
    <x v="56"/>
  </r>
  <r>
    <x v="3"/>
    <n v="4"/>
    <x v="3"/>
    <x v="56"/>
    <x v="56"/>
    <x v="14"/>
    <n v="979"/>
    <n v="977"/>
    <n v="194"/>
    <n v="783"/>
    <n v="4464.8583333333336"/>
    <n v="2685.0250000000001"/>
    <x v="0"/>
    <x v="56"/>
  </r>
  <r>
    <x v="3"/>
    <n v="5"/>
    <x v="4"/>
    <x v="56"/>
    <x v="56"/>
    <x v="14"/>
    <n v="1238"/>
    <n v="1235"/>
    <n v="330"/>
    <n v="905"/>
    <n v="5172.1549999999997"/>
    <n v="2869.6283333333336"/>
    <x v="0"/>
    <x v="56"/>
  </r>
  <r>
    <x v="3"/>
    <n v="6"/>
    <x v="5"/>
    <x v="56"/>
    <x v="56"/>
    <x v="14"/>
    <n v="2016"/>
    <n v="2009"/>
    <n v="360"/>
    <n v="1649"/>
    <n v="10147.959999999999"/>
    <n v="5550.5066666666671"/>
    <x v="0"/>
    <x v="56"/>
  </r>
  <r>
    <x v="3"/>
    <n v="7"/>
    <x v="6"/>
    <x v="56"/>
    <x v="56"/>
    <x v="14"/>
    <n v="2896"/>
    <n v="2891"/>
    <n v="445"/>
    <n v="2446"/>
    <n v="15537.558333333332"/>
    <n v="8225.0083333333332"/>
    <x v="0"/>
    <x v="56"/>
  </r>
  <r>
    <x v="3"/>
    <n v="8"/>
    <x v="7"/>
    <x v="56"/>
    <x v="56"/>
    <x v="14"/>
    <n v="3161"/>
    <n v="3154"/>
    <n v="499"/>
    <n v="2655"/>
    <n v="17655.11"/>
    <n v="9133.09"/>
    <x v="0"/>
    <x v="56"/>
  </r>
  <r>
    <x v="3"/>
    <n v="9"/>
    <x v="8"/>
    <x v="56"/>
    <x v="56"/>
    <x v="14"/>
    <n v="2777"/>
    <n v="2768"/>
    <n v="292"/>
    <n v="2476"/>
    <n v="15725.593333333334"/>
    <n v="8492.2233333333334"/>
    <x v="0"/>
    <x v="56"/>
  </r>
  <r>
    <x v="3"/>
    <n v="10"/>
    <x v="9"/>
    <x v="56"/>
    <x v="56"/>
    <x v="14"/>
    <n v="2792"/>
    <n v="2790"/>
    <n v="311"/>
    <n v="2479"/>
    <n v="15307.868333333334"/>
    <n v="8289.0983333333334"/>
    <x v="0"/>
    <x v="56"/>
  </r>
  <r>
    <x v="3"/>
    <n v="11"/>
    <x v="10"/>
    <x v="56"/>
    <x v="56"/>
    <x v="14"/>
    <n v="2383"/>
    <n v="2377"/>
    <n v="261"/>
    <n v="2116"/>
    <n v="12510.79"/>
    <n v="7178.7266666666665"/>
    <x v="0"/>
    <x v="56"/>
  </r>
  <r>
    <x v="3"/>
    <n v="12"/>
    <x v="11"/>
    <x v="56"/>
    <x v="56"/>
    <x v="14"/>
    <n v="2430"/>
    <n v="2426"/>
    <n v="211"/>
    <n v="2215"/>
    <n v="12823.933333333332"/>
    <n v="6848.9666666666662"/>
    <x v="0"/>
    <x v="56"/>
  </r>
  <r>
    <x v="3"/>
    <n v="1"/>
    <x v="0"/>
    <x v="57"/>
    <x v="57"/>
    <x v="14"/>
    <n v="779"/>
    <n v="777"/>
    <n v="126"/>
    <n v="651"/>
    <n v="3297.5"/>
    <n v="2131.4666666666667"/>
    <x v="0"/>
    <x v="57"/>
  </r>
  <r>
    <x v="3"/>
    <n v="2"/>
    <x v="1"/>
    <x v="57"/>
    <x v="57"/>
    <x v="14"/>
    <n v="646"/>
    <n v="641"/>
    <n v="133"/>
    <n v="508"/>
    <n v="2341.6550000000002"/>
    <n v="2128.0616666666665"/>
    <x v="0"/>
    <x v="57"/>
  </r>
  <r>
    <x v="3"/>
    <n v="3"/>
    <x v="2"/>
    <x v="57"/>
    <x v="57"/>
    <x v="14"/>
    <n v="1032"/>
    <n v="1031"/>
    <n v="188"/>
    <n v="843"/>
    <n v="4142.248333333333"/>
    <n v="3596.3516666666665"/>
    <x v="0"/>
    <x v="57"/>
  </r>
  <r>
    <x v="3"/>
    <n v="4"/>
    <x v="3"/>
    <x v="57"/>
    <x v="57"/>
    <x v="14"/>
    <n v="1009"/>
    <n v="1004"/>
    <n v="176"/>
    <n v="828"/>
    <n v="4628.4666666666662"/>
    <n v="2568.7166666666667"/>
    <x v="0"/>
    <x v="57"/>
  </r>
  <r>
    <x v="3"/>
    <n v="5"/>
    <x v="4"/>
    <x v="57"/>
    <x v="57"/>
    <x v="14"/>
    <n v="1517"/>
    <n v="1514"/>
    <n v="203"/>
    <n v="1311"/>
    <n v="7425.21"/>
    <n v="4381.49"/>
    <x v="0"/>
    <x v="57"/>
  </r>
  <r>
    <x v="3"/>
    <n v="6"/>
    <x v="5"/>
    <x v="57"/>
    <x v="57"/>
    <x v="14"/>
    <n v="1924"/>
    <n v="1920"/>
    <n v="231"/>
    <n v="1689"/>
    <n v="9773.3549999999996"/>
    <n v="4747.7283333333335"/>
    <x v="0"/>
    <x v="57"/>
  </r>
  <r>
    <x v="3"/>
    <n v="7"/>
    <x v="6"/>
    <x v="57"/>
    <x v="57"/>
    <x v="14"/>
    <n v="2198"/>
    <n v="2183"/>
    <n v="131"/>
    <n v="2052"/>
    <n v="11920.875"/>
    <n v="5148.3916666666664"/>
    <x v="0"/>
    <x v="57"/>
  </r>
  <r>
    <x v="3"/>
    <n v="8"/>
    <x v="7"/>
    <x v="57"/>
    <x v="57"/>
    <x v="14"/>
    <n v="2144"/>
    <n v="2137"/>
    <n v="85"/>
    <n v="2052"/>
    <n v="12083.985000000001"/>
    <n v="4464.3816666666671"/>
    <x v="0"/>
    <x v="57"/>
  </r>
  <r>
    <x v="3"/>
    <n v="9"/>
    <x v="8"/>
    <x v="57"/>
    <x v="57"/>
    <x v="14"/>
    <n v="2282"/>
    <n v="2278"/>
    <n v="158"/>
    <n v="2120"/>
    <n v="11978.336666666666"/>
    <n v="5406.88"/>
    <x v="0"/>
    <x v="57"/>
  </r>
  <r>
    <x v="3"/>
    <n v="10"/>
    <x v="9"/>
    <x v="57"/>
    <x v="57"/>
    <x v="14"/>
    <n v="2455"/>
    <n v="2451"/>
    <n v="262"/>
    <n v="2189"/>
    <n v="11903.241666666667"/>
    <n v="5345.1916666666666"/>
    <x v="0"/>
    <x v="57"/>
  </r>
  <r>
    <x v="3"/>
    <n v="11"/>
    <x v="10"/>
    <x v="57"/>
    <x v="57"/>
    <x v="14"/>
    <n v="2192"/>
    <n v="2187"/>
    <n v="261"/>
    <n v="1926"/>
    <n v="10396.261666666667"/>
    <n v="5238.9549999999999"/>
    <x v="0"/>
    <x v="57"/>
  </r>
  <r>
    <x v="3"/>
    <n v="12"/>
    <x v="11"/>
    <x v="57"/>
    <x v="57"/>
    <x v="14"/>
    <n v="2216"/>
    <n v="2208"/>
    <n v="321"/>
    <n v="1887"/>
    <n v="10118.776666666667"/>
    <n v="4283.24"/>
    <x v="0"/>
    <x v="57"/>
  </r>
  <r>
    <x v="3"/>
    <n v="1"/>
    <x v="0"/>
    <x v="58"/>
    <x v="58"/>
    <x v="17"/>
    <n v="1573"/>
    <n v="1570"/>
    <n v="107"/>
    <n v="1463"/>
    <n v="8808.2000000000007"/>
    <n v="3698.8"/>
    <x v="0"/>
    <x v="58"/>
  </r>
  <r>
    <x v="3"/>
    <n v="2"/>
    <x v="1"/>
    <x v="58"/>
    <x v="58"/>
    <x v="17"/>
    <n v="1373"/>
    <n v="1366"/>
    <n v="144"/>
    <n v="1222"/>
    <n v="7698"/>
    <n v="2985"/>
    <x v="0"/>
    <x v="58"/>
  </r>
  <r>
    <x v="3"/>
    <n v="3"/>
    <x v="2"/>
    <x v="58"/>
    <x v="58"/>
    <x v="17"/>
    <n v="1411"/>
    <n v="1405"/>
    <n v="117"/>
    <n v="1288"/>
    <n v="7744.1"/>
    <n v="3008.9"/>
    <x v="0"/>
    <x v="58"/>
  </r>
  <r>
    <x v="3"/>
    <n v="4"/>
    <x v="3"/>
    <x v="58"/>
    <x v="58"/>
    <x v="17"/>
    <n v="1410"/>
    <n v="1403"/>
    <n v="112"/>
    <n v="1291"/>
    <n v="7577.5"/>
    <n v="2801.5"/>
    <x v="0"/>
    <x v="58"/>
  </r>
  <r>
    <x v="3"/>
    <n v="5"/>
    <x v="4"/>
    <x v="58"/>
    <x v="58"/>
    <x v="17"/>
    <n v="1563"/>
    <n v="1557"/>
    <n v="146"/>
    <n v="1411"/>
    <n v="8717.6"/>
    <n v="2972.4"/>
    <x v="0"/>
    <x v="58"/>
  </r>
  <r>
    <x v="3"/>
    <n v="6"/>
    <x v="5"/>
    <x v="58"/>
    <x v="58"/>
    <x v="17"/>
    <n v="2178"/>
    <n v="2175"/>
    <n v="221"/>
    <n v="1954"/>
    <n v="11938.6"/>
    <n v="4453.3999999999996"/>
    <x v="0"/>
    <x v="58"/>
  </r>
  <r>
    <x v="3"/>
    <n v="7"/>
    <x v="6"/>
    <x v="58"/>
    <x v="58"/>
    <x v="17"/>
    <n v="3144"/>
    <n v="3139"/>
    <n v="624"/>
    <n v="2515"/>
    <n v="15574.1"/>
    <n v="6072.9"/>
    <x v="0"/>
    <x v="58"/>
  </r>
  <r>
    <x v="3"/>
    <n v="8"/>
    <x v="7"/>
    <x v="58"/>
    <x v="58"/>
    <x v="17"/>
    <n v="3118"/>
    <n v="3114"/>
    <n v="442"/>
    <n v="2672"/>
    <n v="17698.400000000001"/>
    <n v="5219.6000000000004"/>
    <x v="0"/>
    <x v="58"/>
  </r>
  <r>
    <x v="3"/>
    <n v="9"/>
    <x v="8"/>
    <x v="58"/>
    <x v="58"/>
    <x v="17"/>
    <n v="3007"/>
    <n v="3003"/>
    <n v="256"/>
    <n v="2747"/>
    <n v="19028.400000000001"/>
    <n v="5222.6000000000004"/>
    <x v="0"/>
    <x v="58"/>
  </r>
  <r>
    <x v="3"/>
    <n v="10"/>
    <x v="9"/>
    <x v="58"/>
    <x v="58"/>
    <x v="17"/>
    <n v="2951"/>
    <n v="2944"/>
    <n v="309"/>
    <n v="2635"/>
    <n v="18411.3"/>
    <n v="5797.7"/>
    <x v="0"/>
    <x v="58"/>
  </r>
  <r>
    <x v="3"/>
    <n v="11"/>
    <x v="10"/>
    <x v="58"/>
    <x v="58"/>
    <x v="17"/>
    <n v="2720"/>
    <n v="2714"/>
    <n v="144"/>
    <n v="2570"/>
    <n v="16933"/>
    <n v="5876"/>
    <x v="0"/>
    <x v="58"/>
  </r>
  <r>
    <x v="3"/>
    <n v="12"/>
    <x v="11"/>
    <x v="58"/>
    <x v="58"/>
    <x v="17"/>
    <n v="2945"/>
    <n v="2937"/>
    <n v="224"/>
    <n v="2713"/>
    <n v="19082.2"/>
    <n v="6914.8"/>
    <x v="0"/>
    <x v="58"/>
  </r>
  <r>
    <x v="3"/>
    <n v="1"/>
    <x v="0"/>
    <x v="59"/>
    <x v="59"/>
    <x v="17"/>
    <m/>
    <m/>
    <m/>
    <m/>
    <m/>
    <m/>
    <x v="4"/>
    <x v="59"/>
  </r>
  <r>
    <x v="3"/>
    <n v="2"/>
    <x v="1"/>
    <x v="59"/>
    <x v="59"/>
    <x v="17"/>
    <m/>
    <m/>
    <m/>
    <m/>
    <m/>
    <m/>
    <x v="4"/>
    <x v="59"/>
  </r>
  <r>
    <x v="3"/>
    <n v="3"/>
    <x v="2"/>
    <x v="59"/>
    <x v="59"/>
    <x v="17"/>
    <m/>
    <m/>
    <m/>
    <m/>
    <m/>
    <m/>
    <x v="4"/>
    <x v="59"/>
  </r>
  <r>
    <x v="3"/>
    <n v="4"/>
    <x v="3"/>
    <x v="59"/>
    <x v="59"/>
    <x v="17"/>
    <m/>
    <m/>
    <m/>
    <m/>
    <m/>
    <m/>
    <x v="4"/>
    <x v="59"/>
  </r>
  <r>
    <x v="3"/>
    <n v="5"/>
    <x v="4"/>
    <x v="59"/>
    <x v="59"/>
    <x v="17"/>
    <m/>
    <m/>
    <m/>
    <m/>
    <m/>
    <m/>
    <x v="4"/>
    <x v="59"/>
  </r>
  <r>
    <x v="3"/>
    <n v="6"/>
    <x v="5"/>
    <x v="59"/>
    <x v="59"/>
    <x v="17"/>
    <m/>
    <m/>
    <m/>
    <m/>
    <m/>
    <m/>
    <x v="4"/>
    <x v="59"/>
  </r>
  <r>
    <x v="3"/>
    <n v="7"/>
    <x v="6"/>
    <x v="59"/>
    <x v="59"/>
    <x v="17"/>
    <m/>
    <m/>
    <m/>
    <m/>
    <m/>
    <m/>
    <x v="4"/>
    <x v="59"/>
  </r>
  <r>
    <x v="3"/>
    <n v="8"/>
    <x v="7"/>
    <x v="59"/>
    <x v="59"/>
    <x v="17"/>
    <m/>
    <m/>
    <m/>
    <m/>
    <m/>
    <m/>
    <x v="4"/>
    <x v="59"/>
  </r>
  <r>
    <x v="3"/>
    <n v="9"/>
    <x v="8"/>
    <x v="59"/>
    <x v="59"/>
    <x v="17"/>
    <m/>
    <m/>
    <m/>
    <m/>
    <m/>
    <m/>
    <x v="4"/>
    <x v="59"/>
  </r>
  <r>
    <x v="3"/>
    <n v="10"/>
    <x v="9"/>
    <x v="59"/>
    <x v="59"/>
    <x v="17"/>
    <m/>
    <m/>
    <m/>
    <m/>
    <m/>
    <m/>
    <x v="4"/>
    <x v="59"/>
  </r>
  <r>
    <x v="3"/>
    <n v="11"/>
    <x v="10"/>
    <x v="59"/>
    <x v="59"/>
    <x v="17"/>
    <m/>
    <m/>
    <m/>
    <m/>
    <m/>
    <m/>
    <x v="4"/>
    <x v="59"/>
  </r>
  <r>
    <x v="3"/>
    <n v="12"/>
    <x v="11"/>
    <x v="59"/>
    <x v="59"/>
    <x v="17"/>
    <m/>
    <m/>
    <m/>
    <m/>
    <m/>
    <m/>
    <x v="4"/>
    <x v="59"/>
  </r>
  <r>
    <x v="3"/>
    <n v="1"/>
    <x v="0"/>
    <x v="60"/>
    <x v="60"/>
    <x v="17"/>
    <n v="1895"/>
    <n v="1895"/>
    <n v="163"/>
    <n v="1732"/>
    <n v="10501.8"/>
    <n v="4463.2"/>
    <x v="0"/>
    <x v="60"/>
  </r>
  <r>
    <x v="3"/>
    <n v="2"/>
    <x v="1"/>
    <x v="60"/>
    <x v="60"/>
    <x v="17"/>
    <n v="1530"/>
    <n v="1530"/>
    <n v="156"/>
    <n v="1374"/>
    <n v="8259"/>
    <n v="3064"/>
    <x v="0"/>
    <x v="60"/>
  </r>
  <r>
    <x v="3"/>
    <n v="3"/>
    <x v="2"/>
    <x v="60"/>
    <x v="60"/>
    <x v="17"/>
    <n v="1707"/>
    <n v="1707"/>
    <n v="194"/>
    <n v="1513"/>
    <n v="8876.1"/>
    <n v="2693.9"/>
    <x v="0"/>
    <x v="60"/>
  </r>
  <r>
    <x v="3"/>
    <n v="4"/>
    <x v="3"/>
    <x v="60"/>
    <x v="60"/>
    <x v="17"/>
    <n v="1792"/>
    <n v="1792"/>
    <n v="118"/>
    <n v="1674"/>
    <n v="9816"/>
    <n v="3174"/>
    <x v="0"/>
    <x v="60"/>
  </r>
  <r>
    <x v="3"/>
    <n v="5"/>
    <x v="4"/>
    <x v="60"/>
    <x v="60"/>
    <x v="17"/>
    <n v="2986"/>
    <n v="2986"/>
    <n v="326"/>
    <n v="2660"/>
    <n v="16271.3"/>
    <n v="5859.7"/>
    <x v="0"/>
    <x v="60"/>
  </r>
  <r>
    <x v="3"/>
    <n v="6"/>
    <x v="5"/>
    <x v="60"/>
    <x v="60"/>
    <x v="17"/>
    <n v="3835"/>
    <n v="3835"/>
    <n v="225"/>
    <n v="3610"/>
    <n v="22675.200000000001"/>
    <n v="7705.8"/>
    <x v="0"/>
    <x v="60"/>
  </r>
  <r>
    <x v="3"/>
    <n v="7"/>
    <x v="6"/>
    <x v="60"/>
    <x v="60"/>
    <x v="17"/>
    <n v="6745"/>
    <n v="6745"/>
    <n v="656"/>
    <n v="6089"/>
    <n v="38431"/>
    <n v="16770"/>
    <x v="0"/>
    <x v="60"/>
  </r>
  <r>
    <x v="3"/>
    <n v="8"/>
    <x v="7"/>
    <x v="60"/>
    <x v="60"/>
    <x v="17"/>
    <n v="7061"/>
    <n v="7061"/>
    <n v="629"/>
    <n v="6432"/>
    <n v="42070.1"/>
    <n v="18465.900000000001"/>
    <x v="0"/>
    <x v="60"/>
  </r>
  <r>
    <x v="3"/>
    <n v="9"/>
    <x v="8"/>
    <x v="60"/>
    <x v="60"/>
    <x v="17"/>
    <n v="6340"/>
    <n v="6340"/>
    <n v="373"/>
    <n v="5967"/>
    <n v="38986.300000000003"/>
    <n v="16639.7"/>
    <x v="0"/>
    <x v="60"/>
  </r>
  <r>
    <x v="3"/>
    <n v="10"/>
    <x v="9"/>
    <x v="60"/>
    <x v="60"/>
    <x v="17"/>
    <n v="5234"/>
    <n v="5234"/>
    <n v="233"/>
    <n v="5001"/>
    <n v="34807.9"/>
    <n v="10765.1"/>
    <x v="0"/>
    <x v="60"/>
  </r>
  <r>
    <x v="3"/>
    <n v="11"/>
    <x v="10"/>
    <x v="60"/>
    <x v="60"/>
    <x v="17"/>
    <n v="3965"/>
    <n v="3965"/>
    <n v="392"/>
    <n v="3573"/>
    <n v="24073.7"/>
    <n v="8479.2999999999993"/>
    <x v="0"/>
    <x v="60"/>
  </r>
  <r>
    <x v="3"/>
    <n v="12"/>
    <x v="11"/>
    <x v="60"/>
    <x v="60"/>
    <x v="17"/>
    <n v="4078"/>
    <n v="4078"/>
    <n v="217"/>
    <n v="3861"/>
    <n v="26768.7"/>
    <n v="6298.3"/>
    <x v="0"/>
    <x v="60"/>
  </r>
  <r>
    <x v="3"/>
    <n v="1"/>
    <x v="0"/>
    <x v="61"/>
    <x v="61"/>
    <x v="17"/>
    <n v="7125"/>
    <n v="6451"/>
    <n v="1280"/>
    <n v="5171"/>
    <n v="55628.5"/>
    <n v="16101.5"/>
    <x v="0"/>
    <x v="61"/>
  </r>
  <r>
    <x v="3"/>
    <n v="2"/>
    <x v="1"/>
    <x v="61"/>
    <x v="61"/>
    <x v="17"/>
    <n v="6139"/>
    <n v="5750"/>
    <n v="1553"/>
    <n v="4197"/>
    <n v="44733.7"/>
    <n v="12306.416666666666"/>
    <x v="0"/>
    <x v="61"/>
  </r>
  <r>
    <x v="3"/>
    <n v="3"/>
    <x v="2"/>
    <x v="61"/>
    <x v="61"/>
    <x v="17"/>
    <n v="7070"/>
    <n v="7019"/>
    <n v="1687"/>
    <n v="5332"/>
    <n v="56861.2"/>
    <n v="15451.8"/>
    <x v="0"/>
    <x v="61"/>
  </r>
  <r>
    <x v="3"/>
    <n v="4"/>
    <x v="3"/>
    <x v="61"/>
    <x v="61"/>
    <x v="17"/>
    <n v="7137"/>
    <n v="7045"/>
    <n v="1616"/>
    <n v="5429"/>
    <n v="59223"/>
    <n v="16210"/>
    <x v="0"/>
    <x v="61"/>
  </r>
  <r>
    <x v="3"/>
    <n v="5"/>
    <x v="4"/>
    <x v="61"/>
    <x v="61"/>
    <x v="17"/>
    <n v="7596"/>
    <n v="7566"/>
    <n v="1593"/>
    <n v="5973"/>
    <n v="66843.5"/>
    <n v="21502.5"/>
    <x v="0"/>
    <x v="61"/>
  </r>
  <r>
    <x v="3"/>
    <n v="6"/>
    <x v="5"/>
    <x v="61"/>
    <x v="61"/>
    <x v="17"/>
    <n v="9386"/>
    <n v="9359"/>
    <n v="4318"/>
    <n v="5041"/>
    <n v="58680.9"/>
    <n v="18071.099999999999"/>
    <x v="0"/>
    <x v="61"/>
  </r>
  <r>
    <x v="3"/>
    <n v="7"/>
    <x v="6"/>
    <x v="61"/>
    <x v="61"/>
    <x v="17"/>
    <n v="13695"/>
    <n v="13651"/>
    <n v="3221"/>
    <n v="10430"/>
    <n v="109937.7"/>
    <n v="38979.300000000003"/>
    <x v="0"/>
    <x v="61"/>
  </r>
  <r>
    <x v="3"/>
    <n v="8"/>
    <x v="7"/>
    <x v="61"/>
    <x v="61"/>
    <x v="17"/>
    <n v="14722"/>
    <n v="14704"/>
    <n v="2630"/>
    <n v="12074"/>
    <n v="127667.9"/>
    <n v="40793.1"/>
    <x v="0"/>
    <x v="61"/>
  </r>
  <r>
    <x v="3"/>
    <n v="9"/>
    <x v="8"/>
    <x v="61"/>
    <x v="61"/>
    <x v="17"/>
    <n v="12841"/>
    <n v="12823"/>
    <n v="2262"/>
    <n v="10561"/>
    <n v="113471.6"/>
    <n v="34694.400000000001"/>
    <x v="0"/>
    <x v="61"/>
  </r>
  <r>
    <x v="3"/>
    <n v="10"/>
    <x v="9"/>
    <x v="61"/>
    <x v="61"/>
    <x v="17"/>
    <n v="13410"/>
    <n v="13389"/>
    <n v="2208"/>
    <n v="11181"/>
    <n v="120507.2"/>
    <n v="35976.800000000003"/>
    <x v="0"/>
    <x v="61"/>
  </r>
  <r>
    <x v="3"/>
    <n v="11"/>
    <x v="10"/>
    <x v="61"/>
    <x v="61"/>
    <x v="17"/>
    <n v="13973"/>
    <n v="13755"/>
    <n v="2271"/>
    <n v="11484"/>
    <n v="124187"/>
    <n v="40836"/>
    <x v="0"/>
    <x v="61"/>
  </r>
  <r>
    <x v="3"/>
    <n v="12"/>
    <x v="11"/>
    <x v="61"/>
    <x v="61"/>
    <x v="17"/>
    <n v="14861"/>
    <n v="14519"/>
    <n v="2197"/>
    <n v="12322"/>
    <n v="133485.5"/>
    <n v="40840.916666666664"/>
    <x v="0"/>
    <x v="61"/>
  </r>
  <r>
    <x v="3"/>
    <n v="1"/>
    <x v="0"/>
    <x v="62"/>
    <x v="62"/>
    <x v="17"/>
    <n v="3516"/>
    <n v="3005"/>
    <n v="364"/>
    <n v="2641"/>
    <n v="21085.4"/>
    <n v="6710.25"/>
    <x v="0"/>
    <x v="62"/>
  </r>
  <r>
    <x v="3"/>
    <n v="2"/>
    <x v="1"/>
    <x v="62"/>
    <x v="62"/>
    <x v="17"/>
    <n v="2340"/>
    <n v="2143"/>
    <n v="282"/>
    <n v="1861"/>
    <n v="14093"/>
    <n v="3815.85"/>
    <x v="0"/>
    <x v="62"/>
  </r>
  <r>
    <x v="3"/>
    <n v="3"/>
    <x v="2"/>
    <x v="62"/>
    <x v="62"/>
    <x v="17"/>
    <n v="2275"/>
    <n v="2153"/>
    <n v="238"/>
    <n v="1915"/>
    <n v="13818.9"/>
    <n v="3680.1"/>
    <x v="0"/>
    <x v="62"/>
  </r>
  <r>
    <x v="3"/>
    <n v="4"/>
    <x v="3"/>
    <x v="62"/>
    <x v="62"/>
    <x v="17"/>
    <n v="2231"/>
    <n v="2133"/>
    <n v="294"/>
    <n v="1839"/>
    <n v="12925"/>
    <n v="3572"/>
    <x v="0"/>
    <x v="62"/>
  </r>
  <r>
    <x v="3"/>
    <n v="5"/>
    <x v="4"/>
    <x v="62"/>
    <x v="62"/>
    <x v="17"/>
    <n v="3471"/>
    <n v="3462"/>
    <n v="354"/>
    <n v="3108"/>
    <n v="22516.9"/>
    <n v="6523.1"/>
    <x v="0"/>
    <x v="62"/>
  </r>
  <r>
    <x v="3"/>
    <n v="6"/>
    <x v="5"/>
    <x v="62"/>
    <x v="62"/>
    <x v="17"/>
    <n v="4787"/>
    <n v="4783"/>
    <n v="885"/>
    <n v="3898"/>
    <n v="28666.9"/>
    <n v="10432.1"/>
    <x v="0"/>
    <x v="62"/>
  </r>
  <r>
    <x v="3"/>
    <n v="7"/>
    <x v="6"/>
    <x v="62"/>
    <x v="62"/>
    <x v="17"/>
    <n v="7361"/>
    <n v="7340"/>
    <n v="1069"/>
    <n v="6271"/>
    <n v="48414.3"/>
    <n v="19029.7"/>
    <x v="0"/>
    <x v="62"/>
  </r>
  <r>
    <x v="3"/>
    <n v="8"/>
    <x v="7"/>
    <x v="62"/>
    <x v="62"/>
    <x v="17"/>
    <n v="7709"/>
    <n v="7703"/>
    <n v="1337"/>
    <n v="6366"/>
    <n v="48290.9"/>
    <n v="17532.099999999999"/>
    <x v="0"/>
    <x v="62"/>
  </r>
  <r>
    <x v="3"/>
    <n v="9"/>
    <x v="8"/>
    <x v="62"/>
    <x v="62"/>
    <x v="17"/>
    <n v="6549"/>
    <n v="6540"/>
    <n v="515"/>
    <n v="6025"/>
    <n v="44985.2"/>
    <n v="14705.8"/>
    <x v="0"/>
    <x v="62"/>
  </r>
  <r>
    <x v="3"/>
    <n v="10"/>
    <x v="9"/>
    <x v="62"/>
    <x v="62"/>
    <x v="17"/>
    <n v="6726"/>
    <n v="6720"/>
    <n v="409"/>
    <n v="6311"/>
    <n v="47857.2"/>
    <n v="16510.8"/>
    <x v="0"/>
    <x v="62"/>
  </r>
  <r>
    <x v="3"/>
    <n v="11"/>
    <x v="10"/>
    <x v="62"/>
    <x v="62"/>
    <x v="17"/>
    <n v="6697"/>
    <n v="6694"/>
    <n v="404"/>
    <n v="6290"/>
    <n v="47797.9"/>
    <n v="17908.099999999999"/>
    <x v="0"/>
    <x v="62"/>
  </r>
  <r>
    <x v="3"/>
    <n v="12"/>
    <x v="11"/>
    <x v="62"/>
    <x v="62"/>
    <x v="17"/>
    <n v="6652"/>
    <n v="6643"/>
    <n v="374"/>
    <n v="6269"/>
    <n v="47585.3"/>
    <n v="15676.7"/>
    <x v="0"/>
    <x v="62"/>
  </r>
  <r>
    <x v="3"/>
    <n v="1"/>
    <x v="0"/>
    <x v="63"/>
    <x v="63"/>
    <x v="17"/>
    <n v="1214"/>
    <n v="1173"/>
    <n v="101"/>
    <n v="1072"/>
    <n v="5865.4"/>
    <n v="4833.6000000000004"/>
    <x v="0"/>
    <x v="63"/>
  </r>
  <r>
    <x v="3"/>
    <n v="2"/>
    <x v="1"/>
    <x v="63"/>
    <x v="63"/>
    <x v="17"/>
    <n v="1328"/>
    <n v="1251"/>
    <n v="77"/>
    <n v="1174"/>
    <n v="5193.8"/>
    <n v="5914.2"/>
    <x v="0"/>
    <x v="63"/>
  </r>
  <r>
    <x v="3"/>
    <n v="3"/>
    <x v="2"/>
    <x v="63"/>
    <x v="63"/>
    <x v="17"/>
    <n v="1476"/>
    <n v="1390"/>
    <n v="100"/>
    <n v="1290"/>
    <n v="5600"/>
    <n v="5447"/>
    <x v="0"/>
    <x v="63"/>
  </r>
  <r>
    <x v="3"/>
    <n v="4"/>
    <x v="3"/>
    <x v="63"/>
    <x v="63"/>
    <x v="17"/>
    <n v="1580"/>
    <n v="1500"/>
    <n v="81"/>
    <n v="1419"/>
    <n v="7038.6"/>
    <n v="5778.4"/>
    <x v="0"/>
    <x v="63"/>
  </r>
  <r>
    <x v="3"/>
    <n v="5"/>
    <x v="4"/>
    <x v="63"/>
    <x v="63"/>
    <x v="17"/>
    <n v="1731"/>
    <n v="1619"/>
    <n v="93"/>
    <n v="1526"/>
    <n v="8149.4"/>
    <n v="5597.6"/>
    <x v="0"/>
    <x v="63"/>
  </r>
  <r>
    <x v="3"/>
    <n v="6"/>
    <x v="5"/>
    <x v="63"/>
    <x v="63"/>
    <x v="17"/>
    <n v="2207"/>
    <n v="2092"/>
    <n v="134"/>
    <n v="1958"/>
    <n v="11045.5"/>
    <n v="7622.5"/>
    <x v="0"/>
    <x v="63"/>
  </r>
  <r>
    <x v="3"/>
    <n v="7"/>
    <x v="6"/>
    <x v="63"/>
    <x v="63"/>
    <x v="17"/>
    <n v="3253"/>
    <n v="3141"/>
    <n v="209"/>
    <n v="2932"/>
    <n v="19868.8"/>
    <n v="11494.2"/>
    <x v="0"/>
    <x v="63"/>
  </r>
  <r>
    <x v="3"/>
    <n v="8"/>
    <x v="7"/>
    <x v="63"/>
    <x v="63"/>
    <x v="17"/>
    <n v="3507"/>
    <n v="3373"/>
    <n v="170"/>
    <n v="3203"/>
    <n v="21865.9"/>
    <n v="12348.1"/>
    <x v="0"/>
    <x v="63"/>
  </r>
  <r>
    <x v="3"/>
    <n v="9"/>
    <x v="8"/>
    <x v="63"/>
    <x v="63"/>
    <x v="17"/>
    <n v="3411"/>
    <n v="3303"/>
    <n v="188"/>
    <n v="3115"/>
    <n v="20005"/>
    <n v="12418"/>
    <x v="0"/>
    <x v="63"/>
  </r>
  <r>
    <x v="3"/>
    <n v="10"/>
    <x v="9"/>
    <x v="63"/>
    <x v="63"/>
    <x v="17"/>
    <n v="3346"/>
    <n v="3243"/>
    <n v="130"/>
    <n v="3113"/>
    <n v="21985.7"/>
    <n v="10999.3"/>
    <x v="0"/>
    <x v="63"/>
  </r>
  <r>
    <x v="3"/>
    <n v="11"/>
    <x v="10"/>
    <x v="63"/>
    <x v="63"/>
    <x v="17"/>
    <n v="2328"/>
    <n v="2273"/>
    <n v="91"/>
    <n v="2182"/>
    <n v="15455"/>
    <n v="8107"/>
    <x v="0"/>
    <x v="63"/>
  </r>
  <r>
    <x v="3"/>
    <n v="12"/>
    <x v="11"/>
    <x v="63"/>
    <x v="63"/>
    <x v="17"/>
    <n v="2612"/>
    <n v="2570"/>
    <n v="133"/>
    <n v="2437"/>
    <n v="17639"/>
    <n v="9721"/>
    <x v="0"/>
    <x v="63"/>
  </r>
  <r>
    <x v="3"/>
    <n v="1"/>
    <x v="0"/>
    <x v="64"/>
    <x v="64"/>
    <x v="18"/>
    <n v="2824"/>
    <n v="2809"/>
    <n v="724"/>
    <n v="2085"/>
    <n v="12922.51"/>
    <n v="4991.8900000000003"/>
    <x v="0"/>
    <x v="64"/>
  </r>
  <r>
    <x v="3"/>
    <n v="2"/>
    <x v="1"/>
    <x v="64"/>
    <x v="64"/>
    <x v="18"/>
    <n v="2443"/>
    <n v="2426"/>
    <n v="487"/>
    <n v="1939"/>
    <n v="11481.508333333333"/>
    <n v="4852.0249999999996"/>
    <x v="0"/>
    <x v="64"/>
  </r>
  <r>
    <x v="3"/>
    <n v="3"/>
    <x v="2"/>
    <x v="64"/>
    <x v="64"/>
    <x v="18"/>
    <n v="2947"/>
    <n v="2934"/>
    <n v="626"/>
    <n v="2308"/>
    <n v="13914.396666666667"/>
    <n v="5936.17"/>
    <x v="0"/>
    <x v="64"/>
  </r>
  <r>
    <x v="3"/>
    <n v="4"/>
    <x v="3"/>
    <x v="64"/>
    <x v="64"/>
    <x v="18"/>
    <n v="3481"/>
    <n v="3469"/>
    <n v="814"/>
    <n v="2655"/>
    <n v="16797.843333333334"/>
    <n v="7517.44"/>
    <x v="0"/>
    <x v="64"/>
  </r>
  <r>
    <x v="3"/>
    <n v="5"/>
    <x v="4"/>
    <x v="64"/>
    <x v="64"/>
    <x v="18"/>
    <n v="4806"/>
    <n v="4797"/>
    <n v="1167"/>
    <n v="3630"/>
    <n v="23453.553333333333"/>
    <n v="11229.23"/>
    <x v="0"/>
    <x v="64"/>
  </r>
  <r>
    <x v="3"/>
    <n v="6"/>
    <x v="5"/>
    <x v="64"/>
    <x v="64"/>
    <x v="18"/>
    <n v="7696"/>
    <n v="7693"/>
    <n v="1505"/>
    <n v="6188"/>
    <n v="44615.231666666667"/>
    <n v="21002.518333333333"/>
    <x v="0"/>
    <x v="64"/>
  </r>
  <r>
    <x v="3"/>
    <n v="7"/>
    <x v="6"/>
    <x v="64"/>
    <x v="64"/>
    <x v="18"/>
    <n v="10471"/>
    <n v="10461"/>
    <n v="1478"/>
    <n v="8983"/>
    <n v="59551.273333333331"/>
    <n v="34941.726666666669"/>
    <x v="0"/>
    <x v="64"/>
  </r>
  <r>
    <x v="3"/>
    <n v="8"/>
    <x v="7"/>
    <x v="64"/>
    <x v="64"/>
    <x v="18"/>
    <n v="10868"/>
    <n v="10855"/>
    <n v="1435"/>
    <n v="9420"/>
    <n v="62894.43"/>
    <n v="37406.67"/>
    <x v="0"/>
    <x v="64"/>
  </r>
  <r>
    <x v="3"/>
    <n v="9"/>
    <x v="8"/>
    <x v="64"/>
    <x v="64"/>
    <x v="18"/>
    <n v="9267"/>
    <n v="9260"/>
    <n v="823"/>
    <n v="8437"/>
    <n v="56982.126666666663"/>
    <n v="29023.806666666667"/>
    <x v="0"/>
    <x v="64"/>
  </r>
  <r>
    <x v="3"/>
    <n v="10"/>
    <x v="9"/>
    <x v="64"/>
    <x v="64"/>
    <x v="18"/>
    <n v="8346"/>
    <n v="8328"/>
    <n v="827"/>
    <n v="7501"/>
    <n v="51324.743333333332"/>
    <n v="24039.173333333332"/>
    <x v="0"/>
    <x v="64"/>
  </r>
  <r>
    <x v="3"/>
    <n v="11"/>
    <x v="10"/>
    <x v="64"/>
    <x v="64"/>
    <x v="18"/>
    <n v="6681"/>
    <n v="6623"/>
    <n v="500"/>
    <n v="6123"/>
    <n v="42088.368333333332"/>
    <n v="19960.631666666668"/>
    <x v="0"/>
    <x v="64"/>
  </r>
  <r>
    <x v="3"/>
    <n v="12"/>
    <x v="11"/>
    <x v="64"/>
    <x v="64"/>
    <x v="18"/>
    <n v="6743"/>
    <n v="6706"/>
    <n v="484"/>
    <n v="6222"/>
    <n v="43541.91"/>
    <n v="18433.09"/>
    <x v="0"/>
    <x v="64"/>
  </r>
  <r>
    <x v="3"/>
    <n v="1"/>
    <x v="0"/>
    <x v="65"/>
    <x v="65"/>
    <x v="19"/>
    <n v="860"/>
    <n v="850"/>
    <n v="350"/>
    <n v="500"/>
    <n v="3776.5316666666668"/>
    <n v="1202.2016666666666"/>
    <x v="0"/>
    <x v="65"/>
  </r>
  <r>
    <x v="3"/>
    <n v="2"/>
    <x v="1"/>
    <x v="65"/>
    <x v="65"/>
    <x v="19"/>
    <n v="821"/>
    <n v="812"/>
    <n v="405"/>
    <n v="407"/>
    <n v="2912.43"/>
    <n v="1041.5533333333333"/>
    <x v="0"/>
    <x v="65"/>
  </r>
  <r>
    <x v="3"/>
    <n v="3"/>
    <x v="2"/>
    <x v="65"/>
    <x v="65"/>
    <x v="19"/>
    <n v="907"/>
    <n v="900"/>
    <n v="438"/>
    <n v="462"/>
    <n v="3438.2566666666667"/>
    <n v="1075.21"/>
    <x v="0"/>
    <x v="65"/>
  </r>
  <r>
    <x v="3"/>
    <n v="4"/>
    <x v="3"/>
    <x v="65"/>
    <x v="65"/>
    <x v="19"/>
    <n v="982"/>
    <n v="977"/>
    <n v="402"/>
    <n v="575"/>
    <n v="4124.7016666666668"/>
    <n v="1321.0983333333334"/>
    <x v="0"/>
    <x v="65"/>
  </r>
  <r>
    <x v="3"/>
    <n v="5"/>
    <x v="4"/>
    <x v="65"/>
    <x v="65"/>
    <x v="19"/>
    <n v="1235"/>
    <n v="1216"/>
    <n v="591"/>
    <n v="625"/>
    <n v="4380.5716666666667"/>
    <n v="1586.8283333333334"/>
    <x v="0"/>
    <x v="65"/>
  </r>
  <r>
    <x v="3"/>
    <n v="6"/>
    <x v="5"/>
    <x v="65"/>
    <x v="65"/>
    <x v="19"/>
    <n v="2247"/>
    <n v="2219"/>
    <n v="776"/>
    <n v="1443"/>
    <n v="10256.161666666667"/>
    <n v="3406.5883333333331"/>
    <x v="0"/>
    <x v="65"/>
  </r>
  <r>
    <x v="3"/>
    <n v="7"/>
    <x v="6"/>
    <x v="65"/>
    <x v="65"/>
    <x v="19"/>
    <n v="3127"/>
    <n v="3105"/>
    <n v="1146"/>
    <n v="1959"/>
    <n v="14434.921666666667"/>
    <n v="5415.1116666666667"/>
    <x v="0"/>
    <x v="65"/>
  </r>
  <r>
    <x v="3"/>
    <n v="8"/>
    <x v="7"/>
    <x v="65"/>
    <x v="65"/>
    <x v="19"/>
    <n v="3424"/>
    <n v="3398"/>
    <n v="794"/>
    <n v="2604"/>
    <n v="18920.8"/>
    <n v="6698.1"/>
    <x v="0"/>
    <x v="65"/>
  </r>
  <r>
    <x v="3"/>
    <n v="9"/>
    <x v="8"/>
    <x v="65"/>
    <x v="65"/>
    <x v="19"/>
    <n v="3382"/>
    <n v="3362"/>
    <n v="900"/>
    <n v="2462"/>
    <n v="18533.12"/>
    <n v="5688.5466666666671"/>
    <x v="0"/>
    <x v="65"/>
  </r>
  <r>
    <x v="3"/>
    <n v="10"/>
    <x v="9"/>
    <x v="65"/>
    <x v="65"/>
    <x v="19"/>
    <n v="3415"/>
    <n v="3403"/>
    <n v="662"/>
    <n v="2741"/>
    <n v="20975.505000000001"/>
    <n v="6302.6616666666669"/>
    <x v="0"/>
    <x v="65"/>
  </r>
  <r>
    <x v="3"/>
    <n v="11"/>
    <x v="10"/>
    <x v="65"/>
    <x v="65"/>
    <x v="19"/>
    <n v="3462"/>
    <n v="3446"/>
    <n v="588"/>
    <n v="2858"/>
    <n v="22211.685000000001"/>
    <n v="7560.9316666666664"/>
    <x v="0"/>
    <x v="65"/>
  </r>
  <r>
    <x v="3"/>
    <n v="12"/>
    <x v="11"/>
    <x v="65"/>
    <x v="65"/>
    <x v="19"/>
    <n v="3612"/>
    <n v="3592"/>
    <n v="534"/>
    <n v="3058"/>
    <n v="24205.263333333332"/>
    <n v="7838.4533333333329"/>
    <x v="0"/>
    <x v="65"/>
  </r>
  <r>
    <x v="3"/>
    <n v="1"/>
    <x v="0"/>
    <x v="66"/>
    <x v="66"/>
    <x v="20"/>
    <n v="878"/>
    <n v="876"/>
    <n v="10"/>
    <n v="866"/>
    <n v="6064"/>
    <n v="2146"/>
    <x v="0"/>
    <x v="66"/>
  </r>
  <r>
    <x v="3"/>
    <n v="2"/>
    <x v="1"/>
    <x v="66"/>
    <x v="66"/>
    <x v="20"/>
    <n v="503"/>
    <n v="502"/>
    <n v="11"/>
    <n v="491"/>
    <n v="3330"/>
    <n v="1003"/>
    <x v="0"/>
    <x v="66"/>
  </r>
  <r>
    <x v="3"/>
    <n v="3"/>
    <x v="2"/>
    <x v="66"/>
    <x v="66"/>
    <x v="20"/>
    <n v="718"/>
    <n v="716"/>
    <n v="27"/>
    <n v="689"/>
    <n v="4801"/>
    <n v="1442"/>
    <x v="0"/>
    <x v="66"/>
  </r>
  <r>
    <x v="3"/>
    <n v="4"/>
    <x v="3"/>
    <x v="66"/>
    <x v="66"/>
    <x v="20"/>
    <n v="1064"/>
    <n v="1063"/>
    <n v="4"/>
    <n v="1059"/>
    <n v="7561"/>
    <n v="2891"/>
    <x v="0"/>
    <x v="66"/>
  </r>
  <r>
    <x v="3"/>
    <n v="5"/>
    <x v="4"/>
    <x v="66"/>
    <x v="66"/>
    <x v="20"/>
    <n v="1255"/>
    <n v="1251"/>
    <n v="11"/>
    <n v="1240"/>
    <n v="8850"/>
    <n v="3748"/>
    <x v="0"/>
    <x v="66"/>
  </r>
  <r>
    <x v="3"/>
    <n v="6"/>
    <x v="5"/>
    <x v="66"/>
    <x v="66"/>
    <x v="20"/>
    <n v="2398"/>
    <n v="2389"/>
    <n v="2"/>
    <n v="2387"/>
    <n v="17088"/>
    <n v="10824"/>
    <x v="0"/>
    <x v="66"/>
  </r>
  <r>
    <x v="3"/>
    <n v="7"/>
    <x v="6"/>
    <x v="66"/>
    <x v="66"/>
    <x v="20"/>
    <n v="3561"/>
    <n v="3541"/>
    <n v="7"/>
    <n v="3534"/>
    <n v="24562"/>
    <n v="14511"/>
    <x v="0"/>
    <x v="66"/>
  </r>
  <r>
    <x v="3"/>
    <n v="8"/>
    <x v="7"/>
    <x v="66"/>
    <x v="66"/>
    <x v="20"/>
    <n v="3272"/>
    <n v="3252"/>
    <n v="15"/>
    <n v="3237"/>
    <n v="22686.6"/>
    <n v="13466.4"/>
    <x v="0"/>
    <x v="66"/>
  </r>
  <r>
    <x v="3"/>
    <n v="9"/>
    <x v="8"/>
    <x v="66"/>
    <x v="66"/>
    <x v="20"/>
    <n v="3269"/>
    <n v="3254"/>
    <n v="5"/>
    <n v="3249"/>
    <n v="22958"/>
    <n v="13352"/>
    <x v="0"/>
    <x v="66"/>
  </r>
  <r>
    <x v="3"/>
    <n v="10"/>
    <x v="9"/>
    <x v="66"/>
    <x v="66"/>
    <x v="20"/>
    <n v="2684"/>
    <n v="2684"/>
    <n v="18"/>
    <n v="2666"/>
    <n v="19354"/>
    <n v="11291"/>
    <x v="0"/>
    <x v="66"/>
  </r>
  <r>
    <x v="3"/>
    <n v="11"/>
    <x v="10"/>
    <x v="66"/>
    <x v="66"/>
    <x v="20"/>
    <n v="2209"/>
    <n v="2204"/>
    <n v="13"/>
    <n v="2191"/>
    <n v="15633"/>
    <n v="8491"/>
    <x v="0"/>
    <x v="66"/>
  </r>
  <r>
    <x v="3"/>
    <n v="12"/>
    <x v="11"/>
    <x v="66"/>
    <x v="66"/>
    <x v="20"/>
    <n v="2398"/>
    <n v="2396"/>
    <n v="12"/>
    <n v="2384"/>
    <n v="17814.7"/>
    <n v="7566.3"/>
    <x v="0"/>
    <x v="66"/>
  </r>
  <r>
    <x v="3"/>
    <n v="1"/>
    <x v="0"/>
    <x v="67"/>
    <x v="67"/>
    <x v="20"/>
    <n v="2566"/>
    <n v="2314"/>
    <n v="456"/>
    <n v="1858"/>
    <n v="18987.71"/>
    <n v="6555.5233333333335"/>
    <x v="0"/>
    <x v="67"/>
  </r>
  <r>
    <x v="3"/>
    <n v="2"/>
    <x v="1"/>
    <x v="67"/>
    <x v="67"/>
    <x v="20"/>
    <n v="2356"/>
    <n v="2278"/>
    <n v="486"/>
    <n v="1792"/>
    <n v="19002.216666666667"/>
    <n v="6710.8833333333332"/>
    <x v="0"/>
    <x v="67"/>
  </r>
  <r>
    <x v="3"/>
    <n v="3"/>
    <x v="2"/>
    <x v="67"/>
    <x v="67"/>
    <x v="20"/>
    <n v="2895"/>
    <n v="2866"/>
    <n v="615"/>
    <n v="2251"/>
    <n v="23817.58"/>
    <n v="7313.0533333333333"/>
    <x v="0"/>
    <x v="67"/>
  </r>
  <r>
    <x v="3"/>
    <n v="4"/>
    <x v="3"/>
    <x v="67"/>
    <x v="67"/>
    <x v="20"/>
    <n v="3120"/>
    <n v="3106"/>
    <n v="571"/>
    <n v="2535"/>
    <n v="26477.86"/>
    <n v="7344.5066666666671"/>
    <x v="0"/>
    <x v="67"/>
  </r>
  <r>
    <x v="3"/>
    <n v="5"/>
    <x v="4"/>
    <x v="67"/>
    <x v="67"/>
    <x v="20"/>
    <n v="3389"/>
    <n v="3383"/>
    <n v="558"/>
    <n v="2825"/>
    <n v="29697.036666666667"/>
    <n v="8972.996666666666"/>
    <x v="0"/>
    <x v="67"/>
  </r>
  <r>
    <x v="3"/>
    <n v="6"/>
    <x v="5"/>
    <x v="67"/>
    <x v="67"/>
    <x v="20"/>
    <n v="4721"/>
    <n v="4714"/>
    <n v="648"/>
    <n v="4066"/>
    <n v="41692.156666666669"/>
    <n v="14072.293333333333"/>
    <x v="0"/>
    <x v="67"/>
  </r>
  <r>
    <x v="3"/>
    <n v="7"/>
    <x v="6"/>
    <x v="67"/>
    <x v="67"/>
    <x v="20"/>
    <n v="6606"/>
    <n v="6586"/>
    <n v="907"/>
    <n v="5679"/>
    <n v="56783.186666666668"/>
    <n v="24022.563333333332"/>
    <x v="0"/>
    <x v="67"/>
  </r>
  <r>
    <x v="3"/>
    <n v="8"/>
    <x v="7"/>
    <x v="67"/>
    <x v="67"/>
    <x v="20"/>
    <n v="7213"/>
    <n v="7199"/>
    <n v="860"/>
    <n v="6339"/>
    <n v="63574.394999999997"/>
    <n v="28595.305"/>
    <x v="0"/>
    <x v="67"/>
  </r>
  <r>
    <x v="3"/>
    <n v="9"/>
    <x v="8"/>
    <x v="67"/>
    <x v="67"/>
    <x v="20"/>
    <n v="6734"/>
    <n v="6719"/>
    <n v="761"/>
    <n v="5958"/>
    <n v="58425.705000000002"/>
    <n v="29352.061666666668"/>
    <x v="0"/>
    <x v="67"/>
  </r>
  <r>
    <x v="3"/>
    <n v="10"/>
    <x v="9"/>
    <x v="67"/>
    <x v="67"/>
    <x v="20"/>
    <n v="6413"/>
    <n v="6408"/>
    <n v="820"/>
    <n v="5588"/>
    <n v="55577.966666666667"/>
    <n v="24627.983333333334"/>
    <x v="0"/>
    <x v="67"/>
  </r>
  <r>
    <x v="3"/>
    <n v="11"/>
    <x v="10"/>
    <x v="67"/>
    <x v="67"/>
    <x v="20"/>
    <n v="6341"/>
    <n v="6265"/>
    <n v="658"/>
    <n v="5607"/>
    <n v="58552.453333333331"/>
    <n v="21728.663333333334"/>
    <x v="0"/>
    <x v="67"/>
  </r>
  <r>
    <x v="3"/>
    <n v="12"/>
    <x v="11"/>
    <x v="67"/>
    <x v="67"/>
    <x v="20"/>
    <n v="6803"/>
    <n v="5862"/>
    <n v="506"/>
    <n v="5356"/>
    <n v="55602.783333333333"/>
    <n v="24121.566666666666"/>
    <x v="0"/>
    <x v="67"/>
  </r>
  <r>
    <x v="3"/>
    <n v="1"/>
    <x v="0"/>
    <x v="68"/>
    <x v="68"/>
    <x v="20"/>
    <n v="747"/>
    <n v="746"/>
    <n v="34"/>
    <n v="712"/>
    <n v="5290"/>
    <n v="1909"/>
    <x v="0"/>
    <x v="68"/>
  </r>
  <r>
    <x v="3"/>
    <n v="2"/>
    <x v="1"/>
    <x v="68"/>
    <x v="68"/>
    <x v="20"/>
    <n v="526"/>
    <n v="523"/>
    <n v="74"/>
    <n v="449"/>
    <n v="3240"/>
    <n v="1266"/>
    <x v="0"/>
    <x v="68"/>
  </r>
  <r>
    <x v="3"/>
    <n v="3"/>
    <x v="2"/>
    <x v="68"/>
    <x v="68"/>
    <x v="20"/>
    <n v="604"/>
    <n v="601"/>
    <n v="56"/>
    <n v="545"/>
    <n v="4028.9"/>
    <n v="1482.1"/>
    <x v="0"/>
    <x v="68"/>
  </r>
  <r>
    <x v="3"/>
    <n v="4"/>
    <x v="3"/>
    <x v="68"/>
    <x v="68"/>
    <x v="20"/>
    <n v="784"/>
    <n v="781"/>
    <n v="70"/>
    <n v="711"/>
    <n v="5364"/>
    <n v="1844"/>
    <x v="0"/>
    <x v="68"/>
  </r>
  <r>
    <x v="3"/>
    <n v="5"/>
    <x v="4"/>
    <x v="68"/>
    <x v="68"/>
    <x v="20"/>
    <n v="948"/>
    <n v="945"/>
    <n v="74"/>
    <n v="871"/>
    <n v="6525.8"/>
    <n v="2157.1999999999998"/>
    <x v="0"/>
    <x v="68"/>
  </r>
  <r>
    <x v="3"/>
    <n v="6"/>
    <x v="5"/>
    <x v="68"/>
    <x v="68"/>
    <x v="20"/>
    <n v="2138"/>
    <n v="2137"/>
    <n v="148"/>
    <n v="1989"/>
    <n v="15324.5"/>
    <n v="5553.5"/>
    <x v="0"/>
    <x v="68"/>
  </r>
  <r>
    <x v="3"/>
    <n v="7"/>
    <x v="6"/>
    <x v="68"/>
    <x v="68"/>
    <x v="20"/>
    <n v="3265"/>
    <n v="3263"/>
    <n v="215"/>
    <n v="3048"/>
    <n v="23683.3"/>
    <n v="10502.466666666667"/>
    <x v="0"/>
    <x v="68"/>
  </r>
  <r>
    <x v="3"/>
    <n v="8"/>
    <x v="7"/>
    <x v="68"/>
    <x v="68"/>
    <x v="20"/>
    <n v="3539"/>
    <n v="3533"/>
    <n v="229"/>
    <n v="3304"/>
    <n v="26734.9"/>
    <n v="11178.1"/>
    <x v="0"/>
    <x v="68"/>
  </r>
  <r>
    <x v="3"/>
    <n v="9"/>
    <x v="8"/>
    <x v="68"/>
    <x v="68"/>
    <x v="20"/>
    <n v="3367"/>
    <n v="3359"/>
    <n v="340"/>
    <n v="3019"/>
    <n v="24669.9"/>
    <n v="9525.1"/>
    <x v="0"/>
    <x v="68"/>
  </r>
  <r>
    <x v="3"/>
    <n v="10"/>
    <x v="9"/>
    <x v="68"/>
    <x v="68"/>
    <x v="20"/>
    <n v="3371"/>
    <n v="3364"/>
    <n v="352"/>
    <n v="3012"/>
    <n v="25230.3"/>
    <n v="9410.7000000000007"/>
    <x v="0"/>
    <x v="68"/>
  </r>
  <r>
    <x v="3"/>
    <n v="11"/>
    <x v="10"/>
    <x v="68"/>
    <x v="68"/>
    <x v="20"/>
    <n v="3307"/>
    <n v="3306"/>
    <n v="204"/>
    <n v="3102"/>
    <n v="27308.799999999999"/>
    <n v="9607.2000000000007"/>
    <x v="0"/>
    <x v="68"/>
  </r>
  <r>
    <x v="3"/>
    <n v="12"/>
    <x v="11"/>
    <x v="68"/>
    <x v="68"/>
    <x v="20"/>
    <n v="3332"/>
    <n v="3332"/>
    <n v="186"/>
    <n v="3146"/>
    <n v="27939.3"/>
    <n v="10467.700000000001"/>
    <x v="0"/>
    <x v="68"/>
  </r>
  <r>
    <x v="3"/>
    <n v="1"/>
    <x v="0"/>
    <x v="69"/>
    <x v="69"/>
    <x v="20"/>
    <n v="587"/>
    <n v="578"/>
    <n v="24"/>
    <n v="554"/>
    <n v="2220"/>
    <n v="1125"/>
    <x v="0"/>
    <x v="69"/>
  </r>
  <r>
    <x v="3"/>
    <n v="2"/>
    <x v="1"/>
    <x v="69"/>
    <x v="69"/>
    <x v="20"/>
    <n v="392"/>
    <n v="383"/>
    <n v="32"/>
    <n v="351"/>
    <n v="1270.5999999999999"/>
    <n v="770.4"/>
    <x v="0"/>
    <x v="69"/>
  </r>
  <r>
    <x v="3"/>
    <n v="3"/>
    <x v="2"/>
    <x v="69"/>
    <x v="69"/>
    <x v="20"/>
    <n v="650"/>
    <n v="639"/>
    <n v="24"/>
    <n v="615"/>
    <n v="2126"/>
    <n v="1264"/>
    <x v="0"/>
    <x v="69"/>
  </r>
  <r>
    <x v="3"/>
    <n v="4"/>
    <x v="3"/>
    <x v="69"/>
    <x v="69"/>
    <x v="20"/>
    <n v="664"/>
    <n v="651"/>
    <n v="56"/>
    <n v="595"/>
    <n v="2193"/>
    <n v="1236"/>
    <x v="0"/>
    <x v="69"/>
  </r>
  <r>
    <x v="3"/>
    <n v="5"/>
    <x v="4"/>
    <x v="69"/>
    <x v="69"/>
    <x v="20"/>
    <n v="768"/>
    <n v="751"/>
    <n v="58"/>
    <n v="693"/>
    <n v="2600"/>
    <n v="1917"/>
    <x v="0"/>
    <x v="69"/>
  </r>
  <r>
    <x v="3"/>
    <n v="6"/>
    <x v="5"/>
    <x v="69"/>
    <x v="69"/>
    <x v="20"/>
    <n v="1162"/>
    <n v="1147"/>
    <n v="43"/>
    <n v="1104"/>
    <n v="4302"/>
    <n v="3319"/>
    <x v="0"/>
    <x v="69"/>
  </r>
  <r>
    <x v="3"/>
    <n v="7"/>
    <x v="6"/>
    <x v="69"/>
    <x v="69"/>
    <x v="20"/>
    <n v="1442"/>
    <n v="1436"/>
    <n v="61"/>
    <n v="1375"/>
    <n v="5704.4"/>
    <n v="6143.6"/>
    <x v="0"/>
    <x v="69"/>
  </r>
  <r>
    <x v="3"/>
    <n v="8"/>
    <x v="7"/>
    <x v="69"/>
    <x v="69"/>
    <x v="20"/>
    <n v="1469"/>
    <n v="1457"/>
    <n v="45"/>
    <n v="1412"/>
    <n v="6207.5"/>
    <n v="5414.5"/>
    <x v="0"/>
    <x v="69"/>
  </r>
  <r>
    <x v="3"/>
    <n v="9"/>
    <x v="8"/>
    <x v="69"/>
    <x v="69"/>
    <x v="20"/>
    <n v="1605"/>
    <n v="1586"/>
    <n v="63"/>
    <n v="1523"/>
    <n v="6866.7"/>
    <n v="4966.3"/>
    <x v="0"/>
    <x v="69"/>
  </r>
  <r>
    <x v="3"/>
    <n v="10"/>
    <x v="9"/>
    <x v="69"/>
    <x v="69"/>
    <x v="20"/>
    <n v="1389"/>
    <n v="1372"/>
    <n v="63"/>
    <n v="1309"/>
    <n v="5916.5"/>
    <n v="4329.5"/>
    <x v="0"/>
    <x v="69"/>
  </r>
  <r>
    <x v="3"/>
    <n v="11"/>
    <x v="10"/>
    <x v="69"/>
    <x v="69"/>
    <x v="20"/>
    <n v="1506"/>
    <n v="1498"/>
    <n v="93"/>
    <n v="1405"/>
    <n v="6428.1"/>
    <n v="5047.8999999999996"/>
    <x v="0"/>
    <x v="69"/>
  </r>
  <r>
    <x v="3"/>
    <n v="12"/>
    <x v="11"/>
    <x v="69"/>
    <x v="69"/>
    <x v="20"/>
    <n v="1592"/>
    <n v="1572"/>
    <n v="73"/>
    <n v="1499"/>
    <n v="7444"/>
    <n v="5035"/>
    <x v="0"/>
    <x v="69"/>
  </r>
  <r>
    <x v="3"/>
    <n v="1"/>
    <x v="0"/>
    <x v="70"/>
    <x v="70"/>
    <x v="20"/>
    <n v="1215"/>
    <n v="1096"/>
    <n v="13"/>
    <n v="1083"/>
    <n v="8652.6"/>
    <n v="3820.2333333333331"/>
    <x v="0"/>
    <x v="70"/>
  </r>
  <r>
    <x v="3"/>
    <n v="2"/>
    <x v="1"/>
    <x v="70"/>
    <x v="70"/>
    <x v="20"/>
    <n v="1202"/>
    <n v="1149"/>
    <n v="4"/>
    <n v="1145"/>
    <n v="9104.6"/>
    <n v="4540.2"/>
    <x v="0"/>
    <x v="70"/>
  </r>
  <r>
    <x v="3"/>
    <n v="3"/>
    <x v="2"/>
    <x v="70"/>
    <x v="70"/>
    <x v="20"/>
    <n v="1429"/>
    <n v="1359"/>
    <n v="29"/>
    <n v="1330"/>
    <n v="10589"/>
    <n v="5194.7166666666662"/>
    <x v="0"/>
    <x v="70"/>
  </r>
  <r>
    <x v="3"/>
    <n v="4"/>
    <x v="3"/>
    <x v="70"/>
    <x v="70"/>
    <x v="20"/>
    <n v="1803"/>
    <n v="1762"/>
    <n v="48"/>
    <n v="1714"/>
    <n v="13575.4"/>
    <n v="6460.1166666666668"/>
    <x v="0"/>
    <x v="70"/>
  </r>
  <r>
    <x v="3"/>
    <n v="5"/>
    <x v="4"/>
    <x v="70"/>
    <x v="70"/>
    <x v="20"/>
    <n v="2143"/>
    <n v="2075"/>
    <n v="40"/>
    <n v="2035"/>
    <n v="15916.6"/>
    <n v="8746.0166666666664"/>
    <x v="0"/>
    <x v="70"/>
  </r>
  <r>
    <x v="3"/>
    <n v="6"/>
    <x v="5"/>
    <x v="70"/>
    <x v="70"/>
    <x v="20"/>
    <n v="3022"/>
    <n v="2947"/>
    <n v="37"/>
    <n v="2910"/>
    <n v="22780.799999999999"/>
    <n v="13060.266666666666"/>
    <x v="0"/>
    <x v="70"/>
  </r>
  <r>
    <x v="3"/>
    <n v="7"/>
    <x v="6"/>
    <x v="70"/>
    <x v="70"/>
    <x v="20"/>
    <n v="3770"/>
    <n v="3673"/>
    <n v="102"/>
    <n v="3571"/>
    <n v="27295.1"/>
    <n v="17443"/>
    <x v="0"/>
    <x v="70"/>
  </r>
  <r>
    <x v="3"/>
    <n v="8"/>
    <x v="7"/>
    <x v="70"/>
    <x v="70"/>
    <x v="20"/>
    <n v="3607"/>
    <n v="3563"/>
    <n v="92"/>
    <n v="3471"/>
    <n v="26599"/>
    <n v="15488.583333333334"/>
    <x v="0"/>
    <x v="70"/>
  </r>
  <r>
    <x v="3"/>
    <n v="9"/>
    <x v="8"/>
    <x v="70"/>
    <x v="70"/>
    <x v="20"/>
    <n v="4066"/>
    <n v="3971"/>
    <n v="147"/>
    <n v="3824"/>
    <n v="29861.599999999999"/>
    <n v="18859.466666666667"/>
    <x v="0"/>
    <x v="70"/>
  </r>
  <r>
    <x v="3"/>
    <n v="10"/>
    <x v="9"/>
    <x v="70"/>
    <x v="70"/>
    <x v="20"/>
    <n v="4000"/>
    <n v="3926"/>
    <n v="88"/>
    <n v="3838"/>
    <n v="29814"/>
    <n v="17800.433333333334"/>
    <x v="0"/>
    <x v="70"/>
  </r>
  <r>
    <x v="3"/>
    <n v="11"/>
    <x v="10"/>
    <x v="70"/>
    <x v="70"/>
    <x v="20"/>
    <n v="3782"/>
    <n v="3710"/>
    <n v="80"/>
    <n v="3630"/>
    <n v="27982.32"/>
    <n v="16369.496666666666"/>
    <x v="0"/>
    <x v="70"/>
  </r>
  <r>
    <x v="3"/>
    <n v="12"/>
    <x v="11"/>
    <x v="70"/>
    <x v="70"/>
    <x v="20"/>
    <n v="3768"/>
    <n v="3400"/>
    <n v="27"/>
    <n v="3373"/>
    <n v="25775.4"/>
    <n v="15660.983333333334"/>
    <x v="0"/>
    <x v="70"/>
  </r>
  <r>
    <x v="3"/>
    <n v="1"/>
    <x v="0"/>
    <x v="71"/>
    <x v="71"/>
    <x v="20"/>
    <m/>
    <m/>
    <m/>
    <m/>
    <m/>
    <m/>
    <x v="1"/>
    <x v="71"/>
  </r>
  <r>
    <x v="3"/>
    <n v="2"/>
    <x v="1"/>
    <x v="71"/>
    <x v="71"/>
    <x v="20"/>
    <m/>
    <m/>
    <m/>
    <m/>
    <m/>
    <m/>
    <x v="1"/>
    <x v="71"/>
  </r>
  <r>
    <x v="3"/>
    <n v="3"/>
    <x v="2"/>
    <x v="71"/>
    <x v="71"/>
    <x v="20"/>
    <m/>
    <m/>
    <m/>
    <m/>
    <m/>
    <m/>
    <x v="1"/>
    <x v="71"/>
  </r>
  <r>
    <x v="3"/>
    <n v="4"/>
    <x v="3"/>
    <x v="71"/>
    <x v="71"/>
    <x v="20"/>
    <m/>
    <m/>
    <m/>
    <m/>
    <m/>
    <m/>
    <x v="1"/>
    <x v="71"/>
  </r>
  <r>
    <x v="3"/>
    <n v="5"/>
    <x v="4"/>
    <x v="71"/>
    <x v="71"/>
    <x v="20"/>
    <m/>
    <m/>
    <m/>
    <m/>
    <m/>
    <m/>
    <x v="1"/>
    <x v="71"/>
  </r>
  <r>
    <x v="3"/>
    <n v="6"/>
    <x v="5"/>
    <x v="71"/>
    <x v="71"/>
    <x v="20"/>
    <m/>
    <m/>
    <m/>
    <m/>
    <m/>
    <m/>
    <x v="1"/>
    <x v="71"/>
  </r>
  <r>
    <x v="3"/>
    <n v="7"/>
    <x v="6"/>
    <x v="71"/>
    <x v="71"/>
    <x v="20"/>
    <m/>
    <m/>
    <m/>
    <m/>
    <m/>
    <m/>
    <x v="1"/>
    <x v="71"/>
  </r>
  <r>
    <x v="3"/>
    <n v="8"/>
    <x v="7"/>
    <x v="71"/>
    <x v="71"/>
    <x v="20"/>
    <m/>
    <m/>
    <m/>
    <m/>
    <m/>
    <m/>
    <x v="1"/>
    <x v="71"/>
  </r>
  <r>
    <x v="3"/>
    <n v="9"/>
    <x v="8"/>
    <x v="71"/>
    <x v="71"/>
    <x v="20"/>
    <m/>
    <m/>
    <m/>
    <m/>
    <m/>
    <m/>
    <x v="1"/>
    <x v="71"/>
  </r>
  <r>
    <x v="3"/>
    <n v="10"/>
    <x v="9"/>
    <x v="71"/>
    <x v="71"/>
    <x v="20"/>
    <m/>
    <m/>
    <m/>
    <m/>
    <m/>
    <m/>
    <x v="1"/>
    <x v="71"/>
  </r>
  <r>
    <x v="3"/>
    <n v="11"/>
    <x v="10"/>
    <x v="71"/>
    <x v="71"/>
    <x v="20"/>
    <m/>
    <m/>
    <m/>
    <m/>
    <m/>
    <m/>
    <x v="1"/>
    <x v="71"/>
  </r>
  <r>
    <x v="3"/>
    <n v="12"/>
    <x v="11"/>
    <x v="71"/>
    <x v="71"/>
    <x v="20"/>
    <m/>
    <m/>
    <m/>
    <m/>
    <m/>
    <m/>
    <x v="1"/>
    <x v="71"/>
  </r>
  <r>
    <x v="3"/>
    <n v="1"/>
    <x v="0"/>
    <x v="72"/>
    <x v="72"/>
    <x v="20"/>
    <n v="640"/>
    <n v="639"/>
    <n v="13"/>
    <n v="626"/>
    <n v="4976.8999999999996"/>
    <n v="1397.1"/>
    <x v="0"/>
    <x v="72"/>
  </r>
  <r>
    <x v="3"/>
    <n v="2"/>
    <x v="1"/>
    <x v="72"/>
    <x v="72"/>
    <x v="20"/>
    <n v="566"/>
    <n v="562"/>
    <n v="50"/>
    <n v="512"/>
    <n v="3917.8"/>
    <n v="1234.2"/>
    <x v="0"/>
    <x v="72"/>
  </r>
  <r>
    <x v="3"/>
    <n v="3"/>
    <x v="2"/>
    <x v="72"/>
    <x v="72"/>
    <x v="20"/>
    <n v="660"/>
    <n v="656"/>
    <n v="46"/>
    <n v="610"/>
    <n v="4646"/>
    <n v="1451"/>
    <x v="0"/>
    <x v="72"/>
  </r>
  <r>
    <x v="3"/>
    <n v="4"/>
    <x v="3"/>
    <x v="72"/>
    <x v="72"/>
    <x v="20"/>
    <n v="784"/>
    <n v="782"/>
    <n v="29"/>
    <n v="753"/>
    <n v="5848.3"/>
    <n v="1619.7"/>
    <x v="0"/>
    <x v="72"/>
  </r>
  <r>
    <x v="3"/>
    <n v="5"/>
    <x v="4"/>
    <x v="72"/>
    <x v="72"/>
    <x v="20"/>
    <n v="1092"/>
    <n v="1089"/>
    <n v="97"/>
    <n v="992"/>
    <n v="7485.2"/>
    <n v="2560.8000000000002"/>
    <x v="0"/>
    <x v="72"/>
  </r>
  <r>
    <x v="3"/>
    <n v="6"/>
    <x v="5"/>
    <x v="72"/>
    <x v="72"/>
    <x v="20"/>
    <n v="1565"/>
    <n v="1562"/>
    <n v="152"/>
    <n v="1410"/>
    <n v="11027.3"/>
    <n v="3202.7"/>
    <x v="0"/>
    <x v="72"/>
  </r>
  <r>
    <x v="3"/>
    <n v="7"/>
    <x v="6"/>
    <x v="72"/>
    <x v="72"/>
    <x v="20"/>
    <n v="2445"/>
    <n v="2440"/>
    <n v="114"/>
    <n v="2326"/>
    <n v="18482"/>
    <n v="6156"/>
    <x v="0"/>
    <x v="72"/>
  </r>
  <r>
    <x v="3"/>
    <n v="8"/>
    <x v="7"/>
    <x v="72"/>
    <x v="72"/>
    <x v="20"/>
    <n v="2788"/>
    <n v="2788"/>
    <n v="101"/>
    <n v="2687"/>
    <n v="20878"/>
    <n v="7292"/>
    <x v="0"/>
    <x v="72"/>
  </r>
  <r>
    <x v="3"/>
    <n v="9"/>
    <x v="8"/>
    <x v="72"/>
    <x v="72"/>
    <x v="20"/>
    <n v="2618"/>
    <n v="2611"/>
    <n v="133"/>
    <n v="2478"/>
    <n v="19039.900000000001"/>
    <n v="7606.1"/>
    <x v="0"/>
    <x v="72"/>
  </r>
  <r>
    <x v="3"/>
    <n v="10"/>
    <x v="9"/>
    <x v="72"/>
    <x v="72"/>
    <x v="20"/>
    <n v="2421"/>
    <n v="2416"/>
    <n v="124"/>
    <n v="2292"/>
    <n v="18190.3"/>
    <n v="6176.7"/>
    <x v="0"/>
    <x v="72"/>
  </r>
  <r>
    <x v="3"/>
    <n v="11"/>
    <x v="10"/>
    <x v="72"/>
    <x v="72"/>
    <x v="20"/>
    <n v="1952"/>
    <n v="1951"/>
    <n v="103"/>
    <n v="1848"/>
    <n v="14679"/>
    <n v="4495"/>
    <x v="0"/>
    <x v="72"/>
  </r>
  <r>
    <x v="3"/>
    <n v="12"/>
    <x v="11"/>
    <x v="72"/>
    <x v="72"/>
    <x v="20"/>
    <n v="2046"/>
    <n v="2044"/>
    <n v="37"/>
    <n v="2007"/>
    <n v="16229.2"/>
    <n v="6850.8"/>
    <x v="0"/>
    <x v="72"/>
  </r>
  <r>
    <x v="3"/>
    <n v="1"/>
    <x v="0"/>
    <x v="73"/>
    <x v="73"/>
    <x v="20"/>
    <m/>
    <m/>
    <m/>
    <m/>
    <m/>
    <m/>
    <x v="1"/>
    <x v="73"/>
  </r>
  <r>
    <x v="3"/>
    <n v="2"/>
    <x v="1"/>
    <x v="73"/>
    <x v="73"/>
    <x v="20"/>
    <m/>
    <m/>
    <m/>
    <m/>
    <m/>
    <m/>
    <x v="1"/>
    <x v="73"/>
  </r>
  <r>
    <x v="3"/>
    <n v="3"/>
    <x v="2"/>
    <x v="73"/>
    <x v="73"/>
    <x v="20"/>
    <m/>
    <m/>
    <m/>
    <m/>
    <m/>
    <m/>
    <x v="1"/>
    <x v="73"/>
  </r>
  <r>
    <x v="3"/>
    <n v="4"/>
    <x v="3"/>
    <x v="73"/>
    <x v="73"/>
    <x v="20"/>
    <m/>
    <m/>
    <m/>
    <m/>
    <m/>
    <m/>
    <x v="1"/>
    <x v="73"/>
  </r>
  <r>
    <x v="3"/>
    <n v="5"/>
    <x v="4"/>
    <x v="73"/>
    <x v="73"/>
    <x v="20"/>
    <m/>
    <m/>
    <m/>
    <m/>
    <m/>
    <m/>
    <x v="1"/>
    <x v="73"/>
  </r>
  <r>
    <x v="3"/>
    <n v="6"/>
    <x v="5"/>
    <x v="73"/>
    <x v="73"/>
    <x v="20"/>
    <m/>
    <m/>
    <m/>
    <m/>
    <m/>
    <m/>
    <x v="1"/>
    <x v="73"/>
  </r>
  <r>
    <x v="3"/>
    <n v="7"/>
    <x v="6"/>
    <x v="73"/>
    <x v="73"/>
    <x v="20"/>
    <m/>
    <m/>
    <m/>
    <m/>
    <m/>
    <m/>
    <x v="1"/>
    <x v="73"/>
  </r>
  <r>
    <x v="3"/>
    <n v="8"/>
    <x v="7"/>
    <x v="73"/>
    <x v="73"/>
    <x v="20"/>
    <m/>
    <m/>
    <m/>
    <m/>
    <m/>
    <m/>
    <x v="1"/>
    <x v="73"/>
  </r>
  <r>
    <x v="3"/>
    <n v="9"/>
    <x v="8"/>
    <x v="73"/>
    <x v="73"/>
    <x v="20"/>
    <m/>
    <m/>
    <m/>
    <m/>
    <m/>
    <m/>
    <x v="1"/>
    <x v="73"/>
  </r>
  <r>
    <x v="3"/>
    <n v="10"/>
    <x v="9"/>
    <x v="73"/>
    <x v="73"/>
    <x v="20"/>
    <m/>
    <m/>
    <m/>
    <m/>
    <m/>
    <m/>
    <x v="1"/>
    <x v="73"/>
  </r>
  <r>
    <x v="3"/>
    <n v="11"/>
    <x v="10"/>
    <x v="73"/>
    <x v="73"/>
    <x v="20"/>
    <m/>
    <m/>
    <m/>
    <m/>
    <m/>
    <m/>
    <x v="1"/>
    <x v="73"/>
  </r>
  <r>
    <x v="3"/>
    <n v="12"/>
    <x v="11"/>
    <x v="73"/>
    <x v="73"/>
    <x v="20"/>
    <m/>
    <m/>
    <m/>
    <m/>
    <m/>
    <m/>
    <x v="1"/>
    <x v="73"/>
  </r>
  <r>
    <x v="3"/>
    <n v="1"/>
    <x v="0"/>
    <x v="74"/>
    <x v="74"/>
    <x v="20"/>
    <n v="2418"/>
    <n v="2399"/>
    <n v="149"/>
    <n v="2250"/>
    <n v="20769.400000000001"/>
    <n v="10272.6"/>
    <x v="0"/>
    <x v="74"/>
  </r>
  <r>
    <x v="3"/>
    <n v="2"/>
    <x v="1"/>
    <x v="74"/>
    <x v="74"/>
    <x v="20"/>
    <n v="2105"/>
    <n v="2092"/>
    <n v="206"/>
    <n v="1886"/>
    <n v="17204"/>
    <n v="9332"/>
    <x v="0"/>
    <x v="74"/>
  </r>
  <r>
    <x v="3"/>
    <n v="3"/>
    <x v="2"/>
    <x v="74"/>
    <x v="74"/>
    <x v="20"/>
    <n v="2470"/>
    <n v="2459"/>
    <n v="327"/>
    <n v="2132"/>
    <n v="19206.5"/>
    <n v="10787.5"/>
    <x v="0"/>
    <x v="74"/>
  </r>
  <r>
    <x v="3"/>
    <n v="4"/>
    <x v="3"/>
    <x v="74"/>
    <x v="74"/>
    <x v="20"/>
    <n v="3121"/>
    <n v="3113"/>
    <n v="156"/>
    <n v="2957"/>
    <n v="26222.7"/>
    <n v="12281.3"/>
    <x v="0"/>
    <x v="74"/>
  </r>
  <r>
    <x v="3"/>
    <n v="5"/>
    <x v="4"/>
    <x v="74"/>
    <x v="74"/>
    <x v="20"/>
    <n v="3310"/>
    <n v="3307"/>
    <n v="91"/>
    <n v="3216"/>
    <n v="31153.5"/>
    <n v="13535.5"/>
    <x v="0"/>
    <x v="74"/>
  </r>
  <r>
    <x v="3"/>
    <n v="6"/>
    <x v="5"/>
    <x v="74"/>
    <x v="74"/>
    <x v="20"/>
    <n v="4311"/>
    <n v="4303"/>
    <n v="372"/>
    <n v="3931"/>
    <n v="38280.6"/>
    <n v="17979.400000000001"/>
    <x v="0"/>
    <x v="74"/>
  </r>
  <r>
    <x v="3"/>
    <n v="7"/>
    <x v="6"/>
    <x v="74"/>
    <x v="74"/>
    <x v="20"/>
    <n v="6233"/>
    <n v="6215"/>
    <n v="321"/>
    <n v="5894"/>
    <n v="58165.9"/>
    <n v="31900.1"/>
    <x v="0"/>
    <x v="74"/>
  </r>
  <r>
    <x v="3"/>
    <n v="8"/>
    <x v="7"/>
    <x v="74"/>
    <x v="74"/>
    <x v="20"/>
    <n v="7300"/>
    <n v="7276"/>
    <n v="188"/>
    <n v="7088"/>
    <n v="71623"/>
    <n v="34868"/>
    <x v="0"/>
    <x v="74"/>
  </r>
  <r>
    <x v="3"/>
    <n v="9"/>
    <x v="8"/>
    <x v="74"/>
    <x v="74"/>
    <x v="20"/>
    <n v="6465"/>
    <n v="6449"/>
    <n v="142"/>
    <n v="6307"/>
    <n v="64493.599999999999"/>
    <n v="30959.4"/>
    <x v="0"/>
    <x v="74"/>
  </r>
  <r>
    <x v="3"/>
    <n v="10"/>
    <x v="9"/>
    <x v="74"/>
    <x v="74"/>
    <x v="20"/>
    <n v="6154"/>
    <n v="6132"/>
    <n v="788"/>
    <n v="5344"/>
    <n v="55794"/>
    <n v="26126"/>
    <x v="0"/>
    <x v="74"/>
  </r>
  <r>
    <x v="3"/>
    <n v="11"/>
    <x v="10"/>
    <x v="74"/>
    <x v="74"/>
    <x v="20"/>
    <n v="6317"/>
    <n v="6302"/>
    <n v="300"/>
    <n v="6002"/>
    <n v="63752.2"/>
    <n v="29799.8"/>
    <x v="0"/>
    <x v="74"/>
  </r>
  <r>
    <x v="3"/>
    <n v="12"/>
    <x v="11"/>
    <x v="74"/>
    <x v="74"/>
    <x v="20"/>
    <n v="6637"/>
    <n v="6621"/>
    <n v="442"/>
    <n v="6179"/>
    <n v="65327.4"/>
    <n v="28843.599999999999"/>
    <x v="0"/>
    <x v="74"/>
  </r>
  <r>
    <x v="3"/>
    <n v="1"/>
    <x v="0"/>
    <x v="75"/>
    <x v="75"/>
    <x v="20"/>
    <n v="482"/>
    <n v="463"/>
    <n v="30"/>
    <n v="433"/>
    <n v="2520.6999999999998"/>
    <n v="1190.3"/>
    <x v="0"/>
    <x v="75"/>
  </r>
  <r>
    <x v="3"/>
    <n v="2"/>
    <x v="1"/>
    <x v="75"/>
    <x v="75"/>
    <x v="20"/>
    <n v="339"/>
    <n v="312"/>
    <n v="36"/>
    <n v="276"/>
    <n v="1569"/>
    <n v="732"/>
    <x v="0"/>
    <x v="75"/>
  </r>
  <r>
    <x v="3"/>
    <n v="3"/>
    <x v="2"/>
    <x v="75"/>
    <x v="75"/>
    <x v="20"/>
    <n v="489"/>
    <n v="461"/>
    <n v="68"/>
    <n v="393"/>
    <n v="2212"/>
    <n v="971"/>
    <x v="0"/>
    <x v="75"/>
  </r>
  <r>
    <x v="3"/>
    <n v="4"/>
    <x v="3"/>
    <x v="75"/>
    <x v="75"/>
    <x v="20"/>
    <n v="741"/>
    <n v="712"/>
    <n v="54"/>
    <n v="658"/>
    <n v="3707"/>
    <n v="1752"/>
    <x v="0"/>
    <x v="75"/>
  </r>
  <r>
    <x v="3"/>
    <n v="5"/>
    <x v="4"/>
    <x v="75"/>
    <x v="75"/>
    <x v="20"/>
    <n v="1006"/>
    <n v="958"/>
    <n v="62"/>
    <n v="896"/>
    <n v="5099.6000000000004"/>
    <n v="2625.4"/>
    <x v="0"/>
    <x v="75"/>
  </r>
  <r>
    <x v="3"/>
    <n v="6"/>
    <x v="5"/>
    <x v="75"/>
    <x v="75"/>
    <x v="20"/>
    <n v="2060"/>
    <n v="1918"/>
    <n v="91"/>
    <n v="1827"/>
    <n v="10448.6"/>
    <n v="6761.4"/>
    <x v="0"/>
    <x v="75"/>
  </r>
  <r>
    <x v="3"/>
    <n v="7"/>
    <x v="6"/>
    <x v="75"/>
    <x v="75"/>
    <x v="20"/>
    <n v="3476"/>
    <n v="3244"/>
    <n v="92"/>
    <n v="3152"/>
    <n v="18485"/>
    <n v="13519"/>
    <x v="0"/>
    <x v="75"/>
  </r>
  <r>
    <x v="3"/>
    <n v="8"/>
    <x v="7"/>
    <x v="75"/>
    <x v="75"/>
    <x v="20"/>
    <n v="4105"/>
    <n v="3890"/>
    <n v="206"/>
    <n v="3684"/>
    <n v="22987"/>
    <n v="16064"/>
    <x v="0"/>
    <x v="75"/>
  </r>
  <r>
    <x v="3"/>
    <n v="9"/>
    <x v="8"/>
    <x v="75"/>
    <x v="75"/>
    <x v="20"/>
    <n v="3412"/>
    <n v="3258"/>
    <n v="230"/>
    <n v="3028"/>
    <n v="18027.5"/>
    <n v="11521.5"/>
    <x v="0"/>
    <x v="75"/>
  </r>
  <r>
    <x v="3"/>
    <n v="10"/>
    <x v="9"/>
    <x v="75"/>
    <x v="75"/>
    <x v="20"/>
    <n v="2932"/>
    <n v="2866"/>
    <n v="127"/>
    <n v="2739"/>
    <n v="16106.1"/>
    <n v="9355.9"/>
    <x v="0"/>
    <x v="75"/>
  </r>
  <r>
    <x v="3"/>
    <n v="11"/>
    <x v="10"/>
    <x v="75"/>
    <x v="75"/>
    <x v="20"/>
    <n v="2341"/>
    <n v="2312"/>
    <n v="97"/>
    <n v="2215"/>
    <n v="13479.6"/>
    <n v="6825.4"/>
    <x v="0"/>
    <x v="75"/>
  </r>
  <r>
    <x v="3"/>
    <n v="12"/>
    <x v="11"/>
    <x v="75"/>
    <x v="75"/>
    <x v="20"/>
    <n v="2523"/>
    <n v="2489"/>
    <n v="102"/>
    <n v="2387"/>
    <n v="14972"/>
    <n v="6903"/>
    <x v="0"/>
    <x v="75"/>
  </r>
  <r>
    <x v="3"/>
    <n v="1"/>
    <x v="0"/>
    <x v="76"/>
    <x v="76"/>
    <x v="21"/>
    <n v="357"/>
    <n v="300"/>
    <n v="66"/>
    <n v="234"/>
    <n v="1157.4666666666667"/>
    <n v="1088.45"/>
    <x v="0"/>
    <x v="76"/>
  </r>
  <r>
    <x v="3"/>
    <n v="2"/>
    <x v="1"/>
    <x v="76"/>
    <x v="76"/>
    <x v="21"/>
    <n v="477"/>
    <n v="426"/>
    <n v="90"/>
    <n v="336"/>
    <n v="1396.7566666666667"/>
    <n v="1006.4766666666667"/>
    <x v="0"/>
    <x v="76"/>
  </r>
  <r>
    <x v="3"/>
    <n v="3"/>
    <x v="2"/>
    <x v="76"/>
    <x v="76"/>
    <x v="21"/>
    <n v="623"/>
    <n v="511"/>
    <n v="105"/>
    <n v="406"/>
    <n v="1877.2516666666668"/>
    <n v="1220.5983333333334"/>
    <x v="0"/>
    <x v="76"/>
  </r>
  <r>
    <x v="3"/>
    <n v="4"/>
    <x v="3"/>
    <x v="76"/>
    <x v="76"/>
    <x v="21"/>
    <n v="480"/>
    <n v="407"/>
    <n v="66"/>
    <n v="341"/>
    <n v="1728.6466666666668"/>
    <n v="962.28666666666663"/>
    <x v="0"/>
    <x v="76"/>
  </r>
  <r>
    <x v="3"/>
    <n v="5"/>
    <x v="4"/>
    <x v="76"/>
    <x v="76"/>
    <x v="21"/>
    <n v="640"/>
    <n v="559"/>
    <n v="125"/>
    <n v="434"/>
    <n v="2155.9699999999998"/>
    <n v="1190.1633333333334"/>
    <x v="0"/>
    <x v="76"/>
  </r>
  <r>
    <x v="3"/>
    <n v="6"/>
    <x v="5"/>
    <x v="76"/>
    <x v="76"/>
    <x v="21"/>
    <n v="822"/>
    <n v="699"/>
    <n v="88"/>
    <n v="611"/>
    <n v="3098.8"/>
    <n v="1647.8"/>
    <x v="0"/>
    <x v="76"/>
  </r>
  <r>
    <x v="3"/>
    <n v="7"/>
    <x v="6"/>
    <x v="76"/>
    <x v="76"/>
    <x v="21"/>
    <n v="1008"/>
    <n v="894"/>
    <n v="120"/>
    <n v="774"/>
    <n v="4011.6983333333333"/>
    <n v="2289.9349999999999"/>
    <x v="0"/>
    <x v="76"/>
  </r>
  <r>
    <x v="3"/>
    <n v="8"/>
    <x v="7"/>
    <x v="76"/>
    <x v="76"/>
    <x v="21"/>
    <n v="1095"/>
    <n v="952"/>
    <n v="130"/>
    <n v="822"/>
    <n v="4224.8816666666671"/>
    <n v="2167.0183333333334"/>
    <x v="0"/>
    <x v="76"/>
  </r>
  <r>
    <x v="3"/>
    <n v="9"/>
    <x v="8"/>
    <x v="76"/>
    <x v="76"/>
    <x v="21"/>
    <n v="1104"/>
    <n v="984"/>
    <n v="143"/>
    <n v="841"/>
    <n v="4322.5983333333334"/>
    <n v="2071.7849999999999"/>
    <x v="0"/>
    <x v="76"/>
  </r>
  <r>
    <x v="3"/>
    <n v="10"/>
    <x v="9"/>
    <x v="76"/>
    <x v="76"/>
    <x v="21"/>
    <n v="826"/>
    <n v="757"/>
    <n v="78"/>
    <n v="679"/>
    <n v="3820.9083333333333"/>
    <n v="2052.9583333333335"/>
    <x v="0"/>
    <x v="76"/>
  </r>
  <r>
    <x v="3"/>
    <n v="11"/>
    <x v="10"/>
    <x v="76"/>
    <x v="76"/>
    <x v="21"/>
    <n v="659"/>
    <n v="608"/>
    <n v="65"/>
    <n v="543"/>
    <n v="3188.74"/>
    <n v="1999.11"/>
    <x v="0"/>
    <x v="76"/>
  </r>
  <r>
    <x v="3"/>
    <n v="12"/>
    <x v="11"/>
    <x v="76"/>
    <x v="76"/>
    <x v="21"/>
    <n v="654"/>
    <n v="612"/>
    <n v="31"/>
    <n v="581"/>
    <n v="3575.5283333333332"/>
    <n v="3865.6550000000002"/>
    <x v="0"/>
    <x v="76"/>
  </r>
  <r>
    <x v="3"/>
    <n v="1"/>
    <x v="0"/>
    <x v="77"/>
    <x v="77"/>
    <x v="22"/>
    <n v="1066"/>
    <n v="797"/>
    <n v="65"/>
    <n v="732"/>
    <n v="3925.1"/>
    <n v="2072.9"/>
    <x v="0"/>
    <x v="77"/>
  </r>
  <r>
    <x v="3"/>
    <n v="2"/>
    <x v="1"/>
    <x v="77"/>
    <x v="77"/>
    <x v="22"/>
    <n v="975"/>
    <n v="817"/>
    <n v="133"/>
    <n v="684"/>
    <n v="3860.7"/>
    <n v="1926.3"/>
    <x v="0"/>
    <x v="77"/>
  </r>
  <r>
    <x v="3"/>
    <n v="3"/>
    <x v="2"/>
    <x v="77"/>
    <x v="77"/>
    <x v="22"/>
    <n v="1110"/>
    <n v="1007"/>
    <n v="153"/>
    <n v="854"/>
    <n v="4888.7"/>
    <n v="2056.3000000000002"/>
    <x v="0"/>
    <x v="77"/>
  </r>
  <r>
    <x v="3"/>
    <n v="4"/>
    <x v="3"/>
    <x v="77"/>
    <x v="77"/>
    <x v="22"/>
    <n v="1166"/>
    <n v="1086"/>
    <n v="271"/>
    <n v="815"/>
    <n v="4800.8"/>
    <n v="1912.2"/>
    <x v="0"/>
    <x v="77"/>
  </r>
  <r>
    <x v="3"/>
    <n v="5"/>
    <x v="4"/>
    <x v="77"/>
    <x v="77"/>
    <x v="22"/>
    <n v="1473"/>
    <n v="1445"/>
    <n v="1068"/>
    <n v="377"/>
    <n v="1697"/>
    <n v="707"/>
    <x v="0"/>
    <x v="77"/>
  </r>
  <r>
    <x v="3"/>
    <n v="6"/>
    <x v="5"/>
    <x v="77"/>
    <x v="77"/>
    <x v="22"/>
    <n v="2329"/>
    <n v="2296"/>
    <n v="1197"/>
    <n v="1099"/>
    <n v="6843.1"/>
    <n v="2488.9"/>
    <x v="0"/>
    <x v="77"/>
  </r>
  <r>
    <x v="3"/>
    <n v="7"/>
    <x v="6"/>
    <x v="77"/>
    <x v="77"/>
    <x v="22"/>
    <n v="3346"/>
    <n v="3315"/>
    <n v="491"/>
    <n v="2824"/>
    <n v="17813.8"/>
    <n v="7106.2"/>
    <x v="0"/>
    <x v="77"/>
  </r>
  <r>
    <x v="3"/>
    <n v="8"/>
    <x v="7"/>
    <x v="77"/>
    <x v="77"/>
    <x v="22"/>
    <n v="3603"/>
    <n v="3578"/>
    <n v="282"/>
    <n v="3296"/>
    <n v="20159.599999999999"/>
    <n v="8384.4"/>
    <x v="0"/>
    <x v="77"/>
  </r>
  <r>
    <x v="3"/>
    <n v="9"/>
    <x v="8"/>
    <x v="77"/>
    <x v="77"/>
    <x v="22"/>
    <n v="3678"/>
    <n v="3652"/>
    <n v="474"/>
    <n v="3178"/>
    <n v="19914.5"/>
    <n v="7557.5"/>
    <x v="0"/>
    <x v="77"/>
  </r>
  <r>
    <x v="3"/>
    <n v="10"/>
    <x v="9"/>
    <x v="77"/>
    <x v="77"/>
    <x v="22"/>
    <n v="3484"/>
    <n v="3370"/>
    <n v="571"/>
    <n v="2799"/>
    <n v="17901.5"/>
    <n v="6289.5"/>
    <x v="0"/>
    <x v="77"/>
  </r>
  <r>
    <x v="3"/>
    <n v="11"/>
    <x v="10"/>
    <x v="77"/>
    <x v="77"/>
    <x v="22"/>
    <n v="3286"/>
    <n v="3041"/>
    <n v="270"/>
    <n v="2771"/>
    <n v="17291.900000000001"/>
    <n v="7219.1"/>
    <x v="0"/>
    <x v="77"/>
  </r>
  <r>
    <x v="3"/>
    <n v="12"/>
    <x v="11"/>
    <x v="77"/>
    <x v="77"/>
    <x v="22"/>
    <n v="3350"/>
    <n v="2728"/>
    <n v="275"/>
    <n v="2453"/>
    <n v="15643.3"/>
    <n v="5646.7"/>
    <x v="0"/>
    <x v="77"/>
  </r>
  <r>
    <x v="3"/>
    <n v="1"/>
    <x v="0"/>
    <x v="78"/>
    <x v="78"/>
    <x v="23"/>
    <n v="1279"/>
    <n v="1251"/>
    <n v="104"/>
    <n v="1147"/>
    <n v="4501.8999999999996"/>
    <n v="564.1"/>
    <x v="0"/>
    <x v="78"/>
  </r>
  <r>
    <x v="3"/>
    <n v="2"/>
    <x v="1"/>
    <x v="78"/>
    <x v="78"/>
    <x v="23"/>
    <n v="1319"/>
    <n v="1288"/>
    <n v="129"/>
    <n v="1159"/>
    <n v="4575.1000000000004"/>
    <n v="487.9"/>
    <x v="0"/>
    <x v="78"/>
  </r>
  <r>
    <x v="3"/>
    <n v="3"/>
    <x v="2"/>
    <x v="78"/>
    <x v="78"/>
    <x v="23"/>
    <n v="1226"/>
    <n v="1189"/>
    <n v="92"/>
    <n v="1097"/>
    <n v="4306.1000000000004"/>
    <n v="533.9"/>
    <x v="0"/>
    <x v="78"/>
  </r>
  <r>
    <x v="3"/>
    <n v="4"/>
    <x v="3"/>
    <x v="78"/>
    <x v="78"/>
    <x v="23"/>
    <n v="1253"/>
    <n v="1226"/>
    <n v="105"/>
    <n v="1121"/>
    <n v="4383"/>
    <n v="556"/>
    <x v="0"/>
    <x v="78"/>
  </r>
  <r>
    <x v="3"/>
    <n v="5"/>
    <x v="4"/>
    <x v="78"/>
    <x v="78"/>
    <x v="23"/>
    <n v="1773"/>
    <n v="1741"/>
    <n v="116"/>
    <n v="1625"/>
    <n v="6342.5"/>
    <n v="1217.5"/>
    <x v="0"/>
    <x v="78"/>
  </r>
  <r>
    <x v="3"/>
    <n v="6"/>
    <x v="5"/>
    <x v="78"/>
    <x v="78"/>
    <x v="23"/>
    <n v="2348"/>
    <n v="2336"/>
    <n v="146"/>
    <n v="2190"/>
    <n v="8562"/>
    <n v="3053"/>
    <x v="0"/>
    <x v="78"/>
  </r>
  <r>
    <x v="3"/>
    <n v="7"/>
    <x v="6"/>
    <x v="78"/>
    <x v="78"/>
    <x v="23"/>
    <n v="2880"/>
    <n v="2864"/>
    <n v="165"/>
    <n v="2699"/>
    <n v="10486"/>
    <n v="5383"/>
    <x v="0"/>
    <x v="78"/>
  </r>
  <r>
    <x v="3"/>
    <n v="8"/>
    <x v="7"/>
    <x v="78"/>
    <x v="78"/>
    <x v="23"/>
    <n v="3125"/>
    <n v="3108"/>
    <n v="135"/>
    <n v="2973"/>
    <n v="11598"/>
    <n v="6772"/>
    <x v="0"/>
    <x v="78"/>
  </r>
  <r>
    <x v="3"/>
    <n v="9"/>
    <x v="8"/>
    <x v="78"/>
    <x v="78"/>
    <x v="23"/>
    <n v="2698"/>
    <n v="2692"/>
    <n v="90"/>
    <n v="2602"/>
    <n v="10128"/>
    <n v="6652"/>
    <x v="0"/>
    <x v="78"/>
  </r>
  <r>
    <x v="3"/>
    <n v="10"/>
    <x v="9"/>
    <x v="78"/>
    <x v="78"/>
    <x v="23"/>
    <n v="2488"/>
    <n v="2480"/>
    <n v="69"/>
    <n v="2411"/>
    <n v="9380"/>
    <n v="6047"/>
    <x v="0"/>
    <x v="78"/>
  </r>
  <r>
    <x v="3"/>
    <n v="11"/>
    <x v="10"/>
    <x v="78"/>
    <x v="78"/>
    <x v="23"/>
    <n v="2126"/>
    <n v="2121"/>
    <n v="105"/>
    <n v="2016"/>
    <n v="7867.6"/>
    <n v="5000.3999999999996"/>
    <x v="0"/>
    <x v="78"/>
  </r>
  <r>
    <x v="3"/>
    <n v="12"/>
    <x v="11"/>
    <x v="78"/>
    <x v="78"/>
    <x v="23"/>
    <n v="2090"/>
    <n v="2071"/>
    <n v="87"/>
    <n v="1984"/>
    <n v="7808"/>
    <n v="4486"/>
    <x v="0"/>
    <x v="78"/>
  </r>
  <r>
    <x v="3"/>
    <n v="1"/>
    <x v="0"/>
    <x v="79"/>
    <x v="79"/>
    <x v="24"/>
    <n v="2262"/>
    <n v="1931"/>
    <n v="195"/>
    <n v="1736"/>
    <n v="10398.4"/>
    <n v="3802.7666666666669"/>
    <x v="0"/>
    <x v="79"/>
  </r>
  <r>
    <x v="3"/>
    <n v="2"/>
    <x v="1"/>
    <x v="79"/>
    <x v="79"/>
    <x v="24"/>
    <n v="1850"/>
    <n v="1643"/>
    <n v="202"/>
    <n v="1441"/>
    <n v="8233.2000000000007"/>
    <n v="3372.8"/>
    <x v="0"/>
    <x v="79"/>
  </r>
  <r>
    <x v="3"/>
    <n v="3"/>
    <x v="2"/>
    <x v="79"/>
    <x v="79"/>
    <x v="24"/>
    <n v="2521"/>
    <n v="2388"/>
    <n v="279"/>
    <n v="2109"/>
    <n v="12722"/>
    <n v="4147"/>
    <x v="0"/>
    <x v="79"/>
  </r>
  <r>
    <x v="3"/>
    <n v="4"/>
    <x v="3"/>
    <x v="79"/>
    <x v="79"/>
    <x v="24"/>
    <n v="3060"/>
    <n v="2988"/>
    <n v="374"/>
    <n v="2614"/>
    <n v="16429.5"/>
    <n v="5291.5"/>
    <x v="0"/>
    <x v="79"/>
  </r>
  <r>
    <x v="3"/>
    <n v="5"/>
    <x v="4"/>
    <x v="79"/>
    <x v="79"/>
    <x v="24"/>
    <n v="3554"/>
    <n v="3548"/>
    <n v="461"/>
    <n v="3087"/>
    <n v="19530"/>
    <n v="6969"/>
    <x v="0"/>
    <x v="79"/>
  </r>
  <r>
    <x v="3"/>
    <n v="6"/>
    <x v="5"/>
    <x v="79"/>
    <x v="79"/>
    <x v="24"/>
    <n v="5000"/>
    <n v="4990"/>
    <n v="556"/>
    <n v="4434"/>
    <n v="27154.2"/>
    <n v="11154.8"/>
    <x v="0"/>
    <x v="79"/>
  </r>
  <r>
    <x v="3"/>
    <n v="7"/>
    <x v="6"/>
    <x v="79"/>
    <x v="79"/>
    <x v="24"/>
    <n v="7598"/>
    <n v="7592"/>
    <n v="850"/>
    <n v="6742"/>
    <n v="41316.300000000003"/>
    <n v="19652.7"/>
    <x v="0"/>
    <x v="79"/>
  </r>
  <r>
    <x v="3"/>
    <n v="8"/>
    <x v="7"/>
    <x v="79"/>
    <x v="79"/>
    <x v="24"/>
    <n v="8403"/>
    <n v="8397"/>
    <n v="633"/>
    <n v="7764"/>
    <n v="46781.599999999999"/>
    <n v="21210.400000000001"/>
    <x v="0"/>
    <x v="79"/>
  </r>
  <r>
    <x v="3"/>
    <n v="9"/>
    <x v="8"/>
    <x v="79"/>
    <x v="79"/>
    <x v="24"/>
    <n v="8334"/>
    <n v="8322"/>
    <n v="641"/>
    <n v="7681"/>
    <n v="45941.5"/>
    <n v="19268.5"/>
    <x v="0"/>
    <x v="79"/>
  </r>
  <r>
    <x v="3"/>
    <n v="10"/>
    <x v="9"/>
    <x v="79"/>
    <x v="79"/>
    <x v="24"/>
    <n v="8155"/>
    <n v="8108"/>
    <n v="925"/>
    <n v="7183"/>
    <n v="43000.2"/>
    <n v="18600.8"/>
    <x v="0"/>
    <x v="79"/>
  </r>
  <r>
    <x v="3"/>
    <n v="11"/>
    <x v="10"/>
    <x v="79"/>
    <x v="79"/>
    <x v="24"/>
    <n v="6938"/>
    <n v="6607"/>
    <n v="586"/>
    <n v="6021"/>
    <n v="37100.800000000003"/>
    <n v="15000.2"/>
    <x v="0"/>
    <x v="79"/>
  </r>
  <r>
    <x v="3"/>
    <n v="12"/>
    <x v="11"/>
    <x v="79"/>
    <x v="79"/>
    <x v="24"/>
    <n v="6413"/>
    <n v="5675"/>
    <n v="471"/>
    <n v="5204"/>
    <n v="34122"/>
    <n v="12015.916666666666"/>
    <x v="0"/>
    <x v="79"/>
  </r>
  <r>
    <x v="3"/>
    <n v="1"/>
    <x v="0"/>
    <x v="80"/>
    <x v="80"/>
    <x v="25"/>
    <n v="335"/>
    <n v="332"/>
    <n v="13"/>
    <n v="319"/>
    <n v="2132.165"/>
    <n v="484.11833333333334"/>
    <x v="0"/>
    <x v="80"/>
  </r>
  <r>
    <x v="3"/>
    <n v="2"/>
    <x v="1"/>
    <x v="80"/>
    <x v="80"/>
    <x v="25"/>
    <n v="154"/>
    <n v="154"/>
    <n v="13"/>
    <n v="141"/>
    <n v="920.58166666666671"/>
    <n v="177.06833333333333"/>
    <x v="0"/>
    <x v="80"/>
  </r>
  <r>
    <x v="3"/>
    <n v="3"/>
    <x v="2"/>
    <x v="80"/>
    <x v="80"/>
    <x v="25"/>
    <n v="183"/>
    <n v="180"/>
    <n v="28"/>
    <n v="152"/>
    <n v="1018.8916666666667"/>
    <n v="231.95833333333334"/>
    <x v="0"/>
    <x v="80"/>
  </r>
  <r>
    <x v="3"/>
    <n v="4"/>
    <x v="3"/>
    <x v="80"/>
    <x v="80"/>
    <x v="25"/>
    <n v="473"/>
    <n v="461"/>
    <n v="39"/>
    <n v="422"/>
    <n v="2963.8216666666667"/>
    <n v="684.39499999999998"/>
    <x v="0"/>
    <x v="80"/>
  </r>
  <r>
    <x v="3"/>
    <n v="5"/>
    <x v="4"/>
    <x v="80"/>
    <x v="80"/>
    <x v="25"/>
    <n v="1181"/>
    <n v="1173"/>
    <n v="127"/>
    <n v="1046"/>
    <n v="7252.835"/>
    <n v="2157.1483333333335"/>
    <x v="0"/>
    <x v="80"/>
  </r>
  <r>
    <x v="3"/>
    <n v="6"/>
    <x v="5"/>
    <x v="80"/>
    <x v="80"/>
    <x v="25"/>
    <n v="1951"/>
    <n v="1951"/>
    <n v="78"/>
    <n v="1873"/>
    <n v="13098.264999999999"/>
    <n v="4193.835"/>
    <x v="0"/>
    <x v="80"/>
  </r>
  <r>
    <x v="3"/>
    <n v="7"/>
    <x v="6"/>
    <x v="80"/>
    <x v="80"/>
    <x v="25"/>
    <n v="2439"/>
    <n v="2438"/>
    <n v="68"/>
    <n v="2370"/>
    <n v="17134.333333333332"/>
    <n v="4750.5666666666666"/>
    <x v="0"/>
    <x v="80"/>
  </r>
  <r>
    <x v="3"/>
    <n v="8"/>
    <x v="7"/>
    <x v="80"/>
    <x v="80"/>
    <x v="25"/>
    <n v="2986"/>
    <n v="2985"/>
    <n v="85"/>
    <n v="2900"/>
    <n v="21174.47"/>
    <n v="6515.5133333333333"/>
    <x v="0"/>
    <x v="80"/>
  </r>
  <r>
    <x v="3"/>
    <n v="9"/>
    <x v="8"/>
    <x v="80"/>
    <x v="80"/>
    <x v="25"/>
    <n v="2771"/>
    <n v="2755"/>
    <n v="149"/>
    <n v="2606"/>
    <n v="19272.330000000002"/>
    <n v="6237.67"/>
    <x v="0"/>
    <x v="80"/>
  </r>
  <r>
    <x v="3"/>
    <n v="10"/>
    <x v="9"/>
    <x v="80"/>
    <x v="80"/>
    <x v="25"/>
    <n v="2921"/>
    <n v="2920"/>
    <n v="206"/>
    <n v="2714"/>
    <n v="20302.95"/>
    <n v="5811.4333333333334"/>
    <x v="0"/>
    <x v="80"/>
  </r>
  <r>
    <x v="3"/>
    <n v="11"/>
    <x v="10"/>
    <x v="80"/>
    <x v="80"/>
    <x v="25"/>
    <n v="1266"/>
    <n v="1263"/>
    <n v="30"/>
    <n v="1233"/>
    <n v="9038.2016666666659"/>
    <n v="2362.9650000000001"/>
    <x v="0"/>
    <x v="80"/>
  </r>
  <r>
    <x v="3"/>
    <n v="12"/>
    <x v="11"/>
    <x v="80"/>
    <x v="80"/>
    <x v="25"/>
    <n v="1053"/>
    <n v="1049"/>
    <n v="13"/>
    <n v="1036"/>
    <n v="7907.0666666666666"/>
    <n v="1513.4"/>
    <x v="0"/>
    <x v="80"/>
  </r>
  <r>
    <x v="3"/>
    <n v="1"/>
    <x v="0"/>
    <x v="81"/>
    <x v="81"/>
    <x v="25"/>
    <n v="1232"/>
    <n v="1230"/>
    <n v="63"/>
    <n v="1167"/>
    <n v="7596.79"/>
    <n v="3071.6433333333334"/>
    <x v="0"/>
    <x v="81"/>
  </r>
  <r>
    <x v="3"/>
    <n v="2"/>
    <x v="1"/>
    <x v="81"/>
    <x v="81"/>
    <x v="25"/>
    <n v="700"/>
    <n v="699"/>
    <n v="32"/>
    <n v="667"/>
    <n v="4410.0683333333336"/>
    <n v="1550.665"/>
    <x v="0"/>
    <x v="81"/>
  </r>
  <r>
    <x v="3"/>
    <n v="3"/>
    <x v="2"/>
    <x v="81"/>
    <x v="81"/>
    <x v="25"/>
    <n v="788"/>
    <n v="788"/>
    <n v="56"/>
    <n v="732"/>
    <n v="4502.9750000000004"/>
    <n v="1634.8583333333333"/>
    <x v="0"/>
    <x v="81"/>
  </r>
  <r>
    <x v="3"/>
    <n v="4"/>
    <x v="3"/>
    <x v="81"/>
    <x v="81"/>
    <x v="25"/>
    <n v="1210"/>
    <n v="1210"/>
    <n v="66"/>
    <n v="1144"/>
    <n v="7427.085"/>
    <n v="2870.7816666666668"/>
    <x v="0"/>
    <x v="81"/>
  </r>
  <r>
    <x v="3"/>
    <n v="5"/>
    <x v="4"/>
    <x v="81"/>
    <x v="81"/>
    <x v="25"/>
    <n v="1808"/>
    <n v="1801"/>
    <n v="173"/>
    <n v="1628"/>
    <n v="9907.9950000000008"/>
    <n v="4046.5716666666667"/>
    <x v="0"/>
    <x v="81"/>
  </r>
  <r>
    <x v="3"/>
    <n v="6"/>
    <x v="5"/>
    <x v="81"/>
    <x v="81"/>
    <x v="25"/>
    <n v="2377"/>
    <n v="2373"/>
    <n v="85"/>
    <n v="2288"/>
    <n v="14465.17"/>
    <n v="6021.5133333333333"/>
    <x v="0"/>
    <x v="81"/>
  </r>
  <r>
    <x v="3"/>
    <n v="7"/>
    <x v="6"/>
    <x v="81"/>
    <x v="81"/>
    <x v="25"/>
    <n v="3219"/>
    <n v="3200"/>
    <n v="134"/>
    <n v="3066"/>
    <n v="19652.84"/>
    <n v="8755.86"/>
    <x v="0"/>
    <x v="81"/>
  </r>
  <r>
    <x v="3"/>
    <n v="8"/>
    <x v="7"/>
    <x v="81"/>
    <x v="81"/>
    <x v="25"/>
    <n v="3488"/>
    <n v="3471"/>
    <n v="134"/>
    <n v="3337"/>
    <n v="21410.883333333335"/>
    <n v="10260.200000000001"/>
    <x v="0"/>
    <x v="81"/>
  </r>
  <r>
    <x v="3"/>
    <n v="9"/>
    <x v="8"/>
    <x v="81"/>
    <x v="81"/>
    <x v="25"/>
    <n v="3133"/>
    <n v="3123"/>
    <n v="100"/>
    <n v="3023"/>
    <n v="20193.156666666666"/>
    <n v="9990.2266666666674"/>
    <x v="0"/>
    <x v="81"/>
  </r>
  <r>
    <x v="3"/>
    <n v="10"/>
    <x v="9"/>
    <x v="81"/>
    <x v="81"/>
    <x v="25"/>
    <n v="3175"/>
    <n v="3173"/>
    <n v="97"/>
    <n v="3076"/>
    <n v="21172.566666666666"/>
    <n v="11347.166666666666"/>
    <x v="0"/>
    <x v="81"/>
  </r>
  <r>
    <x v="3"/>
    <n v="11"/>
    <x v="10"/>
    <x v="81"/>
    <x v="81"/>
    <x v="25"/>
    <n v="2851"/>
    <n v="2850"/>
    <n v="119"/>
    <n v="2731"/>
    <n v="17890"/>
    <n v="7418.35"/>
    <x v="0"/>
    <x v="81"/>
  </r>
  <r>
    <x v="3"/>
    <n v="12"/>
    <x v="11"/>
    <x v="81"/>
    <x v="81"/>
    <x v="25"/>
    <n v="3114"/>
    <n v="3112"/>
    <n v="139"/>
    <n v="2973"/>
    <n v="22340.45"/>
    <n v="10998.333333333334"/>
    <x v="0"/>
    <x v="81"/>
  </r>
  <r>
    <x v="3"/>
    <n v="1"/>
    <x v="0"/>
    <x v="82"/>
    <x v="82"/>
    <x v="25"/>
    <n v="2640"/>
    <n v="2626"/>
    <n v="160"/>
    <n v="2466"/>
    <n v="19690.78"/>
    <n v="6067.5533333333333"/>
    <x v="0"/>
    <x v="82"/>
  </r>
  <r>
    <x v="3"/>
    <n v="2"/>
    <x v="1"/>
    <x v="82"/>
    <x v="82"/>
    <x v="25"/>
    <n v="1352"/>
    <n v="1342"/>
    <n v="193"/>
    <n v="1149"/>
    <n v="8992.5933333333342"/>
    <n v="2725.79"/>
    <x v="0"/>
    <x v="82"/>
  </r>
  <r>
    <x v="3"/>
    <n v="3"/>
    <x v="2"/>
    <x v="82"/>
    <x v="82"/>
    <x v="25"/>
    <n v="1686"/>
    <n v="1671"/>
    <n v="141"/>
    <n v="1530"/>
    <n v="11905.566666666668"/>
    <n v="3394.1333333333332"/>
    <x v="0"/>
    <x v="82"/>
  </r>
  <r>
    <x v="3"/>
    <n v="4"/>
    <x v="3"/>
    <x v="82"/>
    <x v="82"/>
    <x v="25"/>
    <n v="2864"/>
    <n v="2851"/>
    <n v="328"/>
    <n v="2523"/>
    <n v="19579.965"/>
    <n v="6445.5516666666663"/>
    <x v="0"/>
    <x v="82"/>
  </r>
  <r>
    <x v="3"/>
    <n v="5"/>
    <x v="4"/>
    <x v="82"/>
    <x v="82"/>
    <x v="25"/>
    <n v="3519"/>
    <n v="3508"/>
    <n v="287"/>
    <n v="3221"/>
    <n v="24632.411666666667"/>
    <n v="9052.7216666666664"/>
    <x v="0"/>
    <x v="82"/>
  </r>
  <r>
    <x v="3"/>
    <n v="6"/>
    <x v="5"/>
    <x v="82"/>
    <x v="82"/>
    <x v="25"/>
    <n v="4900"/>
    <n v="4884"/>
    <n v="347"/>
    <n v="4537"/>
    <n v="35160.224999999999"/>
    <n v="16464.775000000001"/>
    <x v="0"/>
    <x v="82"/>
  </r>
  <r>
    <x v="3"/>
    <n v="7"/>
    <x v="6"/>
    <x v="82"/>
    <x v="82"/>
    <x v="25"/>
    <n v="6331"/>
    <n v="6321"/>
    <n v="338"/>
    <n v="5983"/>
    <n v="45679.415000000001"/>
    <n v="20802.518333333333"/>
    <x v="0"/>
    <x v="82"/>
  </r>
  <r>
    <x v="3"/>
    <n v="8"/>
    <x v="7"/>
    <x v="82"/>
    <x v="82"/>
    <x v="25"/>
    <n v="6983"/>
    <n v="6968"/>
    <n v="506"/>
    <n v="6462"/>
    <n v="50396.588333333333"/>
    <n v="21495.895"/>
    <x v="0"/>
    <x v="82"/>
  </r>
  <r>
    <x v="3"/>
    <n v="9"/>
    <x v="8"/>
    <x v="82"/>
    <x v="82"/>
    <x v="25"/>
    <n v="6600"/>
    <n v="6590"/>
    <n v="467"/>
    <n v="6123"/>
    <n v="49261.151666666665"/>
    <n v="20108.165000000001"/>
    <x v="0"/>
    <x v="82"/>
  </r>
  <r>
    <x v="3"/>
    <n v="10"/>
    <x v="9"/>
    <x v="82"/>
    <x v="82"/>
    <x v="25"/>
    <n v="6903"/>
    <n v="6882"/>
    <n v="255"/>
    <n v="6627"/>
    <n v="52914.293333333335"/>
    <n v="22897.74"/>
    <x v="0"/>
    <x v="82"/>
  </r>
  <r>
    <x v="3"/>
    <n v="11"/>
    <x v="10"/>
    <x v="82"/>
    <x v="82"/>
    <x v="25"/>
    <n v="7055"/>
    <n v="7044"/>
    <n v="80"/>
    <n v="6964"/>
    <n v="55015.364999999998"/>
    <n v="25349.634999999998"/>
    <x v="0"/>
    <x v="82"/>
  </r>
  <r>
    <x v="3"/>
    <n v="12"/>
    <x v="11"/>
    <x v="82"/>
    <x v="82"/>
    <x v="25"/>
    <n v="7197"/>
    <n v="7185"/>
    <n v="335"/>
    <n v="6850"/>
    <n v="56447.013333333336"/>
    <n v="24769.57"/>
    <x v="0"/>
    <x v="82"/>
  </r>
  <r>
    <x v="3"/>
    <n v="1"/>
    <x v="0"/>
    <x v="83"/>
    <x v="83"/>
    <x v="26"/>
    <n v="1636"/>
    <n v="1487"/>
    <n v="308"/>
    <n v="1179"/>
    <n v="6070.8"/>
    <n v="6074.2"/>
    <x v="0"/>
    <x v="83"/>
  </r>
  <r>
    <x v="3"/>
    <n v="2"/>
    <x v="1"/>
    <x v="83"/>
    <x v="83"/>
    <x v="26"/>
    <n v="1348"/>
    <n v="1135"/>
    <n v="333"/>
    <n v="802"/>
    <n v="4254.6000000000004"/>
    <n v="3855.4"/>
    <x v="0"/>
    <x v="83"/>
  </r>
  <r>
    <x v="3"/>
    <n v="3"/>
    <x v="2"/>
    <x v="83"/>
    <x v="83"/>
    <x v="26"/>
    <n v="1633"/>
    <n v="1425"/>
    <n v="729"/>
    <n v="696"/>
    <n v="3590.1"/>
    <n v="2955.9"/>
    <x v="0"/>
    <x v="83"/>
  </r>
  <r>
    <x v="3"/>
    <n v="4"/>
    <x v="3"/>
    <x v="83"/>
    <x v="83"/>
    <x v="26"/>
    <n v="2086"/>
    <n v="1888"/>
    <n v="934"/>
    <n v="954"/>
    <n v="5531.2"/>
    <n v="3192.8"/>
    <x v="0"/>
    <x v="83"/>
  </r>
  <r>
    <x v="3"/>
    <n v="5"/>
    <x v="4"/>
    <x v="83"/>
    <x v="83"/>
    <x v="26"/>
    <n v="2460"/>
    <n v="2176"/>
    <n v="834"/>
    <n v="1342"/>
    <n v="7153.4"/>
    <n v="4555.6000000000004"/>
    <x v="0"/>
    <x v="83"/>
  </r>
  <r>
    <x v="3"/>
    <n v="6"/>
    <x v="5"/>
    <x v="83"/>
    <x v="83"/>
    <x v="26"/>
    <n v="3412"/>
    <n v="3090"/>
    <n v="904"/>
    <n v="2186"/>
    <n v="11900.1"/>
    <n v="8096.9"/>
    <x v="0"/>
    <x v="83"/>
  </r>
  <r>
    <x v="3"/>
    <n v="7"/>
    <x v="6"/>
    <x v="83"/>
    <x v="83"/>
    <x v="26"/>
    <n v="4218"/>
    <n v="3968"/>
    <n v="603"/>
    <n v="3365"/>
    <n v="17714.3"/>
    <n v="13373.7"/>
    <x v="0"/>
    <x v="83"/>
  </r>
  <r>
    <x v="3"/>
    <n v="8"/>
    <x v="7"/>
    <x v="83"/>
    <x v="83"/>
    <x v="26"/>
    <n v="4561"/>
    <n v="4306"/>
    <n v="515"/>
    <n v="3791"/>
    <n v="21819.1"/>
    <n v="13960.9"/>
    <x v="0"/>
    <x v="83"/>
  </r>
  <r>
    <x v="3"/>
    <n v="9"/>
    <x v="8"/>
    <x v="83"/>
    <x v="83"/>
    <x v="26"/>
    <n v="4298"/>
    <n v="3979"/>
    <n v="514"/>
    <n v="3465"/>
    <n v="19415.7"/>
    <n v="11905.3"/>
    <x v="0"/>
    <x v="83"/>
  </r>
  <r>
    <x v="3"/>
    <n v="10"/>
    <x v="9"/>
    <x v="83"/>
    <x v="83"/>
    <x v="26"/>
    <n v="3764"/>
    <n v="3526"/>
    <n v="197"/>
    <n v="3329"/>
    <n v="18005.599999999999"/>
    <n v="11833.4"/>
    <x v="0"/>
    <x v="83"/>
  </r>
  <r>
    <x v="3"/>
    <n v="11"/>
    <x v="10"/>
    <x v="83"/>
    <x v="83"/>
    <x v="26"/>
    <n v="3190"/>
    <n v="2930"/>
    <n v="258"/>
    <n v="2672"/>
    <n v="14981.3"/>
    <n v="8649.7000000000007"/>
    <x v="0"/>
    <x v="83"/>
  </r>
  <r>
    <x v="3"/>
    <n v="12"/>
    <x v="11"/>
    <x v="83"/>
    <x v="83"/>
    <x v="26"/>
    <n v="3481"/>
    <n v="3267"/>
    <n v="318"/>
    <n v="2949"/>
    <n v="17426.3"/>
    <n v="10729.7"/>
    <x v="0"/>
    <x v="83"/>
  </r>
  <r>
    <x v="3"/>
    <n v="1"/>
    <x v="0"/>
    <x v="84"/>
    <x v="84"/>
    <x v="27"/>
    <n v="2283"/>
    <n v="2282"/>
    <n v="175"/>
    <n v="2107"/>
    <n v="12211.263333333334"/>
    <n v="4148.0033333333331"/>
    <x v="0"/>
    <x v="84"/>
  </r>
  <r>
    <x v="3"/>
    <n v="2"/>
    <x v="1"/>
    <x v="84"/>
    <x v="84"/>
    <x v="27"/>
    <n v="1973"/>
    <n v="1971"/>
    <n v="128"/>
    <n v="1843"/>
    <n v="10448.58"/>
    <n v="3374.2866666666669"/>
    <x v="0"/>
    <x v="84"/>
  </r>
  <r>
    <x v="3"/>
    <n v="3"/>
    <x v="2"/>
    <x v="84"/>
    <x v="84"/>
    <x v="27"/>
    <n v="2193"/>
    <n v="2191"/>
    <n v="272"/>
    <n v="1919"/>
    <n v="10465.788333333334"/>
    <n v="3060.8449999999998"/>
    <x v="0"/>
    <x v="84"/>
  </r>
  <r>
    <x v="3"/>
    <n v="4"/>
    <x v="3"/>
    <x v="84"/>
    <x v="84"/>
    <x v="27"/>
    <n v="2670"/>
    <n v="2665"/>
    <n v="292"/>
    <n v="2373"/>
    <n v="13135.958333333334"/>
    <n v="4273.8583333333336"/>
    <x v="0"/>
    <x v="84"/>
  </r>
  <r>
    <x v="3"/>
    <n v="5"/>
    <x v="4"/>
    <x v="84"/>
    <x v="84"/>
    <x v="27"/>
    <n v="2822"/>
    <n v="2820"/>
    <n v="217"/>
    <n v="2603"/>
    <n v="15203.46"/>
    <n v="4543.9399999999996"/>
    <x v="0"/>
    <x v="84"/>
  </r>
  <r>
    <x v="3"/>
    <n v="6"/>
    <x v="5"/>
    <x v="84"/>
    <x v="84"/>
    <x v="27"/>
    <n v="3520"/>
    <n v="3519"/>
    <n v="347"/>
    <n v="3172"/>
    <n v="18512.146666666667"/>
    <n v="6137.9033333333336"/>
    <x v="0"/>
    <x v="84"/>
  </r>
  <r>
    <x v="3"/>
    <n v="7"/>
    <x v="6"/>
    <x v="84"/>
    <x v="84"/>
    <x v="27"/>
    <n v="5484"/>
    <n v="5483"/>
    <n v="360"/>
    <n v="5123"/>
    <n v="31296.323333333334"/>
    <n v="13052.66"/>
    <x v="0"/>
    <x v="84"/>
  </r>
  <r>
    <x v="3"/>
    <n v="8"/>
    <x v="7"/>
    <x v="84"/>
    <x v="84"/>
    <x v="27"/>
    <n v="5759"/>
    <n v="5758"/>
    <n v="347"/>
    <n v="5411"/>
    <n v="33577.43"/>
    <n v="13316.036666666667"/>
    <x v="0"/>
    <x v="84"/>
  </r>
  <r>
    <x v="3"/>
    <n v="9"/>
    <x v="8"/>
    <x v="84"/>
    <x v="84"/>
    <x v="27"/>
    <n v="5549"/>
    <n v="5548"/>
    <n v="342"/>
    <n v="5206"/>
    <n v="32063.696666666667"/>
    <n v="11781.653333333334"/>
    <x v="0"/>
    <x v="84"/>
  </r>
  <r>
    <x v="3"/>
    <n v="10"/>
    <x v="9"/>
    <x v="84"/>
    <x v="84"/>
    <x v="27"/>
    <n v="5705"/>
    <n v="5703"/>
    <n v="230"/>
    <n v="5473"/>
    <n v="33676.761666666665"/>
    <n v="13799.488333333333"/>
    <x v="0"/>
    <x v="84"/>
  </r>
  <r>
    <x v="3"/>
    <n v="11"/>
    <x v="10"/>
    <x v="84"/>
    <x v="84"/>
    <x v="27"/>
    <n v="4828"/>
    <n v="4827"/>
    <n v="248"/>
    <n v="4579"/>
    <n v="27820.055"/>
    <n v="10297.161666666667"/>
    <x v="0"/>
    <x v="84"/>
  </r>
  <r>
    <x v="3"/>
    <n v="12"/>
    <x v="11"/>
    <x v="84"/>
    <x v="84"/>
    <x v="27"/>
    <n v="5541"/>
    <n v="5540"/>
    <n v="422"/>
    <n v="5118"/>
    <n v="33189.048333333332"/>
    <n v="14838.485000000001"/>
    <x v="0"/>
    <x v="84"/>
  </r>
  <r>
    <x v="3"/>
    <n v="1"/>
    <x v="0"/>
    <x v="85"/>
    <x v="85"/>
    <x v="27"/>
    <n v="2778"/>
    <n v="2418"/>
    <n v="615"/>
    <n v="1803"/>
    <n v="11664.048333333334"/>
    <n v="4251.4350000000004"/>
    <x v="0"/>
    <x v="85"/>
  </r>
  <r>
    <x v="3"/>
    <n v="2"/>
    <x v="1"/>
    <x v="85"/>
    <x v="85"/>
    <x v="27"/>
    <n v="2363"/>
    <n v="2160"/>
    <n v="622"/>
    <n v="1538"/>
    <n v="9816.8366666666661"/>
    <n v="3364.5633333333335"/>
    <x v="0"/>
    <x v="85"/>
  </r>
  <r>
    <x v="3"/>
    <n v="3"/>
    <x v="2"/>
    <x v="85"/>
    <x v="85"/>
    <x v="27"/>
    <n v="2882"/>
    <n v="2695"/>
    <n v="688"/>
    <n v="2007"/>
    <n v="12656.195"/>
    <n v="4296.3883333333333"/>
    <x v="0"/>
    <x v="85"/>
  </r>
  <r>
    <x v="3"/>
    <n v="4"/>
    <x v="3"/>
    <x v="85"/>
    <x v="85"/>
    <x v="27"/>
    <n v="3393"/>
    <n v="3198"/>
    <n v="1056"/>
    <n v="2142"/>
    <n v="14377.613333333333"/>
    <n v="4541.92"/>
    <x v="0"/>
    <x v="85"/>
  </r>
  <r>
    <x v="3"/>
    <n v="5"/>
    <x v="4"/>
    <x v="85"/>
    <x v="85"/>
    <x v="27"/>
    <n v="4014"/>
    <n v="3883"/>
    <n v="1206"/>
    <n v="2677"/>
    <n v="17802.169999999998"/>
    <n v="5477.5633333333335"/>
    <x v="0"/>
    <x v="85"/>
  </r>
  <r>
    <x v="3"/>
    <n v="6"/>
    <x v="5"/>
    <x v="85"/>
    <x v="85"/>
    <x v="27"/>
    <n v="5113"/>
    <n v="4912"/>
    <n v="1114"/>
    <n v="3798"/>
    <n v="24528.778333333332"/>
    <n v="8791.9883333333328"/>
    <x v="0"/>
    <x v="85"/>
  </r>
  <r>
    <x v="3"/>
    <n v="7"/>
    <x v="6"/>
    <x v="85"/>
    <x v="85"/>
    <x v="27"/>
    <n v="7652"/>
    <n v="7485"/>
    <n v="2449"/>
    <n v="5036"/>
    <n v="34383.878333333334"/>
    <n v="14449.821666666667"/>
    <x v="0"/>
    <x v="85"/>
  </r>
  <r>
    <x v="3"/>
    <n v="8"/>
    <x v="7"/>
    <x v="85"/>
    <x v="85"/>
    <x v="27"/>
    <n v="8098"/>
    <n v="7899"/>
    <n v="2264"/>
    <n v="5635"/>
    <n v="39538.480000000003"/>
    <n v="15336.286666666667"/>
    <x v="0"/>
    <x v="85"/>
  </r>
  <r>
    <x v="3"/>
    <n v="9"/>
    <x v="8"/>
    <x v="85"/>
    <x v="85"/>
    <x v="27"/>
    <n v="8037"/>
    <n v="7840"/>
    <n v="1762"/>
    <n v="6078"/>
    <n v="41985.614999999998"/>
    <n v="18630.701666666668"/>
    <x v="0"/>
    <x v="85"/>
  </r>
  <r>
    <x v="3"/>
    <n v="10"/>
    <x v="9"/>
    <x v="85"/>
    <x v="85"/>
    <x v="27"/>
    <n v="8369"/>
    <n v="8094"/>
    <n v="1605"/>
    <n v="6489"/>
    <n v="46388.46"/>
    <n v="20044.023333333334"/>
    <x v="0"/>
    <x v="85"/>
  </r>
  <r>
    <x v="3"/>
    <n v="11"/>
    <x v="10"/>
    <x v="85"/>
    <x v="85"/>
    <x v="27"/>
    <n v="6623"/>
    <n v="6242"/>
    <n v="748"/>
    <n v="5494"/>
    <n v="39366.943333333336"/>
    <n v="15426.456666666667"/>
    <x v="0"/>
    <x v="85"/>
  </r>
  <r>
    <x v="3"/>
    <n v="12"/>
    <x v="11"/>
    <x v="85"/>
    <x v="85"/>
    <x v="27"/>
    <n v="6971"/>
    <n v="6426"/>
    <n v="644"/>
    <n v="5782"/>
    <n v="42738.824999999997"/>
    <n v="16633.391666666666"/>
    <x v="0"/>
    <x v="85"/>
  </r>
  <r>
    <x v="3"/>
    <n v="1"/>
    <x v="0"/>
    <x v="86"/>
    <x v="86"/>
    <x v="28"/>
    <n v="7486"/>
    <n v="6981"/>
    <n v="6522"/>
    <n v="459"/>
    <n v="6985"/>
    <n v="1658"/>
    <x v="0"/>
    <x v="86"/>
  </r>
  <r>
    <x v="3"/>
    <n v="2"/>
    <x v="1"/>
    <x v="86"/>
    <x v="86"/>
    <x v="28"/>
    <n v="6895"/>
    <n v="6281"/>
    <n v="3989"/>
    <n v="2292"/>
    <n v="28035.1"/>
    <n v="6434.9"/>
    <x v="0"/>
    <x v="86"/>
  </r>
  <r>
    <x v="3"/>
    <n v="3"/>
    <x v="2"/>
    <x v="86"/>
    <x v="86"/>
    <x v="28"/>
    <n v="8674"/>
    <n v="8624"/>
    <n v="2719"/>
    <n v="5905"/>
    <n v="70600"/>
    <n v="19862"/>
    <x v="0"/>
    <x v="86"/>
  </r>
  <r>
    <x v="3"/>
    <n v="4"/>
    <x v="3"/>
    <x v="86"/>
    <x v="86"/>
    <x v="28"/>
    <n v="8947"/>
    <n v="8940"/>
    <n v="2683"/>
    <n v="6257"/>
    <n v="74070.399999999994"/>
    <n v="21424.6"/>
    <x v="0"/>
    <x v="86"/>
  </r>
  <r>
    <x v="3"/>
    <n v="5"/>
    <x v="4"/>
    <x v="86"/>
    <x v="86"/>
    <x v="28"/>
    <n v="8150"/>
    <n v="8150"/>
    <n v="2640"/>
    <n v="5510"/>
    <n v="65116.4"/>
    <n v="18766.599999999999"/>
    <x v="0"/>
    <x v="86"/>
  </r>
  <r>
    <x v="3"/>
    <n v="6"/>
    <x v="5"/>
    <x v="86"/>
    <x v="86"/>
    <x v="28"/>
    <n v="10717"/>
    <n v="10717"/>
    <n v="1930"/>
    <n v="8787"/>
    <n v="94362.4"/>
    <n v="31470.6"/>
    <x v="0"/>
    <x v="86"/>
  </r>
  <r>
    <x v="3"/>
    <n v="7"/>
    <x v="6"/>
    <x v="86"/>
    <x v="86"/>
    <x v="28"/>
    <n v="14762"/>
    <n v="14761"/>
    <n v="2212"/>
    <n v="12549"/>
    <n v="132688.20000000001"/>
    <n v="58488.800000000003"/>
    <x v="0"/>
    <x v="86"/>
  </r>
  <r>
    <x v="3"/>
    <n v="8"/>
    <x v="7"/>
    <x v="86"/>
    <x v="86"/>
    <x v="28"/>
    <n v="15599"/>
    <n v="15599"/>
    <n v="1889"/>
    <n v="13710"/>
    <n v="146126.79999999999"/>
    <n v="56559.199999999997"/>
    <x v="0"/>
    <x v="86"/>
  </r>
  <r>
    <x v="3"/>
    <n v="9"/>
    <x v="8"/>
    <x v="86"/>
    <x v="86"/>
    <x v="28"/>
    <n v="14778"/>
    <n v="14778"/>
    <n v="2394"/>
    <n v="12384"/>
    <n v="137385.79999999999"/>
    <n v="56418.2"/>
    <x v="0"/>
    <x v="86"/>
  </r>
  <r>
    <x v="3"/>
    <n v="10"/>
    <x v="9"/>
    <x v="86"/>
    <x v="86"/>
    <x v="28"/>
    <n v="15332"/>
    <n v="15332"/>
    <n v="2053"/>
    <n v="13279"/>
    <n v="147240.6"/>
    <n v="64037.4"/>
    <x v="0"/>
    <x v="86"/>
  </r>
  <r>
    <x v="3"/>
    <n v="11"/>
    <x v="10"/>
    <x v="86"/>
    <x v="86"/>
    <x v="28"/>
    <n v="13615"/>
    <n v="13606"/>
    <n v="2537"/>
    <n v="11069"/>
    <n v="129374.7"/>
    <n v="44696.3"/>
    <x v="0"/>
    <x v="86"/>
  </r>
  <r>
    <x v="3"/>
    <n v="12"/>
    <x v="11"/>
    <x v="86"/>
    <x v="86"/>
    <x v="28"/>
    <n v="14084"/>
    <n v="14083"/>
    <n v="5268"/>
    <n v="8815"/>
    <n v="110629.3"/>
    <n v="39516.699999999997"/>
    <x v="0"/>
    <x v="86"/>
  </r>
  <r>
    <x v="3"/>
    <n v="1"/>
    <x v="0"/>
    <x v="87"/>
    <x v="87"/>
    <x v="29"/>
    <n v="376"/>
    <n v="318"/>
    <n v="41"/>
    <n v="277"/>
    <n v="1793"/>
    <n v="368"/>
    <x v="0"/>
    <x v="87"/>
  </r>
  <r>
    <x v="3"/>
    <n v="2"/>
    <x v="1"/>
    <x v="87"/>
    <x v="87"/>
    <x v="29"/>
    <n v="409"/>
    <n v="359"/>
    <n v="38"/>
    <n v="321"/>
    <n v="2011.6"/>
    <n v="230.4"/>
    <x v="0"/>
    <x v="87"/>
  </r>
  <r>
    <x v="3"/>
    <n v="3"/>
    <x v="2"/>
    <x v="87"/>
    <x v="87"/>
    <x v="29"/>
    <n v="482"/>
    <n v="403"/>
    <n v="38"/>
    <n v="365"/>
    <n v="2303.8000000000002"/>
    <n v="195.2"/>
    <x v="0"/>
    <x v="87"/>
  </r>
  <r>
    <x v="3"/>
    <n v="4"/>
    <x v="3"/>
    <x v="87"/>
    <x v="87"/>
    <x v="29"/>
    <n v="345"/>
    <n v="277"/>
    <n v="33"/>
    <n v="244"/>
    <n v="1520.3"/>
    <n v="80.7"/>
    <x v="0"/>
    <x v="87"/>
  </r>
  <r>
    <x v="3"/>
    <n v="5"/>
    <x v="4"/>
    <x v="87"/>
    <x v="87"/>
    <x v="29"/>
    <n v="561"/>
    <n v="499"/>
    <n v="59"/>
    <n v="440"/>
    <n v="2710"/>
    <n v="51"/>
    <x v="0"/>
    <x v="87"/>
  </r>
  <r>
    <x v="3"/>
    <n v="6"/>
    <x v="5"/>
    <x v="87"/>
    <x v="87"/>
    <x v="29"/>
    <n v="1014"/>
    <n v="908"/>
    <n v="199"/>
    <n v="709"/>
    <n v="4319"/>
    <n v="175"/>
    <x v="0"/>
    <x v="87"/>
  </r>
  <r>
    <x v="3"/>
    <n v="7"/>
    <x v="6"/>
    <x v="87"/>
    <x v="87"/>
    <x v="29"/>
    <n v="1136"/>
    <n v="1045"/>
    <n v="265"/>
    <n v="780"/>
    <n v="4886"/>
    <n v="405"/>
    <x v="0"/>
    <x v="87"/>
  </r>
  <r>
    <x v="3"/>
    <n v="8"/>
    <x v="7"/>
    <x v="87"/>
    <x v="87"/>
    <x v="29"/>
    <n v="1160"/>
    <n v="1054"/>
    <n v="183"/>
    <n v="871"/>
    <n v="5591.4"/>
    <n v="661.6"/>
    <x v="0"/>
    <x v="87"/>
  </r>
  <r>
    <x v="3"/>
    <n v="9"/>
    <x v="8"/>
    <x v="87"/>
    <x v="87"/>
    <x v="29"/>
    <n v="1079"/>
    <n v="973"/>
    <n v="117"/>
    <n v="856"/>
    <n v="5436"/>
    <n v="555"/>
    <x v="0"/>
    <x v="87"/>
  </r>
  <r>
    <x v="3"/>
    <n v="10"/>
    <x v="9"/>
    <x v="87"/>
    <x v="87"/>
    <x v="29"/>
    <n v="948"/>
    <n v="865"/>
    <n v="110"/>
    <n v="755"/>
    <n v="4759.7"/>
    <n v="456.3"/>
    <x v="0"/>
    <x v="87"/>
  </r>
  <r>
    <x v="3"/>
    <n v="11"/>
    <x v="10"/>
    <x v="87"/>
    <x v="87"/>
    <x v="29"/>
    <n v="697"/>
    <n v="625"/>
    <n v="126"/>
    <n v="499"/>
    <n v="3132"/>
    <n v="304"/>
    <x v="0"/>
    <x v="87"/>
  </r>
  <r>
    <x v="3"/>
    <n v="12"/>
    <x v="11"/>
    <x v="87"/>
    <x v="87"/>
    <x v="29"/>
    <n v="655"/>
    <n v="568"/>
    <n v="175"/>
    <n v="393"/>
    <n v="2433"/>
    <n v="368"/>
    <x v="0"/>
    <x v="87"/>
  </r>
  <r>
    <x v="4"/>
    <n v="1"/>
    <x v="0"/>
    <x v="0"/>
    <x v="0"/>
    <x v="0"/>
    <n v="5220"/>
    <n v="5175"/>
    <n v="277"/>
    <n v="4898"/>
    <n v="37851.1"/>
    <n v="12359.9"/>
    <x v="0"/>
    <x v="0"/>
  </r>
  <r>
    <x v="4"/>
    <n v="2"/>
    <x v="1"/>
    <x v="0"/>
    <x v="0"/>
    <x v="0"/>
    <n v="4877"/>
    <n v="4859"/>
    <n v="367"/>
    <n v="4492"/>
    <n v="35046.5"/>
    <n v="11965.5"/>
    <x v="0"/>
    <x v="0"/>
  </r>
  <r>
    <x v="4"/>
    <n v="3"/>
    <x v="2"/>
    <x v="0"/>
    <x v="0"/>
    <x v="0"/>
    <n v="6424"/>
    <n v="6406"/>
    <n v="692"/>
    <n v="5714"/>
    <n v="45086.1"/>
    <n v="15969.9"/>
    <x v="0"/>
    <x v="0"/>
  </r>
  <r>
    <x v="4"/>
    <n v="4"/>
    <x v="3"/>
    <x v="0"/>
    <x v="0"/>
    <x v="0"/>
    <n v="7329"/>
    <n v="7311"/>
    <n v="611"/>
    <n v="6700"/>
    <n v="53902.9"/>
    <n v="18883.099999999999"/>
    <x v="0"/>
    <x v="0"/>
  </r>
  <r>
    <x v="4"/>
    <n v="5"/>
    <x v="4"/>
    <x v="0"/>
    <x v="0"/>
    <x v="0"/>
    <n v="8100"/>
    <n v="8098"/>
    <n v="332"/>
    <n v="7766"/>
    <n v="59343"/>
    <n v="20561"/>
    <x v="0"/>
    <x v="0"/>
  </r>
  <r>
    <x v="4"/>
    <n v="6"/>
    <x v="5"/>
    <x v="0"/>
    <x v="0"/>
    <x v="0"/>
    <n v="7959"/>
    <n v="7949"/>
    <n v="680"/>
    <n v="7269"/>
    <n v="56938.9"/>
    <n v="20981.1"/>
    <x v="0"/>
    <x v="0"/>
  </r>
  <r>
    <x v="4"/>
    <n v="7"/>
    <x v="6"/>
    <x v="0"/>
    <x v="0"/>
    <x v="0"/>
    <n v="8986"/>
    <n v="8979"/>
    <n v="546"/>
    <n v="8433"/>
    <n v="65241.1"/>
    <n v="23834.9"/>
    <x v="0"/>
    <x v="0"/>
  </r>
  <r>
    <x v="4"/>
    <n v="8"/>
    <x v="7"/>
    <x v="0"/>
    <x v="0"/>
    <x v="0"/>
    <n v="8842"/>
    <n v="8832"/>
    <n v="601"/>
    <n v="8231"/>
    <n v="66421.5"/>
    <n v="24405.5"/>
    <x v="0"/>
    <x v="0"/>
  </r>
  <r>
    <x v="4"/>
    <n v="9"/>
    <x v="8"/>
    <x v="0"/>
    <x v="0"/>
    <x v="0"/>
    <n v="8584"/>
    <n v="8575"/>
    <n v="468"/>
    <n v="8107"/>
    <n v="62359.4"/>
    <n v="23612.6"/>
    <x v="0"/>
    <x v="0"/>
  </r>
  <r>
    <x v="4"/>
    <n v="10"/>
    <x v="9"/>
    <x v="0"/>
    <x v="0"/>
    <x v="0"/>
    <n v="8295"/>
    <n v="8285"/>
    <n v="430"/>
    <n v="7855"/>
    <n v="60900.7"/>
    <n v="20890.3"/>
    <x v="0"/>
    <x v="0"/>
  </r>
  <r>
    <x v="4"/>
    <n v="11"/>
    <x v="10"/>
    <x v="0"/>
    <x v="0"/>
    <x v="0"/>
    <n v="6911"/>
    <n v="6896"/>
    <n v="284"/>
    <n v="6612"/>
    <n v="51561.8"/>
    <n v="16808.2"/>
    <x v="0"/>
    <x v="0"/>
  </r>
  <r>
    <x v="4"/>
    <n v="12"/>
    <x v="11"/>
    <x v="0"/>
    <x v="0"/>
    <x v="0"/>
    <n v="6735"/>
    <n v="6521"/>
    <n v="363"/>
    <n v="6158"/>
    <n v="48688.4"/>
    <n v="17000.599999999999"/>
    <x v="0"/>
    <x v="0"/>
  </r>
  <r>
    <x v="4"/>
    <n v="1"/>
    <x v="0"/>
    <x v="1"/>
    <x v="1"/>
    <x v="0"/>
    <n v="1856"/>
    <n v="1853"/>
    <n v="19"/>
    <n v="1834"/>
    <n v="12770.7"/>
    <n v="4703.3"/>
    <x v="0"/>
    <x v="1"/>
  </r>
  <r>
    <x v="4"/>
    <n v="2"/>
    <x v="1"/>
    <x v="1"/>
    <x v="1"/>
    <x v="0"/>
    <n v="2234"/>
    <n v="2230"/>
    <n v="16"/>
    <n v="2214"/>
    <n v="15380.6"/>
    <n v="5697.4"/>
    <x v="0"/>
    <x v="1"/>
  </r>
  <r>
    <x v="4"/>
    <n v="3"/>
    <x v="2"/>
    <x v="1"/>
    <x v="1"/>
    <x v="0"/>
    <n v="3151"/>
    <n v="3149"/>
    <n v="52"/>
    <n v="3097"/>
    <n v="22137.3"/>
    <n v="7681.7"/>
    <x v="0"/>
    <x v="1"/>
  </r>
  <r>
    <x v="4"/>
    <n v="4"/>
    <x v="3"/>
    <x v="1"/>
    <x v="1"/>
    <x v="0"/>
    <n v="3098"/>
    <n v="3094"/>
    <n v="69"/>
    <n v="3025"/>
    <n v="23389.599999999999"/>
    <n v="9708.4"/>
    <x v="0"/>
    <x v="1"/>
  </r>
  <r>
    <x v="4"/>
    <n v="5"/>
    <x v="4"/>
    <x v="1"/>
    <x v="1"/>
    <x v="0"/>
    <n v="3384"/>
    <n v="3378"/>
    <n v="19"/>
    <n v="3359"/>
    <n v="24721"/>
    <n v="10056"/>
    <x v="0"/>
    <x v="1"/>
  </r>
  <r>
    <x v="4"/>
    <n v="6"/>
    <x v="5"/>
    <x v="1"/>
    <x v="1"/>
    <x v="0"/>
    <n v="3268"/>
    <n v="3259"/>
    <n v="10"/>
    <n v="3249"/>
    <n v="24535"/>
    <n v="9529"/>
    <x v="0"/>
    <x v="1"/>
  </r>
  <r>
    <x v="4"/>
    <n v="7"/>
    <x v="6"/>
    <x v="1"/>
    <x v="1"/>
    <x v="0"/>
    <n v="3564"/>
    <n v="3560"/>
    <n v="13"/>
    <n v="3547"/>
    <n v="26362"/>
    <n v="10082"/>
    <x v="0"/>
    <x v="1"/>
  </r>
  <r>
    <x v="4"/>
    <n v="8"/>
    <x v="7"/>
    <x v="1"/>
    <x v="1"/>
    <x v="0"/>
    <n v="3510"/>
    <n v="3501"/>
    <n v="10"/>
    <n v="3491"/>
    <n v="27382"/>
    <n v="10532"/>
    <x v="0"/>
    <x v="1"/>
  </r>
  <r>
    <x v="4"/>
    <n v="9"/>
    <x v="8"/>
    <x v="1"/>
    <x v="1"/>
    <x v="0"/>
    <n v="3237"/>
    <n v="3235"/>
    <n v="6"/>
    <n v="3229"/>
    <n v="23962"/>
    <n v="10455"/>
    <x v="0"/>
    <x v="1"/>
  </r>
  <r>
    <x v="4"/>
    <n v="10"/>
    <x v="9"/>
    <x v="1"/>
    <x v="1"/>
    <x v="0"/>
    <n v="3418"/>
    <n v="3414"/>
    <n v="6"/>
    <n v="3408"/>
    <n v="24830.400000000001"/>
    <n v="11111.6"/>
    <x v="0"/>
    <x v="1"/>
  </r>
  <r>
    <x v="4"/>
    <n v="11"/>
    <x v="10"/>
    <x v="1"/>
    <x v="1"/>
    <x v="0"/>
    <n v="2604"/>
    <n v="2599"/>
    <n v="4"/>
    <n v="2595"/>
    <n v="18890"/>
    <n v="9901"/>
    <x v="0"/>
    <x v="1"/>
  </r>
  <r>
    <x v="4"/>
    <n v="12"/>
    <x v="11"/>
    <x v="1"/>
    <x v="1"/>
    <x v="0"/>
    <n v="2400"/>
    <n v="2393"/>
    <n v="14"/>
    <n v="2379"/>
    <n v="18320.400000000001"/>
    <n v="10266.6"/>
    <x v="0"/>
    <x v="1"/>
  </r>
  <r>
    <x v="4"/>
    <n v="1"/>
    <x v="0"/>
    <x v="2"/>
    <x v="2"/>
    <x v="1"/>
    <n v="4542"/>
    <n v="4497"/>
    <n v="315"/>
    <n v="4182"/>
    <n v="30521.071666666667"/>
    <n v="7959.6949999999997"/>
    <x v="0"/>
    <x v="2"/>
  </r>
  <r>
    <x v="4"/>
    <n v="2"/>
    <x v="1"/>
    <x v="2"/>
    <x v="2"/>
    <x v="1"/>
    <n v="5013"/>
    <n v="5001"/>
    <n v="333"/>
    <n v="4668"/>
    <n v="34170.668333333335"/>
    <n v="10158.648333333333"/>
    <x v="0"/>
    <x v="2"/>
  </r>
  <r>
    <x v="4"/>
    <n v="3"/>
    <x v="2"/>
    <x v="2"/>
    <x v="2"/>
    <x v="1"/>
    <n v="6227"/>
    <n v="6177"/>
    <n v="687"/>
    <n v="5490"/>
    <n v="46725.526666666665"/>
    <n v="11739.99"/>
    <x v="0"/>
    <x v="2"/>
  </r>
  <r>
    <x v="4"/>
    <n v="4"/>
    <x v="3"/>
    <x v="2"/>
    <x v="2"/>
    <x v="1"/>
    <n v="7317"/>
    <n v="7247"/>
    <n v="796"/>
    <n v="6451"/>
    <n v="53018.671666666669"/>
    <n v="15376.161666666667"/>
    <x v="0"/>
    <x v="2"/>
  </r>
  <r>
    <x v="4"/>
    <n v="5"/>
    <x v="4"/>
    <x v="2"/>
    <x v="2"/>
    <x v="1"/>
    <n v="7828"/>
    <n v="7765"/>
    <n v="564"/>
    <n v="7201"/>
    <n v="55243.305"/>
    <n v="16855.961666666666"/>
    <x v="0"/>
    <x v="2"/>
  </r>
  <r>
    <x v="4"/>
    <n v="6"/>
    <x v="5"/>
    <x v="2"/>
    <x v="2"/>
    <x v="1"/>
    <n v="7748"/>
    <n v="7655"/>
    <n v="690"/>
    <n v="6965"/>
    <n v="52982.428333333337"/>
    <n v="17538.588333333333"/>
    <x v="0"/>
    <x v="2"/>
  </r>
  <r>
    <x v="4"/>
    <n v="7"/>
    <x v="6"/>
    <x v="2"/>
    <x v="2"/>
    <x v="1"/>
    <n v="7581"/>
    <n v="7490"/>
    <n v="407"/>
    <n v="7083"/>
    <n v="52171.73"/>
    <n v="17227.27"/>
    <x v="0"/>
    <x v="2"/>
  </r>
  <r>
    <x v="4"/>
    <n v="8"/>
    <x v="7"/>
    <x v="2"/>
    <x v="2"/>
    <x v="1"/>
    <n v="7384"/>
    <n v="7319"/>
    <n v="746"/>
    <n v="6573"/>
    <n v="54196.441666666666"/>
    <n v="16851.491666666665"/>
    <x v="0"/>
    <x v="2"/>
  </r>
  <r>
    <x v="4"/>
    <n v="9"/>
    <x v="8"/>
    <x v="2"/>
    <x v="2"/>
    <x v="1"/>
    <n v="7971"/>
    <n v="7878"/>
    <n v="764"/>
    <n v="7114"/>
    <n v="55390.39166666667"/>
    <n v="18076.491666666665"/>
    <x v="0"/>
    <x v="2"/>
  </r>
  <r>
    <x v="4"/>
    <n v="10"/>
    <x v="9"/>
    <x v="2"/>
    <x v="2"/>
    <x v="1"/>
    <n v="8026"/>
    <n v="7977"/>
    <n v="633"/>
    <n v="7344"/>
    <n v="53991.98"/>
    <n v="17275.753333333334"/>
    <x v="0"/>
    <x v="2"/>
  </r>
  <r>
    <x v="4"/>
    <n v="11"/>
    <x v="10"/>
    <x v="2"/>
    <x v="2"/>
    <x v="1"/>
    <n v="6414"/>
    <n v="6093"/>
    <n v="455"/>
    <n v="5638"/>
    <n v="43883.741666666669"/>
    <n v="13676.058333333332"/>
    <x v="0"/>
    <x v="2"/>
  </r>
  <r>
    <x v="4"/>
    <n v="12"/>
    <x v="11"/>
    <x v="2"/>
    <x v="2"/>
    <x v="1"/>
    <n v="6101"/>
    <n v="5062"/>
    <n v="382"/>
    <n v="4680"/>
    <n v="35819.15"/>
    <n v="11592.533333333333"/>
    <x v="0"/>
    <x v="2"/>
  </r>
  <r>
    <x v="4"/>
    <n v="1"/>
    <x v="0"/>
    <x v="3"/>
    <x v="3"/>
    <x v="1"/>
    <n v="214"/>
    <n v="192"/>
    <n v="12"/>
    <n v="180"/>
    <n v="1163"/>
    <n v="302"/>
    <x v="0"/>
    <x v="3"/>
  </r>
  <r>
    <x v="4"/>
    <n v="2"/>
    <x v="1"/>
    <x v="3"/>
    <x v="3"/>
    <x v="1"/>
    <n v="255"/>
    <n v="229"/>
    <n v="22"/>
    <n v="207"/>
    <n v="1331"/>
    <n v="315"/>
    <x v="0"/>
    <x v="3"/>
  </r>
  <r>
    <x v="4"/>
    <n v="3"/>
    <x v="2"/>
    <x v="3"/>
    <x v="3"/>
    <x v="1"/>
    <n v="428"/>
    <n v="382"/>
    <n v="41"/>
    <n v="341"/>
    <n v="2121"/>
    <n v="524"/>
    <x v="0"/>
    <x v="3"/>
  </r>
  <r>
    <x v="4"/>
    <n v="4"/>
    <x v="3"/>
    <x v="3"/>
    <x v="3"/>
    <x v="1"/>
    <n v="512"/>
    <n v="497"/>
    <n v="20"/>
    <n v="477"/>
    <n v="3113"/>
    <n v="986"/>
    <x v="0"/>
    <x v="3"/>
  </r>
  <r>
    <x v="4"/>
    <n v="5"/>
    <x v="4"/>
    <x v="3"/>
    <x v="3"/>
    <x v="1"/>
    <n v="657"/>
    <n v="650"/>
    <n v="65"/>
    <n v="585"/>
    <n v="3880.8"/>
    <n v="1270.2"/>
    <x v="0"/>
    <x v="3"/>
  </r>
  <r>
    <x v="4"/>
    <n v="6"/>
    <x v="5"/>
    <x v="3"/>
    <x v="3"/>
    <x v="1"/>
    <n v="579"/>
    <n v="576"/>
    <n v="23"/>
    <n v="553"/>
    <n v="3636.2"/>
    <n v="1327.8"/>
    <x v="0"/>
    <x v="3"/>
  </r>
  <r>
    <x v="4"/>
    <n v="7"/>
    <x v="6"/>
    <x v="3"/>
    <x v="3"/>
    <x v="1"/>
    <n v="583"/>
    <n v="583"/>
    <n v="18"/>
    <n v="565"/>
    <n v="3897"/>
    <n v="1331"/>
    <x v="0"/>
    <x v="3"/>
  </r>
  <r>
    <x v="4"/>
    <n v="8"/>
    <x v="7"/>
    <x v="3"/>
    <x v="3"/>
    <x v="1"/>
    <n v="629"/>
    <n v="628"/>
    <n v="8"/>
    <n v="620"/>
    <n v="4214"/>
    <n v="1320"/>
    <x v="0"/>
    <x v="3"/>
  </r>
  <r>
    <x v="4"/>
    <n v="9"/>
    <x v="8"/>
    <x v="3"/>
    <x v="3"/>
    <x v="1"/>
    <n v="568"/>
    <n v="568"/>
    <n v="27"/>
    <n v="541"/>
    <n v="3743"/>
    <n v="1113"/>
    <x v="0"/>
    <x v="3"/>
  </r>
  <r>
    <x v="4"/>
    <n v="10"/>
    <x v="9"/>
    <x v="3"/>
    <x v="3"/>
    <x v="1"/>
    <n v="598"/>
    <n v="596"/>
    <n v="22"/>
    <n v="574"/>
    <n v="4234"/>
    <n v="1284"/>
    <x v="0"/>
    <x v="3"/>
  </r>
  <r>
    <x v="4"/>
    <n v="11"/>
    <x v="10"/>
    <x v="3"/>
    <x v="3"/>
    <x v="1"/>
    <n v="464"/>
    <n v="431"/>
    <n v="43"/>
    <n v="388"/>
    <n v="2685"/>
    <n v="756"/>
    <x v="0"/>
    <x v="3"/>
  </r>
  <r>
    <x v="4"/>
    <n v="12"/>
    <x v="11"/>
    <x v="3"/>
    <x v="3"/>
    <x v="1"/>
    <n v="356"/>
    <n v="297"/>
    <n v="16"/>
    <n v="281"/>
    <n v="1922"/>
    <n v="487"/>
    <x v="0"/>
    <x v="3"/>
  </r>
  <r>
    <x v="4"/>
    <n v="1"/>
    <x v="0"/>
    <x v="4"/>
    <x v="4"/>
    <x v="1"/>
    <n v="133"/>
    <n v="101"/>
    <n v="31"/>
    <n v="70"/>
    <n v="255"/>
    <n v="167"/>
    <x v="0"/>
    <x v="4"/>
  </r>
  <r>
    <x v="4"/>
    <n v="2"/>
    <x v="1"/>
    <x v="4"/>
    <x v="4"/>
    <x v="1"/>
    <n v="189"/>
    <n v="127"/>
    <n v="55"/>
    <n v="72"/>
    <n v="268"/>
    <n v="191"/>
    <x v="0"/>
    <x v="4"/>
  </r>
  <r>
    <x v="4"/>
    <n v="3"/>
    <x v="2"/>
    <x v="4"/>
    <x v="4"/>
    <x v="1"/>
    <n v="285"/>
    <n v="187"/>
    <n v="129"/>
    <n v="58"/>
    <n v="203"/>
    <n v="134"/>
    <x v="0"/>
    <x v="4"/>
  </r>
  <r>
    <x v="4"/>
    <n v="4"/>
    <x v="3"/>
    <x v="4"/>
    <x v="4"/>
    <x v="1"/>
    <n v="239"/>
    <n v="159"/>
    <n v="125"/>
    <n v="34"/>
    <n v="188"/>
    <n v="111"/>
    <x v="0"/>
    <x v="4"/>
  </r>
  <r>
    <x v="4"/>
    <n v="5"/>
    <x v="4"/>
    <x v="4"/>
    <x v="4"/>
    <x v="1"/>
    <n v="330"/>
    <n v="220"/>
    <n v="90"/>
    <n v="130"/>
    <n v="592"/>
    <n v="353"/>
    <x v="0"/>
    <x v="4"/>
  </r>
  <r>
    <x v="4"/>
    <n v="6"/>
    <x v="5"/>
    <x v="4"/>
    <x v="4"/>
    <x v="1"/>
    <n v="361"/>
    <n v="258"/>
    <n v="106"/>
    <n v="152"/>
    <n v="710"/>
    <n v="374"/>
    <x v="0"/>
    <x v="4"/>
  </r>
  <r>
    <x v="4"/>
    <n v="7"/>
    <x v="6"/>
    <x v="4"/>
    <x v="4"/>
    <x v="1"/>
    <n v="319"/>
    <n v="238"/>
    <n v="82"/>
    <n v="156"/>
    <n v="760"/>
    <n v="368"/>
    <x v="0"/>
    <x v="4"/>
  </r>
  <r>
    <x v="4"/>
    <n v="8"/>
    <x v="7"/>
    <x v="4"/>
    <x v="4"/>
    <x v="1"/>
    <n v="345"/>
    <n v="264"/>
    <n v="87"/>
    <n v="177"/>
    <n v="943"/>
    <n v="432"/>
    <x v="0"/>
    <x v="4"/>
  </r>
  <r>
    <x v="4"/>
    <n v="9"/>
    <x v="8"/>
    <x v="4"/>
    <x v="4"/>
    <x v="1"/>
    <n v="248"/>
    <n v="178"/>
    <n v="29"/>
    <n v="149"/>
    <n v="782"/>
    <n v="356"/>
    <x v="0"/>
    <x v="4"/>
  </r>
  <r>
    <x v="4"/>
    <n v="10"/>
    <x v="9"/>
    <x v="4"/>
    <x v="4"/>
    <x v="1"/>
    <n v="302"/>
    <n v="216"/>
    <n v="37"/>
    <n v="179"/>
    <n v="1044"/>
    <n v="490"/>
    <x v="0"/>
    <x v="4"/>
  </r>
  <r>
    <x v="4"/>
    <n v="11"/>
    <x v="10"/>
    <x v="4"/>
    <x v="4"/>
    <x v="1"/>
    <n v="160"/>
    <n v="111"/>
    <n v="20"/>
    <n v="91"/>
    <n v="407"/>
    <n v="242"/>
    <x v="0"/>
    <x v="4"/>
  </r>
  <r>
    <x v="4"/>
    <n v="12"/>
    <x v="11"/>
    <x v="4"/>
    <x v="4"/>
    <x v="1"/>
    <n v="109"/>
    <n v="76"/>
    <n v="19"/>
    <n v="57"/>
    <n v="228"/>
    <n v="137"/>
    <x v="0"/>
    <x v="4"/>
  </r>
  <r>
    <x v="4"/>
    <n v="1"/>
    <x v="0"/>
    <x v="5"/>
    <x v="5"/>
    <x v="1"/>
    <n v="12339"/>
    <n v="11949"/>
    <n v="1159"/>
    <n v="10790"/>
    <n v="106683.46"/>
    <n v="31369.356666666667"/>
    <x v="0"/>
    <x v="5"/>
  </r>
  <r>
    <x v="4"/>
    <n v="2"/>
    <x v="1"/>
    <x v="5"/>
    <x v="5"/>
    <x v="1"/>
    <n v="11164"/>
    <n v="11083"/>
    <n v="1033"/>
    <n v="10050"/>
    <n v="98596.203333333338"/>
    <n v="29327.496666666666"/>
    <x v="0"/>
    <x v="5"/>
  </r>
  <r>
    <x v="4"/>
    <n v="3"/>
    <x v="2"/>
    <x v="5"/>
    <x v="5"/>
    <x v="1"/>
    <n v="13478"/>
    <n v="13476"/>
    <n v="1505"/>
    <n v="11971"/>
    <n v="119906.92166666666"/>
    <n v="33444.928333333337"/>
    <x v="0"/>
    <x v="5"/>
  </r>
  <r>
    <x v="4"/>
    <n v="4"/>
    <x v="3"/>
    <x v="5"/>
    <x v="5"/>
    <x v="1"/>
    <n v="16163"/>
    <n v="15945"/>
    <n v="1752"/>
    <n v="14193"/>
    <n v="139108.67333333334"/>
    <n v="45930.176666666666"/>
    <x v="0"/>
    <x v="5"/>
  </r>
  <r>
    <x v="4"/>
    <n v="5"/>
    <x v="4"/>
    <x v="5"/>
    <x v="5"/>
    <x v="1"/>
    <n v="18283"/>
    <n v="18274"/>
    <n v="1324"/>
    <n v="16950"/>
    <n v="165096.65666666668"/>
    <n v="55360.826666666668"/>
    <x v="0"/>
    <x v="5"/>
  </r>
  <r>
    <x v="4"/>
    <n v="6"/>
    <x v="5"/>
    <x v="5"/>
    <x v="5"/>
    <x v="1"/>
    <n v="17939"/>
    <n v="17924"/>
    <n v="1337"/>
    <n v="16587"/>
    <n v="162479.90166666667"/>
    <n v="55332.098333333335"/>
    <x v="0"/>
    <x v="5"/>
  </r>
  <r>
    <x v="4"/>
    <n v="7"/>
    <x v="6"/>
    <x v="5"/>
    <x v="5"/>
    <x v="1"/>
    <n v="17504"/>
    <n v="17501"/>
    <n v="1331"/>
    <n v="16170"/>
    <n v="159687.95333333334"/>
    <n v="54295.43"/>
    <x v="0"/>
    <x v="5"/>
  </r>
  <r>
    <x v="4"/>
    <n v="8"/>
    <x v="7"/>
    <x v="5"/>
    <x v="5"/>
    <x v="1"/>
    <n v="17990"/>
    <n v="17986"/>
    <n v="997"/>
    <n v="16989"/>
    <n v="168099.96166666667"/>
    <n v="51751.605000000003"/>
    <x v="0"/>
    <x v="5"/>
  </r>
  <r>
    <x v="4"/>
    <n v="9"/>
    <x v="8"/>
    <x v="5"/>
    <x v="5"/>
    <x v="1"/>
    <n v="17088"/>
    <n v="17080"/>
    <n v="1090"/>
    <n v="15990"/>
    <n v="161337.56833333333"/>
    <n v="55217.065000000002"/>
    <x v="0"/>
    <x v="5"/>
  </r>
  <r>
    <x v="4"/>
    <n v="10"/>
    <x v="9"/>
    <x v="5"/>
    <x v="5"/>
    <x v="1"/>
    <n v="17812"/>
    <n v="17810"/>
    <n v="2482"/>
    <n v="15328"/>
    <n v="156611.37833333333"/>
    <n v="53933.238333333335"/>
    <x v="0"/>
    <x v="5"/>
  </r>
  <r>
    <x v="4"/>
    <n v="11"/>
    <x v="10"/>
    <x v="5"/>
    <x v="5"/>
    <x v="1"/>
    <n v="16279"/>
    <n v="16248"/>
    <n v="665"/>
    <n v="15583"/>
    <n v="155327.51500000001"/>
    <n v="53425.868333333332"/>
    <x v="0"/>
    <x v="5"/>
  </r>
  <r>
    <x v="4"/>
    <n v="12"/>
    <x v="11"/>
    <x v="5"/>
    <x v="5"/>
    <x v="1"/>
    <n v="15053"/>
    <n v="14103"/>
    <n v="741"/>
    <n v="13362"/>
    <n v="133220.94333333333"/>
    <n v="45436.423333333332"/>
    <x v="0"/>
    <x v="5"/>
  </r>
  <r>
    <x v="4"/>
    <n v="1"/>
    <x v="0"/>
    <x v="6"/>
    <x v="6"/>
    <x v="1"/>
    <n v="474"/>
    <n v="470"/>
    <n v="38"/>
    <n v="432"/>
    <n v="1542"/>
    <n v="1314"/>
    <x v="0"/>
    <x v="6"/>
  </r>
  <r>
    <x v="4"/>
    <n v="2"/>
    <x v="1"/>
    <x v="6"/>
    <x v="6"/>
    <x v="1"/>
    <n v="567"/>
    <n v="561"/>
    <n v="55"/>
    <n v="506"/>
    <n v="1803"/>
    <n v="1719.8333333333333"/>
    <x v="0"/>
    <x v="6"/>
  </r>
  <r>
    <x v="4"/>
    <n v="3"/>
    <x v="2"/>
    <x v="6"/>
    <x v="6"/>
    <x v="1"/>
    <n v="985"/>
    <n v="981"/>
    <n v="151"/>
    <n v="830"/>
    <n v="3139.09"/>
    <n v="3014.2766666666666"/>
    <x v="0"/>
    <x v="6"/>
  </r>
  <r>
    <x v="4"/>
    <n v="4"/>
    <x v="3"/>
    <x v="6"/>
    <x v="6"/>
    <x v="1"/>
    <n v="908"/>
    <n v="902"/>
    <n v="86"/>
    <n v="816"/>
    <n v="3239.5933333333332"/>
    <n v="2998.99"/>
    <x v="0"/>
    <x v="6"/>
  </r>
  <r>
    <x v="4"/>
    <n v="5"/>
    <x v="4"/>
    <x v="6"/>
    <x v="6"/>
    <x v="1"/>
    <n v="1093"/>
    <n v="1088"/>
    <n v="82"/>
    <n v="1006"/>
    <n v="3862.0383333333334"/>
    <n v="3312.9949999999999"/>
    <x v="0"/>
    <x v="6"/>
  </r>
  <r>
    <x v="4"/>
    <n v="6"/>
    <x v="5"/>
    <x v="6"/>
    <x v="6"/>
    <x v="1"/>
    <n v="1120"/>
    <n v="1100"/>
    <n v="138"/>
    <n v="962"/>
    <n v="3769.4683333333332"/>
    <n v="3313.8150000000001"/>
    <x v="0"/>
    <x v="6"/>
  </r>
  <r>
    <x v="4"/>
    <n v="7"/>
    <x v="6"/>
    <x v="6"/>
    <x v="6"/>
    <x v="1"/>
    <n v="1079"/>
    <n v="1077"/>
    <n v="92"/>
    <n v="985"/>
    <n v="3876.7133333333331"/>
    <n v="3346.3366666666666"/>
    <x v="0"/>
    <x v="6"/>
  </r>
  <r>
    <x v="4"/>
    <n v="8"/>
    <x v="7"/>
    <x v="6"/>
    <x v="6"/>
    <x v="1"/>
    <n v="1063"/>
    <n v="1058"/>
    <n v="93"/>
    <n v="965"/>
    <n v="4050.2449999999999"/>
    <n v="3058.3049999999998"/>
    <x v="0"/>
    <x v="6"/>
  </r>
  <r>
    <x v="4"/>
    <n v="9"/>
    <x v="8"/>
    <x v="6"/>
    <x v="6"/>
    <x v="1"/>
    <n v="1031"/>
    <n v="1024"/>
    <n v="111"/>
    <n v="913"/>
    <n v="3773.5033333333336"/>
    <n v="3063.6633333333334"/>
    <x v="0"/>
    <x v="6"/>
  </r>
  <r>
    <x v="4"/>
    <n v="10"/>
    <x v="9"/>
    <x v="6"/>
    <x v="6"/>
    <x v="1"/>
    <n v="1068"/>
    <n v="1058"/>
    <n v="98"/>
    <n v="960"/>
    <n v="4008.6283333333336"/>
    <n v="3020.4549999999999"/>
    <x v="0"/>
    <x v="6"/>
  </r>
  <r>
    <x v="4"/>
    <n v="11"/>
    <x v="10"/>
    <x v="6"/>
    <x v="6"/>
    <x v="1"/>
    <n v="390"/>
    <n v="386"/>
    <n v="39"/>
    <n v="347"/>
    <n v="1429.7333333333333"/>
    <n v="933.5333333333333"/>
    <x v="0"/>
    <x v="6"/>
  </r>
  <r>
    <x v="4"/>
    <n v="12"/>
    <x v="11"/>
    <x v="6"/>
    <x v="6"/>
    <x v="1"/>
    <n v="495"/>
    <n v="490"/>
    <n v="38"/>
    <n v="452"/>
    <n v="1801.7766666666666"/>
    <n v="1303.1400000000001"/>
    <x v="0"/>
    <x v="6"/>
  </r>
  <r>
    <x v="4"/>
    <n v="1"/>
    <x v="0"/>
    <x v="7"/>
    <x v="7"/>
    <x v="1"/>
    <n v="2881"/>
    <n v="2830"/>
    <n v="197"/>
    <n v="2633"/>
    <n v="14977.003333333334"/>
    <n v="6164.78"/>
    <x v="0"/>
    <x v="7"/>
  </r>
  <r>
    <x v="4"/>
    <n v="2"/>
    <x v="1"/>
    <x v="7"/>
    <x v="7"/>
    <x v="1"/>
    <n v="2847"/>
    <n v="2763"/>
    <n v="187"/>
    <n v="2576"/>
    <n v="14695.145"/>
    <n v="6524.0550000000003"/>
    <x v="0"/>
    <x v="7"/>
  </r>
  <r>
    <x v="4"/>
    <n v="3"/>
    <x v="2"/>
    <x v="7"/>
    <x v="7"/>
    <x v="1"/>
    <n v="4136"/>
    <n v="4010"/>
    <n v="1199"/>
    <n v="2811"/>
    <n v="15866.36"/>
    <n v="7853.7733333333335"/>
    <x v="0"/>
    <x v="7"/>
  </r>
  <r>
    <x v="4"/>
    <n v="4"/>
    <x v="3"/>
    <x v="7"/>
    <x v="7"/>
    <x v="1"/>
    <n v="4794"/>
    <n v="4669"/>
    <n v="614"/>
    <n v="4055"/>
    <n v="23488.878333333334"/>
    <n v="10862.571666666667"/>
    <x v="0"/>
    <x v="7"/>
  </r>
  <r>
    <x v="4"/>
    <n v="5"/>
    <x v="4"/>
    <x v="7"/>
    <x v="7"/>
    <x v="1"/>
    <n v="5491"/>
    <n v="5344"/>
    <n v="843"/>
    <n v="4501"/>
    <n v="26792.465"/>
    <n v="12414.801666666666"/>
    <x v="0"/>
    <x v="7"/>
  </r>
  <r>
    <x v="4"/>
    <n v="6"/>
    <x v="5"/>
    <x v="7"/>
    <x v="7"/>
    <x v="1"/>
    <n v="5388"/>
    <n v="5252"/>
    <n v="1210"/>
    <n v="4042"/>
    <n v="24597.821666666667"/>
    <n v="12399.778333333334"/>
    <x v="0"/>
    <x v="7"/>
  </r>
  <r>
    <x v="4"/>
    <n v="7"/>
    <x v="6"/>
    <x v="7"/>
    <x v="7"/>
    <x v="1"/>
    <n v="5401"/>
    <n v="5244"/>
    <n v="654"/>
    <n v="4590"/>
    <n v="26092.478333333333"/>
    <n v="11933.521666666667"/>
    <x v="0"/>
    <x v="7"/>
  </r>
  <r>
    <x v="4"/>
    <n v="8"/>
    <x v="7"/>
    <x v="7"/>
    <x v="7"/>
    <x v="1"/>
    <n v="5341"/>
    <n v="5212"/>
    <n v="1056"/>
    <n v="4156"/>
    <n v="24526.506666666668"/>
    <n v="10495.543333333333"/>
    <x v="0"/>
    <x v="7"/>
  </r>
  <r>
    <x v="4"/>
    <n v="9"/>
    <x v="8"/>
    <x v="7"/>
    <x v="7"/>
    <x v="1"/>
    <n v="5304"/>
    <n v="5154"/>
    <n v="750"/>
    <n v="4404"/>
    <n v="28266.931666666667"/>
    <n v="12211.118333333334"/>
    <x v="0"/>
    <x v="7"/>
  </r>
  <r>
    <x v="4"/>
    <n v="10"/>
    <x v="9"/>
    <x v="7"/>
    <x v="7"/>
    <x v="1"/>
    <n v="5347"/>
    <n v="5246"/>
    <n v="611"/>
    <n v="4635"/>
    <n v="28735.331666666665"/>
    <n v="12839.518333333333"/>
    <x v="0"/>
    <x v="7"/>
  </r>
  <r>
    <x v="4"/>
    <n v="11"/>
    <x v="10"/>
    <x v="7"/>
    <x v="7"/>
    <x v="1"/>
    <n v="4215"/>
    <n v="4134"/>
    <n v="719"/>
    <n v="3415"/>
    <n v="22341.543333333335"/>
    <n v="7848.873333333333"/>
    <x v="0"/>
    <x v="7"/>
  </r>
  <r>
    <x v="4"/>
    <n v="12"/>
    <x v="11"/>
    <x v="7"/>
    <x v="7"/>
    <x v="1"/>
    <n v="3800"/>
    <n v="3755"/>
    <n v="179"/>
    <n v="3576"/>
    <n v="21976.91"/>
    <n v="8308.09"/>
    <x v="0"/>
    <x v="7"/>
  </r>
  <r>
    <x v="4"/>
    <n v="1"/>
    <x v="0"/>
    <x v="8"/>
    <x v="8"/>
    <x v="1"/>
    <n v="3573"/>
    <n v="3465"/>
    <n v="657"/>
    <n v="2808"/>
    <n v="26490.953333333335"/>
    <n v="8341.3466666666664"/>
    <x v="0"/>
    <x v="8"/>
  </r>
  <r>
    <x v="4"/>
    <n v="2"/>
    <x v="1"/>
    <x v="8"/>
    <x v="8"/>
    <x v="1"/>
    <n v="3517"/>
    <n v="3376"/>
    <n v="768"/>
    <n v="2608"/>
    <n v="25589.291666666668"/>
    <n v="8705.4583333333339"/>
    <x v="0"/>
    <x v="8"/>
  </r>
  <r>
    <x v="4"/>
    <n v="3"/>
    <x v="2"/>
    <x v="8"/>
    <x v="8"/>
    <x v="1"/>
    <n v="4478"/>
    <n v="4327"/>
    <n v="817"/>
    <n v="3510"/>
    <n v="29987.741666666665"/>
    <n v="9518.9750000000004"/>
    <x v="0"/>
    <x v="8"/>
  </r>
  <r>
    <x v="4"/>
    <n v="4"/>
    <x v="3"/>
    <x v="8"/>
    <x v="8"/>
    <x v="1"/>
    <n v="5138"/>
    <n v="4972"/>
    <n v="1156"/>
    <n v="3816"/>
    <n v="37489.863333333335"/>
    <n v="11411.436666666666"/>
    <x v="0"/>
    <x v="8"/>
  </r>
  <r>
    <x v="4"/>
    <n v="5"/>
    <x v="4"/>
    <x v="8"/>
    <x v="8"/>
    <x v="1"/>
    <n v="5801"/>
    <n v="5598"/>
    <n v="1421"/>
    <n v="4177"/>
    <n v="43675.235000000001"/>
    <n v="13110.148333333333"/>
    <x v="0"/>
    <x v="8"/>
  </r>
  <r>
    <x v="4"/>
    <n v="6"/>
    <x v="5"/>
    <x v="8"/>
    <x v="8"/>
    <x v="1"/>
    <n v="5951"/>
    <n v="5736"/>
    <n v="913"/>
    <n v="4823"/>
    <n v="46607.17"/>
    <n v="15437.946666666667"/>
    <x v="0"/>
    <x v="8"/>
  </r>
  <r>
    <x v="4"/>
    <n v="7"/>
    <x v="6"/>
    <x v="8"/>
    <x v="8"/>
    <x v="1"/>
    <n v="6082"/>
    <n v="5891"/>
    <n v="893"/>
    <n v="4998"/>
    <n v="52917.16"/>
    <n v="15484.906666666666"/>
    <x v="0"/>
    <x v="8"/>
  </r>
  <r>
    <x v="4"/>
    <n v="8"/>
    <x v="7"/>
    <x v="8"/>
    <x v="8"/>
    <x v="1"/>
    <n v="6116"/>
    <n v="5940"/>
    <n v="737"/>
    <n v="5203"/>
    <n v="51026.29"/>
    <n v="16098.06"/>
    <x v="0"/>
    <x v="8"/>
  </r>
  <r>
    <x v="4"/>
    <n v="9"/>
    <x v="8"/>
    <x v="8"/>
    <x v="8"/>
    <x v="1"/>
    <n v="5878"/>
    <n v="5730"/>
    <n v="791"/>
    <n v="4939"/>
    <n v="45822.06"/>
    <n v="15752.123333333333"/>
    <x v="0"/>
    <x v="8"/>
  </r>
  <r>
    <x v="4"/>
    <n v="10"/>
    <x v="9"/>
    <x v="8"/>
    <x v="8"/>
    <x v="1"/>
    <n v="5608"/>
    <n v="5449"/>
    <n v="645"/>
    <n v="4804"/>
    <n v="41392.716666666667"/>
    <n v="13554.85"/>
    <x v="0"/>
    <x v="8"/>
  </r>
  <r>
    <x v="4"/>
    <n v="11"/>
    <x v="10"/>
    <x v="8"/>
    <x v="8"/>
    <x v="1"/>
    <n v="4235"/>
    <n v="4111"/>
    <n v="687"/>
    <n v="3424"/>
    <n v="29306.783333333333"/>
    <n v="9077.6166666666668"/>
    <x v="0"/>
    <x v="8"/>
  </r>
  <r>
    <x v="4"/>
    <n v="12"/>
    <x v="11"/>
    <x v="8"/>
    <x v="8"/>
    <x v="1"/>
    <n v="4081"/>
    <n v="3965"/>
    <n v="588"/>
    <n v="3377"/>
    <n v="30505.618333333332"/>
    <n v="9782.8983333333326"/>
    <x v="0"/>
    <x v="8"/>
  </r>
  <r>
    <x v="4"/>
    <n v="1"/>
    <x v="0"/>
    <x v="9"/>
    <x v="9"/>
    <x v="1"/>
    <n v="3561"/>
    <n v="3387"/>
    <n v="225"/>
    <n v="3162"/>
    <n v="27317.761666666665"/>
    <n v="6791.788333333333"/>
    <x v="0"/>
    <x v="9"/>
  </r>
  <r>
    <x v="4"/>
    <n v="2"/>
    <x v="1"/>
    <x v="9"/>
    <x v="9"/>
    <x v="1"/>
    <n v="3198"/>
    <n v="3126"/>
    <n v="224"/>
    <n v="2902"/>
    <n v="24643.825000000001"/>
    <n v="6978.0916666666662"/>
    <x v="0"/>
    <x v="9"/>
  </r>
  <r>
    <x v="4"/>
    <n v="3"/>
    <x v="2"/>
    <x v="9"/>
    <x v="9"/>
    <x v="1"/>
    <n v="4762"/>
    <n v="4678"/>
    <n v="490"/>
    <n v="4188"/>
    <n v="32676.75"/>
    <n v="9564.7333333333336"/>
    <x v="0"/>
    <x v="9"/>
  </r>
  <r>
    <x v="4"/>
    <n v="4"/>
    <x v="3"/>
    <x v="9"/>
    <x v="9"/>
    <x v="1"/>
    <n v="6131"/>
    <n v="5978"/>
    <n v="770"/>
    <n v="5208"/>
    <n v="40430.046666666669"/>
    <n v="14227.836666666666"/>
    <x v="0"/>
    <x v="9"/>
  </r>
  <r>
    <x v="4"/>
    <n v="5"/>
    <x v="4"/>
    <x v="9"/>
    <x v="9"/>
    <x v="1"/>
    <n v="6889"/>
    <n v="6876"/>
    <n v="681"/>
    <n v="6195"/>
    <n v="50454.826666666668"/>
    <n v="17603.123333333333"/>
    <x v="0"/>
    <x v="9"/>
  </r>
  <r>
    <x v="4"/>
    <n v="6"/>
    <x v="5"/>
    <x v="9"/>
    <x v="9"/>
    <x v="1"/>
    <n v="7087"/>
    <n v="7082"/>
    <n v="584"/>
    <n v="6498"/>
    <n v="51777.305"/>
    <n v="18668.311666666668"/>
    <x v="0"/>
    <x v="9"/>
  </r>
  <r>
    <x v="4"/>
    <n v="7"/>
    <x v="6"/>
    <x v="9"/>
    <x v="9"/>
    <x v="1"/>
    <n v="7108"/>
    <n v="7105"/>
    <n v="465"/>
    <n v="6640"/>
    <n v="54171.741666666669"/>
    <n v="16706.174999999999"/>
    <x v="0"/>
    <x v="9"/>
  </r>
  <r>
    <x v="4"/>
    <n v="8"/>
    <x v="7"/>
    <x v="9"/>
    <x v="9"/>
    <x v="1"/>
    <n v="7419"/>
    <n v="7409"/>
    <n v="515"/>
    <n v="6894"/>
    <n v="53553.84"/>
    <n v="17902.276666666668"/>
    <x v="0"/>
    <x v="9"/>
  </r>
  <r>
    <x v="4"/>
    <n v="9"/>
    <x v="8"/>
    <x v="9"/>
    <x v="9"/>
    <x v="1"/>
    <n v="7215"/>
    <n v="7210"/>
    <n v="333"/>
    <n v="6877"/>
    <n v="57032.68"/>
    <n v="19255.103333333333"/>
    <x v="0"/>
    <x v="9"/>
  </r>
  <r>
    <x v="4"/>
    <n v="10"/>
    <x v="9"/>
    <x v="9"/>
    <x v="9"/>
    <x v="1"/>
    <n v="7051"/>
    <n v="7047"/>
    <n v="392"/>
    <n v="6655"/>
    <n v="56881.158333333333"/>
    <n v="18042.924999999999"/>
    <x v="0"/>
    <x v="9"/>
  </r>
  <r>
    <x v="4"/>
    <n v="11"/>
    <x v="10"/>
    <x v="9"/>
    <x v="9"/>
    <x v="1"/>
    <n v="5184"/>
    <n v="5174"/>
    <n v="233"/>
    <n v="4941"/>
    <n v="42451.32"/>
    <n v="12619.763333333334"/>
    <x v="0"/>
    <x v="9"/>
  </r>
  <r>
    <x v="4"/>
    <n v="12"/>
    <x v="11"/>
    <x v="9"/>
    <x v="9"/>
    <x v="1"/>
    <n v="4714"/>
    <n v="4261"/>
    <n v="227"/>
    <n v="4034"/>
    <n v="34196.456666666665"/>
    <n v="9744.16"/>
    <x v="0"/>
    <x v="9"/>
  </r>
  <r>
    <x v="4"/>
    <n v="1"/>
    <x v="0"/>
    <x v="10"/>
    <x v="10"/>
    <x v="1"/>
    <n v="8311"/>
    <n v="6254"/>
    <n v="474"/>
    <n v="5780"/>
    <n v="47761"/>
    <n v="12935"/>
    <x v="0"/>
    <x v="10"/>
  </r>
  <r>
    <x v="4"/>
    <n v="2"/>
    <x v="1"/>
    <x v="10"/>
    <x v="10"/>
    <x v="1"/>
    <n v="7528"/>
    <n v="6848"/>
    <n v="509"/>
    <n v="6339"/>
    <n v="53017.599999999999"/>
    <n v="13495.4"/>
    <x v="0"/>
    <x v="10"/>
  </r>
  <r>
    <x v="4"/>
    <n v="3"/>
    <x v="2"/>
    <x v="10"/>
    <x v="10"/>
    <x v="1"/>
    <n v="8255"/>
    <n v="7989"/>
    <n v="1300"/>
    <n v="6689"/>
    <n v="61131.9"/>
    <n v="12930.1"/>
    <x v="0"/>
    <x v="10"/>
  </r>
  <r>
    <x v="4"/>
    <n v="4"/>
    <x v="3"/>
    <x v="10"/>
    <x v="10"/>
    <x v="1"/>
    <n v="11977"/>
    <n v="11143"/>
    <n v="1069"/>
    <n v="10074"/>
    <n v="89928.6"/>
    <n v="24757.4"/>
    <x v="0"/>
    <x v="10"/>
  </r>
  <r>
    <x v="4"/>
    <n v="5"/>
    <x v="4"/>
    <x v="10"/>
    <x v="10"/>
    <x v="1"/>
    <n v="13549"/>
    <n v="13427"/>
    <n v="899"/>
    <n v="12528"/>
    <n v="109971.6"/>
    <n v="36790.400000000001"/>
    <x v="0"/>
    <x v="10"/>
  </r>
  <r>
    <x v="4"/>
    <n v="6"/>
    <x v="5"/>
    <x v="10"/>
    <x v="10"/>
    <x v="1"/>
    <n v="13840"/>
    <n v="13568"/>
    <n v="882"/>
    <n v="12686"/>
    <n v="111077.7"/>
    <n v="38504.300000000003"/>
    <x v="0"/>
    <x v="10"/>
  </r>
  <r>
    <x v="4"/>
    <n v="7"/>
    <x v="6"/>
    <x v="10"/>
    <x v="10"/>
    <x v="1"/>
    <n v="13125"/>
    <n v="12969"/>
    <n v="896"/>
    <n v="12073"/>
    <n v="105115.4"/>
    <n v="36268.6"/>
    <x v="0"/>
    <x v="10"/>
  </r>
  <r>
    <x v="4"/>
    <n v="8"/>
    <x v="7"/>
    <x v="10"/>
    <x v="10"/>
    <x v="1"/>
    <n v="14154"/>
    <n v="14022"/>
    <n v="1023"/>
    <n v="12999"/>
    <n v="118272.4"/>
    <n v="40512.6"/>
    <x v="0"/>
    <x v="10"/>
  </r>
  <r>
    <x v="4"/>
    <n v="9"/>
    <x v="8"/>
    <x v="10"/>
    <x v="10"/>
    <x v="1"/>
    <n v="14007"/>
    <n v="13894"/>
    <n v="865"/>
    <n v="13029"/>
    <n v="112281.60000000001"/>
    <n v="45628.4"/>
    <x v="0"/>
    <x v="10"/>
  </r>
  <r>
    <x v="4"/>
    <n v="10"/>
    <x v="9"/>
    <x v="10"/>
    <x v="10"/>
    <x v="1"/>
    <n v="14055"/>
    <n v="13960"/>
    <n v="609"/>
    <n v="13351"/>
    <n v="116739.7"/>
    <n v="41601.300000000003"/>
    <x v="0"/>
    <x v="10"/>
  </r>
  <r>
    <x v="4"/>
    <n v="11"/>
    <x v="10"/>
    <x v="10"/>
    <x v="10"/>
    <x v="1"/>
    <n v="11845"/>
    <n v="11500"/>
    <n v="449"/>
    <n v="11051"/>
    <n v="96843.4"/>
    <n v="32667.599999999999"/>
    <x v="0"/>
    <x v="10"/>
  </r>
  <r>
    <x v="4"/>
    <n v="12"/>
    <x v="11"/>
    <x v="10"/>
    <x v="10"/>
    <x v="1"/>
    <n v="10666"/>
    <n v="8592"/>
    <n v="282"/>
    <n v="8310"/>
    <n v="72460.600000000006"/>
    <n v="25294.400000000001"/>
    <x v="0"/>
    <x v="10"/>
  </r>
  <r>
    <x v="4"/>
    <n v="1"/>
    <x v="0"/>
    <x v="11"/>
    <x v="11"/>
    <x v="1"/>
    <n v="1146"/>
    <n v="775"/>
    <n v="95"/>
    <n v="680"/>
    <n v="4981.51"/>
    <n v="1573.7233333333334"/>
    <x v="0"/>
    <x v="11"/>
  </r>
  <r>
    <x v="4"/>
    <n v="2"/>
    <x v="1"/>
    <x v="11"/>
    <x v="11"/>
    <x v="1"/>
    <n v="1319"/>
    <n v="840"/>
    <n v="122"/>
    <n v="718"/>
    <n v="5107.3266666666668"/>
    <n v="1889.8566666666666"/>
    <x v="0"/>
    <x v="11"/>
  </r>
  <r>
    <x v="4"/>
    <n v="3"/>
    <x v="2"/>
    <x v="11"/>
    <x v="11"/>
    <x v="1"/>
    <n v="2003"/>
    <n v="1267"/>
    <n v="168"/>
    <n v="1099"/>
    <n v="7537.7016666666668"/>
    <n v="2650.8316666666665"/>
    <x v="0"/>
    <x v="11"/>
  </r>
  <r>
    <x v="4"/>
    <n v="4"/>
    <x v="3"/>
    <x v="11"/>
    <x v="11"/>
    <x v="1"/>
    <n v="1991"/>
    <n v="1557"/>
    <n v="185"/>
    <n v="1372"/>
    <n v="10600.756666666666"/>
    <n v="3750.26"/>
    <x v="0"/>
    <x v="11"/>
  </r>
  <r>
    <x v="4"/>
    <n v="5"/>
    <x v="4"/>
    <x v="11"/>
    <x v="11"/>
    <x v="1"/>
    <n v="2544"/>
    <n v="1934"/>
    <n v="213"/>
    <n v="1721"/>
    <n v="13163.504999999999"/>
    <n v="4841.0450000000001"/>
    <x v="0"/>
    <x v="11"/>
  </r>
  <r>
    <x v="4"/>
    <n v="6"/>
    <x v="5"/>
    <x v="11"/>
    <x v="11"/>
    <x v="1"/>
    <n v="2742"/>
    <n v="2265"/>
    <n v="263"/>
    <n v="2002"/>
    <n v="15188.091666666667"/>
    <n v="5437.2749999999996"/>
    <x v="0"/>
    <x v="11"/>
  </r>
  <r>
    <x v="4"/>
    <n v="7"/>
    <x v="6"/>
    <x v="11"/>
    <x v="11"/>
    <x v="1"/>
    <n v="2724"/>
    <n v="2200"/>
    <n v="247"/>
    <n v="1953"/>
    <n v="14991.825000000001"/>
    <n v="5548.2749999999996"/>
    <x v="0"/>
    <x v="11"/>
  </r>
  <r>
    <x v="4"/>
    <n v="8"/>
    <x v="7"/>
    <x v="11"/>
    <x v="11"/>
    <x v="1"/>
    <n v="2786"/>
    <n v="2284"/>
    <n v="275"/>
    <n v="2009"/>
    <n v="15629.57"/>
    <n v="5222.2966666666671"/>
    <x v="0"/>
    <x v="11"/>
  </r>
  <r>
    <x v="4"/>
    <n v="9"/>
    <x v="8"/>
    <x v="11"/>
    <x v="11"/>
    <x v="1"/>
    <n v="2577"/>
    <n v="2171"/>
    <n v="242"/>
    <n v="1929"/>
    <n v="14998.1"/>
    <n v="4917.916666666667"/>
    <x v="0"/>
    <x v="11"/>
  </r>
  <r>
    <x v="4"/>
    <n v="10"/>
    <x v="9"/>
    <x v="11"/>
    <x v="11"/>
    <x v="1"/>
    <n v="2543"/>
    <n v="2048"/>
    <n v="202"/>
    <n v="1846"/>
    <n v="14281.86"/>
    <n v="4421.2066666666669"/>
    <x v="0"/>
    <x v="11"/>
  </r>
  <r>
    <x v="4"/>
    <n v="11"/>
    <x v="10"/>
    <x v="11"/>
    <x v="11"/>
    <x v="1"/>
    <n v="1695"/>
    <n v="1297"/>
    <n v="108"/>
    <n v="1189"/>
    <n v="9089.7233333333334"/>
    <n v="2741.3433333333332"/>
    <x v="0"/>
    <x v="11"/>
  </r>
  <r>
    <x v="4"/>
    <n v="12"/>
    <x v="11"/>
    <x v="11"/>
    <x v="11"/>
    <x v="1"/>
    <n v="1584"/>
    <n v="1239"/>
    <n v="80"/>
    <n v="1159"/>
    <n v="8731.7566666666662"/>
    <n v="2981.4433333333332"/>
    <x v="0"/>
    <x v="11"/>
  </r>
  <r>
    <x v="4"/>
    <n v="1"/>
    <x v="0"/>
    <x v="12"/>
    <x v="12"/>
    <x v="1"/>
    <n v="2987"/>
    <n v="2528"/>
    <n v="142"/>
    <n v="2386"/>
    <n v="24703.994999999999"/>
    <n v="10010.121666666666"/>
    <x v="0"/>
    <x v="12"/>
  </r>
  <r>
    <x v="4"/>
    <n v="2"/>
    <x v="1"/>
    <x v="12"/>
    <x v="12"/>
    <x v="1"/>
    <n v="2907"/>
    <n v="2598"/>
    <n v="207"/>
    <n v="2391"/>
    <n v="24619.185000000001"/>
    <n v="9807.2649999999994"/>
    <x v="0"/>
    <x v="12"/>
  </r>
  <r>
    <x v="4"/>
    <n v="3"/>
    <x v="2"/>
    <x v="12"/>
    <x v="12"/>
    <x v="1"/>
    <n v="3302"/>
    <n v="3122"/>
    <n v="1164"/>
    <n v="1958"/>
    <n v="20119.681666666667"/>
    <n v="6670.8016666666663"/>
    <x v="0"/>
    <x v="12"/>
  </r>
  <r>
    <x v="4"/>
    <n v="4"/>
    <x v="3"/>
    <x v="12"/>
    <x v="12"/>
    <x v="1"/>
    <n v="3183"/>
    <n v="3092"/>
    <n v="801"/>
    <n v="2291"/>
    <n v="23611.103333333333"/>
    <n v="7927.913333333333"/>
    <x v="0"/>
    <x v="12"/>
  </r>
  <r>
    <x v="4"/>
    <n v="5"/>
    <x v="4"/>
    <x v="12"/>
    <x v="12"/>
    <x v="1"/>
    <n v="3566"/>
    <n v="3462"/>
    <n v="415"/>
    <n v="3047"/>
    <n v="31193.599999999999"/>
    <n v="10536.033333333333"/>
    <x v="0"/>
    <x v="12"/>
  </r>
  <r>
    <x v="4"/>
    <n v="6"/>
    <x v="5"/>
    <x v="12"/>
    <x v="12"/>
    <x v="1"/>
    <n v="3471"/>
    <n v="3423"/>
    <n v="497"/>
    <n v="2926"/>
    <n v="29866.125"/>
    <n v="11791.674999999999"/>
    <x v="0"/>
    <x v="12"/>
  </r>
  <r>
    <x v="4"/>
    <n v="7"/>
    <x v="6"/>
    <x v="12"/>
    <x v="12"/>
    <x v="1"/>
    <n v="3556"/>
    <n v="3517"/>
    <n v="376"/>
    <n v="3141"/>
    <n v="32298.683333333334"/>
    <n v="12792.066666666668"/>
    <x v="0"/>
    <x v="12"/>
  </r>
  <r>
    <x v="4"/>
    <n v="8"/>
    <x v="7"/>
    <x v="12"/>
    <x v="12"/>
    <x v="1"/>
    <n v="3555"/>
    <n v="3479"/>
    <n v="429"/>
    <n v="3050"/>
    <n v="32297.806666666667"/>
    <n v="12329.41"/>
    <x v="0"/>
    <x v="12"/>
  </r>
  <r>
    <x v="4"/>
    <n v="9"/>
    <x v="8"/>
    <x v="12"/>
    <x v="12"/>
    <x v="1"/>
    <n v="3693"/>
    <n v="3556"/>
    <n v="404"/>
    <n v="3152"/>
    <n v="32584.701666666668"/>
    <n v="11712.248333333333"/>
    <x v="0"/>
    <x v="12"/>
  </r>
  <r>
    <x v="4"/>
    <n v="10"/>
    <x v="9"/>
    <x v="12"/>
    <x v="12"/>
    <x v="1"/>
    <n v="3688"/>
    <n v="3561"/>
    <n v="318"/>
    <n v="3243"/>
    <n v="33700.491666666669"/>
    <n v="11501.275"/>
    <x v="0"/>
    <x v="12"/>
  </r>
  <r>
    <x v="4"/>
    <n v="11"/>
    <x v="10"/>
    <x v="12"/>
    <x v="12"/>
    <x v="1"/>
    <n v="3392"/>
    <n v="3018"/>
    <n v="240"/>
    <n v="2778"/>
    <n v="28750.376666666667"/>
    <n v="10502.956666666667"/>
    <x v="0"/>
    <x v="12"/>
  </r>
  <r>
    <x v="4"/>
    <n v="12"/>
    <x v="11"/>
    <x v="12"/>
    <x v="12"/>
    <x v="1"/>
    <n v="3134"/>
    <n v="2006"/>
    <n v="152"/>
    <n v="1854"/>
    <n v="18911.993333333332"/>
    <n v="7311.04"/>
    <x v="0"/>
    <x v="12"/>
  </r>
  <r>
    <x v="4"/>
    <n v="1"/>
    <x v="0"/>
    <x v="13"/>
    <x v="13"/>
    <x v="1"/>
    <n v="91"/>
    <n v="90"/>
    <n v="14"/>
    <n v="76"/>
    <n v="241"/>
    <n v="203"/>
    <x v="0"/>
    <x v="13"/>
  </r>
  <r>
    <x v="4"/>
    <n v="2"/>
    <x v="1"/>
    <x v="13"/>
    <x v="13"/>
    <x v="1"/>
    <n v="127"/>
    <n v="127"/>
    <n v="13"/>
    <n v="114"/>
    <n v="365.1"/>
    <n v="642.9"/>
    <x v="0"/>
    <x v="13"/>
  </r>
  <r>
    <x v="4"/>
    <n v="3"/>
    <x v="2"/>
    <x v="13"/>
    <x v="13"/>
    <x v="1"/>
    <n v="171"/>
    <n v="169"/>
    <n v="20"/>
    <n v="149"/>
    <n v="543"/>
    <n v="769"/>
    <x v="0"/>
    <x v="13"/>
  </r>
  <r>
    <x v="4"/>
    <n v="4"/>
    <x v="3"/>
    <x v="13"/>
    <x v="13"/>
    <x v="1"/>
    <n v="216"/>
    <n v="215"/>
    <n v="18"/>
    <n v="197"/>
    <n v="688.2"/>
    <n v="937.8"/>
    <x v="0"/>
    <x v="13"/>
  </r>
  <r>
    <x v="4"/>
    <n v="5"/>
    <x v="4"/>
    <x v="13"/>
    <x v="13"/>
    <x v="1"/>
    <n v="239"/>
    <n v="233"/>
    <n v="22"/>
    <n v="211"/>
    <n v="732"/>
    <n v="675"/>
    <x v="0"/>
    <x v="13"/>
  </r>
  <r>
    <x v="4"/>
    <n v="6"/>
    <x v="5"/>
    <x v="13"/>
    <x v="13"/>
    <x v="1"/>
    <n v="304"/>
    <n v="301"/>
    <n v="24"/>
    <n v="277"/>
    <n v="1000"/>
    <n v="1205.5"/>
    <x v="0"/>
    <x v="13"/>
  </r>
  <r>
    <x v="4"/>
    <n v="7"/>
    <x v="6"/>
    <x v="13"/>
    <x v="13"/>
    <x v="1"/>
    <n v="319"/>
    <n v="315"/>
    <n v="10"/>
    <n v="305"/>
    <n v="1131"/>
    <n v="1191"/>
    <x v="0"/>
    <x v="13"/>
  </r>
  <r>
    <x v="4"/>
    <n v="8"/>
    <x v="7"/>
    <x v="13"/>
    <x v="13"/>
    <x v="1"/>
    <n v="325"/>
    <n v="324"/>
    <n v="23"/>
    <n v="301"/>
    <n v="1120"/>
    <n v="1087"/>
    <x v="0"/>
    <x v="13"/>
  </r>
  <r>
    <x v="4"/>
    <n v="9"/>
    <x v="8"/>
    <x v="13"/>
    <x v="13"/>
    <x v="1"/>
    <n v="298"/>
    <n v="294"/>
    <n v="6"/>
    <n v="288"/>
    <n v="1018"/>
    <n v="775"/>
    <x v="0"/>
    <x v="13"/>
  </r>
  <r>
    <x v="4"/>
    <n v="10"/>
    <x v="9"/>
    <x v="13"/>
    <x v="13"/>
    <x v="1"/>
    <n v="310"/>
    <n v="307"/>
    <n v="14"/>
    <n v="293"/>
    <n v="1035"/>
    <n v="914"/>
    <x v="0"/>
    <x v="13"/>
  </r>
  <r>
    <x v="4"/>
    <n v="11"/>
    <x v="10"/>
    <x v="13"/>
    <x v="13"/>
    <x v="1"/>
    <n v="186"/>
    <n v="184"/>
    <n v="10"/>
    <n v="174"/>
    <n v="564"/>
    <n v="587"/>
    <x v="0"/>
    <x v="13"/>
  </r>
  <r>
    <x v="4"/>
    <n v="12"/>
    <x v="11"/>
    <x v="13"/>
    <x v="13"/>
    <x v="1"/>
    <n v="125"/>
    <n v="123"/>
    <n v="15"/>
    <n v="108"/>
    <n v="338"/>
    <n v="421"/>
    <x v="0"/>
    <x v="13"/>
  </r>
  <r>
    <x v="4"/>
    <n v="1"/>
    <x v="0"/>
    <x v="14"/>
    <x v="14"/>
    <x v="1"/>
    <n v="2302"/>
    <n v="1755"/>
    <n v="143"/>
    <n v="1612"/>
    <n v="12636.243333333334"/>
    <n v="3750.49"/>
    <x v="0"/>
    <x v="14"/>
  </r>
  <r>
    <x v="4"/>
    <n v="2"/>
    <x v="1"/>
    <x v="14"/>
    <x v="14"/>
    <x v="1"/>
    <n v="2340"/>
    <n v="1920"/>
    <n v="131"/>
    <n v="1789"/>
    <n v="13980.754999999999"/>
    <n v="4626.4783333333335"/>
    <x v="0"/>
    <x v="14"/>
  </r>
  <r>
    <x v="4"/>
    <n v="3"/>
    <x v="2"/>
    <x v="14"/>
    <x v="14"/>
    <x v="1"/>
    <n v="3501"/>
    <n v="2923"/>
    <n v="135"/>
    <n v="2788"/>
    <n v="17193.521666666667"/>
    <n v="7577.211666666667"/>
    <x v="0"/>
    <x v="14"/>
  </r>
  <r>
    <x v="4"/>
    <n v="4"/>
    <x v="3"/>
    <x v="14"/>
    <x v="14"/>
    <x v="1"/>
    <n v="3823"/>
    <n v="3279"/>
    <n v="174"/>
    <n v="3105"/>
    <n v="21763.693333333333"/>
    <n v="8275.1733333333341"/>
    <x v="0"/>
    <x v="14"/>
  </r>
  <r>
    <x v="4"/>
    <n v="5"/>
    <x v="4"/>
    <x v="14"/>
    <x v="14"/>
    <x v="1"/>
    <n v="4644"/>
    <n v="4073"/>
    <n v="167"/>
    <n v="3906"/>
    <n v="28217.53"/>
    <n v="11302.07"/>
    <x v="0"/>
    <x v="14"/>
  </r>
  <r>
    <x v="4"/>
    <n v="6"/>
    <x v="5"/>
    <x v="14"/>
    <x v="14"/>
    <x v="1"/>
    <n v="4541"/>
    <n v="4114"/>
    <n v="138"/>
    <n v="3976"/>
    <n v="28736.536666666667"/>
    <n v="10972.93"/>
    <x v="0"/>
    <x v="14"/>
  </r>
  <r>
    <x v="4"/>
    <n v="7"/>
    <x v="6"/>
    <x v="14"/>
    <x v="14"/>
    <x v="1"/>
    <n v="4553"/>
    <n v="4069"/>
    <n v="159"/>
    <n v="3910"/>
    <n v="28523.133333333335"/>
    <n v="11324.133333333333"/>
    <x v="0"/>
    <x v="14"/>
  </r>
  <r>
    <x v="4"/>
    <n v="8"/>
    <x v="7"/>
    <x v="14"/>
    <x v="14"/>
    <x v="1"/>
    <n v="4840"/>
    <n v="4388"/>
    <n v="196"/>
    <n v="4192"/>
    <n v="27532.298333333332"/>
    <n v="11520.968333333334"/>
    <x v="0"/>
    <x v="14"/>
  </r>
  <r>
    <x v="4"/>
    <n v="9"/>
    <x v="8"/>
    <x v="14"/>
    <x v="14"/>
    <x v="1"/>
    <n v="4728"/>
    <n v="4343"/>
    <n v="188"/>
    <n v="4155"/>
    <n v="30930.888333333332"/>
    <n v="12348.594999999999"/>
    <x v="0"/>
    <x v="14"/>
  </r>
  <r>
    <x v="4"/>
    <n v="10"/>
    <x v="9"/>
    <x v="14"/>
    <x v="14"/>
    <x v="1"/>
    <n v="4460"/>
    <n v="3955"/>
    <n v="181"/>
    <n v="3774"/>
    <n v="29524.548333333332"/>
    <n v="10532.434999999999"/>
    <x v="0"/>
    <x v="14"/>
  </r>
  <r>
    <x v="4"/>
    <n v="11"/>
    <x v="10"/>
    <x v="14"/>
    <x v="14"/>
    <x v="1"/>
    <n v="3465"/>
    <n v="3045"/>
    <n v="117"/>
    <n v="2928"/>
    <n v="23136.573333333334"/>
    <n v="6592.8933333333334"/>
    <x v="0"/>
    <x v="14"/>
  </r>
  <r>
    <x v="4"/>
    <n v="12"/>
    <x v="11"/>
    <x v="14"/>
    <x v="14"/>
    <x v="1"/>
    <n v="2842"/>
    <n v="2248"/>
    <n v="77"/>
    <n v="2171"/>
    <n v="17142.391666666666"/>
    <n v="4607.1083333333336"/>
    <x v="0"/>
    <x v="14"/>
  </r>
  <r>
    <x v="4"/>
    <n v="1"/>
    <x v="0"/>
    <x v="15"/>
    <x v="15"/>
    <x v="1"/>
    <n v="1619"/>
    <n v="1339"/>
    <n v="248"/>
    <n v="1091"/>
    <n v="6867.99"/>
    <n v="3294.0433333333335"/>
    <x v="0"/>
    <x v="15"/>
  </r>
  <r>
    <x v="4"/>
    <n v="2"/>
    <x v="1"/>
    <x v="15"/>
    <x v="15"/>
    <x v="1"/>
    <n v="1645"/>
    <n v="1305"/>
    <n v="281"/>
    <n v="1024"/>
    <n v="6158.9966666666669"/>
    <n v="2722.8533333333335"/>
    <x v="0"/>
    <x v="15"/>
  </r>
  <r>
    <x v="4"/>
    <n v="3"/>
    <x v="2"/>
    <x v="15"/>
    <x v="15"/>
    <x v="1"/>
    <n v="2619"/>
    <n v="1932"/>
    <n v="636"/>
    <n v="1296"/>
    <n v="8202.996666666666"/>
    <n v="3829.72"/>
    <x v="0"/>
    <x v="15"/>
  </r>
  <r>
    <x v="4"/>
    <n v="4"/>
    <x v="3"/>
    <x v="15"/>
    <x v="15"/>
    <x v="1"/>
    <n v="2595"/>
    <n v="2115"/>
    <n v="564"/>
    <n v="1551"/>
    <n v="10544.051666666666"/>
    <n v="4555.5483333333332"/>
    <x v="0"/>
    <x v="15"/>
  </r>
  <r>
    <x v="4"/>
    <n v="5"/>
    <x v="4"/>
    <x v="15"/>
    <x v="15"/>
    <x v="1"/>
    <n v="3040"/>
    <n v="2520"/>
    <n v="1109"/>
    <n v="1411"/>
    <n v="9371.1083333333336"/>
    <n v="3569.0083333333332"/>
    <x v="0"/>
    <x v="15"/>
  </r>
  <r>
    <x v="4"/>
    <n v="6"/>
    <x v="5"/>
    <x v="15"/>
    <x v="15"/>
    <x v="1"/>
    <n v="3365"/>
    <n v="2721"/>
    <n v="687"/>
    <n v="2034"/>
    <n v="13111.358333333334"/>
    <n v="5416.2416666666668"/>
    <x v="0"/>
    <x v="15"/>
  </r>
  <r>
    <x v="4"/>
    <n v="7"/>
    <x v="6"/>
    <x v="15"/>
    <x v="15"/>
    <x v="1"/>
    <n v="3141"/>
    <n v="2672"/>
    <n v="613"/>
    <n v="2059"/>
    <n v="13861.36"/>
    <n v="5268.44"/>
    <x v="0"/>
    <x v="15"/>
  </r>
  <r>
    <x v="4"/>
    <n v="8"/>
    <x v="7"/>
    <x v="15"/>
    <x v="15"/>
    <x v="1"/>
    <n v="3161"/>
    <n v="2713"/>
    <n v="737"/>
    <n v="1976"/>
    <n v="13499.306666666667"/>
    <n v="5110.0266666666666"/>
    <x v="0"/>
    <x v="15"/>
  </r>
  <r>
    <x v="4"/>
    <n v="9"/>
    <x v="8"/>
    <x v="15"/>
    <x v="15"/>
    <x v="1"/>
    <n v="2878"/>
    <n v="2464"/>
    <n v="721"/>
    <n v="1743"/>
    <n v="12396.691666666668"/>
    <n v="4685.4416666666666"/>
    <x v="0"/>
    <x v="15"/>
  </r>
  <r>
    <x v="4"/>
    <n v="10"/>
    <x v="9"/>
    <x v="15"/>
    <x v="15"/>
    <x v="1"/>
    <n v="3101"/>
    <n v="2702"/>
    <n v="536"/>
    <n v="2166"/>
    <n v="14678.586666666666"/>
    <n v="5117.163333333333"/>
    <x v="0"/>
    <x v="15"/>
  </r>
  <r>
    <x v="4"/>
    <n v="11"/>
    <x v="10"/>
    <x v="15"/>
    <x v="15"/>
    <x v="1"/>
    <n v="2186"/>
    <n v="1845"/>
    <n v="367"/>
    <n v="1478"/>
    <n v="9842.6116666666658"/>
    <n v="4187.8216666666667"/>
    <x v="0"/>
    <x v="15"/>
  </r>
  <r>
    <x v="4"/>
    <n v="12"/>
    <x v="11"/>
    <x v="15"/>
    <x v="15"/>
    <x v="1"/>
    <n v="1646"/>
    <n v="1477"/>
    <n v="240"/>
    <n v="1237"/>
    <n v="8370.6149999999998"/>
    <n v="5531.7349999999997"/>
    <x v="0"/>
    <x v="15"/>
  </r>
  <r>
    <x v="4"/>
    <n v="1"/>
    <x v="0"/>
    <x v="16"/>
    <x v="16"/>
    <x v="1"/>
    <n v="653"/>
    <n v="498"/>
    <n v="41"/>
    <n v="457"/>
    <n v="2769.7466666666664"/>
    <n v="826.48666666666668"/>
    <x v="0"/>
    <x v="16"/>
  </r>
  <r>
    <x v="4"/>
    <n v="2"/>
    <x v="1"/>
    <x v="16"/>
    <x v="16"/>
    <x v="1"/>
    <n v="701"/>
    <n v="519"/>
    <n v="66"/>
    <n v="453"/>
    <n v="2550.59"/>
    <n v="865.32666666666671"/>
    <x v="0"/>
    <x v="16"/>
  </r>
  <r>
    <x v="4"/>
    <n v="3"/>
    <x v="2"/>
    <x v="16"/>
    <x v="16"/>
    <x v="1"/>
    <n v="1238"/>
    <n v="844"/>
    <n v="122"/>
    <n v="722"/>
    <n v="3830.8966666666665"/>
    <n v="1561.5533333333333"/>
    <x v="0"/>
    <x v="16"/>
  </r>
  <r>
    <x v="4"/>
    <n v="4"/>
    <x v="3"/>
    <x v="16"/>
    <x v="16"/>
    <x v="1"/>
    <n v="1365"/>
    <n v="956"/>
    <n v="110"/>
    <n v="846"/>
    <n v="4771.0433333333331"/>
    <n v="1888.64"/>
    <x v="0"/>
    <x v="16"/>
  </r>
  <r>
    <x v="4"/>
    <n v="5"/>
    <x v="4"/>
    <x v="16"/>
    <x v="16"/>
    <x v="1"/>
    <n v="1551"/>
    <n v="1130"/>
    <n v="121"/>
    <n v="1009"/>
    <n v="5925.51"/>
    <n v="2380.6066666666666"/>
    <x v="0"/>
    <x v="16"/>
  </r>
  <r>
    <x v="4"/>
    <n v="6"/>
    <x v="5"/>
    <x v="16"/>
    <x v="16"/>
    <x v="1"/>
    <n v="1556"/>
    <n v="1138"/>
    <n v="124"/>
    <n v="1014"/>
    <n v="5889.8816666666671"/>
    <n v="2269.5183333333334"/>
    <x v="0"/>
    <x v="16"/>
  </r>
  <r>
    <x v="4"/>
    <n v="7"/>
    <x v="6"/>
    <x v="16"/>
    <x v="16"/>
    <x v="1"/>
    <n v="1428"/>
    <n v="1092"/>
    <n v="88"/>
    <n v="1004"/>
    <n v="6003.6116666666667"/>
    <n v="2221.4216666666666"/>
    <x v="0"/>
    <x v="16"/>
  </r>
  <r>
    <x v="4"/>
    <n v="8"/>
    <x v="7"/>
    <x v="16"/>
    <x v="16"/>
    <x v="1"/>
    <n v="1574"/>
    <n v="1142"/>
    <n v="106"/>
    <n v="1036"/>
    <n v="5993.7666666666664"/>
    <n v="2046.6833333333334"/>
    <x v="0"/>
    <x v="16"/>
  </r>
  <r>
    <x v="4"/>
    <n v="9"/>
    <x v="8"/>
    <x v="16"/>
    <x v="16"/>
    <x v="1"/>
    <n v="1464"/>
    <n v="1134"/>
    <n v="156"/>
    <n v="978"/>
    <n v="5865.5150000000003"/>
    <n v="2194.6849999999999"/>
    <x v="0"/>
    <x v="16"/>
  </r>
  <r>
    <x v="4"/>
    <n v="10"/>
    <x v="9"/>
    <x v="16"/>
    <x v="16"/>
    <x v="1"/>
    <n v="1432"/>
    <n v="1128"/>
    <n v="107"/>
    <n v="1021"/>
    <n v="6230.1766666666663"/>
    <n v="2073.5566666666668"/>
    <x v="0"/>
    <x v="16"/>
  </r>
  <r>
    <x v="4"/>
    <n v="11"/>
    <x v="10"/>
    <x v="16"/>
    <x v="16"/>
    <x v="1"/>
    <n v="1120"/>
    <n v="845"/>
    <n v="131"/>
    <n v="714"/>
    <n v="4248.32"/>
    <n v="1571.4633333333334"/>
    <x v="0"/>
    <x v="16"/>
  </r>
  <r>
    <x v="4"/>
    <n v="12"/>
    <x v="11"/>
    <x v="16"/>
    <x v="16"/>
    <x v="1"/>
    <n v="889"/>
    <n v="703"/>
    <n v="83"/>
    <n v="620"/>
    <n v="3723.8016666666667"/>
    <n v="1373.7650000000001"/>
    <x v="0"/>
    <x v="16"/>
  </r>
  <r>
    <x v="4"/>
    <n v="1"/>
    <x v="0"/>
    <x v="17"/>
    <x v="17"/>
    <x v="2"/>
    <n v="1289"/>
    <n v="1245"/>
    <n v="80"/>
    <n v="1165"/>
    <n v="6315"/>
    <n v="3918"/>
    <x v="0"/>
    <x v="17"/>
  </r>
  <r>
    <x v="4"/>
    <n v="2"/>
    <x v="1"/>
    <x v="17"/>
    <x v="17"/>
    <x v="2"/>
    <n v="1161"/>
    <n v="1108"/>
    <n v="74"/>
    <n v="1034"/>
    <n v="5874.1"/>
    <n v="3869.9"/>
    <x v="0"/>
    <x v="17"/>
  </r>
  <r>
    <x v="4"/>
    <n v="3"/>
    <x v="2"/>
    <x v="17"/>
    <x v="17"/>
    <x v="2"/>
    <n v="1493"/>
    <n v="1420"/>
    <n v="67"/>
    <n v="1353"/>
    <n v="7396.9"/>
    <n v="4250.1000000000004"/>
    <x v="0"/>
    <x v="17"/>
  </r>
  <r>
    <x v="4"/>
    <n v="4"/>
    <x v="3"/>
    <x v="17"/>
    <x v="17"/>
    <x v="2"/>
    <n v="1533"/>
    <n v="1489"/>
    <n v="60"/>
    <n v="1429"/>
    <n v="7810.7"/>
    <n v="4020.3"/>
    <x v="0"/>
    <x v="17"/>
  </r>
  <r>
    <x v="4"/>
    <n v="5"/>
    <x v="4"/>
    <x v="17"/>
    <x v="17"/>
    <x v="2"/>
    <n v="1830"/>
    <n v="1781"/>
    <n v="79"/>
    <n v="1702"/>
    <n v="10180"/>
    <n v="5046"/>
    <x v="0"/>
    <x v="17"/>
  </r>
  <r>
    <x v="4"/>
    <n v="6"/>
    <x v="5"/>
    <x v="17"/>
    <x v="17"/>
    <x v="2"/>
    <n v="1811"/>
    <n v="1749"/>
    <n v="63"/>
    <n v="1686"/>
    <n v="9603.4"/>
    <n v="4306.6000000000004"/>
    <x v="0"/>
    <x v="17"/>
  </r>
  <r>
    <x v="4"/>
    <n v="7"/>
    <x v="6"/>
    <x v="17"/>
    <x v="17"/>
    <x v="2"/>
    <n v="1751"/>
    <n v="1687"/>
    <n v="41"/>
    <n v="1646"/>
    <n v="9720"/>
    <n v="4803"/>
    <x v="0"/>
    <x v="17"/>
  </r>
  <r>
    <x v="4"/>
    <n v="8"/>
    <x v="7"/>
    <x v="17"/>
    <x v="17"/>
    <x v="2"/>
    <n v="1858"/>
    <n v="1786"/>
    <n v="101"/>
    <n v="1685"/>
    <n v="9106"/>
    <n v="4423"/>
    <x v="0"/>
    <x v="17"/>
  </r>
  <r>
    <x v="4"/>
    <n v="9"/>
    <x v="8"/>
    <x v="17"/>
    <x v="17"/>
    <x v="2"/>
    <n v="1831"/>
    <n v="1781"/>
    <n v="75"/>
    <n v="1706"/>
    <n v="9008"/>
    <n v="4630"/>
    <x v="0"/>
    <x v="17"/>
  </r>
  <r>
    <x v="4"/>
    <n v="10"/>
    <x v="9"/>
    <x v="17"/>
    <x v="17"/>
    <x v="2"/>
    <n v="1744"/>
    <n v="1693"/>
    <n v="93"/>
    <n v="1600"/>
    <n v="9792.6"/>
    <n v="4286.3999999999996"/>
    <x v="0"/>
    <x v="17"/>
  </r>
  <r>
    <x v="4"/>
    <n v="11"/>
    <x v="10"/>
    <x v="17"/>
    <x v="17"/>
    <x v="2"/>
    <n v="1373"/>
    <n v="1321"/>
    <n v="69"/>
    <n v="1252"/>
    <n v="6959"/>
    <n v="2983"/>
    <x v="0"/>
    <x v="17"/>
  </r>
  <r>
    <x v="4"/>
    <n v="12"/>
    <x v="11"/>
    <x v="17"/>
    <x v="17"/>
    <x v="2"/>
    <n v="1309"/>
    <n v="1277"/>
    <n v="111"/>
    <n v="1166"/>
    <n v="6842"/>
    <n v="4362"/>
    <x v="0"/>
    <x v="17"/>
  </r>
  <r>
    <x v="4"/>
    <n v="1"/>
    <x v="0"/>
    <x v="18"/>
    <x v="18"/>
    <x v="3"/>
    <n v="4836"/>
    <n v="4785"/>
    <n v="1340"/>
    <n v="3445"/>
    <n v="19598.814999999999"/>
    <n v="34653.768333333333"/>
    <x v="0"/>
    <x v="18"/>
  </r>
  <r>
    <x v="4"/>
    <n v="2"/>
    <x v="1"/>
    <x v="18"/>
    <x v="18"/>
    <x v="3"/>
    <n v="4263"/>
    <n v="4204"/>
    <n v="691"/>
    <n v="3513"/>
    <n v="20396.021666666667"/>
    <n v="29640.428333333333"/>
    <x v="0"/>
    <x v="18"/>
  </r>
  <r>
    <x v="4"/>
    <n v="3"/>
    <x v="2"/>
    <x v="18"/>
    <x v="18"/>
    <x v="3"/>
    <n v="5026"/>
    <n v="4931"/>
    <n v="739"/>
    <n v="4192"/>
    <n v="24690.558333333334"/>
    <n v="19150.291666666668"/>
    <x v="0"/>
    <x v="18"/>
  </r>
  <r>
    <x v="4"/>
    <n v="4"/>
    <x v="3"/>
    <x v="18"/>
    <x v="18"/>
    <x v="3"/>
    <n v="5459"/>
    <n v="5374"/>
    <n v="800"/>
    <n v="4574"/>
    <n v="26534.28"/>
    <n v="20113.953333333335"/>
    <x v="0"/>
    <x v="18"/>
  </r>
  <r>
    <x v="4"/>
    <n v="5"/>
    <x v="4"/>
    <x v="18"/>
    <x v="18"/>
    <x v="3"/>
    <n v="6266"/>
    <n v="6174"/>
    <n v="860"/>
    <n v="5314"/>
    <n v="30349.42"/>
    <n v="14282.413333333334"/>
    <x v="0"/>
    <x v="18"/>
  </r>
  <r>
    <x v="4"/>
    <n v="6"/>
    <x v="5"/>
    <x v="18"/>
    <x v="18"/>
    <x v="3"/>
    <n v="5950"/>
    <n v="5825"/>
    <n v="607"/>
    <n v="5218"/>
    <n v="29347.724999999999"/>
    <n v="12971.808333333332"/>
    <x v="0"/>
    <x v="18"/>
  </r>
  <r>
    <x v="4"/>
    <n v="7"/>
    <x v="6"/>
    <x v="18"/>
    <x v="18"/>
    <x v="3"/>
    <n v="5978"/>
    <n v="5840"/>
    <n v="656"/>
    <n v="5184"/>
    <n v="29488.533333333333"/>
    <n v="12095.866666666667"/>
    <x v="0"/>
    <x v="18"/>
  </r>
  <r>
    <x v="4"/>
    <n v="8"/>
    <x v="7"/>
    <x v="18"/>
    <x v="18"/>
    <x v="3"/>
    <n v="5961"/>
    <n v="5838"/>
    <n v="583"/>
    <n v="5255"/>
    <n v="30012.843333333334"/>
    <n v="12210.823333333334"/>
    <x v="0"/>
    <x v="18"/>
  </r>
  <r>
    <x v="4"/>
    <n v="9"/>
    <x v="8"/>
    <x v="18"/>
    <x v="18"/>
    <x v="3"/>
    <n v="6036"/>
    <n v="5922"/>
    <n v="483"/>
    <n v="5439"/>
    <n v="30908.755000000001"/>
    <n v="13684.861666666666"/>
    <x v="0"/>
    <x v="18"/>
  </r>
  <r>
    <x v="4"/>
    <n v="10"/>
    <x v="9"/>
    <x v="18"/>
    <x v="18"/>
    <x v="3"/>
    <n v="6082"/>
    <n v="6000"/>
    <n v="447"/>
    <n v="5553"/>
    <n v="31635.243333333332"/>
    <n v="15604.956666666667"/>
    <x v="0"/>
    <x v="18"/>
  </r>
  <r>
    <x v="4"/>
    <n v="11"/>
    <x v="10"/>
    <x v="18"/>
    <x v="18"/>
    <x v="3"/>
    <n v="5430"/>
    <n v="5364"/>
    <n v="297"/>
    <n v="5067"/>
    <n v="29584.651666666668"/>
    <n v="29453.314999999999"/>
    <x v="0"/>
    <x v="18"/>
  </r>
  <r>
    <x v="4"/>
    <n v="12"/>
    <x v="11"/>
    <x v="18"/>
    <x v="18"/>
    <x v="3"/>
    <n v="5778"/>
    <n v="5720"/>
    <n v="350"/>
    <n v="5370"/>
    <n v="31947.766666666666"/>
    <n v="49100.116666666669"/>
    <x v="0"/>
    <x v="18"/>
  </r>
  <r>
    <x v="4"/>
    <n v="1"/>
    <x v="0"/>
    <x v="19"/>
    <x v="19"/>
    <x v="4"/>
    <n v="1791"/>
    <n v="1767"/>
    <n v="236"/>
    <n v="1531"/>
    <n v="10330.411666666667"/>
    <n v="3663.355"/>
    <x v="0"/>
    <x v="19"/>
  </r>
  <r>
    <x v="4"/>
    <n v="2"/>
    <x v="1"/>
    <x v="19"/>
    <x v="19"/>
    <x v="4"/>
    <n v="1951"/>
    <n v="1939"/>
    <n v="244"/>
    <n v="1695"/>
    <n v="12064.346666666666"/>
    <n v="4242.7700000000004"/>
    <x v="0"/>
    <x v="19"/>
  </r>
  <r>
    <x v="4"/>
    <n v="3"/>
    <x v="2"/>
    <x v="19"/>
    <x v="19"/>
    <x v="4"/>
    <n v="2632"/>
    <n v="2608"/>
    <n v="333"/>
    <n v="2275"/>
    <n v="16841.95"/>
    <n v="5958.0333333333338"/>
    <x v="0"/>
    <x v="19"/>
  </r>
  <r>
    <x v="4"/>
    <n v="4"/>
    <x v="3"/>
    <x v="19"/>
    <x v="19"/>
    <x v="4"/>
    <n v="3147"/>
    <n v="3132"/>
    <n v="378"/>
    <n v="2754"/>
    <n v="20420.59"/>
    <n v="7601.9433333333336"/>
    <x v="0"/>
    <x v="19"/>
  </r>
  <r>
    <x v="4"/>
    <n v="5"/>
    <x v="4"/>
    <x v="19"/>
    <x v="19"/>
    <x v="4"/>
    <n v="3819"/>
    <n v="3812"/>
    <n v="450"/>
    <n v="3362"/>
    <n v="25377.48"/>
    <n v="10832.886666666667"/>
    <x v="0"/>
    <x v="19"/>
  </r>
  <r>
    <x v="4"/>
    <n v="6"/>
    <x v="5"/>
    <x v="19"/>
    <x v="19"/>
    <x v="4"/>
    <n v="4109"/>
    <n v="4102"/>
    <n v="395"/>
    <n v="3707"/>
    <n v="28687.973333333332"/>
    <n v="11933.86"/>
    <x v="0"/>
    <x v="19"/>
  </r>
  <r>
    <x v="4"/>
    <n v="7"/>
    <x v="6"/>
    <x v="19"/>
    <x v="19"/>
    <x v="4"/>
    <n v="4255"/>
    <n v="4230"/>
    <n v="417"/>
    <n v="3813"/>
    <n v="29171.81"/>
    <n v="12267.973333333333"/>
    <x v="0"/>
    <x v="19"/>
  </r>
  <r>
    <x v="4"/>
    <n v="8"/>
    <x v="7"/>
    <x v="19"/>
    <x v="19"/>
    <x v="4"/>
    <n v="4272"/>
    <n v="4256"/>
    <n v="326"/>
    <n v="3930"/>
    <n v="30685.043333333335"/>
    <n v="12407.406666666666"/>
    <x v="0"/>
    <x v="19"/>
  </r>
  <r>
    <x v="4"/>
    <n v="9"/>
    <x v="8"/>
    <x v="19"/>
    <x v="19"/>
    <x v="4"/>
    <n v="4244"/>
    <n v="4227"/>
    <n v="339"/>
    <n v="3888"/>
    <n v="30227.281666666666"/>
    <n v="12626.568333333333"/>
    <x v="0"/>
    <x v="19"/>
  </r>
  <r>
    <x v="4"/>
    <n v="10"/>
    <x v="9"/>
    <x v="19"/>
    <x v="19"/>
    <x v="4"/>
    <n v="4002"/>
    <n v="3974"/>
    <n v="258"/>
    <n v="3716"/>
    <n v="29245.445"/>
    <n v="11488.138333333334"/>
    <x v="0"/>
    <x v="19"/>
  </r>
  <r>
    <x v="4"/>
    <n v="11"/>
    <x v="10"/>
    <x v="19"/>
    <x v="19"/>
    <x v="4"/>
    <n v="2944"/>
    <n v="2925"/>
    <n v="160"/>
    <n v="2765"/>
    <n v="21756.42"/>
    <n v="7741.58"/>
    <x v="0"/>
    <x v="19"/>
  </r>
  <r>
    <x v="4"/>
    <n v="12"/>
    <x v="11"/>
    <x v="19"/>
    <x v="19"/>
    <x v="4"/>
    <n v="3085"/>
    <n v="3074"/>
    <n v="150"/>
    <n v="2924"/>
    <n v="22486.49"/>
    <n v="8483.8266666666659"/>
    <x v="0"/>
    <x v="19"/>
  </r>
  <r>
    <x v="4"/>
    <n v="1"/>
    <x v="0"/>
    <x v="20"/>
    <x v="20"/>
    <x v="4"/>
    <m/>
    <m/>
    <m/>
    <m/>
    <m/>
    <m/>
    <x v="1"/>
    <x v="20"/>
  </r>
  <r>
    <x v="4"/>
    <n v="2"/>
    <x v="1"/>
    <x v="20"/>
    <x v="20"/>
    <x v="4"/>
    <m/>
    <m/>
    <m/>
    <m/>
    <m/>
    <m/>
    <x v="1"/>
    <x v="20"/>
  </r>
  <r>
    <x v="4"/>
    <n v="3"/>
    <x v="2"/>
    <x v="20"/>
    <x v="20"/>
    <x v="4"/>
    <m/>
    <m/>
    <m/>
    <m/>
    <m/>
    <m/>
    <x v="1"/>
    <x v="20"/>
  </r>
  <r>
    <x v="4"/>
    <n v="4"/>
    <x v="3"/>
    <x v="20"/>
    <x v="20"/>
    <x v="4"/>
    <m/>
    <m/>
    <m/>
    <m/>
    <m/>
    <m/>
    <x v="1"/>
    <x v="20"/>
  </r>
  <r>
    <x v="4"/>
    <n v="5"/>
    <x v="4"/>
    <x v="20"/>
    <x v="20"/>
    <x v="4"/>
    <m/>
    <m/>
    <m/>
    <m/>
    <m/>
    <m/>
    <x v="1"/>
    <x v="20"/>
  </r>
  <r>
    <x v="4"/>
    <n v="6"/>
    <x v="5"/>
    <x v="20"/>
    <x v="20"/>
    <x v="4"/>
    <m/>
    <m/>
    <m/>
    <m/>
    <m/>
    <m/>
    <x v="1"/>
    <x v="20"/>
  </r>
  <r>
    <x v="4"/>
    <n v="7"/>
    <x v="6"/>
    <x v="20"/>
    <x v="20"/>
    <x v="4"/>
    <m/>
    <m/>
    <m/>
    <m/>
    <m/>
    <m/>
    <x v="1"/>
    <x v="20"/>
  </r>
  <r>
    <x v="4"/>
    <n v="8"/>
    <x v="7"/>
    <x v="20"/>
    <x v="20"/>
    <x v="4"/>
    <m/>
    <m/>
    <m/>
    <m/>
    <m/>
    <m/>
    <x v="1"/>
    <x v="20"/>
  </r>
  <r>
    <x v="4"/>
    <n v="9"/>
    <x v="8"/>
    <x v="20"/>
    <x v="20"/>
    <x v="4"/>
    <m/>
    <m/>
    <m/>
    <m/>
    <m/>
    <m/>
    <x v="1"/>
    <x v="20"/>
  </r>
  <r>
    <x v="4"/>
    <n v="10"/>
    <x v="9"/>
    <x v="20"/>
    <x v="20"/>
    <x v="4"/>
    <m/>
    <m/>
    <m/>
    <m/>
    <m/>
    <m/>
    <x v="1"/>
    <x v="20"/>
  </r>
  <r>
    <x v="4"/>
    <n v="11"/>
    <x v="10"/>
    <x v="20"/>
    <x v="20"/>
    <x v="4"/>
    <m/>
    <m/>
    <m/>
    <m/>
    <m/>
    <m/>
    <x v="1"/>
    <x v="20"/>
  </r>
  <r>
    <x v="4"/>
    <n v="12"/>
    <x v="11"/>
    <x v="20"/>
    <x v="20"/>
    <x v="4"/>
    <m/>
    <m/>
    <m/>
    <m/>
    <m/>
    <m/>
    <x v="1"/>
    <x v="20"/>
  </r>
  <r>
    <x v="4"/>
    <n v="1"/>
    <x v="0"/>
    <x v="21"/>
    <x v="21"/>
    <x v="4"/>
    <n v="1528"/>
    <n v="1442"/>
    <n v="50"/>
    <n v="1392"/>
    <n v="10464.799999999999"/>
    <n v="4124.2"/>
    <x v="0"/>
    <x v="21"/>
  </r>
  <r>
    <x v="4"/>
    <n v="2"/>
    <x v="1"/>
    <x v="21"/>
    <x v="21"/>
    <x v="4"/>
    <n v="1806"/>
    <n v="1729"/>
    <n v="53"/>
    <n v="1676"/>
    <n v="12609.8"/>
    <n v="5004.2"/>
    <x v="0"/>
    <x v="21"/>
  </r>
  <r>
    <x v="4"/>
    <n v="3"/>
    <x v="2"/>
    <x v="21"/>
    <x v="21"/>
    <x v="4"/>
    <n v="2275"/>
    <n v="2166"/>
    <n v="196"/>
    <n v="1970"/>
    <n v="15609"/>
    <n v="5649"/>
    <x v="0"/>
    <x v="21"/>
  </r>
  <r>
    <x v="4"/>
    <n v="4"/>
    <x v="3"/>
    <x v="21"/>
    <x v="21"/>
    <x v="4"/>
    <n v="2735"/>
    <n v="2646"/>
    <n v="193"/>
    <n v="2453"/>
    <n v="19421"/>
    <n v="7664"/>
    <x v="0"/>
    <x v="21"/>
  </r>
  <r>
    <x v="4"/>
    <n v="5"/>
    <x v="4"/>
    <x v="21"/>
    <x v="21"/>
    <x v="4"/>
    <n v="3368"/>
    <n v="3268"/>
    <n v="184"/>
    <n v="3084"/>
    <n v="23715.4"/>
    <n v="11475.6"/>
    <x v="0"/>
    <x v="21"/>
  </r>
  <r>
    <x v="4"/>
    <n v="6"/>
    <x v="5"/>
    <x v="21"/>
    <x v="21"/>
    <x v="4"/>
    <n v="3490"/>
    <n v="3382"/>
    <n v="204"/>
    <n v="3178"/>
    <n v="24869.1"/>
    <n v="13266.9"/>
    <x v="0"/>
    <x v="21"/>
  </r>
  <r>
    <x v="4"/>
    <n v="7"/>
    <x v="6"/>
    <x v="21"/>
    <x v="21"/>
    <x v="4"/>
    <n v="3530"/>
    <n v="3449"/>
    <n v="164"/>
    <n v="3285"/>
    <n v="25600.2"/>
    <n v="12441.8"/>
    <x v="0"/>
    <x v="21"/>
  </r>
  <r>
    <x v="4"/>
    <n v="8"/>
    <x v="7"/>
    <x v="21"/>
    <x v="21"/>
    <x v="4"/>
    <n v="3546"/>
    <n v="3465"/>
    <n v="140"/>
    <n v="3325"/>
    <n v="26765.8"/>
    <n v="12410.2"/>
    <x v="0"/>
    <x v="21"/>
  </r>
  <r>
    <x v="4"/>
    <n v="9"/>
    <x v="8"/>
    <x v="21"/>
    <x v="21"/>
    <x v="4"/>
    <n v="3284"/>
    <n v="3206"/>
    <n v="118"/>
    <n v="3088"/>
    <n v="24880.400000000001"/>
    <n v="10895.6"/>
    <x v="0"/>
    <x v="21"/>
  </r>
  <r>
    <x v="4"/>
    <n v="10"/>
    <x v="9"/>
    <x v="21"/>
    <x v="21"/>
    <x v="4"/>
    <n v="3176"/>
    <n v="3100"/>
    <n v="64"/>
    <n v="3036"/>
    <n v="24689.200000000001"/>
    <n v="10302.799999999999"/>
    <x v="0"/>
    <x v="21"/>
  </r>
  <r>
    <x v="4"/>
    <n v="11"/>
    <x v="10"/>
    <x v="21"/>
    <x v="21"/>
    <x v="4"/>
    <n v="1979"/>
    <n v="1895"/>
    <n v="21"/>
    <n v="1874"/>
    <n v="15086"/>
    <n v="5783"/>
    <x v="0"/>
    <x v="21"/>
  </r>
  <r>
    <x v="4"/>
    <n v="12"/>
    <x v="11"/>
    <x v="21"/>
    <x v="21"/>
    <x v="4"/>
    <n v="2123"/>
    <n v="2061"/>
    <n v="37"/>
    <n v="2024"/>
    <n v="16584.900000000001"/>
    <n v="6874.1"/>
    <x v="0"/>
    <x v="21"/>
  </r>
  <r>
    <x v="4"/>
    <n v="1"/>
    <x v="0"/>
    <x v="22"/>
    <x v="22"/>
    <x v="4"/>
    <n v="2932"/>
    <n v="2925"/>
    <n v="199"/>
    <n v="2726"/>
    <n v="21436.1"/>
    <n v="7212.9"/>
    <x v="0"/>
    <x v="22"/>
  </r>
  <r>
    <x v="4"/>
    <n v="2"/>
    <x v="1"/>
    <x v="22"/>
    <x v="22"/>
    <x v="4"/>
    <n v="3309"/>
    <n v="3301"/>
    <n v="86"/>
    <n v="3215"/>
    <n v="24514.2"/>
    <n v="13153.8"/>
    <x v="0"/>
    <x v="22"/>
  </r>
  <r>
    <x v="4"/>
    <n v="3"/>
    <x v="2"/>
    <x v="22"/>
    <x v="22"/>
    <x v="4"/>
    <n v="4278"/>
    <n v="4266"/>
    <n v="146"/>
    <n v="4120"/>
    <n v="33605.4"/>
    <n v="16707.599999999999"/>
    <x v="0"/>
    <x v="22"/>
  </r>
  <r>
    <x v="4"/>
    <n v="4"/>
    <x v="3"/>
    <x v="22"/>
    <x v="22"/>
    <x v="4"/>
    <n v="5080"/>
    <n v="5069"/>
    <n v="238"/>
    <n v="4831"/>
    <n v="40733.1"/>
    <n v="20400.900000000001"/>
    <x v="0"/>
    <x v="22"/>
  </r>
  <r>
    <x v="4"/>
    <n v="5"/>
    <x v="4"/>
    <x v="22"/>
    <x v="22"/>
    <x v="4"/>
    <n v="5774"/>
    <n v="5755"/>
    <n v="139"/>
    <n v="5616"/>
    <n v="45883.6"/>
    <n v="28151.4"/>
    <x v="0"/>
    <x v="22"/>
  </r>
  <r>
    <x v="4"/>
    <n v="6"/>
    <x v="5"/>
    <x v="22"/>
    <x v="22"/>
    <x v="4"/>
    <n v="5830"/>
    <n v="5808"/>
    <n v="122"/>
    <n v="5686"/>
    <n v="47045.4"/>
    <n v="31814.6"/>
    <x v="0"/>
    <x v="22"/>
  </r>
  <r>
    <x v="4"/>
    <n v="7"/>
    <x v="6"/>
    <x v="22"/>
    <x v="22"/>
    <x v="4"/>
    <n v="6016"/>
    <n v="5990"/>
    <n v="120"/>
    <n v="5870"/>
    <n v="48277"/>
    <n v="32212"/>
    <x v="0"/>
    <x v="22"/>
  </r>
  <r>
    <x v="4"/>
    <n v="8"/>
    <x v="7"/>
    <x v="22"/>
    <x v="22"/>
    <x v="4"/>
    <n v="5774"/>
    <n v="5756"/>
    <n v="137"/>
    <n v="5619"/>
    <n v="48020.3"/>
    <n v="29416.7"/>
    <x v="0"/>
    <x v="22"/>
  </r>
  <r>
    <x v="4"/>
    <n v="9"/>
    <x v="8"/>
    <x v="22"/>
    <x v="22"/>
    <x v="4"/>
    <n v="5701"/>
    <n v="5679"/>
    <n v="90"/>
    <n v="5589"/>
    <n v="46911.199999999997"/>
    <n v="28853.8"/>
    <x v="0"/>
    <x v="22"/>
  </r>
  <r>
    <x v="4"/>
    <n v="10"/>
    <x v="9"/>
    <x v="22"/>
    <x v="22"/>
    <x v="4"/>
    <n v="5685"/>
    <n v="5658"/>
    <n v="52"/>
    <n v="5606"/>
    <n v="47477.8"/>
    <n v="27493.200000000001"/>
    <x v="0"/>
    <x v="22"/>
  </r>
  <r>
    <x v="4"/>
    <n v="11"/>
    <x v="10"/>
    <x v="22"/>
    <x v="22"/>
    <x v="4"/>
    <n v="3987"/>
    <n v="3974"/>
    <n v="16"/>
    <n v="3958"/>
    <n v="33202.800000000003"/>
    <n v="14745.2"/>
    <x v="0"/>
    <x v="22"/>
  </r>
  <r>
    <x v="4"/>
    <n v="12"/>
    <x v="11"/>
    <x v="22"/>
    <x v="22"/>
    <x v="4"/>
    <n v="4636"/>
    <n v="4624"/>
    <n v="36"/>
    <n v="4588"/>
    <n v="39869.599999999999"/>
    <n v="23977.4"/>
    <x v="0"/>
    <x v="22"/>
  </r>
  <r>
    <x v="4"/>
    <n v="1"/>
    <x v="0"/>
    <x v="23"/>
    <x v="23"/>
    <x v="4"/>
    <n v="3592"/>
    <n v="3590"/>
    <n v="212"/>
    <n v="3378"/>
    <n v="29939.9"/>
    <n v="10757.1"/>
    <x v="0"/>
    <x v="23"/>
  </r>
  <r>
    <x v="4"/>
    <n v="2"/>
    <x v="1"/>
    <x v="23"/>
    <x v="23"/>
    <x v="4"/>
    <n v="4387"/>
    <n v="4386"/>
    <n v="206"/>
    <n v="4180"/>
    <n v="36556.5"/>
    <n v="16117.5"/>
    <x v="0"/>
    <x v="23"/>
  </r>
  <r>
    <x v="4"/>
    <n v="3"/>
    <x v="2"/>
    <x v="23"/>
    <x v="23"/>
    <x v="4"/>
    <n v="6135"/>
    <n v="6133"/>
    <n v="713"/>
    <n v="5420"/>
    <n v="58247.6"/>
    <n v="19854.400000000001"/>
    <x v="0"/>
    <x v="23"/>
  </r>
  <r>
    <x v="4"/>
    <n v="4"/>
    <x v="3"/>
    <x v="23"/>
    <x v="23"/>
    <x v="4"/>
    <n v="9418"/>
    <n v="9414"/>
    <n v="1093"/>
    <n v="8321"/>
    <n v="87768.1"/>
    <n v="50204.9"/>
    <x v="0"/>
    <x v="23"/>
  </r>
  <r>
    <x v="4"/>
    <n v="5"/>
    <x v="4"/>
    <x v="23"/>
    <x v="23"/>
    <x v="4"/>
    <n v="10983"/>
    <n v="10980"/>
    <n v="1626"/>
    <n v="9354"/>
    <n v="90895.7"/>
    <n v="78448.3"/>
    <x v="0"/>
    <x v="23"/>
  </r>
  <r>
    <x v="4"/>
    <n v="6"/>
    <x v="5"/>
    <x v="23"/>
    <x v="23"/>
    <x v="4"/>
    <n v="11015"/>
    <n v="11011"/>
    <n v="1620"/>
    <n v="9391"/>
    <n v="96504.9"/>
    <n v="80750.100000000006"/>
    <x v="0"/>
    <x v="23"/>
  </r>
  <r>
    <x v="4"/>
    <n v="7"/>
    <x v="6"/>
    <x v="23"/>
    <x v="23"/>
    <x v="4"/>
    <n v="11854"/>
    <n v="11849"/>
    <n v="1232"/>
    <n v="10617"/>
    <n v="109926.8"/>
    <n v="92801.2"/>
    <x v="0"/>
    <x v="23"/>
  </r>
  <r>
    <x v="4"/>
    <n v="8"/>
    <x v="7"/>
    <x v="23"/>
    <x v="23"/>
    <x v="4"/>
    <n v="12301"/>
    <n v="12291"/>
    <n v="1035"/>
    <n v="11256"/>
    <n v="123670.1"/>
    <n v="94927.9"/>
    <x v="0"/>
    <x v="23"/>
  </r>
  <r>
    <x v="4"/>
    <n v="9"/>
    <x v="8"/>
    <x v="23"/>
    <x v="23"/>
    <x v="4"/>
    <n v="11533"/>
    <n v="11522"/>
    <n v="692"/>
    <n v="10830"/>
    <n v="114852.6"/>
    <n v="91310.399999999994"/>
    <x v="0"/>
    <x v="23"/>
  </r>
  <r>
    <x v="4"/>
    <n v="10"/>
    <x v="9"/>
    <x v="23"/>
    <x v="23"/>
    <x v="4"/>
    <n v="11420"/>
    <n v="11411"/>
    <n v="312"/>
    <n v="11099"/>
    <n v="115531.7"/>
    <n v="83579.3"/>
    <x v="0"/>
    <x v="23"/>
  </r>
  <r>
    <x v="4"/>
    <n v="11"/>
    <x v="10"/>
    <x v="23"/>
    <x v="23"/>
    <x v="4"/>
    <n v="7432"/>
    <n v="7430"/>
    <n v="122"/>
    <n v="7308"/>
    <n v="74580.399999999994"/>
    <n v="32360.6"/>
    <x v="0"/>
    <x v="23"/>
  </r>
  <r>
    <x v="4"/>
    <n v="12"/>
    <x v="11"/>
    <x v="23"/>
    <x v="23"/>
    <x v="4"/>
    <n v="8720"/>
    <n v="8717"/>
    <n v="271"/>
    <n v="8446"/>
    <n v="94163.4"/>
    <n v="50380.6"/>
    <x v="0"/>
    <x v="23"/>
  </r>
  <r>
    <x v="4"/>
    <n v="1"/>
    <x v="0"/>
    <x v="24"/>
    <x v="24"/>
    <x v="4"/>
    <n v="795"/>
    <n v="792"/>
    <n v="8"/>
    <n v="784"/>
    <n v="3199"/>
    <n v="1312.3333333333333"/>
    <x v="0"/>
    <x v="24"/>
  </r>
  <r>
    <x v="4"/>
    <n v="2"/>
    <x v="1"/>
    <x v="24"/>
    <x v="24"/>
    <x v="4"/>
    <n v="1098"/>
    <n v="1096"/>
    <n v="7"/>
    <n v="1089"/>
    <n v="4523.2"/>
    <n v="2177.8000000000002"/>
    <x v="0"/>
    <x v="24"/>
  </r>
  <r>
    <x v="4"/>
    <n v="3"/>
    <x v="2"/>
    <x v="24"/>
    <x v="24"/>
    <x v="4"/>
    <n v="1724"/>
    <n v="1723"/>
    <n v="38"/>
    <n v="1685"/>
    <n v="5851.2"/>
    <n v="3224.8"/>
    <x v="0"/>
    <x v="24"/>
  </r>
  <r>
    <x v="4"/>
    <n v="4"/>
    <x v="3"/>
    <x v="24"/>
    <x v="24"/>
    <x v="4"/>
    <n v="2082"/>
    <n v="2081"/>
    <n v="37"/>
    <n v="2044"/>
    <n v="7494"/>
    <n v="4461"/>
    <x v="0"/>
    <x v="24"/>
  </r>
  <r>
    <x v="4"/>
    <n v="5"/>
    <x v="4"/>
    <x v="24"/>
    <x v="24"/>
    <x v="4"/>
    <n v="2415"/>
    <n v="2415"/>
    <n v="32"/>
    <n v="2383"/>
    <n v="9796"/>
    <n v="5312"/>
    <x v="0"/>
    <x v="24"/>
  </r>
  <r>
    <x v="4"/>
    <n v="6"/>
    <x v="5"/>
    <x v="24"/>
    <x v="24"/>
    <x v="4"/>
    <n v="2282"/>
    <n v="2282"/>
    <n v="35"/>
    <n v="2247"/>
    <n v="9121"/>
    <n v="4912"/>
    <x v="0"/>
    <x v="24"/>
  </r>
  <r>
    <x v="4"/>
    <n v="7"/>
    <x v="6"/>
    <x v="24"/>
    <x v="24"/>
    <x v="4"/>
    <n v="2156"/>
    <n v="2153"/>
    <n v="28"/>
    <n v="2125"/>
    <n v="8723"/>
    <n v="4579.8"/>
    <x v="0"/>
    <x v="24"/>
  </r>
  <r>
    <x v="4"/>
    <n v="8"/>
    <x v="7"/>
    <x v="24"/>
    <x v="24"/>
    <x v="4"/>
    <n v="2117"/>
    <n v="2117"/>
    <n v="8"/>
    <n v="2109"/>
    <n v="8173"/>
    <n v="4395.8500000000004"/>
    <x v="0"/>
    <x v="24"/>
  </r>
  <r>
    <x v="4"/>
    <n v="9"/>
    <x v="8"/>
    <x v="24"/>
    <x v="24"/>
    <x v="4"/>
    <n v="2271"/>
    <n v="2269"/>
    <n v="14"/>
    <n v="2255"/>
    <n v="9154"/>
    <n v="5026"/>
    <x v="0"/>
    <x v="24"/>
  </r>
  <r>
    <x v="4"/>
    <n v="10"/>
    <x v="9"/>
    <x v="24"/>
    <x v="24"/>
    <x v="4"/>
    <n v="2261"/>
    <n v="2261"/>
    <n v="11"/>
    <n v="2250"/>
    <n v="9138"/>
    <n v="4433"/>
    <x v="0"/>
    <x v="24"/>
  </r>
  <r>
    <x v="4"/>
    <n v="11"/>
    <x v="10"/>
    <x v="24"/>
    <x v="24"/>
    <x v="4"/>
    <n v="2223"/>
    <n v="2223"/>
    <n v="9"/>
    <n v="2214"/>
    <n v="9576"/>
    <n v="4492"/>
    <x v="0"/>
    <x v="24"/>
  </r>
  <r>
    <x v="4"/>
    <n v="12"/>
    <x v="11"/>
    <x v="24"/>
    <x v="24"/>
    <x v="4"/>
    <n v="1937"/>
    <n v="1937"/>
    <n v="16"/>
    <n v="1921"/>
    <n v="8209"/>
    <n v="3977"/>
    <x v="0"/>
    <x v="24"/>
  </r>
  <r>
    <x v="4"/>
    <n v="1"/>
    <x v="0"/>
    <x v="25"/>
    <x v="25"/>
    <x v="4"/>
    <n v="10493"/>
    <n v="10490"/>
    <n v="391"/>
    <n v="10099"/>
    <n v="138128.9"/>
    <n v="41430.1"/>
    <x v="0"/>
    <x v="25"/>
  </r>
  <r>
    <x v="4"/>
    <n v="2"/>
    <x v="1"/>
    <x v="25"/>
    <x v="25"/>
    <x v="4"/>
    <n v="8003"/>
    <n v="8003"/>
    <n v="240"/>
    <n v="7763"/>
    <n v="106249.60000000001"/>
    <n v="33430.400000000001"/>
    <x v="0"/>
    <x v="25"/>
  </r>
  <r>
    <x v="4"/>
    <n v="3"/>
    <x v="2"/>
    <x v="25"/>
    <x v="25"/>
    <x v="4"/>
    <n v="14104"/>
    <n v="14104"/>
    <n v="654"/>
    <n v="13450"/>
    <n v="173477"/>
    <n v="68086"/>
    <x v="0"/>
    <x v="25"/>
  </r>
  <r>
    <x v="4"/>
    <n v="4"/>
    <x v="3"/>
    <x v="25"/>
    <x v="25"/>
    <x v="4"/>
    <n v="16394"/>
    <n v="16391"/>
    <n v="675"/>
    <n v="15716"/>
    <n v="206186.9"/>
    <n v="92662.1"/>
    <x v="0"/>
    <x v="25"/>
  </r>
  <r>
    <x v="4"/>
    <n v="5"/>
    <x v="4"/>
    <x v="25"/>
    <x v="25"/>
    <x v="4"/>
    <n v="17647"/>
    <n v="17645"/>
    <n v="757"/>
    <n v="16888"/>
    <n v="228444.6"/>
    <n v="113770.4"/>
    <x v="0"/>
    <x v="25"/>
  </r>
  <r>
    <x v="4"/>
    <n v="6"/>
    <x v="5"/>
    <x v="25"/>
    <x v="25"/>
    <x v="4"/>
    <n v="17437"/>
    <n v="17435"/>
    <n v="1083"/>
    <n v="16352"/>
    <n v="221078.1"/>
    <n v="113988.9"/>
    <x v="0"/>
    <x v="25"/>
  </r>
  <r>
    <x v="4"/>
    <n v="7"/>
    <x v="6"/>
    <x v="25"/>
    <x v="25"/>
    <x v="4"/>
    <n v="17130"/>
    <n v="17129"/>
    <n v="1162"/>
    <n v="15967"/>
    <n v="219045.5"/>
    <n v="99859.5"/>
    <x v="0"/>
    <x v="25"/>
  </r>
  <r>
    <x v="4"/>
    <n v="8"/>
    <x v="7"/>
    <x v="25"/>
    <x v="25"/>
    <x v="4"/>
    <n v="16996"/>
    <n v="16995"/>
    <n v="989"/>
    <n v="16006"/>
    <n v="219648"/>
    <n v="97803"/>
    <x v="0"/>
    <x v="25"/>
  </r>
  <r>
    <x v="4"/>
    <n v="9"/>
    <x v="8"/>
    <x v="25"/>
    <x v="25"/>
    <x v="4"/>
    <n v="16655"/>
    <n v="16652"/>
    <n v="473"/>
    <n v="16179"/>
    <n v="227403.7"/>
    <n v="116676.3"/>
    <x v="0"/>
    <x v="25"/>
  </r>
  <r>
    <x v="4"/>
    <n v="10"/>
    <x v="9"/>
    <x v="25"/>
    <x v="25"/>
    <x v="4"/>
    <n v="17339"/>
    <n v="17334"/>
    <n v="311"/>
    <n v="17023"/>
    <n v="240983"/>
    <n v="99882"/>
    <x v="0"/>
    <x v="25"/>
  </r>
  <r>
    <x v="4"/>
    <n v="11"/>
    <x v="10"/>
    <x v="25"/>
    <x v="25"/>
    <x v="4"/>
    <n v="17255"/>
    <n v="17253"/>
    <n v="278"/>
    <n v="16975"/>
    <n v="240829.5"/>
    <n v="104361.5"/>
    <x v="0"/>
    <x v="25"/>
  </r>
  <r>
    <x v="4"/>
    <n v="12"/>
    <x v="11"/>
    <x v="25"/>
    <x v="25"/>
    <x v="4"/>
    <n v="17182"/>
    <n v="17182"/>
    <n v="316"/>
    <n v="16866"/>
    <n v="240108.6"/>
    <n v="117685.4"/>
    <x v="0"/>
    <x v="25"/>
  </r>
  <r>
    <x v="4"/>
    <n v="1"/>
    <x v="0"/>
    <x v="26"/>
    <x v="26"/>
    <x v="4"/>
    <n v="1008"/>
    <n v="731"/>
    <n v="16"/>
    <n v="715"/>
    <n v="6019.4"/>
    <n v="1445.6"/>
    <x v="0"/>
    <x v="26"/>
  </r>
  <r>
    <x v="4"/>
    <n v="2"/>
    <x v="1"/>
    <x v="26"/>
    <x v="26"/>
    <x v="4"/>
    <n v="1058"/>
    <n v="787"/>
    <n v="30"/>
    <n v="757"/>
    <n v="6353.3"/>
    <n v="1507.7"/>
    <x v="0"/>
    <x v="26"/>
  </r>
  <r>
    <x v="4"/>
    <n v="3"/>
    <x v="2"/>
    <x v="26"/>
    <x v="26"/>
    <x v="4"/>
    <n v="1326"/>
    <n v="1030"/>
    <n v="49"/>
    <n v="981"/>
    <n v="7787"/>
    <n v="2704"/>
    <x v="0"/>
    <x v="26"/>
  </r>
  <r>
    <x v="4"/>
    <n v="4"/>
    <x v="3"/>
    <x v="26"/>
    <x v="26"/>
    <x v="4"/>
    <n v="1689"/>
    <n v="1525"/>
    <n v="96"/>
    <n v="1429"/>
    <n v="10889"/>
    <n v="9790"/>
    <x v="0"/>
    <x v="26"/>
  </r>
  <r>
    <x v="4"/>
    <n v="5"/>
    <x v="4"/>
    <x v="26"/>
    <x v="26"/>
    <x v="4"/>
    <n v="2136"/>
    <n v="1958"/>
    <n v="195"/>
    <n v="1763"/>
    <n v="14200.2"/>
    <n v="11126.8"/>
    <x v="0"/>
    <x v="26"/>
  </r>
  <r>
    <x v="4"/>
    <n v="6"/>
    <x v="5"/>
    <x v="26"/>
    <x v="26"/>
    <x v="4"/>
    <n v="2185"/>
    <n v="1994"/>
    <n v="150"/>
    <n v="1844"/>
    <n v="14599"/>
    <n v="10115"/>
    <x v="0"/>
    <x v="26"/>
  </r>
  <r>
    <x v="4"/>
    <n v="7"/>
    <x v="6"/>
    <x v="26"/>
    <x v="26"/>
    <x v="4"/>
    <n v="2148"/>
    <n v="1989"/>
    <n v="148"/>
    <n v="1841"/>
    <n v="14548.6"/>
    <n v="10364.4"/>
    <x v="0"/>
    <x v="26"/>
  </r>
  <r>
    <x v="4"/>
    <n v="8"/>
    <x v="7"/>
    <x v="26"/>
    <x v="26"/>
    <x v="4"/>
    <n v="2233"/>
    <n v="2063"/>
    <n v="121"/>
    <n v="1942"/>
    <n v="14701"/>
    <n v="13949"/>
    <x v="0"/>
    <x v="26"/>
  </r>
  <r>
    <x v="4"/>
    <n v="9"/>
    <x v="8"/>
    <x v="26"/>
    <x v="26"/>
    <x v="4"/>
    <n v="2068"/>
    <n v="1905"/>
    <n v="73"/>
    <n v="1832"/>
    <n v="13838.5"/>
    <n v="10365.5"/>
    <x v="0"/>
    <x v="26"/>
  </r>
  <r>
    <x v="4"/>
    <n v="10"/>
    <x v="9"/>
    <x v="26"/>
    <x v="26"/>
    <x v="4"/>
    <n v="2061"/>
    <n v="1832"/>
    <n v="29"/>
    <n v="1803"/>
    <n v="14365.8"/>
    <n v="9712.2000000000007"/>
    <x v="0"/>
    <x v="26"/>
  </r>
  <r>
    <x v="4"/>
    <n v="11"/>
    <x v="10"/>
    <x v="26"/>
    <x v="26"/>
    <x v="4"/>
    <n v="1387"/>
    <n v="1146"/>
    <n v="35"/>
    <n v="1111"/>
    <n v="9074.5"/>
    <n v="3174.5"/>
    <x v="0"/>
    <x v="26"/>
  </r>
  <r>
    <x v="4"/>
    <n v="12"/>
    <x v="11"/>
    <x v="26"/>
    <x v="26"/>
    <x v="4"/>
    <n v="1391"/>
    <n v="1187"/>
    <n v="24"/>
    <n v="1163"/>
    <n v="9479.4"/>
    <n v="4028.6"/>
    <x v="0"/>
    <x v="26"/>
  </r>
  <r>
    <x v="4"/>
    <n v="1"/>
    <x v="0"/>
    <x v="27"/>
    <x v="27"/>
    <x v="4"/>
    <n v="1112"/>
    <n v="1109"/>
    <n v="69"/>
    <n v="1040"/>
    <n v="8002.1149999999998"/>
    <n v="4041.8850000000002"/>
    <x v="0"/>
    <x v="27"/>
  </r>
  <r>
    <x v="4"/>
    <n v="2"/>
    <x v="1"/>
    <x v="27"/>
    <x v="27"/>
    <x v="4"/>
    <n v="1111"/>
    <n v="1110"/>
    <n v="38"/>
    <n v="1072"/>
    <n v="8426.77"/>
    <n v="4132.2966666666671"/>
    <x v="0"/>
    <x v="27"/>
  </r>
  <r>
    <x v="4"/>
    <n v="3"/>
    <x v="2"/>
    <x v="27"/>
    <x v="27"/>
    <x v="4"/>
    <n v="1520"/>
    <n v="1513"/>
    <n v="48"/>
    <n v="1465"/>
    <n v="11663.46"/>
    <n v="5685.1566666666668"/>
    <x v="0"/>
    <x v="27"/>
  </r>
  <r>
    <x v="4"/>
    <n v="4"/>
    <x v="3"/>
    <x v="27"/>
    <x v="27"/>
    <x v="4"/>
    <n v="1598"/>
    <n v="1593"/>
    <n v="102"/>
    <n v="1491"/>
    <n v="11809.6"/>
    <n v="5901.05"/>
    <x v="0"/>
    <x v="27"/>
  </r>
  <r>
    <x v="4"/>
    <n v="5"/>
    <x v="4"/>
    <x v="27"/>
    <x v="27"/>
    <x v="4"/>
    <n v="1719"/>
    <n v="1715"/>
    <n v="90"/>
    <n v="1625"/>
    <n v="13060.7"/>
    <n v="5806.166666666667"/>
    <x v="0"/>
    <x v="27"/>
  </r>
  <r>
    <x v="4"/>
    <n v="6"/>
    <x v="5"/>
    <x v="27"/>
    <x v="27"/>
    <x v="4"/>
    <n v="1684"/>
    <n v="1678"/>
    <n v="108"/>
    <n v="1570"/>
    <n v="12725.77"/>
    <n v="5772.4966666666669"/>
    <x v="0"/>
    <x v="27"/>
  </r>
  <r>
    <x v="4"/>
    <n v="7"/>
    <x v="6"/>
    <x v="27"/>
    <x v="27"/>
    <x v="4"/>
    <n v="1649"/>
    <n v="1642"/>
    <n v="100"/>
    <n v="1542"/>
    <n v="12515.68"/>
    <n v="7089.1866666666665"/>
    <x v="0"/>
    <x v="27"/>
  </r>
  <r>
    <x v="4"/>
    <n v="8"/>
    <x v="7"/>
    <x v="27"/>
    <x v="27"/>
    <x v="4"/>
    <n v="1675"/>
    <n v="1664"/>
    <n v="85"/>
    <n v="1579"/>
    <n v="12856.2"/>
    <n v="6911.2333333333336"/>
    <x v="0"/>
    <x v="27"/>
  </r>
  <r>
    <x v="4"/>
    <n v="9"/>
    <x v="8"/>
    <x v="27"/>
    <x v="27"/>
    <x v="4"/>
    <n v="1685"/>
    <n v="1680"/>
    <n v="104"/>
    <n v="1576"/>
    <n v="12724.7"/>
    <n v="5875.3"/>
    <x v="0"/>
    <x v="27"/>
  </r>
  <r>
    <x v="4"/>
    <n v="10"/>
    <x v="9"/>
    <x v="27"/>
    <x v="27"/>
    <x v="4"/>
    <n v="1702"/>
    <n v="1695"/>
    <n v="107"/>
    <n v="1588"/>
    <n v="13073.6"/>
    <n v="5624.4"/>
    <x v="0"/>
    <x v="27"/>
  </r>
  <r>
    <x v="4"/>
    <n v="11"/>
    <x v="10"/>
    <x v="27"/>
    <x v="27"/>
    <x v="4"/>
    <n v="1670"/>
    <n v="1662"/>
    <n v="71"/>
    <n v="1591"/>
    <n v="13321.8"/>
    <n v="6053.2"/>
    <x v="0"/>
    <x v="27"/>
  </r>
  <r>
    <x v="4"/>
    <n v="12"/>
    <x v="11"/>
    <x v="27"/>
    <x v="27"/>
    <x v="4"/>
    <n v="1468"/>
    <n v="1466"/>
    <n v="97"/>
    <n v="1369"/>
    <n v="11308.6"/>
    <n v="4806.3999999999996"/>
    <x v="0"/>
    <x v="27"/>
  </r>
  <r>
    <x v="4"/>
    <n v="1"/>
    <x v="0"/>
    <x v="28"/>
    <x v="28"/>
    <x v="4"/>
    <n v="1643"/>
    <n v="1624"/>
    <n v="57"/>
    <n v="1567"/>
    <n v="12549.6"/>
    <n v="4472.3999999999996"/>
    <x v="0"/>
    <x v="28"/>
  </r>
  <r>
    <x v="4"/>
    <n v="2"/>
    <x v="1"/>
    <x v="28"/>
    <x v="28"/>
    <x v="4"/>
    <n v="1737"/>
    <n v="1722"/>
    <n v="96"/>
    <n v="1626"/>
    <n v="12844.9"/>
    <n v="5064.1000000000004"/>
    <x v="0"/>
    <x v="28"/>
  </r>
  <r>
    <x v="4"/>
    <n v="3"/>
    <x v="2"/>
    <x v="28"/>
    <x v="28"/>
    <x v="4"/>
    <n v="2339"/>
    <n v="2327"/>
    <n v="201"/>
    <n v="2126"/>
    <n v="16759.3"/>
    <n v="6168.7"/>
    <x v="0"/>
    <x v="28"/>
  </r>
  <r>
    <x v="4"/>
    <n v="4"/>
    <x v="3"/>
    <x v="28"/>
    <x v="28"/>
    <x v="4"/>
    <n v="2654"/>
    <n v="2618"/>
    <n v="159"/>
    <n v="2459"/>
    <n v="19881.900000000001"/>
    <n v="7308.1"/>
    <x v="0"/>
    <x v="28"/>
  </r>
  <r>
    <x v="4"/>
    <n v="5"/>
    <x v="4"/>
    <x v="28"/>
    <x v="28"/>
    <x v="4"/>
    <n v="3255"/>
    <n v="3225"/>
    <n v="160"/>
    <n v="3065"/>
    <n v="24959.4"/>
    <n v="10016.200000000001"/>
    <x v="0"/>
    <x v="28"/>
  </r>
  <r>
    <x v="4"/>
    <n v="6"/>
    <x v="5"/>
    <x v="28"/>
    <x v="28"/>
    <x v="4"/>
    <n v="3181"/>
    <n v="3156"/>
    <n v="182"/>
    <n v="2974"/>
    <n v="24467"/>
    <n v="9846"/>
    <x v="0"/>
    <x v="28"/>
  </r>
  <r>
    <x v="4"/>
    <n v="7"/>
    <x v="6"/>
    <x v="28"/>
    <x v="28"/>
    <x v="4"/>
    <n v="3376"/>
    <n v="3339"/>
    <n v="115"/>
    <n v="3224"/>
    <n v="26733"/>
    <n v="10864.683333333332"/>
    <x v="0"/>
    <x v="28"/>
  </r>
  <r>
    <x v="4"/>
    <n v="8"/>
    <x v="7"/>
    <x v="28"/>
    <x v="28"/>
    <x v="4"/>
    <n v="3270"/>
    <n v="3248"/>
    <n v="187"/>
    <n v="3061"/>
    <n v="25118.799999999999"/>
    <n v="9879.2000000000007"/>
    <x v="0"/>
    <x v="28"/>
  </r>
  <r>
    <x v="4"/>
    <n v="9"/>
    <x v="8"/>
    <x v="28"/>
    <x v="28"/>
    <x v="4"/>
    <n v="3296"/>
    <n v="3272"/>
    <n v="210"/>
    <n v="3062"/>
    <n v="25376.2"/>
    <n v="10179.799999999999"/>
    <x v="0"/>
    <x v="28"/>
  </r>
  <r>
    <x v="4"/>
    <n v="10"/>
    <x v="9"/>
    <x v="28"/>
    <x v="28"/>
    <x v="4"/>
    <n v="3252"/>
    <n v="3231"/>
    <n v="109"/>
    <n v="3122"/>
    <n v="26102.3"/>
    <n v="10369.700000000001"/>
    <x v="0"/>
    <x v="28"/>
  </r>
  <r>
    <x v="4"/>
    <n v="11"/>
    <x v="10"/>
    <x v="28"/>
    <x v="28"/>
    <x v="4"/>
    <n v="2349"/>
    <n v="2327"/>
    <n v="112"/>
    <n v="2215"/>
    <n v="18468.5"/>
    <n v="6574.5"/>
    <x v="0"/>
    <x v="28"/>
  </r>
  <r>
    <x v="4"/>
    <n v="12"/>
    <x v="11"/>
    <x v="28"/>
    <x v="28"/>
    <x v="4"/>
    <n v="2307"/>
    <n v="2278"/>
    <n v="122"/>
    <n v="2156"/>
    <n v="18083"/>
    <n v="6326"/>
    <x v="0"/>
    <x v="28"/>
  </r>
  <r>
    <x v="4"/>
    <n v="1"/>
    <x v="0"/>
    <x v="29"/>
    <x v="29"/>
    <x v="4"/>
    <n v="2181"/>
    <n v="2181"/>
    <n v="72"/>
    <n v="2109"/>
    <n v="16338.5"/>
    <n v="4916.5"/>
    <x v="0"/>
    <x v="29"/>
  </r>
  <r>
    <x v="4"/>
    <n v="2"/>
    <x v="1"/>
    <x v="29"/>
    <x v="29"/>
    <x v="4"/>
    <n v="2653"/>
    <n v="2649"/>
    <n v="165"/>
    <n v="2484"/>
    <n v="19445.2"/>
    <n v="7196.8"/>
    <x v="0"/>
    <x v="29"/>
  </r>
  <r>
    <x v="4"/>
    <n v="3"/>
    <x v="2"/>
    <x v="29"/>
    <x v="29"/>
    <x v="4"/>
    <n v="3360"/>
    <n v="3353"/>
    <n v="125"/>
    <n v="3228"/>
    <n v="26408"/>
    <n v="8509"/>
    <x v="0"/>
    <x v="29"/>
  </r>
  <r>
    <x v="4"/>
    <n v="4"/>
    <x v="3"/>
    <x v="29"/>
    <x v="29"/>
    <x v="4"/>
    <n v="4101"/>
    <n v="4098"/>
    <n v="187"/>
    <n v="3911"/>
    <n v="32421.8"/>
    <n v="12461.2"/>
    <x v="0"/>
    <x v="29"/>
  </r>
  <r>
    <x v="4"/>
    <n v="5"/>
    <x v="4"/>
    <x v="29"/>
    <x v="29"/>
    <x v="4"/>
    <n v="4672"/>
    <n v="4663"/>
    <n v="336"/>
    <n v="4327"/>
    <n v="35187.199999999997"/>
    <n v="16124.8"/>
    <x v="0"/>
    <x v="29"/>
  </r>
  <r>
    <x v="4"/>
    <n v="6"/>
    <x v="5"/>
    <x v="29"/>
    <x v="29"/>
    <x v="4"/>
    <n v="4851"/>
    <n v="4846"/>
    <n v="360"/>
    <n v="4486"/>
    <n v="36681"/>
    <n v="20344"/>
    <x v="0"/>
    <x v="29"/>
  </r>
  <r>
    <x v="4"/>
    <n v="7"/>
    <x v="6"/>
    <x v="29"/>
    <x v="29"/>
    <x v="4"/>
    <n v="4991"/>
    <n v="4988"/>
    <n v="225"/>
    <n v="4763"/>
    <n v="38397.199999999997"/>
    <n v="21905.8"/>
    <x v="0"/>
    <x v="29"/>
  </r>
  <r>
    <x v="4"/>
    <n v="8"/>
    <x v="7"/>
    <x v="29"/>
    <x v="29"/>
    <x v="4"/>
    <n v="4866"/>
    <n v="4860"/>
    <n v="296"/>
    <n v="4564"/>
    <n v="38042.6"/>
    <n v="20144.400000000001"/>
    <x v="0"/>
    <x v="29"/>
  </r>
  <r>
    <x v="4"/>
    <n v="9"/>
    <x v="8"/>
    <x v="29"/>
    <x v="29"/>
    <x v="4"/>
    <n v="4837"/>
    <n v="4829"/>
    <n v="265"/>
    <n v="4564"/>
    <n v="38829.800000000003"/>
    <n v="20952.2"/>
    <x v="0"/>
    <x v="29"/>
  </r>
  <r>
    <x v="4"/>
    <n v="10"/>
    <x v="9"/>
    <x v="29"/>
    <x v="29"/>
    <x v="4"/>
    <n v="4880"/>
    <n v="4878"/>
    <n v="168"/>
    <n v="4710"/>
    <n v="39094.199999999997"/>
    <n v="19302.8"/>
    <x v="0"/>
    <x v="29"/>
  </r>
  <r>
    <x v="4"/>
    <n v="11"/>
    <x v="10"/>
    <x v="29"/>
    <x v="29"/>
    <x v="4"/>
    <n v="3763"/>
    <n v="3761"/>
    <n v="119"/>
    <n v="3642"/>
    <n v="30503.200000000001"/>
    <n v="12472.8"/>
    <x v="0"/>
    <x v="29"/>
  </r>
  <r>
    <x v="4"/>
    <n v="12"/>
    <x v="11"/>
    <x v="29"/>
    <x v="29"/>
    <x v="4"/>
    <n v="3867"/>
    <n v="3865"/>
    <n v="120"/>
    <n v="3745"/>
    <n v="31833"/>
    <n v="14196"/>
    <x v="0"/>
    <x v="29"/>
  </r>
  <r>
    <x v="4"/>
    <n v="1"/>
    <x v="0"/>
    <x v="30"/>
    <x v="30"/>
    <x v="4"/>
    <n v="4119"/>
    <n v="4084"/>
    <n v="251"/>
    <n v="3833"/>
    <n v="32698.799999999999"/>
    <n v="11141.2"/>
    <x v="0"/>
    <x v="30"/>
  </r>
  <r>
    <x v="4"/>
    <n v="2"/>
    <x v="1"/>
    <x v="30"/>
    <x v="30"/>
    <x v="4"/>
    <n v="5146"/>
    <n v="5112"/>
    <n v="318"/>
    <n v="4794"/>
    <n v="40613"/>
    <n v="16531.266666666666"/>
    <x v="0"/>
    <x v="30"/>
  </r>
  <r>
    <x v="4"/>
    <n v="3"/>
    <x v="2"/>
    <x v="30"/>
    <x v="30"/>
    <x v="4"/>
    <n v="6537"/>
    <n v="6493"/>
    <n v="508"/>
    <n v="5985"/>
    <n v="58406.8"/>
    <n v="21785.85"/>
    <x v="0"/>
    <x v="30"/>
  </r>
  <r>
    <x v="4"/>
    <n v="4"/>
    <x v="3"/>
    <x v="30"/>
    <x v="30"/>
    <x v="4"/>
    <n v="7486"/>
    <n v="7436"/>
    <n v="620"/>
    <n v="6816"/>
    <n v="67525.5"/>
    <n v="28818.783333333333"/>
    <x v="0"/>
    <x v="30"/>
  </r>
  <r>
    <x v="4"/>
    <n v="5"/>
    <x v="4"/>
    <x v="30"/>
    <x v="30"/>
    <x v="4"/>
    <n v="8264"/>
    <n v="8225"/>
    <n v="563"/>
    <n v="7662"/>
    <n v="69490.3"/>
    <n v="43204.366666666669"/>
    <x v="0"/>
    <x v="30"/>
  </r>
  <r>
    <x v="4"/>
    <n v="6"/>
    <x v="5"/>
    <x v="30"/>
    <x v="30"/>
    <x v="4"/>
    <n v="8362"/>
    <n v="8311"/>
    <n v="606"/>
    <n v="7705"/>
    <n v="72558.600000000006"/>
    <n v="49074.866666666669"/>
    <x v="0"/>
    <x v="30"/>
  </r>
  <r>
    <x v="4"/>
    <n v="7"/>
    <x v="6"/>
    <x v="30"/>
    <x v="30"/>
    <x v="4"/>
    <n v="9036"/>
    <n v="8950"/>
    <n v="824"/>
    <n v="8126"/>
    <n v="77665.8"/>
    <n v="49596.433333333334"/>
    <x v="0"/>
    <x v="30"/>
  </r>
  <r>
    <x v="4"/>
    <n v="8"/>
    <x v="7"/>
    <x v="30"/>
    <x v="30"/>
    <x v="4"/>
    <n v="8753"/>
    <n v="8697"/>
    <n v="622"/>
    <n v="8075"/>
    <n v="82722.100000000006"/>
    <n v="44197.366666666669"/>
    <x v="0"/>
    <x v="30"/>
  </r>
  <r>
    <x v="4"/>
    <n v="9"/>
    <x v="8"/>
    <x v="30"/>
    <x v="30"/>
    <x v="4"/>
    <n v="8516"/>
    <n v="8462"/>
    <n v="460"/>
    <n v="8002"/>
    <n v="80799.92"/>
    <n v="45598.58"/>
    <x v="0"/>
    <x v="30"/>
  </r>
  <r>
    <x v="4"/>
    <n v="10"/>
    <x v="9"/>
    <x v="30"/>
    <x v="30"/>
    <x v="4"/>
    <n v="8444"/>
    <n v="8388"/>
    <n v="328"/>
    <n v="8060"/>
    <n v="75428.06"/>
    <n v="37813.19"/>
    <x v="0"/>
    <x v="30"/>
  </r>
  <r>
    <x v="4"/>
    <n v="11"/>
    <x v="10"/>
    <x v="30"/>
    <x v="30"/>
    <x v="4"/>
    <n v="6832"/>
    <n v="6795"/>
    <n v="277"/>
    <n v="6518"/>
    <n v="60948.08"/>
    <n v="24929.236666666668"/>
    <x v="0"/>
    <x v="30"/>
  </r>
  <r>
    <x v="4"/>
    <n v="12"/>
    <x v="11"/>
    <x v="30"/>
    <x v="30"/>
    <x v="4"/>
    <n v="6950"/>
    <n v="6919"/>
    <n v="321"/>
    <n v="6598"/>
    <n v="65648.7"/>
    <n v="29874.716666666667"/>
    <x v="0"/>
    <x v="30"/>
  </r>
  <r>
    <x v="4"/>
    <n v="1"/>
    <x v="0"/>
    <x v="31"/>
    <x v="31"/>
    <x v="5"/>
    <n v="13820"/>
    <n v="13611"/>
    <n v="1019"/>
    <n v="12592"/>
    <n v="105919.07166666667"/>
    <n v="38923.245000000003"/>
    <x v="0"/>
    <x v="31"/>
  </r>
  <r>
    <x v="4"/>
    <n v="2"/>
    <x v="1"/>
    <x v="31"/>
    <x v="31"/>
    <x v="5"/>
    <n v="12711"/>
    <n v="12563"/>
    <n v="849"/>
    <n v="11714"/>
    <n v="93189.7"/>
    <n v="37253.949999999997"/>
    <x v="0"/>
    <x v="31"/>
  </r>
  <r>
    <x v="4"/>
    <n v="3"/>
    <x v="2"/>
    <x v="31"/>
    <x v="31"/>
    <x v="5"/>
    <n v="16121"/>
    <n v="15904"/>
    <n v="1644"/>
    <n v="14260"/>
    <n v="140419.24833333332"/>
    <n v="42892.801666666666"/>
    <x v="0"/>
    <x v="31"/>
  </r>
  <r>
    <x v="4"/>
    <n v="4"/>
    <x v="3"/>
    <x v="31"/>
    <x v="31"/>
    <x v="5"/>
    <n v="17778"/>
    <n v="17543"/>
    <n v="2922"/>
    <n v="14621"/>
    <n v="146696.97666666665"/>
    <n v="46615.373333333337"/>
    <x v="0"/>
    <x v="31"/>
  </r>
  <r>
    <x v="4"/>
    <n v="5"/>
    <x v="4"/>
    <x v="31"/>
    <x v="31"/>
    <x v="5"/>
    <n v="20341"/>
    <n v="20126"/>
    <n v="2678"/>
    <n v="17448"/>
    <n v="156574.52666666667"/>
    <n v="52463.64"/>
    <x v="0"/>
    <x v="31"/>
  </r>
  <r>
    <x v="4"/>
    <n v="6"/>
    <x v="5"/>
    <x v="31"/>
    <x v="31"/>
    <x v="5"/>
    <n v="19782"/>
    <n v="19570"/>
    <n v="2533"/>
    <n v="17037"/>
    <n v="154820.71833333332"/>
    <n v="48123.864999999998"/>
    <x v="0"/>
    <x v="31"/>
  </r>
  <r>
    <x v="4"/>
    <n v="7"/>
    <x v="6"/>
    <x v="31"/>
    <x v="31"/>
    <x v="5"/>
    <n v="19272"/>
    <n v="19023"/>
    <n v="1236"/>
    <n v="17787"/>
    <n v="160419.59166666667"/>
    <n v="52964.39166666667"/>
    <x v="0"/>
    <x v="31"/>
  </r>
  <r>
    <x v="4"/>
    <n v="8"/>
    <x v="7"/>
    <x v="31"/>
    <x v="31"/>
    <x v="5"/>
    <n v="19907"/>
    <n v="19671"/>
    <n v="1358"/>
    <n v="18313"/>
    <n v="184174.57500000001"/>
    <n v="55874.85833333333"/>
    <x v="0"/>
    <x v="31"/>
  </r>
  <r>
    <x v="4"/>
    <n v="9"/>
    <x v="8"/>
    <x v="31"/>
    <x v="31"/>
    <x v="5"/>
    <n v="19787"/>
    <n v="19534"/>
    <n v="1114"/>
    <n v="18420"/>
    <n v="169532.44333333333"/>
    <n v="59795.64"/>
    <x v="0"/>
    <x v="31"/>
  </r>
  <r>
    <x v="4"/>
    <n v="10"/>
    <x v="9"/>
    <x v="31"/>
    <x v="31"/>
    <x v="5"/>
    <n v="19321"/>
    <n v="19073"/>
    <n v="971"/>
    <n v="18102"/>
    <n v="136480.495"/>
    <n v="50335.355000000003"/>
    <x v="0"/>
    <x v="31"/>
  </r>
  <r>
    <x v="4"/>
    <n v="11"/>
    <x v="10"/>
    <x v="31"/>
    <x v="31"/>
    <x v="5"/>
    <n v="16066"/>
    <n v="15750"/>
    <n v="1750"/>
    <n v="14000"/>
    <n v="111149.57166666667"/>
    <n v="42468.394999999997"/>
    <x v="0"/>
    <x v="31"/>
  </r>
  <r>
    <x v="4"/>
    <n v="12"/>
    <x v="11"/>
    <x v="31"/>
    <x v="31"/>
    <x v="5"/>
    <n v="16168"/>
    <n v="15960"/>
    <n v="1118"/>
    <n v="14842"/>
    <n v="128917.86166666666"/>
    <n v="70908.904999999999"/>
    <x v="0"/>
    <x v="31"/>
  </r>
  <r>
    <x v="4"/>
    <n v="1"/>
    <x v="0"/>
    <x v="32"/>
    <x v="32"/>
    <x v="6"/>
    <n v="1422"/>
    <n v="1066"/>
    <n v="35"/>
    <n v="1031"/>
    <n v="3798"/>
    <n v="1986"/>
    <x v="0"/>
    <x v="32"/>
  </r>
  <r>
    <x v="4"/>
    <n v="2"/>
    <x v="1"/>
    <x v="32"/>
    <x v="32"/>
    <x v="6"/>
    <n v="1286"/>
    <n v="964"/>
    <n v="24"/>
    <n v="940"/>
    <n v="3831.5"/>
    <n v="2134.5"/>
    <x v="0"/>
    <x v="32"/>
  </r>
  <r>
    <x v="4"/>
    <n v="3"/>
    <x v="2"/>
    <x v="32"/>
    <x v="32"/>
    <x v="6"/>
    <n v="1884"/>
    <n v="1406"/>
    <n v="58"/>
    <n v="1348"/>
    <n v="5200.6000000000004"/>
    <n v="2501.4"/>
    <x v="0"/>
    <x v="32"/>
  </r>
  <r>
    <x v="4"/>
    <n v="4"/>
    <x v="3"/>
    <x v="32"/>
    <x v="32"/>
    <x v="6"/>
    <n v="1707"/>
    <n v="1386"/>
    <n v="35"/>
    <n v="1351"/>
    <n v="6167.4"/>
    <n v="2439.6"/>
    <x v="0"/>
    <x v="32"/>
  </r>
  <r>
    <x v="4"/>
    <n v="5"/>
    <x v="4"/>
    <x v="32"/>
    <x v="32"/>
    <x v="6"/>
    <n v="1746"/>
    <n v="1450"/>
    <n v="63"/>
    <n v="1387"/>
    <n v="6277.4"/>
    <n v="2703.6"/>
    <x v="0"/>
    <x v="32"/>
  </r>
  <r>
    <x v="4"/>
    <n v="6"/>
    <x v="5"/>
    <x v="32"/>
    <x v="32"/>
    <x v="6"/>
    <n v="1639"/>
    <n v="1416"/>
    <n v="80"/>
    <n v="1336"/>
    <n v="6638"/>
    <n v="2615"/>
    <x v="0"/>
    <x v="32"/>
  </r>
  <r>
    <x v="4"/>
    <n v="7"/>
    <x v="6"/>
    <x v="32"/>
    <x v="32"/>
    <x v="6"/>
    <n v="1713"/>
    <n v="1497"/>
    <n v="91"/>
    <n v="1406"/>
    <n v="6957"/>
    <n v="2635"/>
    <x v="0"/>
    <x v="32"/>
  </r>
  <r>
    <x v="4"/>
    <n v="8"/>
    <x v="7"/>
    <x v="32"/>
    <x v="32"/>
    <x v="6"/>
    <n v="1851"/>
    <n v="1568"/>
    <n v="89"/>
    <n v="1479"/>
    <n v="6757"/>
    <n v="3100"/>
    <x v="0"/>
    <x v="32"/>
  </r>
  <r>
    <x v="4"/>
    <n v="9"/>
    <x v="8"/>
    <x v="32"/>
    <x v="32"/>
    <x v="6"/>
    <n v="1624"/>
    <n v="1379"/>
    <n v="89"/>
    <n v="1290"/>
    <n v="6501"/>
    <n v="2733"/>
    <x v="0"/>
    <x v="32"/>
  </r>
  <r>
    <x v="4"/>
    <n v="10"/>
    <x v="9"/>
    <x v="32"/>
    <x v="32"/>
    <x v="6"/>
    <n v="1346"/>
    <n v="1158"/>
    <n v="47"/>
    <n v="1111"/>
    <n v="5517"/>
    <n v="2117"/>
    <x v="0"/>
    <x v="32"/>
  </r>
  <r>
    <x v="4"/>
    <n v="11"/>
    <x v="10"/>
    <x v="32"/>
    <x v="32"/>
    <x v="6"/>
    <n v="1422"/>
    <n v="1162"/>
    <n v="44"/>
    <n v="1118"/>
    <n v="4888"/>
    <n v="2750"/>
    <x v="0"/>
    <x v="32"/>
  </r>
  <r>
    <x v="4"/>
    <n v="12"/>
    <x v="11"/>
    <x v="32"/>
    <x v="32"/>
    <x v="6"/>
    <n v="1338"/>
    <n v="1088"/>
    <n v="49"/>
    <n v="1039"/>
    <n v="4886"/>
    <n v="2396"/>
    <x v="0"/>
    <x v="32"/>
  </r>
  <r>
    <x v="4"/>
    <n v="1"/>
    <x v="0"/>
    <x v="33"/>
    <x v="33"/>
    <x v="6"/>
    <n v="5467"/>
    <n v="5418"/>
    <n v="79"/>
    <n v="5339"/>
    <n v="41154"/>
    <n v="16731"/>
    <x v="0"/>
    <x v="33"/>
  </r>
  <r>
    <x v="4"/>
    <n v="2"/>
    <x v="1"/>
    <x v="33"/>
    <x v="33"/>
    <x v="6"/>
    <n v="5766"/>
    <n v="5725"/>
    <n v="338"/>
    <n v="5387"/>
    <n v="42522.1"/>
    <n v="19983.900000000001"/>
    <x v="0"/>
    <x v="33"/>
  </r>
  <r>
    <x v="4"/>
    <n v="3"/>
    <x v="2"/>
    <x v="33"/>
    <x v="33"/>
    <x v="6"/>
    <n v="7719"/>
    <n v="7670"/>
    <n v="1099"/>
    <n v="6571"/>
    <n v="57834.3"/>
    <n v="31467.7"/>
    <x v="0"/>
    <x v="33"/>
  </r>
  <r>
    <x v="4"/>
    <n v="4"/>
    <x v="3"/>
    <x v="33"/>
    <x v="33"/>
    <x v="6"/>
    <n v="9264"/>
    <n v="9209"/>
    <n v="1026"/>
    <n v="8183"/>
    <n v="72631"/>
    <n v="52354"/>
    <x v="0"/>
    <x v="33"/>
  </r>
  <r>
    <x v="4"/>
    <n v="5"/>
    <x v="4"/>
    <x v="33"/>
    <x v="33"/>
    <x v="6"/>
    <n v="10191"/>
    <n v="10139"/>
    <n v="787"/>
    <n v="9352"/>
    <n v="78482.399999999994"/>
    <n v="68531.600000000006"/>
    <x v="0"/>
    <x v="33"/>
  </r>
  <r>
    <x v="4"/>
    <n v="6"/>
    <x v="5"/>
    <x v="33"/>
    <x v="33"/>
    <x v="6"/>
    <n v="10169"/>
    <n v="10121"/>
    <n v="746"/>
    <n v="9375"/>
    <n v="83888.5"/>
    <n v="72219.5"/>
    <x v="0"/>
    <x v="33"/>
  </r>
  <r>
    <x v="4"/>
    <n v="7"/>
    <x v="6"/>
    <x v="33"/>
    <x v="33"/>
    <x v="6"/>
    <n v="10255"/>
    <n v="10212"/>
    <n v="469"/>
    <n v="9743"/>
    <n v="86414.6"/>
    <n v="64515.4"/>
    <x v="0"/>
    <x v="33"/>
  </r>
  <r>
    <x v="4"/>
    <n v="8"/>
    <x v="7"/>
    <x v="33"/>
    <x v="33"/>
    <x v="6"/>
    <n v="10304"/>
    <n v="10245"/>
    <n v="793"/>
    <n v="9452"/>
    <n v="90681.8"/>
    <n v="63576.2"/>
    <x v="0"/>
    <x v="33"/>
  </r>
  <r>
    <x v="4"/>
    <n v="9"/>
    <x v="8"/>
    <x v="33"/>
    <x v="33"/>
    <x v="6"/>
    <n v="9969"/>
    <n v="9918"/>
    <n v="1741"/>
    <n v="8177"/>
    <n v="79160.5"/>
    <n v="52381.5"/>
    <x v="0"/>
    <x v="33"/>
  </r>
  <r>
    <x v="4"/>
    <n v="10"/>
    <x v="9"/>
    <x v="33"/>
    <x v="33"/>
    <x v="6"/>
    <n v="9985"/>
    <n v="9942"/>
    <n v="1211"/>
    <n v="8731"/>
    <n v="83485.8"/>
    <n v="56651.199999999997"/>
    <x v="0"/>
    <x v="33"/>
  </r>
  <r>
    <x v="4"/>
    <n v="11"/>
    <x v="10"/>
    <x v="33"/>
    <x v="33"/>
    <x v="6"/>
    <n v="8594"/>
    <n v="8559"/>
    <n v="1045"/>
    <n v="7514"/>
    <n v="70474.5"/>
    <n v="36523.5"/>
    <x v="0"/>
    <x v="33"/>
  </r>
  <r>
    <x v="4"/>
    <n v="12"/>
    <x v="11"/>
    <x v="33"/>
    <x v="33"/>
    <x v="6"/>
    <n v="8499"/>
    <n v="8469"/>
    <n v="1036"/>
    <n v="7433"/>
    <n v="73874.8"/>
    <n v="35160.199999999997"/>
    <x v="0"/>
    <x v="33"/>
  </r>
  <r>
    <x v="4"/>
    <n v="1"/>
    <x v="0"/>
    <x v="34"/>
    <x v="34"/>
    <x v="7"/>
    <n v="5805"/>
    <n v="5800"/>
    <n v="629"/>
    <n v="5171"/>
    <n v="42148.713333333333"/>
    <n v="15140.57"/>
    <x v="0"/>
    <x v="34"/>
  </r>
  <r>
    <x v="4"/>
    <n v="2"/>
    <x v="1"/>
    <x v="34"/>
    <x v="34"/>
    <x v="7"/>
    <n v="5602"/>
    <n v="5601"/>
    <n v="477"/>
    <n v="5124"/>
    <n v="40790.411666666667"/>
    <n v="16135.455"/>
    <x v="0"/>
    <x v="34"/>
  </r>
  <r>
    <x v="4"/>
    <n v="3"/>
    <x v="2"/>
    <x v="34"/>
    <x v="34"/>
    <x v="7"/>
    <n v="7186"/>
    <n v="7183"/>
    <n v="579"/>
    <n v="6604"/>
    <n v="56111.841666666667"/>
    <n v="18276.825000000001"/>
    <x v="0"/>
    <x v="34"/>
  </r>
  <r>
    <x v="4"/>
    <n v="4"/>
    <x v="3"/>
    <x v="34"/>
    <x v="34"/>
    <x v="7"/>
    <n v="8449"/>
    <n v="8448"/>
    <n v="724"/>
    <n v="7724"/>
    <n v="65733.641666666663"/>
    <n v="24722.825000000001"/>
    <x v="0"/>
    <x v="34"/>
  </r>
  <r>
    <x v="4"/>
    <n v="5"/>
    <x v="4"/>
    <x v="34"/>
    <x v="34"/>
    <x v="7"/>
    <n v="9512"/>
    <n v="9507"/>
    <n v="653"/>
    <n v="8854"/>
    <n v="71761.490000000005"/>
    <n v="26568.493333333332"/>
    <x v="0"/>
    <x v="34"/>
  </r>
  <r>
    <x v="4"/>
    <n v="6"/>
    <x v="5"/>
    <x v="34"/>
    <x v="34"/>
    <x v="7"/>
    <n v="9546"/>
    <n v="9543"/>
    <n v="726"/>
    <n v="8817"/>
    <n v="72151.03333333334"/>
    <n v="31407.266666666666"/>
    <x v="0"/>
    <x v="34"/>
  </r>
  <r>
    <x v="4"/>
    <n v="7"/>
    <x v="6"/>
    <x v="34"/>
    <x v="34"/>
    <x v="7"/>
    <n v="9366"/>
    <n v="9366"/>
    <n v="599"/>
    <n v="8767"/>
    <n v="70724.753333333327"/>
    <n v="28771.08"/>
    <x v="0"/>
    <x v="34"/>
  </r>
  <r>
    <x v="4"/>
    <n v="8"/>
    <x v="7"/>
    <x v="34"/>
    <x v="34"/>
    <x v="7"/>
    <n v="9836"/>
    <n v="9831"/>
    <n v="673"/>
    <n v="9158"/>
    <n v="78788.78"/>
    <n v="28571.486666666668"/>
    <x v="0"/>
    <x v="34"/>
  </r>
  <r>
    <x v="4"/>
    <n v="9"/>
    <x v="8"/>
    <x v="34"/>
    <x v="34"/>
    <x v="7"/>
    <n v="9784"/>
    <n v="9782"/>
    <n v="629"/>
    <n v="9153"/>
    <n v="77781.333333333328"/>
    <n v="29776"/>
    <x v="0"/>
    <x v="34"/>
  </r>
  <r>
    <x v="4"/>
    <n v="10"/>
    <x v="9"/>
    <x v="34"/>
    <x v="34"/>
    <x v="7"/>
    <n v="9850"/>
    <n v="9848"/>
    <n v="660"/>
    <n v="9188"/>
    <n v="73869.070000000007"/>
    <n v="25594.746666666666"/>
    <x v="0"/>
    <x v="34"/>
  </r>
  <r>
    <x v="4"/>
    <n v="11"/>
    <x v="10"/>
    <x v="34"/>
    <x v="34"/>
    <x v="7"/>
    <n v="8310"/>
    <n v="8308"/>
    <n v="930"/>
    <n v="7378"/>
    <n v="61710.693333333336"/>
    <n v="21530.123333333333"/>
    <x v="0"/>
    <x v="34"/>
  </r>
  <r>
    <x v="4"/>
    <n v="12"/>
    <x v="11"/>
    <x v="34"/>
    <x v="34"/>
    <x v="7"/>
    <n v="7815"/>
    <n v="7812"/>
    <n v="593"/>
    <n v="7219"/>
    <n v="62576.061666666668"/>
    <n v="31639.938333333332"/>
    <x v="0"/>
    <x v="34"/>
  </r>
  <r>
    <x v="4"/>
    <n v="1"/>
    <x v="0"/>
    <x v="35"/>
    <x v="35"/>
    <x v="8"/>
    <n v="2290"/>
    <n v="2122"/>
    <n v="46"/>
    <n v="2076"/>
    <n v="16741.599999999999"/>
    <n v="6219.4"/>
    <x v="0"/>
    <x v="35"/>
  </r>
  <r>
    <x v="4"/>
    <n v="2"/>
    <x v="1"/>
    <x v="35"/>
    <x v="35"/>
    <x v="8"/>
    <n v="2537"/>
    <n v="2290"/>
    <n v="50"/>
    <n v="2240"/>
    <n v="16654.900000000001"/>
    <n v="5762.1"/>
    <x v="0"/>
    <x v="35"/>
  </r>
  <r>
    <x v="4"/>
    <n v="3"/>
    <x v="2"/>
    <x v="35"/>
    <x v="35"/>
    <x v="8"/>
    <n v="3495"/>
    <n v="3181"/>
    <n v="116"/>
    <n v="3065"/>
    <n v="24528.3"/>
    <n v="6758.7"/>
    <x v="0"/>
    <x v="35"/>
  </r>
  <r>
    <x v="4"/>
    <n v="4"/>
    <x v="3"/>
    <x v="35"/>
    <x v="35"/>
    <x v="8"/>
    <n v="3665"/>
    <n v="3332"/>
    <n v="40"/>
    <n v="3292"/>
    <n v="26930.799999999999"/>
    <n v="9156.2000000000007"/>
    <x v="0"/>
    <x v="35"/>
  </r>
  <r>
    <x v="4"/>
    <n v="5"/>
    <x v="4"/>
    <x v="35"/>
    <x v="35"/>
    <x v="8"/>
    <n v="4175"/>
    <n v="3802"/>
    <n v="67"/>
    <n v="3735"/>
    <n v="29212.2"/>
    <n v="10440.799999999999"/>
    <x v="0"/>
    <x v="35"/>
  </r>
  <r>
    <x v="4"/>
    <n v="6"/>
    <x v="5"/>
    <x v="35"/>
    <x v="35"/>
    <x v="8"/>
    <n v="4210"/>
    <n v="3759"/>
    <n v="80"/>
    <n v="3679"/>
    <n v="28136.3"/>
    <n v="11248.7"/>
    <x v="0"/>
    <x v="35"/>
  </r>
  <r>
    <x v="4"/>
    <n v="7"/>
    <x v="6"/>
    <x v="35"/>
    <x v="35"/>
    <x v="8"/>
    <n v="4247"/>
    <n v="3845"/>
    <n v="86"/>
    <n v="3759"/>
    <n v="28969.7"/>
    <n v="11551.3"/>
    <x v="0"/>
    <x v="35"/>
  </r>
  <r>
    <x v="4"/>
    <n v="8"/>
    <x v="7"/>
    <x v="35"/>
    <x v="35"/>
    <x v="8"/>
    <n v="4029"/>
    <n v="3661"/>
    <n v="415"/>
    <n v="3246"/>
    <n v="25696.9"/>
    <n v="8370.1"/>
    <x v="0"/>
    <x v="35"/>
  </r>
  <r>
    <x v="4"/>
    <n v="9"/>
    <x v="8"/>
    <x v="35"/>
    <x v="35"/>
    <x v="8"/>
    <n v="3935"/>
    <n v="3600"/>
    <n v="75"/>
    <n v="3525"/>
    <n v="27224.400000000001"/>
    <n v="10161.6"/>
    <x v="0"/>
    <x v="35"/>
  </r>
  <r>
    <x v="4"/>
    <n v="10"/>
    <x v="9"/>
    <x v="35"/>
    <x v="35"/>
    <x v="8"/>
    <n v="3825"/>
    <n v="3497"/>
    <n v="77"/>
    <n v="3420"/>
    <n v="26425"/>
    <n v="10365"/>
    <x v="0"/>
    <x v="35"/>
  </r>
  <r>
    <x v="4"/>
    <n v="11"/>
    <x v="10"/>
    <x v="35"/>
    <x v="35"/>
    <x v="8"/>
    <n v="3009"/>
    <n v="2799"/>
    <n v="11"/>
    <n v="2788"/>
    <n v="21921.5"/>
    <n v="9010.5"/>
    <x v="0"/>
    <x v="35"/>
  </r>
  <r>
    <x v="4"/>
    <n v="12"/>
    <x v="11"/>
    <x v="35"/>
    <x v="35"/>
    <x v="8"/>
    <n v="3051"/>
    <n v="2770"/>
    <n v="35"/>
    <n v="2735"/>
    <n v="22743.9"/>
    <n v="9175.1"/>
    <x v="0"/>
    <x v="35"/>
  </r>
  <r>
    <x v="4"/>
    <n v="1"/>
    <x v="0"/>
    <x v="36"/>
    <x v="36"/>
    <x v="9"/>
    <n v="5831"/>
    <n v="5353"/>
    <n v="180"/>
    <n v="5173"/>
    <n v="38769.599999999999"/>
    <n v="33996.400000000001"/>
    <x v="0"/>
    <x v="36"/>
  </r>
  <r>
    <x v="4"/>
    <n v="2"/>
    <x v="1"/>
    <x v="36"/>
    <x v="36"/>
    <x v="9"/>
    <n v="5506"/>
    <n v="5046"/>
    <n v="187"/>
    <n v="4859"/>
    <n v="35802.800000000003"/>
    <n v="29475.200000000001"/>
    <x v="0"/>
    <x v="36"/>
  </r>
  <r>
    <x v="4"/>
    <n v="3"/>
    <x v="2"/>
    <x v="36"/>
    <x v="36"/>
    <x v="9"/>
    <n v="7697"/>
    <n v="7135"/>
    <n v="225"/>
    <n v="6910"/>
    <n v="51421.4"/>
    <n v="24112.6"/>
    <x v="0"/>
    <x v="36"/>
  </r>
  <r>
    <x v="4"/>
    <n v="4"/>
    <x v="3"/>
    <x v="36"/>
    <x v="36"/>
    <x v="9"/>
    <n v="8651"/>
    <n v="8176"/>
    <n v="216"/>
    <n v="7960"/>
    <n v="60836"/>
    <n v="25422"/>
    <x v="0"/>
    <x v="36"/>
  </r>
  <r>
    <x v="4"/>
    <n v="5"/>
    <x v="4"/>
    <x v="36"/>
    <x v="36"/>
    <x v="9"/>
    <n v="10015"/>
    <n v="9406"/>
    <n v="289"/>
    <n v="9117"/>
    <n v="69008"/>
    <n v="26811"/>
    <x v="0"/>
    <x v="36"/>
  </r>
  <r>
    <x v="4"/>
    <n v="6"/>
    <x v="5"/>
    <x v="36"/>
    <x v="36"/>
    <x v="9"/>
    <n v="10005"/>
    <n v="9320"/>
    <n v="622"/>
    <n v="8698"/>
    <n v="66357.7"/>
    <n v="29371.3"/>
    <x v="0"/>
    <x v="36"/>
  </r>
  <r>
    <x v="4"/>
    <n v="7"/>
    <x v="6"/>
    <x v="36"/>
    <x v="36"/>
    <x v="9"/>
    <n v="8715"/>
    <n v="8132"/>
    <n v="565"/>
    <n v="7567"/>
    <n v="58100.9"/>
    <n v="23356.1"/>
    <x v="0"/>
    <x v="36"/>
  </r>
  <r>
    <x v="4"/>
    <n v="8"/>
    <x v="7"/>
    <x v="36"/>
    <x v="36"/>
    <x v="9"/>
    <n v="10219"/>
    <n v="9652"/>
    <n v="537"/>
    <n v="9115"/>
    <n v="69131.7"/>
    <n v="27534.3"/>
    <x v="0"/>
    <x v="36"/>
  </r>
  <r>
    <x v="4"/>
    <n v="9"/>
    <x v="8"/>
    <x v="36"/>
    <x v="36"/>
    <x v="9"/>
    <n v="10270"/>
    <n v="9755"/>
    <n v="330"/>
    <n v="9425"/>
    <n v="72822.100000000006"/>
    <n v="28288.9"/>
    <x v="0"/>
    <x v="36"/>
  </r>
  <r>
    <x v="4"/>
    <n v="10"/>
    <x v="9"/>
    <x v="36"/>
    <x v="36"/>
    <x v="9"/>
    <n v="10039"/>
    <n v="9590"/>
    <n v="250"/>
    <n v="9340"/>
    <n v="72750.100000000006"/>
    <n v="28703.9"/>
    <x v="0"/>
    <x v="36"/>
  </r>
  <r>
    <x v="4"/>
    <n v="11"/>
    <x v="10"/>
    <x v="36"/>
    <x v="36"/>
    <x v="9"/>
    <n v="8710"/>
    <n v="8239"/>
    <n v="203"/>
    <n v="8036"/>
    <n v="63672.5"/>
    <n v="44415.5"/>
    <x v="0"/>
    <x v="36"/>
  </r>
  <r>
    <x v="4"/>
    <n v="12"/>
    <x v="11"/>
    <x v="36"/>
    <x v="36"/>
    <x v="9"/>
    <n v="7881"/>
    <n v="7277"/>
    <n v="196"/>
    <n v="7081"/>
    <n v="57397.5"/>
    <n v="67348.5"/>
    <x v="0"/>
    <x v="36"/>
  </r>
  <r>
    <x v="4"/>
    <n v="1"/>
    <x v="0"/>
    <x v="37"/>
    <x v="37"/>
    <x v="10"/>
    <n v="4740"/>
    <n v="3968"/>
    <n v="1154"/>
    <n v="2814"/>
    <n v="17895.830000000002"/>
    <n v="7363.7033333333329"/>
    <x v="0"/>
    <x v="37"/>
  </r>
  <r>
    <x v="4"/>
    <n v="2"/>
    <x v="1"/>
    <x v="37"/>
    <x v="37"/>
    <x v="10"/>
    <n v="3789"/>
    <n v="3396"/>
    <n v="382"/>
    <n v="3014"/>
    <n v="20844.705000000002"/>
    <n v="6982.9783333333335"/>
    <x v="0"/>
    <x v="37"/>
  </r>
  <r>
    <x v="4"/>
    <n v="3"/>
    <x v="2"/>
    <x v="37"/>
    <x v="37"/>
    <x v="10"/>
    <n v="4880"/>
    <n v="4525"/>
    <n v="671"/>
    <n v="3854"/>
    <n v="26424.028333333332"/>
    <n v="9088.0550000000003"/>
    <x v="0"/>
    <x v="37"/>
  </r>
  <r>
    <x v="4"/>
    <n v="4"/>
    <x v="3"/>
    <x v="37"/>
    <x v="37"/>
    <x v="10"/>
    <n v="5328"/>
    <n v="4994"/>
    <n v="1596"/>
    <n v="3398"/>
    <n v="23894.058333333334"/>
    <n v="9705.0583333333325"/>
    <x v="0"/>
    <x v="37"/>
  </r>
  <r>
    <x v="4"/>
    <n v="5"/>
    <x v="4"/>
    <x v="37"/>
    <x v="37"/>
    <x v="10"/>
    <n v="6646"/>
    <n v="6580"/>
    <n v="517"/>
    <n v="6063"/>
    <n v="42023.25"/>
    <n v="15781.333333333334"/>
    <x v="0"/>
    <x v="37"/>
  </r>
  <r>
    <x v="4"/>
    <n v="6"/>
    <x v="5"/>
    <x v="37"/>
    <x v="37"/>
    <x v="10"/>
    <n v="7270"/>
    <n v="7203"/>
    <n v="716"/>
    <n v="6487"/>
    <n v="44529.763333333336"/>
    <n v="18752.47"/>
    <x v="0"/>
    <x v="37"/>
  </r>
  <r>
    <x v="4"/>
    <n v="7"/>
    <x v="6"/>
    <x v="37"/>
    <x v="37"/>
    <x v="10"/>
    <n v="7300"/>
    <n v="7234"/>
    <n v="458"/>
    <n v="6776"/>
    <n v="47974.006666666668"/>
    <n v="18986.21"/>
    <x v="0"/>
    <x v="37"/>
  </r>
  <r>
    <x v="4"/>
    <n v="8"/>
    <x v="7"/>
    <x v="37"/>
    <x v="37"/>
    <x v="10"/>
    <n v="7176"/>
    <n v="7129"/>
    <n v="1580"/>
    <n v="5549"/>
    <n v="36102.511666666665"/>
    <n v="14187.754999999999"/>
    <x v="0"/>
    <x v="37"/>
  </r>
  <r>
    <x v="4"/>
    <n v="9"/>
    <x v="8"/>
    <x v="37"/>
    <x v="37"/>
    <x v="10"/>
    <n v="7297"/>
    <n v="7241"/>
    <n v="518"/>
    <n v="6723"/>
    <n v="45532.311666666668"/>
    <n v="19219.838333333333"/>
    <x v="0"/>
    <x v="37"/>
  </r>
  <r>
    <x v="4"/>
    <n v="10"/>
    <x v="9"/>
    <x v="37"/>
    <x v="37"/>
    <x v="10"/>
    <n v="6847"/>
    <n v="6785"/>
    <n v="1990"/>
    <n v="4795"/>
    <n v="33190.408333333333"/>
    <n v="14879.291666666666"/>
    <x v="0"/>
    <x v="37"/>
  </r>
  <r>
    <x v="4"/>
    <n v="11"/>
    <x v="10"/>
    <x v="37"/>
    <x v="37"/>
    <x v="10"/>
    <n v="5796"/>
    <n v="5334"/>
    <n v="403"/>
    <n v="4931"/>
    <n v="33551.188333333332"/>
    <n v="13381.344999999999"/>
    <x v="0"/>
    <x v="37"/>
  </r>
  <r>
    <x v="4"/>
    <n v="12"/>
    <x v="11"/>
    <x v="37"/>
    <x v="37"/>
    <x v="10"/>
    <n v="5867"/>
    <n v="4536"/>
    <n v="1019"/>
    <n v="3517"/>
    <n v="23798.013333333332"/>
    <n v="9288.6533333333336"/>
    <x v="0"/>
    <x v="37"/>
  </r>
  <r>
    <x v="4"/>
    <n v="1"/>
    <x v="0"/>
    <x v="38"/>
    <x v="38"/>
    <x v="11"/>
    <n v="1398"/>
    <n v="1391"/>
    <n v="116"/>
    <n v="1275"/>
    <n v="8245.7000000000007"/>
    <n v="2902.3"/>
    <x v="0"/>
    <x v="38"/>
  </r>
  <r>
    <x v="4"/>
    <n v="2"/>
    <x v="1"/>
    <x v="38"/>
    <x v="38"/>
    <x v="11"/>
    <n v="1317"/>
    <n v="1313"/>
    <n v="107"/>
    <n v="1206"/>
    <n v="7334.6"/>
    <n v="2738.4"/>
    <x v="0"/>
    <x v="38"/>
  </r>
  <r>
    <x v="4"/>
    <n v="3"/>
    <x v="2"/>
    <x v="38"/>
    <x v="38"/>
    <x v="11"/>
    <n v="1654"/>
    <n v="1645"/>
    <n v="95"/>
    <n v="1550"/>
    <n v="9350"/>
    <n v="3083"/>
    <x v="0"/>
    <x v="38"/>
  </r>
  <r>
    <x v="4"/>
    <n v="4"/>
    <x v="3"/>
    <x v="38"/>
    <x v="38"/>
    <x v="11"/>
    <n v="1971"/>
    <n v="1955"/>
    <n v="185"/>
    <n v="1770"/>
    <n v="11674.4"/>
    <n v="4357.6000000000004"/>
    <x v="0"/>
    <x v="38"/>
  </r>
  <r>
    <x v="4"/>
    <n v="5"/>
    <x v="4"/>
    <x v="38"/>
    <x v="38"/>
    <x v="11"/>
    <n v="2299"/>
    <n v="2281"/>
    <n v="175"/>
    <n v="2106"/>
    <n v="12894.3"/>
    <n v="4648.7"/>
    <x v="0"/>
    <x v="38"/>
  </r>
  <r>
    <x v="4"/>
    <n v="6"/>
    <x v="5"/>
    <x v="38"/>
    <x v="38"/>
    <x v="11"/>
    <n v="2362"/>
    <n v="2336"/>
    <n v="156"/>
    <n v="2180"/>
    <n v="13278.7"/>
    <n v="5037.3"/>
    <x v="0"/>
    <x v="38"/>
  </r>
  <r>
    <x v="4"/>
    <n v="7"/>
    <x v="6"/>
    <x v="38"/>
    <x v="38"/>
    <x v="11"/>
    <n v="2207"/>
    <n v="2196"/>
    <n v="112"/>
    <n v="2084"/>
    <n v="12886"/>
    <n v="4593"/>
    <x v="0"/>
    <x v="38"/>
  </r>
  <r>
    <x v="4"/>
    <n v="8"/>
    <x v="7"/>
    <x v="38"/>
    <x v="38"/>
    <x v="11"/>
    <n v="2261"/>
    <n v="2249"/>
    <n v="103"/>
    <n v="2146"/>
    <n v="13364.2"/>
    <n v="4572.8"/>
    <x v="0"/>
    <x v="38"/>
  </r>
  <r>
    <x v="4"/>
    <n v="9"/>
    <x v="8"/>
    <x v="38"/>
    <x v="38"/>
    <x v="11"/>
    <n v="2320"/>
    <n v="2315"/>
    <n v="164"/>
    <n v="2151"/>
    <n v="13887"/>
    <n v="4709"/>
    <x v="0"/>
    <x v="38"/>
  </r>
  <r>
    <x v="4"/>
    <n v="10"/>
    <x v="9"/>
    <x v="38"/>
    <x v="38"/>
    <x v="11"/>
    <n v="2190"/>
    <n v="2183"/>
    <n v="101"/>
    <n v="2082"/>
    <n v="12867"/>
    <n v="4486"/>
    <x v="0"/>
    <x v="38"/>
  </r>
  <r>
    <x v="4"/>
    <n v="11"/>
    <x v="10"/>
    <x v="38"/>
    <x v="38"/>
    <x v="11"/>
    <n v="1933"/>
    <n v="1930"/>
    <n v="137"/>
    <n v="1793"/>
    <n v="11339.6"/>
    <n v="4169.3999999999996"/>
    <x v="0"/>
    <x v="38"/>
  </r>
  <r>
    <x v="4"/>
    <n v="12"/>
    <x v="11"/>
    <x v="38"/>
    <x v="38"/>
    <x v="11"/>
    <n v="1850"/>
    <n v="1846"/>
    <n v="109"/>
    <n v="1737"/>
    <n v="11276.2"/>
    <n v="6054.8"/>
    <x v="0"/>
    <x v="38"/>
  </r>
  <r>
    <x v="4"/>
    <n v="1"/>
    <x v="0"/>
    <x v="39"/>
    <x v="39"/>
    <x v="11"/>
    <n v="4957"/>
    <n v="4871"/>
    <n v="761"/>
    <n v="4110"/>
    <n v="30156.916666666668"/>
    <n v="12148.133333333333"/>
    <x v="0"/>
    <x v="39"/>
  </r>
  <r>
    <x v="4"/>
    <n v="2"/>
    <x v="1"/>
    <x v="39"/>
    <x v="39"/>
    <x v="11"/>
    <n v="4419"/>
    <n v="4346"/>
    <n v="648"/>
    <n v="3698"/>
    <n v="26794.654999999999"/>
    <n v="9872.628333333334"/>
    <x v="0"/>
    <x v="39"/>
  </r>
  <r>
    <x v="4"/>
    <n v="3"/>
    <x v="2"/>
    <x v="39"/>
    <x v="39"/>
    <x v="11"/>
    <n v="5794"/>
    <n v="5747"/>
    <n v="901"/>
    <n v="4846"/>
    <n v="34549.813333333332"/>
    <n v="10775.603333333333"/>
    <x v="0"/>
    <x v="39"/>
  </r>
  <r>
    <x v="4"/>
    <n v="4"/>
    <x v="3"/>
    <x v="39"/>
    <x v="39"/>
    <x v="11"/>
    <n v="7088"/>
    <n v="7034"/>
    <n v="922"/>
    <n v="6112"/>
    <n v="42583.625"/>
    <n v="15633.958333333334"/>
    <x v="0"/>
    <x v="39"/>
  </r>
  <r>
    <x v="4"/>
    <n v="5"/>
    <x v="4"/>
    <x v="39"/>
    <x v="39"/>
    <x v="11"/>
    <n v="8188"/>
    <n v="8184"/>
    <n v="1159"/>
    <n v="7025"/>
    <n v="50207.896666666667"/>
    <n v="17532.986666666668"/>
    <x v="0"/>
    <x v="39"/>
  </r>
  <r>
    <x v="4"/>
    <n v="6"/>
    <x v="5"/>
    <x v="39"/>
    <x v="39"/>
    <x v="11"/>
    <n v="8192"/>
    <n v="8189"/>
    <n v="1769"/>
    <n v="6420"/>
    <n v="45358.81"/>
    <n v="17672.423333333332"/>
    <x v="0"/>
    <x v="39"/>
  </r>
  <r>
    <x v="4"/>
    <n v="7"/>
    <x v="6"/>
    <x v="39"/>
    <x v="39"/>
    <x v="11"/>
    <n v="7428"/>
    <n v="7428"/>
    <n v="1410"/>
    <n v="6018"/>
    <n v="43021.75"/>
    <n v="16242.6"/>
    <x v="0"/>
    <x v="39"/>
  </r>
  <r>
    <x v="4"/>
    <n v="8"/>
    <x v="7"/>
    <x v="39"/>
    <x v="39"/>
    <x v="11"/>
    <n v="8188"/>
    <n v="8185"/>
    <n v="1450"/>
    <n v="6735"/>
    <n v="49011.753333333334"/>
    <n v="16942.963333333333"/>
    <x v="0"/>
    <x v="39"/>
  </r>
  <r>
    <x v="4"/>
    <n v="9"/>
    <x v="8"/>
    <x v="39"/>
    <x v="39"/>
    <x v="11"/>
    <n v="8371"/>
    <n v="8370"/>
    <n v="871"/>
    <n v="7499"/>
    <n v="54907.053333333337"/>
    <n v="19230.013333333332"/>
    <x v="0"/>
    <x v="39"/>
  </r>
  <r>
    <x v="4"/>
    <n v="10"/>
    <x v="9"/>
    <x v="39"/>
    <x v="39"/>
    <x v="11"/>
    <n v="8231"/>
    <n v="8229"/>
    <n v="717"/>
    <n v="7512"/>
    <n v="53978.321666666663"/>
    <n v="18571.611666666668"/>
    <x v="0"/>
    <x v="39"/>
  </r>
  <r>
    <x v="4"/>
    <n v="11"/>
    <x v="10"/>
    <x v="39"/>
    <x v="39"/>
    <x v="11"/>
    <n v="7374"/>
    <n v="7321"/>
    <n v="594"/>
    <n v="6727"/>
    <n v="47826.761666666665"/>
    <n v="19570.855"/>
    <x v="0"/>
    <x v="39"/>
  </r>
  <r>
    <x v="4"/>
    <n v="12"/>
    <x v="11"/>
    <x v="39"/>
    <x v="39"/>
    <x v="11"/>
    <n v="6915"/>
    <n v="6803"/>
    <n v="570"/>
    <n v="6233"/>
    <n v="45399.611666666664"/>
    <n v="19028.521666666667"/>
    <x v="0"/>
    <x v="39"/>
  </r>
  <r>
    <x v="4"/>
    <n v="1"/>
    <x v="0"/>
    <x v="40"/>
    <x v="40"/>
    <x v="12"/>
    <n v="1926"/>
    <n v="1258"/>
    <n v="140"/>
    <n v="1118"/>
    <n v="7842"/>
    <n v="4171"/>
    <x v="0"/>
    <x v="40"/>
  </r>
  <r>
    <x v="4"/>
    <n v="2"/>
    <x v="1"/>
    <x v="40"/>
    <x v="40"/>
    <x v="12"/>
    <n v="1644"/>
    <n v="1221"/>
    <n v="141"/>
    <n v="1080"/>
    <n v="7433.8"/>
    <n v="3773.2"/>
    <x v="0"/>
    <x v="40"/>
  </r>
  <r>
    <x v="4"/>
    <n v="3"/>
    <x v="2"/>
    <x v="40"/>
    <x v="40"/>
    <x v="12"/>
    <n v="1875"/>
    <n v="1618"/>
    <n v="135"/>
    <n v="1483"/>
    <n v="10538.6"/>
    <n v="4818.3999999999996"/>
    <x v="0"/>
    <x v="40"/>
  </r>
  <r>
    <x v="4"/>
    <n v="4"/>
    <x v="3"/>
    <x v="40"/>
    <x v="40"/>
    <x v="12"/>
    <n v="2276"/>
    <n v="2142"/>
    <n v="121"/>
    <n v="2021"/>
    <n v="14876"/>
    <n v="6095"/>
    <x v="0"/>
    <x v="40"/>
  </r>
  <r>
    <x v="4"/>
    <n v="5"/>
    <x v="4"/>
    <x v="40"/>
    <x v="40"/>
    <x v="12"/>
    <n v="2470"/>
    <n v="2462"/>
    <n v="154"/>
    <n v="2308"/>
    <n v="16779.8"/>
    <n v="7018.2"/>
    <x v="0"/>
    <x v="40"/>
  </r>
  <r>
    <x v="4"/>
    <n v="6"/>
    <x v="5"/>
    <x v="40"/>
    <x v="40"/>
    <x v="12"/>
    <n v="2507"/>
    <n v="2506"/>
    <n v="150"/>
    <n v="2356"/>
    <n v="17147"/>
    <n v="7580"/>
    <x v="0"/>
    <x v="40"/>
  </r>
  <r>
    <x v="4"/>
    <n v="7"/>
    <x v="6"/>
    <x v="40"/>
    <x v="40"/>
    <x v="12"/>
    <n v="2558"/>
    <n v="2557"/>
    <n v="218"/>
    <n v="2339"/>
    <n v="17299.599999999999"/>
    <n v="6922.4"/>
    <x v="0"/>
    <x v="40"/>
  </r>
  <r>
    <x v="4"/>
    <n v="8"/>
    <x v="7"/>
    <x v="40"/>
    <x v="40"/>
    <x v="12"/>
    <n v="2552"/>
    <n v="2551"/>
    <n v="197"/>
    <n v="2354"/>
    <n v="17375.599999999999"/>
    <n v="7186.4"/>
    <x v="0"/>
    <x v="40"/>
  </r>
  <r>
    <x v="4"/>
    <n v="9"/>
    <x v="8"/>
    <x v="40"/>
    <x v="40"/>
    <x v="12"/>
    <n v="2500"/>
    <n v="2499"/>
    <n v="124"/>
    <n v="2375"/>
    <n v="17479"/>
    <n v="6859"/>
    <x v="0"/>
    <x v="40"/>
  </r>
  <r>
    <x v="4"/>
    <n v="10"/>
    <x v="9"/>
    <x v="40"/>
    <x v="40"/>
    <x v="12"/>
    <n v="2532"/>
    <n v="2522"/>
    <n v="92"/>
    <n v="2430"/>
    <n v="17814"/>
    <n v="6557"/>
    <x v="0"/>
    <x v="40"/>
  </r>
  <r>
    <x v="4"/>
    <n v="11"/>
    <x v="10"/>
    <x v="40"/>
    <x v="40"/>
    <x v="12"/>
    <n v="2183"/>
    <n v="1833"/>
    <n v="95"/>
    <n v="1738"/>
    <n v="12744"/>
    <n v="4613"/>
    <x v="0"/>
    <x v="40"/>
  </r>
  <r>
    <x v="4"/>
    <n v="12"/>
    <x v="11"/>
    <x v="40"/>
    <x v="40"/>
    <x v="12"/>
    <n v="2268"/>
    <n v="1354"/>
    <n v="57"/>
    <n v="1297"/>
    <n v="9300.1"/>
    <n v="4540.8999999999996"/>
    <x v="0"/>
    <x v="40"/>
  </r>
  <r>
    <x v="4"/>
    <n v="1"/>
    <x v="0"/>
    <x v="41"/>
    <x v="41"/>
    <x v="13"/>
    <m/>
    <m/>
    <m/>
    <m/>
    <m/>
    <m/>
    <x v="1"/>
    <x v="41"/>
  </r>
  <r>
    <x v="4"/>
    <n v="2"/>
    <x v="1"/>
    <x v="41"/>
    <x v="41"/>
    <x v="13"/>
    <m/>
    <m/>
    <m/>
    <m/>
    <m/>
    <m/>
    <x v="1"/>
    <x v="41"/>
  </r>
  <r>
    <x v="4"/>
    <n v="3"/>
    <x v="2"/>
    <x v="41"/>
    <x v="41"/>
    <x v="13"/>
    <m/>
    <m/>
    <m/>
    <m/>
    <m/>
    <m/>
    <x v="1"/>
    <x v="41"/>
  </r>
  <r>
    <x v="4"/>
    <n v="4"/>
    <x v="3"/>
    <x v="41"/>
    <x v="41"/>
    <x v="13"/>
    <m/>
    <m/>
    <m/>
    <m/>
    <m/>
    <m/>
    <x v="1"/>
    <x v="41"/>
  </r>
  <r>
    <x v="4"/>
    <n v="5"/>
    <x v="4"/>
    <x v="41"/>
    <x v="41"/>
    <x v="13"/>
    <m/>
    <m/>
    <m/>
    <m/>
    <m/>
    <m/>
    <x v="1"/>
    <x v="41"/>
  </r>
  <r>
    <x v="4"/>
    <n v="6"/>
    <x v="5"/>
    <x v="41"/>
    <x v="41"/>
    <x v="13"/>
    <m/>
    <m/>
    <m/>
    <m/>
    <m/>
    <m/>
    <x v="1"/>
    <x v="41"/>
  </r>
  <r>
    <x v="4"/>
    <n v="7"/>
    <x v="6"/>
    <x v="41"/>
    <x v="41"/>
    <x v="13"/>
    <m/>
    <m/>
    <m/>
    <m/>
    <m/>
    <m/>
    <x v="1"/>
    <x v="41"/>
  </r>
  <r>
    <x v="4"/>
    <n v="8"/>
    <x v="7"/>
    <x v="41"/>
    <x v="41"/>
    <x v="13"/>
    <m/>
    <m/>
    <m/>
    <m/>
    <m/>
    <m/>
    <x v="1"/>
    <x v="41"/>
  </r>
  <r>
    <x v="4"/>
    <n v="9"/>
    <x v="8"/>
    <x v="41"/>
    <x v="41"/>
    <x v="13"/>
    <m/>
    <m/>
    <m/>
    <m/>
    <m/>
    <m/>
    <x v="1"/>
    <x v="41"/>
  </r>
  <r>
    <x v="4"/>
    <n v="10"/>
    <x v="9"/>
    <x v="41"/>
    <x v="41"/>
    <x v="13"/>
    <m/>
    <m/>
    <m/>
    <m/>
    <m/>
    <m/>
    <x v="1"/>
    <x v="41"/>
  </r>
  <r>
    <x v="4"/>
    <n v="11"/>
    <x v="10"/>
    <x v="41"/>
    <x v="41"/>
    <x v="13"/>
    <m/>
    <m/>
    <m/>
    <m/>
    <m/>
    <m/>
    <x v="1"/>
    <x v="41"/>
  </r>
  <r>
    <x v="4"/>
    <n v="12"/>
    <x v="11"/>
    <x v="41"/>
    <x v="41"/>
    <x v="13"/>
    <m/>
    <m/>
    <m/>
    <m/>
    <m/>
    <m/>
    <x v="1"/>
    <x v="41"/>
  </r>
  <r>
    <x v="4"/>
    <n v="1"/>
    <x v="0"/>
    <x v="42"/>
    <x v="42"/>
    <x v="14"/>
    <n v="1733"/>
    <n v="1731"/>
    <n v="199"/>
    <n v="1532"/>
    <n v="9900.6366666666672"/>
    <n v="3825.8966666666665"/>
    <x v="0"/>
    <x v="42"/>
  </r>
  <r>
    <x v="4"/>
    <n v="2"/>
    <x v="1"/>
    <x v="42"/>
    <x v="42"/>
    <x v="14"/>
    <n v="1649"/>
    <n v="1646"/>
    <n v="72"/>
    <n v="1574"/>
    <n v="10242.218333333334"/>
    <n v="3797.0650000000001"/>
    <x v="0"/>
    <x v="42"/>
  </r>
  <r>
    <x v="4"/>
    <n v="3"/>
    <x v="2"/>
    <x v="42"/>
    <x v="42"/>
    <x v="14"/>
    <n v="2094"/>
    <n v="2089"/>
    <n v="127"/>
    <n v="1962"/>
    <n v="12936.988333333333"/>
    <n v="4808.0950000000003"/>
    <x v="0"/>
    <x v="42"/>
  </r>
  <r>
    <x v="4"/>
    <n v="4"/>
    <x v="3"/>
    <x v="42"/>
    <x v="42"/>
    <x v="14"/>
    <n v="2097"/>
    <n v="2091"/>
    <n v="115"/>
    <n v="1976"/>
    <n v="13174.278333333334"/>
    <n v="4778.9049999999997"/>
    <x v="0"/>
    <x v="42"/>
  </r>
  <r>
    <x v="4"/>
    <n v="5"/>
    <x v="4"/>
    <x v="42"/>
    <x v="42"/>
    <x v="14"/>
    <n v="1874"/>
    <n v="1870"/>
    <n v="84"/>
    <n v="1786"/>
    <n v="11593.88"/>
    <n v="3989.8866666666668"/>
    <x v="0"/>
    <x v="42"/>
  </r>
  <r>
    <x v="4"/>
    <n v="6"/>
    <x v="5"/>
    <x v="42"/>
    <x v="42"/>
    <x v="14"/>
    <n v="1851"/>
    <n v="1838"/>
    <n v="49"/>
    <n v="1789"/>
    <n v="11737.793333333333"/>
    <n v="4058.29"/>
    <x v="0"/>
    <x v="42"/>
  </r>
  <r>
    <x v="4"/>
    <n v="7"/>
    <x v="6"/>
    <x v="42"/>
    <x v="42"/>
    <x v="14"/>
    <n v="2155"/>
    <n v="2145"/>
    <n v="70"/>
    <n v="2075"/>
    <n v="13552.828333333333"/>
    <n v="5044.7383333333337"/>
    <x v="0"/>
    <x v="42"/>
  </r>
  <r>
    <x v="4"/>
    <n v="8"/>
    <x v="7"/>
    <x v="42"/>
    <x v="42"/>
    <x v="14"/>
    <n v="2173"/>
    <n v="2167"/>
    <n v="30"/>
    <n v="2137"/>
    <n v="14269.138333333334"/>
    <n v="4853.4116666666669"/>
    <x v="0"/>
    <x v="42"/>
  </r>
  <r>
    <x v="4"/>
    <n v="9"/>
    <x v="8"/>
    <x v="42"/>
    <x v="42"/>
    <x v="14"/>
    <n v="1923"/>
    <n v="1919"/>
    <n v="68"/>
    <n v="1851"/>
    <n v="12491.754999999999"/>
    <n v="3815.2283333333335"/>
    <x v="0"/>
    <x v="42"/>
  </r>
  <r>
    <x v="4"/>
    <n v="10"/>
    <x v="9"/>
    <x v="42"/>
    <x v="42"/>
    <x v="14"/>
    <n v="2112"/>
    <n v="2099"/>
    <n v="66"/>
    <n v="2033"/>
    <n v="13962.818333333333"/>
    <n v="4273.1983333333337"/>
    <x v="0"/>
    <x v="42"/>
  </r>
  <r>
    <x v="4"/>
    <n v="11"/>
    <x v="10"/>
    <x v="42"/>
    <x v="42"/>
    <x v="14"/>
    <n v="2092"/>
    <n v="2087"/>
    <n v="66"/>
    <n v="2021"/>
    <n v="14016.113333333333"/>
    <n v="4728.22"/>
    <x v="0"/>
    <x v="42"/>
  </r>
  <r>
    <x v="4"/>
    <n v="12"/>
    <x v="11"/>
    <x v="42"/>
    <x v="42"/>
    <x v="14"/>
    <n v="2190"/>
    <n v="2188"/>
    <n v="225"/>
    <n v="1963"/>
    <n v="13868.67"/>
    <n v="4219.63"/>
    <x v="0"/>
    <x v="42"/>
  </r>
  <r>
    <x v="4"/>
    <n v="1"/>
    <x v="0"/>
    <x v="43"/>
    <x v="43"/>
    <x v="14"/>
    <n v="4651"/>
    <n v="4484"/>
    <n v="462"/>
    <n v="4022"/>
    <n v="27914.548333333332"/>
    <n v="13263.118333333334"/>
    <x v="0"/>
    <x v="43"/>
  </r>
  <r>
    <x v="4"/>
    <n v="2"/>
    <x v="1"/>
    <x v="43"/>
    <x v="43"/>
    <x v="14"/>
    <n v="4231"/>
    <n v="4090"/>
    <n v="653"/>
    <n v="3437"/>
    <n v="23862.928333333333"/>
    <n v="11155.038333333334"/>
    <x v="0"/>
    <x v="43"/>
  </r>
  <r>
    <x v="4"/>
    <n v="3"/>
    <x v="2"/>
    <x v="43"/>
    <x v="43"/>
    <x v="14"/>
    <n v="5030"/>
    <n v="4917"/>
    <n v="724"/>
    <n v="4193"/>
    <n v="29312.595000000001"/>
    <n v="13396.488333333333"/>
    <x v="0"/>
    <x v="43"/>
  </r>
  <r>
    <x v="4"/>
    <n v="4"/>
    <x v="3"/>
    <x v="43"/>
    <x v="43"/>
    <x v="14"/>
    <n v="4997"/>
    <n v="4936"/>
    <n v="377"/>
    <n v="4559"/>
    <n v="32120.378333333334"/>
    <n v="13800.871666666666"/>
    <x v="0"/>
    <x v="43"/>
  </r>
  <r>
    <x v="4"/>
    <n v="5"/>
    <x v="4"/>
    <x v="43"/>
    <x v="43"/>
    <x v="14"/>
    <n v="4493"/>
    <n v="4481"/>
    <n v="263"/>
    <n v="4218"/>
    <n v="29095.761666666665"/>
    <n v="9977.5383333333339"/>
    <x v="0"/>
    <x v="43"/>
  </r>
  <r>
    <x v="4"/>
    <n v="6"/>
    <x v="5"/>
    <x v="43"/>
    <x v="43"/>
    <x v="14"/>
    <n v="4346"/>
    <n v="4329"/>
    <n v="117"/>
    <n v="4212"/>
    <n v="28569.200000000001"/>
    <n v="10198.766666666666"/>
    <x v="0"/>
    <x v="43"/>
  </r>
  <r>
    <x v="4"/>
    <n v="7"/>
    <x v="6"/>
    <x v="43"/>
    <x v="43"/>
    <x v="14"/>
    <n v="4835"/>
    <n v="4811"/>
    <n v="123"/>
    <n v="4688"/>
    <n v="32339.89"/>
    <n v="11405.26"/>
    <x v="0"/>
    <x v="43"/>
  </r>
  <r>
    <x v="4"/>
    <n v="8"/>
    <x v="7"/>
    <x v="43"/>
    <x v="43"/>
    <x v="14"/>
    <n v="4855"/>
    <n v="4834"/>
    <n v="113"/>
    <n v="4721"/>
    <n v="32744.555"/>
    <n v="10251.478333333333"/>
    <x v="0"/>
    <x v="43"/>
  </r>
  <r>
    <x v="4"/>
    <n v="9"/>
    <x v="8"/>
    <x v="43"/>
    <x v="43"/>
    <x v="14"/>
    <n v="4264"/>
    <n v="4250"/>
    <n v="180"/>
    <n v="4070"/>
    <n v="29759.371666666666"/>
    <n v="9287.5283333333336"/>
    <x v="0"/>
    <x v="43"/>
  </r>
  <r>
    <x v="4"/>
    <n v="10"/>
    <x v="9"/>
    <x v="43"/>
    <x v="43"/>
    <x v="14"/>
    <n v="5213"/>
    <n v="5124"/>
    <n v="122"/>
    <n v="5002"/>
    <n v="35544.873333333337"/>
    <n v="13478.276666666667"/>
    <x v="0"/>
    <x v="43"/>
  </r>
  <r>
    <x v="4"/>
    <n v="11"/>
    <x v="10"/>
    <x v="43"/>
    <x v="43"/>
    <x v="14"/>
    <n v="5502"/>
    <n v="5278"/>
    <n v="350"/>
    <n v="4928"/>
    <n v="34595.15"/>
    <n v="16828.2"/>
    <x v="0"/>
    <x v="43"/>
  </r>
  <r>
    <x v="4"/>
    <n v="12"/>
    <x v="11"/>
    <x v="43"/>
    <x v="43"/>
    <x v="14"/>
    <n v="5822"/>
    <n v="5611"/>
    <n v="1444"/>
    <n v="4167"/>
    <n v="29039.551666666666"/>
    <n v="13219.398333333333"/>
    <x v="0"/>
    <x v="43"/>
  </r>
  <r>
    <x v="4"/>
    <n v="1"/>
    <x v="0"/>
    <x v="44"/>
    <x v="44"/>
    <x v="14"/>
    <n v="2144"/>
    <n v="2129"/>
    <n v="105"/>
    <n v="2024"/>
    <n v="10353.683333333332"/>
    <n v="6276.9"/>
    <x v="0"/>
    <x v="44"/>
  </r>
  <r>
    <x v="4"/>
    <n v="2"/>
    <x v="1"/>
    <x v="44"/>
    <x v="44"/>
    <x v="14"/>
    <n v="2116"/>
    <n v="2104"/>
    <n v="40"/>
    <n v="2064"/>
    <n v="10909.098333333333"/>
    <n v="6158.4350000000004"/>
    <x v="0"/>
    <x v="44"/>
  </r>
  <r>
    <x v="4"/>
    <n v="3"/>
    <x v="2"/>
    <x v="44"/>
    <x v="44"/>
    <x v="14"/>
    <n v="2615"/>
    <n v="2578"/>
    <n v="110"/>
    <n v="2468"/>
    <n v="13058.336666666666"/>
    <n v="7739.58"/>
    <x v="0"/>
    <x v="44"/>
  </r>
  <r>
    <x v="4"/>
    <n v="4"/>
    <x v="3"/>
    <x v="44"/>
    <x v="44"/>
    <x v="14"/>
    <n v="2610"/>
    <n v="2597"/>
    <n v="64"/>
    <n v="2533"/>
    <n v="13731.351666666667"/>
    <n v="7484.7316666666666"/>
    <x v="0"/>
    <x v="44"/>
  </r>
  <r>
    <x v="4"/>
    <n v="5"/>
    <x v="4"/>
    <x v="44"/>
    <x v="44"/>
    <x v="14"/>
    <n v="2480"/>
    <n v="2474"/>
    <n v="30"/>
    <n v="2444"/>
    <n v="13596.501666666667"/>
    <n v="6426.7816666666668"/>
    <x v="0"/>
    <x v="44"/>
  </r>
  <r>
    <x v="4"/>
    <n v="6"/>
    <x v="5"/>
    <x v="44"/>
    <x v="44"/>
    <x v="14"/>
    <n v="2466"/>
    <n v="2458"/>
    <n v="15"/>
    <n v="2443"/>
    <n v="13989.573333333334"/>
    <n v="5894.26"/>
    <x v="0"/>
    <x v="44"/>
  </r>
  <r>
    <x v="4"/>
    <n v="7"/>
    <x v="6"/>
    <x v="44"/>
    <x v="44"/>
    <x v="14"/>
    <n v="2837"/>
    <n v="2832"/>
    <n v="30"/>
    <n v="2802"/>
    <n v="16048.245000000001"/>
    <n v="6789.1049999999996"/>
    <x v="0"/>
    <x v="44"/>
  </r>
  <r>
    <x v="4"/>
    <n v="8"/>
    <x v="7"/>
    <x v="44"/>
    <x v="44"/>
    <x v="14"/>
    <n v="2938"/>
    <n v="2931"/>
    <n v="15"/>
    <n v="2916"/>
    <n v="16678.936666666668"/>
    <n v="7063.9966666666669"/>
    <x v="0"/>
    <x v="44"/>
  </r>
  <r>
    <x v="4"/>
    <n v="9"/>
    <x v="8"/>
    <x v="44"/>
    <x v="44"/>
    <x v="14"/>
    <n v="2551"/>
    <n v="2526"/>
    <n v="54"/>
    <n v="2472"/>
    <n v="14234.71"/>
    <n v="5848.09"/>
    <x v="0"/>
    <x v="44"/>
  </r>
  <r>
    <x v="4"/>
    <n v="10"/>
    <x v="9"/>
    <x v="44"/>
    <x v="44"/>
    <x v="14"/>
    <n v="2793"/>
    <n v="2772"/>
    <n v="29"/>
    <n v="2743"/>
    <n v="15956.963333333333"/>
    <n v="6604.7866666666669"/>
    <x v="0"/>
    <x v="44"/>
  </r>
  <r>
    <x v="4"/>
    <n v="11"/>
    <x v="10"/>
    <x v="44"/>
    <x v="44"/>
    <x v="14"/>
    <n v="2654"/>
    <n v="2637"/>
    <n v="43"/>
    <n v="2594"/>
    <n v="14754.968333333334"/>
    <n v="6611.498333333333"/>
    <x v="0"/>
    <x v="44"/>
  </r>
  <r>
    <x v="4"/>
    <n v="12"/>
    <x v="11"/>
    <x v="44"/>
    <x v="44"/>
    <x v="14"/>
    <n v="2930"/>
    <n v="2915"/>
    <n v="183"/>
    <n v="2732"/>
    <n v="15756.785"/>
    <n v="7392.3816666666671"/>
    <x v="0"/>
    <x v="44"/>
  </r>
  <r>
    <x v="4"/>
    <n v="1"/>
    <x v="0"/>
    <x v="45"/>
    <x v="45"/>
    <x v="14"/>
    <n v="2991"/>
    <n v="2989"/>
    <n v="298"/>
    <n v="2691"/>
    <n v="17854.41"/>
    <n v="9670.0733333333337"/>
    <x v="0"/>
    <x v="45"/>
  </r>
  <r>
    <x v="4"/>
    <n v="2"/>
    <x v="1"/>
    <x v="45"/>
    <x v="45"/>
    <x v="14"/>
    <n v="2902"/>
    <n v="2901"/>
    <n v="236"/>
    <n v="2665"/>
    <n v="17746.361666666668"/>
    <n v="9579.8883333333342"/>
    <x v="0"/>
    <x v="45"/>
  </r>
  <r>
    <x v="4"/>
    <n v="3"/>
    <x v="2"/>
    <x v="45"/>
    <x v="45"/>
    <x v="14"/>
    <n v="3296"/>
    <n v="3296"/>
    <n v="332"/>
    <n v="2964"/>
    <n v="20571.358333333334"/>
    <n v="10128.541666666666"/>
    <x v="0"/>
    <x v="45"/>
  </r>
  <r>
    <x v="4"/>
    <n v="4"/>
    <x v="3"/>
    <x v="45"/>
    <x v="45"/>
    <x v="14"/>
    <n v="3175"/>
    <n v="3169"/>
    <n v="199"/>
    <n v="2970"/>
    <n v="20573.576666666668"/>
    <n v="9726.2733333333326"/>
    <x v="0"/>
    <x v="45"/>
  </r>
  <r>
    <x v="4"/>
    <n v="5"/>
    <x v="4"/>
    <x v="45"/>
    <x v="45"/>
    <x v="14"/>
    <n v="2614"/>
    <n v="2612"/>
    <n v="224"/>
    <n v="2388"/>
    <n v="16753.643333333333"/>
    <n v="6749.4733333333334"/>
    <x v="0"/>
    <x v="45"/>
  </r>
  <r>
    <x v="4"/>
    <n v="6"/>
    <x v="5"/>
    <x v="45"/>
    <x v="45"/>
    <x v="14"/>
    <n v="2645"/>
    <n v="2639"/>
    <n v="72"/>
    <n v="2567"/>
    <n v="17433.43"/>
    <n v="7076.4033333333336"/>
    <x v="0"/>
    <x v="45"/>
  </r>
  <r>
    <x v="4"/>
    <n v="7"/>
    <x v="6"/>
    <x v="45"/>
    <x v="45"/>
    <x v="14"/>
    <n v="2767"/>
    <n v="2766"/>
    <n v="77"/>
    <n v="2689"/>
    <n v="18516.87"/>
    <n v="8018.913333333333"/>
    <x v="0"/>
    <x v="45"/>
  </r>
  <r>
    <x v="4"/>
    <n v="8"/>
    <x v="7"/>
    <x v="45"/>
    <x v="45"/>
    <x v="14"/>
    <n v="2793"/>
    <n v="2788"/>
    <n v="64"/>
    <n v="2724"/>
    <n v="18822.711666666666"/>
    <n v="7876.4049999999997"/>
    <x v="0"/>
    <x v="45"/>
  </r>
  <r>
    <x v="4"/>
    <n v="9"/>
    <x v="8"/>
    <x v="45"/>
    <x v="45"/>
    <x v="14"/>
    <n v="2665"/>
    <n v="2663"/>
    <n v="140"/>
    <n v="2523"/>
    <n v="17639.901666666668"/>
    <n v="7255.0816666666669"/>
    <x v="0"/>
    <x v="45"/>
  </r>
  <r>
    <x v="4"/>
    <n v="10"/>
    <x v="9"/>
    <x v="45"/>
    <x v="45"/>
    <x v="14"/>
    <n v="3191"/>
    <n v="3185"/>
    <n v="76"/>
    <n v="3109"/>
    <n v="21638.328333333335"/>
    <n v="8988.4050000000007"/>
    <x v="0"/>
    <x v="45"/>
  </r>
  <r>
    <x v="4"/>
    <n v="11"/>
    <x v="10"/>
    <x v="45"/>
    <x v="45"/>
    <x v="14"/>
    <n v="3612"/>
    <n v="3610"/>
    <n v="76"/>
    <n v="3534"/>
    <n v="23740.244999999999"/>
    <n v="12386.521666666667"/>
    <x v="0"/>
    <x v="45"/>
  </r>
  <r>
    <x v="4"/>
    <n v="12"/>
    <x v="11"/>
    <x v="45"/>
    <x v="45"/>
    <x v="14"/>
    <n v="3853"/>
    <n v="3845"/>
    <n v="488"/>
    <n v="3357"/>
    <n v="24719.358333333334"/>
    <n v="11256.641666666666"/>
    <x v="0"/>
    <x v="45"/>
  </r>
  <r>
    <x v="4"/>
    <n v="1"/>
    <x v="0"/>
    <x v="46"/>
    <x v="46"/>
    <x v="14"/>
    <n v="2355"/>
    <n v="2329"/>
    <n v="148"/>
    <n v="2181"/>
    <n v="10123.166666666666"/>
    <n v="4983.0666666666666"/>
    <x v="0"/>
    <x v="46"/>
  </r>
  <r>
    <x v="4"/>
    <n v="2"/>
    <x v="1"/>
    <x v="46"/>
    <x v="46"/>
    <x v="14"/>
    <n v="2256"/>
    <n v="2243"/>
    <n v="59"/>
    <n v="2184"/>
    <n v="10421.285"/>
    <n v="5028.665"/>
    <x v="0"/>
    <x v="46"/>
  </r>
  <r>
    <x v="4"/>
    <n v="3"/>
    <x v="2"/>
    <x v="46"/>
    <x v="46"/>
    <x v="14"/>
    <n v="2785"/>
    <n v="2737"/>
    <n v="56"/>
    <n v="2681"/>
    <n v="13386.288333333334"/>
    <n v="7517.3450000000003"/>
    <x v="0"/>
    <x v="46"/>
  </r>
  <r>
    <x v="4"/>
    <n v="4"/>
    <x v="3"/>
    <x v="46"/>
    <x v="46"/>
    <x v="14"/>
    <n v="2874"/>
    <n v="2836"/>
    <n v="43"/>
    <n v="2793"/>
    <n v="13700.785"/>
    <n v="8480.0650000000005"/>
    <x v="0"/>
    <x v="46"/>
  </r>
  <r>
    <x v="4"/>
    <n v="5"/>
    <x v="4"/>
    <x v="46"/>
    <x v="46"/>
    <x v="14"/>
    <n v="2922"/>
    <n v="2882"/>
    <n v="57"/>
    <n v="2825"/>
    <n v="13624.873333333333"/>
    <n v="7836.1433333333334"/>
    <x v="0"/>
    <x v="46"/>
  </r>
  <r>
    <x v="4"/>
    <n v="6"/>
    <x v="5"/>
    <x v="46"/>
    <x v="46"/>
    <x v="14"/>
    <n v="2788"/>
    <n v="2763"/>
    <n v="26"/>
    <n v="2737"/>
    <n v="13546.106666666667"/>
    <n v="6259.2266666666665"/>
    <x v="0"/>
    <x v="46"/>
  </r>
  <r>
    <x v="4"/>
    <n v="7"/>
    <x v="6"/>
    <x v="46"/>
    <x v="46"/>
    <x v="14"/>
    <n v="3171"/>
    <n v="3147"/>
    <n v="46"/>
    <n v="3101"/>
    <n v="15499.201666666666"/>
    <n v="7246.2983333333332"/>
    <x v="0"/>
    <x v="46"/>
  </r>
  <r>
    <x v="4"/>
    <n v="8"/>
    <x v="7"/>
    <x v="46"/>
    <x v="46"/>
    <x v="14"/>
    <n v="3178"/>
    <n v="3152"/>
    <n v="23"/>
    <n v="3129"/>
    <n v="15695.923333333334"/>
    <n v="7443.5766666666668"/>
    <x v="0"/>
    <x v="46"/>
  </r>
  <r>
    <x v="4"/>
    <n v="9"/>
    <x v="8"/>
    <x v="46"/>
    <x v="46"/>
    <x v="14"/>
    <n v="2647"/>
    <n v="2613"/>
    <n v="18"/>
    <n v="2595"/>
    <n v="12931.423333333334"/>
    <n v="5834.51"/>
    <x v="0"/>
    <x v="46"/>
  </r>
  <r>
    <x v="4"/>
    <n v="10"/>
    <x v="9"/>
    <x v="46"/>
    <x v="46"/>
    <x v="14"/>
    <n v="3028"/>
    <n v="3006"/>
    <n v="29"/>
    <n v="2977"/>
    <n v="14757.59"/>
    <n v="6730.11"/>
    <x v="0"/>
    <x v="46"/>
  </r>
  <r>
    <x v="4"/>
    <n v="11"/>
    <x v="10"/>
    <x v="46"/>
    <x v="46"/>
    <x v="14"/>
    <n v="2879"/>
    <n v="2853"/>
    <n v="77"/>
    <n v="2776"/>
    <n v="13317.365"/>
    <n v="6010.8850000000002"/>
    <x v="0"/>
    <x v="46"/>
  </r>
  <r>
    <x v="4"/>
    <n v="12"/>
    <x v="11"/>
    <x v="46"/>
    <x v="46"/>
    <x v="14"/>
    <n v="2910"/>
    <n v="2893"/>
    <n v="76"/>
    <n v="2817"/>
    <n v="13719.608333333334"/>
    <n v="6553.1583333333338"/>
    <x v="0"/>
    <x v="46"/>
  </r>
  <r>
    <x v="4"/>
    <n v="1"/>
    <x v="0"/>
    <x v="47"/>
    <x v="47"/>
    <x v="15"/>
    <n v="1742"/>
    <n v="1397"/>
    <n v="90"/>
    <n v="1307"/>
    <n v="11858.3"/>
    <n v="3972.7"/>
    <x v="0"/>
    <x v="47"/>
  </r>
  <r>
    <x v="4"/>
    <n v="2"/>
    <x v="1"/>
    <x v="47"/>
    <x v="47"/>
    <x v="15"/>
    <n v="1540"/>
    <n v="1286"/>
    <n v="108"/>
    <n v="1178"/>
    <n v="10622.4"/>
    <n v="3574.6"/>
    <x v="0"/>
    <x v="47"/>
  </r>
  <r>
    <x v="4"/>
    <n v="3"/>
    <x v="2"/>
    <x v="47"/>
    <x v="47"/>
    <x v="15"/>
    <n v="1838"/>
    <n v="1524"/>
    <n v="97"/>
    <n v="1427"/>
    <n v="12583.2"/>
    <n v="4011.8"/>
    <x v="0"/>
    <x v="47"/>
  </r>
  <r>
    <x v="4"/>
    <n v="4"/>
    <x v="3"/>
    <x v="47"/>
    <x v="47"/>
    <x v="15"/>
    <n v="2287"/>
    <n v="2192"/>
    <n v="117"/>
    <n v="2075"/>
    <n v="18604.3"/>
    <n v="6333.7"/>
    <x v="0"/>
    <x v="47"/>
  </r>
  <r>
    <x v="4"/>
    <n v="5"/>
    <x v="4"/>
    <x v="47"/>
    <x v="47"/>
    <x v="15"/>
    <n v="2400"/>
    <n v="2343"/>
    <n v="168"/>
    <n v="2175"/>
    <n v="19241.5"/>
    <n v="6724.5"/>
    <x v="0"/>
    <x v="47"/>
  </r>
  <r>
    <x v="4"/>
    <n v="6"/>
    <x v="5"/>
    <x v="47"/>
    <x v="47"/>
    <x v="15"/>
    <n v="2377"/>
    <n v="2310"/>
    <n v="150"/>
    <n v="2160"/>
    <n v="19385.2"/>
    <n v="6884.8"/>
    <x v="0"/>
    <x v="47"/>
  </r>
  <r>
    <x v="4"/>
    <n v="7"/>
    <x v="6"/>
    <x v="47"/>
    <x v="47"/>
    <x v="15"/>
    <n v="2519"/>
    <n v="2477"/>
    <n v="188"/>
    <n v="2289"/>
    <n v="20367.400000000001"/>
    <n v="6698.6"/>
    <x v="0"/>
    <x v="47"/>
  </r>
  <r>
    <x v="4"/>
    <n v="8"/>
    <x v="7"/>
    <x v="47"/>
    <x v="47"/>
    <x v="15"/>
    <n v="2540"/>
    <n v="2503"/>
    <n v="175"/>
    <n v="2328"/>
    <n v="20642.8"/>
    <n v="7073.2"/>
    <x v="0"/>
    <x v="47"/>
  </r>
  <r>
    <x v="4"/>
    <n v="9"/>
    <x v="8"/>
    <x v="47"/>
    <x v="47"/>
    <x v="15"/>
    <n v="2505"/>
    <n v="2449"/>
    <n v="134"/>
    <n v="2315"/>
    <n v="21226.3"/>
    <n v="7042.7"/>
    <x v="0"/>
    <x v="47"/>
  </r>
  <r>
    <x v="4"/>
    <n v="10"/>
    <x v="9"/>
    <x v="47"/>
    <x v="47"/>
    <x v="15"/>
    <n v="2407"/>
    <n v="2340"/>
    <n v="143"/>
    <n v="2197"/>
    <n v="19935.2"/>
    <n v="6142.8"/>
    <x v="0"/>
    <x v="47"/>
  </r>
  <r>
    <x v="4"/>
    <n v="11"/>
    <x v="10"/>
    <x v="47"/>
    <x v="47"/>
    <x v="15"/>
    <n v="2042"/>
    <n v="1947"/>
    <n v="106"/>
    <n v="1841"/>
    <n v="16649.599999999999"/>
    <n v="5575.4"/>
    <x v="0"/>
    <x v="47"/>
  </r>
  <r>
    <x v="4"/>
    <n v="12"/>
    <x v="11"/>
    <x v="47"/>
    <x v="47"/>
    <x v="15"/>
    <n v="2132"/>
    <n v="1909"/>
    <n v="112"/>
    <n v="1797"/>
    <n v="16303.2"/>
    <n v="5069.8"/>
    <x v="0"/>
    <x v="47"/>
  </r>
  <r>
    <x v="4"/>
    <n v="1"/>
    <x v="0"/>
    <x v="48"/>
    <x v="48"/>
    <x v="16"/>
    <n v="1386"/>
    <n v="1386"/>
    <n v="74"/>
    <n v="1312"/>
    <n v="8087"/>
    <n v="4738"/>
    <x v="0"/>
    <x v="48"/>
  </r>
  <r>
    <x v="4"/>
    <n v="2"/>
    <x v="1"/>
    <x v="48"/>
    <x v="48"/>
    <x v="16"/>
    <n v="1320"/>
    <n v="1315"/>
    <n v="102"/>
    <n v="1213"/>
    <n v="7423.5"/>
    <n v="3353.5"/>
    <x v="0"/>
    <x v="48"/>
  </r>
  <r>
    <x v="4"/>
    <n v="3"/>
    <x v="2"/>
    <x v="48"/>
    <x v="48"/>
    <x v="16"/>
    <n v="1610"/>
    <n v="1606"/>
    <n v="128"/>
    <n v="1478"/>
    <n v="9421.2000000000007"/>
    <n v="3946.8"/>
    <x v="0"/>
    <x v="48"/>
  </r>
  <r>
    <x v="4"/>
    <n v="4"/>
    <x v="3"/>
    <x v="48"/>
    <x v="48"/>
    <x v="16"/>
    <n v="1727"/>
    <n v="1713"/>
    <n v="80"/>
    <n v="1633"/>
    <n v="10447.200000000001"/>
    <n v="4826.8"/>
    <x v="0"/>
    <x v="48"/>
  </r>
  <r>
    <x v="4"/>
    <n v="5"/>
    <x v="4"/>
    <x v="48"/>
    <x v="48"/>
    <x v="16"/>
    <n v="1857"/>
    <n v="1857"/>
    <n v="82"/>
    <n v="1775"/>
    <n v="11400.4"/>
    <n v="5285.6"/>
    <x v="0"/>
    <x v="48"/>
  </r>
  <r>
    <x v="4"/>
    <n v="6"/>
    <x v="5"/>
    <x v="48"/>
    <x v="48"/>
    <x v="16"/>
    <n v="1885"/>
    <n v="1884"/>
    <n v="59"/>
    <n v="1825"/>
    <n v="11944.2"/>
    <n v="5294.8"/>
    <x v="0"/>
    <x v="48"/>
  </r>
  <r>
    <x v="4"/>
    <n v="7"/>
    <x v="6"/>
    <x v="48"/>
    <x v="48"/>
    <x v="16"/>
    <n v="1939"/>
    <n v="1934"/>
    <n v="67"/>
    <n v="1867"/>
    <n v="12613.4"/>
    <n v="5325.6"/>
    <x v="0"/>
    <x v="48"/>
  </r>
  <r>
    <x v="4"/>
    <n v="8"/>
    <x v="7"/>
    <x v="48"/>
    <x v="48"/>
    <x v="16"/>
    <n v="2029"/>
    <n v="2026"/>
    <n v="78"/>
    <n v="1948"/>
    <n v="13270.3"/>
    <n v="5744.7"/>
    <x v="0"/>
    <x v="48"/>
  </r>
  <r>
    <x v="4"/>
    <n v="9"/>
    <x v="8"/>
    <x v="48"/>
    <x v="48"/>
    <x v="16"/>
    <n v="1976"/>
    <n v="1975"/>
    <n v="104"/>
    <n v="1871"/>
    <n v="12567.2"/>
    <n v="5371.8"/>
    <x v="0"/>
    <x v="48"/>
  </r>
  <r>
    <x v="4"/>
    <n v="10"/>
    <x v="9"/>
    <x v="48"/>
    <x v="48"/>
    <x v="16"/>
    <n v="2014"/>
    <n v="2010"/>
    <n v="70"/>
    <n v="1940"/>
    <n v="13526.6"/>
    <n v="5949.4"/>
    <x v="0"/>
    <x v="48"/>
  </r>
  <r>
    <x v="4"/>
    <n v="11"/>
    <x v="10"/>
    <x v="48"/>
    <x v="48"/>
    <x v="16"/>
    <n v="1702"/>
    <n v="1701"/>
    <n v="52"/>
    <n v="1649"/>
    <n v="11297.8"/>
    <n v="4679.2"/>
    <x v="0"/>
    <x v="48"/>
  </r>
  <r>
    <x v="4"/>
    <n v="12"/>
    <x v="11"/>
    <x v="48"/>
    <x v="48"/>
    <x v="16"/>
    <n v="1688"/>
    <n v="1687"/>
    <n v="96"/>
    <n v="1591"/>
    <n v="10694"/>
    <n v="5221"/>
    <x v="0"/>
    <x v="48"/>
  </r>
  <r>
    <x v="4"/>
    <n v="1"/>
    <x v="0"/>
    <x v="49"/>
    <x v="49"/>
    <x v="14"/>
    <n v="2104"/>
    <n v="2103"/>
    <n v="177"/>
    <n v="1926"/>
    <n v="15304.906666666666"/>
    <n v="4067.0933333333332"/>
    <x v="0"/>
    <x v="49"/>
  </r>
  <r>
    <x v="4"/>
    <n v="2"/>
    <x v="1"/>
    <x v="49"/>
    <x v="49"/>
    <x v="14"/>
    <n v="2151"/>
    <n v="2149"/>
    <n v="120"/>
    <n v="2029"/>
    <n v="16223.678333333333"/>
    <n v="4749.9049999999997"/>
    <x v="0"/>
    <x v="49"/>
  </r>
  <r>
    <x v="4"/>
    <n v="3"/>
    <x v="2"/>
    <x v="49"/>
    <x v="49"/>
    <x v="14"/>
    <n v="2919"/>
    <n v="2918"/>
    <n v="105"/>
    <n v="2813"/>
    <n v="22794.303333333333"/>
    <n v="6824.8966666666665"/>
    <x v="0"/>
    <x v="49"/>
  </r>
  <r>
    <x v="4"/>
    <n v="4"/>
    <x v="3"/>
    <x v="49"/>
    <x v="49"/>
    <x v="14"/>
    <n v="4183"/>
    <n v="4179"/>
    <n v="230"/>
    <n v="3949"/>
    <n v="31593.946666666667"/>
    <n v="10569.653333333334"/>
    <x v="0"/>
    <x v="49"/>
  </r>
  <r>
    <x v="4"/>
    <n v="5"/>
    <x v="4"/>
    <x v="49"/>
    <x v="49"/>
    <x v="14"/>
    <n v="4346"/>
    <n v="4346"/>
    <n v="96"/>
    <n v="4250"/>
    <n v="34825.186666666668"/>
    <n v="11075.93"/>
    <x v="0"/>
    <x v="49"/>
  </r>
  <r>
    <x v="4"/>
    <n v="6"/>
    <x v="5"/>
    <x v="49"/>
    <x v="49"/>
    <x v="14"/>
    <n v="4380"/>
    <n v="4380"/>
    <n v="112"/>
    <n v="4268"/>
    <n v="35014.903333333335"/>
    <n v="11624.93"/>
    <x v="0"/>
    <x v="49"/>
  </r>
  <r>
    <x v="4"/>
    <n v="7"/>
    <x v="6"/>
    <x v="49"/>
    <x v="49"/>
    <x v="14"/>
    <n v="4842"/>
    <n v="4837"/>
    <n v="76"/>
    <n v="4761"/>
    <n v="39239.693333333336"/>
    <n v="11905.806666666667"/>
    <x v="0"/>
    <x v="49"/>
  </r>
  <r>
    <x v="4"/>
    <n v="8"/>
    <x v="7"/>
    <x v="49"/>
    <x v="49"/>
    <x v="14"/>
    <n v="4880"/>
    <n v="4880"/>
    <n v="149"/>
    <n v="4731"/>
    <n v="38784.546666666669"/>
    <n v="12736.553333333333"/>
    <x v="0"/>
    <x v="49"/>
  </r>
  <r>
    <x v="4"/>
    <n v="9"/>
    <x v="8"/>
    <x v="49"/>
    <x v="49"/>
    <x v="14"/>
    <n v="4146"/>
    <n v="4142"/>
    <n v="157"/>
    <n v="3985"/>
    <n v="32503.05"/>
    <n v="10412.65"/>
    <x v="0"/>
    <x v="49"/>
  </r>
  <r>
    <x v="4"/>
    <n v="10"/>
    <x v="9"/>
    <x v="49"/>
    <x v="49"/>
    <x v="14"/>
    <n v="4483"/>
    <n v="4480"/>
    <n v="81"/>
    <n v="4399"/>
    <n v="36724.066666666666"/>
    <n v="10748.183333333332"/>
    <x v="0"/>
    <x v="49"/>
  </r>
  <r>
    <x v="4"/>
    <n v="11"/>
    <x v="10"/>
    <x v="49"/>
    <x v="49"/>
    <x v="14"/>
    <n v="3094"/>
    <n v="3093"/>
    <n v="212"/>
    <n v="2881"/>
    <n v="22789.963333333333"/>
    <n v="7316.17"/>
    <x v="0"/>
    <x v="49"/>
  </r>
  <r>
    <x v="4"/>
    <n v="12"/>
    <x v="11"/>
    <x v="49"/>
    <x v="49"/>
    <x v="14"/>
    <n v="3004"/>
    <n v="3002"/>
    <n v="275"/>
    <n v="2727"/>
    <n v="21938.871666666666"/>
    <n v="6372.3616666666667"/>
    <x v="0"/>
    <x v="49"/>
  </r>
  <r>
    <x v="4"/>
    <n v="1"/>
    <x v="0"/>
    <x v="50"/>
    <x v="50"/>
    <x v="14"/>
    <n v="1020"/>
    <n v="1003"/>
    <n v="137"/>
    <n v="866"/>
    <n v="5331.2833333333338"/>
    <n v="1739.05"/>
    <x v="0"/>
    <x v="50"/>
  </r>
  <r>
    <x v="4"/>
    <n v="2"/>
    <x v="1"/>
    <x v="50"/>
    <x v="50"/>
    <x v="14"/>
    <n v="1003"/>
    <n v="994"/>
    <n v="114"/>
    <n v="880"/>
    <n v="5323.2"/>
    <n v="1792.4166666666667"/>
    <x v="0"/>
    <x v="50"/>
  </r>
  <r>
    <x v="4"/>
    <n v="3"/>
    <x v="2"/>
    <x v="50"/>
    <x v="50"/>
    <x v="14"/>
    <n v="1348"/>
    <n v="1348"/>
    <n v="228"/>
    <n v="1120"/>
    <n v="6913.7983333333332"/>
    <n v="2811.8016666666667"/>
    <x v="0"/>
    <x v="50"/>
  </r>
  <r>
    <x v="4"/>
    <n v="4"/>
    <x v="3"/>
    <x v="50"/>
    <x v="50"/>
    <x v="14"/>
    <n v="1904"/>
    <n v="1900"/>
    <n v="284"/>
    <n v="1616"/>
    <n v="10006.44"/>
    <n v="3802.5933333333332"/>
    <x v="0"/>
    <x v="50"/>
  </r>
  <r>
    <x v="4"/>
    <n v="5"/>
    <x v="4"/>
    <x v="50"/>
    <x v="50"/>
    <x v="14"/>
    <n v="2048"/>
    <n v="2048"/>
    <n v="250"/>
    <n v="1798"/>
    <n v="10996.333333333334"/>
    <n v="4312.583333333333"/>
    <x v="0"/>
    <x v="50"/>
  </r>
  <r>
    <x v="4"/>
    <n v="6"/>
    <x v="5"/>
    <x v="50"/>
    <x v="50"/>
    <x v="14"/>
    <n v="2132"/>
    <n v="2127"/>
    <n v="228"/>
    <n v="1899"/>
    <n v="11737.448333333334"/>
    <n v="4458.9016666666666"/>
    <x v="0"/>
    <x v="50"/>
  </r>
  <r>
    <x v="4"/>
    <n v="7"/>
    <x v="6"/>
    <x v="50"/>
    <x v="50"/>
    <x v="14"/>
    <n v="2198"/>
    <n v="2184"/>
    <n v="265"/>
    <n v="1919"/>
    <n v="11995.003333333334"/>
    <n v="4250.38"/>
    <x v="0"/>
    <x v="50"/>
  </r>
  <r>
    <x v="4"/>
    <n v="8"/>
    <x v="7"/>
    <x v="50"/>
    <x v="50"/>
    <x v="14"/>
    <n v="2055"/>
    <n v="2050"/>
    <n v="151"/>
    <n v="1899"/>
    <n v="12078.246666666666"/>
    <n v="4148.5533333333333"/>
    <x v="0"/>
    <x v="50"/>
  </r>
  <r>
    <x v="4"/>
    <n v="9"/>
    <x v="8"/>
    <x v="50"/>
    <x v="50"/>
    <x v="14"/>
    <n v="1971"/>
    <n v="1968"/>
    <n v="232"/>
    <n v="1736"/>
    <n v="10850.006666666666"/>
    <n v="3771.0933333333332"/>
    <x v="0"/>
    <x v="50"/>
  </r>
  <r>
    <x v="4"/>
    <n v="10"/>
    <x v="9"/>
    <x v="50"/>
    <x v="50"/>
    <x v="14"/>
    <n v="2089"/>
    <n v="2089"/>
    <n v="287"/>
    <n v="1802"/>
    <n v="11430.918333333333"/>
    <n v="3797.8316666666665"/>
    <x v="0"/>
    <x v="50"/>
  </r>
  <r>
    <x v="4"/>
    <n v="11"/>
    <x v="10"/>
    <x v="50"/>
    <x v="50"/>
    <x v="14"/>
    <n v="1576"/>
    <n v="1576"/>
    <n v="216"/>
    <n v="1360"/>
    <n v="8498.69"/>
    <n v="2989.7766666666666"/>
    <x v="0"/>
    <x v="50"/>
  </r>
  <r>
    <x v="4"/>
    <n v="12"/>
    <x v="11"/>
    <x v="50"/>
    <x v="50"/>
    <x v="14"/>
    <n v="1616"/>
    <n v="1615"/>
    <n v="214"/>
    <n v="1401"/>
    <n v="8987.0766666666659"/>
    <n v="3064.59"/>
    <x v="0"/>
    <x v="50"/>
  </r>
  <r>
    <x v="4"/>
    <n v="1"/>
    <x v="0"/>
    <x v="51"/>
    <x v="51"/>
    <x v="14"/>
    <n v="7734"/>
    <n v="7691"/>
    <n v="693"/>
    <n v="6998"/>
    <n v="73702.710000000006"/>
    <n v="17570.59"/>
    <x v="0"/>
    <x v="51"/>
  </r>
  <r>
    <x v="4"/>
    <n v="2"/>
    <x v="1"/>
    <x v="51"/>
    <x v="51"/>
    <x v="14"/>
    <n v="7493"/>
    <n v="7444"/>
    <n v="701"/>
    <n v="6743"/>
    <n v="73630.306666666671"/>
    <n v="18853.026666666668"/>
    <x v="0"/>
    <x v="51"/>
  </r>
  <r>
    <x v="4"/>
    <n v="3"/>
    <x v="2"/>
    <x v="51"/>
    <x v="51"/>
    <x v="14"/>
    <n v="9938"/>
    <n v="9938"/>
    <n v="3368"/>
    <n v="6570"/>
    <n v="68202.078333333338"/>
    <n v="22012.305"/>
    <x v="0"/>
    <x v="51"/>
  </r>
  <r>
    <x v="4"/>
    <n v="4"/>
    <x v="3"/>
    <x v="51"/>
    <x v="51"/>
    <x v="14"/>
    <n v="12272"/>
    <n v="12272"/>
    <n v="4764"/>
    <n v="7508"/>
    <n v="89143.621666666673"/>
    <n v="22574.411666666667"/>
    <x v="0"/>
    <x v="51"/>
  </r>
  <r>
    <x v="4"/>
    <n v="5"/>
    <x v="4"/>
    <x v="51"/>
    <x v="51"/>
    <x v="14"/>
    <n v="13271"/>
    <n v="13271"/>
    <n v="3567"/>
    <n v="9704"/>
    <n v="114339.64333333333"/>
    <n v="33481.49"/>
    <x v="0"/>
    <x v="51"/>
  </r>
  <r>
    <x v="4"/>
    <n v="6"/>
    <x v="5"/>
    <x v="51"/>
    <x v="51"/>
    <x v="14"/>
    <n v="13245"/>
    <n v="13244"/>
    <n v="2773"/>
    <n v="10471"/>
    <n v="120975.52"/>
    <n v="34663.513333333336"/>
    <x v="0"/>
    <x v="51"/>
  </r>
  <r>
    <x v="4"/>
    <n v="7"/>
    <x v="6"/>
    <x v="51"/>
    <x v="51"/>
    <x v="14"/>
    <n v="14043"/>
    <n v="14042"/>
    <n v="2028"/>
    <n v="12014"/>
    <n v="138583.80499999999"/>
    <n v="43152.96166666667"/>
    <x v="0"/>
    <x v="51"/>
  </r>
  <r>
    <x v="4"/>
    <n v="8"/>
    <x v="7"/>
    <x v="51"/>
    <x v="51"/>
    <x v="14"/>
    <n v="13791"/>
    <n v="13790"/>
    <n v="1358"/>
    <n v="12432"/>
    <n v="144748.785"/>
    <n v="48569.098333333335"/>
    <x v="0"/>
    <x v="51"/>
  </r>
  <r>
    <x v="4"/>
    <n v="9"/>
    <x v="8"/>
    <x v="51"/>
    <x v="51"/>
    <x v="14"/>
    <n v="13024"/>
    <n v="13024"/>
    <n v="1279"/>
    <n v="11745"/>
    <n v="135652.68"/>
    <n v="43329.58666666667"/>
    <x v="0"/>
    <x v="51"/>
  </r>
  <r>
    <x v="4"/>
    <n v="10"/>
    <x v="9"/>
    <x v="51"/>
    <x v="51"/>
    <x v="14"/>
    <n v="13624"/>
    <n v="13624"/>
    <n v="1000"/>
    <n v="12624"/>
    <n v="147393.61333333334"/>
    <n v="39788.019999999997"/>
    <x v="0"/>
    <x v="51"/>
  </r>
  <r>
    <x v="4"/>
    <n v="11"/>
    <x v="10"/>
    <x v="51"/>
    <x v="51"/>
    <x v="14"/>
    <n v="10841"/>
    <n v="10841"/>
    <n v="754"/>
    <n v="10087"/>
    <n v="116010.935"/>
    <n v="26692.781666666666"/>
    <x v="0"/>
    <x v="51"/>
  </r>
  <r>
    <x v="4"/>
    <n v="12"/>
    <x v="11"/>
    <x v="51"/>
    <x v="51"/>
    <x v="14"/>
    <n v="11114"/>
    <n v="11114"/>
    <n v="571"/>
    <n v="10543"/>
    <n v="121717.63166666667"/>
    <n v="27399.735000000001"/>
    <x v="0"/>
    <x v="51"/>
  </r>
  <r>
    <x v="4"/>
    <n v="1"/>
    <x v="0"/>
    <x v="52"/>
    <x v="52"/>
    <x v="14"/>
    <n v="1097"/>
    <n v="1097"/>
    <n v="65"/>
    <n v="1032"/>
    <n v="4270.38"/>
    <n v="1565.7866666666666"/>
    <x v="0"/>
    <x v="52"/>
  </r>
  <r>
    <x v="4"/>
    <n v="2"/>
    <x v="1"/>
    <x v="52"/>
    <x v="52"/>
    <x v="14"/>
    <n v="1039"/>
    <n v="1035"/>
    <n v="64"/>
    <n v="971"/>
    <n v="4158.9483333333337"/>
    <n v="1662.6183333333333"/>
    <x v="0"/>
    <x v="52"/>
  </r>
  <r>
    <x v="4"/>
    <n v="3"/>
    <x v="2"/>
    <x v="52"/>
    <x v="52"/>
    <x v="14"/>
    <n v="1397"/>
    <n v="1396"/>
    <n v="30"/>
    <n v="1366"/>
    <n v="5875.6183333333329"/>
    <n v="2489.6316666666667"/>
    <x v="0"/>
    <x v="52"/>
  </r>
  <r>
    <x v="4"/>
    <n v="4"/>
    <x v="3"/>
    <x v="52"/>
    <x v="52"/>
    <x v="14"/>
    <n v="2812"/>
    <n v="2805"/>
    <n v="133"/>
    <n v="2672"/>
    <n v="12654.523333333333"/>
    <n v="6441.96"/>
    <x v="0"/>
    <x v="52"/>
  </r>
  <r>
    <x v="4"/>
    <n v="5"/>
    <x v="4"/>
    <x v="52"/>
    <x v="52"/>
    <x v="14"/>
    <n v="3998"/>
    <n v="3994"/>
    <n v="364"/>
    <n v="3630"/>
    <n v="16858.693333333333"/>
    <n v="9207.2733333333326"/>
    <x v="0"/>
    <x v="52"/>
  </r>
  <r>
    <x v="4"/>
    <n v="6"/>
    <x v="5"/>
    <x v="52"/>
    <x v="52"/>
    <x v="14"/>
    <n v="5228"/>
    <n v="5224"/>
    <n v="661"/>
    <n v="4563"/>
    <n v="21070.101666666666"/>
    <n v="13815.381666666666"/>
    <x v="0"/>
    <x v="52"/>
  </r>
  <r>
    <x v="4"/>
    <n v="7"/>
    <x v="6"/>
    <x v="52"/>
    <x v="52"/>
    <x v="14"/>
    <n v="6443"/>
    <n v="6425"/>
    <n v="790"/>
    <n v="5635"/>
    <n v="25913.46"/>
    <n v="19366.623333333333"/>
    <x v="0"/>
    <x v="52"/>
  </r>
  <r>
    <x v="4"/>
    <n v="8"/>
    <x v="7"/>
    <x v="52"/>
    <x v="52"/>
    <x v="14"/>
    <n v="6293"/>
    <n v="6276"/>
    <n v="645"/>
    <n v="5631"/>
    <n v="26187.216666666667"/>
    <n v="19852.166666666668"/>
    <x v="0"/>
    <x v="52"/>
  </r>
  <r>
    <x v="4"/>
    <n v="9"/>
    <x v="8"/>
    <x v="52"/>
    <x v="52"/>
    <x v="14"/>
    <n v="4632"/>
    <n v="4628"/>
    <n v="369"/>
    <n v="4259"/>
    <n v="20071.759999999998"/>
    <n v="12716.856666666667"/>
    <x v="0"/>
    <x v="52"/>
  </r>
  <r>
    <x v="4"/>
    <n v="10"/>
    <x v="9"/>
    <x v="52"/>
    <x v="52"/>
    <x v="14"/>
    <n v="3617"/>
    <n v="3610"/>
    <n v="250"/>
    <n v="3360"/>
    <n v="15878.211666666666"/>
    <n v="8371.7049999999999"/>
    <x v="0"/>
    <x v="52"/>
  </r>
  <r>
    <x v="4"/>
    <n v="11"/>
    <x v="10"/>
    <x v="52"/>
    <x v="52"/>
    <x v="14"/>
    <n v="1342"/>
    <n v="1341"/>
    <n v="78"/>
    <n v="1263"/>
    <n v="5471.7783333333336"/>
    <n v="2480.9883333333332"/>
    <x v="0"/>
    <x v="52"/>
  </r>
  <r>
    <x v="4"/>
    <n v="12"/>
    <x v="11"/>
    <x v="52"/>
    <x v="52"/>
    <x v="14"/>
    <n v="1303"/>
    <n v="1302"/>
    <n v="97"/>
    <n v="1205"/>
    <n v="5298.4666666666662"/>
    <n v="2272.5666666666666"/>
    <x v="0"/>
    <x v="52"/>
  </r>
  <r>
    <x v="4"/>
    <n v="1"/>
    <x v="0"/>
    <x v="53"/>
    <x v="53"/>
    <x v="14"/>
    <n v="11344"/>
    <n v="10722"/>
    <n v="1105"/>
    <n v="9617"/>
    <n v="120902.40666666666"/>
    <n v="27974.976666666666"/>
    <x v="0"/>
    <x v="53"/>
  </r>
  <r>
    <x v="4"/>
    <n v="2"/>
    <x v="1"/>
    <x v="53"/>
    <x v="53"/>
    <x v="14"/>
    <n v="11024"/>
    <n v="10932"/>
    <n v="1210"/>
    <n v="9722"/>
    <n v="122189.685"/>
    <n v="29648.681666666667"/>
    <x v="0"/>
    <x v="53"/>
  </r>
  <r>
    <x v="4"/>
    <n v="3"/>
    <x v="2"/>
    <x v="53"/>
    <x v="53"/>
    <x v="14"/>
    <n v="13243"/>
    <n v="13240"/>
    <n v="2445"/>
    <n v="10795"/>
    <n v="135835.49"/>
    <n v="37654.959999999999"/>
    <x v="0"/>
    <x v="53"/>
  </r>
  <r>
    <x v="4"/>
    <n v="4"/>
    <x v="3"/>
    <x v="53"/>
    <x v="53"/>
    <x v="14"/>
    <n v="14215"/>
    <n v="14209"/>
    <n v="2517"/>
    <n v="11692"/>
    <n v="147437.51999999999"/>
    <n v="38184.813333333332"/>
    <x v="0"/>
    <x v="53"/>
  </r>
  <r>
    <x v="4"/>
    <n v="5"/>
    <x v="4"/>
    <x v="53"/>
    <x v="53"/>
    <x v="14"/>
    <n v="15194"/>
    <n v="15193"/>
    <n v="2339"/>
    <n v="12854"/>
    <n v="162191.39000000001"/>
    <n v="42433.21"/>
    <x v="0"/>
    <x v="53"/>
  </r>
  <r>
    <x v="4"/>
    <n v="6"/>
    <x v="5"/>
    <x v="53"/>
    <x v="53"/>
    <x v="14"/>
    <n v="15193"/>
    <n v="15193"/>
    <n v="2979"/>
    <n v="12214"/>
    <n v="154957.82166666666"/>
    <n v="46368.428333333337"/>
    <x v="0"/>
    <x v="53"/>
  </r>
  <r>
    <x v="4"/>
    <n v="7"/>
    <x v="6"/>
    <x v="53"/>
    <x v="53"/>
    <x v="14"/>
    <n v="15965"/>
    <n v="15965"/>
    <n v="2587"/>
    <n v="13378"/>
    <n v="167868.22500000001"/>
    <n v="50210.64166666667"/>
    <x v="0"/>
    <x v="53"/>
  </r>
  <r>
    <x v="4"/>
    <n v="8"/>
    <x v="7"/>
    <x v="53"/>
    <x v="53"/>
    <x v="14"/>
    <n v="15611"/>
    <n v="15611"/>
    <n v="2560"/>
    <n v="13051"/>
    <n v="164149.655"/>
    <n v="47040.478333333333"/>
    <x v="0"/>
    <x v="53"/>
  </r>
  <r>
    <x v="4"/>
    <n v="9"/>
    <x v="8"/>
    <x v="53"/>
    <x v="53"/>
    <x v="14"/>
    <n v="14408"/>
    <n v="14408"/>
    <n v="2134"/>
    <n v="12274"/>
    <n v="154593.95666666667"/>
    <n v="41342.243333333332"/>
    <x v="0"/>
    <x v="53"/>
  </r>
  <r>
    <x v="4"/>
    <n v="10"/>
    <x v="9"/>
    <x v="53"/>
    <x v="53"/>
    <x v="14"/>
    <n v="15790"/>
    <n v="15788"/>
    <n v="1906"/>
    <n v="13882"/>
    <n v="174837.73166666666"/>
    <n v="48304.301666666666"/>
    <x v="0"/>
    <x v="53"/>
  </r>
  <r>
    <x v="4"/>
    <n v="11"/>
    <x v="10"/>
    <x v="53"/>
    <x v="53"/>
    <x v="14"/>
    <n v="15057"/>
    <n v="15040"/>
    <n v="1921"/>
    <n v="13119"/>
    <n v="164948.215"/>
    <n v="49772.451666666668"/>
    <x v="0"/>
    <x v="53"/>
  </r>
  <r>
    <x v="4"/>
    <n v="12"/>
    <x v="11"/>
    <x v="53"/>
    <x v="53"/>
    <x v="14"/>
    <n v="15448"/>
    <n v="15411"/>
    <n v="1830"/>
    <n v="13581"/>
    <n v="171315.88833333334"/>
    <n v="49002.228333333333"/>
    <x v="0"/>
    <x v="53"/>
  </r>
  <r>
    <x v="4"/>
    <n v="1"/>
    <x v="0"/>
    <x v="54"/>
    <x v="54"/>
    <x v="14"/>
    <n v="3810"/>
    <n v="3635"/>
    <n v="355"/>
    <n v="3280"/>
    <n v="24631.961666666666"/>
    <n v="10725.188333333334"/>
    <x v="0"/>
    <x v="54"/>
  </r>
  <r>
    <x v="4"/>
    <n v="2"/>
    <x v="1"/>
    <x v="54"/>
    <x v="54"/>
    <x v="14"/>
    <n v="3865"/>
    <n v="3694"/>
    <n v="317"/>
    <n v="3377"/>
    <n v="26146.806666666667"/>
    <n v="12714.943333333333"/>
    <x v="0"/>
    <x v="54"/>
  </r>
  <r>
    <x v="4"/>
    <n v="3"/>
    <x v="2"/>
    <x v="54"/>
    <x v="54"/>
    <x v="14"/>
    <n v="4776"/>
    <n v="4579"/>
    <n v="307"/>
    <n v="4272"/>
    <n v="33681.743333333332"/>
    <n v="14307.723333333333"/>
    <x v="0"/>
    <x v="54"/>
  </r>
  <r>
    <x v="4"/>
    <n v="4"/>
    <x v="3"/>
    <x v="54"/>
    <x v="54"/>
    <x v="14"/>
    <n v="6413"/>
    <n v="6239"/>
    <n v="329"/>
    <n v="5910"/>
    <n v="47803.173333333332"/>
    <n v="22179.526666666668"/>
    <x v="0"/>
    <x v="54"/>
  </r>
  <r>
    <x v="4"/>
    <n v="5"/>
    <x v="4"/>
    <x v="54"/>
    <x v="54"/>
    <x v="14"/>
    <n v="6981"/>
    <n v="6784"/>
    <n v="1269"/>
    <n v="5515"/>
    <n v="44973.308333333334"/>
    <n v="18361.424999999999"/>
    <x v="0"/>
    <x v="54"/>
  </r>
  <r>
    <x v="4"/>
    <n v="6"/>
    <x v="5"/>
    <x v="54"/>
    <x v="54"/>
    <x v="14"/>
    <n v="6940"/>
    <n v="6744"/>
    <n v="1146"/>
    <n v="5598"/>
    <n v="46452.754999999997"/>
    <n v="18954.061666666668"/>
    <x v="0"/>
    <x v="54"/>
  </r>
  <r>
    <x v="4"/>
    <n v="7"/>
    <x v="6"/>
    <x v="54"/>
    <x v="54"/>
    <x v="14"/>
    <n v="7576"/>
    <n v="7354"/>
    <n v="367"/>
    <n v="6987"/>
    <n v="56664.75"/>
    <n v="24664.400000000001"/>
    <x v="0"/>
    <x v="54"/>
  </r>
  <r>
    <x v="4"/>
    <n v="8"/>
    <x v="7"/>
    <x v="54"/>
    <x v="54"/>
    <x v="14"/>
    <n v="7493"/>
    <n v="7274"/>
    <n v="522"/>
    <n v="6752"/>
    <n v="55632.51666666667"/>
    <n v="22226.633333333335"/>
    <x v="0"/>
    <x v="54"/>
  </r>
  <r>
    <x v="4"/>
    <n v="9"/>
    <x v="8"/>
    <x v="54"/>
    <x v="54"/>
    <x v="14"/>
    <n v="6215"/>
    <n v="6028"/>
    <n v="525"/>
    <n v="5503"/>
    <n v="47011.044999999998"/>
    <n v="17989.904999999999"/>
    <x v="0"/>
    <x v="54"/>
  </r>
  <r>
    <x v="4"/>
    <n v="10"/>
    <x v="9"/>
    <x v="54"/>
    <x v="54"/>
    <x v="14"/>
    <n v="6955"/>
    <n v="6757"/>
    <n v="134"/>
    <n v="6623"/>
    <n v="55316.578333333331"/>
    <n v="20301.455000000002"/>
    <x v="0"/>
    <x v="54"/>
  </r>
  <r>
    <x v="4"/>
    <n v="11"/>
    <x v="10"/>
    <x v="54"/>
    <x v="54"/>
    <x v="14"/>
    <n v="4712"/>
    <n v="4506"/>
    <n v="504"/>
    <n v="4002"/>
    <n v="34855.953333333331"/>
    <n v="11551.113333333333"/>
    <x v="0"/>
    <x v="54"/>
  </r>
  <r>
    <x v="4"/>
    <n v="12"/>
    <x v="11"/>
    <x v="54"/>
    <x v="54"/>
    <x v="14"/>
    <n v="4806"/>
    <n v="4667"/>
    <n v="283"/>
    <n v="4384"/>
    <n v="37704.691666666666"/>
    <n v="11857.825000000001"/>
    <x v="0"/>
    <x v="54"/>
  </r>
  <r>
    <x v="4"/>
    <n v="1"/>
    <x v="0"/>
    <x v="55"/>
    <x v="55"/>
    <x v="14"/>
    <n v="3381"/>
    <n v="3340"/>
    <n v="528"/>
    <n v="2812"/>
    <n v="22875.626666666667"/>
    <n v="6542.373333333333"/>
    <x v="0"/>
    <x v="55"/>
  </r>
  <r>
    <x v="4"/>
    <n v="2"/>
    <x v="1"/>
    <x v="55"/>
    <x v="55"/>
    <x v="14"/>
    <n v="3418"/>
    <n v="3385"/>
    <n v="305"/>
    <n v="3080"/>
    <n v="25002.278333333332"/>
    <n v="7858.4716666666664"/>
    <x v="0"/>
    <x v="55"/>
  </r>
  <r>
    <x v="4"/>
    <n v="3"/>
    <x v="2"/>
    <x v="55"/>
    <x v="55"/>
    <x v="14"/>
    <n v="5213"/>
    <n v="5181"/>
    <n v="386"/>
    <n v="4795"/>
    <n v="37244.931666666664"/>
    <n v="13933.535"/>
    <x v="0"/>
    <x v="55"/>
  </r>
  <r>
    <x v="4"/>
    <n v="4"/>
    <x v="3"/>
    <x v="55"/>
    <x v="55"/>
    <x v="14"/>
    <n v="10060"/>
    <n v="10055"/>
    <n v="630"/>
    <n v="9425"/>
    <n v="78136.039999999994"/>
    <n v="34152.226666666669"/>
    <x v="0"/>
    <x v="55"/>
  </r>
  <r>
    <x v="4"/>
    <n v="5"/>
    <x v="4"/>
    <x v="55"/>
    <x v="55"/>
    <x v="14"/>
    <n v="11965"/>
    <n v="11943"/>
    <n v="644"/>
    <n v="11299"/>
    <n v="96721.07166666667"/>
    <n v="43915.861666666664"/>
    <x v="0"/>
    <x v="55"/>
  </r>
  <r>
    <x v="4"/>
    <n v="6"/>
    <x v="5"/>
    <x v="55"/>
    <x v="55"/>
    <x v="14"/>
    <n v="12991"/>
    <n v="12977"/>
    <n v="624"/>
    <n v="12353"/>
    <n v="108230.19500000001"/>
    <n v="53695.238333333335"/>
    <x v="0"/>
    <x v="55"/>
  </r>
  <r>
    <x v="4"/>
    <n v="7"/>
    <x v="6"/>
    <x v="55"/>
    <x v="55"/>
    <x v="14"/>
    <n v="14361"/>
    <n v="14326"/>
    <n v="869"/>
    <n v="13457"/>
    <n v="118789.50333333333"/>
    <n v="63174.863333333335"/>
    <x v="0"/>
    <x v="55"/>
  </r>
  <r>
    <x v="4"/>
    <n v="8"/>
    <x v="7"/>
    <x v="55"/>
    <x v="55"/>
    <x v="14"/>
    <n v="14223"/>
    <n v="14140"/>
    <n v="547"/>
    <n v="13593"/>
    <n v="121282.61333333333"/>
    <n v="63525.036666666667"/>
    <x v="0"/>
    <x v="55"/>
  </r>
  <r>
    <x v="4"/>
    <n v="9"/>
    <x v="8"/>
    <x v="55"/>
    <x v="55"/>
    <x v="14"/>
    <n v="12311"/>
    <n v="12282"/>
    <n v="546"/>
    <n v="11736"/>
    <n v="104270.41833333333"/>
    <n v="49716.648333333331"/>
    <x v="0"/>
    <x v="55"/>
  </r>
  <r>
    <x v="4"/>
    <n v="10"/>
    <x v="9"/>
    <x v="55"/>
    <x v="55"/>
    <x v="14"/>
    <n v="11627"/>
    <n v="11604"/>
    <n v="492"/>
    <n v="11112"/>
    <n v="98760.785000000003"/>
    <n v="40331.398333333331"/>
    <x v="0"/>
    <x v="55"/>
  </r>
  <r>
    <x v="4"/>
    <n v="11"/>
    <x v="10"/>
    <x v="55"/>
    <x v="55"/>
    <x v="14"/>
    <n v="4426"/>
    <n v="4424"/>
    <n v="290"/>
    <n v="4134"/>
    <n v="35008.095000000001"/>
    <n v="9522.4883333333328"/>
    <x v="0"/>
    <x v="55"/>
  </r>
  <r>
    <x v="4"/>
    <n v="12"/>
    <x v="11"/>
    <x v="55"/>
    <x v="55"/>
    <x v="14"/>
    <n v="4222"/>
    <n v="4219"/>
    <n v="269"/>
    <n v="3950"/>
    <n v="32717.84"/>
    <n v="7818.36"/>
    <x v="0"/>
    <x v="55"/>
  </r>
  <r>
    <x v="4"/>
    <n v="1"/>
    <x v="0"/>
    <x v="56"/>
    <x v="56"/>
    <x v="14"/>
    <n v="1985"/>
    <n v="1984"/>
    <n v="178"/>
    <n v="1806"/>
    <n v="10590.921666666667"/>
    <n v="4887.3616666666667"/>
    <x v="0"/>
    <x v="56"/>
  </r>
  <r>
    <x v="4"/>
    <n v="2"/>
    <x v="1"/>
    <x v="56"/>
    <x v="56"/>
    <x v="14"/>
    <n v="1941"/>
    <n v="1937"/>
    <n v="165"/>
    <n v="1772"/>
    <n v="10764.736666666666"/>
    <n v="4591.8466666666664"/>
    <x v="0"/>
    <x v="56"/>
  </r>
  <r>
    <x v="4"/>
    <n v="3"/>
    <x v="2"/>
    <x v="56"/>
    <x v="56"/>
    <x v="14"/>
    <n v="2483"/>
    <n v="2473"/>
    <n v="182"/>
    <n v="2291"/>
    <n v="15359.62"/>
    <n v="8076.6966666666667"/>
    <x v="0"/>
    <x v="56"/>
  </r>
  <r>
    <x v="4"/>
    <n v="4"/>
    <x v="3"/>
    <x v="56"/>
    <x v="56"/>
    <x v="14"/>
    <n v="3110"/>
    <n v="3105"/>
    <n v="216"/>
    <n v="2889"/>
    <n v="18560.648333333334"/>
    <n v="10284.751666666667"/>
    <x v="0"/>
    <x v="56"/>
  </r>
  <r>
    <x v="4"/>
    <n v="5"/>
    <x v="4"/>
    <x v="56"/>
    <x v="56"/>
    <x v="14"/>
    <n v="3297"/>
    <n v="3261"/>
    <n v="306"/>
    <n v="2955"/>
    <n v="20323.276666666668"/>
    <n v="9603.1066666666666"/>
    <x v="0"/>
    <x v="56"/>
  </r>
  <r>
    <x v="4"/>
    <n v="6"/>
    <x v="5"/>
    <x v="56"/>
    <x v="56"/>
    <x v="14"/>
    <n v="3368"/>
    <n v="3365"/>
    <n v="329"/>
    <n v="3036"/>
    <n v="21182.735000000001"/>
    <n v="10299.465"/>
    <x v="0"/>
    <x v="56"/>
  </r>
  <r>
    <x v="4"/>
    <n v="7"/>
    <x v="6"/>
    <x v="56"/>
    <x v="56"/>
    <x v="14"/>
    <n v="3692"/>
    <n v="3690"/>
    <n v="397"/>
    <n v="3293"/>
    <n v="23544.733333333334"/>
    <n v="10959.933333333332"/>
    <x v="0"/>
    <x v="56"/>
  </r>
  <r>
    <x v="4"/>
    <n v="8"/>
    <x v="7"/>
    <x v="56"/>
    <x v="56"/>
    <x v="14"/>
    <n v="3596"/>
    <n v="3594"/>
    <n v="334"/>
    <n v="3260"/>
    <n v="23148.566666666666"/>
    <n v="10799.6"/>
    <x v="0"/>
    <x v="56"/>
  </r>
  <r>
    <x v="4"/>
    <n v="9"/>
    <x v="8"/>
    <x v="56"/>
    <x v="56"/>
    <x v="14"/>
    <n v="3216"/>
    <n v="3215"/>
    <n v="246"/>
    <n v="2969"/>
    <n v="20605.674999999999"/>
    <n v="9798.5083333333332"/>
    <x v="0"/>
    <x v="56"/>
  </r>
  <r>
    <x v="4"/>
    <n v="10"/>
    <x v="9"/>
    <x v="56"/>
    <x v="56"/>
    <x v="14"/>
    <n v="3319"/>
    <n v="3314"/>
    <n v="258"/>
    <n v="3056"/>
    <n v="20887.351666666666"/>
    <n v="9851.0983333333334"/>
    <x v="0"/>
    <x v="56"/>
  </r>
  <r>
    <x v="4"/>
    <n v="11"/>
    <x v="10"/>
    <x v="56"/>
    <x v="56"/>
    <x v="14"/>
    <n v="2603"/>
    <n v="2590"/>
    <n v="256"/>
    <n v="2334"/>
    <n v="14632.54"/>
    <n v="7458.5266666666666"/>
    <x v="0"/>
    <x v="56"/>
  </r>
  <r>
    <x v="4"/>
    <n v="12"/>
    <x v="11"/>
    <x v="56"/>
    <x v="56"/>
    <x v="14"/>
    <n v="2647"/>
    <n v="2641"/>
    <n v="185"/>
    <n v="2456"/>
    <n v="15627.87"/>
    <n v="8137.4966666666669"/>
    <x v="0"/>
    <x v="56"/>
  </r>
  <r>
    <x v="4"/>
    <n v="1"/>
    <x v="0"/>
    <x v="57"/>
    <x v="57"/>
    <x v="14"/>
    <n v="1854"/>
    <n v="1844"/>
    <n v="213"/>
    <n v="1631"/>
    <n v="8276.73"/>
    <n v="4198.6033333333335"/>
    <x v="0"/>
    <x v="57"/>
  </r>
  <r>
    <x v="4"/>
    <n v="2"/>
    <x v="1"/>
    <x v="57"/>
    <x v="57"/>
    <x v="14"/>
    <n v="1870"/>
    <n v="1865"/>
    <n v="454"/>
    <n v="1411"/>
    <n v="7367.5583333333334"/>
    <n v="4152.8416666666662"/>
    <x v="0"/>
    <x v="57"/>
  </r>
  <r>
    <x v="4"/>
    <n v="3"/>
    <x v="2"/>
    <x v="57"/>
    <x v="57"/>
    <x v="14"/>
    <n v="2296"/>
    <n v="2291"/>
    <n v="782"/>
    <n v="1509"/>
    <n v="9364.8566666666666"/>
    <n v="4541.2933333333331"/>
    <x v="0"/>
    <x v="57"/>
  </r>
  <r>
    <x v="4"/>
    <n v="4"/>
    <x v="3"/>
    <x v="57"/>
    <x v="57"/>
    <x v="14"/>
    <n v="2598"/>
    <n v="2583"/>
    <n v="303"/>
    <n v="2280"/>
    <n v="14522.391666666666"/>
    <n v="6377.2749999999996"/>
    <x v="0"/>
    <x v="57"/>
  </r>
  <r>
    <x v="4"/>
    <n v="5"/>
    <x v="4"/>
    <x v="57"/>
    <x v="57"/>
    <x v="14"/>
    <n v="2840"/>
    <n v="2834"/>
    <n v="327"/>
    <n v="2507"/>
    <n v="15274.385"/>
    <n v="7874.2150000000001"/>
    <x v="0"/>
    <x v="57"/>
  </r>
  <r>
    <x v="4"/>
    <n v="6"/>
    <x v="5"/>
    <x v="57"/>
    <x v="57"/>
    <x v="14"/>
    <n v="2752"/>
    <n v="2744"/>
    <n v="263"/>
    <n v="2481"/>
    <n v="14428.576666666666"/>
    <n v="8017.4233333333332"/>
    <x v="0"/>
    <x v="57"/>
  </r>
  <r>
    <x v="4"/>
    <n v="7"/>
    <x v="6"/>
    <x v="57"/>
    <x v="57"/>
    <x v="14"/>
    <n v="2519"/>
    <n v="2515"/>
    <n v="190"/>
    <n v="2325"/>
    <n v="13016.61"/>
    <n v="8139.2233333333334"/>
    <x v="0"/>
    <x v="57"/>
  </r>
  <r>
    <x v="4"/>
    <n v="8"/>
    <x v="7"/>
    <x v="57"/>
    <x v="57"/>
    <x v="14"/>
    <n v="2336"/>
    <n v="2333"/>
    <n v="73"/>
    <n v="2260"/>
    <n v="13114.601666666667"/>
    <n v="7386.4316666666664"/>
    <x v="0"/>
    <x v="57"/>
  </r>
  <r>
    <x v="4"/>
    <n v="9"/>
    <x v="8"/>
    <x v="57"/>
    <x v="57"/>
    <x v="14"/>
    <n v="2385"/>
    <n v="2381"/>
    <n v="187"/>
    <n v="2194"/>
    <n v="12138.936666666666"/>
    <n v="6727.68"/>
    <x v="0"/>
    <x v="57"/>
  </r>
  <r>
    <x v="4"/>
    <n v="10"/>
    <x v="9"/>
    <x v="57"/>
    <x v="57"/>
    <x v="14"/>
    <n v="2750"/>
    <n v="2746"/>
    <n v="198"/>
    <n v="2548"/>
    <n v="13733.41"/>
    <n v="7209.8233333333337"/>
    <x v="0"/>
    <x v="57"/>
  </r>
  <r>
    <x v="4"/>
    <n v="11"/>
    <x v="10"/>
    <x v="57"/>
    <x v="57"/>
    <x v="14"/>
    <n v="2352"/>
    <n v="2350"/>
    <n v="162"/>
    <n v="2188"/>
    <n v="12168.745000000001"/>
    <n v="6010.1049999999996"/>
    <x v="0"/>
    <x v="57"/>
  </r>
  <r>
    <x v="4"/>
    <n v="12"/>
    <x v="11"/>
    <x v="57"/>
    <x v="57"/>
    <x v="14"/>
    <n v="2231"/>
    <n v="2229"/>
    <n v="174"/>
    <n v="2055"/>
    <n v="11560.21"/>
    <n v="5741.5566666666664"/>
    <x v="0"/>
    <x v="57"/>
  </r>
  <r>
    <x v="4"/>
    <n v="1"/>
    <x v="0"/>
    <x v="58"/>
    <x v="58"/>
    <x v="17"/>
    <n v="2227"/>
    <n v="2203"/>
    <n v="164"/>
    <n v="2039"/>
    <n v="13722.4"/>
    <n v="4930.6000000000004"/>
    <x v="0"/>
    <x v="58"/>
  </r>
  <r>
    <x v="4"/>
    <n v="2"/>
    <x v="1"/>
    <x v="58"/>
    <x v="58"/>
    <x v="17"/>
    <n v="2559"/>
    <n v="2522"/>
    <n v="159"/>
    <n v="2363"/>
    <n v="16698.599999999999"/>
    <n v="5196.3999999999996"/>
    <x v="0"/>
    <x v="58"/>
  </r>
  <r>
    <x v="4"/>
    <n v="3"/>
    <x v="2"/>
    <x v="58"/>
    <x v="58"/>
    <x v="17"/>
    <n v="3263"/>
    <n v="3225"/>
    <n v="227"/>
    <n v="2998"/>
    <n v="21619.9"/>
    <n v="6394.1"/>
    <x v="0"/>
    <x v="58"/>
  </r>
  <r>
    <x v="4"/>
    <n v="4"/>
    <x v="3"/>
    <x v="58"/>
    <x v="58"/>
    <x v="17"/>
    <n v="3445"/>
    <n v="3433"/>
    <n v="329"/>
    <n v="3104"/>
    <n v="21395.1"/>
    <n v="6372.9"/>
    <x v="0"/>
    <x v="58"/>
  </r>
  <r>
    <x v="4"/>
    <n v="5"/>
    <x v="4"/>
    <x v="58"/>
    <x v="58"/>
    <x v="17"/>
    <n v="3855"/>
    <n v="3849"/>
    <n v="261"/>
    <n v="3588"/>
    <n v="25163.7"/>
    <n v="7932.3"/>
    <x v="0"/>
    <x v="58"/>
  </r>
  <r>
    <x v="4"/>
    <n v="6"/>
    <x v="5"/>
    <x v="58"/>
    <x v="58"/>
    <x v="17"/>
    <n v="3766"/>
    <n v="3759"/>
    <n v="1681"/>
    <n v="2078"/>
    <n v="15709"/>
    <n v="4940"/>
    <x v="0"/>
    <x v="58"/>
  </r>
  <r>
    <x v="4"/>
    <n v="7"/>
    <x v="6"/>
    <x v="58"/>
    <x v="58"/>
    <x v="17"/>
    <n v="3672"/>
    <n v="3664"/>
    <n v="620"/>
    <n v="3044"/>
    <n v="21224.2"/>
    <n v="6596.8"/>
    <x v="0"/>
    <x v="58"/>
  </r>
  <r>
    <x v="4"/>
    <n v="8"/>
    <x v="7"/>
    <x v="58"/>
    <x v="58"/>
    <x v="17"/>
    <n v="3362"/>
    <n v="3359"/>
    <n v="157"/>
    <n v="3202"/>
    <n v="23160"/>
    <n v="6609"/>
    <x v="0"/>
    <x v="58"/>
  </r>
  <r>
    <x v="4"/>
    <n v="9"/>
    <x v="8"/>
    <x v="58"/>
    <x v="58"/>
    <x v="17"/>
    <n v="3733"/>
    <n v="3731"/>
    <n v="425"/>
    <n v="3306"/>
    <n v="24993.599999999999"/>
    <n v="7640.4"/>
    <x v="0"/>
    <x v="58"/>
  </r>
  <r>
    <x v="4"/>
    <n v="10"/>
    <x v="9"/>
    <x v="58"/>
    <x v="58"/>
    <x v="17"/>
    <n v="3830"/>
    <n v="3828"/>
    <n v="252"/>
    <n v="3576"/>
    <n v="28586.400000000001"/>
    <n v="8499.6"/>
    <x v="0"/>
    <x v="58"/>
  </r>
  <r>
    <x v="4"/>
    <n v="11"/>
    <x v="10"/>
    <x v="58"/>
    <x v="58"/>
    <x v="17"/>
    <n v="3232"/>
    <n v="3227"/>
    <n v="123"/>
    <n v="3104"/>
    <n v="23656.1"/>
    <n v="6929.9"/>
    <x v="0"/>
    <x v="58"/>
  </r>
  <r>
    <x v="4"/>
    <n v="12"/>
    <x v="11"/>
    <x v="58"/>
    <x v="58"/>
    <x v="17"/>
    <n v="3448"/>
    <n v="3437"/>
    <n v="114"/>
    <n v="3323"/>
    <n v="24729.599999999999"/>
    <n v="8751.4"/>
    <x v="0"/>
    <x v="58"/>
  </r>
  <r>
    <x v="4"/>
    <n v="1"/>
    <x v="0"/>
    <x v="59"/>
    <x v="59"/>
    <x v="17"/>
    <m/>
    <m/>
    <m/>
    <m/>
    <m/>
    <m/>
    <x v="4"/>
    <x v="59"/>
  </r>
  <r>
    <x v="4"/>
    <n v="2"/>
    <x v="1"/>
    <x v="59"/>
    <x v="59"/>
    <x v="17"/>
    <m/>
    <m/>
    <m/>
    <m/>
    <m/>
    <m/>
    <x v="4"/>
    <x v="59"/>
  </r>
  <r>
    <x v="4"/>
    <n v="3"/>
    <x v="2"/>
    <x v="59"/>
    <x v="59"/>
    <x v="17"/>
    <m/>
    <m/>
    <m/>
    <m/>
    <m/>
    <m/>
    <x v="4"/>
    <x v="59"/>
  </r>
  <r>
    <x v="4"/>
    <n v="4"/>
    <x v="3"/>
    <x v="59"/>
    <x v="59"/>
    <x v="17"/>
    <m/>
    <m/>
    <m/>
    <m/>
    <m/>
    <m/>
    <x v="4"/>
    <x v="59"/>
  </r>
  <r>
    <x v="4"/>
    <n v="5"/>
    <x v="4"/>
    <x v="59"/>
    <x v="59"/>
    <x v="17"/>
    <m/>
    <m/>
    <m/>
    <m/>
    <m/>
    <m/>
    <x v="4"/>
    <x v="59"/>
  </r>
  <r>
    <x v="4"/>
    <n v="6"/>
    <x v="5"/>
    <x v="59"/>
    <x v="59"/>
    <x v="17"/>
    <m/>
    <m/>
    <m/>
    <m/>
    <m/>
    <m/>
    <x v="4"/>
    <x v="59"/>
  </r>
  <r>
    <x v="4"/>
    <n v="7"/>
    <x v="6"/>
    <x v="59"/>
    <x v="59"/>
    <x v="17"/>
    <m/>
    <m/>
    <m/>
    <m/>
    <m/>
    <m/>
    <x v="4"/>
    <x v="59"/>
  </r>
  <r>
    <x v="4"/>
    <n v="8"/>
    <x v="7"/>
    <x v="59"/>
    <x v="59"/>
    <x v="17"/>
    <m/>
    <m/>
    <m/>
    <m/>
    <m/>
    <m/>
    <x v="4"/>
    <x v="59"/>
  </r>
  <r>
    <x v="4"/>
    <n v="9"/>
    <x v="8"/>
    <x v="59"/>
    <x v="59"/>
    <x v="17"/>
    <m/>
    <m/>
    <m/>
    <m/>
    <m/>
    <m/>
    <x v="4"/>
    <x v="59"/>
  </r>
  <r>
    <x v="4"/>
    <n v="10"/>
    <x v="9"/>
    <x v="59"/>
    <x v="59"/>
    <x v="17"/>
    <m/>
    <m/>
    <m/>
    <m/>
    <m/>
    <m/>
    <x v="4"/>
    <x v="59"/>
  </r>
  <r>
    <x v="4"/>
    <n v="11"/>
    <x v="10"/>
    <x v="59"/>
    <x v="59"/>
    <x v="17"/>
    <m/>
    <m/>
    <m/>
    <m/>
    <m/>
    <m/>
    <x v="4"/>
    <x v="59"/>
  </r>
  <r>
    <x v="4"/>
    <n v="12"/>
    <x v="11"/>
    <x v="59"/>
    <x v="59"/>
    <x v="17"/>
    <m/>
    <m/>
    <m/>
    <m/>
    <m/>
    <m/>
    <x v="4"/>
    <x v="59"/>
  </r>
  <r>
    <x v="4"/>
    <n v="1"/>
    <x v="0"/>
    <x v="60"/>
    <x v="60"/>
    <x v="17"/>
    <n v="3190"/>
    <n v="3190"/>
    <n v="187"/>
    <n v="3003"/>
    <n v="19903.5"/>
    <n v="3727.5"/>
    <x v="0"/>
    <x v="60"/>
  </r>
  <r>
    <x v="4"/>
    <n v="2"/>
    <x v="1"/>
    <x v="60"/>
    <x v="60"/>
    <x v="17"/>
    <n v="3498"/>
    <n v="3498"/>
    <n v="233"/>
    <n v="3265"/>
    <n v="21250.9"/>
    <n v="5416.1"/>
    <x v="0"/>
    <x v="60"/>
  </r>
  <r>
    <x v="4"/>
    <n v="3"/>
    <x v="2"/>
    <x v="60"/>
    <x v="60"/>
    <x v="17"/>
    <n v="4327"/>
    <n v="4327"/>
    <n v="239"/>
    <n v="4088"/>
    <n v="27268.1"/>
    <n v="8682.9"/>
    <x v="0"/>
    <x v="60"/>
  </r>
  <r>
    <x v="4"/>
    <n v="4"/>
    <x v="3"/>
    <x v="60"/>
    <x v="60"/>
    <x v="17"/>
    <n v="5300"/>
    <n v="5300"/>
    <n v="389"/>
    <n v="4911"/>
    <n v="35270.300000000003"/>
    <n v="11487.7"/>
    <x v="0"/>
    <x v="60"/>
  </r>
  <r>
    <x v="4"/>
    <n v="5"/>
    <x v="4"/>
    <x v="60"/>
    <x v="60"/>
    <x v="17"/>
    <n v="7049"/>
    <n v="7049"/>
    <n v="424"/>
    <n v="6625"/>
    <n v="46165.2"/>
    <n v="18664.8"/>
    <x v="0"/>
    <x v="60"/>
  </r>
  <r>
    <x v="4"/>
    <n v="6"/>
    <x v="5"/>
    <x v="60"/>
    <x v="60"/>
    <x v="17"/>
    <n v="7071"/>
    <n v="7071"/>
    <n v="367"/>
    <n v="6704"/>
    <n v="47668.5"/>
    <n v="19785.5"/>
    <x v="0"/>
    <x v="60"/>
  </r>
  <r>
    <x v="4"/>
    <n v="7"/>
    <x v="6"/>
    <x v="60"/>
    <x v="60"/>
    <x v="17"/>
    <n v="8565"/>
    <n v="8565"/>
    <n v="454"/>
    <n v="8111"/>
    <n v="56600.7"/>
    <n v="26370.3"/>
    <x v="0"/>
    <x v="60"/>
  </r>
  <r>
    <x v="4"/>
    <n v="8"/>
    <x v="7"/>
    <x v="60"/>
    <x v="60"/>
    <x v="17"/>
    <n v="7785"/>
    <n v="7785"/>
    <n v="304"/>
    <n v="7481"/>
    <n v="53256.1"/>
    <n v="22441.9"/>
    <x v="0"/>
    <x v="60"/>
  </r>
  <r>
    <x v="4"/>
    <n v="9"/>
    <x v="8"/>
    <x v="60"/>
    <x v="60"/>
    <x v="17"/>
    <n v="6600"/>
    <n v="6600"/>
    <n v="260"/>
    <n v="6340"/>
    <n v="45921.599999999999"/>
    <n v="17991.400000000001"/>
    <x v="0"/>
    <x v="60"/>
  </r>
  <r>
    <x v="4"/>
    <n v="10"/>
    <x v="9"/>
    <x v="60"/>
    <x v="60"/>
    <x v="17"/>
    <n v="5849"/>
    <n v="5849"/>
    <n v="102"/>
    <n v="5747"/>
    <n v="43016.1"/>
    <n v="13496.9"/>
    <x v="0"/>
    <x v="60"/>
  </r>
  <r>
    <x v="4"/>
    <n v="11"/>
    <x v="10"/>
    <x v="60"/>
    <x v="60"/>
    <x v="17"/>
    <n v="4059"/>
    <n v="4059"/>
    <n v="131"/>
    <n v="3928"/>
    <n v="28774.1"/>
    <n v="10101.9"/>
    <x v="0"/>
    <x v="60"/>
  </r>
  <r>
    <x v="4"/>
    <n v="12"/>
    <x v="11"/>
    <x v="60"/>
    <x v="60"/>
    <x v="17"/>
    <n v="4317"/>
    <n v="4317"/>
    <n v="81"/>
    <n v="4236"/>
    <n v="31706"/>
    <n v="9794"/>
    <x v="0"/>
    <x v="60"/>
  </r>
  <r>
    <x v="4"/>
    <n v="1"/>
    <x v="0"/>
    <x v="61"/>
    <x v="61"/>
    <x v="17"/>
    <n v="12632"/>
    <n v="12014"/>
    <n v="1594"/>
    <n v="10420"/>
    <n v="113257.1"/>
    <n v="33076.9"/>
    <x v="0"/>
    <x v="61"/>
  </r>
  <r>
    <x v="4"/>
    <n v="2"/>
    <x v="1"/>
    <x v="61"/>
    <x v="61"/>
    <x v="17"/>
    <n v="11936"/>
    <n v="11730"/>
    <n v="1223"/>
    <n v="10507"/>
    <n v="114822.1"/>
    <n v="30665.9"/>
    <x v="0"/>
    <x v="61"/>
  </r>
  <r>
    <x v="4"/>
    <n v="3"/>
    <x v="2"/>
    <x v="61"/>
    <x v="61"/>
    <x v="17"/>
    <n v="14928"/>
    <n v="14851"/>
    <n v="2047"/>
    <n v="12804"/>
    <n v="140715.1"/>
    <n v="38082.9"/>
    <x v="0"/>
    <x v="61"/>
  </r>
  <r>
    <x v="4"/>
    <n v="4"/>
    <x v="3"/>
    <x v="61"/>
    <x v="61"/>
    <x v="17"/>
    <n v="16826"/>
    <n v="16499"/>
    <n v="2713"/>
    <n v="13786"/>
    <n v="151664"/>
    <n v="49430"/>
    <x v="0"/>
    <x v="61"/>
  </r>
  <r>
    <x v="4"/>
    <n v="5"/>
    <x v="4"/>
    <x v="61"/>
    <x v="61"/>
    <x v="17"/>
    <n v="18541"/>
    <n v="18528"/>
    <n v="3103"/>
    <n v="15425"/>
    <n v="169377.6"/>
    <n v="55590.400000000001"/>
    <x v="0"/>
    <x v="61"/>
  </r>
  <r>
    <x v="4"/>
    <n v="6"/>
    <x v="5"/>
    <x v="61"/>
    <x v="61"/>
    <x v="17"/>
    <n v="18677"/>
    <n v="18635"/>
    <n v="2901"/>
    <n v="15734"/>
    <n v="173594.5"/>
    <n v="62007.5"/>
    <x v="0"/>
    <x v="61"/>
  </r>
  <r>
    <x v="4"/>
    <n v="7"/>
    <x v="6"/>
    <x v="61"/>
    <x v="61"/>
    <x v="17"/>
    <n v="19642"/>
    <n v="19626"/>
    <n v="5493"/>
    <n v="14133"/>
    <n v="153628.29999999999"/>
    <n v="63614.7"/>
    <x v="0"/>
    <x v="61"/>
  </r>
  <r>
    <x v="4"/>
    <n v="8"/>
    <x v="7"/>
    <x v="61"/>
    <x v="61"/>
    <x v="17"/>
    <n v="19943"/>
    <n v="19926"/>
    <n v="4388"/>
    <n v="15538"/>
    <n v="171097.9"/>
    <n v="72707.100000000006"/>
    <x v="0"/>
    <x v="61"/>
  </r>
  <r>
    <x v="4"/>
    <n v="9"/>
    <x v="8"/>
    <x v="61"/>
    <x v="61"/>
    <x v="17"/>
    <n v="18446"/>
    <n v="18428"/>
    <n v="3398"/>
    <n v="15030"/>
    <n v="166843.20000000001"/>
    <n v="71133.8"/>
    <x v="0"/>
    <x v="61"/>
  </r>
  <r>
    <x v="4"/>
    <n v="10"/>
    <x v="9"/>
    <x v="61"/>
    <x v="61"/>
    <x v="17"/>
    <n v="18439"/>
    <n v="18427"/>
    <n v="2989"/>
    <n v="15438"/>
    <n v="171542.3"/>
    <n v="65885.7"/>
    <x v="0"/>
    <x v="61"/>
  </r>
  <r>
    <x v="4"/>
    <n v="11"/>
    <x v="10"/>
    <x v="61"/>
    <x v="61"/>
    <x v="17"/>
    <n v="16883"/>
    <n v="16834"/>
    <n v="2215"/>
    <n v="14619"/>
    <n v="160839.70000000001"/>
    <n v="55164.3"/>
    <x v="0"/>
    <x v="61"/>
  </r>
  <r>
    <x v="4"/>
    <n v="12"/>
    <x v="11"/>
    <x v="61"/>
    <x v="61"/>
    <x v="17"/>
    <n v="17541"/>
    <n v="16094"/>
    <n v="3269"/>
    <n v="12825"/>
    <n v="141397.20000000001"/>
    <n v="47731.8"/>
    <x v="0"/>
    <x v="61"/>
  </r>
  <r>
    <x v="4"/>
    <n v="1"/>
    <x v="0"/>
    <x v="62"/>
    <x v="62"/>
    <x v="17"/>
    <n v="5587"/>
    <n v="5582"/>
    <n v="231"/>
    <n v="5351"/>
    <n v="40944.6"/>
    <n v="12927.4"/>
    <x v="0"/>
    <x v="62"/>
  </r>
  <r>
    <x v="4"/>
    <n v="2"/>
    <x v="1"/>
    <x v="62"/>
    <x v="62"/>
    <x v="17"/>
    <n v="5970"/>
    <n v="5964"/>
    <n v="243"/>
    <n v="5721"/>
    <n v="44808.4"/>
    <n v="13882.6"/>
    <x v="0"/>
    <x v="62"/>
  </r>
  <r>
    <x v="4"/>
    <n v="3"/>
    <x v="2"/>
    <x v="62"/>
    <x v="62"/>
    <x v="17"/>
    <n v="7517"/>
    <n v="7512"/>
    <n v="372"/>
    <n v="7140"/>
    <n v="53836"/>
    <n v="17083"/>
    <x v="0"/>
    <x v="62"/>
  </r>
  <r>
    <x v="4"/>
    <n v="4"/>
    <x v="3"/>
    <x v="62"/>
    <x v="62"/>
    <x v="17"/>
    <n v="8193"/>
    <n v="8185"/>
    <n v="426"/>
    <n v="7759"/>
    <n v="58174.6"/>
    <n v="18899.400000000001"/>
    <x v="0"/>
    <x v="62"/>
  </r>
  <r>
    <x v="4"/>
    <n v="5"/>
    <x v="4"/>
    <x v="62"/>
    <x v="62"/>
    <x v="17"/>
    <n v="8672"/>
    <n v="8668"/>
    <n v="1487"/>
    <n v="7181"/>
    <n v="61492.4"/>
    <n v="24739.599999999999"/>
    <x v="0"/>
    <x v="62"/>
  </r>
  <r>
    <x v="4"/>
    <n v="6"/>
    <x v="5"/>
    <x v="62"/>
    <x v="62"/>
    <x v="17"/>
    <n v="8981"/>
    <n v="8968"/>
    <n v="435"/>
    <n v="8533"/>
    <n v="65870"/>
    <n v="23304"/>
    <x v="0"/>
    <x v="62"/>
  </r>
  <r>
    <x v="4"/>
    <n v="7"/>
    <x v="6"/>
    <x v="62"/>
    <x v="62"/>
    <x v="17"/>
    <n v="9705"/>
    <n v="9698"/>
    <n v="282"/>
    <n v="9416"/>
    <n v="74254.100000000006"/>
    <n v="26793.9"/>
    <x v="0"/>
    <x v="62"/>
  </r>
  <r>
    <x v="4"/>
    <n v="8"/>
    <x v="7"/>
    <x v="62"/>
    <x v="62"/>
    <x v="17"/>
    <n v="9642"/>
    <n v="9637"/>
    <n v="222"/>
    <n v="9415"/>
    <n v="74162.399999999994"/>
    <n v="26448.6"/>
    <x v="0"/>
    <x v="62"/>
  </r>
  <r>
    <x v="4"/>
    <n v="9"/>
    <x v="8"/>
    <x v="62"/>
    <x v="62"/>
    <x v="17"/>
    <n v="9281"/>
    <n v="9274"/>
    <n v="232"/>
    <n v="9042"/>
    <n v="70381.7"/>
    <n v="23037.3"/>
    <x v="0"/>
    <x v="62"/>
  </r>
  <r>
    <x v="4"/>
    <n v="10"/>
    <x v="9"/>
    <x v="62"/>
    <x v="62"/>
    <x v="17"/>
    <n v="9343"/>
    <n v="9338"/>
    <n v="208"/>
    <n v="9130"/>
    <n v="72526"/>
    <n v="28847"/>
    <x v="0"/>
    <x v="62"/>
  </r>
  <r>
    <x v="4"/>
    <n v="11"/>
    <x v="10"/>
    <x v="62"/>
    <x v="62"/>
    <x v="17"/>
    <n v="8028"/>
    <n v="8021"/>
    <n v="131"/>
    <n v="7890"/>
    <n v="62756.5"/>
    <n v="22829.5"/>
    <x v="0"/>
    <x v="62"/>
  </r>
  <r>
    <x v="4"/>
    <n v="12"/>
    <x v="11"/>
    <x v="62"/>
    <x v="62"/>
    <x v="17"/>
    <n v="8391"/>
    <n v="8382"/>
    <n v="203"/>
    <n v="8179"/>
    <n v="64980.7"/>
    <n v="26570.3"/>
    <x v="0"/>
    <x v="62"/>
  </r>
  <r>
    <x v="4"/>
    <n v="1"/>
    <x v="0"/>
    <x v="63"/>
    <x v="63"/>
    <x v="17"/>
    <n v="2177"/>
    <n v="2132"/>
    <n v="157"/>
    <n v="1975"/>
    <n v="12818.2"/>
    <n v="8624.7999999999993"/>
    <x v="0"/>
    <x v="63"/>
  </r>
  <r>
    <x v="4"/>
    <n v="2"/>
    <x v="1"/>
    <x v="63"/>
    <x v="63"/>
    <x v="17"/>
    <n v="2195"/>
    <n v="2142"/>
    <n v="141"/>
    <n v="2001"/>
    <n v="12999"/>
    <n v="6950"/>
    <x v="0"/>
    <x v="63"/>
  </r>
  <r>
    <x v="4"/>
    <n v="3"/>
    <x v="2"/>
    <x v="63"/>
    <x v="63"/>
    <x v="17"/>
    <n v="2909"/>
    <n v="2832"/>
    <n v="123"/>
    <n v="2709"/>
    <n v="18313.7"/>
    <n v="9006.2999999999993"/>
    <x v="0"/>
    <x v="63"/>
  </r>
  <r>
    <x v="4"/>
    <n v="4"/>
    <x v="3"/>
    <x v="63"/>
    <x v="63"/>
    <x v="17"/>
    <n v="3328"/>
    <n v="3270"/>
    <n v="134"/>
    <n v="3136"/>
    <n v="22988.7"/>
    <n v="13698.3"/>
    <x v="0"/>
    <x v="63"/>
  </r>
  <r>
    <x v="4"/>
    <n v="5"/>
    <x v="4"/>
    <x v="63"/>
    <x v="63"/>
    <x v="17"/>
    <n v="3643"/>
    <n v="3573"/>
    <n v="119"/>
    <n v="3454"/>
    <n v="24885.9"/>
    <n v="14160.1"/>
    <x v="0"/>
    <x v="63"/>
  </r>
  <r>
    <x v="4"/>
    <n v="6"/>
    <x v="5"/>
    <x v="63"/>
    <x v="63"/>
    <x v="17"/>
    <n v="3881"/>
    <n v="3774"/>
    <n v="157"/>
    <n v="3617"/>
    <n v="26109.9"/>
    <n v="17616.099999999999"/>
    <x v="0"/>
    <x v="63"/>
  </r>
  <r>
    <x v="4"/>
    <n v="7"/>
    <x v="6"/>
    <x v="63"/>
    <x v="63"/>
    <x v="17"/>
    <n v="4016"/>
    <n v="3928"/>
    <n v="105"/>
    <n v="3823"/>
    <n v="27482.400000000001"/>
    <n v="17754.599999999999"/>
    <x v="0"/>
    <x v="63"/>
  </r>
  <r>
    <x v="4"/>
    <n v="8"/>
    <x v="7"/>
    <x v="63"/>
    <x v="63"/>
    <x v="17"/>
    <n v="3907"/>
    <n v="3832"/>
    <n v="104"/>
    <n v="3728"/>
    <n v="28349.4"/>
    <n v="17112.599999999999"/>
    <x v="0"/>
    <x v="63"/>
  </r>
  <r>
    <x v="4"/>
    <n v="9"/>
    <x v="8"/>
    <x v="63"/>
    <x v="63"/>
    <x v="17"/>
    <n v="3634"/>
    <n v="3546"/>
    <n v="72"/>
    <n v="3474"/>
    <n v="26367.599999999999"/>
    <n v="15892.4"/>
    <x v="0"/>
    <x v="63"/>
  </r>
  <r>
    <x v="4"/>
    <n v="10"/>
    <x v="9"/>
    <x v="63"/>
    <x v="63"/>
    <x v="17"/>
    <n v="3784"/>
    <n v="3682"/>
    <n v="48"/>
    <n v="3634"/>
    <n v="27306.400000000001"/>
    <n v="14948.416666666666"/>
    <x v="0"/>
    <x v="63"/>
  </r>
  <r>
    <x v="4"/>
    <n v="11"/>
    <x v="10"/>
    <x v="63"/>
    <x v="63"/>
    <x v="17"/>
    <n v="2597"/>
    <n v="2537"/>
    <n v="61"/>
    <n v="2476"/>
    <n v="17987.016666666666"/>
    <n v="8236.9833333333336"/>
    <x v="0"/>
    <x v="63"/>
  </r>
  <r>
    <x v="4"/>
    <n v="12"/>
    <x v="11"/>
    <x v="63"/>
    <x v="63"/>
    <x v="17"/>
    <n v="2720"/>
    <n v="2691"/>
    <n v="53"/>
    <n v="2638"/>
    <n v="20315.7"/>
    <n v="13695.3"/>
    <x v="0"/>
    <x v="63"/>
  </r>
  <r>
    <x v="4"/>
    <n v="1"/>
    <x v="0"/>
    <x v="64"/>
    <x v="64"/>
    <x v="18"/>
    <n v="5431"/>
    <n v="5374"/>
    <n v="279"/>
    <n v="5095"/>
    <n v="35160.46166666667"/>
    <n v="14518.538333333334"/>
    <x v="0"/>
    <x v="64"/>
  </r>
  <r>
    <x v="4"/>
    <n v="2"/>
    <x v="1"/>
    <x v="64"/>
    <x v="64"/>
    <x v="18"/>
    <n v="5020"/>
    <n v="4987"/>
    <n v="295"/>
    <n v="4692"/>
    <n v="31921.285"/>
    <n v="13366.715"/>
    <x v="0"/>
    <x v="64"/>
  </r>
  <r>
    <x v="4"/>
    <n v="3"/>
    <x v="2"/>
    <x v="64"/>
    <x v="64"/>
    <x v="18"/>
    <n v="6230"/>
    <n v="6200"/>
    <n v="293"/>
    <n v="5907"/>
    <n v="40192.73333333333"/>
    <n v="18263.266666666666"/>
    <x v="0"/>
    <x v="64"/>
  </r>
  <r>
    <x v="4"/>
    <n v="4"/>
    <x v="3"/>
    <x v="64"/>
    <x v="64"/>
    <x v="18"/>
    <n v="7859"/>
    <n v="7822"/>
    <n v="656"/>
    <n v="7166"/>
    <n v="49213.195"/>
    <n v="25699.805"/>
    <x v="0"/>
    <x v="64"/>
  </r>
  <r>
    <x v="4"/>
    <n v="5"/>
    <x v="4"/>
    <x v="64"/>
    <x v="64"/>
    <x v="18"/>
    <n v="9312"/>
    <n v="9284"/>
    <n v="677"/>
    <n v="8607"/>
    <n v="59339.921666666669"/>
    <n v="35027.078333333331"/>
    <x v="0"/>
    <x v="64"/>
  </r>
  <r>
    <x v="4"/>
    <n v="6"/>
    <x v="5"/>
    <x v="64"/>
    <x v="64"/>
    <x v="18"/>
    <n v="10862"/>
    <n v="10834"/>
    <n v="1065"/>
    <n v="9769"/>
    <n v="69122.261666666673"/>
    <n v="46570.738333333335"/>
    <x v="0"/>
    <x v="64"/>
  </r>
  <r>
    <x v="4"/>
    <n v="7"/>
    <x v="6"/>
    <x v="64"/>
    <x v="64"/>
    <x v="18"/>
    <n v="12323"/>
    <n v="12282"/>
    <n v="852"/>
    <n v="11430"/>
    <n v="79643.746666666673"/>
    <n v="57787.253333333334"/>
    <x v="0"/>
    <x v="64"/>
  </r>
  <r>
    <x v="4"/>
    <n v="8"/>
    <x v="7"/>
    <x v="64"/>
    <x v="64"/>
    <x v="18"/>
    <n v="12152"/>
    <n v="12103"/>
    <n v="637"/>
    <n v="11466"/>
    <n v="80774.455000000002"/>
    <n v="57384.544999999998"/>
    <x v="0"/>
    <x v="64"/>
  </r>
  <r>
    <x v="4"/>
    <n v="9"/>
    <x v="8"/>
    <x v="64"/>
    <x v="64"/>
    <x v="18"/>
    <n v="10827"/>
    <n v="10805"/>
    <n v="742"/>
    <n v="10063"/>
    <n v="72442.19"/>
    <n v="46776.81"/>
    <x v="0"/>
    <x v="64"/>
  </r>
  <r>
    <x v="4"/>
    <n v="10"/>
    <x v="9"/>
    <x v="64"/>
    <x v="64"/>
    <x v="18"/>
    <n v="9661"/>
    <n v="9647"/>
    <n v="523"/>
    <n v="9124"/>
    <n v="71544.5"/>
    <n v="43260.5"/>
    <x v="0"/>
    <x v="64"/>
  </r>
  <r>
    <x v="4"/>
    <n v="11"/>
    <x v="10"/>
    <x v="64"/>
    <x v="64"/>
    <x v="18"/>
    <n v="7048"/>
    <n v="7036"/>
    <n v="288"/>
    <n v="6748"/>
    <n v="49688.6"/>
    <n v="23185.8"/>
    <x v="0"/>
    <x v="64"/>
  </r>
  <r>
    <x v="4"/>
    <n v="12"/>
    <x v="11"/>
    <x v="64"/>
    <x v="64"/>
    <x v="18"/>
    <n v="7200"/>
    <n v="7180"/>
    <n v="261"/>
    <n v="6919"/>
    <n v="51481.3"/>
    <n v="22740.7"/>
    <x v="0"/>
    <x v="64"/>
  </r>
  <r>
    <x v="4"/>
    <n v="1"/>
    <x v="0"/>
    <x v="65"/>
    <x v="65"/>
    <x v="19"/>
    <n v="3020"/>
    <n v="3011"/>
    <n v="402"/>
    <n v="2609"/>
    <n v="20639.634999999998"/>
    <n v="6151.9316666666664"/>
    <x v="0"/>
    <x v="65"/>
  </r>
  <r>
    <x v="4"/>
    <n v="2"/>
    <x v="1"/>
    <x v="65"/>
    <x v="65"/>
    <x v="19"/>
    <n v="2882"/>
    <n v="2864"/>
    <n v="479"/>
    <n v="2385"/>
    <n v="18766.578333333335"/>
    <n v="5775.2049999999999"/>
    <x v="0"/>
    <x v="65"/>
  </r>
  <r>
    <x v="4"/>
    <n v="3"/>
    <x v="2"/>
    <x v="65"/>
    <x v="65"/>
    <x v="19"/>
    <n v="3576"/>
    <n v="3569"/>
    <n v="622"/>
    <n v="2947"/>
    <n v="23440.895"/>
    <n v="7312.5216666666665"/>
    <x v="0"/>
    <x v="65"/>
  </r>
  <r>
    <x v="4"/>
    <n v="4"/>
    <x v="3"/>
    <x v="65"/>
    <x v="65"/>
    <x v="19"/>
    <n v="4122"/>
    <n v="4112"/>
    <n v="436"/>
    <n v="3676"/>
    <n v="29344.873333333333"/>
    <n v="8598.8433333333342"/>
    <x v="0"/>
    <x v="65"/>
  </r>
  <r>
    <x v="4"/>
    <n v="5"/>
    <x v="4"/>
    <x v="65"/>
    <x v="65"/>
    <x v="19"/>
    <n v="4456"/>
    <n v="4453"/>
    <n v="576"/>
    <n v="3877"/>
    <n v="31223.794999999998"/>
    <n v="10004.671666666667"/>
    <x v="0"/>
    <x v="65"/>
  </r>
  <r>
    <x v="4"/>
    <n v="6"/>
    <x v="5"/>
    <x v="65"/>
    <x v="65"/>
    <x v="19"/>
    <n v="4731"/>
    <n v="4702"/>
    <n v="846"/>
    <n v="3856"/>
    <n v="30753.561666666668"/>
    <n v="9798.0383333333339"/>
    <x v="0"/>
    <x v="65"/>
  </r>
  <r>
    <x v="4"/>
    <n v="7"/>
    <x v="6"/>
    <x v="65"/>
    <x v="65"/>
    <x v="19"/>
    <n v="4685"/>
    <n v="4673"/>
    <n v="368"/>
    <n v="4305"/>
    <n v="34152.415000000001"/>
    <n v="10485.985000000001"/>
    <x v="0"/>
    <x v="65"/>
  </r>
  <r>
    <x v="4"/>
    <n v="8"/>
    <x v="7"/>
    <x v="65"/>
    <x v="65"/>
    <x v="19"/>
    <n v="4807"/>
    <n v="4801"/>
    <n v="378"/>
    <n v="4423"/>
    <n v="35218.206666666665"/>
    <n v="10489.326666666666"/>
    <x v="0"/>
    <x v="65"/>
  </r>
  <r>
    <x v="4"/>
    <n v="9"/>
    <x v="8"/>
    <x v="65"/>
    <x v="65"/>
    <x v="19"/>
    <n v="4630"/>
    <n v="4598"/>
    <n v="904"/>
    <n v="3694"/>
    <n v="29065.951666666668"/>
    <n v="11203.581666666667"/>
    <x v="0"/>
    <x v="65"/>
  </r>
  <r>
    <x v="4"/>
    <n v="10"/>
    <x v="9"/>
    <x v="65"/>
    <x v="65"/>
    <x v="19"/>
    <n v="4447"/>
    <n v="4426"/>
    <n v="1204"/>
    <n v="3222"/>
    <n v="27272.353333333333"/>
    <n v="10232.646666666667"/>
    <x v="0"/>
    <x v="65"/>
  </r>
  <r>
    <x v="4"/>
    <n v="11"/>
    <x v="10"/>
    <x v="65"/>
    <x v="65"/>
    <x v="19"/>
    <n v="3852"/>
    <n v="3838"/>
    <n v="547"/>
    <n v="3291"/>
    <n v="28027.759999999998"/>
    <n v="9453.9233333333341"/>
    <x v="0"/>
    <x v="65"/>
  </r>
  <r>
    <x v="4"/>
    <n v="12"/>
    <x v="11"/>
    <x v="65"/>
    <x v="65"/>
    <x v="19"/>
    <n v="3908"/>
    <n v="3890"/>
    <n v="329"/>
    <n v="3561"/>
    <n v="28288.560000000001"/>
    <n v="8316.123333333333"/>
    <x v="0"/>
    <x v="65"/>
  </r>
  <r>
    <x v="4"/>
    <n v="1"/>
    <x v="0"/>
    <x v="66"/>
    <x v="66"/>
    <x v="20"/>
    <n v="2010"/>
    <n v="2007"/>
    <n v="8"/>
    <n v="1999"/>
    <n v="14713.6"/>
    <n v="6693.4"/>
    <x v="0"/>
    <x v="66"/>
  </r>
  <r>
    <x v="4"/>
    <n v="2"/>
    <x v="1"/>
    <x v="66"/>
    <x v="66"/>
    <x v="20"/>
    <n v="1761"/>
    <n v="1759"/>
    <n v="3"/>
    <n v="1756"/>
    <n v="13203.6"/>
    <n v="6269.4"/>
    <x v="0"/>
    <x v="66"/>
  </r>
  <r>
    <x v="4"/>
    <n v="3"/>
    <x v="2"/>
    <x v="66"/>
    <x v="66"/>
    <x v="20"/>
    <n v="2297"/>
    <n v="2297"/>
    <n v="6"/>
    <n v="2291"/>
    <n v="17276"/>
    <n v="6985"/>
    <x v="0"/>
    <x v="66"/>
  </r>
  <r>
    <x v="4"/>
    <n v="4"/>
    <x v="3"/>
    <x v="66"/>
    <x v="66"/>
    <x v="20"/>
    <n v="3123"/>
    <n v="3123"/>
    <n v="15"/>
    <n v="3108"/>
    <n v="23402"/>
    <n v="9887"/>
    <x v="0"/>
    <x v="66"/>
  </r>
  <r>
    <x v="4"/>
    <n v="5"/>
    <x v="4"/>
    <x v="66"/>
    <x v="66"/>
    <x v="20"/>
    <n v="3394"/>
    <n v="3389"/>
    <n v="4"/>
    <n v="3385"/>
    <n v="25548"/>
    <n v="10795"/>
    <x v="0"/>
    <x v="66"/>
  </r>
  <r>
    <x v="4"/>
    <n v="6"/>
    <x v="5"/>
    <x v="66"/>
    <x v="66"/>
    <x v="20"/>
    <n v="3622"/>
    <n v="3599"/>
    <n v="14"/>
    <n v="3585"/>
    <n v="26528"/>
    <n v="13301"/>
    <x v="0"/>
    <x v="66"/>
  </r>
  <r>
    <x v="4"/>
    <n v="7"/>
    <x v="6"/>
    <x v="66"/>
    <x v="66"/>
    <x v="20"/>
    <n v="4207"/>
    <n v="4170"/>
    <n v="18"/>
    <n v="4152"/>
    <n v="30149"/>
    <n v="16043"/>
    <x v="0"/>
    <x v="66"/>
  </r>
  <r>
    <x v="4"/>
    <n v="8"/>
    <x v="7"/>
    <x v="66"/>
    <x v="66"/>
    <x v="20"/>
    <n v="3409"/>
    <n v="3382"/>
    <n v="18"/>
    <n v="3364"/>
    <n v="24753"/>
    <n v="12954"/>
    <x v="0"/>
    <x v="66"/>
  </r>
  <r>
    <x v="4"/>
    <n v="9"/>
    <x v="8"/>
    <x v="66"/>
    <x v="66"/>
    <x v="20"/>
    <n v="3730"/>
    <n v="3719"/>
    <n v="17"/>
    <n v="3702"/>
    <n v="27631.7"/>
    <n v="13403.3"/>
    <x v="0"/>
    <x v="66"/>
  </r>
  <r>
    <x v="4"/>
    <n v="10"/>
    <x v="9"/>
    <x v="66"/>
    <x v="66"/>
    <x v="20"/>
    <n v="3379"/>
    <n v="3370"/>
    <n v="5"/>
    <n v="3365"/>
    <n v="25432.400000000001"/>
    <n v="10273.6"/>
    <x v="0"/>
    <x v="66"/>
  </r>
  <r>
    <x v="4"/>
    <n v="11"/>
    <x v="10"/>
    <x v="66"/>
    <x v="66"/>
    <x v="20"/>
    <n v="2194"/>
    <n v="2192"/>
    <n v="1"/>
    <n v="2191"/>
    <n v="16808"/>
    <n v="6912"/>
    <x v="0"/>
    <x v="66"/>
  </r>
  <r>
    <x v="4"/>
    <n v="12"/>
    <x v="11"/>
    <x v="66"/>
    <x v="66"/>
    <x v="20"/>
    <n v="2472"/>
    <n v="2471"/>
    <n v="1"/>
    <n v="2470"/>
    <n v="19201"/>
    <n v="6947"/>
    <x v="0"/>
    <x v="66"/>
  </r>
  <r>
    <x v="4"/>
    <n v="1"/>
    <x v="0"/>
    <x v="67"/>
    <x v="67"/>
    <x v="20"/>
    <n v="5757"/>
    <n v="5103"/>
    <n v="415"/>
    <n v="4688"/>
    <n v="49267.951666666668"/>
    <n v="17826.231666666667"/>
    <x v="0"/>
    <x v="67"/>
  </r>
  <r>
    <x v="4"/>
    <n v="2"/>
    <x v="1"/>
    <x v="67"/>
    <x v="67"/>
    <x v="20"/>
    <n v="5419"/>
    <n v="5229"/>
    <n v="394"/>
    <n v="4835"/>
    <n v="50615.426666666666"/>
    <n v="17047.723333333332"/>
    <x v="0"/>
    <x v="67"/>
  </r>
  <r>
    <x v="4"/>
    <n v="3"/>
    <x v="2"/>
    <x v="67"/>
    <x v="67"/>
    <x v="20"/>
    <n v="7035"/>
    <n v="6976"/>
    <n v="520"/>
    <n v="6456"/>
    <n v="67009.063333333339"/>
    <n v="21891.953333333335"/>
    <x v="0"/>
    <x v="67"/>
  </r>
  <r>
    <x v="4"/>
    <n v="4"/>
    <x v="3"/>
    <x v="67"/>
    <x v="67"/>
    <x v="20"/>
    <n v="7874"/>
    <n v="7860"/>
    <n v="556"/>
    <n v="7304"/>
    <n v="75676.063333333339"/>
    <n v="28217.103333333333"/>
    <x v="0"/>
    <x v="67"/>
  </r>
  <r>
    <x v="4"/>
    <n v="5"/>
    <x v="4"/>
    <x v="67"/>
    <x v="67"/>
    <x v="20"/>
    <n v="8496"/>
    <n v="8484"/>
    <n v="604"/>
    <n v="7880"/>
    <n v="81916.976666666669"/>
    <n v="31878.74"/>
    <x v="0"/>
    <x v="67"/>
  </r>
  <r>
    <x v="4"/>
    <n v="6"/>
    <x v="5"/>
    <x v="67"/>
    <x v="67"/>
    <x v="20"/>
    <n v="8650"/>
    <n v="8634"/>
    <n v="682"/>
    <n v="7952"/>
    <n v="81204.508333333331"/>
    <n v="39254.791666666664"/>
    <x v="0"/>
    <x v="67"/>
  </r>
  <r>
    <x v="4"/>
    <n v="7"/>
    <x v="6"/>
    <x v="67"/>
    <x v="67"/>
    <x v="20"/>
    <n v="9066"/>
    <n v="9047"/>
    <n v="803"/>
    <n v="8244"/>
    <n v="85432.226666666669"/>
    <n v="35055.839999999997"/>
    <x v="0"/>
    <x v="67"/>
  </r>
  <r>
    <x v="4"/>
    <n v="8"/>
    <x v="7"/>
    <x v="67"/>
    <x v="67"/>
    <x v="20"/>
    <n v="9076"/>
    <n v="9057"/>
    <n v="716"/>
    <n v="8341"/>
    <n v="87388.18"/>
    <n v="34336.33666666667"/>
    <x v="0"/>
    <x v="67"/>
  </r>
  <r>
    <x v="4"/>
    <n v="9"/>
    <x v="8"/>
    <x v="67"/>
    <x v="67"/>
    <x v="20"/>
    <n v="9171"/>
    <n v="9157"/>
    <n v="730"/>
    <n v="8427"/>
    <n v="87922.80333333333"/>
    <n v="36720.93"/>
    <x v="0"/>
    <x v="67"/>
  </r>
  <r>
    <x v="4"/>
    <n v="10"/>
    <x v="9"/>
    <x v="67"/>
    <x v="67"/>
    <x v="20"/>
    <n v="8673"/>
    <n v="8658"/>
    <n v="616"/>
    <n v="8042"/>
    <n v="86633.021666666667"/>
    <n v="35479.328333333331"/>
    <x v="0"/>
    <x v="67"/>
  </r>
  <r>
    <x v="4"/>
    <n v="11"/>
    <x v="10"/>
    <x v="67"/>
    <x v="67"/>
    <x v="20"/>
    <n v="6898"/>
    <n v="6822"/>
    <n v="484"/>
    <n v="6338"/>
    <n v="70044.926666666666"/>
    <n v="28711.156666666666"/>
    <x v="0"/>
    <x v="67"/>
  </r>
  <r>
    <x v="4"/>
    <n v="12"/>
    <x v="11"/>
    <x v="67"/>
    <x v="67"/>
    <x v="20"/>
    <n v="7238"/>
    <n v="6738"/>
    <n v="424"/>
    <n v="6314"/>
    <n v="67083.866666666669"/>
    <n v="26633.316666666666"/>
    <x v="0"/>
    <x v="67"/>
  </r>
  <r>
    <x v="4"/>
    <n v="1"/>
    <x v="0"/>
    <x v="68"/>
    <x v="68"/>
    <x v="20"/>
    <n v="2617"/>
    <n v="2615"/>
    <n v="65"/>
    <n v="2550"/>
    <n v="22441"/>
    <n v="7252"/>
    <x v="0"/>
    <x v="68"/>
  </r>
  <r>
    <x v="4"/>
    <n v="2"/>
    <x v="1"/>
    <x v="68"/>
    <x v="68"/>
    <x v="20"/>
    <n v="2909"/>
    <n v="2897"/>
    <n v="131"/>
    <n v="2766"/>
    <n v="24163"/>
    <n v="8228"/>
    <x v="0"/>
    <x v="68"/>
  </r>
  <r>
    <x v="4"/>
    <n v="3"/>
    <x v="2"/>
    <x v="68"/>
    <x v="68"/>
    <x v="20"/>
    <n v="3462"/>
    <n v="3456"/>
    <n v="89"/>
    <n v="3367"/>
    <n v="29656.1"/>
    <n v="9467.9"/>
    <x v="0"/>
    <x v="68"/>
  </r>
  <r>
    <x v="4"/>
    <n v="4"/>
    <x v="3"/>
    <x v="68"/>
    <x v="68"/>
    <x v="20"/>
    <n v="3764"/>
    <n v="3761"/>
    <n v="101"/>
    <n v="3660"/>
    <n v="32173.8"/>
    <n v="11550.2"/>
    <x v="0"/>
    <x v="68"/>
  </r>
  <r>
    <x v="4"/>
    <n v="5"/>
    <x v="4"/>
    <x v="68"/>
    <x v="68"/>
    <x v="20"/>
    <n v="4014"/>
    <n v="4007"/>
    <n v="109"/>
    <n v="3898"/>
    <n v="34421.599999999999"/>
    <n v="12194.4"/>
    <x v="0"/>
    <x v="68"/>
  </r>
  <r>
    <x v="4"/>
    <n v="6"/>
    <x v="5"/>
    <x v="68"/>
    <x v="68"/>
    <x v="20"/>
    <n v="4017"/>
    <n v="4006"/>
    <n v="100"/>
    <n v="3906"/>
    <n v="34536.5"/>
    <n v="13080.5"/>
    <x v="0"/>
    <x v="68"/>
  </r>
  <r>
    <x v="4"/>
    <n v="7"/>
    <x v="6"/>
    <x v="68"/>
    <x v="68"/>
    <x v="20"/>
    <n v="4184"/>
    <n v="4176"/>
    <n v="82"/>
    <n v="4094"/>
    <n v="36163"/>
    <n v="14188"/>
    <x v="0"/>
    <x v="68"/>
  </r>
  <r>
    <x v="4"/>
    <n v="8"/>
    <x v="7"/>
    <x v="68"/>
    <x v="68"/>
    <x v="20"/>
    <n v="4220"/>
    <n v="4219"/>
    <n v="85"/>
    <n v="4134"/>
    <n v="36965.300000000003"/>
    <n v="13163.7"/>
    <x v="0"/>
    <x v="68"/>
  </r>
  <r>
    <x v="4"/>
    <n v="9"/>
    <x v="8"/>
    <x v="68"/>
    <x v="68"/>
    <x v="20"/>
    <n v="3978"/>
    <n v="3975"/>
    <n v="119"/>
    <n v="3856"/>
    <n v="34400.6"/>
    <n v="12828.4"/>
    <x v="0"/>
    <x v="68"/>
  </r>
  <r>
    <x v="4"/>
    <n v="10"/>
    <x v="9"/>
    <x v="68"/>
    <x v="68"/>
    <x v="20"/>
    <n v="3914"/>
    <n v="3906"/>
    <n v="138"/>
    <n v="3768"/>
    <n v="33805.599999999999"/>
    <n v="12138.4"/>
    <x v="0"/>
    <x v="68"/>
  </r>
  <r>
    <x v="4"/>
    <n v="11"/>
    <x v="10"/>
    <x v="68"/>
    <x v="68"/>
    <x v="20"/>
    <n v="3579"/>
    <n v="3575"/>
    <n v="139"/>
    <n v="3436"/>
    <n v="30965.3"/>
    <n v="10810.7"/>
    <x v="0"/>
    <x v="68"/>
  </r>
  <r>
    <x v="4"/>
    <n v="12"/>
    <x v="11"/>
    <x v="68"/>
    <x v="68"/>
    <x v="20"/>
    <n v="3746"/>
    <n v="3745"/>
    <n v="163"/>
    <n v="3582"/>
    <n v="32271.599999999999"/>
    <n v="13722.4"/>
    <x v="0"/>
    <x v="68"/>
  </r>
  <r>
    <x v="4"/>
    <n v="1"/>
    <x v="0"/>
    <x v="69"/>
    <x v="69"/>
    <x v="20"/>
    <n v="1418"/>
    <n v="1408"/>
    <n v="54"/>
    <n v="1354"/>
    <n v="7136"/>
    <n v="3966"/>
    <x v="0"/>
    <x v="69"/>
  </r>
  <r>
    <x v="4"/>
    <n v="2"/>
    <x v="1"/>
    <x v="69"/>
    <x v="69"/>
    <x v="20"/>
    <n v="1343"/>
    <n v="1322"/>
    <n v="50"/>
    <n v="1272"/>
    <n v="6564"/>
    <n v="3521"/>
    <x v="0"/>
    <x v="69"/>
  </r>
  <r>
    <x v="4"/>
    <n v="3"/>
    <x v="2"/>
    <x v="69"/>
    <x v="69"/>
    <x v="20"/>
    <n v="1701"/>
    <n v="1679"/>
    <n v="49"/>
    <n v="1630"/>
    <n v="9033.2000000000007"/>
    <n v="4288.8"/>
    <x v="0"/>
    <x v="69"/>
  </r>
  <r>
    <x v="4"/>
    <n v="4"/>
    <x v="3"/>
    <x v="69"/>
    <x v="69"/>
    <x v="20"/>
    <n v="1690"/>
    <n v="1682"/>
    <n v="22"/>
    <n v="1660"/>
    <n v="9391"/>
    <n v="4158"/>
    <x v="0"/>
    <x v="69"/>
  </r>
  <r>
    <x v="4"/>
    <n v="5"/>
    <x v="4"/>
    <x v="69"/>
    <x v="69"/>
    <x v="20"/>
    <n v="1912"/>
    <n v="1898"/>
    <n v="55"/>
    <n v="1843"/>
    <n v="10365.1"/>
    <n v="4575.8999999999996"/>
    <x v="0"/>
    <x v="69"/>
  </r>
  <r>
    <x v="4"/>
    <n v="6"/>
    <x v="5"/>
    <x v="69"/>
    <x v="69"/>
    <x v="20"/>
    <n v="1864"/>
    <n v="1850"/>
    <n v="33"/>
    <n v="1817"/>
    <n v="10457.6"/>
    <n v="4631.3999999999996"/>
    <x v="0"/>
    <x v="69"/>
  </r>
  <r>
    <x v="4"/>
    <n v="7"/>
    <x v="6"/>
    <x v="69"/>
    <x v="69"/>
    <x v="20"/>
    <n v="2007"/>
    <n v="1992"/>
    <n v="43"/>
    <n v="1949"/>
    <n v="11091.5"/>
    <n v="5398.5"/>
    <x v="0"/>
    <x v="69"/>
  </r>
  <r>
    <x v="4"/>
    <n v="8"/>
    <x v="7"/>
    <x v="69"/>
    <x v="69"/>
    <x v="20"/>
    <n v="1830"/>
    <n v="1822"/>
    <n v="45"/>
    <n v="1777"/>
    <n v="10373.799999999999"/>
    <n v="4623.2"/>
    <x v="0"/>
    <x v="69"/>
  </r>
  <r>
    <x v="4"/>
    <n v="9"/>
    <x v="8"/>
    <x v="69"/>
    <x v="69"/>
    <x v="20"/>
    <n v="2005"/>
    <n v="1992"/>
    <n v="42"/>
    <n v="1950"/>
    <n v="10853"/>
    <n v="5028"/>
    <x v="0"/>
    <x v="69"/>
  </r>
  <r>
    <x v="4"/>
    <n v="10"/>
    <x v="9"/>
    <x v="69"/>
    <x v="69"/>
    <x v="20"/>
    <n v="1827"/>
    <n v="1821"/>
    <n v="33"/>
    <n v="1788"/>
    <n v="9982.2000000000007"/>
    <n v="4859.8"/>
    <x v="0"/>
    <x v="69"/>
  </r>
  <r>
    <x v="4"/>
    <n v="11"/>
    <x v="10"/>
    <x v="69"/>
    <x v="69"/>
    <x v="20"/>
    <n v="1534"/>
    <n v="1522"/>
    <n v="43"/>
    <n v="1479"/>
    <n v="8209.7000000000007"/>
    <n v="3822.3"/>
    <x v="0"/>
    <x v="69"/>
  </r>
  <r>
    <x v="4"/>
    <n v="12"/>
    <x v="11"/>
    <x v="69"/>
    <x v="69"/>
    <x v="20"/>
    <n v="1715"/>
    <n v="1707"/>
    <n v="25"/>
    <n v="1682"/>
    <n v="9690.4"/>
    <n v="4880.6000000000004"/>
    <x v="0"/>
    <x v="69"/>
  </r>
  <r>
    <x v="4"/>
    <n v="1"/>
    <x v="0"/>
    <x v="70"/>
    <x v="70"/>
    <x v="20"/>
    <n v="3219"/>
    <n v="2917"/>
    <n v="20"/>
    <n v="2897"/>
    <n v="22612.7"/>
    <n v="12187.216666666667"/>
    <x v="0"/>
    <x v="70"/>
  </r>
  <r>
    <x v="4"/>
    <n v="2"/>
    <x v="1"/>
    <x v="70"/>
    <x v="70"/>
    <x v="20"/>
    <n v="2990"/>
    <n v="2911"/>
    <n v="64"/>
    <n v="2847"/>
    <n v="22562.560000000001"/>
    <n v="12692.906666666666"/>
    <x v="0"/>
    <x v="70"/>
  </r>
  <r>
    <x v="4"/>
    <n v="3"/>
    <x v="2"/>
    <x v="70"/>
    <x v="70"/>
    <x v="20"/>
    <n v="3848"/>
    <n v="3757"/>
    <n v="16"/>
    <n v="3741"/>
    <n v="29220.726666666666"/>
    <n v="15999.673333333334"/>
    <x v="0"/>
    <x v="70"/>
  </r>
  <r>
    <x v="4"/>
    <n v="4"/>
    <x v="3"/>
    <x v="70"/>
    <x v="70"/>
    <x v="20"/>
    <n v="4141"/>
    <n v="4074"/>
    <n v="66"/>
    <n v="4008"/>
    <n v="30828.400000000001"/>
    <n v="19109.933333333334"/>
    <x v="0"/>
    <x v="70"/>
  </r>
  <r>
    <x v="4"/>
    <n v="5"/>
    <x v="4"/>
    <x v="70"/>
    <x v="70"/>
    <x v="20"/>
    <n v="4715"/>
    <n v="4618"/>
    <n v="119"/>
    <n v="4499"/>
    <n v="35918.400000000001"/>
    <n v="23228.333333333332"/>
    <x v="0"/>
    <x v="70"/>
  </r>
  <r>
    <x v="4"/>
    <n v="6"/>
    <x v="5"/>
    <x v="70"/>
    <x v="70"/>
    <x v="20"/>
    <n v="4980"/>
    <n v="4882"/>
    <n v="63"/>
    <n v="4819"/>
    <n v="41086.974999999999"/>
    <n v="26573.224999999999"/>
    <x v="0"/>
    <x v="70"/>
  </r>
  <r>
    <x v="4"/>
    <n v="7"/>
    <x v="6"/>
    <x v="70"/>
    <x v="70"/>
    <x v="20"/>
    <n v="4943"/>
    <n v="4825"/>
    <n v="54"/>
    <n v="4771"/>
    <n v="41476.681666666664"/>
    <n v="24562.218333333334"/>
    <x v="0"/>
    <x v="70"/>
  </r>
  <r>
    <x v="4"/>
    <n v="8"/>
    <x v="7"/>
    <x v="70"/>
    <x v="70"/>
    <x v="20"/>
    <n v="4053"/>
    <n v="4028"/>
    <n v="79"/>
    <n v="3949"/>
    <n v="34211.328333333331"/>
    <n v="17378.088333333333"/>
    <x v="0"/>
    <x v="70"/>
  </r>
  <r>
    <x v="4"/>
    <n v="9"/>
    <x v="8"/>
    <x v="70"/>
    <x v="70"/>
    <x v="20"/>
    <n v="5048"/>
    <n v="4911"/>
    <n v="113"/>
    <n v="4798"/>
    <n v="41538.813333333332"/>
    <n v="25261.919999999998"/>
    <x v="0"/>
    <x v="70"/>
  </r>
  <r>
    <x v="4"/>
    <n v="10"/>
    <x v="9"/>
    <x v="70"/>
    <x v="70"/>
    <x v="20"/>
    <n v="4375"/>
    <n v="4312"/>
    <n v="6"/>
    <n v="4306"/>
    <n v="37124.620000000003"/>
    <n v="18915.446666666667"/>
    <x v="0"/>
    <x v="70"/>
  </r>
  <r>
    <x v="4"/>
    <n v="11"/>
    <x v="10"/>
    <x v="70"/>
    <x v="70"/>
    <x v="20"/>
    <n v="4423"/>
    <n v="4310"/>
    <n v="5"/>
    <n v="4305"/>
    <n v="37121.023333333331"/>
    <n v="19407.060000000001"/>
    <x v="0"/>
    <x v="70"/>
  </r>
  <r>
    <x v="4"/>
    <n v="12"/>
    <x v="11"/>
    <x v="70"/>
    <x v="70"/>
    <x v="20"/>
    <n v="4332"/>
    <n v="4171"/>
    <n v="11"/>
    <n v="4160"/>
    <n v="35793.541666666664"/>
    <n v="19889.041666666668"/>
    <x v="0"/>
    <x v="70"/>
  </r>
  <r>
    <x v="4"/>
    <n v="1"/>
    <x v="0"/>
    <x v="71"/>
    <x v="71"/>
    <x v="20"/>
    <m/>
    <m/>
    <m/>
    <m/>
    <m/>
    <m/>
    <x v="1"/>
    <x v="71"/>
  </r>
  <r>
    <x v="4"/>
    <n v="2"/>
    <x v="1"/>
    <x v="71"/>
    <x v="71"/>
    <x v="20"/>
    <m/>
    <m/>
    <m/>
    <m/>
    <m/>
    <m/>
    <x v="1"/>
    <x v="71"/>
  </r>
  <r>
    <x v="4"/>
    <n v="3"/>
    <x v="2"/>
    <x v="71"/>
    <x v="71"/>
    <x v="20"/>
    <m/>
    <m/>
    <m/>
    <m/>
    <m/>
    <m/>
    <x v="1"/>
    <x v="71"/>
  </r>
  <r>
    <x v="4"/>
    <n v="4"/>
    <x v="3"/>
    <x v="71"/>
    <x v="71"/>
    <x v="20"/>
    <m/>
    <m/>
    <m/>
    <m/>
    <m/>
    <m/>
    <x v="1"/>
    <x v="71"/>
  </r>
  <r>
    <x v="4"/>
    <n v="5"/>
    <x v="4"/>
    <x v="71"/>
    <x v="71"/>
    <x v="20"/>
    <m/>
    <m/>
    <m/>
    <m/>
    <m/>
    <m/>
    <x v="1"/>
    <x v="71"/>
  </r>
  <r>
    <x v="4"/>
    <n v="6"/>
    <x v="5"/>
    <x v="71"/>
    <x v="71"/>
    <x v="20"/>
    <m/>
    <m/>
    <m/>
    <m/>
    <m/>
    <m/>
    <x v="1"/>
    <x v="71"/>
  </r>
  <r>
    <x v="4"/>
    <n v="7"/>
    <x v="6"/>
    <x v="71"/>
    <x v="71"/>
    <x v="20"/>
    <m/>
    <m/>
    <m/>
    <m/>
    <m/>
    <m/>
    <x v="2"/>
    <x v="71"/>
  </r>
  <r>
    <x v="4"/>
    <n v="8"/>
    <x v="7"/>
    <x v="71"/>
    <x v="71"/>
    <x v="20"/>
    <m/>
    <m/>
    <m/>
    <m/>
    <m/>
    <m/>
    <x v="2"/>
    <x v="71"/>
  </r>
  <r>
    <x v="4"/>
    <n v="9"/>
    <x v="8"/>
    <x v="71"/>
    <x v="71"/>
    <x v="20"/>
    <m/>
    <m/>
    <m/>
    <m/>
    <m/>
    <m/>
    <x v="2"/>
    <x v="71"/>
  </r>
  <r>
    <x v="4"/>
    <n v="10"/>
    <x v="9"/>
    <x v="71"/>
    <x v="71"/>
    <x v="20"/>
    <m/>
    <m/>
    <m/>
    <m/>
    <m/>
    <m/>
    <x v="2"/>
    <x v="71"/>
  </r>
  <r>
    <x v="4"/>
    <n v="11"/>
    <x v="10"/>
    <x v="71"/>
    <x v="71"/>
    <x v="20"/>
    <m/>
    <m/>
    <m/>
    <m/>
    <m/>
    <m/>
    <x v="2"/>
    <x v="71"/>
  </r>
  <r>
    <x v="4"/>
    <n v="12"/>
    <x v="11"/>
    <x v="71"/>
    <x v="71"/>
    <x v="20"/>
    <m/>
    <m/>
    <m/>
    <m/>
    <m/>
    <m/>
    <x v="2"/>
    <x v="71"/>
  </r>
  <r>
    <x v="4"/>
    <n v="1"/>
    <x v="0"/>
    <x v="72"/>
    <x v="72"/>
    <x v="20"/>
    <n v="1700"/>
    <n v="1699"/>
    <n v="23"/>
    <n v="1676"/>
    <n v="13539.2"/>
    <n v="5691.8"/>
    <x v="0"/>
    <x v="72"/>
  </r>
  <r>
    <x v="4"/>
    <n v="2"/>
    <x v="1"/>
    <x v="72"/>
    <x v="72"/>
    <x v="20"/>
    <n v="1684"/>
    <n v="1681"/>
    <n v="39"/>
    <n v="1642"/>
    <n v="13212.2"/>
    <n v="4639.8"/>
    <x v="0"/>
    <x v="72"/>
  </r>
  <r>
    <x v="4"/>
    <n v="3"/>
    <x v="2"/>
    <x v="72"/>
    <x v="72"/>
    <x v="20"/>
    <n v="2265"/>
    <n v="2263"/>
    <n v="53"/>
    <n v="2210"/>
    <n v="17779"/>
    <n v="6248"/>
    <x v="0"/>
    <x v="72"/>
  </r>
  <r>
    <x v="4"/>
    <n v="4"/>
    <x v="3"/>
    <x v="72"/>
    <x v="72"/>
    <x v="20"/>
    <n v="3711"/>
    <n v="3710"/>
    <n v="194"/>
    <n v="3516"/>
    <n v="28293"/>
    <n v="11636"/>
    <x v="0"/>
    <x v="72"/>
  </r>
  <r>
    <x v="4"/>
    <n v="5"/>
    <x v="4"/>
    <x v="72"/>
    <x v="72"/>
    <x v="20"/>
    <n v="3921"/>
    <n v="3918"/>
    <n v="97"/>
    <n v="3821"/>
    <n v="31138.799999999999"/>
    <n v="12090.2"/>
    <x v="0"/>
    <x v="72"/>
  </r>
  <r>
    <x v="4"/>
    <n v="6"/>
    <x v="5"/>
    <x v="72"/>
    <x v="72"/>
    <x v="20"/>
    <n v="4242"/>
    <n v="4239"/>
    <n v="75"/>
    <n v="4164"/>
    <n v="34120.300000000003"/>
    <n v="14196.7"/>
    <x v="0"/>
    <x v="72"/>
  </r>
  <r>
    <x v="4"/>
    <n v="7"/>
    <x v="6"/>
    <x v="72"/>
    <x v="72"/>
    <x v="20"/>
    <n v="4215"/>
    <n v="4213"/>
    <n v="70"/>
    <n v="4143"/>
    <n v="34033"/>
    <n v="13624"/>
    <x v="0"/>
    <x v="72"/>
  </r>
  <r>
    <x v="4"/>
    <n v="8"/>
    <x v="7"/>
    <x v="72"/>
    <x v="72"/>
    <x v="20"/>
    <n v="4157"/>
    <n v="4155"/>
    <n v="80"/>
    <n v="4075"/>
    <n v="33917"/>
    <n v="12631"/>
    <x v="0"/>
    <x v="72"/>
  </r>
  <r>
    <x v="4"/>
    <n v="9"/>
    <x v="8"/>
    <x v="72"/>
    <x v="72"/>
    <x v="20"/>
    <n v="4336"/>
    <n v="4331"/>
    <n v="148"/>
    <n v="4183"/>
    <n v="35309"/>
    <n v="13354"/>
    <x v="0"/>
    <x v="72"/>
  </r>
  <r>
    <x v="4"/>
    <n v="10"/>
    <x v="9"/>
    <x v="72"/>
    <x v="72"/>
    <x v="20"/>
    <n v="3951"/>
    <n v="3948"/>
    <n v="109"/>
    <n v="3839"/>
    <n v="32561.8"/>
    <n v="12044.2"/>
    <x v="0"/>
    <x v="72"/>
  </r>
  <r>
    <x v="4"/>
    <n v="11"/>
    <x v="10"/>
    <x v="72"/>
    <x v="72"/>
    <x v="20"/>
    <n v="2627"/>
    <n v="2626"/>
    <n v="68"/>
    <n v="2558"/>
    <n v="21688.799999999999"/>
    <n v="6185.2"/>
    <x v="0"/>
    <x v="72"/>
  </r>
  <r>
    <x v="4"/>
    <n v="12"/>
    <x v="11"/>
    <x v="72"/>
    <x v="72"/>
    <x v="20"/>
    <n v="2774"/>
    <n v="2774"/>
    <n v="14"/>
    <n v="2760"/>
    <n v="23486.6"/>
    <n v="6933.4"/>
    <x v="0"/>
    <x v="72"/>
  </r>
  <r>
    <x v="4"/>
    <n v="1"/>
    <x v="0"/>
    <x v="73"/>
    <x v="73"/>
    <x v="20"/>
    <m/>
    <m/>
    <m/>
    <m/>
    <m/>
    <m/>
    <x v="1"/>
    <x v="73"/>
  </r>
  <r>
    <x v="4"/>
    <n v="2"/>
    <x v="1"/>
    <x v="73"/>
    <x v="73"/>
    <x v="20"/>
    <m/>
    <m/>
    <m/>
    <m/>
    <m/>
    <m/>
    <x v="1"/>
    <x v="73"/>
  </r>
  <r>
    <x v="4"/>
    <n v="3"/>
    <x v="2"/>
    <x v="73"/>
    <x v="73"/>
    <x v="20"/>
    <m/>
    <m/>
    <m/>
    <m/>
    <m/>
    <m/>
    <x v="1"/>
    <x v="73"/>
  </r>
  <r>
    <x v="4"/>
    <n v="4"/>
    <x v="3"/>
    <x v="73"/>
    <x v="73"/>
    <x v="20"/>
    <m/>
    <m/>
    <m/>
    <m/>
    <m/>
    <m/>
    <x v="1"/>
    <x v="73"/>
  </r>
  <r>
    <x v="4"/>
    <n v="5"/>
    <x v="4"/>
    <x v="73"/>
    <x v="73"/>
    <x v="20"/>
    <m/>
    <m/>
    <m/>
    <m/>
    <m/>
    <m/>
    <x v="1"/>
    <x v="73"/>
  </r>
  <r>
    <x v="4"/>
    <n v="6"/>
    <x v="5"/>
    <x v="73"/>
    <x v="73"/>
    <x v="20"/>
    <m/>
    <m/>
    <m/>
    <m/>
    <m/>
    <m/>
    <x v="1"/>
    <x v="73"/>
  </r>
  <r>
    <x v="4"/>
    <n v="7"/>
    <x v="6"/>
    <x v="73"/>
    <x v="73"/>
    <x v="20"/>
    <m/>
    <m/>
    <m/>
    <m/>
    <m/>
    <m/>
    <x v="1"/>
    <x v="73"/>
  </r>
  <r>
    <x v="4"/>
    <n v="8"/>
    <x v="7"/>
    <x v="73"/>
    <x v="73"/>
    <x v="20"/>
    <m/>
    <m/>
    <m/>
    <m/>
    <m/>
    <m/>
    <x v="1"/>
    <x v="73"/>
  </r>
  <r>
    <x v="4"/>
    <n v="9"/>
    <x v="8"/>
    <x v="73"/>
    <x v="73"/>
    <x v="20"/>
    <m/>
    <m/>
    <m/>
    <m/>
    <m/>
    <m/>
    <x v="1"/>
    <x v="73"/>
  </r>
  <r>
    <x v="4"/>
    <n v="10"/>
    <x v="9"/>
    <x v="73"/>
    <x v="73"/>
    <x v="20"/>
    <m/>
    <m/>
    <m/>
    <m/>
    <m/>
    <m/>
    <x v="1"/>
    <x v="73"/>
  </r>
  <r>
    <x v="4"/>
    <n v="11"/>
    <x v="10"/>
    <x v="73"/>
    <x v="73"/>
    <x v="20"/>
    <m/>
    <m/>
    <m/>
    <m/>
    <m/>
    <m/>
    <x v="1"/>
    <x v="73"/>
  </r>
  <r>
    <x v="4"/>
    <n v="12"/>
    <x v="11"/>
    <x v="73"/>
    <x v="73"/>
    <x v="20"/>
    <m/>
    <m/>
    <m/>
    <m/>
    <m/>
    <m/>
    <x v="1"/>
    <x v="73"/>
  </r>
  <r>
    <x v="4"/>
    <n v="1"/>
    <x v="0"/>
    <x v="74"/>
    <x v="74"/>
    <x v="20"/>
    <n v="5674"/>
    <n v="5671"/>
    <n v="404"/>
    <n v="5267"/>
    <n v="55453.9"/>
    <n v="21539.1"/>
    <x v="0"/>
    <x v="74"/>
  </r>
  <r>
    <x v="4"/>
    <n v="2"/>
    <x v="1"/>
    <x v="74"/>
    <x v="74"/>
    <x v="20"/>
    <n v="5149"/>
    <n v="5141"/>
    <n v="350"/>
    <n v="4791"/>
    <n v="51311.9"/>
    <n v="19458.099999999999"/>
    <x v="0"/>
    <x v="74"/>
  </r>
  <r>
    <x v="4"/>
    <n v="3"/>
    <x v="2"/>
    <x v="74"/>
    <x v="74"/>
    <x v="20"/>
    <n v="6667"/>
    <n v="6656"/>
    <n v="313"/>
    <n v="6343"/>
    <n v="67876.2"/>
    <n v="26663.8"/>
    <x v="0"/>
    <x v="74"/>
  </r>
  <r>
    <x v="4"/>
    <n v="4"/>
    <x v="3"/>
    <x v="74"/>
    <x v="74"/>
    <x v="20"/>
    <n v="8878"/>
    <n v="8855"/>
    <n v="417"/>
    <n v="8438"/>
    <n v="90850.7"/>
    <n v="49429.3"/>
    <x v="0"/>
    <x v="74"/>
  </r>
  <r>
    <x v="4"/>
    <n v="5"/>
    <x v="4"/>
    <x v="74"/>
    <x v="74"/>
    <x v="20"/>
    <n v="9445"/>
    <n v="9422"/>
    <n v="418"/>
    <n v="9004"/>
    <n v="97253.2"/>
    <n v="57608.800000000003"/>
    <x v="0"/>
    <x v="74"/>
  </r>
  <r>
    <x v="4"/>
    <n v="6"/>
    <x v="5"/>
    <x v="74"/>
    <x v="74"/>
    <x v="20"/>
    <n v="10049"/>
    <n v="10006"/>
    <n v="581"/>
    <n v="9425"/>
    <n v="100292.2"/>
    <n v="63730.8"/>
    <x v="0"/>
    <x v="74"/>
  </r>
  <r>
    <x v="4"/>
    <n v="7"/>
    <x v="6"/>
    <x v="74"/>
    <x v="74"/>
    <x v="20"/>
    <n v="10582"/>
    <n v="10533"/>
    <n v="641"/>
    <n v="9892"/>
    <n v="106095.6"/>
    <n v="66243.399999999994"/>
    <x v="0"/>
    <x v="74"/>
  </r>
  <r>
    <x v="4"/>
    <n v="8"/>
    <x v="7"/>
    <x v="74"/>
    <x v="74"/>
    <x v="20"/>
    <n v="10962"/>
    <n v="10920"/>
    <n v="364"/>
    <n v="10556"/>
    <n v="113195.8"/>
    <n v="68755.199999999997"/>
    <x v="0"/>
    <x v="74"/>
  </r>
  <r>
    <x v="4"/>
    <n v="9"/>
    <x v="8"/>
    <x v="74"/>
    <x v="74"/>
    <x v="20"/>
    <n v="10754"/>
    <n v="10713"/>
    <n v="291"/>
    <n v="10422"/>
    <n v="114500.3"/>
    <n v="71489.7"/>
    <x v="0"/>
    <x v="74"/>
  </r>
  <r>
    <x v="4"/>
    <n v="10"/>
    <x v="9"/>
    <x v="74"/>
    <x v="74"/>
    <x v="20"/>
    <n v="10248"/>
    <n v="10232"/>
    <n v="686"/>
    <n v="9546"/>
    <n v="106814.1"/>
    <n v="50912.9"/>
    <x v="0"/>
    <x v="74"/>
  </r>
  <r>
    <x v="4"/>
    <n v="11"/>
    <x v="10"/>
    <x v="74"/>
    <x v="74"/>
    <x v="20"/>
    <n v="8375"/>
    <n v="8360"/>
    <n v="1972"/>
    <n v="6388"/>
    <n v="87342"/>
    <n v="33148"/>
    <x v="0"/>
    <x v="74"/>
  </r>
  <r>
    <x v="4"/>
    <n v="12"/>
    <x v="11"/>
    <x v="74"/>
    <x v="74"/>
    <x v="20"/>
    <n v="8857"/>
    <n v="8839"/>
    <n v="556"/>
    <n v="8283"/>
    <n v="98316.1"/>
    <n v="49326.9"/>
    <x v="0"/>
    <x v="74"/>
  </r>
  <r>
    <x v="4"/>
    <n v="1"/>
    <x v="0"/>
    <x v="75"/>
    <x v="75"/>
    <x v="20"/>
    <n v="2012"/>
    <n v="1987"/>
    <n v="37"/>
    <n v="1950"/>
    <n v="12358.8"/>
    <n v="5158.2"/>
    <x v="0"/>
    <x v="75"/>
  </r>
  <r>
    <x v="4"/>
    <n v="2"/>
    <x v="1"/>
    <x v="75"/>
    <x v="75"/>
    <x v="20"/>
    <n v="1860"/>
    <n v="1829"/>
    <n v="23"/>
    <n v="1806"/>
    <n v="11636.3"/>
    <n v="4964.7"/>
    <x v="0"/>
    <x v="75"/>
  </r>
  <r>
    <x v="4"/>
    <n v="3"/>
    <x v="2"/>
    <x v="75"/>
    <x v="75"/>
    <x v="20"/>
    <n v="2588"/>
    <n v="2565"/>
    <n v="32"/>
    <n v="2533"/>
    <n v="15578.9"/>
    <n v="7241.1"/>
    <x v="0"/>
    <x v="75"/>
  </r>
  <r>
    <x v="4"/>
    <n v="4"/>
    <x v="3"/>
    <x v="75"/>
    <x v="75"/>
    <x v="20"/>
    <n v="3802"/>
    <n v="3745"/>
    <n v="38"/>
    <n v="3707"/>
    <n v="24314"/>
    <n v="13470"/>
    <x v="0"/>
    <x v="75"/>
  </r>
  <r>
    <x v="4"/>
    <n v="5"/>
    <x v="4"/>
    <x v="75"/>
    <x v="75"/>
    <x v="20"/>
    <n v="4356"/>
    <n v="4231"/>
    <n v="63"/>
    <n v="4168"/>
    <n v="26656.799999999999"/>
    <n v="16355.2"/>
    <x v="0"/>
    <x v="75"/>
  </r>
  <r>
    <x v="4"/>
    <n v="6"/>
    <x v="5"/>
    <x v="75"/>
    <x v="75"/>
    <x v="20"/>
    <n v="4746"/>
    <n v="4574"/>
    <n v="41"/>
    <n v="4533"/>
    <n v="28543"/>
    <n v="19634"/>
    <x v="0"/>
    <x v="75"/>
  </r>
  <r>
    <x v="4"/>
    <n v="7"/>
    <x v="6"/>
    <x v="75"/>
    <x v="75"/>
    <x v="20"/>
    <n v="5289"/>
    <n v="5119"/>
    <n v="24"/>
    <n v="5095"/>
    <n v="31296.9"/>
    <n v="22529.1"/>
    <x v="0"/>
    <x v="75"/>
  </r>
  <r>
    <x v="4"/>
    <n v="8"/>
    <x v="7"/>
    <x v="75"/>
    <x v="75"/>
    <x v="20"/>
    <n v="5213"/>
    <n v="5070"/>
    <n v="20"/>
    <n v="5050"/>
    <n v="31093.5"/>
    <n v="22456.5"/>
    <x v="0"/>
    <x v="75"/>
  </r>
  <r>
    <x v="4"/>
    <n v="9"/>
    <x v="8"/>
    <x v="75"/>
    <x v="75"/>
    <x v="20"/>
    <n v="4720"/>
    <n v="4604"/>
    <n v="11"/>
    <n v="4593"/>
    <n v="28589.9"/>
    <n v="19738.099999999999"/>
    <x v="0"/>
    <x v="75"/>
  </r>
  <r>
    <x v="4"/>
    <n v="10"/>
    <x v="9"/>
    <x v="75"/>
    <x v="75"/>
    <x v="20"/>
    <n v="4046"/>
    <n v="4004"/>
    <n v="337"/>
    <n v="3667"/>
    <n v="23650.400000000001"/>
    <n v="14102.6"/>
    <x v="0"/>
    <x v="75"/>
  </r>
  <r>
    <x v="4"/>
    <n v="11"/>
    <x v="10"/>
    <x v="75"/>
    <x v="75"/>
    <x v="20"/>
    <n v="2333"/>
    <n v="2319"/>
    <n v="120"/>
    <n v="2199"/>
    <n v="14260.9"/>
    <n v="6781.1"/>
    <x v="0"/>
    <x v="75"/>
  </r>
  <r>
    <x v="4"/>
    <n v="12"/>
    <x v="11"/>
    <x v="75"/>
    <x v="75"/>
    <x v="20"/>
    <n v="2596"/>
    <n v="2584"/>
    <n v="198"/>
    <n v="2386"/>
    <n v="16299"/>
    <n v="7055"/>
    <x v="0"/>
    <x v="75"/>
  </r>
  <r>
    <x v="4"/>
    <n v="1"/>
    <x v="0"/>
    <x v="76"/>
    <x v="76"/>
    <x v="21"/>
    <n v="700"/>
    <n v="640"/>
    <n v="44"/>
    <n v="596"/>
    <n v="3470.11"/>
    <n v="2941.34"/>
    <x v="0"/>
    <x v="76"/>
  </r>
  <r>
    <x v="4"/>
    <n v="2"/>
    <x v="1"/>
    <x v="76"/>
    <x v="76"/>
    <x v="21"/>
    <n v="601"/>
    <n v="560"/>
    <n v="51"/>
    <n v="509"/>
    <n v="2957.5883333333331"/>
    <n v="1716.0283333333334"/>
    <x v="0"/>
    <x v="76"/>
  </r>
  <r>
    <x v="4"/>
    <n v="3"/>
    <x v="2"/>
    <x v="76"/>
    <x v="76"/>
    <x v="21"/>
    <n v="856"/>
    <n v="721"/>
    <n v="77"/>
    <n v="644"/>
    <n v="3677.54"/>
    <n v="1861.31"/>
    <x v="0"/>
    <x v="76"/>
  </r>
  <r>
    <x v="4"/>
    <n v="4"/>
    <x v="3"/>
    <x v="76"/>
    <x v="76"/>
    <x v="21"/>
    <n v="852"/>
    <n v="718"/>
    <n v="72"/>
    <n v="646"/>
    <n v="3961.0050000000001"/>
    <n v="1948.4616666666666"/>
    <x v="0"/>
    <x v="76"/>
  </r>
  <r>
    <x v="4"/>
    <n v="5"/>
    <x v="4"/>
    <x v="76"/>
    <x v="76"/>
    <x v="21"/>
    <n v="931"/>
    <n v="838"/>
    <n v="60"/>
    <n v="778"/>
    <n v="4691.0616666666665"/>
    <n v="2159.4050000000002"/>
    <x v="0"/>
    <x v="76"/>
  </r>
  <r>
    <x v="4"/>
    <n v="6"/>
    <x v="5"/>
    <x v="76"/>
    <x v="76"/>
    <x v="21"/>
    <n v="1062"/>
    <n v="953"/>
    <n v="74"/>
    <n v="879"/>
    <n v="5324.748333333333"/>
    <n v="2546.7516666666666"/>
    <x v="0"/>
    <x v="76"/>
  </r>
  <r>
    <x v="4"/>
    <n v="7"/>
    <x v="6"/>
    <x v="76"/>
    <x v="76"/>
    <x v="21"/>
    <n v="1186"/>
    <n v="1046"/>
    <n v="60"/>
    <n v="986"/>
    <n v="5861.1483333333335"/>
    <n v="2823.7350000000001"/>
    <x v="0"/>
    <x v="76"/>
  </r>
  <r>
    <x v="4"/>
    <n v="8"/>
    <x v="7"/>
    <x v="76"/>
    <x v="76"/>
    <x v="21"/>
    <n v="1136"/>
    <n v="1003"/>
    <n v="42"/>
    <n v="961"/>
    <n v="5687.93"/>
    <n v="2932.92"/>
    <x v="0"/>
    <x v="76"/>
  </r>
  <r>
    <x v="4"/>
    <n v="9"/>
    <x v="8"/>
    <x v="76"/>
    <x v="76"/>
    <x v="21"/>
    <n v="1027"/>
    <n v="973"/>
    <n v="89"/>
    <n v="884"/>
    <n v="5516.4016666666666"/>
    <n v="2849.8316666666665"/>
    <x v="0"/>
    <x v="76"/>
  </r>
  <r>
    <x v="4"/>
    <n v="10"/>
    <x v="9"/>
    <x v="76"/>
    <x v="76"/>
    <x v="21"/>
    <n v="985"/>
    <n v="897"/>
    <n v="98"/>
    <n v="799"/>
    <n v="4844.5116666666663"/>
    <n v="2403.3049999999998"/>
    <x v="0"/>
    <x v="76"/>
  </r>
  <r>
    <x v="4"/>
    <n v="11"/>
    <x v="10"/>
    <x v="76"/>
    <x v="76"/>
    <x v="21"/>
    <n v="768"/>
    <n v="721"/>
    <n v="65"/>
    <n v="656"/>
    <n v="4085.46"/>
    <n v="2130.2566666666667"/>
    <x v="0"/>
    <x v="76"/>
  </r>
  <r>
    <x v="4"/>
    <n v="12"/>
    <x v="11"/>
    <x v="76"/>
    <x v="76"/>
    <x v="21"/>
    <n v="725"/>
    <n v="659"/>
    <n v="68"/>
    <n v="591"/>
    <n v="3812.8016666666667"/>
    <n v="2540.6816666666668"/>
    <x v="0"/>
    <x v="76"/>
  </r>
  <r>
    <x v="4"/>
    <n v="1"/>
    <x v="0"/>
    <x v="77"/>
    <x v="77"/>
    <x v="22"/>
    <n v="2606"/>
    <n v="2228"/>
    <n v="233"/>
    <n v="1995"/>
    <n v="12363.8"/>
    <n v="3896.2"/>
    <x v="0"/>
    <x v="77"/>
  </r>
  <r>
    <x v="4"/>
    <n v="2"/>
    <x v="1"/>
    <x v="77"/>
    <x v="77"/>
    <x v="22"/>
    <n v="2583"/>
    <n v="2379"/>
    <n v="220"/>
    <n v="2159"/>
    <n v="13300"/>
    <n v="4303"/>
    <x v="0"/>
    <x v="77"/>
  </r>
  <r>
    <x v="4"/>
    <n v="3"/>
    <x v="2"/>
    <x v="77"/>
    <x v="77"/>
    <x v="22"/>
    <n v="3244"/>
    <n v="2995"/>
    <n v="955"/>
    <n v="2040"/>
    <n v="13898.9"/>
    <n v="4545.1000000000004"/>
    <x v="0"/>
    <x v="77"/>
  </r>
  <r>
    <x v="4"/>
    <n v="4"/>
    <x v="3"/>
    <x v="77"/>
    <x v="77"/>
    <x v="22"/>
    <n v="3811"/>
    <n v="3613"/>
    <n v="1002"/>
    <n v="2611"/>
    <n v="20115"/>
    <n v="5993"/>
    <x v="0"/>
    <x v="77"/>
  </r>
  <r>
    <x v="4"/>
    <n v="5"/>
    <x v="4"/>
    <x v="77"/>
    <x v="77"/>
    <x v="22"/>
    <n v="4329"/>
    <n v="4264"/>
    <n v="780"/>
    <n v="3484"/>
    <n v="27303.4"/>
    <n v="8573.6"/>
    <x v="0"/>
    <x v="77"/>
  </r>
  <r>
    <x v="4"/>
    <n v="6"/>
    <x v="5"/>
    <x v="77"/>
    <x v="77"/>
    <x v="22"/>
    <n v="5034"/>
    <n v="4966"/>
    <n v="739"/>
    <n v="4227"/>
    <n v="33528.5"/>
    <n v="11999.5"/>
    <x v="0"/>
    <x v="77"/>
  </r>
  <r>
    <x v="4"/>
    <n v="7"/>
    <x v="6"/>
    <x v="77"/>
    <x v="77"/>
    <x v="22"/>
    <n v="5246"/>
    <n v="5185"/>
    <n v="481"/>
    <n v="4704"/>
    <n v="33118.5"/>
    <n v="12407.5"/>
    <x v="0"/>
    <x v="77"/>
  </r>
  <r>
    <x v="4"/>
    <n v="8"/>
    <x v="7"/>
    <x v="77"/>
    <x v="77"/>
    <x v="22"/>
    <n v="5161"/>
    <n v="5100"/>
    <n v="409"/>
    <n v="4691"/>
    <n v="35571.699999999997"/>
    <n v="12346.3"/>
    <x v="0"/>
    <x v="77"/>
  </r>
  <r>
    <x v="4"/>
    <n v="9"/>
    <x v="8"/>
    <x v="77"/>
    <x v="77"/>
    <x v="22"/>
    <n v="5013"/>
    <n v="4976"/>
    <n v="295"/>
    <n v="4681"/>
    <n v="32840.400000000001"/>
    <n v="12082.6"/>
    <x v="0"/>
    <x v="77"/>
  </r>
  <r>
    <x v="4"/>
    <n v="10"/>
    <x v="9"/>
    <x v="77"/>
    <x v="77"/>
    <x v="22"/>
    <n v="4392"/>
    <n v="4344"/>
    <n v="380"/>
    <n v="3964"/>
    <n v="25950.3"/>
    <n v="11288.7"/>
    <x v="0"/>
    <x v="77"/>
  </r>
  <r>
    <x v="4"/>
    <n v="11"/>
    <x v="10"/>
    <x v="77"/>
    <x v="77"/>
    <x v="22"/>
    <n v="3553"/>
    <n v="3318"/>
    <n v="260"/>
    <n v="3058"/>
    <n v="20753.7"/>
    <n v="8472.2999999999993"/>
    <x v="0"/>
    <x v="77"/>
  </r>
  <r>
    <x v="4"/>
    <n v="12"/>
    <x v="11"/>
    <x v="77"/>
    <x v="77"/>
    <x v="22"/>
    <n v="3651"/>
    <n v="2874"/>
    <n v="100"/>
    <n v="2774"/>
    <n v="18754.2"/>
    <n v="7443.8"/>
    <x v="0"/>
    <x v="77"/>
  </r>
  <r>
    <x v="4"/>
    <n v="1"/>
    <x v="0"/>
    <x v="78"/>
    <x v="78"/>
    <x v="23"/>
    <n v="1578"/>
    <n v="1573"/>
    <n v="50"/>
    <n v="1523"/>
    <n v="5998"/>
    <n v="2550"/>
    <x v="0"/>
    <x v="78"/>
  </r>
  <r>
    <x v="4"/>
    <n v="2"/>
    <x v="1"/>
    <x v="78"/>
    <x v="78"/>
    <x v="23"/>
    <n v="1692"/>
    <n v="1682"/>
    <n v="92"/>
    <n v="1590"/>
    <n v="6275"/>
    <n v="2693"/>
    <x v="0"/>
    <x v="78"/>
  </r>
  <r>
    <x v="4"/>
    <n v="3"/>
    <x v="2"/>
    <x v="78"/>
    <x v="78"/>
    <x v="23"/>
    <n v="2131"/>
    <n v="2125"/>
    <n v="84"/>
    <n v="2041"/>
    <n v="8019"/>
    <n v="4452"/>
    <x v="0"/>
    <x v="78"/>
  </r>
  <r>
    <x v="4"/>
    <n v="4"/>
    <x v="3"/>
    <x v="78"/>
    <x v="78"/>
    <x v="23"/>
    <n v="2711"/>
    <n v="2706"/>
    <n v="109"/>
    <n v="2597"/>
    <n v="10322"/>
    <n v="6390"/>
    <x v="0"/>
    <x v="78"/>
  </r>
  <r>
    <x v="4"/>
    <n v="5"/>
    <x v="4"/>
    <x v="78"/>
    <x v="78"/>
    <x v="23"/>
    <n v="2927"/>
    <n v="2921"/>
    <n v="73"/>
    <n v="2848"/>
    <n v="11257.6"/>
    <n v="6706.4"/>
    <x v="0"/>
    <x v="78"/>
  </r>
  <r>
    <x v="4"/>
    <n v="6"/>
    <x v="5"/>
    <x v="78"/>
    <x v="78"/>
    <x v="23"/>
    <n v="3029"/>
    <n v="3022"/>
    <n v="93"/>
    <n v="2929"/>
    <n v="11672.9"/>
    <n v="7853.1"/>
    <x v="0"/>
    <x v="78"/>
  </r>
  <r>
    <x v="4"/>
    <n v="7"/>
    <x v="6"/>
    <x v="78"/>
    <x v="78"/>
    <x v="23"/>
    <n v="3404"/>
    <n v="3394"/>
    <n v="102"/>
    <n v="3292"/>
    <n v="13068"/>
    <n v="8889"/>
    <x v="0"/>
    <x v="78"/>
  </r>
  <r>
    <x v="4"/>
    <n v="8"/>
    <x v="7"/>
    <x v="78"/>
    <x v="78"/>
    <x v="23"/>
    <n v="3187"/>
    <n v="3176"/>
    <n v="69"/>
    <n v="3107"/>
    <n v="12359.6"/>
    <n v="8771.4"/>
    <x v="0"/>
    <x v="78"/>
  </r>
  <r>
    <x v="4"/>
    <n v="9"/>
    <x v="8"/>
    <x v="78"/>
    <x v="78"/>
    <x v="23"/>
    <n v="2926"/>
    <n v="2917"/>
    <n v="74"/>
    <n v="2843"/>
    <n v="11284.8"/>
    <n v="8305.2000000000007"/>
    <x v="0"/>
    <x v="78"/>
  </r>
  <r>
    <x v="4"/>
    <n v="10"/>
    <x v="9"/>
    <x v="78"/>
    <x v="78"/>
    <x v="23"/>
    <n v="2969"/>
    <n v="2955"/>
    <n v="101"/>
    <n v="2854"/>
    <n v="11364.5"/>
    <n v="8211.5"/>
    <x v="0"/>
    <x v="78"/>
  </r>
  <r>
    <x v="4"/>
    <n v="11"/>
    <x v="10"/>
    <x v="78"/>
    <x v="78"/>
    <x v="23"/>
    <n v="2174"/>
    <n v="2159"/>
    <n v="85"/>
    <n v="2074"/>
    <n v="8255"/>
    <n v="6179"/>
    <x v="0"/>
    <x v="78"/>
  </r>
  <r>
    <x v="4"/>
    <n v="12"/>
    <x v="11"/>
    <x v="78"/>
    <x v="78"/>
    <x v="23"/>
    <n v="2292"/>
    <n v="2267"/>
    <n v="118"/>
    <n v="2149"/>
    <n v="8546"/>
    <n v="6314"/>
    <x v="0"/>
    <x v="78"/>
  </r>
  <r>
    <x v="4"/>
    <n v="1"/>
    <x v="0"/>
    <x v="79"/>
    <x v="79"/>
    <x v="24"/>
    <n v="5461"/>
    <n v="4806"/>
    <n v="206"/>
    <n v="4600"/>
    <n v="30296.9"/>
    <n v="10429.1"/>
    <x v="0"/>
    <x v="79"/>
  </r>
  <r>
    <x v="4"/>
    <n v="2"/>
    <x v="1"/>
    <x v="79"/>
    <x v="79"/>
    <x v="24"/>
    <n v="4899"/>
    <n v="4808"/>
    <n v="259"/>
    <n v="4549"/>
    <n v="30152.2"/>
    <n v="9840.7999999999993"/>
    <x v="0"/>
    <x v="79"/>
  </r>
  <r>
    <x v="4"/>
    <n v="3"/>
    <x v="2"/>
    <x v="79"/>
    <x v="79"/>
    <x v="24"/>
    <n v="6555"/>
    <n v="6393"/>
    <n v="628"/>
    <n v="5765"/>
    <n v="37458.1"/>
    <n v="12665.9"/>
    <x v="0"/>
    <x v="79"/>
  </r>
  <r>
    <x v="4"/>
    <n v="4"/>
    <x v="3"/>
    <x v="79"/>
    <x v="79"/>
    <x v="24"/>
    <n v="8118"/>
    <n v="7961"/>
    <n v="1025"/>
    <n v="6936"/>
    <n v="47236.7"/>
    <n v="14423.3"/>
    <x v="0"/>
    <x v="79"/>
  </r>
  <r>
    <x v="4"/>
    <n v="5"/>
    <x v="4"/>
    <x v="79"/>
    <x v="79"/>
    <x v="24"/>
    <n v="9454"/>
    <n v="9447"/>
    <n v="620"/>
    <n v="8827"/>
    <n v="58762.7"/>
    <n v="20644.3"/>
    <x v="0"/>
    <x v="79"/>
  </r>
  <r>
    <x v="4"/>
    <n v="6"/>
    <x v="5"/>
    <x v="79"/>
    <x v="79"/>
    <x v="24"/>
    <n v="9937"/>
    <n v="9928"/>
    <n v="636"/>
    <n v="9292"/>
    <n v="62054"/>
    <n v="23816"/>
    <x v="0"/>
    <x v="79"/>
  </r>
  <r>
    <x v="4"/>
    <n v="7"/>
    <x v="6"/>
    <x v="79"/>
    <x v="79"/>
    <x v="24"/>
    <n v="10423"/>
    <n v="10419"/>
    <n v="577"/>
    <n v="9842"/>
    <n v="65896"/>
    <n v="27141"/>
    <x v="0"/>
    <x v="79"/>
  </r>
  <r>
    <x v="4"/>
    <n v="8"/>
    <x v="7"/>
    <x v="79"/>
    <x v="79"/>
    <x v="24"/>
    <n v="10522"/>
    <n v="10518"/>
    <n v="500"/>
    <n v="10018"/>
    <n v="67898.899999999994"/>
    <n v="25134.1"/>
    <x v="0"/>
    <x v="79"/>
  </r>
  <r>
    <x v="4"/>
    <n v="9"/>
    <x v="8"/>
    <x v="79"/>
    <x v="79"/>
    <x v="24"/>
    <n v="10542"/>
    <n v="10538"/>
    <n v="573"/>
    <n v="9965"/>
    <n v="67776.399999999994"/>
    <n v="24943.599999999999"/>
    <x v="0"/>
    <x v="79"/>
  </r>
  <r>
    <x v="4"/>
    <n v="10"/>
    <x v="9"/>
    <x v="79"/>
    <x v="79"/>
    <x v="24"/>
    <n v="9999"/>
    <n v="9985"/>
    <n v="566"/>
    <n v="9419"/>
    <n v="64870.2"/>
    <n v="22132.799999999999"/>
    <x v="0"/>
    <x v="79"/>
  </r>
  <r>
    <x v="4"/>
    <n v="11"/>
    <x v="10"/>
    <x v="79"/>
    <x v="79"/>
    <x v="24"/>
    <n v="8134"/>
    <n v="7975"/>
    <n v="625"/>
    <n v="7350"/>
    <n v="52113.3"/>
    <n v="15624.35"/>
    <x v="0"/>
    <x v="79"/>
  </r>
  <r>
    <x v="4"/>
    <n v="12"/>
    <x v="11"/>
    <x v="79"/>
    <x v="79"/>
    <x v="24"/>
    <n v="8199"/>
    <n v="6994"/>
    <n v="554"/>
    <n v="6440"/>
    <n v="45576.7"/>
    <n v="15849.3"/>
    <x v="0"/>
    <x v="79"/>
  </r>
  <r>
    <x v="4"/>
    <n v="1"/>
    <x v="0"/>
    <x v="80"/>
    <x v="80"/>
    <x v="25"/>
    <n v="847"/>
    <n v="819"/>
    <n v="26"/>
    <n v="793"/>
    <n v="5990.5766666666668"/>
    <n v="1156.5566666666666"/>
    <x v="0"/>
    <x v="80"/>
  </r>
  <r>
    <x v="4"/>
    <n v="2"/>
    <x v="1"/>
    <x v="80"/>
    <x v="80"/>
    <x v="25"/>
    <n v="1066"/>
    <n v="1060"/>
    <n v="50"/>
    <n v="1010"/>
    <n v="7443.73"/>
    <n v="1579.6366666666668"/>
    <x v="0"/>
    <x v="80"/>
  </r>
  <r>
    <x v="4"/>
    <n v="3"/>
    <x v="2"/>
    <x v="80"/>
    <x v="80"/>
    <x v="25"/>
    <n v="1604"/>
    <n v="1576"/>
    <n v="24"/>
    <n v="1552"/>
    <n v="11785.253333333334"/>
    <n v="2915.4133333333334"/>
    <x v="0"/>
    <x v="80"/>
  </r>
  <r>
    <x v="4"/>
    <n v="4"/>
    <x v="3"/>
    <x v="80"/>
    <x v="80"/>
    <x v="25"/>
    <n v="2920"/>
    <n v="2916"/>
    <n v="94"/>
    <n v="2822"/>
    <n v="20969.785"/>
    <n v="5992.5316666666668"/>
    <x v="0"/>
    <x v="80"/>
  </r>
  <r>
    <x v="4"/>
    <n v="5"/>
    <x v="4"/>
    <x v="80"/>
    <x v="80"/>
    <x v="25"/>
    <n v="3257"/>
    <n v="3233"/>
    <n v="114"/>
    <n v="3119"/>
    <n v="23472.413333333334"/>
    <n v="6062.4866666666667"/>
    <x v="0"/>
    <x v="80"/>
  </r>
  <r>
    <x v="4"/>
    <n v="6"/>
    <x v="5"/>
    <x v="80"/>
    <x v="80"/>
    <x v="25"/>
    <n v="3314"/>
    <n v="3311"/>
    <n v="90"/>
    <n v="3221"/>
    <n v="23479.728333333333"/>
    <n v="7021.8216666666667"/>
    <x v="0"/>
    <x v="80"/>
  </r>
  <r>
    <x v="4"/>
    <n v="7"/>
    <x v="6"/>
    <x v="80"/>
    <x v="80"/>
    <x v="25"/>
    <n v="3776"/>
    <n v="3755"/>
    <n v="149"/>
    <n v="3606"/>
    <n v="26633.465"/>
    <n v="8059.6516666666666"/>
    <x v="0"/>
    <x v="80"/>
  </r>
  <r>
    <x v="4"/>
    <n v="8"/>
    <x v="7"/>
    <x v="80"/>
    <x v="80"/>
    <x v="25"/>
    <n v="3611"/>
    <n v="3610"/>
    <n v="74"/>
    <n v="3536"/>
    <n v="25626.561666666668"/>
    <n v="8023.6716666666671"/>
    <x v="0"/>
    <x v="80"/>
  </r>
  <r>
    <x v="4"/>
    <n v="9"/>
    <x v="8"/>
    <x v="80"/>
    <x v="80"/>
    <x v="25"/>
    <n v="3229"/>
    <n v="3228"/>
    <n v="58"/>
    <n v="3170"/>
    <n v="23013.599999999999"/>
    <n v="7111.2333333333336"/>
    <x v="0"/>
    <x v="80"/>
  </r>
  <r>
    <x v="4"/>
    <n v="10"/>
    <x v="9"/>
    <x v="80"/>
    <x v="80"/>
    <x v="25"/>
    <n v="3362"/>
    <n v="3362"/>
    <n v="96"/>
    <n v="3266"/>
    <n v="24206.633333333335"/>
    <n v="7490.6333333333332"/>
    <x v="0"/>
    <x v="80"/>
  </r>
  <r>
    <x v="4"/>
    <n v="11"/>
    <x v="10"/>
    <x v="80"/>
    <x v="80"/>
    <x v="25"/>
    <n v="1467"/>
    <n v="1456"/>
    <n v="27"/>
    <n v="1429"/>
    <n v="10234.128333333334"/>
    <n v="3215.5883333333331"/>
    <x v="0"/>
    <x v="80"/>
  </r>
  <r>
    <x v="4"/>
    <n v="12"/>
    <x v="11"/>
    <x v="80"/>
    <x v="80"/>
    <x v="25"/>
    <n v="1350"/>
    <n v="1348"/>
    <n v="13"/>
    <n v="1335"/>
    <n v="9867.125"/>
    <n v="2249.5416666666665"/>
    <x v="0"/>
    <x v="80"/>
  </r>
  <r>
    <x v="4"/>
    <n v="1"/>
    <x v="0"/>
    <x v="81"/>
    <x v="81"/>
    <x v="25"/>
    <n v="2520"/>
    <n v="2517"/>
    <n v="84"/>
    <n v="2433"/>
    <n v="17371.708333333332"/>
    <n v="6312.8249999999998"/>
    <x v="0"/>
    <x v="81"/>
  </r>
  <r>
    <x v="4"/>
    <n v="2"/>
    <x v="1"/>
    <x v="81"/>
    <x v="81"/>
    <x v="25"/>
    <n v="2506"/>
    <n v="2505"/>
    <n v="68"/>
    <n v="2437"/>
    <n v="16662.211666666666"/>
    <n v="5624.2049999999999"/>
    <x v="0"/>
    <x v="81"/>
  </r>
  <r>
    <x v="4"/>
    <n v="3"/>
    <x v="2"/>
    <x v="81"/>
    <x v="81"/>
    <x v="25"/>
    <n v="3275"/>
    <n v="3272"/>
    <n v="116"/>
    <n v="3156"/>
    <n v="22300.718333333334"/>
    <n v="8187.6149999999998"/>
    <x v="0"/>
    <x v="81"/>
  </r>
  <r>
    <x v="4"/>
    <n v="4"/>
    <x v="3"/>
    <x v="81"/>
    <x v="81"/>
    <x v="25"/>
    <n v="3999"/>
    <n v="3997"/>
    <n v="112"/>
    <n v="3885"/>
    <n v="27558.57"/>
    <n v="9995.8133333333335"/>
    <x v="0"/>
    <x v="81"/>
  </r>
  <r>
    <x v="4"/>
    <n v="5"/>
    <x v="4"/>
    <x v="81"/>
    <x v="81"/>
    <x v="25"/>
    <n v="4336"/>
    <n v="4333"/>
    <n v="135"/>
    <n v="4198"/>
    <n v="28601.398333333334"/>
    <n v="11527.785"/>
    <x v="0"/>
    <x v="81"/>
  </r>
  <r>
    <x v="4"/>
    <n v="6"/>
    <x v="5"/>
    <x v="81"/>
    <x v="81"/>
    <x v="25"/>
    <n v="4314"/>
    <n v="4314"/>
    <n v="113"/>
    <n v="4201"/>
    <n v="28559.154999999999"/>
    <n v="11791.361666666666"/>
    <x v="0"/>
    <x v="81"/>
  </r>
  <r>
    <x v="4"/>
    <n v="7"/>
    <x v="6"/>
    <x v="81"/>
    <x v="81"/>
    <x v="25"/>
    <n v="4671"/>
    <n v="4661"/>
    <n v="129"/>
    <n v="4532"/>
    <n v="29347.74"/>
    <n v="12191.11"/>
    <x v="0"/>
    <x v="81"/>
  </r>
  <r>
    <x v="4"/>
    <n v="8"/>
    <x v="7"/>
    <x v="81"/>
    <x v="81"/>
    <x v="25"/>
    <n v="4672"/>
    <n v="4668"/>
    <n v="95"/>
    <n v="4573"/>
    <n v="31403.553333333333"/>
    <n v="14000.93"/>
    <x v="0"/>
    <x v="81"/>
  </r>
  <r>
    <x v="4"/>
    <n v="9"/>
    <x v="8"/>
    <x v="81"/>
    <x v="81"/>
    <x v="25"/>
    <n v="4527"/>
    <n v="4523"/>
    <n v="120"/>
    <n v="4403"/>
    <n v="30263.328333333335"/>
    <n v="12576.805"/>
    <x v="0"/>
    <x v="81"/>
  </r>
  <r>
    <x v="4"/>
    <n v="10"/>
    <x v="9"/>
    <x v="81"/>
    <x v="81"/>
    <x v="25"/>
    <n v="4414"/>
    <n v="4412"/>
    <n v="77"/>
    <n v="4335"/>
    <n v="31300.994999999999"/>
    <n v="12624.155000000001"/>
    <x v="0"/>
    <x v="81"/>
  </r>
  <r>
    <x v="4"/>
    <n v="11"/>
    <x v="10"/>
    <x v="81"/>
    <x v="81"/>
    <x v="25"/>
    <n v="3335"/>
    <n v="3331"/>
    <n v="67"/>
    <n v="3264"/>
    <n v="23369.656666666666"/>
    <n v="8483.7766666666666"/>
    <x v="0"/>
    <x v="81"/>
  </r>
  <r>
    <x v="4"/>
    <n v="12"/>
    <x v="11"/>
    <x v="81"/>
    <x v="81"/>
    <x v="25"/>
    <n v="3670"/>
    <n v="3668"/>
    <n v="60"/>
    <n v="3608"/>
    <n v="27412.486666666668"/>
    <n v="10976.046666666667"/>
    <x v="0"/>
    <x v="81"/>
  </r>
  <r>
    <x v="4"/>
    <n v="1"/>
    <x v="0"/>
    <x v="82"/>
    <x v="82"/>
    <x v="25"/>
    <n v="6249"/>
    <n v="6243"/>
    <n v="78"/>
    <n v="6165"/>
    <n v="49284.43"/>
    <n v="20182.87"/>
    <x v="0"/>
    <x v="82"/>
  </r>
  <r>
    <x v="4"/>
    <n v="2"/>
    <x v="1"/>
    <x v="82"/>
    <x v="82"/>
    <x v="25"/>
    <n v="5990"/>
    <n v="5978"/>
    <n v="59"/>
    <n v="5919"/>
    <n v="47230.035000000003"/>
    <n v="18248.348333333332"/>
    <x v="0"/>
    <x v="82"/>
  </r>
  <r>
    <x v="4"/>
    <n v="3"/>
    <x v="2"/>
    <x v="82"/>
    <x v="82"/>
    <x v="25"/>
    <n v="7413"/>
    <n v="7393"/>
    <n v="260"/>
    <n v="7133"/>
    <n v="58872.02"/>
    <n v="26397.279999999999"/>
    <x v="0"/>
    <x v="82"/>
  </r>
  <r>
    <x v="4"/>
    <n v="4"/>
    <x v="3"/>
    <x v="82"/>
    <x v="82"/>
    <x v="25"/>
    <n v="8383"/>
    <n v="8375"/>
    <n v="254"/>
    <n v="8121"/>
    <n v="68549.509999999995"/>
    <n v="33047.523333333331"/>
    <x v="0"/>
    <x v="82"/>
  </r>
  <r>
    <x v="4"/>
    <n v="5"/>
    <x v="4"/>
    <x v="82"/>
    <x v="82"/>
    <x v="25"/>
    <n v="8956"/>
    <n v="8940"/>
    <n v="3934"/>
    <n v="5006"/>
    <n v="42027.566666666666"/>
    <n v="19201.7"/>
    <x v="0"/>
    <x v="82"/>
  </r>
  <r>
    <x v="4"/>
    <n v="6"/>
    <x v="5"/>
    <x v="82"/>
    <x v="82"/>
    <x v="25"/>
    <n v="9329"/>
    <n v="9316"/>
    <n v="2936"/>
    <n v="6380"/>
    <n v="57473.7"/>
    <n v="22614.483333333334"/>
    <x v="0"/>
    <x v="82"/>
  </r>
  <r>
    <x v="4"/>
    <n v="7"/>
    <x v="6"/>
    <x v="82"/>
    <x v="82"/>
    <x v="25"/>
    <n v="9773"/>
    <n v="9751"/>
    <n v="1241"/>
    <n v="8510"/>
    <n v="76587.625"/>
    <n v="32074.041666666668"/>
    <x v="0"/>
    <x v="82"/>
  </r>
  <r>
    <x v="4"/>
    <n v="8"/>
    <x v="7"/>
    <x v="82"/>
    <x v="82"/>
    <x v="25"/>
    <n v="9772"/>
    <n v="9754"/>
    <n v="717"/>
    <n v="9037"/>
    <n v="81900.468333333338"/>
    <n v="32913.631666666668"/>
    <x v="0"/>
    <x v="82"/>
  </r>
  <r>
    <x v="4"/>
    <n v="9"/>
    <x v="8"/>
    <x v="82"/>
    <x v="82"/>
    <x v="25"/>
    <n v="9406"/>
    <n v="9388"/>
    <n v="473"/>
    <n v="8915"/>
    <n v="82355.636666666673"/>
    <n v="33258.68"/>
    <x v="0"/>
    <x v="82"/>
  </r>
  <r>
    <x v="4"/>
    <n v="10"/>
    <x v="9"/>
    <x v="82"/>
    <x v="82"/>
    <x v="25"/>
    <n v="9358"/>
    <n v="9346"/>
    <n v="446"/>
    <n v="8900"/>
    <n v="84321.99"/>
    <n v="35622.01"/>
    <x v="0"/>
    <x v="82"/>
  </r>
  <r>
    <x v="4"/>
    <n v="11"/>
    <x v="10"/>
    <x v="82"/>
    <x v="82"/>
    <x v="25"/>
    <n v="8374"/>
    <n v="8370"/>
    <n v="194"/>
    <n v="8176"/>
    <n v="76583.291666666672"/>
    <n v="31055.058333333334"/>
    <x v="0"/>
    <x v="82"/>
  </r>
  <r>
    <x v="4"/>
    <n v="12"/>
    <x v="11"/>
    <x v="82"/>
    <x v="82"/>
    <x v="25"/>
    <n v="8537"/>
    <n v="8532"/>
    <n v="178"/>
    <n v="8354"/>
    <n v="81330.89"/>
    <n v="32438.243333333332"/>
    <x v="0"/>
    <x v="82"/>
  </r>
  <r>
    <x v="4"/>
    <n v="1"/>
    <x v="0"/>
    <x v="83"/>
    <x v="83"/>
    <x v="26"/>
    <n v="3071"/>
    <n v="2853"/>
    <n v="353"/>
    <n v="2500"/>
    <n v="16333.3"/>
    <n v="9897.7000000000007"/>
    <x v="0"/>
    <x v="83"/>
  </r>
  <r>
    <x v="4"/>
    <n v="2"/>
    <x v="1"/>
    <x v="83"/>
    <x v="83"/>
    <x v="26"/>
    <n v="2713"/>
    <n v="2437"/>
    <n v="254"/>
    <n v="2183"/>
    <n v="13564.9"/>
    <n v="7395.1"/>
    <x v="0"/>
    <x v="83"/>
  </r>
  <r>
    <x v="4"/>
    <n v="3"/>
    <x v="2"/>
    <x v="83"/>
    <x v="83"/>
    <x v="26"/>
    <n v="3637"/>
    <n v="3258"/>
    <n v="233"/>
    <n v="3025"/>
    <n v="17400.900000000001"/>
    <n v="11724.1"/>
    <x v="0"/>
    <x v="83"/>
  </r>
  <r>
    <x v="4"/>
    <n v="4"/>
    <x v="3"/>
    <x v="83"/>
    <x v="83"/>
    <x v="26"/>
    <n v="4500"/>
    <n v="4186"/>
    <n v="527"/>
    <n v="3659"/>
    <n v="22677.3"/>
    <n v="14302.7"/>
    <x v="0"/>
    <x v="83"/>
  </r>
  <r>
    <x v="4"/>
    <n v="5"/>
    <x v="4"/>
    <x v="83"/>
    <x v="83"/>
    <x v="26"/>
    <n v="4568"/>
    <n v="4212"/>
    <n v="338"/>
    <n v="3874"/>
    <n v="22239.200000000001"/>
    <n v="14040.8"/>
    <x v="0"/>
    <x v="83"/>
  </r>
  <r>
    <x v="4"/>
    <n v="6"/>
    <x v="5"/>
    <x v="83"/>
    <x v="83"/>
    <x v="26"/>
    <n v="4833"/>
    <n v="4479"/>
    <n v="362"/>
    <n v="4117"/>
    <n v="21414.799999999999"/>
    <n v="14146.2"/>
    <x v="0"/>
    <x v="83"/>
  </r>
  <r>
    <x v="4"/>
    <n v="7"/>
    <x v="6"/>
    <x v="83"/>
    <x v="83"/>
    <x v="26"/>
    <n v="5224"/>
    <n v="4896"/>
    <n v="771"/>
    <n v="4125"/>
    <n v="20867.7"/>
    <n v="16911.3"/>
    <x v="0"/>
    <x v="83"/>
  </r>
  <r>
    <x v="4"/>
    <n v="8"/>
    <x v="7"/>
    <x v="83"/>
    <x v="83"/>
    <x v="26"/>
    <n v="5246"/>
    <n v="4890"/>
    <n v="372"/>
    <n v="4518"/>
    <n v="21898.6"/>
    <n v="17821.400000000001"/>
    <x v="0"/>
    <x v="83"/>
  </r>
  <r>
    <x v="4"/>
    <n v="9"/>
    <x v="8"/>
    <x v="83"/>
    <x v="83"/>
    <x v="26"/>
    <n v="4614"/>
    <n v="4210"/>
    <n v="136"/>
    <n v="4074"/>
    <n v="23675.599999999999"/>
    <n v="18573.400000000001"/>
    <x v="0"/>
    <x v="83"/>
  </r>
  <r>
    <x v="4"/>
    <n v="10"/>
    <x v="9"/>
    <x v="83"/>
    <x v="83"/>
    <x v="26"/>
    <n v="4354"/>
    <n v="3955"/>
    <n v="151"/>
    <n v="3804"/>
    <n v="20470.599999999999"/>
    <n v="14401.4"/>
    <x v="0"/>
    <x v="83"/>
  </r>
  <r>
    <x v="4"/>
    <n v="11"/>
    <x v="10"/>
    <x v="83"/>
    <x v="83"/>
    <x v="26"/>
    <n v="4048"/>
    <n v="3742"/>
    <n v="128"/>
    <n v="3614"/>
    <n v="18052.900000000001"/>
    <n v="14297.1"/>
    <x v="0"/>
    <x v="83"/>
  </r>
  <r>
    <x v="4"/>
    <n v="12"/>
    <x v="11"/>
    <x v="83"/>
    <x v="83"/>
    <x v="26"/>
    <n v="4096"/>
    <n v="3814"/>
    <n v="109"/>
    <n v="3705"/>
    <n v="20507.7"/>
    <n v="17050.3"/>
    <x v="0"/>
    <x v="83"/>
  </r>
  <r>
    <x v="4"/>
    <n v="1"/>
    <x v="0"/>
    <x v="84"/>
    <x v="84"/>
    <x v="27"/>
    <n v="5540"/>
    <n v="5538"/>
    <n v="500"/>
    <n v="5038"/>
    <n v="32483.123333333333"/>
    <n v="14668.576666666666"/>
    <x v="0"/>
    <x v="84"/>
  </r>
  <r>
    <x v="4"/>
    <n v="2"/>
    <x v="1"/>
    <x v="84"/>
    <x v="84"/>
    <x v="27"/>
    <n v="5754"/>
    <n v="5752"/>
    <n v="320"/>
    <n v="5432"/>
    <n v="36001.025000000001"/>
    <n v="17099.758333333335"/>
    <x v="0"/>
    <x v="84"/>
  </r>
  <r>
    <x v="4"/>
    <n v="3"/>
    <x v="2"/>
    <x v="84"/>
    <x v="84"/>
    <x v="27"/>
    <n v="7000"/>
    <n v="6999"/>
    <n v="291"/>
    <n v="6708"/>
    <n v="44105.315000000002"/>
    <n v="19779.151666666668"/>
    <x v="0"/>
    <x v="84"/>
  </r>
  <r>
    <x v="4"/>
    <n v="4"/>
    <x v="3"/>
    <x v="84"/>
    <x v="84"/>
    <x v="27"/>
    <n v="6700"/>
    <n v="6699"/>
    <n v="215"/>
    <n v="6484"/>
    <n v="42172.466666666667"/>
    <n v="17495.466666666667"/>
    <x v="0"/>
    <x v="84"/>
  </r>
  <r>
    <x v="4"/>
    <n v="5"/>
    <x v="4"/>
    <x v="84"/>
    <x v="84"/>
    <x v="27"/>
    <n v="7032"/>
    <n v="7031"/>
    <n v="166"/>
    <n v="6865"/>
    <n v="45596.004999999997"/>
    <n v="20566.311666666668"/>
    <x v="0"/>
    <x v="84"/>
  </r>
  <r>
    <x v="4"/>
    <n v="6"/>
    <x v="5"/>
    <x v="84"/>
    <x v="84"/>
    <x v="27"/>
    <n v="6845"/>
    <n v="6844"/>
    <n v="88"/>
    <n v="6756"/>
    <n v="46435.93"/>
    <n v="21247.203333333335"/>
    <x v="0"/>
    <x v="84"/>
  </r>
  <r>
    <x v="4"/>
    <n v="7"/>
    <x v="6"/>
    <x v="84"/>
    <x v="84"/>
    <x v="27"/>
    <n v="7412"/>
    <n v="7411"/>
    <n v="97"/>
    <n v="7314"/>
    <n v="48061.843333333331"/>
    <n v="21253.973333333332"/>
    <x v="0"/>
    <x v="84"/>
  </r>
  <r>
    <x v="4"/>
    <n v="8"/>
    <x v="7"/>
    <x v="84"/>
    <x v="84"/>
    <x v="27"/>
    <n v="7110"/>
    <n v="7108"/>
    <n v="109"/>
    <n v="6999"/>
    <n v="46567.21"/>
    <n v="18960.123333333333"/>
    <x v="0"/>
    <x v="84"/>
  </r>
  <r>
    <x v="4"/>
    <n v="9"/>
    <x v="8"/>
    <x v="84"/>
    <x v="84"/>
    <x v="27"/>
    <n v="6918"/>
    <n v="6917"/>
    <n v="115"/>
    <n v="6802"/>
    <n v="47853.02"/>
    <n v="20083.596666666668"/>
    <x v="0"/>
    <x v="84"/>
  </r>
  <r>
    <x v="4"/>
    <n v="10"/>
    <x v="9"/>
    <x v="84"/>
    <x v="84"/>
    <x v="27"/>
    <n v="6809"/>
    <n v="6807"/>
    <n v="67"/>
    <n v="6740"/>
    <n v="48867.036666666667"/>
    <n v="19165.63"/>
    <x v="0"/>
    <x v="84"/>
  </r>
  <r>
    <x v="4"/>
    <n v="11"/>
    <x v="10"/>
    <x v="84"/>
    <x v="84"/>
    <x v="27"/>
    <n v="5694"/>
    <n v="5691"/>
    <n v="77"/>
    <n v="5614"/>
    <n v="41196.493333333332"/>
    <n v="13529.556666666667"/>
    <x v="0"/>
    <x v="84"/>
  </r>
  <r>
    <x v="4"/>
    <n v="12"/>
    <x v="11"/>
    <x v="84"/>
    <x v="84"/>
    <x v="27"/>
    <n v="6924"/>
    <n v="6921"/>
    <n v="125"/>
    <n v="6796"/>
    <n v="49962.093333333331"/>
    <n v="23493.14"/>
    <x v="0"/>
    <x v="84"/>
  </r>
  <r>
    <x v="4"/>
    <n v="1"/>
    <x v="0"/>
    <x v="85"/>
    <x v="85"/>
    <x v="27"/>
    <n v="6372"/>
    <n v="5659"/>
    <n v="524"/>
    <n v="5135"/>
    <n v="38157.753333333334"/>
    <n v="14723.146666666667"/>
    <x v="0"/>
    <x v="85"/>
  </r>
  <r>
    <x v="4"/>
    <n v="2"/>
    <x v="1"/>
    <x v="85"/>
    <x v="85"/>
    <x v="27"/>
    <n v="5774"/>
    <n v="5372"/>
    <n v="880"/>
    <n v="4492"/>
    <n v="33786.418333333335"/>
    <n v="12663.548333333334"/>
    <x v="0"/>
    <x v="85"/>
  </r>
  <r>
    <x v="4"/>
    <n v="3"/>
    <x v="2"/>
    <x v="85"/>
    <x v="85"/>
    <x v="27"/>
    <n v="7322"/>
    <n v="6810"/>
    <n v="1110"/>
    <n v="5700"/>
    <n v="42897.471666666665"/>
    <n v="16079.428333333333"/>
    <x v="0"/>
    <x v="85"/>
  </r>
  <r>
    <x v="4"/>
    <n v="4"/>
    <x v="3"/>
    <x v="85"/>
    <x v="85"/>
    <x v="27"/>
    <n v="8932"/>
    <n v="8488"/>
    <n v="1476"/>
    <n v="7012"/>
    <n v="53921.346666666665"/>
    <n v="21722.586666666666"/>
    <x v="0"/>
    <x v="85"/>
  </r>
  <r>
    <x v="4"/>
    <n v="5"/>
    <x v="4"/>
    <x v="85"/>
    <x v="85"/>
    <x v="27"/>
    <n v="10106"/>
    <n v="9935"/>
    <n v="1115"/>
    <n v="8820"/>
    <n v="66740.32666666666"/>
    <n v="28427.423333333332"/>
    <x v="0"/>
    <x v="85"/>
  </r>
  <r>
    <x v="4"/>
    <n v="6"/>
    <x v="5"/>
    <x v="85"/>
    <x v="85"/>
    <x v="27"/>
    <n v="10049"/>
    <n v="9920"/>
    <n v="1106"/>
    <n v="8814"/>
    <n v="66755.738333333327"/>
    <n v="30976.311666666668"/>
    <x v="0"/>
    <x v="85"/>
  </r>
  <r>
    <x v="4"/>
    <n v="7"/>
    <x v="6"/>
    <x v="85"/>
    <x v="85"/>
    <x v="27"/>
    <n v="10833"/>
    <n v="10643"/>
    <n v="1103"/>
    <n v="9540"/>
    <n v="74036.743333333332"/>
    <n v="32076.223333333332"/>
    <x v="0"/>
    <x v="85"/>
  </r>
  <r>
    <x v="4"/>
    <n v="8"/>
    <x v="7"/>
    <x v="85"/>
    <x v="85"/>
    <x v="27"/>
    <n v="10692"/>
    <n v="10585"/>
    <n v="1561"/>
    <n v="9024"/>
    <n v="70839.679999999993"/>
    <n v="31231.72"/>
    <x v="0"/>
    <x v="85"/>
  </r>
  <r>
    <x v="4"/>
    <n v="9"/>
    <x v="8"/>
    <x v="85"/>
    <x v="85"/>
    <x v="27"/>
    <n v="10364"/>
    <n v="10261"/>
    <n v="1098"/>
    <n v="9163"/>
    <n v="71634.773333333331"/>
    <n v="31079.876666666667"/>
    <x v="0"/>
    <x v="85"/>
  </r>
  <r>
    <x v="4"/>
    <n v="10"/>
    <x v="9"/>
    <x v="85"/>
    <x v="85"/>
    <x v="27"/>
    <n v="10492"/>
    <n v="10380"/>
    <n v="716"/>
    <n v="9664"/>
    <n v="76618.293333333335"/>
    <n v="30767.09"/>
    <x v="0"/>
    <x v="85"/>
  </r>
  <r>
    <x v="4"/>
    <n v="11"/>
    <x v="10"/>
    <x v="85"/>
    <x v="85"/>
    <x v="27"/>
    <n v="8554"/>
    <n v="8477"/>
    <n v="489"/>
    <n v="7988"/>
    <n v="62718.35833333333"/>
    <n v="23932.441666666666"/>
    <x v="0"/>
    <x v="85"/>
  </r>
  <r>
    <x v="4"/>
    <n v="12"/>
    <x v="11"/>
    <x v="85"/>
    <x v="85"/>
    <x v="27"/>
    <n v="8800"/>
    <n v="7772"/>
    <n v="433"/>
    <n v="7339"/>
    <n v="57460.544999999998"/>
    <n v="22707.205000000002"/>
    <x v="0"/>
    <x v="85"/>
  </r>
  <r>
    <x v="4"/>
    <n v="1"/>
    <x v="0"/>
    <x v="86"/>
    <x v="86"/>
    <x v="28"/>
    <n v="12703"/>
    <n v="11975"/>
    <n v="2973"/>
    <n v="9002"/>
    <n v="109089.5"/>
    <n v="35163.5"/>
    <x v="0"/>
    <x v="86"/>
  </r>
  <r>
    <x v="4"/>
    <n v="2"/>
    <x v="1"/>
    <x v="86"/>
    <x v="86"/>
    <x v="28"/>
    <n v="12909"/>
    <n v="12853"/>
    <n v="1715"/>
    <n v="11138"/>
    <n v="132145.79999999999"/>
    <n v="38551.199999999997"/>
    <x v="0"/>
    <x v="86"/>
  </r>
  <r>
    <x v="4"/>
    <n v="3"/>
    <x v="2"/>
    <x v="86"/>
    <x v="86"/>
    <x v="28"/>
    <n v="14508"/>
    <n v="13045"/>
    <n v="2005"/>
    <n v="11040"/>
    <n v="127667.6"/>
    <n v="40752.400000000001"/>
    <x v="0"/>
    <x v="86"/>
  </r>
  <r>
    <x v="4"/>
    <n v="4"/>
    <x v="3"/>
    <x v="86"/>
    <x v="86"/>
    <x v="28"/>
    <n v="15890"/>
    <n v="15887"/>
    <n v="2159"/>
    <n v="13728"/>
    <n v="160265.5"/>
    <n v="51762.5"/>
    <x v="0"/>
    <x v="86"/>
  </r>
  <r>
    <x v="4"/>
    <n v="5"/>
    <x v="4"/>
    <x v="86"/>
    <x v="86"/>
    <x v="28"/>
    <n v="18583"/>
    <n v="18583"/>
    <n v="1572"/>
    <n v="17011"/>
    <n v="185061.2"/>
    <n v="65367.8"/>
    <x v="0"/>
    <x v="86"/>
  </r>
  <r>
    <x v="4"/>
    <n v="6"/>
    <x v="5"/>
    <x v="86"/>
    <x v="86"/>
    <x v="28"/>
    <n v="19249"/>
    <n v="19249"/>
    <n v="1341"/>
    <n v="17908"/>
    <n v="193741.2"/>
    <n v="78223.8"/>
    <x v="0"/>
    <x v="86"/>
  </r>
  <r>
    <x v="4"/>
    <n v="7"/>
    <x v="6"/>
    <x v="86"/>
    <x v="86"/>
    <x v="28"/>
    <n v="17932"/>
    <n v="17931"/>
    <n v="2352"/>
    <n v="15579"/>
    <n v="168789.1"/>
    <n v="67019.899999999994"/>
    <x v="0"/>
    <x v="86"/>
  </r>
  <r>
    <x v="4"/>
    <n v="8"/>
    <x v="7"/>
    <x v="86"/>
    <x v="86"/>
    <x v="28"/>
    <n v="20628"/>
    <n v="20624"/>
    <n v="1501"/>
    <n v="19123"/>
    <n v="205611.9"/>
    <n v="96316.1"/>
    <x v="0"/>
    <x v="86"/>
  </r>
  <r>
    <x v="4"/>
    <n v="9"/>
    <x v="8"/>
    <x v="86"/>
    <x v="86"/>
    <x v="28"/>
    <n v="20022"/>
    <n v="20018"/>
    <n v="2335"/>
    <n v="17683"/>
    <n v="203060.8"/>
    <n v="91697.2"/>
    <x v="0"/>
    <x v="86"/>
  </r>
  <r>
    <x v="4"/>
    <n v="10"/>
    <x v="9"/>
    <x v="86"/>
    <x v="86"/>
    <x v="28"/>
    <n v="18763"/>
    <n v="18762"/>
    <n v="1814"/>
    <n v="16948"/>
    <n v="184313.3"/>
    <n v="77075.7"/>
    <x v="0"/>
    <x v="86"/>
  </r>
  <r>
    <x v="4"/>
    <n v="11"/>
    <x v="10"/>
    <x v="86"/>
    <x v="86"/>
    <x v="28"/>
    <n v="18423"/>
    <n v="18423"/>
    <n v="1784"/>
    <n v="16639"/>
    <n v="190522.5"/>
    <n v="84620.5"/>
    <x v="0"/>
    <x v="86"/>
  </r>
  <r>
    <x v="4"/>
    <n v="12"/>
    <x v="11"/>
    <x v="86"/>
    <x v="86"/>
    <x v="28"/>
    <n v="18302"/>
    <n v="18302"/>
    <n v="2335"/>
    <n v="15967"/>
    <n v="191256.9"/>
    <n v="80687.100000000006"/>
    <x v="0"/>
    <x v="86"/>
  </r>
  <r>
    <x v="4"/>
    <n v="1"/>
    <x v="0"/>
    <x v="87"/>
    <x v="87"/>
    <x v="29"/>
    <n v="559"/>
    <n v="488"/>
    <n v="84"/>
    <n v="404"/>
    <n v="2561.1999999999998"/>
    <n v="274.8"/>
    <x v="0"/>
    <x v="87"/>
  </r>
  <r>
    <x v="4"/>
    <n v="2"/>
    <x v="1"/>
    <x v="87"/>
    <x v="87"/>
    <x v="29"/>
    <n v="666"/>
    <n v="596"/>
    <n v="79"/>
    <n v="517"/>
    <n v="3344"/>
    <n v="400"/>
    <x v="0"/>
    <x v="87"/>
  </r>
  <r>
    <x v="4"/>
    <n v="3"/>
    <x v="2"/>
    <x v="87"/>
    <x v="87"/>
    <x v="29"/>
    <n v="994"/>
    <n v="895"/>
    <n v="87"/>
    <n v="808"/>
    <n v="5072"/>
    <n v="609"/>
    <x v="0"/>
    <x v="87"/>
  </r>
  <r>
    <x v="4"/>
    <n v="4"/>
    <x v="3"/>
    <x v="87"/>
    <x v="87"/>
    <x v="29"/>
    <n v="919"/>
    <n v="861"/>
    <n v="69"/>
    <n v="792"/>
    <n v="5134"/>
    <n v="804"/>
    <x v="0"/>
    <x v="87"/>
  </r>
  <r>
    <x v="4"/>
    <n v="5"/>
    <x v="4"/>
    <x v="87"/>
    <x v="87"/>
    <x v="29"/>
    <n v="1116"/>
    <n v="1039"/>
    <n v="104"/>
    <n v="935"/>
    <n v="6201"/>
    <n v="794"/>
    <x v="0"/>
    <x v="87"/>
  </r>
  <r>
    <x v="4"/>
    <n v="6"/>
    <x v="5"/>
    <x v="87"/>
    <x v="87"/>
    <x v="29"/>
    <n v="1339"/>
    <n v="1239"/>
    <n v="114"/>
    <n v="1125"/>
    <n v="7864"/>
    <n v="1660"/>
    <x v="0"/>
    <x v="87"/>
  </r>
  <r>
    <x v="4"/>
    <n v="7"/>
    <x v="6"/>
    <x v="87"/>
    <x v="87"/>
    <x v="29"/>
    <n v="1491"/>
    <n v="1417"/>
    <n v="113"/>
    <n v="1304"/>
    <n v="8858"/>
    <n v="2103"/>
    <x v="0"/>
    <x v="87"/>
  </r>
  <r>
    <x v="4"/>
    <n v="8"/>
    <x v="7"/>
    <x v="87"/>
    <x v="87"/>
    <x v="29"/>
    <n v="1466"/>
    <n v="1379"/>
    <n v="69"/>
    <n v="1310"/>
    <n v="8788.7999999999993"/>
    <n v="2219.1999999999998"/>
    <x v="0"/>
    <x v="87"/>
  </r>
  <r>
    <x v="4"/>
    <n v="9"/>
    <x v="8"/>
    <x v="87"/>
    <x v="87"/>
    <x v="29"/>
    <n v="1266"/>
    <n v="1179"/>
    <n v="50"/>
    <n v="1129"/>
    <n v="7674"/>
    <n v="1699"/>
    <x v="0"/>
    <x v="87"/>
  </r>
  <r>
    <x v="4"/>
    <n v="10"/>
    <x v="9"/>
    <x v="87"/>
    <x v="87"/>
    <x v="29"/>
    <n v="966"/>
    <n v="909"/>
    <n v="31"/>
    <n v="878"/>
    <n v="5772.8"/>
    <n v="798.2"/>
    <x v="0"/>
    <x v="87"/>
  </r>
  <r>
    <x v="4"/>
    <n v="11"/>
    <x v="10"/>
    <x v="87"/>
    <x v="87"/>
    <x v="29"/>
    <n v="710"/>
    <n v="656"/>
    <n v="30"/>
    <n v="626"/>
    <n v="4117"/>
    <n v="734"/>
    <x v="0"/>
    <x v="87"/>
  </r>
  <r>
    <x v="4"/>
    <n v="12"/>
    <x v="11"/>
    <x v="87"/>
    <x v="87"/>
    <x v="29"/>
    <n v="593"/>
    <n v="511"/>
    <n v="25"/>
    <n v="486"/>
    <n v="3222"/>
    <n v="633"/>
    <x v="0"/>
    <x v="87"/>
  </r>
  <r>
    <x v="5"/>
    <s v="01"/>
    <x v="0"/>
    <x v="0"/>
    <x v="0"/>
    <x v="0"/>
    <n v="6472"/>
    <n v="6328"/>
    <n v="264"/>
    <n v="6064"/>
    <n v="48260.4"/>
    <n v="17178.599999999999"/>
    <x v="0"/>
    <x v="0"/>
  </r>
  <r>
    <x v="5"/>
    <s v="02"/>
    <x v="1"/>
    <x v="0"/>
    <x v="0"/>
    <x v="0"/>
    <n v="6237"/>
    <n v="6165"/>
    <n v="355"/>
    <n v="5810"/>
    <n v="46481.1"/>
    <n v="15812.9"/>
    <x v="0"/>
    <x v="0"/>
  </r>
  <r>
    <x v="5"/>
    <s v="03"/>
    <x v="2"/>
    <x v="0"/>
    <x v="0"/>
    <x v="0"/>
    <n v="7280"/>
    <n v="7233"/>
    <n v="373"/>
    <n v="6860"/>
    <n v="54641.5"/>
    <n v="19395.5"/>
    <x v="0"/>
    <x v="0"/>
  </r>
  <r>
    <x v="5"/>
    <s v="04"/>
    <x v="3"/>
    <x v="0"/>
    <x v="0"/>
    <x v="0"/>
    <n v="7890"/>
    <n v="7876"/>
    <n v="753"/>
    <n v="7123"/>
    <n v="57748.9"/>
    <n v="22095.1"/>
    <x v="0"/>
    <x v="0"/>
  </r>
  <r>
    <x v="5"/>
    <s v="05"/>
    <x v="4"/>
    <x v="0"/>
    <x v="0"/>
    <x v="0"/>
    <n v="8686"/>
    <n v="8679"/>
    <n v="900"/>
    <n v="7779"/>
    <n v="64423.6"/>
    <n v="28012.400000000001"/>
    <x v="0"/>
    <x v="0"/>
  </r>
  <r>
    <x v="5"/>
    <s v="06"/>
    <x v="5"/>
    <x v="0"/>
    <x v="0"/>
    <x v="0"/>
    <n v="8640"/>
    <n v="8634"/>
    <n v="1722"/>
    <n v="6912"/>
    <n v="57491.9"/>
    <n v="26264.1"/>
    <x v="0"/>
    <x v="0"/>
  </r>
  <r>
    <x v="5"/>
    <s v="07"/>
    <x v="6"/>
    <x v="0"/>
    <x v="0"/>
    <x v="0"/>
    <n v="9184"/>
    <n v="9183"/>
    <n v="414"/>
    <n v="8769"/>
    <n v="68711.100000000006"/>
    <n v="28733.9"/>
    <x v="0"/>
    <x v="0"/>
  </r>
  <r>
    <x v="5"/>
    <s v="08"/>
    <x v="7"/>
    <x v="0"/>
    <x v="0"/>
    <x v="0"/>
    <n v="8954"/>
    <n v="8952"/>
    <n v="359"/>
    <n v="8593"/>
    <n v="68279.7"/>
    <n v="26652.3"/>
    <x v="0"/>
    <x v="0"/>
  </r>
  <r>
    <x v="5"/>
    <s v="09"/>
    <x v="8"/>
    <x v="0"/>
    <x v="0"/>
    <x v="0"/>
    <n v="8638"/>
    <n v="8631"/>
    <n v="536"/>
    <n v="8095"/>
    <n v="64905.3"/>
    <n v="25516.7"/>
    <x v="0"/>
    <x v="0"/>
  </r>
  <r>
    <x v="5"/>
    <s v="10"/>
    <x v="9"/>
    <x v="0"/>
    <x v="0"/>
    <x v="0"/>
    <n v="8542"/>
    <n v="8535"/>
    <n v="732"/>
    <n v="7803"/>
    <n v="61816"/>
    <n v="26153"/>
    <x v="0"/>
    <x v="0"/>
  </r>
  <r>
    <x v="5"/>
    <s v="11"/>
    <x v="10"/>
    <x v="0"/>
    <x v="0"/>
    <x v="0"/>
    <n v="7331"/>
    <n v="7288"/>
    <n v="378"/>
    <n v="6910"/>
    <n v="55423.4"/>
    <n v="21647.599999999999"/>
    <x v="0"/>
    <x v="0"/>
  </r>
  <r>
    <x v="5"/>
    <s v="12"/>
    <x v="11"/>
    <x v="0"/>
    <x v="0"/>
    <x v="0"/>
    <n v="7135"/>
    <n v="7062"/>
    <n v="207"/>
    <n v="6855"/>
    <n v="55669.3"/>
    <n v="19434.7"/>
    <x v="0"/>
    <x v="0"/>
  </r>
  <r>
    <x v="5"/>
    <s v="01"/>
    <x v="0"/>
    <x v="1"/>
    <x v="1"/>
    <x v="0"/>
    <n v="2373"/>
    <n v="2371"/>
    <n v="17"/>
    <n v="2354"/>
    <n v="18310.599999999999"/>
    <n v="9365.4"/>
    <x v="0"/>
    <x v="1"/>
  </r>
  <r>
    <x v="5"/>
    <s v="02"/>
    <x v="1"/>
    <x v="1"/>
    <x v="1"/>
    <x v="0"/>
    <n v="2536"/>
    <n v="2535"/>
    <n v="16"/>
    <n v="2519"/>
    <n v="18596"/>
    <n v="8034"/>
    <x v="0"/>
    <x v="1"/>
  </r>
  <r>
    <x v="5"/>
    <s v="03"/>
    <x v="2"/>
    <x v="1"/>
    <x v="1"/>
    <x v="0"/>
    <n v="2760"/>
    <n v="2758"/>
    <n v="23"/>
    <n v="2735"/>
    <n v="20285.2"/>
    <n v="8737.7999999999993"/>
    <x v="0"/>
    <x v="1"/>
  </r>
  <r>
    <x v="5"/>
    <s v="04"/>
    <x v="3"/>
    <x v="1"/>
    <x v="1"/>
    <x v="0"/>
    <n v="3204"/>
    <n v="3201"/>
    <n v="5"/>
    <n v="3196"/>
    <n v="25031"/>
    <n v="9205"/>
    <x v="0"/>
    <x v="1"/>
  </r>
  <r>
    <x v="5"/>
    <s v="05"/>
    <x v="4"/>
    <x v="1"/>
    <x v="1"/>
    <x v="0"/>
    <n v="3417"/>
    <n v="3406"/>
    <n v="15"/>
    <n v="3391"/>
    <n v="27223.4"/>
    <n v="9086.6"/>
    <x v="0"/>
    <x v="1"/>
  </r>
  <r>
    <x v="5"/>
    <s v="06"/>
    <x v="5"/>
    <x v="1"/>
    <x v="1"/>
    <x v="0"/>
    <n v="3467"/>
    <n v="3448"/>
    <n v="13"/>
    <n v="3435"/>
    <n v="27044"/>
    <n v="8998"/>
    <x v="0"/>
    <x v="1"/>
  </r>
  <r>
    <x v="5"/>
    <s v="07"/>
    <x v="6"/>
    <x v="1"/>
    <x v="1"/>
    <x v="0"/>
    <n v="3444"/>
    <n v="3439"/>
    <n v="6"/>
    <n v="3433"/>
    <n v="25554"/>
    <n v="9237"/>
    <x v="0"/>
    <x v="1"/>
  </r>
  <r>
    <x v="5"/>
    <s v="08"/>
    <x v="7"/>
    <x v="1"/>
    <x v="1"/>
    <x v="0"/>
    <n v="3609"/>
    <n v="3607"/>
    <n v="13"/>
    <n v="3594"/>
    <n v="27085.8"/>
    <n v="9757.2000000000007"/>
    <x v="0"/>
    <x v="1"/>
  </r>
  <r>
    <x v="5"/>
    <s v="09"/>
    <x v="8"/>
    <x v="1"/>
    <x v="1"/>
    <x v="0"/>
    <n v="3443"/>
    <n v="3439"/>
    <n v="9"/>
    <n v="3430"/>
    <n v="25530.799999999999"/>
    <n v="8814.2000000000007"/>
    <x v="0"/>
    <x v="1"/>
  </r>
  <r>
    <x v="5"/>
    <s v="10"/>
    <x v="9"/>
    <x v="1"/>
    <x v="1"/>
    <x v="0"/>
    <n v="3446"/>
    <n v="3438"/>
    <n v="3"/>
    <n v="3435"/>
    <n v="26140"/>
    <n v="9842"/>
    <x v="0"/>
    <x v="1"/>
  </r>
  <r>
    <x v="5"/>
    <s v="11"/>
    <x v="10"/>
    <x v="1"/>
    <x v="1"/>
    <x v="0"/>
    <n v="2490"/>
    <n v="2489"/>
    <n v="3"/>
    <n v="2486"/>
    <n v="19145.3"/>
    <n v="8025.7"/>
    <x v="0"/>
    <x v="1"/>
  </r>
  <r>
    <x v="5"/>
    <s v="12"/>
    <x v="11"/>
    <x v="1"/>
    <x v="1"/>
    <x v="0"/>
    <n v="2688"/>
    <n v="2683"/>
    <n v="13"/>
    <n v="2670"/>
    <n v="20665.7"/>
    <n v="9015.2999999999993"/>
    <x v="0"/>
    <x v="1"/>
  </r>
  <r>
    <x v="5"/>
    <s v="01"/>
    <x v="0"/>
    <x v="2"/>
    <x v="2"/>
    <x v="1"/>
    <n v="5516"/>
    <n v="5058"/>
    <n v="280"/>
    <n v="4778"/>
    <n v="36268.7483333333"/>
    <n v="11203.434999999999"/>
    <x v="0"/>
    <x v="2"/>
  </r>
  <r>
    <x v="5"/>
    <s v="02"/>
    <x v="1"/>
    <x v="2"/>
    <x v="2"/>
    <x v="1"/>
    <n v="5664"/>
    <n v="5261"/>
    <n v="272"/>
    <n v="4989"/>
    <n v="38109.254999999997"/>
    <n v="11553.178333333301"/>
    <x v="0"/>
    <x v="2"/>
  </r>
  <r>
    <x v="5"/>
    <s v="03"/>
    <x v="2"/>
    <x v="2"/>
    <x v="2"/>
    <x v="1"/>
    <n v="6613"/>
    <n v="6039"/>
    <n v="363"/>
    <n v="5676"/>
    <n v="41936.559999999998"/>
    <n v="13575.79"/>
    <x v="0"/>
    <x v="2"/>
  </r>
  <r>
    <x v="5"/>
    <s v="04"/>
    <x v="3"/>
    <x v="2"/>
    <x v="2"/>
    <x v="1"/>
    <n v="7317"/>
    <n v="7220"/>
    <n v="573"/>
    <n v="6647"/>
    <n v="54705.071666666699"/>
    <n v="16468.128333333301"/>
    <x v="0"/>
    <x v="2"/>
  </r>
  <r>
    <x v="5"/>
    <s v="05"/>
    <x v="4"/>
    <x v="2"/>
    <x v="2"/>
    <x v="1"/>
    <n v="8061"/>
    <n v="7973"/>
    <n v="602"/>
    <n v="7371"/>
    <n v="60752.426666666703"/>
    <n v="19078.6233333333"/>
    <x v="0"/>
    <x v="2"/>
  </r>
  <r>
    <x v="5"/>
    <s v="06"/>
    <x v="5"/>
    <x v="2"/>
    <x v="2"/>
    <x v="1"/>
    <n v="8122"/>
    <n v="8044"/>
    <n v="948"/>
    <n v="7096"/>
    <n v="56996.224999999999"/>
    <n v="18204.541666666701"/>
    <x v="0"/>
    <x v="2"/>
  </r>
  <r>
    <x v="5"/>
    <s v="07"/>
    <x v="6"/>
    <x v="2"/>
    <x v="2"/>
    <x v="1"/>
    <n v="8069"/>
    <n v="7973"/>
    <n v="461"/>
    <n v="7512"/>
    <n v="56053.956666666701"/>
    <n v="19112.676666666699"/>
    <x v="0"/>
    <x v="2"/>
  </r>
  <r>
    <x v="5"/>
    <s v="08"/>
    <x v="7"/>
    <x v="2"/>
    <x v="2"/>
    <x v="1"/>
    <n v="8032"/>
    <n v="7957"/>
    <n v="493"/>
    <n v="7464"/>
    <n v="57278.136666666702"/>
    <n v="18169.863333333298"/>
    <x v="0"/>
    <x v="2"/>
  </r>
  <r>
    <x v="5"/>
    <s v="09"/>
    <x v="8"/>
    <x v="2"/>
    <x v="2"/>
    <x v="1"/>
    <n v="8326"/>
    <n v="8252"/>
    <n v="691"/>
    <n v="7561"/>
    <n v="58884.591666666704"/>
    <n v="18841.441666666698"/>
    <x v="0"/>
    <x v="2"/>
  </r>
  <r>
    <x v="5"/>
    <s v="10"/>
    <x v="9"/>
    <x v="2"/>
    <x v="2"/>
    <x v="1"/>
    <n v="8706"/>
    <n v="8629"/>
    <n v="525"/>
    <n v="8104"/>
    <n v="62511.446666666699"/>
    <n v="22592.053333333301"/>
    <x v="0"/>
    <x v="2"/>
  </r>
  <r>
    <x v="5"/>
    <s v="11"/>
    <x v="10"/>
    <x v="2"/>
    <x v="2"/>
    <x v="1"/>
    <n v="7072"/>
    <n v="6614"/>
    <n v="386"/>
    <n v="6228"/>
    <n v="46499.816666666702"/>
    <n v="16155.6"/>
    <x v="0"/>
    <x v="2"/>
  </r>
  <r>
    <x v="5"/>
    <s v="12"/>
    <x v="11"/>
    <x v="2"/>
    <x v="2"/>
    <x v="1"/>
    <n v="6822"/>
    <n v="6229"/>
    <n v="354"/>
    <n v="5875"/>
    <n v="44696.49"/>
    <n v="15912.0766666667"/>
    <x v="0"/>
    <x v="2"/>
  </r>
  <r>
    <x v="5"/>
    <s v="01"/>
    <x v="0"/>
    <x v="3"/>
    <x v="3"/>
    <x v="1"/>
    <n v="383"/>
    <n v="318"/>
    <n v="27"/>
    <n v="291"/>
    <n v="2042"/>
    <n v="433"/>
    <x v="0"/>
    <x v="3"/>
  </r>
  <r>
    <x v="5"/>
    <s v="02"/>
    <x v="1"/>
    <x v="3"/>
    <x v="3"/>
    <x v="1"/>
    <n v="363"/>
    <n v="320"/>
    <n v="17"/>
    <n v="303"/>
    <n v="2082.5"/>
    <n v="488.5"/>
    <x v="0"/>
    <x v="3"/>
  </r>
  <r>
    <x v="5"/>
    <s v="03"/>
    <x v="2"/>
    <x v="3"/>
    <x v="3"/>
    <x v="1"/>
    <n v="422"/>
    <n v="380"/>
    <n v="9"/>
    <n v="371"/>
    <n v="2541"/>
    <n v="653"/>
    <x v="0"/>
    <x v="3"/>
  </r>
  <r>
    <x v="5"/>
    <s v="04"/>
    <x v="3"/>
    <x v="3"/>
    <x v="3"/>
    <x v="1"/>
    <n v="481"/>
    <n v="475"/>
    <n v="34"/>
    <n v="441"/>
    <n v="3014"/>
    <n v="843"/>
    <x v="0"/>
    <x v="3"/>
  </r>
  <r>
    <x v="5"/>
    <s v="05"/>
    <x v="4"/>
    <x v="3"/>
    <x v="3"/>
    <x v="1"/>
    <n v="573"/>
    <n v="573"/>
    <n v="22"/>
    <n v="551"/>
    <n v="3644"/>
    <n v="1052"/>
    <x v="0"/>
    <x v="3"/>
  </r>
  <r>
    <x v="5"/>
    <s v="06"/>
    <x v="5"/>
    <x v="3"/>
    <x v="3"/>
    <x v="1"/>
    <n v="589"/>
    <n v="587"/>
    <n v="29"/>
    <n v="558"/>
    <n v="3781"/>
    <n v="1051"/>
    <x v="0"/>
    <x v="3"/>
  </r>
  <r>
    <x v="5"/>
    <s v="07"/>
    <x v="6"/>
    <x v="3"/>
    <x v="3"/>
    <x v="1"/>
    <n v="596"/>
    <n v="588"/>
    <n v="10"/>
    <n v="578"/>
    <n v="4139.8"/>
    <n v="1111.2"/>
    <x v="0"/>
    <x v="3"/>
  </r>
  <r>
    <x v="5"/>
    <s v="08"/>
    <x v="7"/>
    <x v="3"/>
    <x v="3"/>
    <x v="1"/>
    <n v="551"/>
    <n v="551"/>
    <n v="6"/>
    <n v="545"/>
    <n v="3858"/>
    <n v="994"/>
    <x v="0"/>
    <x v="3"/>
  </r>
  <r>
    <x v="5"/>
    <s v="09"/>
    <x v="8"/>
    <x v="3"/>
    <x v="3"/>
    <x v="1"/>
    <n v="598"/>
    <n v="594"/>
    <n v="21"/>
    <n v="573"/>
    <n v="4019"/>
    <n v="1223"/>
    <x v="0"/>
    <x v="3"/>
  </r>
  <r>
    <x v="5"/>
    <s v="10"/>
    <x v="9"/>
    <x v="3"/>
    <x v="3"/>
    <x v="1"/>
    <n v="621"/>
    <n v="616"/>
    <n v="43"/>
    <n v="573"/>
    <n v="4099"/>
    <n v="1242"/>
    <x v="0"/>
    <x v="3"/>
  </r>
  <r>
    <x v="5"/>
    <s v="11"/>
    <x v="10"/>
    <x v="3"/>
    <x v="3"/>
    <x v="1"/>
    <n v="446"/>
    <n v="402"/>
    <n v="23"/>
    <n v="379"/>
    <n v="2594"/>
    <n v="705"/>
    <x v="0"/>
    <x v="3"/>
  </r>
  <r>
    <x v="5"/>
    <s v="12"/>
    <x v="11"/>
    <x v="3"/>
    <x v="3"/>
    <x v="1"/>
    <n v="379"/>
    <n v="343"/>
    <n v="24"/>
    <n v="319"/>
    <n v="2169.5"/>
    <n v="627.5"/>
    <x v="0"/>
    <x v="3"/>
  </r>
  <r>
    <x v="5"/>
    <s v="01"/>
    <x v="0"/>
    <x v="4"/>
    <x v="4"/>
    <x v="1"/>
    <n v="102"/>
    <n v="66"/>
    <n v="17"/>
    <n v="49"/>
    <n v="176"/>
    <n v="112"/>
    <x v="0"/>
    <x v="4"/>
  </r>
  <r>
    <x v="5"/>
    <s v="02"/>
    <x v="1"/>
    <x v="4"/>
    <x v="4"/>
    <x v="1"/>
    <n v="243"/>
    <n v="160"/>
    <n v="37"/>
    <n v="123"/>
    <n v="449"/>
    <n v="267"/>
    <x v="0"/>
    <x v="4"/>
  </r>
  <r>
    <x v="5"/>
    <s v="03"/>
    <x v="2"/>
    <x v="4"/>
    <x v="4"/>
    <x v="1"/>
    <n v="198"/>
    <n v="140"/>
    <n v="28"/>
    <n v="112"/>
    <n v="456"/>
    <n v="242"/>
    <x v="0"/>
    <x v="4"/>
  </r>
  <r>
    <x v="5"/>
    <s v="04"/>
    <x v="3"/>
    <x v="4"/>
    <x v="4"/>
    <x v="1"/>
    <n v="225"/>
    <n v="187"/>
    <n v="54"/>
    <n v="133"/>
    <n v="690"/>
    <n v="322"/>
    <x v="0"/>
    <x v="4"/>
  </r>
  <r>
    <x v="5"/>
    <s v="05"/>
    <x v="4"/>
    <x v="4"/>
    <x v="4"/>
    <x v="1"/>
    <n v="351"/>
    <n v="283"/>
    <n v="86"/>
    <n v="197"/>
    <n v="954"/>
    <n v="513"/>
    <x v="0"/>
    <x v="4"/>
  </r>
  <r>
    <x v="5"/>
    <s v="06"/>
    <x v="5"/>
    <x v="4"/>
    <x v="4"/>
    <x v="1"/>
    <n v="326"/>
    <n v="234"/>
    <n v="51"/>
    <n v="183"/>
    <n v="872"/>
    <n v="416"/>
    <x v="0"/>
    <x v="4"/>
  </r>
  <r>
    <x v="5"/>
    <s v="07"/>
    <x v="6"/>
    <x v="4"/>
    <x v="4"/>
    <x v="1"/>
    <n v="265"/>
    <n v="204"/>
    <n v="31"/>
    <n v="173"/>
    <n v="844.4"/>
    <n v="442.6"/>
    <x v="0"/>
    <x v="4"/>
  </r>
  <r>
    <x v="5"/>
    <s v="08"/>
    <x v="7"/>
    <x v="4"/>
    <x v="4"/>
    <x v="1"/>
    <n v="298"/>
    <n v="221"/>
    <n v="50"/>
    <n v="171"/>
    <n v="840"/>
    <n v="418"/>
    <x v="0"/>
    <x v="4"/>
  </r>
  <r>
    <x v="5"/>
    <s v="09"/>
    <x v="8"/>
    <x v="4"/>
    <x v="4"/>
    <x v="1"/>
    <n v="303"/>
    <n v="240"/>
    <n v="64"/>
    <n v="176"/>
    <n v="825"/>
    <n v="424"/>
    <x v="0"/>
    <x v="4"/>
  </r>
  <r>
    <x v="5"/>
    <s v="10"/>
    <x v="9"/>
    <x v="4"/>
    <x v="4"/>
    <x v="1"/>
    <n v="282"/>
    <n v="207"/>
    <n v="49"/>
    <n v="158"/>
    <n v="817"/>
    <n v="469"/>
    <x v="0"/>
    <x v="4"/>
  </r>
  <r>
    <x v="5"/>
    <s v="11"/>
    <x v="10"/>
    <x v="4"/>
    <x v="4"/>
    <x v="1"/>
    <n v="135"/>
    <n v="83"/>
    <n v="14"/>
    <n v="69"/>
    <n v="292"/>
    <n v="197"/>
    <x v="0"/>
    <x v="4"/>
  </r>
  <r>
    <x v="5"/>
    <s v="12"/>
    <x v="11"/>
    <x v="4"/>
    <x v="4"/>
    <x v="1"/>
    <n v="169"/>
    <n v="95"/>
    <n v="15"/>
    <n v="80"/>
    <n v="306"/>
    <n v="198"/>
    <x v="0"/>
    <x v="4"/>
  </r>
  <r>
    <x v="5"/>
    <s v="01"/>
    <x v="0"/>
    <x v="5"/>
    <x v="5"/>
    <x v="1"/>
    <n v="14878"/>
    <n v="14439"/>
    <n v="677"/>
    <n v="13762"/>
    <n v="137258.313333333"/>
    <n v="47955.136666666702"/>
    <x v="0"/>
    <x v="5"/>
  </r>
  <r>
    <x v="5"/>
    <s v="02"/>
    <x v="1"/>
    <x v="5"/>
    <x v="5"/>
    <x v="1"/>
    <n v="13594"/>
    <n v="13468"/>
    <n v="730"/>
    <n v="12738"/>
    <n v="128064.778333333"/>
    <n v="49729.055"/>
    <x v="0"/>
    <x v="5"/>
  </r>
  <r>
    <x v="5"/>
    <s v="03"/>
    <x v="2"/>
    <x v="5"/>
    <x v="5"/>
    <x v="1"/>
    <n v="16069"/>
    <n v="15923"/>
    <n v="780"/>
    <n v="15143"/>
    <n v="153525.04"/>
    <n v="54525.36"/>
    <x v="0"/>
    <x v="5"/>
  </r>
  <r>
    <x v="5"/>
    <s v="04"/>
    <x v="3"/>
    <x v="5"/>
    <x v="5"/>
    <x v="1"/>
    <n v="17742"/>
    <n v="17739"/>
    <n v="1020"/>
    <n v="16719"/>
    <n v="167604.11333333299"/>
    <n v="60132.803333333301"/>
    <x v="0"/>
    <x v="5"/>
  </r>
  <r>
    <x v="5"/>
    <s v="05"/>
    <x v="4"/>
    <x v="5"/>
    <x v="5"/>
    <x v="1"/>
    <n v="18637"/>
    <n v="18633"/>
    <n v="1533"/>
    <n v="17100"/>
    <n v="173627.35833333299"/>
    <n v="66416.858333333294"/>
    <x v="0"/>
    <x v="5"/>
  </r>
  <r>
    <x v="5"/>
    <s v="06"/>
    <x v="5"/>
    <x v="5"/>
    <x v="5"/>
    <x v="1"/>
    <n v="19450"/>
    <n v="19443"/>
    <n v="1168"/>
    <n v="18275"/>
    <n v="185696.03333333301"/>
    <n v="64786.2"/>
    <x v="0"/>
    <x v="5"/>
  </r>
  <r>
    <x v="5"/>
    <s v="07"/>
    <x v="6"/>
    <x v="5"/>
    <x v="5"/>
    <x v="1"/>
    <n v="20315"/>
    <n v="20313"/>
    <n v="1023"/>
    <n v="19290"/>
    <n v="196488.778333333"/>
    <n v="70787.888333333307"/>
    <x v="0"/>
    <x v="5"/>
  </r>
  <r>
    <x v="5"/>
    <s v="08"/>
    <x v="7"/>
    <x v="5"/>
    <x v="5"/>
    <x v="1"/>
    <n v="19958"/>
    <n v="19950"/>
    <n v="807"/>
    <n v="19143"/>
    <n v="196437.39666666699"/>
    <n v="63661.17"/>
    <x v="0"/>
    <x v="5"/>
  </r>
  <r>
    <x v="5"/>
    <s v="09"/>
    <x v="8"/>
    <x v="5"/>
    <x v="5"/>
    <x v="1"/>
    <n v="19825"/>
    <n v="19824"/>
    <n v="994"/>
    <n v="18830"/>
    <n v="193889.35333333301"/>
    <n v="65668.479999999996"/>
    <x v="0"/>
    <x v="5"/>
  </r>
  <r>
    <x v="5"/>
    <s v="10"/>
    <x v="9"/>
    <x v="5"/>
    <x v="5"/>
    <x v="1"/>
    <n v="20347"/>
    <n v="20345"/>
    <n v="809"/>
    <n v="19536"/>
    <n v="201309.965"/>
    <n v="72117.518333333297"/>
    <x v="0"/>
    <x v="5"/>
  </r>
  <r>
    <x v="5"/>
    <s v="11"/>
    <x v="10"/>
    <x v="5"/>
    <x v="5"/>
    <x v="1"/>
    <n v="17666"/>
    <n v="17434"/>
    <n v="695"/>
    <n v="16739"/>
    <n v="174618.1"/>
    <n v="66272.083333333299"/>
    <x v="0"/>
    <x v="5"/>
  </r>
  <r>
    <x v="5"/>
    <s v="12"/>
    <x v="11"/>
    <x v="5"/>
    <x v="5"/>
    <x v="1"/>
    <n v="16733"/>
    <n v="16332"/>
    <n v="689"/>
    <n v="15643"/>
    <n v="163025.81833333301"/>
    <n v="62613.415000000001"/>
    <x v="0"/>
    <x v="5"/>
  </r>
  <r>
    <x v="5"/>
    <s v="01"/>
    <x v="0"/>
    <x v="6"/>
    <x v="6"/>
    <x v="1"/>
    <n v="529"/>
    <n v="529"/>
    <n v="39"/>
    <n v="490"/>
    <n v="1937.6849999999999"/>
    <n v="1291.4649999999999"/>
    <x v="0"/>
    <x v="6"/>
  </r>
  <r>
    <x v="5"/>
    <s v="02"/>
    <x v="1"/>
    <x v="6"/>
    <x v="6"/>
    <x v="1"/>
    <n v="562"/>
    <n v="557"/>
    <n v="34"/>
    <n v="523"/>
    <n v="2118.9533333333302"/>
    <n v="1365.03"/>
    <x v="0"/>
    <x v="6"/>
  </r>
  <r>
    <x v="5"/>
    <s v="03"/>
    <x v="2"/>
    <x v="6"/>
    <x v="6"/>
    <x v="1"/>
    <n v="729"/>
    <n v="722"/>
    <n v="64"/>
    <n v="658"/>
    <n v="2697.1266666666702"/>
    <n v="1758.19"/>
    <x v="0"/>
    <x v="6"/>
  </r>
  <r>
    <x v="5"/>
    <s v="04"/>
    <x v="3"/>
    <x v="6"/>
    <x v="6"/>
    <x v="1"/>
    <n v="1063"/>
    <n v="1057"/>
    <n v="159"/>
    <n v="898"/>
    <n v="3954.0783333333302"/>
    <n v="2735.8049999999998"/>
    <x v="0"/>
    <x v="6"/>
  </r>
  <r>
    <x v="5"/>
    <s v="05"/>
    <x v="4"/>
    <x v="6"/>
    <x v="6"/>
    <x v="1"/>
    <n v="1102"/>
    <n v="1097"/>
    <n v="145"/>
    <n v="952"/>
    <n v="4151.1166666666704"/>
    <n v="2652.45"/>
    <x v="0"/>
    <x v="6"/>
  </r>
  <r>
    <x v="5"/>
    <s v="06"/>
    <x v="5"/>
    <x v="6"/>
    <x v="6"/>
    <x v="1"/>
    <n v="1154"/>
    <n v="1150"/>
    <n v="158"/>
    <n v="992"/>
    <n v="4266.6833333333298"/>
    <n v="2999.8166666666698"/>
    <x v="0"/>
    <x v="6"/>
  </r>
  <r>
    <x v="5"/>
    <s v="07"/>
    <x v="6"/>
    <x v="6"/>
    <x v="6"/>
    <x v="1"/>
    <n v="1049"/>
    <n v="1046"/>
    <n v="105"/>
    <n v="941"/>
    <n v="3930.68"/>
    <n v="2616.4699999999998"/>
    <x v="0"/>
    <x v="6"/>
  </r>
  <r>
    <x v="5"/>
    <s v="08"/>
    <x v="7"/>
    <x v="6"/>
    <x v="6"/>
    <x v="1"/>
    <n v="1075"/>
    <n v="1063"/>
    <n v="126"/>
    <n v="937"/>
    <n v="4040.4933333333302"/>
    <n v="2658.64"/>
    <x v="0"/>
    <x v="6"/>
  </r>
  <r>
    <x v="5"/>
    <s v="09"/>
    <x v="8"/>
    <x v="6"/>
    <x v="6"/>
    <x v="1"/>
    <n v="1254"/>
    <n v="1236"/>
    <n v="170"/>
    <n v="1066"/>
    <n v="4569.8516666666701"/>
    <n v="3267.3983333333299"/>
    <x v="0"/>
    <x v="6"/>
  </r>
  <r>
    <x v="5"/>
    <s v="10"/>
    <x v="9"/>
    <x v="6"/>
    <x v="6"/>
    <x v="1"/>
    <n v="1031"/>
    <n v="1017"/>
    <n v="115"/>
    <n v="902"/>
    <n v="3826.75833333333"/>
    <n v="2721.7750000000001"/>
    <x v="0"/>
    <x v="6"/>
  </r>
  <r>
    <x v="5"/>
    <s v="11"/>
    <x v="10"/>
    <x v="6"/>
    <x v="6"/>
    <x v="1"/>
    <n v="718"/>
    <n v="703"/>
    <n v="71"/>
    <n v="632"/>
    <n v="2470.88"/>
    <n v="1642.2366666666701"/>
    <x v="0"/>
    <x v="6"/>
  </r>
  <r>
    <x v="5"/>
    <s v="12"/>
    <x v="11"/>
    <x v="6"/>
    <x v="6"/>
    <x v="1"/>
    <n v="477"/>
    <n v="477"/>
    <n v="57"/>
    <n v="420"/>
    <n v="1631.115"/>
    <n v="1104.9683333333301"/>
    <x v="0"/>
    <x v="6"/>
  </r>
  <r>
    <x v="5"/>
    <s v="01"/>
    <x v="0"/>
    <x v="7"/>
    <x v="7"/>
    <x v="1"/>
    <n v="3630"/>
    <n v="3541"/>
    <n v="171"/>
    <n v="3370"/>
    <n v="21070.2016666667"/>
    <n v="7255.7983333333304"/>
    <x v="0"/>
    <x v="7"/>
  </r>
  <r>
    <x v="5"/>
    <s v="02"/>
    <x v="1"/>
    <x v="7"/>
    <x v="7"/>
    <x v="1"/>
    <n v="3561"/>
    <n v="3489"/>
    <n v="229"/>
    <n v="3260"/>
    <n v="19674.39"/>
    <n v="7172.8933333333298"/>
    <x v="0"/>
    <x v="7"/>
  </r>
  <r>
    <x v="5"/>
    <s v="03"/>
    <x v="2"/>
    <x v="7"/>
    <x v="7"/>
    <x v="1"/>
    <n v="4410"/>
    <n v="4326"/>
    <n v="687"/>
    <n v="3639"/>
    <n v="22514.7"/>
    <n v="8787.85"/>
    <x v="0"/>
    <x v="7"/>
  </r>
  <r>
    <x v="5"/>
    <s v="04"/>
    <x v="3"/>
    <x v="7"/>
    <x v="7"/>
    <x v="1"/>
    <n v="4954"/>
    <n v="4881"/>
    <n v="459"/>
    <n v="4422"/>
    <n v="28640.601666666698"/>
    <n v="11523.264999999999"/>
    <x v="0"/>
    <x v="7"/>
  </r>
  <r>
    <x v="5"/>
    <s v="05"/>
    <x v="4"/>
    <x v="7"/>
    <x v="7"/>
    <x v="1"/>
    <n v="5811"/>
    <n v="5708"/>
    <n v="571"/>
    <n v="5137"/>
    <n v="34496.576666666697"/>
    <n v="13612.2733333333"/>
    <x v="0"/>
    <x v="7"/>
  </r>
  <r>
    <x v="5"/>
    <s v="06"/>
    <x v="5"/>
    <x v="7"/>
    <x v="7"/>
    <x v="1"/>
    <n v="5821"/>
    <n v="5721"/>
    <n v="707"/>
    <n v="5014"/>
    <n v="31995.321666666699"/>
    <n v="14635.2616666667"/>
    <x v="0"/>
    <x v="7"/>
  </r>
  <r>
    <x v="5"/>
    <s v="07"/>
    <x v="6"/>
    <x v="7"/>
    <x v="7"/>
    <x v="1"/>
    <n v="5888"/>
    <n v="5730"/>
    <n v="713"/>
    <n v="5017"/>
    <n v="32557.3416666667"/>
    <n v="12857.6583333333"/>
    <x v="0"/>
    <x v="7"/>
  </r>
  <r>
    <x v="5"/>
    <s v="08"/>
    <x v="7"/>
    <x v="7"/>
    <x v="7"/>
    <x v="1"/>
    <n v="6009"/>
    <n v="5869"/>
    <n v="494"/>
    <n v="5375"/>
    <n v="33743.175000000003"/>
    <n v="13206.325000000001"/>
    <x v="0"/>
    <x v="7"/>
  </r>
  <r>
    <x v="5"/>
    <s v="09"/>
    <x v="8"/>
    <x v="7"/>
    <x v="7"/>
    <x v="1"/>
    <n v="5943"/>
    <n v="5800"/>
    <n v="850"/>
    <n v="4950"/>
    <n v="34458.483333333301"/>
    <n v="14078.416666666701"/>
    <x v="0"/>
    <x v="7"/>
  </r>
  <r>
    <x v="5"/>
    <s v="10"/>
    <x v="9"/>
    <x v="7"/>
    <x v="7"/>
    <x v="1"/>
    <n v="5975"/>
    <n v="5856"/>
    <n v="540"/>
    <n v="5316"/>
    <n v="35365.971666666701"/>
    <n v="13851.395"/>
    <x v="0"/>
    <x v="7"/>
  </r>
  <r>
    <x v="5"/>
    <s v="11"/>
    <x v="10"/>
    <x v="7"/>
    <x v="7"/>
    <x v="1"/>
    <n v="4324"/>
    <n v="4250"/>
    <n v="356"/>
    <n v="3894"/>
    <n v="25420.3"/>
    <n v="8425.3666666666704"/>
    <x v="0"/>
    <x v="7"/>
  </r>
  <r>
    <x v="5"/>
    <s v="12"/>
    <x v="11"/>
    <x v="7"/>
    <x v="7"/>
    <x v="1"/>
    <n v="4021"/>
    <n v="3981"/>
    <n v="170"/>
    <n v="3811"/>
    <n v="25352.578333333298"/>
    <n v="9110.4383333333299"/>
    <x v="0"/>
    <x v="7"/>
  </r>
  <r>
    <x v="5"/>
    <s v="01"/>
    <x v="0"/>
    <x v="8"/>
    <x v="8"/>
    <x v="1"/>
    <n v="3750"/>
    <n v="3652"/>
    <n v="558"/>
    <n v="3094"/>
    <n v="28931.755000000001"/>
    <n v="8794.2616666666709"/>
    <x v="0"/>
    <x v="8"/>
  </r>
  <r>
    <x v="5"/>
    <s v="02"/>
    <x v="1"/>
    <x v="8"/>
    <x v="8"/>
    <x v="1"/>
    <n v="3522"/>
    <n v="3393"/>
    <n v="564"/>
    <n v="2829"/>
    <n v="28226.301666666699"/>
    <n v="7735.3649999999998"/>
    <x v="0"/>
    <x v="8"/>
  </r>
  <r>
    <x v="5"/>
    <s v="03"/>
    <x v="2"/>
    <x v="8"/>
    <x v="8"/>
    <x v="1"/>
    <n v="4221"/>
    <n v="4027"/>
    <n v="553"/>
    <n v="3474"/>
    <n v="32203.803333333301"/>
    <n v="10351.48"/>
    <x v="0"/>
    <x v="8"/>
  </r>
  <r>
    <x v="5"/>
    <s v="04"/>
    <x v="3"/>
    <x v="8"/>
    <x v="8"/>
    <x v="1"/>
    <n v="4735"/>
    <n v="4609"/>
    <n v="589"/>
    <n v="4020"/>
    <n v="37532.731666666703"/>
    <n v="12200.985000000001"/>
    <x v="0"/>
    <x v="8"/>
  </r>
  <r>
    <x v="5"/>
    <s v="05"/>
    <x v="4"/>
    <x v="8"/>
    <x v="8"/>
    <x v="1"/>
    <n v="5549"/>
    <n v="5397"/>
    <n v="1068"/>
    <n v="4329"/>
    <n v="42678.796666666698"/>
    <n v="13730.6366666667"/>
    <x v="0"/>
    <x v="8"/>
  </r>
  <r>
    <x v="5"/>
    <s v="06"/>
    <x v="5"/>
    <x v="8"/>
    <x v="8"/>
    <x v="1"/>
    <n v="5726"/>
    <n v="5589"/>
    <n v="1095"/>
    <n v="4494"/>
    <n v="42690.706666666701"/>
    <n v="13990.926666666701"/>
    <x v="0"/>
    <x v="8"/>
  </r>
  <r>
    <x v="5"/>
    <s v="07"/>
    <x v="6"/>
    <x v="8"/>
    <x v="8"/>
    <x v="1"/>
    <n v="5801"/>
    <n v="5659"/>
    <n v="1107"/>
    <n v="4552"/>
    <n v="45802.36"/>
    <n v="15008.7066666667"/>
    <x v="0"/>
    <x v="8"/>
  </r>
  <r>
    <x v="5"/>
    <s v="08"/>
    <x v="7"/>
    <x v="8"/>
    <x v="8"/>
    <x v="1"/>
    <n v="5902"/>
    <n v="5733"/>
    <n v="901"/>
    <n v="4832"/>
    <n v="48118.128333333298"/>
    <n v="15853.254999999999"/>
    <x v="0"/>
    <x v="8"/>
  </r>
  <r>
    <x v="5"/>
    <s v="09"/>
    <x v="8"/>
    <x v="8"/>
    <x v="8"/>
    <x v="1"/>
    <n v="5798"/>
    <n v="5570"/>
    <n v="721"/>
    <n v="4849"/>
    <n v="41483.978333333303"/>
    <n v="14454.405000000001"/>
    <x v="0"/>
    <x v="8"/>
  </r>
  <r>
    <x v="5"/>
    <s v="10"/>
    <x v="9"/>
    <x v="8"/>
    <x v="8"/>
    <x v="1"/>
    <n v="5886"/>
    <n v="5696"/>
    <n v="1284"/>
    <n v="4412"/>
    <n v="41120.408333333296"/>
    <n v="14816.0916666667"/>
    <x v="0"/>
    <x v="8"/>
  </r>
  <r>
    <x v="5"/>
    <s v="11"/>
    <x v="10"/>
    <x v="8"/>
    <x v="8"/>
    <x v="1"/>
    <n v="4235"/>
    <n v="4034"/>
    <n v="633"/>
    <n v="3401"/>
    <n v="32343.395"/>
    <n v="10551.871666666701"/>
    <x v="0"/>
    <x v="8"/>
  </r>
  <r>
    <x v="5"/>
    <s v="12"/>
    <x v="11"/>
    <x v="8"/>
    <x v="8"/>
    <x v="1"/>
    <n v="3912"/>
    <n v="3774"/>
    <n v="681"/>
    <n v="3093"/>
    <n v="30151.41"/>
    <n v="9775.89"/>
    <x v="0"/>
    <x v="8"/>
  </r>
  <r>
    <x v="5"/>
    <s v="01"/>
    <x v="0"/>
    <x v="9"/>
    <x v="9"/>
    <x v="1"/>
    <n v="4378"/>
    <n v="4083"/>
    <n v="171"/>
    <n v="3912"/>
    <n v="33333.378333333298"/>
    <n v="8882.7549999999992"/>
    <x v="0"/>
    <x v="9"/>
  </r>
  <r>
    <x v="5"/>
    <s v="02"/>
    <x v="1"/>
    <x v="9"/>
    <x v="9"/>
    <x v="1"/>
    <n v="4236"/>
    <n v="4090"/>
    <n v="158"/>
    <n v="3932"/>
    <n v="33621.133333333302"/>
    <n v="9043.25"/>
    <x v="0"/>
    <x v="9"/>
  </r>
  <r>
    <x v="5"/>
    <s v="03"/>
    <x v="2"/>
    <x v="9"/>
    <x v="9"/>
    <x v="1"/>
    <n v="5231"/>
    <n v="5000"/>
    <n v="281"/>
    <n v="4719"/>
    <n v="40199.726666666698"/>
    <n v="10880.24"/>
    <x v="0"/>
    <x v="9"/>
  </r>
  <r>
    <x v="5"/>
    <s v="04"/>
    <x v="3"/>
    <x v="9"/>
    <x v="9"/>
    <x v="1"/>
    <n v="6186"/>
    <n v="6099"/>
    <n v="465"/>
    <n v="5634"/>
    <n v="45800.014999999999"/>
    <n v="13816.2516666667"/>
    <x v="0"/>
    <x v="9"/>
  </r>
  <r>
    <x v="5"/>
    <s v="05"/>
    <x v="4"/>
    <x v="9"/>
    <x v="9"/>
    <x v="1"/>
    <n v="7258"/>
    <n v="7255"/>
    <n v="814"/>
    <n v="6441"/>
    <n v="50126.0016666667"/>
    <n v="18361.915000000001"/>
    <x v="0"/>
    <x v="9"/>
  </r>
  <r>
    <x v="5"/>
    <s v="06"/>
    <x v="5"/>
    <x v="9"/>
    <x v="9"/>
    <x v="1"/>
    <n v="7521"/>
    <n v="7519"/>
    <n v="670"/>
    <n v="6849"/>
    <n v="54158.548333333303"/>
    <n v="20304.7516666667"/>
    <x v="0"/>
    <x v="9"/>
  </r>
  <r>
    <x v="5"/>
    <s v="07"/>
    <x v="6"/>
    <x v="9"/>
    <x v="9"/>
    <x v="1"/>
    <n v="7633"/>
    <n v="7630"/>
    <n v="356"/>
    <n v="7274"/>
    <n v="63907.278333333299"/>
    <n v="21589.005000000001"/>
    <x v="0"/>
    <x v="9"/>
  </r>
  <r>
    <x v="5"/>
    <s v="08"/>
    <x v="7"/>
    <x v="9"/>
    <x v="9"/>
    <x v="1"/>
    <n v="7701"/>
    <n v="7694"/>
    <n v="715"/>
    <n v="6979"/>
    <n v="60388.28"/>
    <n v="20435.153333333299"/>
    <x v="0"/>
    <x v="9"/>
  </r>
  <r>
    <x v="5"/>
    <s v="09"/>
    <x v="8"/>
    <x v="9"/>
    <x v="9"/>
    <x v="1"/>
    <n v="7788"/>
    <n v="7772"/>
    <n v="652"/>
    <n v="7120"/>
    <n v="59711.201666666697"/>
    <n v="21381.9316666667"/>
    <x v="0"/>
    <x v="9"/>
  </r>
  <r>
    <x v="5"/>
    <s v="10"/>
    <x v="9"/>
    <x v="9"/>
    <x v="9"/>
    <x v="1"/>
    <n v="7713"/>
    <n v="7707"/>
    <n v="422"/>
    <n v="7285"/>
    <n v="64028.03"/>
    <n v="23977.2366666667"/>
    <x v="0"/>
    <x v="9"/>
  </r>
  <r>
    <x v="5"/>
    <s v="11"/>
    <x v="10"/>
    <x v="9"/>
    <x v="9"/>
    <x v="1"/>
    <n v="5313"/>
    <n v="5167"/>
    <n v="118"/>
    <n v="5049"/>
    <n v="44862.011666666702"/>
    <n v="13735.3883333333"/>
    <x v="0"/>
    <x v="9"/>
  </r>
  <r>
    <x v="5"/>
    <s v="12"/>
    <x v="11"/>
    <x v="9"/>
    <x v="9"/>
    <x v="1"/>
    <n v="4855"/>
    <n v="4711"/>
    <n v="125"/>
    <n v="4586"/>
    <n v="41700.218333333301"/>
    <n v="11159.0816666667"/>
    <x v="0"/>
    <x v="9"/>
  </r>
  <r>
    <x v="5"/>
    <s v="01"/>
    <x v="0"/>
    <x v="10"/>
    <x v="10"/>
    <x v="1"/>
    <n v="10187"/>
    <n v="8103"/>
    <n v="232"/>
    <n v="7871"/>
    <n v="68893.100000000006"/>
    <n v="19982.900000000001"/>
    <x v="0"/>
    <x v="10"/>
  </r>
  <r>
    <x v="5"/>
    <s v="02"/>
    <x v="1"/>
    <x v="10"/>
    <x v="10"/>
    <x v="1"/>
    <n v="9874"/>
    <n v="8475"/>
    <n v="332"/>
    <n v="8143"/>
    <n v="71837.5"/>
    <n v="21334.5"/>
    <x v="0"/>
    <x v="10"/>
  </r>
  <r>
    <x v="5"/>
    <s v="03"/>
    <x v="2"/>
    <x v="10"/>
    <x v="10"/>
    <x v="1"/>
    <n v="11013"/>
    <n v="10596"/>
    <n v="262"/>
    <n v="10334"/>
    <n v="89698.8"/>
    <n v="28477.200000000001"/>
    <x v="0"/>
    <x v="10"/>
  </r>
  <r>
    <x v="5"/>
    <s v="04"/>
    <x v="3"/>
    <x v="10"/>
    <x v="10"/>
    <x v="1"/>
    <n v="12502"/>
    <n v="12288"/>
    <n v="445"/>
    <n v="11843"/>
    <n v="106564.9"/>
    <n v="36053.1"/>
    <x v="0"/>
    <x v="10"/>
  </r>
  <r>
    <x v="5"/>
    <s v="05"/>
    <x v="4"/>
    <x v="10"/>
    <x v="10"/>
    <x v="1"/>
    <n v="13472"/>
    <n v="13362"/>
    <n v="665"/>
    <n v="12697"/>
    <n v="118471.1"/>
    <n v="37465.9"/>
    <x v="0"/>
    <x v="10"/>
  </r>
  <r>
    <x v="5"/>
    <s v="06"/>
    <x v="5"/>
    <x v="10"/>
    <x v="10"/>
    <x v="1"/>
    <n v="13721"/>
    <n v="13599"/>
    <n v="684"/>
    <n v="12915"/>
    <n v="118944"/>
    <n v="40409"/>
    <x v="0"/>
    <x v="10"/>
  </r>
  <r>
    <x v="5"/>
    <s v="07"/>
    <x v="6"/>
    <x v="10"/>
    <x v="10"/>
    <x v="1"/>
    <n v="14039"/>
    <n v="13932"/>
    <n v="641"/>
    <n v="13291"/>
    <n v="115732.8"/>
    <n v="43395.199999999997"/>
    <x v="0"/>
    <x v="10"/>
  </r>
  <r>
    <x v="5"/>
    <s v="08"/>
    <x v="7"/>
    <x v="10"/>
    <x v="10"/>
    <x v="1"/>
    <n v="14008"/>
    <n v="14002"/>
    <n v="687"/>
    <n v="13315"/>
    <n v="120168.6"/>
    <n v="42722.400000000001"/>
    <x v="0"/>
    <x v="10"/>
  </r>
  <r>
    <x v="5"/>
    <s v="09"/>
    <x v="8"/>
    <x v="10"/>
    <x v="10"/>
    <x v="1"/>
    <n v="14669"/>
    <n v="14555"/>
    <n v="774"/>
    <n v="13781"/>
    <n v="126851.5"/>
    <n v="43087.5"/>
    <x v="0"/>
    <x v="10"/>
  </r>
  <r>
    <x v="5"/>
    <s v="10"/>
    <x v="9"/>
    <x v="10"/>
    <x v="10"/>
    <x v="1"/>
    <n v="14864"/>
    <n v="14660"/>
    <n v="681"/>
    <n v="13979"/>
    <n v="122672.1"/>
    <n v="42537.9"/>
    <x v="0"/>
    <x v="10"/>
  </r>
  <r>
    <x v="5"/>
    <s v="11"/>
    <x v="10"/>
    <x v="10"/>
    <x v="10"/>
    <x v="1"/>
    <n v="12478"/>
    <n v="11285"/>
    <n v="319"/>
    <n v="10966"/>
    <n v="94322.6"/>
    <n v="28303.4"/>
    <x v="0"/>
    <x v="10"/>
  </r>
  <r>
    <x v="5"/>
    <s v="12"/>
    <x v="11"/>
    <x v="10"/>
    <x v="10"/>
    <x v="1"/>
    <n v="10124"/>
    <n v="8867"/>
    <n v="261"/>
    <n v="8606"/>
    <n v="74775.5"/>
    <n v="23241.5"/>
    <x v="0"/>
    <x v="10"/>
  </r>
  <r>
    <x v="5"/>
    <s v="01"/>
    <x v="0"/>
    <x v="11"/>
    <x v="11"/>
    <x v="1"/>
    <n v="1493"/>
    <n v="1154"/>
    <n v="60"/>
    <n v="1094"/>
    <n v="8459.84"/>
    <n v="2496.7600000000002"/>
    <x v="0"/>
    <x v="11"/>
  </r>
  <r>
    <x v="5"/>
    <s v="02"/>
    <x v="1"/>
    <x v="11"/>
    <x v="11"/>
    <x v="1"/>
    <n v="1699"/>
    <n v="1249"/>
    <n v="108"/>
    <n v="1141"/>
    <n v="8575.5616666666701"/>
    <n v="2695.7550000000001"/>
    <x v="0"/>
    <x v="11"/>
  </r>
  <r>
    <x v="5"/>
    <s v="03"/>
    <x v="2"/>
    <x v="11"/>
    <x v="11"/>
    <x v="1"/>
    <n v="1918"/>
    <n v="1420"/>
    <n v="145"/>
    <n v="1275"/>
    <n v="9781.8733333333294"/>
    <n v="3465.19333333333"/>
    <x v="0"/>
    <x v="11"/>
  </r>
  <r>
    <x v="5"/>
    <s v="04"/>
    <x v="3"/>
    <x v="11"/>
    <x v="11"/>
    <x v="1"/>
    <n v="2117"/>
    <n v="1714"/>
    <n v="139"/>
    <n v="1575"/>
    <n v="12248.2283333333"/>
    <n v="3640.9216666666698"/>
    <x v="0"/>
    <x v="11"/>
  </r>
  <r>
    <x v="5"/>
    <s v="05"/>
    <x v="4"/>
    <x v="11"/>
    <x v="11"/>
    <x v="1"/>
    <n v="2556"/>
    <n v="2053"/>
    <n v="154"/>
    <n v="1899"/>
    <n v="14463.05"/>
    <n v="4593.3833333333296"/>
    <x v="0"/>
    <x v="11"/>
  </r>
  <r>
    <x v="5"/>
    <s v="06"/>
    <x v="5"/>
    <x v="11"/>
    <x v="11"/>
    <x v="1"/>
    <n v="2666"/>
    <n v="2224"/>
    <n v="139"/>
    <n v="2085"/>
    <n v="15992.936666666699"/>
    <n v="5308.9633333333304"/>
    <x v="0"/>
    <x v="11"/>
  </r>
  <r>
    <x v="5"/>
    <s v="07"/>
    <x v="6"/>
    <x v="11"/>
    <x v="11"/>
    <x v="1"/>
    <n v="2659"/>
    <n v="2162"/>
    <n v="96"/>
    <n v="2066"/>
    <n v="16216.405000000001"/>
    <n v="5641.9116666666696"/>
    <x v="0"/>
    <x v="11"/>
  </r>
  <r>
    <x v="5"/>
    <s v="08"/>
    <x v="7"/>
    <x v="11"/>
    <x v="11"/>
    <x v="1"/>
    <n v="2672"/>
    <n v="2252"/>
    <n v="134"/>
    <n v="2118"/>
    <n v="17025.365000000002"/>
    <n v="6379.9683333333296"/>
    <x v="0"/>
    <x v="11"/>
  </r>
  <r>
    <x v="5"/>
    <s v="09"/>
    <x v="8"/>
    <x v="11"/>
    <x v="11"/>
    <x v="1"/>
    <n v="2691"/>
    <n v="2287"/>
    <n v="125"/>
    <n v="2162"/>
    <n v="16884.868333333299"/>
    <n v="5466.7150000000001"/>
    <x v="0"/>
    <x v="11"/>
  </r>
  <r>
    <x v="5"/>
    <s v="10"/>
    <x v="9"/>
    <x v="11"/>
    <x v="11"/>
    <x v="1"/>
    <n v="2535"/>
    <n v="2136"/>
    <n v="90"/>
    <n v="2046"/>
    <n v="16156.684999999999"/>
    <n v="4948.8983333333299"/>
    <x v="0"/>
    <x v="11"/>
  </r>
  <r>
    <x v="5"/>
    <s v="11"/>
    <x v="10"/>
    <x v="11"/>
    <x v="11"/>
    <x v="1"/>
    <n v="1609"/>
    <n v="1354"/>
    <n v="66"/>
    <n v="1288"/>
    <n v="10242.256666666701"/>
    <n v="2809.94333333333"/>
    <x v="0"/>
    <x v="11"/>
  </r>
  <r>
    <x v="5"/>
    <s v="12"/>
    <x v="11"/>
    <x v="11"/>
    <x v="11"/>
    <x v="1"/>
    <n v="1640"/>
    <n v="1294"/>
    <n v="85"/>
    <n v="1209"/>
    <n v="9642.1516666666703"/>
    <n v="3371.7816666666699"/>
    <x v="0"/>
    <x v="11"/>
  </r>
  <r>
    <x v="5"/>
    <s v="01"/>
    <x v="0"/>
    <x v="12"/>
    <x v="12"/>
    <x v="1"/>
    <n v="3104"/>
    <n v="2458"/>
    <n v="241"/>
    <n v="2217"/>
    <n v="22574.5016666667"/>
    <n v="8415.8816666666698"/>
    <x v="0"/>
    <x v="12"/>
  </r>
  <r>
    <x v="5"/>
    <s v="02"/>
    <x v="1"/>
    <x v="12"/>
    <x v="12"/>
    <x v="1"/>
    <n v="2938"/>
    <n v="2247"/>
    <n v="266"/>
    <n v="1981"/>
    <n v="20173.689999999999"/>
    <n v="7543.94333333333"/>
    <x v="0"/>
    <x v="12"/>
  </r>
  <r>
    <x v="5"/>
    <s v="03"/>
    <x v="2"/>
    <x v="12"/>
    <x v="12"/>
    <x v="1"/>
    <n v="3367"/>
    <n v="2733"/>
    <n v="237"/>
    <n v="2496"/>
    <n v="25615.031666666699"/>
    <n v="10153.7183333333"/>
    <x v="0"/>
    <x v="12"/>
  </r>
  <r>
    <x v="5"/>
    <s v="04"/>
    <x v="3"/>
    <x v="12"/>
    <x v="12"/>
    <x v="1"/>
    <n v="3277"/>
    <n v="3083"/>
    <n v="424"/>
    <n v="2659"/>
    <n v="27548.67"/>
    <n v="10053.313333333301"/>
    <x v="0"/>
    <x v="12"/>
  </r>
  <r>
    <x v="5"/>
    <s v="05"/>
    <x v="4"/>
    <x v="12"/>
    <x v="12"/>
    <x v="1"/>
    <n v="3598"/>
    <n v="3455"/>
    <n v="600"/>
    <n v="2855"/>
    <n v="29556.3066666667"/>
    <n v="10822.993333333299"/>
    <x v="0"/>
    <x v="12"/>
  </r>
  <r>
    <x v="5"/>
    <s v="06"/>
    <x v="5"/>
    <x v="12"/>
    <x v="12"/>
    <x v="1"/>
    <n v="3551"/>
    <n v="3498"/>
    <n v="403"/>
    <n v="3095"/>
    <n v="32232.240000000002"/>
    <n v="10964.5433333333"/>
    <x v="0"/>
    <x v="12"/>
  </r>
  <r>
    <x v="5"/>
    <s v="07"/>
    <x v="6"/>
    <x v="12"/>
    <x v="12"/>
    <x v="1"/>
    <n v="3562"/>
    <n v="3487"/>
    <n v="207"/>
    <n v="3280"/>
    <n v="33903.988333333298"/>
    <n v="12423.9783333333"/>
    <x v="0"/>
    <x v="12"/>
  </r>
  <r>
    <x v="5"/>
    <s v="08"/>
    <x v="7"/>
    <x v="12"/>
    <x v="12"/>
    <x v="1"/>
    <n v="3534"/>
    <n v="3478"/>
    <n v="258"/>
    <n v="3220"/>
    <n v="33482.598333333299"/>
    <n v="12836.5016666667"/>
    <x v="0"/>
    <x v="12"/>
  </r>
  <r>
    <x v="5"/>
    <s v="09"/>
    <x v="8"/>
    <x v="12"/>
    <x v="12"/>
    <x v="1"/>
    <n v="3520"/>
    <n v="3459"/>
    <n v="342"/>
    <n v="3117"/>
    <n v="31972.971666666701"/>
    <n v="11654.628333333299"/>
    <x v="0"/>
    <x v="12"/>
  </r>
  <r>
    <x v="5"/>
    <s v="10"/>
    <x v="9"/>
    <x v="12"/>
    <x v="12"/>
    <x v="1"/>
    <n v="3695"/>
    <n v="3612"/>
    <n v="289"/>
    <n v="3323"/>
    <n v="34224.285000000003"/>
    <n v="12304.365"/>
    <x v="0"/>
    <x v="12"/>
  </r>
  <r>
    <x v="5"/>
    <s v="11"/>
    <x v="10"/>
    <x v="12"/>
    <x v="12"/>
    <x v="1"/>
    <n v="3262"/>
    <n v="2767"/>
    <n v="232"/>
    <n v="2535"/>
    <n v="26134.37"/>
    <n v="9432.98"/>
    <x v="0"/>
    <x v="12"/>
  </r>
  <r>
    <x v="5"/>
    <s v="12"/>
    <x v="11"/>
    <x v="12"/>
    <x v="12"/>
    <x v="1"/>
    <n v="2848"/>
    <n v="2336"/>
    <n v="171"/>
    <n v="2165"/>
    <n v="22213.268333333301"/>
    <n v="7778.2150000000001"/>
    <x v="0"/>
    <x v="12"/>
  </r>
  <r>
    <x v="5"/>
    <s v="01"/>
    <x v="0"/>
    <x v="13"/>
    <x v="13"/>
    <x v="1"/>
    <n v="118"/>
    <n v="116"/>
    <n v="15"/>
    <n v="101"/>
    <n v="312"/>
    <n v="336"/>
    <x v="0"/>
    <x v="13"/>
  </r>
  <r>
    <x v="5"/>
    <s v="02"/>
    <x v="1"/>
    <x v="13"/>
    <x v="13"/>
    <x v="1"/>
    <n v="148"/>
    <n v="145"/>
    <n v="10"/>
    <n v="135"/>
    <n v="416"/>
    <n v="629"/>
    <x v="0"/>
    <x v="13"/>
  </r>
  <r>
    <x v="5"/>
    <s v="03"/>
    <x v="2"/>
    <x v="13"/>
    <x v="13"/>
    <x v="1"/>
    <n v="199"/>
    <n v="195"/>
    <n v="23"/>
    <n v="172"/>
    <n v="542"/>
    <n v="652"/>
    <x v="0"/>
    <x v="13"/>
  </r>
  <r>
    <x v="5"/>
    <s v="04"/>
    <x v="3"/>
    <x v="13"/>
    <x v="13"/>
    <x v="1"/>
    <n v="230"/>
    <n v="229"/>
    <n v="9"/>
    <n v="220"/>
    <n v="764"/>
    <n v="939"/>
    <x v="0"/>
    <x v="13"/>
  </r>
  <r>
    <x v="5"/>
    <s v="05"/>
    <x v="4"/>
    <x v="13"/>
    <x v="13"/>
    <x v="1"/>
    <n v="266"/>
    <n v="262"/>
    <n v="1"/>
    <n v="261"/>
    <n v="958.9"/>
    <n v="963.1"/>
    <x v="0"/>
    <x v="13"/>
  </r>
  <r>
    <x v="5"/>
    <s v="06"/>
    <x v="5"/>
    <x v="13"/>
    <x v="13"/>
    <x v="1"/>
    <n v="295"/>
    <n v="290"/>
    <n v="4"/>
    <n v="286"/>
    <n v="1001"/>
    <n v="994"/>
    <x v="0"/>
    <x v="13"/>
  </r>
  <r>
    <x v="5"/>
    <s v="07"/>
    <x v="6"/>
    <x v="13"/>
    <x v="13"/>
    <x v="1"/>
    <n v="291"/>
    <n v="285"/>
    <n v="8"/>
    <n v="277"/>
    <n v="977.4"/>
    <n v="766.6"/>
    <x v="0"/>
    <x v="13"/>
  </r>
  <r>
    <x v="5"/>
    <s v="08"/>
    <x v="7"/>
    <x v="13"/>
    <x v="13"/>
    <x v="1"/>
    <n v="290"/>
    <n v="285"/>
    <n v="1"/>
    <n v="284"/>
    <n v="1005"/>
    <n v="994.71666666666704"/>
    <x v="0"/>
    <x v="13"/>
  </r>
  <r>
    <x v="5"/>
    <s v="09"/>
    <x v="8"/>
    <x v="13"/>
    <x v="13"/>
    <x v="1"/>
    <n v="290"/>
    <n v="288"/>
    <n v="23"/>
    <n v="265"/>
    <n v="937"/>
    <n v="654"/>
    <x v="0"/>
    <x v="13"/>
  </r>
  <r>
    <x v="5"/>
    <s v="10"/>
    <x v="9"/>
    <x v="13"/>
    <x v="13"/>
    <x v="1"/>
    <n v="282"/>
    <n v="277"/>
    <n v="1"/>
    <n v="276"/>
    <n v="896.5"/>
    <n v="916.5"/>
    <x v="0"/>
    <x v="13"/>
  </r>
  <r>
    <x v="5"/>
    <s v="11"/>
    <x v="10"/>
    <x v="13"/>
    <x v="13"/>
    <x v="1"/>
    <n v="166"/>
    <n v="163"/>
    <n v="10"/>
    <n v="153"/>
    <n v="477"/>
    <n v="441"/>
    <x v="0"/>
    <x v="13"/>
  </r>
  <r>
    <x v="5"/>
    <s v="12"/>
    <x v="11"/>
    <x v="13"/>
    <x v="13"/>
    <x v="1"/>
    <n v="112"/>
    <n v="109"/>
    <n v="9"/>
    <n v="100"/>
    <n v="315"/>
    <n v="255"/>
    <x v="0"/>
    <x v="13"/>
  </r>
  <r>
    <x v="5"/>
    <s v="01"/>
    <x v="0"/>
    <x v="14"/>
    <x v="14"/>
    <x v="1"/>
    <n v="2696"/>
    <n v="2087"/>
    <n v="53"/>
    <n v="2034"/>
    <n v="17112.561666666701"/>
    <n v="3938.0383333333298"/>
    <x v="0"/>
    <x v="14"/>
  </r>
  <r>
    <x v="5"/>
    <s v="02"/>
    <x v="1"/>
    <x v="14"/>
    <x v="14"/>
    <x v="1"/>
    <n v="2821"/>
    <n v="2339"/>
    <n v="61"/>
    <n v="2278"/>
    <n v="17209.496666666699"/>
    <n v="4988.3033333333296"/>
    <x v="0"/>
    <x v="14"/>
  </r>
  <r>
    <x v="5"/>
    <s v="03"/>
    <x v="2"/>
    <x v="14"/>
    <x v="14"/>
    <x v="1"/>
    <n v="3408"/>
    <n v="2908"/>
    <n v="104"/>
    <n v="2804"/>
    <n v="23123.4633333333"/>
    <n v="6870.8366666666698"/>
    <x v="0"/>
    <x v="14"/>
  </r>
  <r>
    <x v="5"/>
    <s v="04"/>
    <x v="3"/>
    <x v="14"/>
    <x v="14"/>
    <x v="1"/>
    <n v="3883"/>
    <n v="3479"/>
    <n v="127"/>
    <n v="3352"/>
    <n v="25897.715"/>
    <n v="8942.3183333333309"/>
    <x v="0"/>
    <x v="14"/>
  </r>
  <r>
    <x v="5"/>
    <s v="05"/>
    <x v="4"/>
    <x v="14"/>
    <x v="14"/>
    <x v="1"/>
    <n v="4730"/>
    <n v="4239"/>
    <n v="211"/>
    <n v="4028"/>
    <n v="26412.898333333302"/>
    <n v="10335.551666666701"/>
    <x v="0"/>
    <x v="14"/>
  </r>
  <r>
    <x v="5"/>
    <s v="06"/>
    <x v="5"/>
    <x v="14"/>
    <x v="14"/>
    <x v="1"/>
    <n v="4976"/>
    <n v="4505"/>
    <n v="253"/>
    <n v="4252"/>
    <n v="28749.378333333301"/>
    <n v="12089.9216666667"/>
    <x v="0"/>
    <x v="14"/>
  </r>
  <r>
    <x v="5"/>
    <s v="07"/>
    <x v="6"/>
    <x v="14"/>
    <x v="14"/>
    <x v="1"/>
    <n v="5020"/>
    <n v="4557"/>
    <n v="267"/>
    <n v="4290"/>
    <n v="35195.221666666701"/>
    <n v="12370.961666666701"/>
    <x v="0"/>
    <x v="14"/>
  </r>
  <r>
    <x v="5"/>
    <s v="08"/>
    <x v="7"/>
    <x v="14"/>
    <x v="14"/>
    <x v="1"/>
    <n v="5012"/>
    <n v="4610"/>
    <n v="211"/>
    <n v="4399"/>
    <n v="34644.913333333301"/>
    <n v="12703.653333333301"/>
    <x v="0"/>
    <x v="14"/>
  </r>
  <r>
    <x v="5"/>
    <s v="09"/>
    <x v="8"/>
    <x v="14"/>
    <x v="14"/>
    <x v="1"/>
    <n v="5087"/>
    <n v="4602"/>
    <n v="209"/>
    <n v="4393"/>
    <n v="31286.884999999998"/>
    <n v="13060.565000000001"/>
    <x v="0"/>
    <x v="14"/>
  </r>
  <r>
    <x v="5"/>
    <s v="10"/>
    <x v="9"/>
    <x v="14"/>
    <x v="14"/>
    <x v="1"/>
    <n v="4828"/>
    <n v="4390"/>
    <n v="190"/>
    <n v="4200"/>
    <n v="33969.298333333303"/>
    <n v="12483.9516666667"/>
    <x v="0"/>
    <x v="14"/>
  </r>
  <r>
    <x v="5"/>
    <s v="11"/>
    <x v="10"/>
    <x v="14"/>
    <x v="14"/>
    <x v="1"/>
    <n v="3479"/>
    <n v="3066"/>
    <n v="61"/>
    <n v="3005"/>
    <n v="26459.5133333333"/>
    <n v="6952.27"/>
    <x v="0"/>
    <x v="14"/>
  </r>
  <r>
    <x v="5"/>
    <s v="12"/>
    <x v="11"/>
    <x v="14"/>
    <x v="14"/>
    <x v="1"/>
    <n v="3026"/>
    <n v="2542"/>
    <n v="53"/>
    <n v="2489"/>
    <n v="22276.2866666667"/>
    <n v="5866.88"/>
    <x v="0"/>
    <x v="14"/>
  </r>
  <r>
    <x v="5"/>
    <s v="01"/>
    <x v="0"/>
    <x v="15"/>
    <x v="15"/>
    <x v="1"/>
    <n v="1691"/>
    <n v="1350"/>
    <n v="174"/>
    <n v="1176"/>
    <n v="7779.2133333333304"/>
    <n v="2684.5866666666702"/>
    <x v="0"/>
    <x v="15"/>
  </r>
  <r>
    <x v="5"/>
    <s v="02"/>
    <x v="1"/>
    <x v="15"/>
    <x v="15"/>
    <x v="1"/>
    <n v="1850"/>
    <n v="1434"/>
    <n v="212"/>
    <n v="1222"/>
    <n v="7964.4116666666696"/>
    <n v="3186.1550000000002"/>
    <x v="0"/>
    <x v="15"/>
  </r>
  <r>
    <x v="5"/>
    <s v="03"/>
    <x v="2"/>
    <x v="15"/>
    <x v="15"/>
    <x v="1"/>
    <n v="2170"/>
    <n v="1603"/>
    <n v="252"/>
    <n v="1351"/>
    <n v="9114.2099999999991"/>
    <n v="3006.2233333333302"/>
    <x v="0"/>
    <x v="15"/>
  </r>
  <r>
    <x v="5"/>
    <s v="04"/>
    <x v="3"/>
    <x v="15"/>
    <x v="15"/>
    <x v="1"/>
    <n v="2758"/>
    <n v="2329"/>
    <n v="674"/>
    <n v="1655"/>
    <n v="11566.946666666699"/>
    <n v="4305.9366666666701"/>
    <x v="0"/>
    <x v="15"/>
  </r>
  <r>
    <x v="5"/>
    <s v="05"/>
    <x v="4"/>
    <x v="15"/>
    <x v="15"/>
    <x v="1"/>
    <n v="3122"/>
    <n v="2616"/>
    <n v="983"/>
    <n v="1633"/>
    <n v="11374.2183333333"/>
    <n v="4187.9650000000001"/>
    <x v="0"/>
    <x v="15"/>
  </r>
  <r>
    <x v="5"/>
    <s v="06"/>
    <x v="5"/>
    <x v="15"/>
    <x v="15"/>
    <x v="1"/>
    <n v="3128"/>
    <n v="2607"/>
    <n v="664"/>
    <n v="1943"/>
    <n v="13213.1"/>
    <n v="4671.2"/>
    <x v="0"/>
    <x v="15"/>
  </r>
  <r>
    <x v="5"/>
    <s v="07"/>
    <x v="6"/>
    <x v="15"/>
    <x v="15"/>
    <x v="1"/>
    <n v="3072"/>
    <n v="2651"/>
    <n v="572"/>
    <n v="2079"/>
    <n v="14455.785"/>
    <n v="4910.68166666667"/>
    <x v="0"/>
    <x v="15"/>
  </r>
  <r>
    <x v="5"/>
    <s v="08"/>
    <x v="7"/>
    <x v="15"/>
    <x v="15"/>
    <x v="1"/>
    <n v="3260"/>
    <n v="2714"/>
    <n v="494"/>
    <n v="2220"/>
    <n v="15485.996666666701"/>
    <n v="5594.8033333333296"/>
    <x v="0"/>
    <x v="15"/>
  </r>
  <r>
    <x v="5"/>
    <s v="09"/>
    <x v="8"/>
    <x v="15"/>
    <x v="15"/>
    <x v="1"/>
    <n v="3338"/>
    <n v="2823"/>
    <n v="762"/>
    <n v="2061"/>
    <n v="15090.4683333333"/>
    <n v="5131.1483333333299"/>
    <x v="0"/>
    <x v="15"/>
  </r>
  <r>
    <x v="5"/>
    <s v="10"/>
    <x v="9"/>
    <x v="15"/>
    <x v="15"/>
    <x v="1"/>
    <n v="3047"/>
    <n v="2660"/>
    <n v="458"/>
    <n v="2202"/>
    <n v="16482.416666666701"/>
    <n v="4979.0833333333303"/>
    <x v="0"/>
    <x v="15"/>
  </r>
  <r>
    <x v="5"/>
    <s v="11"/>
    <x v="10"/>
    <x v="15"/>
    <x v="15"/>
    <x v="1"/>
    <n v="2408"/>
    <n v="1900"/>
    <n v="287"/>
    <n v="1613"/>
    <n v="11393.51"/>
    <n v="3615.74"/>
    <x v="0"/>
    <x v="15"/>
  </r>
  <r>
    <x v="5"/>
    <s v="12"/>
    <x v="11"/>
    <x v="15"/>
    <x v="15"/>
    <x v="1"/>
    <n v="1882"/>
    <n v="1483"/>
    <n v="182"/>
    <n v="1301"/>
    <n v="9374.7116666666698"/>
    <n v="2721.0549999999998"/>
    <x v="0"/>
    <x v="15"/>
  </r>
  <r>
    <x v="5"/>
    <s v="01"/>
    <x v="0"/>
    <x v="16"/>
    <x v="16"/>
    <x v="1"/>
    <n v="882"/>
    <n v="709"/>
    <n v="89"/>
    <n v="620"/>
    <n v="3864.3233333333301"/>
    <n v="1268.76"/>
    <x v="0"/>
    <x v="16"/>
  </r>
  <r>
    <x v="5"/>
    <s v="02"/>
    <x v="1"/>
    <x v="16"/>
    <x v="16"/>
    <x v="1"/>
    <n v="1187"/>
    <n v="803"/>
    <n v="78"/>
    <n v="725"/>
    <n v="4128.7866666666696"/>
    <n v="1704.2633333333299"/>
    <x v="0"/>
    <x v="16"/>
  </r>
  <r>
    <x v="5"/>
    <s v="03"/>
    <x v="2"/>
    <x v="16"/>
    <x v="16"/>
    <x v="1"/>
    <n v="1161"/>
    <n v="898"/>
    <n v="64"/>
    <n v="834"/>
    <n v="5000.8016666666699"/>
    <n v="2021.6316666666701"/>
    <x v="0"/>
    <x v="16"/>
  </r>
  <r>
    <x v="5"/>
    <s v="04"/>
    <x v="3"/>
    <x v="16"/>
    <x v="16"/>
    <x v="1"/>
    <n v="1395"/>
    <n v="1098"/>
    <n v="107"/>
    <n v="991"/>
    <n v="5638.08"/>
    <n v="2304.92"/>
    <x v="0"/>
    <x v="16"/>
  </r>
  <r>
    <x v="5"/>
    <s v="05"/>
    <x v="4"/>
    <x v="16"/>
    <x v="16"/>
    <x v="1"/>
    <n v="1485"/>
    <n v="1197"/>
    <n v="169"/>
    <n v="1028"/>
    <n v="5801.8766666666697"/>
    <n v="2229.44"/>
    <x v="0"/>
    <x v="16"/>
  </r>
  <r>
    <x v="5"/>
    <s v="06"/>
    <x v="5"/>
    <x v="16"/>
    <x v="16"/>
    <x v="1"/>
    <n v="1567"/>
    <n v="1217"/>
    <n v="132"/>
    <n v="1085"/>
    <n v="6172.09"/>
    <n v="2369.4933333333302"/>
    <x v="0"/>
    <x v="16"/>
  </r>
  <r>
    <x v="5"/>
    <s v="07"/>
    <x v="6"/>
    <x v="16"/>
    <x v="16"/>
    <x v="1"/>
    <n v="1404"/>
    <n v="1143"/>
    <n v="69"/>
    <n v="1074"/>
    <n v="6651.3850000000002"/>
    <n v="2678.3483333333302"/>
    <x v="0"/>
    <x v="16"/>
  </r>
  <r>
    <x v="5"/>
    <s v="08"/>
    <x v="7"/>
    <x v="16"/>
    <x v="16"/>
    <x v="1"/>
    <n v="1633"/>
    <n v="1181"/>
    <n v="97"/>
    <n v="1084"/>
    <n v="6539.18166666667"/>
    <n v="2336.81833333333"/>
    <x v="0"/>
    <x v="16"/>
  </r>
  <r>
    <x v="5"/>
    <s v="09"/>
    <x v="8"/>
    <x v="16"/>
    <x v="16"/>
    <x v="1"/>
    <n v="1569"/>
    <n v="1211"/>
    <n v="105"/>
    <n v="1106"/>
    <n v="6366.4016666666703"/>
    <n v="2562.5650000000001"/>
    <x v="0"/>
    <x v="16"/>
  </r>
  <r>
    <x v="5"/>
    <s v="10"/>
    <x v="9"/>
    <x v="16"/>
    <x v="16"/>
    <x v="1"/>
    <n v="1429"/>
    <n v="1132"/>
    <n v="82"/>
    <n v="1050"/>
    <n v="6552.0483333333304"/>
    <n v="2364.2516666666702"/>
    <x v="0"/>
    <x v="16"/>
  </r>
  <r>
    <x v="5"/>
    <s v="11"/>
    <x v="10"/>
    <x v="16"/>
    <x v="16"/>
    <x v="1"/>
    <n v="1066"/>
    <n v="862"/>
    <n v="90"/>
    <n v="772"/>
    <n v="4716.3216666666704"/>
    <n v="1744.145"/>
    <x v="0"/>
    <x v="16"/>
  </r>
  <r>
    <x v="5"/>
    <s v="12"/>
    <x v="11"/>
    <x v="16"/>
    <x v="16"/>
    <x v="1"/>
    <n v="890"/>
    <n v="749"/>
    <n v="99"/>
    <n v="650"/>
    <n v="4042.1066666666702"/>
    <n v="1491.6766666666699"/>
    <x v="0"/>
    <x v="16"/>
  </r>
  <r>
    <x v="5"/>
    <s v="01"/>
    <x v="0"/>
    <x v="17"/>
    <x v="17"/>
    <x v="2"/>
    <n v="1328"/>
    <n v="1283"/>
    <n v="81"/>
    <n v="1202"/>
    <n v="7064"/>
    <n v="4037"/>
    <x v="0"/>
    <x v="17"/>
  </r>
  <r>
    <x v="5"/>
    <s v="02"/>
    <x v="1"/>
    <x v="17"/>
    <x v="17"/>
    <x v="2"/>
    <n v="1242"/>
    <n v="1206"/>
    <n v="125"/>
    <n v="1081"/>
    <n v="6544.4"/>
    <n v="3366.6"/>
    <x v="0"/>
    <x v="17"/>
  </r>
  <r>
    <x v="5"/>
    <s v="03"/>
    <x v="2"/>
    <x v="17"/>
    <x v="17"/>
    <x v="2"/>
    <n v="1514"/>
    <n v="1464"/>
    <n v="133"/>
    <n v="1331"/>
    <n v="7767.2"/>
    <n v="4118.8"/>
    <x v="0"/>
    <x v="17"/>
  </r>
  <r>
    <x v="5"/>
    <s v="04"/>
    <x v="3"/>
    <x v="17"/>
    <x v="17"/>
    <x v="2"/>
    <n v="1518"/>
    <n v="1463"/>
    <n v="127"/>
    <n v="1336"/>
    <n v="6970"/>
    <n v="3475"/>
    <x v="0"/>
    <x v="17"/>
  </r>
  <r>
    <x v="5"/>
    <s v="05"/>
    <x v="4"/>
    <x v="17"/>
    <x v="17"/>
    <x v="2"/>
    <n v="1825"/>
    <n v="1774"/>
    <n v="109"/>
    <n v="1665"/>
    <n v="9579.9"/>
    <n v="5026.1000000000004"/>
    <x v="0"/>
    <x v="17"/>
  </r>
  <r>
    <x v="5"/>
    <s v="06"/>
    <x v="5"/>
    <x v="17"/>
    <x v="17"/>
    <x v="2"/>
    <n v="1790"/>
    <n v="1724"/>
    <n v="126"/>
    <n v="1598"/>
    <n v="8845"/>
    <n v="4369"/>
    <x v="0"/>
    <x v="17"/>
  </r>
  <r>
    <x v="5"/>
    <s v="07"/>
    <x v="6"/>
    <x v="17"/>
    <x v="17"/>
    <x v="2"/>
    <n v="1735"/>
    <n v="1686"/>
    <n v="78"/>
    <n v="1608"/>
    <n v="9937.1"/>
    <n v="4406.8999999999996"/>
    <x v="0"/>
    <x v="17"/>
  </r>
  <r>
    <x v="5"/>
    <s v="08"/>
    <x v="7"/>
    <x v="17"/>
    <x v="17"/>
    <x v="2"/>
    <n v="1764"/>
    <n v="1697"/>
    <n v="77"/>
    <n v="1620"/>
    <n v="8977.6"/>
    <n v="4868.3999999999996"/>
    <x v="0"/>
    <x v="17"/>
  </r>
  <r>
    <x v="5"/>
    <s v="09"/>
    <x v="8"/>
    <x v="17"/>
    <x v="17"/>
    <x v="2"/>
    <n v="1766"/>
    <n v="1692"/>
    <n v="67"/>
    <n v="1625"/>
    <n v="9751.9"/>
    <n v="4756.1000000000004"/>
    <x v="0"/>
    <x v="17"/>
  </r>
  <r>
    <x v="5"/>
    <s v="10"/>
    <x v="9"/>
    <x v="17"/>
    <x v="17"/>
    <x v="2"/>
    <n v="1694"/>
    <n v="1634"/>
    <n v="91"/>
    <n v="1543"/>
    <n v="9023.6"/>
    <n v="4666.3999999999996"/>
    <x v="0"/>
    <x v="17"/>
  </r>
  <r>
    <x v="5"/>
    <s v="11"/>
    <x v="10"/>
    <x v="17"/>
    <x v="17"/>
    <x v="2"/>
    <n v="1463"/>
    <n v="1438"/>
    <n v="106"/>
    <n v="1332"/>
    <n v="7118.7"/>
    <n v="4228.3"/>
    <x v="0"/>
    <x v="17"/>
  </r>
  <r>
    <x v="5"/>
    <s v="12"/>
    <x v="11"/>
    <x v="17"/>
    <x v="17"/>
    <x v="2"/>
    <n v="1428"/>
    <n v="1404"/>
    <n v="132"/>
    <n v="1272"/>
    <n v="7532.6"/>
    <n v="4551.3999999999996"/>
    <x v="0"/>
    <x v="17"/>
  </r>
  <r>
    <x v="5"/>
    <s v="01"/>
    <x v="0"/>
    <x v="18"/>
    <x v="18"/>
    <x v="3"/>
    <n v="5760"/>
    <n v="5708"/>
    <n v="339"/>
    <n v="5369"/>
    <n v="31661.1116666667"/>
    <n v="39757.738333333298"/>
    <x v="0"/>
    <x v="18"/>
  </r>
  <r>
    <x v="5"/>
    <s v="02"/>
    <x v="1"/>
    <x v="18"/>
    <x v="18"/>
    <x v="3"/>
    <n v="5279"/>
    <n v="5220"/>
    <n v="408"/>
    <n v="4812"/>
    <n v="28265.9083333333"/>
    <n v="32273.508333333299"/>
    <x v="0"/>
    <x v="18"/>
  </r>
  <r>
    <x v="5"/>
    <s v="03"/>
    <x v="2"/>
    <x v="18"/>
    <x v="18"/>
    <x v="3"/>
    <n v="5915"/>
    <n v="5864"/>
    <n v="434"/>
    <n v="5430"/>
    <n v="31925.39"/>
    <n v="29213.91"/>
    <x v="0"/>
    <x v="18"/>
  </r>
  <r>
    <x v="5"/>
    <s v="04"/>
    <x v="3"/>
    <x v="18"/>
    <x v="18"/>
    <x v="3"/>
    <n v="5635"/>
    <n v="5565"/>
    <n v="285"/>
    <n v="5280"/>
    <n v="31070.231666666699"/>
    <n v="13694.2516666667"/>
    <x v="0"/>
    <x v="18"/>
  </r>
  <r>
    <x v="5"/>
    <s v="05"/>
    <x v="4"/>
    <x v="18"/>
    <x v="18"/>
    <x v="3"/>
    <n v="6264"/>
    <n v="6177"/>
    <n v="365"/>
    <n v="5812"/>
    <n v="34525.331666666701"/>
    <n v="15003.285"/>
    <x v="0"/>
    <x v="18"/>
  </r>
  <r>
    <x v="5"/>
    <s v="06"/>
    <x v="5"/>
    <x v="18"/>
    <x v="18"/>
    <x v="3"/>
    <n v="6172"/>
    <n v="6051"/>
    <n v="423"/>
    <n v="5628"/>
    <n v="33487.096666666701"/>
    <n v="14117.053333333301"/>
    <x v="0"/>
    <x v="18"/>
  </r>
  <r>
    <x v="5"/>
    <s v="07"/>
    <x v="6"/>
    <x v="18"/>
    <x v="18"/>
    <x v="3"/>
    <n v="6075"/>
    <n v="5960"/>
    <n v="417"/>
    <n v="5543"/>
    <n v="33654.949999999997"/>
    <n v="13233.166666666701"/>
    <x v="0"/>
    <x v="18"/>
  </r>
  <r>
    <x v="5"/>
    <s v="08"/>
    <x v="7"/>
    <x v="18"/>
    <x v="18"/>
    <x v="3"/>
    <n v="6164"/>
    <n v="6070"/>
    <n v="467"/>
    <n v="5603"/>
    <n v="34007.408333333296"/>
    <n v="12814.1916666667"/>
    <x v="0"/>
    <x v="18"/>
  </r>
  <r>
    <x v="5"/>
    <s v="09"/>
    <x v="8"/>
    <x v="18"/>
    <x v="18"/>
    <x v="3"/>
    <n v="6153"/>
    <n v="6063"/>
    <n v="533"/>
    <n v="5530"/>
    <n v="33028.616666666698"/>
    <n v="11859.3666666667"/>
    <x v="0"/>
    <x v="18"/>
  </r>
  <r>
    <x v="5"/>
    <s v="10"/>
    <x v="9"/>
    <x v="18"/>
    <x v="18"/>
    <x v="3"/>
    <n v="6211"/>
    <n v="6118"/>
    <n v="648"/>
    <n v="5470"/>
    <n v="32731.154999999999"/>
    <n v="17186.578333333298"/>
    <x v="0"/>
    <x v="18"/>
  </r>
  <r>
    <x v="5"/>
    <s v="11"/>
    <x v="10"/>
    <x v="18"/>
    <x v="18"/>
    <x v="3"/>
    <n v="5804"/>
    <n v="5755"/>
    <n v="299"/>
    <n v="5456"/>
    <n v="33059.488333333298"/>
    <n v="30837.811666666701"/>
    <x v="0"/>
    <x v="18"/>
  </r>
  <r>
    <x v="5"/>
    <s v="12"/>
    <x v="11"/>
    <x v="18"/>
    <x v="18"/>
    <x v="3"/>
    <n v="6020"/>
    <n v="5976"/>
    <n v="255"/>
    <n v="5721"/>
    <n v="35201.836666666699"/>
    <n v="52456.363333333298"/>
    <x v="0"/>
    <x v="18"/>
  </r>
  <r>
    <x v="5"/>
    <s v="01"/>
    <x v="0"/>
    <x v="19"/>
    <x v="19"/>
    <x v="4"/>
    <n v="2942"/>
    <n v="2934"/>
    <n v="109"/>
    <n v="2825"/>
    <n v="21450.241666666701"/>
    <n v="7684.3249999999998"/>
    <x v="0"/>
    <x v="19"/>
  </r>
  <r>
    <x v="5"/>
    <s v="02"/>
    <x v="1"/>
    <x v="19"/>
    <x v="19"/>
    <x v="4"/>
    <n v="2680"/>
    <n v="2668"/>
    <n v="181"/>
    <n v="2487"/>
    <n v="19197.560000000001"/>
    <n v="6416.59"/>
    <x v="0"/>
    <x v="19"/>
  </r>
  <r>
    <x v="5"/>
    <s v="03"/>
    <x v="2"/>
    <x v="19"/>
    <x v="19"/>
    <x v="4"/>
    <n v="3214"/>
    <n v="3194"/>
    <n v="171"/>
    <n v="3023"/>
    <n v="23834.400000000001"/>
    <n v="9201.3333333333303"/>
    <x v="0"/>
    <x v="19"/>
  </r>
  <r>
    <x v="5"/>
    <s v="04"/>
    <x v="3"/>
    <x v="19"/>
    <x v="19"/>
    <x v="4"/>
    <n v="3412"/>
    <n v="3401"/>
    <n v="179"/>
    <n v="3222"/>
    <n v="25434.5333333333"/>
    <n v="9281.3333333333303"/>
    <x v="0"/>
    <x v="19"/>
  </r>
  <r>
    <x v="5"/>
    <s v="05"/>
    <x v="4"/>
    <x v="19"/>
    <x v="19"/>
    <x v="4"/>
    <n v="3995"/>
    <n v="3977"/>
    <n v="206"/>
    <n v="3771"/>
    <n v="29283.731666666699"/>
    <n v="12289.3516666667"/>
    <x v="0"/>
    <x v="19"/>
  </r>
  <r>
    <x v="5"/>
    <s v="06"/>
    <x v="5"/>
    <x v="19"/>
    <x v="19"/>
    <x v="4"/>
    <n v="4251"/>
    <n v="4228"/>
    <n v="276"/>
    <n v="3952"/>
    <n v="31449.941666666698"/>
    <n v="14049.5083333333"/>
    <x v="0"/>
    <x v="19"/>
  </r>
  <r>
    <x v="5"/>
    <s v="07"/>
    <x v="6"/>
    <x v="19"/>
    <x v="19"/>
    <x v="4"/>
    <n v="4506"/>
    <n v="4487"/>
    <n v="319"/>
    <n v="4168"/>
    <n v="33162.788333333301"/>
    <n v="15307.4116666667"/>
    <x v="0"/>
    <x v="19"/>
  </r>
  <r>
    <x v="5"/>
    <s v="08"/>
    <x v="7"/>
    <x v="19"/>
    <x v="19"/>
    <x v="4"/>
    <n v="4491"/>
    <n v="4473"/>
    <n v="333"/>
    <n v="4140"/>
    <n v="33604.663333333301"/>
    <n v="14748.903333333301"/>
    <x v="0"/>
    <x v="19"/>
  </r>
  <r>
    <x v="5"/>
    <s v="09"/>
    <x v="8"/>
    <x v="19"/>
    <x v="19"/>
    <x v="4"/>
    <n v="4501"/>
    <n v="4489"/>
    <n v="384"/>
    <n v="4105"/>
    <n v="34165.336666666699"/>
    <n v="14762.2633333333"/>
    <x v="0"/>
    <x v="19"/>
  </r>
  <r>
    <x v="5"/>
    <s v="10"/>
    <x v="9"/>
    <x v="19"/>
    <x v="19"/>
    <x v="4"/>
    <n v="4279"/>
    <n v="4251"/>
    <n v="265"/>
    <n v="3986"/>
    <n v="32897.516666666699"/>
    <n v="13504.1333333333"/>
    <x v="0"/>
    <x v="19"/>
  </r>
  <r>
    <x v="5"/>
    <s v="11"/>
    <x v="10"/>
    <x v="19"/>
    <x v="19"/>
    <x v="4"/>
    <n v="3083"/>
    <n v="3069"/>
    <n v="136"/>
    <n v="2933"/>
    <n v="23418.2483333333"/>
    <n v="8906.3683333333302"/>
    <x v="0"/>
    <x v="19"/>
  </r>
  <r>
    <x v="5"/>
    <s v="12"/>
    <x v="11"/>
    <x v="19"/>
    <x v="19"/>
    <x v="4"/>
    <n v="3167"/>
    <n v="3158"/>
    <n v="122"/>
    <n v="3036"/>
    <n v="25278.933333333302"/>
    <n v="9395.6"/>
    <x v="0"/>
    <x v="19"/>
  </r>
  <r>
    <x v="5"/>
    <s v="01"/>
    <x v="0"/>
    <x v="20"/>
    <x v="20"/>
    <x v="4"/>
    <m/>
    <m/>
    <m/>
    <m/>
    <m/>
    <m/>
    <x v="1"/>
    <x v="20"/>
  </r>
  <r>
    <x v="5"/>
    <s v="02"/>
    <x v="1"/>
    <x v="20"/>
    <x v="20"/>
    <x v="4"/>
    <m/>
    <m/>
    <m/>
    <m/>
    <m/>
    <m/>
    <x v="1"/>
    <x v="20"/>
  </r>
  <r>
    <x v="5"/>
    <s v="03"/>
    <x v="2"/>
    <x v="20"/>
    <x v="20"/>
    <x v="4"/>
    <m/>
    <m/>
    <m/>
    <m/>
    <m/>
    <m/>
    <x v="1"/>
    <x v="20"/>
  </r>
  <r>
    <x v="5"/>
    <s v="04"/>
    <x v="3"/>
    <x v="20"/>
    <x v="20"/>
    <x v="4"/>
    <m/>
    <m/>
    <m/>
    <m/>
    <m/>
    <m/>
    <x v="1"/>
    <x v="20"/>
  </r>
  <r>
    <x v="5"/>
    <s v="05"/>
    <x v="4"/>
    <x v="20"/>
    <x v="20"/>
    <x v="4"/>
    <m/>
    <m/>
    <m/>
    <m/>
    <m/>
    <m/>
    <x v="1"/>
    <x v="20"/>
  </r>
  <r>
    <x v="5"/>
    <s v="06"/>
    <x v="5"/>
    <x v="20"/>
    <x v="20"/>
    <x v="4"/>
    <m/>
    <m/>
    <m/>
    <m/>
    <m/>
    <m/>
    <x v="1"/>
    <x v="20"/>
  </r>
  <r>
    <x v="5"/>
    <s v="07"/>
    <x v="6"/>
    <x v="20"/>
    <x v="20"/>
    <x v="4"/>
    <m/>
    <m/>
    <m/>
    <m/>
    <m/>
    <m/>
    <x v="1"/>
    <x v="20"/>
  </r>
  <r>
    <x v="5"/>
    <s v="08"/>
    <x v="7"/>
    <x v="20"/>
    <x v="20"/>
    <x v="4"/>
    <m/>
    <m/>
    <m/>
    <m/>
    <m/>
    <m/>
    <x v="1"/>
    <x v="20"/>
  </r>
  <r>
    <x v="5"/>
    <s v="09"/>
    <x v="8"/>
    <x v="20"/>
    <x v="20"/>
    <x v="4"/>
    <m/>
    <m/>
    <m/>
    <m/>
    <m/>
    <m/>
    <x v="1"/>
    <x v="20"/>
  </r>
  <r>
    <x v="5"/>
    <s v="10"/>
    <x v="9"/>
    <x v="20"/>
    <x v="20"/>
    <x v="4"/>
    <m/>
    <m/>
    <m/>
    <m/>
    <m/>
    <m/>
    <x v="1"/>
    <x v="20"/>
  </r>
  <r>
    <x v="5"/>
    <s v="11"/>
    <x v="10"/>
    <x v="20"/>
    <x v="20"/>
    <x v="4"/>
    <m/>
    <m/>
    <m/>
    <m/>
    <m/>
    <m/>
    <x v="1"/>
    <x v="20"/>
  </r>
  <r>
    <x v="5"/>
    <s v="12"/>
    <x v="11"/>
    <x v="20"/>
    <x v="20"/>
    <x v="4"/>
    <m/>
    <m/>
    <m/>
    <m/>
    <m/>
    <m/>
    <x v="1"/>
    <x v="20"/>
  </r>
  <r>
    <x v="5"/>
    <s v="01"/>
    <x v="0"/>
    <x v="21"/>
    <x v="21"/>
    <x v="4"/>
    <n v="2073"/>
    <n v="1991"/>
    <n v="18"/>
    <n v="1973"/>
    <n v="15884.1"/>
    <n v="6221.9"/>
    <x v="0"/>
    <x v="21"/>
  </r>
  <r>
    <x v="5"/>
    <s v="02"/>
    <x v="1"/>
    <x v="21"/>
    <x v="21"/>
    <x v="4"/>
    <n v="2271"/>
    <n v="2204"/>
    <n v="14"/>
    <n v="2190"/>
    <n v="18034.2"/>
    <n v="7118.8"/>
    <x v="0"/>
    <x v="21"/>
  </r>
  <r>
    <x v="5"/>
    <s v="03"/>
    <x v="2"/>
    <x v="21"/>
    <x v="21"/>
    <x v="4"/>
    <n v="2610"/>
    <n v="2544"/>
    <n v="10"/>
    <n v="2534"/>
    <n v="20787.099999999999"/>
    <n v="8666.9"/>
    <x v="0"/>
    <x v="21"/>
  </r>
  <r>
    <x v="5"/>
    <s v="04"/>
    <x v="3"/>
    <x v="21"/>
    <x v="21"/>
    <x v="4"/>
    <n v="3148"/>
    <n v="3080"/>
    <n v="20"/>
    <n v="3060"/>
    <n v="26130.6"/>
    <n v="9650.4"/>
    <x v="0"/>
    <x v="21"/>
  </r>
  <r>
    <x v="5"/>
    <s v="05"/>
    <x v="4"/>
    <x v="21"/>
    <x v="21"/>
    <x v="4"/>
    <n v="3821"/>
    <n v="3741"/>
    <n v="95"/>
    <n v="3646"/>
    <n v="31754.6"/>
    <n v="12459.4"/>
    <x v="0"/>
    <x v="21"/>
  </r>
  <r>
    <x v="5"/>
    <s v="06"/>
    <x v="5"/>
    <x v="21"/>
    <x v="21"/>
    <x v="4"/>
    <n v="3904"/>
    <n v="3813"/>
    <n v="53"/>
    <n v="3760"/>
    <n v="32718.2"/>
    <n v="13703.8"/>
    <x v="0"/>
    <x v="21"/>
  </r>
  <r>
    <x v="5"/>
    <s v="07"/>
    <x v="6"/>
    <x v="21"/>
    <x v="21"/>
    <x v="4"/>
    <n v="3927"/>
    <n v="3837"/>
    <n v="54"/>
    <n v="3783"/>
    <n v="32323"/>
    <n v="14033"/>
    <x v="0"/>
    <x v="21"/>
  </r>
  <r>
    <x v="5"/>
    <s v="08"/>
    <x v="7"/>
    <x v="21"/>
    <x v="21"/>
    <x v="4"/>
    <n v="3998"/>
    <n v="3920"/>
    <n v="46"/>
    <n v="3874"/>
    <n v="32841"/>
    <n v="13873"/>
    <x v="0"/>
    <x v="21"/>
  </r>
  <r>
    <x v="5"/>
    <s v="09"/>
    <x v="8"/>
    <x v="21"/>
    <x v="21"/>
    <x v="4"/>
    <n v="3949"/>
    <n v="3860"/>
    <n v="81"/>
    <n v="3779"/>
    <n v="32670.7"/>
    <n v="13709.3"/>
    <x v="0"/>
    <x v="21"/>
  </r>
  <r>
    <x v="5"/>
    <s v="10"/>
    <x v="9"/>
    <x v="21"/>
    <x v="21"/>
    <x v="4"/>
    <n v="3824"/>
    <n v="3734"/>
    <n v="21"/>
    <n v="3713"/>
    <n v="31889.9"/>
    <n v="13403.1"/>
    <x v="0"/>
    <x v="21"/>
  </r>
  <r>
    <x v="5"/>
    <s v="11"/>
    <x v="10"/>
    <x v="21"/>
    <x v="21"/>
    <x v="4"/>
    <n v="2415"/>
    <n v="2347"/>
    <n v="14"/>
    <n v="2333"/>
    <n v="19616"/>
    <n v="6888"/>
    <x v="0"/>
    <x v="21"/>
  </r>
  <r>
    <x v="5"/>
    <s v="12"/>
    <x v="11"/>
    <x v="21"/>
    <x v="21"/>
    <x v="4"/>
    <n v="2621"/>
    <n v="2576"/>
    <n v="16"/>
    <n v="2560"/>
    <n v="21860"/>
    <n v="8077"/>
    <x v="0"/>
    <x v="21"/>
  </r>
  <r>
    <x v="5"/>
    <s v="01"/>
    <x v="0"/>
    <x v="22"/>
    <x v="22"/>
    <x v="4"/>
    <n v="4250"/>
    <n v="4241"/>
    <n v="18"/>
    <n v="4223"/>
    <n v="36652.9"/>
    <n v="14200.1"/>
    <x v="0"/>
    <x v="22"/>
  </r>
  <r>
    <x v="5"/>
    <s v="02"/>
    <x v="1"/>
    <x v="22"/>
    <x v="22"/>
    <x v="4"/>
    <n v="4380"/>
    <n v="4368"/>
    <n v="16"/>
    <n v="4352"/>
    <n v="37537.699999999997"/>
    <n v="16098.3"/>
    <x v="0"/>
    <x v="22"/>
  </r>
  <r>
    <x v="5"/>
    <s v="03"/>
    <x v="2"/>
    <x v="22"/>
    <x v="22"/>
    <x v="4"/>
    <n v="5043"/>
    <n v="5027"/>
    <n v="34"/>
    <n v="4993"/>
    <n v="43014.8"/>
    <n v="28210.2"/>
    <x v="0"/>
    <x v="22"/>
  </r>
  <r>
    <x v="5"/>
    <s v="04"/>
    <x v="3"/>
    <x v="22"/>
    <x v="22"/>
    <x v="4"/>
    <n v="5360"/>
    <n v="5349"/>
    <n v="60"/>
    <n v="5289"/>
    <n v="46619"/>
    <n v="29810"/>
    <x v="0"/>
    <x v="22"/>
  </r>
  <r>
    <x v="5"/>
    <s v="05"/>
    <x v="4"/>
    <x v="22"/>
    <x v="22"/>
    <x v="4"/>
    <n v="5918"/>
    <n v="5895"/>
    <n v="14"/>
    <n v="5881"/>
    <n v="51458.2"/>
    <n v="35298.800000000003"/>
    <x v="0"/>
    <x v="22"/>
  </r>
  <r>
    <x v="5"/>
    <s v="06"/>
    <x v="5"/>
    <x v="22"/>
    <x v="22"/>
    <x v="4"/>
    <n v="5943"/>
    <n v="5928"/>
    <n v="13"/>
    <n v="5915"/>
    <n v="51499.6"/>
    <n v="39055.4"/>
    <x v="0"/>
    <x v="22"/>
  </r>
  <r>
    <x v="5"/>
    <s v="07"/>
    <x v="6"/>
    <x v="22"/>
    <x v="22"/>
    <x v="4"/>
    <n v="6247"/>
    <n v="6227"/>
    <n v="81"/>
    <n v="6146"/>
    <n v="53215.4"/>
    <n v="45398.6"/>
    <x v="0"/>
    <x v="22"/>
  </r>
  <r>
    <x v="5"/>
    <s v="08"/>
    <x v="7"/>
    <x v="22"/>
    <x v="22"/>
    <x v="4"/>
    <n v="5901"/>
    <n v="5890"/>
    <n v="98"/>
    <n v="5792"/>
    <n v="51822.2"/>
    <n v="38248.800000000003"/>
    <x v="0"/>
    <x v="22"/>
  </r>
  <r>
    <x v="5"/>
    <s v="09"/>
    <x v="8"/>
    <x v="22"/>
    <x v="22"/>
    <x v="4"/>
    <n v="5880"/>
    <n v="5874"/>
    <n v="74"/>
    <n v="5800"/>
    <n v="51681.9"/>
    <n v="38621.1"/>
    <x v="0"/>
    <x v="22"/>
  </r>
  <r>
    <x v="5"/>
    <s v="10"/>
    <x v="9"/>
    <x v="22"/>
    <x v="22"/>
    <x v="4"/>
    <n v="5697"/>
    <n v="5681"/>
    <n v="67"/>
    <n v="5614"/>
    <n v="49829.1"/>
    <n v="32191.9"/>
    <x v="0"/>
    <x v="22"/>
  </r>
  <r>
    <x v="5"/>
    <s v="11"/>
    <x v="10"/>
    <x v="22"/>
    <x v="22"/>
    <x v="4"/>
    <n v="4474"/>
    <n v="4449"/>
    <n v="105"/>
    <n v="4344"/>
    <n v="38379.9"/>
    <n v="20625.099999999999"/>
    <x v="0"/>
    <x v="22"/>
  </r>
  <r>
    <x v="5"/>
    <s v="12"/>
    <x v="11"/>
    <x v="22"/>
    <x v="22"/>
    <x v="4"/>
    <n v="5117"/>
    <n v="5101"/>
    <n v="210"/>
    <n v="4891"/>
    <n v="44514.8"/>
    <n v="26305.200000000001"/>
    <x v="0"/>
    <x v="22"/>
  </r>
  <r>
    <x v="5"/>
    <s v="01"/>
    <x v="0"/>
    <x v="23"/>
    <x v="23"/>
    <x v="4"/>
    <n v="7762"/>
    <n v="7760"/>
    <n v="94"/>
    <n v="7666"/>
    <n v="81441.600000000006"/>
    <n v="35202.400000000001"/>
    <x v="0"/>
    <x v="23"/>
  </r>
  <r>
    <x v="5"/>
    <s v="02"/>
    <x v="1"/>
    <x v="23"/>
    <x v="23"/>
    <x v="4"/>
    <n v="8081"/>
    <n v="8078"/>
    <n v="121"/>
    <n v="7957"/>
    <n v="89366.1"/>
    <n v="45871.9"/>
    <x v="0"/>
    <x v="23"/>
  </r>
  <r>
    <x v="5"/>
    <s v="03"/>
    <x v="2"/>
    <x v="23"/>
    <x v="23"/>
    <x v="4"/>
    <n v="9452"/>
    <n v="9441"/>
    <n v="159"/>
    <n v="9282"/>
    <n v="101984.7"/>
    <n v="67900.3"/>
    <x v="0"/>
    <x v="23"/>
  </r>
  <r>
    <x v="5"/>
    <s v="04"/>
    <x v="3"/>
    <x v="23"/>
    <x v="23"/>
    <x v="4"/>
    <n v="10484"/>
    <n v="10479"/>
    <n v="307"/>
    <n v="10172"/>
    <n v="120604.8"/>
    <n v="77628.2"/>
    <x v="0"/>
    <x v="23"/>
  </r>
  <r>
    <x v="5"/>
    <s v="05"/>
    <x v="4"/>
    <x v="23"/>
    <x v="23"/>
    <x v="4"/>
    <n v="11695"/>
    <n v="11687"/>
    <n v="393"/>
    <n v="11294"/>
    <n v="139944.20000000001"/>
    <n v="89706.8"/>
    <x v="0"/>
    <x v="23"/>
  </r>
  <r>
    <x v="5"/>
    <s v="06"/>
    <x v="5"/>
    <x v="23"/>
    <x v="23"/>
    <x v="4"/>
    <n v="12151"/>
    <n v="12138"/>
    <n v="451"/>
    <n v="11687"/>
    <n v="142808.6"/>
    <n v="97276.4"/>
    <x v="0"/>
    <x v="23"/>
  </r>
  <r>
    <x v="5"/>
    <s v="07"/>
    <x v="6"/>
    <x v="23"/>
    <x v="23"/>
    <x v="4"/>
    <n v="13140"/>
    <n v="13133"/>
    <n v="385"/>
    <n v="12748"/>
    <n v="139087.4"/>
    <n v="115417.60000000001"/>
    <x v="0"/>
    <x v="23"/>
  </r>
  <r>
    <x v="5"/>
    <s v="08"/>
    <x v="7"/>
    <x v="23"/>
    <x v="23"/>
    <x v="4"/>
    <n v="12995"/>
    <n v="12986"/>
    <n v="404"/>
    <n v="12582"/>
    <n v="140880.20000000001"/>
    <n v="114490.8"/>
    <x v="0"/>
    <x v="23"/>
  </r>
  <r>
    <x v="5"/>
    <s v="09"/>
    <x v="8"/>
    <x v="23"/>
    <x v="23"/>
    <x v="4"/>
    <n v="12465"/>
    <n v="12465"/>
    <n v="687"/>
    <n v="11778"/>
    <n v="140969.5"/>
    <n v="92911.5"/>
    <x v="0"/>
    <x v="23"/>
  </r>
  <r>
    <x v="5"/>
    <s v="10"/>
    <x v="9"/>
    <x v="23"/>
    <x v="23"/>
    <x v="4"/>
    <n v="11956"/>
    <n v="11943"/>
    <n v="469"/>
    <n v="11474"/>
    <n v="130707.4"/>
    <n v="84994.6"/>
    <x v="0"/>
    <x v="23"/>
  </r>
  <r>
    <x v="5"/>
    <s v="11"/>
    <x v="10"/>
    <x v="23"/>
    <x v="23"/>
    <x v="4"/>
    <n v="8328"/>
    <n v="8264"/>
    <n v="203"/>
    <n v="8061"/>
    <n v="89799.6"/>
    <n v="37900.400000000001"/>
    <x v="0"/>
    <x v="23"/>
  </r>
  <r>
    <x v="5"/>
    <s v="12"/>
    <x v="11"/>
    <x v="23"/>
    <x v="23"/>
    <x v="4"/>
    <n v="9923"/>
    <n v="9774"/>
    <n v="290"/>
    <n v="9484"/>
    <n v="107277.3"/>
    <n v="68377.7"/>
    <x v="0"/>
    <x v="23"/>
  </r>
  <r>
    <x v="5"/>
    <s v="01"/>
    <x v="0"/>
    <x v="24"/>
    <x v="24"/>
    <x v="4"/>
    <n v="2017"/>
    <n v="2017"/>
    <n v="9"/>
    <n v="2008"/>
    <n v="8754"/>
    <n v="3962"/>
    <x v="0"/>
    <x v="24"/>
  </r>
  <r>
    <x v="5"/>
    <s v="02"/>
    <x v="1"/>
    <x v="24"/>
    <x v="24"/>
    <x v="4"/>
    <n v="1931"/>
    <n v="1931"/>
    <n v="15"/>
    <n v="1916"/>
    <n v="7848.1"/>
    <n v="3704.9"/>
    <x v="0"/>
    <x v="24"/>
  </r>
  <r>
    <x v="5"/>
    <s v="03"/>
    <x v="2"/>
    <x v="24"/>
    <x v="24"/>
    <x v="4"/>
    <n v="2264"/>
    <n v="2264"/>
    <n v="15"/>
    <n v="2249"/>
    <n v="9460.6"/>
    <n v="5043.8999999999996"/>
    <x v="0"/>
    <x v="24"/>
  </r>
  <r>
    <x v="5"/>
    <s v="04"/>
    <x v="3"/>
    <x v="24"/>
    <x v="24"/>
    <x v="4"/>
    <n v="2151"/>
    <n v="2150"/>
    <n v="11"/>
    <n v="2139"/>
    <n v="8369.5"/>
    <n v="4737.5"/>
    <x v="0"/>
    <x v="24"/>
  </r>
  <r>
    <x v="5"/>
    <s v="05"/>
    <x v="4"/>
    <x v="24"/>
    <x v="24"/>
    <x v="4"/>
    <n v="2383"/>
    <n v="2382"/>
    <n v="23"/>
    <n v="2359"/>
    <n v="8906"/>
    <n v="5596"/>
    <x v="0"/>
    <x v="24"/>
  </r>
  <r>
    <x v="5"/>
    <s v="06"/>
    <x v="5"/>
    <x v="24"/>
    <x v="24"/>
    <x v="4"/>
    <n v="2311"/>
    <n v="2310"/>
    <n v="9"/>
    <n v="2301"/>
    <n v="8585.5"/>
    <n v="5300.5"/>
    <x v="0"/>
    <x v="24"/>
  </r>
  <r>
    <x v="5"/>
    <s v="07"/>
    <x v="6"/>
    <x v="24"/>
    <x v="24"/>
    <x v="4"/>
    <n v="2107"/>
    <n v="2107"/>
    <n v="2"/>
    <n v="2105"/>
    <n v="9542.7999999999993"/>
    <n v="4227.2"/>
    <x v="0"/>
    <x v="24"/>
  </r>
  <r>
    <x v="5"/>
    <s v="08"/>
    <x v="7"/>
    <x v="24"/>
    <x v="24"/>
    <x v="4"/>
    <n v="2094"/>
    <n v="2093"/>
    <n v="3"/>
    <n v="2090"/>
    <n v="9242"/>
    <n v="4267"/>
    <x v="0"/>
    <x v="24"/>
  </r>
  <r>
    <x v="5"/>
    <s v="09"/>
    <x v="8"/>
    <x v="24"/>
    <x v="24"/>
    <x v="4"/>
    <n v="2201"/>
    <n v="2201"/>
    <n v="18"/>
    <n v="2183"/>
    <n v="8923.5"/>
    <n v="4607.5"/>
    <x v="0"/>
    <x v="24"/>
  </r>
  <r>
    <x v="5"/>
    <s v="10"/>
    <x v="9"/>
    <x v="24"/>
    <x v="24"/>
    <x v="4"/>
    <n v="2334"/>
    <n v="2334"/>
    <n v="23"/>
    <n v="2311"/>
    <n v="10012.700000000001"/>
    <n v="5039.3"/>
    <x v="0"/>
    <x v="24"/>
  </r>
  <r>
    <x v="5"/>
    <s v="11"/>
    <x v="10"/>
    <x v="24"/>
    <x v="24"/>
    <x v="4"/>
    <n v="2284"/>
    <n v="2283"/>
    <n v="52"/>
    <n v="2231"/>
    <n v="10028.799999999999"/>
    <n v="4871.2"/>
    <x v="0"/>
    <x v="24"/>
  </r>
  <r>
    <x v="5"/>
    <s v="12"/>
    <x v="11"/>
    <x v="24"/>
    <x v="24"/>
    <x v="4"/>
    <n v="1963"/>
    <n v="1960"/>
    <n v="18"/>
    <n v="1942"/>
    <n v="8544"/>
    <n v="4039"/>
    <x v="0"/>
    <x v="24"/>
  </r>
  <r>
    <x v="5"/>
    <s v="01"/>
    <x v="0"/>
    <x v="25"/>
    <x v="25"/>
    <x v="4"/>
    <n v="17540"/>
    <n v="17539"/>
    <n v="218"/>
    <n v="17321"/>
    <n v="251761.9"/>
    <n v="119174.1"/>
    <x v="0"/>
    <x v="25"/>
  </r>
  <r>
    <x v="5"/>
    <s v="02"/>
    <x v="1"/>
    <x v="25"/>
    <x v="25"/>
    <x v="4"/>
    <n v="16327"/>
    <n v="16327"/>
    <n v="198"/>
    <n v="16129"/>
    <n v="234286.6"/>
    <n v="95261.4"/>
    <x v="0"/>
    <x v="25"/>
  </r>
  <r>
    <x v="5"/>
    <s v="03"/>
    <x v="2"/>
    <x v="25"/>
    <x v="25"/>
    <x v="4"/>
    <n v="18386"/>
    <n v="18383"/>
    <n v="323"/>
    <n v="18060"/>
    <n v="266753.7"/>
    <n v="121938.3"/>
    <x v="0"/>
    <x v="25"/>
  </r>
  <r>
    <x v="5"/>
    <s v="04"/>
    <x v="3"/>
    <x v="25"/>
    <x v="25"/>
    <x v="4"/>
    <n v="18683"/>
    <n v="18682"/>
    <n v="403"/>
    <n v="18279"/>
    <n v="267664.3"/>
    <n v="133366.70000000001"/>
    <x v="0"/>
    <x v="25"/>
  </r>
  <r>
    <x v="5"/>
    <s v="05"/>
    <x v="4"/>
    <x v="25"/>
    <x v="25"/>
    <x v="4"/>
    <n v="19790"/>
    <n v="19788"/>
    <n v="305"/>
    <n v="19483"/>
    <n v="286467.3"/>
    <n v="151535.70000000001"/>
    <x v="0"/>
    <x v="25"/>
  </r>
  <r>
    <x v="5"/>
    <s v="06"/>
    <x v="5"/>
    <x v="25"/>
    <x v="25"/>
    <x v="4"/>
    <n v="19095"/>
    <n v="19083"/>
    <n v="268"/>
    <n v="18815"/>
    <n v="279283.7"/>
    <n v="141449.29999999999"/>
    <x v="0"/>
    <x v="25"/>
  </r>
  <r>
    <x v="5"/>
    <s v="07"/>
    <x v="6"/>
    <x v="25"/>
    <x v="25"/>
    <x v="4"/>
    <n v="20236"/>
    <n v="20232"/>
    <n v="341"/>
    <n v="19891"/>
    <n v="301217.8"/>
    <n v="157955.20000000001"/>
    <x v="0"/>
    <x v="25"/>
  </r>
  <r>
    <x v="5"/>
    <s v="08"/>
    <x v="7"/>
    <x v="25"/>
    <x v="25"/>
    <x v="4"/>
    <n v="19983"/>
    <n v="19981"/>
    <n v="329"/>
    <n v="19652"/>
    <n v="299338.59999999998"/>
    <n v="143272.4"/>
    <x v="0"/>
    <x v="25"/>
  </r>
  <r>
    <x v="5"/>
    <s v="09"/>
    <x v="8"/>
    <x v="25"/>
    <x v="25"/>
    <x v="4"/>
    <n v="19638"/>
    <n v="19636"/>
    <n v="368"/>
    <n v="19268"/>
    <n v="294097.3"/>
    <n v="142388.70000000001"/>
    <x v="0"/>
    <x v="25"/>
  </r>
  <r>
    <x v="5"/>
    <s v="10"/>
    <x v="9"/>
    <x v="25"/>
    <x v="25"/>
    <x v="4"/>
    <n v="20158"/>
    <n v="20154"/>
    <n v="382"/>
    <n v="19772"/>
    <n v="304492.40000000002"/>
    <n v="147753.60000000001"/>
    <x v="0"/>
    <x v="25"/>
  </r>
  <r>
    <x v="5"/>
    <s v="11"/>
    <x v="10"/>
    <x v="25"/>
    <x v="25"/>
    <x v="4"/>
    <n v="18856"/>
    <n v="18851"/>
    <n v="292"/>
    <n v="18559"/>
    <n v="288315.90000000002"/>
    <n v="128452.1"/>
    <x v="0"/>
    <x v="25"/>
  </r>
  <r>
    <x v="5"/>
    <s v="12"/>
    <x v="11"/>
    <x v="25"/>
    <x v="25"/>
    <x v="4"/>
    <n v="18962"/>
    <n v="18960"/>
    <n v="267"/>
    <n v="18693"/>
    <n v="292189.7"/>
    <n v="119017.3"/>
    <x v="0"/>
    <x v="25"/>
  </r>
  <r>
    <x v="5"/>
    <s v="01"/>
    <x v="0"/>
    <x v="26"/>
    <x v="26"/>
    <x v="4"/>
    <n v="1337"/>
    <n v="1090"/>
    <n v="14"/>
    <n v="1076"/>
    <n v="9143"/>
    <n v="3230"/>
    <x v="0"/>
    <x v="26"/>
  </r>
  <r>
    <x v="5"/>
    <s v="02"/>
    <x v="1"/>
    <x v="26"/>
    <x v="26"/>
    <x v="4"/>
    <n v="1320"/>
    <n v="1013"/>
    <n v="6"/>
    <n v="1007"/>
    <n v="8169"/>
    <n v="2531"/>
    <x v="0"/>
    <x v="26"/>
  </r>
  <r>
    <x v="5"/>
    <s v="03"/>
    <x v="2"/>
    <x v="26"/>
    <x v="26"/>
    <x v="4"/>
    <n v="1453"/>
    <n v="1279"/>
    <n v="30"/>
    <n v="1249"/>
    <n v="10006.299999999999"/>
    <n v="4103.7"/>
    <x v="0"/>
    <x v="26"/>
  </r>
  <r>
    <x v="5"/>
    <s v="04"/>
    <x v="3"/>
    <x v="26"/>
    <x v="26"/>
    <x v="4"/>
    <n v="1705"/>
    <n v="1616"/>
    <n v="38"/>
    <n v="1578"/>
    <n v="11876"/>
    <n v="9673"/>
    <x v="0"/>
    <x v="26"/>
  </r>
  <r>
    <x v="5"/>
    <s v="05"/>
    <x v="4"/>
    <x v="26"/>
    <x v="26"/>
    <x v="4"/>
    <n v="2192"/>
    <n v="2024"/>
    <n v="60"/>
    <n v="1964"/>
    <n v="14901"/>
    <n v="11242"/>
    <x v="0"/>
    <x v="26"/>
  </r>
  <r>
    <x v="5"/>
    <s v="06"/>
    <x v="5"/>
    <x v="26"/>
    <x v="26"/>
    <x v="4"/>
    <n v="2200"/>
    <n v="2063"/>
    <n v="48"/>
    <n v="2015"/>
    <n v="15058.8"/>
    <n v="12719.2"/>
    <x v="0"/>
    <x v="26"/>
  </r>
  <r>
    <x v="5"/>
    <s v="07"/>
    <x v="6"/>
    <x v="26"/>
    <x v="26"/>
    <x v="4"/>
    <n v="2282"/>
    <n v="2102"/>
    <n v="27"/>
    <n v="2075"/>
    <n v="17014.900000000001"/>
    <n v="10813.1"/>
    <x v="0"/>
    <x v="26"/>
  </r>
  <r>
    <x v="5"/>
    <s v="08"/>
    <x v="7"/>
    <x v="26"/>
    <x v="26"/>
    <x v="4"/>
    <n v="2451"/>
    <n v="2197"/>
    <n v="55"/>
    <n v="2142"/>
    <n v="17039.5"/>
    <n v="12566.5"/>
    <x v="0"/>
    <x v="26"/>
  </r>
  <r>
    <x v="5"/>
    <s v="09"/>
    <x v="8"/>
    <x v="26"/>
    <x v="26"/>
    <x v="4"/>
    <n v="2339"/>
    <n v="2120"/>
    <n v="55"/>
    <n v="2065"/>
    <n v="16269.2"/>
    <n v="11723.8"/>
    <x v="0"/>
    <x v="26"/>
  </r>
  <r>
    <x v="5"/>
    <s v="10"/>
    <x v="9"/>
    <x v="26"/>
    <x v="26"/>
    <x v="4"/>
    <n v="2073"/>
    <n v="1981"/>
    <n v="42"/>
    <n v="1939"/>
    <n v="15337.2"/>
    <n v="9582.7999999999993"/>
    <x v="0"/>
    <x v="26"/>
  </r>
  <r>
    <x v="5"/>
    <s v="11"/>
    <x v="10"/>
    <x v="26"/>
    <x v="26"/>
    <x v="4"/>
    <n v="1653"/>
    <n v="1375"/>
    <n v="12"/>
    <n v="1363"/>
    <n v="11455.8"/>
    <n v="3791.2"/>
    <x v="0"/>
    <x v="26"/>
  </r>
  <r>
    <x v="5"/>
    <s v="12"/>
    <x v="11"/>
    <x v="26"/>
    <x v="26"/>
    <x v="4"/>
    <n v="1526"/>
    <n v="1328"/>
    <n v="30"/>
    <n v="1298"/>
    <n v="10888.9"/>
    <n v="3999.1"/>
    <x v="0"/>
    <x v="26"/>
  </r>
  <r>
    <x v="5"/>
    <s v="01"/>
    <x v="0"/>
    <x v="27"/>
    <x v="27"/>
    <x v="4"/>
    <n v="1528"/>
    <n v="1517"/>
    <n v="112"/>
    <n v="1405"/>
    <n v="11746.5"/>
    <n v="5218.5"/>
    <x v="0"/>
    <x v="27"/>
  </r>
  <r>
    <x v="5"/>
    <s v="02"/>
    <x v="1"/>
    <x v="27"/>
    <x v="27"/>
    <x v="4"/>
    <n v="1482"/>
    <n v="1480"/>
    <n v="64"/>
    <n v="1416"/>
    <n v="11685.8"/>
    <n v="4359.2"/>
    <x v="0"/>
    <x v="27"/>
  </r>
  <r>
    <x v="5"/>
    <s v="03"/>
    <x v="2"/>
    <x v="27"/>
    <x v="27"/>
    <x v="4"/>
    <n v="1678"/>
    <n v="1671"/>
    <n v="92"/>
    <n v="1579"/>
    <n v="13048.6"/>
    <n v="5630.4"/>
    <x v="0"/>
    <x v="27"/>
  </r>
  <r>
    <x v="5"/>
    <s v="04"/>
    <x v="3"/>
    <x v="27"/>
    <x v="27"/>
    <x v="4"/>
    <n v="1649"/>
    <n v="1642"/>
    <n v="82"/>
    <n v="1560"/>
    <n v="12933.5"/>
    <n v="5144.5"/>
    <x v="0"/>
    <x v="27"/>
  </r>
  <r>
    <x v="5"/>
    <s v="05"/>
    <x v="4"/>
    <x v="27"/>
    <x v="27"/>
    <x v="4"/>
    <n v="1777"/>
    <n v="1768"/>
    <n v="47"/>
    <n v="1721"/>
    <n v="14215"/>
    <n v="6107"/>
    <x v="0"/>
    <x v="27"/>
  </r>
  <r>
    <x v="5"/>
    <s v="06"/>
    <x v="5"/>
    <x v="27"/>
    <x v="27"/>
    <x v="4"/>
    <n v="1764"/>
    <n v="1757"/>
    <n v="83"/>
    <n v="1674"/>
    <n v="13693.8"/>
    <n v="5954.2"/>
    <x v="0"/>
    <x v="27"/>
  </r>
  <r>
    <x v="5"/>
    <s v="07"/>
    <x v="6"/>
    <x v="27"/>
    <x v="27"/>
    <x v="4"/>
    <n v="1762"/>
    <n v="1745"/>
    <n v="74"/>
    <n v="1671"/>
    <n v="13634.7"/>
    <n v="6211.3"/>
    <x v="0"/>
    <x v="27"/>
  </r>
  <r>
    <x v="5"/>
    <s v="08"/>
    <x v="7"/>
    <x v="27"/>
    <x v="27"/>
    <x v="4"/>
    <n v="1786"/>
    <n v="1776"/>
    <n v="60"/>
    <n v="1716"/>
    <n v="13933.7"/>
    <n v="7166.3"/>
    <x v="0"/>
    <x v="27"/>
  </r>
  <r>
    <x v="5"/>
    <s v="09"/>
    <x v="8"/>
    <x v="27"/>
    <x v="27"/>
    <x v="4"/>
    <n v="1773"/>
    <n v="1765"/>
    <n v="61"/>
    <n v="1704"/>
    <n v="13776.5"/>
    <n v="7137.5"/>
    <x v="0"/>
    <x v="27"/>
  </r>
  <r>
    <x v="5"/>
    <s v="10"/>
    <x v="9"/>
    <x v="27"/>
    <x v="27"/>
    <x v="4"/>
    <n v="1770"/>
    <n v="1764"/>
    <n v="45"/>
    <n v="1719"/>
    <n v="13935.1"/>
    <n v="6973.9"/>
    <x v="0"/>
    <x v="27"/>
  </r>
  <r>
    <x v="5"/>
    <s v="11"/>
    <x v="10"/>
    <x v="27"/>
    <x v="27"/>
    <x v="4"/>
    <n v="1679"/>
    <n v="1666"/>
    <n v="63"/>
    <n v="1603"/>
    <n v="12929.8"/>
    <n v="6171.2"/>
    <x v="0"/>
    <x v="27"/>
  </r>
  <r>
    <x v="5"/>
    <s v="12"/>
    <x v="11"/>
    <x v="27"/>
    <x v="27"/>
    <x v="4"/>
    <n v="1447"/>
    <n v="1441"/>
    <n v="65"/>
    <n v="1376"/>
    <n v="11088.6"/>
    <n v="5640.4"/>
    <x v="0"/>
    <x v="27"/>
  </r>
  <r>
    <x v="5"/>
    <s v="01"/>
    <x v="0"/>
    <x v="28"/>
    <x v="28"/>
    <x v="4"/>
    <n v="2145"/>
    <n v="2128"/>
    <n v="60"/>
    <n v="2068"/>
    <n v="17369"/>
    <n v="5932"/>
    <x v="0"/>
    <x v="28"/>
  </r>
  <r>
    <x v="5"/>
    <s v="02"/>
    <x v="1"/>
    <x v="28"/>
    <x v="28"/>
    <x v="4"/>
    <n v="2162"/>
    <n v="2137"/>
    <n v="72"/>
    <n v="2065"/>
    <n v="17280.8"/>
    <n v="5550.2"/>
    <x v="0"/>
    <x v="28"/>
  </r>
  <r>
    <x v="5"/>
    <s v="03"/>
    <x v="2"/>
    <x v="28"/>
    <x v="28"/>
    <x v="4"/>
    <n v="2586"/>
    <n v="2560"/>
    <n v="140"/>
    <n v="2420"/>
    <n v="20500.599999999999"/>
    <n v="6861.4"/>
    <x v="0"/>
    <x v="28"/>
  </r>
  <r>
    <x v="5"/>
    <s v="04"/>
    <x v="3"/>
    <x v="28"/>
    <x v="28"/>
    <x v="4"/>
    <n v="2833"/>
    <n v="2799"/>
    <n v="183"/>
    <n v="2616"/>
    <n v="22144.799999999999"/>
    <n v="8236.25"/>
    <x v="0"/>
    <x v="28"/>
  </r>
  <r>
    <x v="5"/>
    <s v="05"/>
    <x v="4"/>
    <x v="28"/>
    <x v="28"/>
    <x v="4"/>
    <n v="3392"/>
    <n v="3368"/>
    <n v="145"/>
    <n v="3223"/>
    <n v="27522.799999999999"/>
    <n v="11171.016666666699"/>
    <x v="0"/>
    <x v="28"/>
  </r>
  <r>
    <x v="5"/>
    <s v="06"/>
    <x v="5"/>
    <x v="28"/>
    <x v="28"/>
    <x v="4"/>
    <n v="3349"/>
    <n v="3315"/>
    <n v="171"/>
    <n v="3144"/>
    <n v="26861"/>
    <n v="11186"/>
    <x v="0"/>
    <x v="28"/>
  </r>
  <r>
    <x v="5"/>
    <s v="07"/>
    <x v="6"/>
    <x v="28"/>
    <x v="28"/>
    <x v="4"/>
    <n v="3453"/>
    <n v="3422"/>
    <n v="149"/>
    <n v="3273"/>
    <n v="27945.599999999999"/>
    <n v="11703.233333333301"/>
    <x v="0"/>
    <x v="28"/>
  </r>
  <r>
    <x v="5"/>
    <s v="08"/>
    <x v="7"/>
    <x v="28"/>
    <x v="28"/>
    <x v="4"/>
    <n v="3269"/>
    <n v="3248"/>
    <n v="131"/>
    <n v="3117"/>
    <n v="26689"/>
    <n v="10844"/>
    <x v="0"/>
    <x v="28"/>
  </r>
  <r>
    <x v="5"/>
    <s v="09"/>
    <x v="8"/>
    <x v="28"/>
    <x v="28"/>
    <x v="4"/>
    <n v="3285"/>
    <n v="3251"/>
    <n v="143"/>
    <n v="3108"/>
    <n v="26945.8"/>
    <n v="11313.2"/>
    <x v="0"/>
    <x v="28"/>
  </r>
  <r>
    <x v="5"/>
    <s v="10"/>
    <x v="9"/>
    <x v="28"/>
    <x v="28"/>
    <x v="4"/>
    <n v="3346"/>
    <n v="3331"/>
    <n v="168"/>
    <n v="3163"/>
    <n v="27354.7"/>
    <n v="10160.299999999999"/>
    <x v="0"/>
    <x v="28"/>
  </r>
  <r>
    <x v="5"/>
    <s v="11"/>
    <x v="10"/>
    <x v="28"/>
    <x v="28"/>
    <x v="4"/>
    <n v="2565"/>
    <n v="2541"/>
    <n v="135"/>
    <n v="2406"/>
    <n v="20835.8"/>
    <n v="7315.2"/>
    <x v="0"/>
    <x v="28"/>
  </r>
  <r>
    <x v="5"/>
    <s v="12"/>
    <x v="11"/>
    <x v="28"/>
    <x v="28"/>
    <x v="4"/>
    <n v="2511"/>
    <n v="2490"/>
    <n v="89"/>
    <n v="2401"/>
    <n v="20896"/>
    <n v="7956"/>
    <x v="0"/>
    <x v="28"/>
  </r>
  <r>
    <x v="5"/>
    <s v="01"/>
    <x v="0"/>
    <x v="29"/>
    <x v="29"/>
    <x v="4"/>
    <n v="3809"/>
    <n v="3804"/>
    <n v="35"/>
    <n v="3769"/>
    <n v="31283"/>
    <n v="11757"/>
    <x v="0"/>
    <x v="29"/>
  </r>
  <r>
    <x v="5"/>
    <s v="02"/>
    <x v="1"/>
    <x v="29"/>
    <x v="29"/>
    <x v="4"/>
    <n v="3582"/>
    <n v="3579"/>
    <n v="57"/>
    <n v="3522"/>
    <n v="29904.7"/>
    <n v="11339.3"/>
    <x v="0"/>
    <x v="29"/>
  </r>
  <r>
    <x v="5"/>
    <s v="03"/>
    <x v="2"/>
    <x v="29"/>
    <x v="29"/>
    <x v="4"/>
    <n v="4279"/>
    <n v="4275"/>
    <n v="147"/>
    <n v="4128"/>
    <n v="35926.9"/>
    <n v="16074.1"/>
    <x v="0"/>
    <x v="29"/>
  </r>
  <r>
    <x v="5"/>
    <s v="04"/>
    <x v="3"/>
    <x v="29"/>
    <x v="29"/>
    <x v="4"/>
    <n v="4791"/>
    <n v="4788"/>
    <n v="183"/>
    <n v="4605"/>
    <n v="41065.5"/>
    <n v="18315.5"/>
    <x v="0"/>
    <x v="29"/>
  </r>
  <r>
    <x v="5"/>
    <s v="05"/>
    <x v="4"/>
    <x v="29"/>
    <x v="29"/>
    <x v="4"/>
    <n v="5188"/>
    <n v="5184"/>
    <n v="179"/>
    <n v="5005"/>
    <n v="44563"/>
    <n v="21526"/>
    <x v="0"/>
    <x v="29"/>
  </r>
  <r>
    <x v="5"/>
    <s v="06"/>
    <x v="5"/>
    <x v="29"/>
    <x v="29"/>
    <x v="4"/>
    <n v="5333"/>
    <n v="5325"/>
    <n v="192"/>
    <n v="5133"/>
    <n v="47166.8"/>
    <n v="24205.200000000001"/>
    <x v="0"/>
    <x v="29"/>
  </r>
  <r>
    <x v="5"/>
    <s v="07"/>
    <x v="6"/>
    <x v="29"/>
    <x v="29"/>
    <x v="4"/>
    <n v="5674"/>
    <n v="5664"/>
    <n v="120"/>
    <n v="5544"/>
    <n v="49190.9"/>
    <n v="26622.1"/>
    <x v="0"/>
    <x v="29"/>
  </r>
  <r>
    <x v="5"/>
    <s v="08"/>
    <x v="7"/>
    <x v="29"/>
    <x v="29"/>
    <x v="4"/>
    <n v="5603"/>
    <n v="5598"/>
    <n v="169"/>
    <n v="5429"/>
    <n v="48781.2"/>
    <n v="23246.799999999999"/>
    <x v="0"/>
    <x v="29"/>
  </r>
  <r>
    <x v="5"/>
    <s v="09"/>
    <x v="8"/>
    <x v="29"/>
    <x v="29"/>
    <x v="4"/>
    <n v="5404"/>
    <n v="5401"/>
    <n v="134"/>
    <n v="5267"/>
    <n v="47621.9"/>
    <n v="24526.1"/>
    <x v="0"/>
    <x v="29"/>
  </r>
  <r>
    <x v="5"/>
    <s v="10"/>
    <x v="9"/>
    <x v="29"/>
    <x v="29"/>
    <x v="4"/>
    <n v="5493"/>
    <n v="5489"/>
    <n v="251"/>
    <n v="5238"/>
    <n v="48072.2"/>
    <n v="21869.8"/>
    <x v="0"/>
    <x v="29"/>
  </r>
  <r>
    <x v="5"/>
    <s v="11"/>
    <x v="10"/>
    <x v="29"/>
    <x v="29"/>
    <x v="4"/>
    <n v="4117"/>
    <n v="4110"/>
    <n v="150"/>
    <n v="3960"/>
    <n v="35803.800000000003"/>
    <n v="12626.2"/>
    <x v="0"/>
    <x v="29"/>
  </r>
  <r>
    <x v="5"/>
    <s v="12"/>
    <x v="11"/>
    <x v="29"/>
    <x v="29"/>
    <x v="4"/>
    <n v="4256"/>
    <n v="4253"/>
    <n v="104"/>
    <n v="4149"/>
    <n v="37578.5"/>
    <n v="14894.5"/>
    <x v="0"/>
    <x v="29"/>
  </r>
  <r>
    <x v="5"/>
    <s v="01"/>
    <x v="0"/>
    <x v="30"/>
    <x v="30"/>
    <x v="4"/>
    <n v="6915"/>
    <n v="6885"/>
    <n v="231"/>
    <n v="6654"/>
    <n v="63854.5"/>
    <n v="23117.666666666701"/>
    <x v="0"/>
    <x v="30"/>
  </r>
  <r>
    <x v="5"/>
    <s v="02"/>
    <x v="1"/>
    <x v="30"/>
    <x v="30"/>
    <x v="4"/>
    <n v="6288"/>
    <n v="6260"/>
    <n v="255"/>
    <n v="6005"/>
    <n v="58003.6"/>
    <n v="18537.7166666667"/>
    <x v="0"/>
    <x v="30"/>
  </r>
  <r>
    <x v="5"/>
    <s v="03"/>
    <x v="2"/>
    <x v="30"/>
    <x v="30"/>
    <x v="4"/>
    <n v="7249"/>
    <n v="7220"/>
    <n v="329"/>
    <n v="6891"/>
    <n v="67280.399999999994"/>
    <n v="33459.550000000003"/>
    <x v="0"/>
    <x v="30"/>
  </r>
  <r>
    <x v="5"/>
    <s v="04"/>
    <x v="3"/>
    <x v="30"/>
    <x v="30"/>
    <x v="4"/>
    <n v="8103"/>
    <n v="8079"/>
    <n v="306"/>
    <n v="7773"/>
    <n v="79313.866666666698"/>
    <n v="32150.083333333299"/>
    <x v="0"/>
    <x v="30"/>
  </r>
  <r>
    <x v="5"/>
    <s v="05"/>
    <x v="4"/>
    <x v="30"/>
    <x v="30"/>
    <x v="4"/>
    <n v="8779"/>
    <n v="8753"/>
    <n v="430"/>
    <n v="8323"/>
    <n v="87202.633333333302"/>
    <n v="34093.25"/>
    <x v="0"/>
    <x v="30"/>
  </r>
  <r>
    <x v="5"/>
    <s v="06"/>
    <x v="5"/>
    <x v="30"/>
    <x v="30"/>
    <x v="4"/>
    <n v="8889"/>
    <n v="8835"/>
    <n v="493"/>
    <n v="8342"/>
    <n v="86675.53"/>
    <n v="43467.47"/>
    <x v="0"/>
    <x v="30"/>
  </r>
  <r>
    <x v="5"/>
    <s v="07"/>
    <x v="6"/>
    <x v="30"/>
    <x v="30"/>
    <x v="4"/>
    <n v="9459"/>
    <n v="9395"/>
    <n v="504"/>
    <n v="8891"/>
    <n v="83536.074999999997"/>
    <n v="54348.708333333299"/>
    <x v="0"/>
    <x v="30"/>
  </r>
  <r>
    <x v="5"/>
    <s v="08"/>
    <x v="7"/>
    <x v="30"/>
    <x v="30"/>
    <x v="4"/>
    <n v="9430"/>
    <n v="9372"/>
    <n v="375"/>
    <n v="8997"/>
    <n v="86366.1"/>
    <n v="53566.8"/>
    <x v="0"/>
    <x v="30"/>
  </r>
  <r>
    <x v="5"/>
    <s v="09"/>
    <x v="8"/>
    <x v="30"/>
    <x v="30"/>
    <x v="4"/>
    <n v="9095"/>
    <n v="9027"/>
    <n v="410"/>
    <n v="8617"/>
    <n v="84660.4"/>
    <n v="43618.466666666704"/>
    <x v="0"/>
    <x v="30"/>
  </r>
  <r>
    <x v="5"/>
    <s v="10"/>
    <x v="9"/>
    <x v="30"/>
    <x v="30"/>
    <x v="4"/>
    <n v="8945"/>
    <n v="8902"/>
    <n v="318"/>
    <n v="8584"/>
    <n v="81200.899999999994"/>
    <n v="34125.666666666701"/>
    <x v="0"/>
    <x v="30"/>
  </r>
  <r>
    <x v="5"/>
    <s v="11"/>
    <x v="10"/>
    <x v="30"/>
    <x v="30"/>
    <x v="4"/>
    <n v="7156"/>
    <n v="7131"/>
    <n v="313"/>
    <n v="6818"/>
    <n v="62725.1"/>
    <n v="20880.900000000001"/>
    <x v="0"/>
    <x v="30"/>
  </r>
  <r>
    <x v="5"/>
    <s v="12"/>
    <x v="11"/>
    <x v="30"/>
    <x v="30"/>
    <x v="4"/>
    <n v="7413"/>
    <n v="7391"/>
    <n v="308"/>
    <n v="7083"/>
    <n v="63152.066666666702"/>
    <n v="25189.9666666667"/>
    <x v="0"/>
    <x v="30"/>
  </r>
  <r>
    <x v="5"/>
    <s v="01"/>
    <x v="0"/>
    <x v="31"/>
    <x v="31"/>
    <x v="5"/>
    <n v="15774"/>
    <n v="15545"/>
    <n v="1209"/>
    <n v="14336"/>
    <n v="119146.37"/>
    <n v="47456.346666666701"/>
    <x v="0"/>
    <x v="31"/>
  </r>
  <r>
    <x v="5"/>
    <s v="02"/>
    <x v="1"/>
    <x v="31"/>
    <x v="31"/>
    <x v="5"/>
    <n v="14951"/>
    <n v="14733"/>
    <n v="861"/>
    <n v="13872"/>
    <n v="121449.728333333"/>
    <n v="43856.055"/>
    <x v="0"/>
    <x v="31"/>
  </r>
  <r>
    <x v="5"/>
    <s v="03"/>
    <x v="2"/>
    <x v="31"/>
    <x v="31"/>
    <x v="5"/>
    <n v="17602"/>
    <n v="17343"/>
    <n v="1322"/>
    <n v="16021"/>
    <n v="139864.82999999999"/>
    <n v="62339.253333333298"/>
    <x v="0"/>
    <x v="31"/>
  </r>
  <r>
    <x v="5"/>
    <s v="04"/>
    <x v="3"/>
    <x v="31"/>
    <x v="31"/>
    <x v="5"/>
    <n v="19130"/>
    <n v="18911"/>
    <n v="1516"/>
    <n v="17395"/>
    <n v="171069.66666666701"/>
    <n v="53254.9"/>
    <x v="0"/>
    <x v="31"/>
  </r>
  <r>
    <x v="5"/>
    <s v="05"/>
    <x v="4"/>
    <x v="31"/>
    <x v="31"/>
    <x v="5"/>
    <n v="20935"/>
    <n v="20700"/>
    <n v="1909"/>
    <n v="18791"/>
    <n v="200281.34833333301"/>
    <n v="56211.5016666667"/>
    <x v="0"/>
    <x v="31"/>
  </r>
  <r>
    <x v="5"/>
    <s v="06"/>
    <x v="5"/>
    <x v="31"/>
    <x v="31"/>
    <x v="5"/>
    <n v="20636"/>
    <n v="20393"/>
    <n v="1612"/>
    <n v="18781"/>
    <n v="193410.035"/>
    <n v="58059.2483333333"/>
    <x v="0"/>
    <x v="31"/>
  </r>
  <r>
    <x v="5"/>
    <s v="07"/>
    <x v="6"/>
    <x v="31"/>
    <x v="31"/>
    <x v="5"/>
    <n v="21543"/>
    <n v="21311"/>
    <n v="828"/>
    <n v="20483"/>
    <n v="166072.251666667"/>
    <n v="59576.7483333333"/>
    <x v="0"/>
    <x v="31"/>
  </r>
  <r>
    <x v="5"/>
    <s v="08"/>
    <x v="7"/>
    <x v="31"/>
    <x v="31"/>
    <x v="5"/>
    <n v="21718"/>
    <n v="21476"/>
    <n v="1089"/>
    <n v="20387"/>
    <n v="178626.153333333"/>
    <n v="60450.046666666698"/>
    <x v="0"/>
    <x v="31"/>
  </r>
  <r>
    <x v="5"/>
    <s v="09"/>
    <x v="8"/>
    <x v="31"/>
    <x v="31"/>
    <x v="5"/>
    <n v="19586"/>
    <n v="19377"/>
    <n v="2947"/>
    <n v="16430"/>
    <n v="140796.67333333299"/>
    <n v="48946.293333333299"/>
    <x v="0"/>
    <x v="31"/>
  </r>
  <r>
    <x v="5"/>
    <s v="10"/>
    <x v="9"/>
    <x v="31"/>
    <x v="31"/>
    <x v="5"/>
    <n v="21703"/>
    <n v="21464"/>
    <n v="1607"/>
    <n v="19857"/>
    <n v="170732.16333333301"/>
    <n v="61354.77"/>
    <x v="0"/>
    <x v="31"/>
  </r>
  <r>
    <x v="5"/>
    <s v="11"/>
    <x v="10"/>
    <x v="31"/>
    <x v="31"/>
    <x v="5"/>
    <n v="18124"/>
    <n v="17928"/>
    <n v="1184"/>
    <n v="16744"/>
    <n v="143666.12833333301"/>
    <n v="56627.271666666697"/>
    <x v="0"/>
    <x v="31"/>
  </r>
  <r>
    <x v="5"/>
    <s v="12"/>
    <x v="11"/>
    <x v="31"/>
    <x v="31"/>
    <x v="5"/>
    <n v="18605"/>
    <n v="18411"/>
    <n v="1210"/>
    <n v="17201"/>
    <n v="144768.19833333301"/>
    <n v="62840.785000000003"/>
    <x v="0"/>
    <x v="31"/>
  </r>
  <r>
    <x v="5"/>
    <s v="01"/>
    <x v="0"/>
    <x v="32"/>
    <x v="32"/>
    <x v="6"/>
    <n v="1403"/>
    <n v="1110"/>
    <n v="26"/>
    <n v="1084"/>
    <n v="4978"/>
    <n v="2400"/>
    <x v="0"/>
    <x v="32"/>
  </r>
  <r>
    <x v="5"/>
    <s v="02"/>
    <x v="1"/>
    <x v="32"/>
    <x v="32"/>
    <x v="6"/>
    <n v="1382"/>
    <n v="1091"/>
    <n v="30"/>
    <n v="1061"/>
    <n v="4520"/>
    <n v="2261"/>
    <x v="0"/>
    <x v="32"/>
  </r>
  <r>
    <x v="5"/>
    <s v="03"/>
    <x v="2"/>
    <x v="32"/>
    <x v="32"/>
    <x v="6"/>
    <n v="1334"/>
    <n v="1154"/>
    <n v="27"/>
    <n v="1127"/>
    <n v="5278.5"/>
    <n v="2429.5"/>
    <x v="0"/>
    <x v="32"/>
  </r>
  <r>
    <x v="5"/>
    <s v="04"/>
    <x v="3"/>
    <x v="32"/>
    <x v="32"/>
    <x v="6"/>
    <n v="1749"/>
    <n v="1481"/>
    <n v="63"/>
    <n v="1418"/>
    <n v="6788.8"/>
    <n v="3009.2"/>
    <x v="0"/>
    <x v="32"/>
  </r>
  <r>
    <x v="5"/>
    <s v="05"/>
    <x v="4"/>
    <x v="32"/>
    <x v="32"/>
    <x v="6"/>
    <n v="2069"/>
    <n v="1722"/>
    <n v="50"/>
    <n v="1672"/>
    <n v="7900"/>
    <n v="3480"/>
    <x v="0"/>
    <x v="32"/>
  </r>
  <r>
    <x v="5"/>
    <s v="06"/>
    <x v="5"/>
    <x v="32"/>
    <x v="32"/>
    <x v="6"/>
    <n v="1835"/>
    <n v="1624"/>
    <n v="70"/>
    <n v="1554"/>
    <n v="7597.2"/>
    <n v="2921.8"/>
    <x v="0"/>
    <x v="32"/>
  </r>
  <r>
    <x v="5"/>
    <s v="07"/>
    <x v="6"/>
    <x v="32"/>
    <x v="32"/>
    <x v="6"/>
    <n v="1901"/>
    <n v="1693"/>
    <n v="63"/>
    <n v="1630"/>
    <n v="8028"/>
    <n v="3418"/>
    <x v="0"/>
    <x v="32"/>
  </r>
  <r>
    <x v="5"/>
    <s v="08"/>
    <x v="7"/>
    <x v="32"/>
    <x v="32"/>
    <x v="6"/>
    <n v="1986"/>
    <n v="1774"/>
    <n v="78"/>
    <n v="1696"/>
    <n v="8110"/>
    <n v="3460"/>
    <x v="0"/>
    <x v="32"/>
  </r>
  <r>
    <x v="5"/>
    <s v="09"/>
    <x v="8"/>
    <x v="32"/>
    <x v="32"/>
    <x v="6"/>
    <n v="1818"/>
    <n v="1649"/>
    <n v="33"/>
    <n v="1616"/>
    <n v="7717.3"/>
    <n v="3354.7"/>
    <x v="0"/>
    <x v="32"/>
  </r>
  <r>
    <x v="5"/>
    <s v="10"/>
    <x v="9"/>
    <x v="32"/>
    <x v="32"/>
    <x v="6"/>
    <n v="1600"/>
    <n v="1441"/>
    <n v="63"/>
    <n v="1378"/>
    <n v="7039.2"/>
    <n v="2796.8"/>
    <x v="0"/>
    <x v="32"/>
  </r>
  <r>
    <x v="5"/>
    <s v="11"/>
    <x v="10"/>
    <x v="32"/>
    <x v="32"/>
    <x v="6"/>
    <n v="1537"/>
    <n v="1310"/>
    <n v="44"/>
    <n v="1266"/>
    <n v="5659"/>
    <n v="3064"/>
    <x v="0"/>
    <x v="32"/>
  </r>
  <r>
    <x v="5"/>
    <s v="12"/>
    <x v="11"/>
    <x v="32"/>
    <x v="32"/>
    <x v="6"/>
    <n v="1200"/>
    <n v="1091"/>
    <n v="43"/>
    <n v="1048"/>
    <n v="5439.2"/>
    <n v="2332.8000000000002"/>
    <x v="0"/>
    <x v="32"/>
  </r>
  <r>
    <x v="5"/>
    <s v="01"/>
    <x v="0"/>
    <x v="33"/>
    <x v="33"/>
    <x v="6"/>
    <n v="8490"/>
    <n v="8451"/>
    <n v="576"/>
    <n v="7875"/>
    <n v="73620.800000000003"/>
    <n v="26100.2"/>
    <x v="0"/>
    <x v="33"/>
  </r>
  <r>
    <x v="5"/>
    <s v="02"/>
    <x v="1"/>
    <x v="33"/>
    <x v="33"/>
    <x v="6"/>
    <n v="7845"/>
    <n v="7812"/>
    <n v="423"/>
    <n v="7389"/>
    <n v="73280.2"/>
    <n v="26291.8"/>
    <x v="0"/>
    <x v="33"/>
  </r>
  <r>
    <x v="5"/>
    <s v="03"/>
    <x v="2"/>
    <x v="33"/>
    <x v="33"/>
    <x v="6"/>
    <n v="9313"/>
    <n v="9274"/>
    <n v="480"/>
    <n v="8794"/>
    <n v="89939.1"/>
    <n v="36489.9"/>
    <x v="0"/>
    <x v="33"/>
  </r>
  <r>
    <x v="5"/>
    <s v="04"/>
    <x v="3"/>
    <x v="33"/>
    <x v="33"/>
    <x v="6"/>
    <n v="10119"/>
    <n v="10077"/>
    <n v="649"/>
    <n v="9428"/>
    <n v="100545.4"/>
    <n v="50803.6"/>
    <x v="0"/>
    <x v="33"/>
  </r>
  <r>
    <x v="5"/>
    <s v="05"/>
    <x v="4"/>
    <x v="33"/>
    <x v="33"/>
    <x v="6"/>
    <n v="11091"/>
    <n v="11039"/>
    <n v="567"/>
    <n v="10472"/>
    <n v="109177.5"/>
    <n v="66317.5"/>
    <x v="0"/>
    <x v="33"/>
  </r>
  <r>
    <x v="5"/>
    <s v="06"/>
    <x v="5"/>
    <x v="33"/>
    <x v="33"/>
    <x v="6"/>
    <n v="10967"/>
    <n v="10944"/>
    <n v="548"/>
    <n v="10396"/>
    <n v="112268.5"/>
    <n v="57498.5"/>
    <x v="0"/>
    <x v="33"/>
  </r>
  <r>
    <x v="5"/>
    <s v="07"/>
    <x v="6"/>
    <x v="33"/>
    <x v="33"/>
    <x v="6"/>
    <n v="11522"/>
    <n v="11484"/>
    <n v="750"/>
    <n v="10734"/>
    <n v="108159.1"/>
    <n v="56712.9"/>
    <x v="0"/>
    <x v="33"/>
  </r>
  <r>
    <x v="5"/>
    <s v="08"/>
    <x v="7"/>
    <x v="33"/>
    <x v="33"/>
    <x v="6"/>
    <n v="11456"/>
    <n v="11423"/>
    <n v="555"/>
    <n v="10868"/>
    <n v="108844.5"/>
    <n v="57042.5"/>
    <x v="0"/>
    <x v="33"/>
  </r>
  <r>
    <x v="5"/>
    <s v="09"/>
    <x v="8"/>
    <x v="33"/>
    <x v="33"/>
    <x v="6"/>
    <n v="11241"/>
    <n v="11206"/>
    <n v="662"/>
    <n v="10544"/>
    <n v="105510.5"/>
    <n v="58732.5"/>
    <x v="0"/>
    <x v="33"/>
  </r>
  <r>
    <x v="5"/>
    <s v="10"/>
    <x v="9"/>
    <x v="33"/>
    <x v="33"/>
    <x v="6"/>
    <n v="11145"/>
    <n v="11110"/>
    <n v="347"/>
    <n v="10763"/>
    <n v="109797"/>
    <n v="48499"/>
    <x v="0"/>
    <x v="33"/>
  </r>
  <r>
    <x v="5"/>
    <s v="11"/>
    <x v="10"/>
    <x v="33"/>
    <x v="33"/>
    <x v="6"/>
    <n v="8629"/>
    <n v="8591"/>
    <n v="233"/>
    <n v="8358"/>
    <n v="81888.899999999994"/>
    <n v="29320.1"/>
    <x v="0"/>
    <x v="33"/>
  </r>
  <r>
    <x v="5"/>
    <s v="12"/>
    <x v="11"/>
    <x v="33"/>
    <x v="33"/>
    <x v="6"/>
    <n v="8941"/>
    <n v="8911"/>
    <n v="245"/>
    <n v="8666"/>
    <n v="85031.3"/>
    <n v="30044.7"/>
    <x v="0"/>
    <x v="33"/>
  </r>
  <r>
    <x v="5"/>
    <s v="01"/>
    <x v="0"/>
    <x v="34"/>
    <x v="34"/>
    <x v="7"/>
    <n v="7715"/>
    <n v="7713"/>
    <n v="458"/>
    <n v="7255"/>
    <n v="60236.583333333299"/>
    <n v="21482.75"/>
    <x v="0"/>
    <x v="34"/>
  </r>
  <r>
    <x v="5"/>
    <s v="02"/>
    <x v="1"/>
    <x v="34"/>
    <x v="34"/>
    <x v="7"/>
    <n v="7533"/>
    <n v="7115"/>
    <n v="545"/>
    <n v="6570"/>
    <n v="55049.051666666703"/>
    <n v="18495.6816666667"/>
    <x v="0"/>
    <x v="34"/>
  </r>
  <r>
    <x v="5"/>
    <s v="03"/>
    <x v="2"/>
    <x v="34"/>
    <x v="34"/>
    <x v="7"/>
    <n v="9033"/>
    <n v="9030"/>
    <n v="535"/>
    <n v="8495"/>
    <n v="70941.758333333302"/>
    <n v="34098.158333333296"/>
    <x v="0"/>
    <x v="34"/>
  </r>
  <r>
    <x v="5"/>
    <s v="04"/>
    <x v="3"/>
    <x v="34"/>
    <x v="34"/>
    <x v="7"/>
    <n v="9396"/>
    <n v="9393"/>
    <n v="557"/>
    <n v="8836"/>
    <n v="77873.938333333295"/>
    <n v="27795.378333333301"/>
    <x v="0"/>
    <x v="34"/>
  </r>
  <r>
    <x v="5"/>
    <s v="05"/>
    <x v="4"/>
    <x v="34"/>
    <x v="34"/>
    <x v="7"/>
    <n v="10312"/>
    <n v="10311"/>
    <n v="1437"/>
    <n v="8874"/>
    <n v="79183.12"/>
    <n v="30201.38"/>
    <x v="0"/>
    <x v="34"/>
  </r>
  <r>
    <x v="5"/>
    <s v="06"/>
    <x v="5"/>
    <x v="34"/>
    <x v="34"/>
    <x v="7"/>
    <n v="10319"/>
    <n v="10316"/>
    <n v="1302"/>
    <n v="9014"/>
    <n v="83234.231666666703"/>
    <n v="43634.084999999999"/>
    <x v="0"/>
    <x v="34"/>
  </r>
  <r>
    <x v="5"/>
    <s v="07"/>
    <x v="6"/>
    <x v="34"/>
    <x v="34"/>
    <x v="7"/>
    <n v="10435"/>
    <n v="10433"/>
    <n v="605"/>
    <n v="9828"/>
    <n v="82822.053333333301"/>
    <n v="34936.146666666697"/>
    <x v="0"/>
    <x v="34"/>
  </r>
  <r>
    <x v="5"/>
    <s v="08"/>
    <x v="7"/>
    <x v="34"/>
    <x v="34"/>
    <x v="7"/>
    <n v="10513"/>
    <n v="10511"/>
    <n v="495"/>
    <n v="10016"/>
    <n v="83877.1816666667"/>
    <n v="30206.884999999998"/>
    <x v="0"/>
    <x v="34"/>
  </r>
  <r>
    <x v="5"/>
    <s v="09"/>
    <x v="8"/>
    <x v="34"/>
    <x v="34"/>
    <x v="7"/>
    <n v="10644"/>
    <n v="10642"/>
    <n v="355"/>
    <n v="10287"/>
    <n v="86458.476666666698"/>
    <n v="31895.023333333302"/>
    <x v="0"/>
    <x v="34"/>
  </r>
  <r>
    <x v="5"/>
    <s v="10"/>
    <x v="9"/>
    <x v="34"/>
    <x v="34"/>
    <x v="7"/>
    <n v="10794"/>
    <n v="10750"/>
    <n v="546"/>
    <n v="10204"/>
    <n v="89562.975000000006"/>
    <n v="30896.575000000001"/>
    <x v="0"/>
    <x v="34"/>
  </r>
  <r>
    <x v="5"/>
    <s v="11"/>
    <x v="10"/>
    <x v="34"/>
    <x v="34"/>
    <x v="7"/>
    <n v="8618"/>
    <n v="7918"/>
    <n v="539"/>
    <n v="7379"/>
    <n v="65882.063333333295"/>
    <n v="19581.9866666667"/>
    <x v="0"/>
    <x v="34"/>
  </r>
  <r>
    <x v="5"/>
    <s v="12"/>
    <x v="11"/>
    <x v="34"/>
    <x v="34"/>
    <x v="7"/>
    <n v="8256"/>
    <n v="7272"/>
    <n v="573"/>
    <n v="6699"/>
    <n v="59174.76"/>
    <n v="17316.823333333301"/>
    <x v="0"/>
    <x v="34"/>
  </r>
  <r>
    <x v="5"/>
    <s v="01"/>
    <x v="0"/>
    <x v="35"/>
    <x v="35"/>
    <x v="8"/>
    <n v="2703"/>
    <n v="2478"/>
    <n v="14"/>
    <n v="2464"/>
    <n v="19620.599999999999"/>
    <n v="8407.4"/>
    <x v="0"/>
    <x v="35"/>
  </r>
  <r>
    <x v="5"/>
    <s v="02"/>
    <x v="1"/>
    <x v="35"/>
    <x v="35"/>
    <x v="8"/>
    <n v="2949"/>
    <n v="2670"/>
    <n v="11"/>
    <n v="2659"/>
    <n v="20688.099999999999"/>
    <n v="7714.9"/>
    <x v="0"/>
    <x v="35"/>
  </r>
  <r>
    <x v="5"/>
    <s v="03"/>
    <x v="2"/>
    <x v="35"/>
    <x v="35"/>
    <x v="8"/>
    <n v="3355"/>
    <n v="3056"/>
    <n v="31"/>
    <n v="3025"/>
    <n v="22853.599999999999"/>
    <n v="8414.4"/>
    <x v="0"/>
    <x v="35"/>
  </r>
  <r>
    <x v="5"/>
    <s v="04"/>
    <x v="3"/>
    <x v="35"/>
    <x v="35"/>
    <x v="8"/>
    <n v="3648"/>
    <n v="3358"/>
    <n v="87"/>
    <n v="3271"/>
    <n v="26402.7"/>
    <n v="8810.2999999999993"/>
    <x v="0"/>
    <x v="35"/>
  </r>
  <r>
    <x v="5"/>
    <s v="05"/>
    <x v="4"/>
    <x v="35"/>
    <x v="35"/>
    <x v="8"/>
    <n v="3999"/>
    <n v="3671"/>
    <n v="101"/>
    <n v="3570"/>
    <n v="28529.5"/>
    <n v="10414.5"/>
    <x v="0"/>
    <x v="35"/>
  </r>
  <r>
    <x v="5"/>
    <s v="06"/>
    <x v="5"/>
    <x v="35"/>
    <x v="35"/>
    <x v="8"/>
    <n v="4230"/>
    <n v="3798"/>
    <n v="101"/>
    <n v="3697"/>
    <n v="28896.2"/>
    <n v="10429.799999999999"/>
    <x v="0"/>
    <x v="35"/>
  </r>
  <r>
    <x v="5"/>
    <s v="07"/>
    <x v="6"/>
    <x v="35"/>
    <x v="35"/>
    <x v="8"/>
    <n v="4030"/>
    <n v="3694"/>
    <n v="74"/>
    <n v="3620"/>
    <n v="26994"/>
    <n v="10238"/>
    <x v="0"/>
    <x v="35"/>
  </r>
  <r>
    <x v="5"/>
    <s v="08"/>
    <x v="7"/>
    <x v="35"/>
    <x v="35"/>
    <x v="8"/>
    <n v="3801"/>
    <n v="3473"/>
    <n v="42"/>
    <n v="3431"/>
    <n v="26443"/>
    <n v="9329"/>
    <x v="0"/>
    <x v="35"/>
  </r>
  <r>
    <x v="5"/>
    <s v="09"/>
    <x v="8"/>
    <x v="35"/>
    <x v="35"/>
    <x v="8"/>
    <n v="4120"/>
    <n v="3872"/>
    <n v="126"/>
    <n v="3746"/>
    <n v="29412.9"/>
    <n v="10570.1"/>
    <x v="0"/>
    <x v="35"/>
  </r>
  <r>
    <x v="5"/>
    <s v="10"/>
    <x v="9"/>
    <x v="35"/>
    <x v="35"/>
    <x v="8"/>
    <n v="3840"/>
    <n v="3595"/>
    <n v="85"/>
    <n v="3510"/>
    <n v="27416"/>
    <n v="10475"/>
    <x v="0"/>
    <x v="35"/>
  </r>
  <r>
    <x v="5"/>
    <s v="11"/>
    <x v="10"/>
    <x v="35"/>
    <x v="35"/>
    <x v="8"/>
    <n v="2983"/>
    <n v="2846"/>
    <n v="54"/>
    <n v="2792"/>
    <n v="22414.3"/>
    <n v="9529.7000000000007"/>
    <x v="0"/>
    <x v="35"/>
  </r>
  <r>
    <x v="5"/>
    <s v="12"/>
    <x v="11"/>
    <x v="35"/>
    <x v="35"/>
    <x v="8"/>
    <n v="2899"/>
    <n v="2792"/>
    <n v="38"/>
    <n v="2754"/>
    <n v="22115.3"/>
    <n v="10848.7"/>
    <x v="0"/>
    <x v="35"/>
  </r>
  <r>
    <x v="5"/>
    <s v="01"/>
    <x v="0"/>
    <x v="88"/>
    <x v="88"/>
    <x v="9"/>
    <m/>
    <m/>
    <m/>
    <m/>
    <m/>
    <m/>
    <x v="1"/>
    <x v="88"/>
  </r>
  <r>
    <x v="5"/>
    <s v="02"/>
    <x v="1"/>
    <x v="88"/>
    <x v="88"/>
    <x v="9"/>
    <m/>
    <m/>
    <m/>
    <m/>
    <m/>
    <m/>
    <x v="1"/>
    <x v="88"/>
  </r>
  <r>
    <x v="5"/>
    <s v="03"/>
    <x v="2"/>
    <x v="88"/>
    <x v="88"/>
    <x v="9"/>
    <m/>
    <m/>
    <m/>
    <m/>
    <m/>
    <m/>
    <x v="1"/>
    <x v="88"/>
  </r>
  <r>
    <x v="5"/>
    <s v="04"/>
    <x v="3"/>
    <x v="88"/>
    <x v="88"/>
    <x v="9"/>
    <m/>
    <m/>
    <m/>
    <m/>
    <m/>
    <m/>
    <x v="1"/>
    <x v="88"/>
  </r>
  <r>
    <x v="5"/>
    <s v="05"/>
    <x v="4"/>
    <x v="88"/>
    <x v="88"/>
    <x v="9"/>
    <m/>
    <m/>
    <m/>
    <m/>
    <m/>
    <m/>
    <x v="1"/>
    <x v="88"/>
  </r>
  <r>
    <x v="5"/>
    <s v="06"/>
    <x v="5"/>
    <x v="88"/>
    <x v="88"/>
    <x v="9"/>
    <m/>
    <m/>
    <m/>
    <m/>
    <m/>
    <m/>
    <x v="1"/>
    <x v="88"/>
  </r>
  <r>
    <x v="5"/>
    <s v="07"/>
    <x v="6"/>
    <x v="88"/>
    <x v="88"/>
    <x v="9"/>
    <m/>
    <m/>
    <m/>
    <m/>
    <m/>
    <m/>
    <x v="1"/>
    <x v="88"/>
  </r>
  <r>
    <x v="5"/>
    <s v="08"/>
    <x v="7"/>
    <x v="88"/>
    <x v="88"/>
    <x v="9"/>
    <m/>
    <m/>
    <m/>
    <m/>
    <m/>
    <m/>
    <x v="1"/>
    <x v="88"/>
  </r>
  <r>
    <x v="5"/>
    <s v="09"/>
    <x v="8"/>
    <x v="88"/>
    <x v="88"/>
    <x v="9"/>
    <m/>
    <m/>
    <m/>
    <m/>
    <m/>
    <m/>
    <x v="1"/>
    <x v="88"/>
  </r>
  <r>
    <x v="5"/>
    <s v="10"/>
    <x v="9"/>
    <x v="88"/>
    <x v="88"/>
    <x v="9"/>
    <m/>
    <m/>
    <m/>
    <m/>
    <m/>
    <m/>
    <x v="4"/>
    <x v="88"/>
  </r>
  <r>
    <x v="5"/>
    <s v="11"/>
    <x v="10"/>
    <x v="88"/>
    <x v="88"/>
    <x v="9"/>
    <m/>
    <m/>
    <m/>
    <m/>
    <m/>
    <m/>
    <x v="4"/>
    <x v="88"/>
  </r>
  <r>
    <x v="5"/>
    <s v="12"/>
    <x v="11"/>
    <x v="88"/>
    <x v="88"/>
    <x v="9"/>
    <m/>
    <m/>
    <m/>
    <m/>
    <m/>
    <m/>
    <x v="4"/>
    <x v="88"/>
  </r>
  <r>
    <x v="5"/>
    <s v="01"/>
    <x v="0"/>
    <x v="36"/>
    <x v="36"/>
    <x v="9"/>
    <n v="7714"/>
    <n v="7131"/>
    <n v="196"/>
    <n v="6935"/>
    <n v="55298.2"/>
    <n v="60648.800000000003"/>
    <x v="0"/>
    <x v="36"/>
  </r>
  <r>
    <x v="5"/>
    <s v="02"/>
    <x v="1"/>
    <x v="36"/>
    <x v="36"/>
    <x v="9"/>
    <n v="7328"/>
    <n v="6854"/>
    <n v="172"/>
    <n v="6682"/>
    <n v="53021.599999999999"/>
    <n v="39789.4"/>
    <x v="0"/>
    <x v="36"/>
  </r>
  <r>
    <x v="5"/>
    <s v="03"/>
    <x v="2"/>
    <x v="36"/>
    <x v="36"/>
    <x v="9"/>
    <n v="9022"/>
    <n v="8547"/>
    <n v="188"/>
    <n v="8359"/>
    <n v="66722.5"/>
    <n v="42509.5"/>
    <x v="0"/>
    <x v="36"/>
  </r>
  <r>
    <x v="5"/>
    <s v="04"/>
    <x v="3"/>
    <x v="36"/>
    <x v="36"/>
    <x v="9"/>
    <n v="8735"/>
    <n v="8332"/>
    <n v="139"/>
    <n v="8193"/>
    <n v="67184.2"/>
    <n v="37278.800000000003"/>
    <x v="0"/>
    <x v="36"/>
  </r>
  <r>
    <x v="5"/>
    <s v="05"/>
    <x v="4"/>
    <x v="36"/>
    <x v="36"/>
    <x v="9"/>
    <n v="9701"/>
    <n v="9255"/>
    <n v="237"/>
    <n v="9018"/>
    <n v="71190.2"/>
    <n v="30038.799999999999"/>
    <x v="0"/>
    <x v="36"/>
  </r>
  <r>
    <x v="5"/>
    <s v="06"/>
    <x v="5"/>
    <x v="36"/>
    <x v="36"/>
    <x v="9"/>
    <n v="10200"/>
    <n v="9643"/>
    <n v="358"/>
    <n v="9285"/>
    <n v="74069.899999999994"/>
    <n v="31631.1"/>
    <x v="0"/>
    <x v="36"/>
  </r>
  <r>
    <x v="5"/>
    <s v="07"/>
    <x v="6"/>
    <x v="36"/>
    <x v="36"/>
    <x v="9"/>
    <n v="9768"/>
    <n v="9321"/>
    <n v="463"/>
    <n v="8858"/>
    <n v="72216.7"/>
    <n v="27748.3"/>
    <x v="0"/>
    <x v="36"/>
  </r>
  <r>
    <x v="5"/>
    <s v="08"/>
    <x v="7"/>
    <x v="36"/>
    <x v="36"/>
    <x v="9"/>
    <n v="10133"/>
    <n v="9623"/>
    <n v="310"/>
    <n v="9313"/>
    <n v="77008"/>
    <n v="28916"/>
    <x v="0"/>
    <x v="36"/>
  </r>
  <r>
    <x v="5"/>
    <s v="09"/>
    <x v="8"/>
    <x v="36"/>
    <x v="36"/>
    <x v="9"/>
    <n v="10166"/>
    <n v="9663"/>
    <n v="307"/>
    <n v="9356"/>
    <n v="74064.3"/>
    <n v="27639.7"/>
    <x v="0"/>
    <x v="36"/>
  </r>
  <r>
    <x v="5"/>
    <s v="10"/>
    <x v="9"/>
    <x v="36"/>
    <x v="36"/>
    <x v="9"/>
    <n v="10050"/>
    <n v="9582"/>
    <n v="264"/>
    <n v="9318"/>
    <n v="76364.3"/>
    <n v="40523.699999999997"/>
    <x v="0"/>
    <x v="36"/>
  </r>
  <r>
    <x v="5"/>
    <s v="11"/>
    <x v="10"/>
    <x v="36"/>
    <x v="36"/>
    <x v="9"/>
    <n v="8482"/>
    <n v="8010"/>
    <n v="130"/>
    <n v="7880"/>
    <n v="66963.600000000006"/>
    <n v="50921.4"/>
    <x v="0"/>
    <x v="36"/>
  </r>
  <r>
    <x v="5"/>
    <s v="12"/>
    <x v="11"/>
    <x v="36"/>
    <x v="36"/>
    <x v="9"/>
    <n v="7405"/>
    <n v="6818"/>
    <n v="136"/>
    <n v="6682"/>
    <n v="57256.5"/>
    <n v="68050.5"/>
    <x v="0"/>
    <x v="36"/>
  </r>
  <r>
    <x v="5"/>
    <s v="01"/>
    <x v="0"/>
    <x v="89"/>
    <x v="89"/>
    <x v="9"/>
    <m/>
    <m/>
    <m/>
    <m/>
    <m/>
    <m/>
    <x v="1"/>
    <x v="89"/>
  </r>
  <r>
    <x v="5"/>
    <s v="02"/>
    <x v="1"/>
    <x v="89"/>
    <x v="89"/>
    <x v="9"/>
    <m/>
    <m/>
    <m/>
    <m/>
    <m/>
    <m/>
    <x v="1"/>
    <x v="89"/>
  </r>
  <r>
    <x v="5"/>
    <s v="03"/>
    <x v="2"/>
    <x v="89"/>
    <x v="89"/>
    <x v="9"/>
    <m/>
    <m/>
    <m/>
    <m/>
    <m/>
    <m/>
    <x v="1"/>
    <x v="89"/>
  </r>
  <r>
    <x v="5"/>
    <s v="04"/>
    <x v="3"/>
    <x v="89"/>
    <x v="89"/>
    <x v="9"/>
    <m/>
    <m/>
    <m/>
    <m/>
    <m/>
    <m/>
    <x v="1"/>
    <x v="89"/>
  </r>
  <r>
    <x v="5"/>
    <s v="05"/>
    <x v="4"/>
    <x v="89"/>
    <x v="89"/>
    <x v="9"/>
    <m/>
    <m/>
    <m/>
    <m/>
    <m/>
    <m/>
    <x v="1"/>
    <x v="89"/>
  </r>
  <r>
    <x v="5"/>
    <s v="06"/>
    <x v="5"/>
    <x v="89"/>
    <x v="89"/>
    <x v="9"/>
    <m/>
    <m/>
    <m/>
    <m/>
    <m/>
    <m/>
    <x v="1"/>
    <x v="89"/>
  </r>
  <r>
    <x v="5"/>
    <s v="07"/>
    <x v="6"/>
    <x v="89"/>
    <x v="89"/>
    <x v="9"/>
    <m/>
    <m/>
    <m/>
    <m/>
    <m/>
    <m/>
    <x v="1"/>
    <x v="89"/>
  </r>
  <r>
    <x v="5"/>
    <s v="08"/>
    <x v="7"/>
    <x v="89"/>
    <x v="89"/>
    <x v="9"/>
    <m/>
    <m/>
    <m/>
    <m/>
    <m/>
    <m/>
    <x v="1"/>
    <x v="89"/>
  </r>
  <r>
    <x v="5"/>
    <s v="09"/>
    <x v="8"/>
    <x v="89"/>
    <x v="89"/>
    <x v="9"/>
    <m/>
    <m/>
    <m/>
    <m/>
    <m/>
    <m/>
    <x v="1"/>
    <x v="89"/>
  </r>
  <r>
    <x v="5"/>
    <s v="10"/>
    <x v="9"/>
    <x v="89"/>
    <x v="89"/>
    <x v="9"/>
    <m/>
    <m/>
    <m/>
    <m/>
    <m/>
    <m/>
    <x v="4"/>
    <x v="89"/>
  </r>
  <r>
    <x v="5"/>
    <s v="11"/>
    <x v="10"/>
    <x v="89"/>
    <x v="89"/>
    <x v="9"/>
    <m/>
    <m/>
    <m/>
    <m/>
    <m/>
    <m/>
    <x v="4"/>
    <x v="89"/>
  </r>
  <r>
    <x v="5"/>
    <s v="12"/>
    <x v="11"/>
    <x v="89"/>
    <x v="89"/>
    <x v="9"/>
    <m/>
    <m/>
    <m/>
    <m/>
    <m/>
    <m/>
    <x v="4"/>
    <x v="89"/>
  </r>
  <r>
    <x v="5"/>
    <s v="01"/>
    <x v="0"/>
    <x v="90"/>
    <x v="90"/>
    <x v="9"/>
    <m/>
    <m/>
    <m/>
    <m/>
    <m/>
    <m/>
    <x v="1"/>
    <x v="90"/>
  </r>
  <r>
    <x v="5"/>
    <s v="02"/>
    <x v="1"/>
    <x v="90"/>
    <x v="90"/>
    <x v="9"/>
    <m/>
    <m/>
    <m/>
    <m/>
    <m/>
    <m/>
    <x v="1"/>
    <x v="90"/>
  </r>
  <r>
    <x v="5"/>
    <s v="03"/>
    <x v="2"/>
    <x v="90"/>
    <x v="90"/>
    <x v="9"/>
    <m/>
    <m/>
    <m/>
    <m/>
    <m/>
    <m/>
    <x v="1"/>
    <x v="90"/>
  </r>
  <r>
    <x v="5"/>
    <s v="04"/>
    <x v="3"/>
    <x v="90"/>
    <x v="90"/>
    <x v="9"/>
    <m/>
    <m/>
    <m/>
    <m/>
    <m/>
    <m/>
    <x v="1"/>
    <x v="90"/>
  </r>
  <r>
    <x v="5"/>
    <s v="05"/>
    <x v="4"/>
    <x v="90"/>
    <x v="90"/>
    <x v="9"/>
    <m/>
    <m/>
    <m/>
    <m/>
    <m/>
    <m/>
    <x v="1"/>
    <x v="90"/>
  </r>
  <r>
    <x v="5"/>
    <s v="06"/>
    <x v="5"/>
    <x v="90"/>
    <x v="90"/>
    <x v="9"/>
    <m/>
    <m/>
    <m/>
    <m/>
    <m/>
    <m/>
    <x v="1"/>
    <x v="90"/>
  </r>
  <r>
    <x v="5"/>
    <s v="07"/>
    <x v="6"/>
    <x v="90"/>
    <x v="90"/>
    <x v="9"/>
    <m/>
    <m/>
    <m/>
    <m/>
    <m/>
    <m/>
    <x v="1"/>
    <x v="90"/>
  </r>
  <r>
    <x v="5"/>
    <s v="08"/>
    <x v="7"/>
    <x v="90"/>
    <x v="90"/>
    <x v="9"/>
    <m/>
    <m/>
    <m/>
    <m/>
    <m/>
    <m/>
    <x v="1"/>
    <x v="90"/>
  </r>
  <r>
    <x v="5"/>
    <s v="09"/>
    <x v="8"/>
    <x v="90"/>
    <x v="90"/>
    <x v="9"/>
    <m/>
    <m/>
    <m/>
    <m/>
    <m/>
    <m/>
    <x v="1"/>
    <x v="90"/>
  </r>
  <r>
    <x v="5"/>
    <s v="10"/>
    <x v="9"/>
    <x v="90"/>
    <x v="90"/>
    <x v="9"/>
    <m/>
    <m/>
    <m/>
    <m/>
    <m/>
    <m/>
    <x v="4"/>
    <x v="90"/>
  </r>
  <r>
    <x v="5"/>
    <s v="11"/>
    <x v="10"/>
    <x v="90"/>
    <x v="90"/>
    <x v="9"/>
    <m/>
    <m/>
    <m/>
    <m/>
    <m/>
    <m/>
    <x v="4"/>
    <x v="90"/>
  </r>
  <r>
    <x v="5"/>
    <s v="12"/>
    <x v="11"/>
    <x v="90"/>
    <x v="90"/>
    <x v="9"/>
    <m/>
    <m/>
    <m/>
    <m/>
    <m/>
    <m/>
    <x v="4"/>
    <x v="90"/>
  </r>
  <r>
    <x v="5"/>
    <s v="01"/>
    <x v="0"/>
    <x v="37"/>
    <x v="37"/>
    <x v="10"/>
    <n v="5775"/>
    <n v="5093"/>
    <n v="925"/>
    <n v="4168"/>
    <n v="28379.316666666698"/>
    <n v="10638.333333333299"/>
    <x v="0"/>
    <x v="37"/>
  </r>
  <r>
    <x v="5"/>
    <s v="02"/>
    <x v="1"/>
    <x v="37"/>
    <x v="37"/>
    <x v="10"/>
    <n v="5319"/>
    <n v="4597"/>
    <n v="324"/>
    <n v="4273"/>
    <n v="31982.333333333299"/>
    <n v="11409.9333333333"/>
    <x v="0"/>
    <x v="37"/>
  </r>
  <r>
    <x v="5"/>
    <s v="03"/>
    <x v="2"/>
    <x v="37"/>
    <x v="37"/>
    <x v="10"/>
    <n v="6272"/>
    <n v="5347"/>
    <n v="837"/>
    <n v="4510"/>
    <n v="31936.49"/>
    <n v="12222.11"/>
    <x v="0"/>
    <x v="37"/>
  </r>
  <r>
    <x v="5"/>
    <s v="04"/>
    <x v="3"/>
    <x v="37"/>
    <x v="37"/>
    <x v="10"/>
    <n v="6608"/>
    <n v="6514"/>
    <n v="523"/>
    <n v="5991"/>
    <n v="42380.614999999998"/>
    <n v="16949.351666666698"/>
    <x v="0"/>
    <x v="37"/>
  </r>
  <r>
    <x v="5"/>
    <s v="05"/>
    <x v="4"/>
    <x v="37"/>
    <x v="37"/>
    <x v="10"/>
    <n v="7330"/>
    <n v="7289"/>
    <n v="584"/>
    <n v="6705"/>
    <n v="46685.294999999998"/>
    <n v="18686.721666666701"/>
    <x v="0"/>
    <x v="37"/>
  </r>
  <r>
    <x v="5"/>
    <s v="06"/>
    <x v="5"/>
    <x v="37"/>
    <x v="37"/>
    <x v="10"/>
    <n v="7711"/>
    <n v="7640"/>
    <n v="1000"/>
    <n v="6640"/>
    <n v="46652.25"/>
    <n v="19648.383333333299"/>
    <x v="0"/>
    <x v="37"/>
  </r>
  <r>
    <x v="5"/>
    <s v="07"/>
    <x v="6"/>
    <x v="37"/>
    <x v="37"/>
    <x v="10"/>
    <n v="7787"/>
    <n v="7741"/>
    <n v="564"/>
    <n v="7177"/>
    <n v="53056.846666666701"/>
    <n v="21150.453333333298"/>
    <x v="0"/>
    <x v="37"/>
  </r>
  <r>
    <x v="5"/>
    <s v="08"/>
    <x v="7"/>
    <x v="37"/>
    <x v="37"/>
    <x v="10"/>
    <n v="7808"/>
    <n v="7758"/>
    <n v="773"/>
    <n v="6985"/>
    <n v="49819.531666666699"/>
    <n v="19296.8183333333"/>
    <x v="0"/>
    <x v="37"/>
  </r>
  <r>
    <x v="5"/>
    <s v="09"/>
    <x v="8"/>
    <x v="37"/>
    <x v="37"/>
    <x v="10"/>
    <n v="7857"/>
    <n v="7792"/>
    <n v="1030"/>
    <n v="6762"/>
    <n v="48578.885000000002"/>
    <n v="23175.514999999999"/>
    <x v="0"/>
    <x v="37"/>
  </r>
  <r>
    <x v="5"/>
    <s v="10"/>
    <x v="9"/>
    <x v="37"/>
    <x v="37"/>
    <x v="10"/>
    <n v="7595"/>
    <n v="7470"/>
    <n v="700"/>
    <n v="6770"/>
    <n v="49940.915000000001"/>
    <n v="18586.685000000001"/>
    <x v="0"/>
    <x v="37"/>
  </r>
  <r>
    <x v="5"/>
    <s v="11"/>
    <x v="10"/>
    <x v="37"/>
    <x v="37"/>
    <x v="10"/>
    <n v="6542"/>
    <n v="5436"/>
    <n v="510"/>
    <n v="4926"/>
    <n v="36464.074999999997"/>
    <n v="13758.9916666667"/>
    <x v="0"/>
    <x v="37"/>
  </r>
  <r>
    <x v="5"/>
    <s v="12"/>
    <x v="11"/>
    <x v="37"/>
    <x v="37"/>
    <x v="10"/>
    <n v="6554"/>
    <n v="5329"/>
    <n v="350"/>
    <n v="4979"/>
    <n v="37244.103333333303"/>
    <n v="13749.2966666667"/>
    <x v="0"/>
    <x v="37"/>
  </r>
  <r>
    <x v="5"/>
    <s v="01"/>
    <x v="0"/>
    <x v="38"/>
    <x v="38"/>
    <x v="11"/>
    <n v="1831"/>
    <n v="1827"/>
    <n v="105"/>
    <n v="1722"/>
    <n v="10671.6"/>
    <n v="4618.3999999999996"/>
    <x v="0"/>
    <x v="38"/>
  </r>
  <r>
    <x v="5"/>
    <s v="02"/>
    <x v="1"/>
    <x v="38"/>
    <x v="38"/>
    <x v="11"/>
    <n v="1699"/>
    <n v="1694"/>
    <n v="95"/>
    <n v="1599"/>
    <n v="9996.7000000000007"/>
    <n v="3973.3"/>
    <x v="0"/>
    <x v="38"/>
  </r>
  <r>
    <x v="5"/>
    <s v="03"/>
    <x v="2"/>
    <x v="38"/>
    <x v="38"/>
    <x v="11"/>
    <n v="2033"/>
    <n v="2029"/>
    <n v="105"/>
    <n v="1924"/>
    <n v="12277.6"/>
    <n v="5265.4"/>
    <x v="0"/>
    <x v="38"/>
  </r>
  <r>
    <x v="5"/>
    <s v="04"/>
    <x v="3"/>
    <x v="38"/>
    <x v="38"/>
    <x v="11"/>
    <n v="2185"/>
    <n v="2177"/>
    <n v="147"/>
    <n v="2030"/>
    <n v="13599.6"/>
    <n v="4518.3999999999996"/>
    <x v="0"/>
    <x v="38"/>
  </r>
  <r>
    <x v="5"/>
    <s v="05"/>
    <x v="4"/>
    <x v="38"/>
    <x v="38"/>
    <x v="11"/>
    <n v="2425"/>
    <n v="2417"/>
    <n v="144"/>
    <n v="2273"/>
    <n v="14808.8"/>
    <n v="4717.2"/>
    <x v="0"/>
    <x v="38"/>
  </r>
  <r>
    <x v="5"/>
    <s v="06"/>
    <x v="5"/>
    <x v="38"/>
    <x v="38"/>
    <x v="11"/>
    <n v="2354"/>
    <n v="2339"/>
    <n v="159"/>
    <n v="2180"/>
    <n v="14086"/>
    <n v="4860"/>
    <x v="0"/>
    <x v="38"/>
  </r>
  <r>
    <x v="5"/>
    <s v="07"/>
    <x v="6"/>
    <x v="38"/>
    <x v="38"/>
    <x v="11"/>
    <n v="2445"/>
    <n v="2438"/>
    <n v="84"/>
    <n v="2354"/>
    <n v="14471"/>
    <n v="5055"/>
    <x v="0"/>
    <x v="38"/>
  </r>
  <r>
    <x v="5"/>
    <s v="08"/>
    <x v="7"/>
    <x v="38"/>
    <x v="38"/>
    <x v="11"/>
    <n v="2389"/>
    <n v="2381"/>
    <n v="113"/>
    <n v="2268"/>
    <n v="14884.7"/>
    <n v="4735.3"/>
    <x v="0"/>
    <x v="38"/>
  </r>
  <r>
    <x v="5"/>
    <s v="09"/>
    <x v="8"/>
    <x v="38"/>
    <x v="38"/>
    <x v="11"/>
    <n v="2449"/>
    <n v="2442"/>
    <n v="77"/>
    <n v="2365"/>
    <n v="14995"/>
    <n v="5040"/>
    <x v="0"/>
    <x v="38"/>
  </r>
  <r>
    <x v="5"/>
    <s v="10"/>
    <x v="9"/>
    <x v="38"/>
    <x v="38"/>
    <x v="11"/>
    <n v="2468"/>
    <n v="2461"/>
    <n v="79"/>
    <n v="2382"/>
    <n v="15435"/>
    <n v="6216"/>
    <x v="0"/>
    <x v="38"/>
  </r>
  <r>
    <x v="5"/>
    <s v="11"/>
    <x v="10"/>
    <x v="38"/>
    <x v="38"/>
    <x v="11"/>
    <n v="1945"/>
    <n v="1943"/>
    <n v="90"/>
    <n v="1853"/>
    <n v="12248"/>
    <n v="4761"/>
    <x v="0"/>
    <x v="38"/>
  </r>
  <r>
    <x v="5"/>
    <s v="12"/>
    <x v="11"/>
    <x v="38"/>
    <x v="38"/>
    <x v="11"/>
    <n v="1826"/>
    <n v="1823"/>
    <n v="76"/>
    <n v="1747"/>
    <n v="11146"/>
    <n v="5859"/>
    <x v="0"/>
    <x v="38"/>
  </r>
  <r>
    <x v="5"/>
    <s v="01"/>
    <x v="0"/>
    <x v="39"/>
    <x v="39"/>
    <x v="11"/>
    <n v="6765"/>
    <n v="6652"/>
    <n v="641"/>
    <n v="6011"/>
    <n v="43525.3616666667"/>
    <n v="16413.971666666701"/>
    <x v="0"/>
    <x v="39"/>
  </r>
  <r>
    <x v="5"/>
    <s v="02"/>
    <x v="1"/>
    <x v="39"/>
    <x v="39"/>
    <x v="11"/>
    <n v="6606"/>
    <n v="6089"/>
    <n v="509"/>
    <n v="5580"/>
    <n v="40623.413333333301"/>
    <n v="15195.92"/>
    <x v="0"/>
    <x v="39"/>
  </r>
  <r>
    <x v="5"/>
    <s v="03"/>
    <x v="2"/>
    <x v="39"/>
    <x v="39"/>
    <x v="11"/>
    <n v="7980"/>
    <n v="7173"/>
    <n v="591"/>
    <n v="6582"/>
    <n v="48096.184999999998"/>
    <n v="20252.698333333301"/>
    <x v="0"/>
    <x v="39"/>
  </r>
  <r>
    <x v="5"/>
    <s v="04"/>
    <x v="3"/>
    <x v="39"/>
    <x v="39"/>
    <x v="11"/>
    <n v="7763"/>
    <n v="7564"/>
    <n v="481"/>
    <n v="7083"/>
    <n v="51783.038333333301"/>
    <n v="17186.961666666699"/>
    <x v="0"/>
    <x v="39"/>
  </r>
  <r>
    <x v="5"/>
    <s v="05"/>
    <x v="4"/>
    <x v="39"/>
    <x v="39"/>
    <x v="11"/>
    <n v="8657"/>
    <n v="8634"/>
    <n v="537"/>
    <n v="8097"/>
    <n v="59574.511666666702"/>
    <n v="20616.355"/>
    <x v="0"/>
    <x v="39"/>
  </r>
  <r>
    <x v="5"/>
    <s v="06"/>
    <x v="5"/>
    <x v="39"/>
    <x v="39"/>
    <x v="11"/>
    <n v="8606"/>
    <n v="8595"/>
    <n v="1460"/>
    <n v="7135"/>
    <n v="53204.39"/>
    <n v="19545.009999999998"/>
    <x v="0"/>
    <x v="39"/>
  </r>
  <r>
    <x v="5"/>
    <s v="07"/>
    <x v="6"/>
    <x v="39"/>
    <x v="39"/>
    <x v="11"/>
    <n v="8181"/>
    <n v="8181"/>
    <n v="1287"/>
    <n v="6894"/>
    <n v="63822.856666666703"/>
    <n v="18104.426666666699"/>
    <x v="0"/>
    <x v="39"/>
  </r>
  <r>
    <x v="5"/>
    <s v="08"/>
    <x v="7"/>
    <x v="39"/>
    <x v="39"/>
    <x v="11"/>
    <n v="8525"/>
    <n v="8524"/>
    <n v="1393"/>
    <n v="7131"/>
    <n v="64874.368333333303"/>
    <n v="19612.4316666667"/>
    <x v="0"/>
    <x v="39"/>
  </r>
  <r>
    <x v="5"/>
    <s v="09"/>
    <x v="8"/>
    <x v="39"/>
    <x v="39"/>
    <x v="11"/>
    <n v="8732"/>
    <n v="8731"/>
    <n v="909"/>
    <n v="7822"/>
    <n v="70059.011666666702"/>
    <n v="23670.988333333298"/>
    <x v="0"/>
    <x v="39"/>
  </r>
  <r>
    <x v="5"/>
    <s v="10"/>
    <x v="9"/>
    <x v="39"/>
    <x v="39"/>
    <x v="11"/>
    <n v="8739"/>
    <n v="8739"/>
    <n v="853"/>
    <n v="7886"/>
    <n v="60264.773333333302"/>
    <n v="20287.226666666698"/>
    <x v="0"/>
    <x v="39"/>
  </r>
  <r>
    <x v="5"/>
    <s v="11"/>
    <x v="10"/>
    <x v="39"/>
    <x v="39"/>
    <x v="11"/>
    <n v="7275"/>
    <n v="7275"/>
    <n v="684"/>
    <n v="6591"/>
    <n v="50425.353333333303"/>
    <n v="24462.6466666667"/>
    <x v="0"/>
    <x v="39"/>
  </r>
  <r>
    <x v="5"/>
    <s v="12"/>
    <x v="11"/>
    <x v="39"/>
    <x v="39"/>
    <x v="11"/>
    <n v="6736"/>
    <n v="6735"/>
    <n v="533"/>
    <n v="6202"/>
    <n v="47240.82"/>
    <n v="27937.18"/>
    <x v="0"/>
    <x v="39"/>
  </r>
  <r>
    <x v="5"/>
    <s v="01"/>
    <x v="0"/>
    <x v="40"/>
    <x v="40"/>
    <x v="12"/>
    <n v="2171"/>
    <n v="1758"/>
    <n v="110"/>
    <n v="1648"/>
    <n v="11992.4"/>
    <n v="4802.6000000000004"/>
    <x v="0"/>
    <x v="40"/>
  </r>
  <r>
    <x v="5"/>
    <s v="02"/>
    <x v="1"/>
    <x v="40"/>
    <x v="40"/>
    <x v="12"/>
    <n v="1887"/>
    <n v="1324"/>
    <n v="75"/>
    <n v="1249"/>
    <n v="9151.2999999999993"/>
    <n v="3478.7"/>
    <x v="0"/>
    <x v="40"/>
  </r>
  <r>
    <x v="5"/>
    <s v="03"/>
    <x v="2"/>
    <x v="40"/>
    <x v="40"/>
    <x v="12"/>
    <n v="2258"/>
    <n v="1775"/>
    <n v="120"/>
    <n v="1655"/>
    <n v="12102"/>
    <n v="4324"/>
    <x v="0"/>
    <x v="40"/>
  </r>
  <r>
    <x v="5"/>
    <s v="04"/>
    <x v="3"/>
    <x v="40"/>
    <x v="40"/>
    <x v="12"/>
    <n v="2413"/>
    <n v="2298"/>
    <n v="239"/>
    <n v="2059"/>
    <n v="15390.5"/>
    <n v="6250.5"/>
    <x v="0"/>
    <x v="40"/>
  </r>
  <r>
    <x v="5"/>
    <s v="05"/>
    <x v="4"/>
    <x v="40"/>
    <x v="40"/>
    <x v="12"/>
    <n v="2782"/>
    <n v="2747"/>
    <n v="197"/>
    <n v="2550"/>
    <n v="18981.400000000001"/>
    <n v="7932.6"/>
    <x v="0"/>
    <x v="40"/>
  </r>
  <r>
    <x v="5"/>
    <s v="06"/>
    <x v="5"/>
    <x v="40"/>
    <x v="40"/>
    <x v="12"/>
    <n v="2798"/>
    <n v="2795"/>
    <n v="227"/>
    <n v="2568"/>
    <n v="19485.599999999999"/>
    <n v="8329.4"/>
    <x v="0"/>
    <x v="40"/>
  </r>
  <r>
    <x v="5"/>
    <s v="07"/>
    <x v="6"/>
    <x v="40"/>
    <x v="40"/>
    <x v="12"/>
    <n v="2862"/>
    <n v="2855"/>
    <n v="187"/>
    <n v="2668"/>
    <n v="19558.5"/>
    <n v="8945.5"/>
    <x v="0"/>
    <x v="40"/>
  </r>
  <r>
    <x v="5"/>
    <s v="08"/>
    <x v="7"/>
    <x v="40"/>
    <x v="40"/>
    <x v="12"/>
    <n v="2875"/>
    <n v="2869"/>
    <n v="227"/>
    <n v="2642"/>
    <n v="19560.599999999999"/>
    <n v="8910.4"/>
    <x v="0"/>
    <x v="40"/>
  </r>
  <r>
    <x v="5"/>
    <s v="09"/>
    <x v="8"/>
    <x v="40"/>
    <x v="40"/>
    <x v="12"/>
    <n v="2789"/>
    <n v="2779"/>
    <n v="244"/>
    <n v="2535"/>
    <n v="18527"/>
    <n v="7638"/>
    <x v="0"/>
    <x v="40"/>
  </r>
  <r>
    <x v="5"/>
    <s v="10"/>
    <x v="9"/>
    <x v="40"/>
    <x v="40"/>
    <x v="12"/>
    <n v="2784"/>
    <n v="2680"/>
    <n v="268"/>
    <n v="2412"/>
    <n v="17898.400000000001"/>
    <n v="7590.6"/>
    <x v="0"/>
    <x v="40"/>
  </r>
  <r>
    <x v="5"/>
    <s v="11"/>
    <x v="10"/>
    <x v="40"/>
    <x v="40"/>
    <x v="12"/>
    <n v="2313"/>
    <n v="1838"/>
    <n v="169"/>
    <n v="1669"/>
    <n v="12386.8"/>
    <n v="4973.2"/>
    <x v="0"/>
    <x v="40"/>
  </r>
  <r>
    <x v="5"/>
    <s v="12"/>
    <x v="11"/>
    <x v="40"/>
    <x v="40"/>
    <x v="12"/>
    <n v="2372"/>
    <n v="1351"/>
    <n v="87"/>
    <n v="1264"/>
    <n v="9163"/>
    <n v="4546"/>
    <x v="0"/>
    <x v="40"/>
  </r>
  <r>
    <x v="5"/>
    <s v="01"/>
    <x v="0"/>
    <x v="41"/>
    <x v="41"/>
    <x v="13"/>
    <m/>
    <m/>
    <m/>
    <m/>
    <m/>
    <m/>
    <x v="1"/>
    <x v="41"/>
  </r>
  <r>
    <x v="5"/>
    <s v="02"/>
    <x v="1"/>
    <x v="41"/>
    <x v="41"/>
    <x v="13"/>
    <m/>
    <m/>
    <m/>
    <m/>
    <m/>
    <m/>
    <x v="1"/>
    <x v="41"/>
  </r>
  <r>
    <x v="5"/>
    <s v="03"/>
    <x v="2"/>
    <x v="41"/>
    <x v="41"/>
    <x v="13"/>
    <m/>
    <m/>
    <m/>
    <m/>
    <m/>
    <m/>
    <x v="1"/>
    <x v="41"/>
  </r>
  <r>
    <x v="5"/>
    <s v="04"/>
    <x v="3"/>
    <x v="41"/>
    <x v="41"/>
    <x v="13"/>
    <m/>
    <m/>
    <m/>
    <m/>
    <m/>
    <m/>
    <x v="1"/>
    <x v="41"/>
  </r>
  <r>
    <x v="5"/>
    <s v="05"/>
    <x v="4"/>
    <x v="41"/>
    <x v="41"/>
    <x v="13"/>
    <m/>
    <m/>
    <m/>
    <m/>
    <m/>
    <m/>
    <x v="1"/>
    <x v="41"/>
  </r>
  <r>
    <x v="5"/>
    <s v="06"/>
    <x v="5"/>
    <x v="41"/>
    <x v="41"/>
    <x v="13"/>
    <m/>
    <m/>
    <m/>
    <m/>
    <m/>
    <m/>
    <x v="1"/>
    <x v="41"/>
  </r>
  <r>
    <x v="5"/>
    <s v="07"/>
    <x v="6"/>
    <x v="41"/>
    <x v="41"/>
    <x v="13"/>
    <m/>
    <m/>
    <m/>
    <m/>
    <m/>
    <m/>
    <x v="1"/>
    <x v="41"/>
  </r>
  <r>
    <x v="5"/>
    <s v="08"/>
    <x v="7"/>
    <x v="41"/>
    <x v="41"/>
    <x v="13"/>
    <m/>
    <m/>
    <m/>
    <m/>
    <m/>
    <m/>
    <x v="1"/>
    <x v="41"/>
  </r>
  <r>
    <x v="5"/>
    <s v="09"/>
    <x v="8"/>
    <x v="41"/>
    <x v="41"/>
    <x v="13"/>
    <m/>
    <m/>
    <m/>
    <m/>
    <m/>
    <m/>
    <x v="1"/>
    <x v="41"/>
  </r>
  <r>
    <x v="5"/>
    <s v="10"/>
    <x v="9"/>
    <x v="41"/>
    <x v="41"/>
    <x v="13"/>
    <m/>
    <m/>
    <m/>
    <m/>
    <m/>
    <m/>
    <x v="1"/>
    <x v="41"/>
  </r>
  <r>
    <x v="5"/>
    <s v="11"/>
    <x v="10"/>
    <x v="41"/>
    <x v="41"/>
    <x v="13"/>
    <m/>
    <m/>
    <m/>
    <m/>
    <m/>
    <m/>
    <x v="1"/>
    <x v="41"/>
  </r>
  <r>
    <x v="5"/>
    <s v="12"/>
    <x v="11"/>
    <x v="41"/>
    <x v="41"/>
    <x v="13"/>
    <m/>
    <m/>
    <m/>
    <m/>
    <m/>
    <m/>
    <x v="1"/>
    <x v="41"/>
  </r>
  <r>
    <x v="5"/>
    <s v="01"/>
    <x v="0"/>
    <x v="42"/>
    <x v="42"/>
    <x v="14"/>
    <n v="1941"/>
    <n v="1932"/>
    <n v="51"/>
    <n v="1881"/>
    <n v="13468.7383333333"/>
    <n v="3667.0949999999998"/>
    <x v="0"/>
    <x v="42"/>
  </r>
  <r>
    <x v="5"/>
    <s v="02"/>
    <x v="1"/>
    <x v="42"/>
    <x v="42"/>
    <x v="14"/>
    <n v="1857"/>
    <n v="1847"/>
    <n v="195"/>
    <n v="1652"/>
    <n v="11626.871666666701"/>
    <n v="3232.3116666666701"/>
    <x v="0"/>
    <x v="42"/>
  </r>
  <r>
    <x v="5"/>
    <s v="03"/>
    <x v="2"/>
    <x v="42"/>
    <x v="42"/>
    <x v="14"/>
    <n v="2158"/>
    <n v="2145"/>
    <n v="72"/>
    <n v="2073"/>
    <n v="14348.403333333301"/>
    <n v="4278.43"/>
    <x v="0"/>
    <x v="42"/>
  </r>
  <r>
    <x v="5"/>
    <s v="04"/>
    <x v="3"/>
    <x v="42"/>
    <x v="42"/>
    <x v="14"/>
    <n v="2016"/>
    <n v="2008"/>
    <n v="72"/>
    <n v="1936"/>
    <n v="13395.621666666701"/>
    <n v="4090.6116666666699"/>
    <x v="0"/>
    <x v="42"/>
  </r>
  <r>
    <x v="5"/>
    <s v="05"/>
    <x v="4"/>
    <x v="42"/>
    <x v="42"/>
    <x v="14"/>
    <n v="1841"/>
    <n v="1833"/>
    <n v="107"/>
    <n v="1726"/>
    <n v="11397.285"/>
    <n v="3542.8150000000001"/>
    <x v="0"/>
    <x v="42"/>
  </r>
  <r>
    <x v="5"/>
    <s v="06"/>
    <x v="5"/>
    <x v="42"/>
    <x v="42"/>
    <x v="14"/>
    <n v="1827"/>
    <n v="1817"/>
    <n v="127"/>
    <n v="1690"/>
    <n v="10963.62"/>
    <n v="3463.4966666666701"/>
    <x v="0"/>
    <x v="42"/>
  </r>
  <r>
    <x v="5"/>
    <s v="07"/>
    <x v="6"/>
    <x v="42"/>
    <x v="42"/>
    <x v="14"/>
    <n v="2077"/>
    <n v="2070"/>
    <n v="25"/>
    <n v="2045"/>
    <n v="13444.856666666699"/>
    <n v="4090.66"/>
    <x v="0"/>
    <x v="42"/>
  </r>
  <r>
    <x v="5"/>
    <s v="08"/>
    <x v="7"/>
    <x v="42"/>
    <x v="42"/>
    <x v="14"/>
    <n v="2081"/>
    <n v="2071"/>
    <n v="63"/>
    <n v="2008"/>
    <n v="12936.1616666667"/>
    <n v="4038.1550000000002"/>
    <x v="0"/>
    <x v="42"/>
  </r>
  <r>
    <x v="5"/>
    <s v="09"/>
    <x v="8"/>
    <x v="42"/>
    <x v="42"/>
    <x v="14"/>
    <n v="2040"/>
    <n v="2031"/>
    <n v="46"/>
    <n v="1985"/>
    <n v="12716.1"/>
    <n v="4495.8999999999996"/>
    <x v="0"/>
    <x v="42"/>
  </r>
  <r>
    <x v="5"/>
    <s v="10"/>
    <x v="9"/>
    <x v="42"/>
    <x v="42"/>
    <x v="14"/>
    <n v="2104"/>
    <n v="2092"/>
    <n v="104"/>
    <n v="1988"/>
    <n v="13058.651666666699"/>
    <n v="4974.7150000000001"/>
    <x v="0"/>
    <x v="42"/>
  </r>
  <r>
    <x v="5"/>
    <s v="11"/>
    <x v="10"/>
    <x v="42"/>
    <x v="42"/>
    <x v="14"/>
    <n v="2123"/>
    <n v="2115"/>
    <n v="57"/>
    <n v="2058"/>
    <n v="13746.47"/>
    <n v="5627.1633333333302"/>
    <x v="0"/>
    <x v="42"/>
  </r>
  <r>
    <x v="5"/>
    <s v="12"/>
    <x v="11"/>
    <x v="42"/>
    <x v="42"/>
    <x v="14"/>
    <n v="2120"/>
    <n v="2112"/>
    <n v="183"/>
    <n v="1929"/>
    <n v="13168.475"/>
    <n v="5192.4250000000002"/>
    <x v="0"/>
    <x v="42"/>
  </r>
  <r>
    <x v="5"/>
    <s v="01"/>
    <x v="0"/>
    <x v="43"/>
    <x v="43"/>
    <x v="14"/>
    <n v="5399"/>
    <n v="5196"/>
    <n v="339"/>
    <n v="4857"/>
    <n v="33694.378333333298"/>
    <n v="14465.4883333333"/>
    <x v="0"/>
    <x v="43"/>
  </r>
  <r>
    <x v="5"/>
    <s v="02"/>
    <x v="1"/>
    <x v="43"/>
    <x v="43"/>
    <x v="14"/>
    <n v="5049"/>
    <n v="4878"/>
    <n v="716"/>
    <n v="4162"/>
    <n v="28475.395"/>
    <n v="12796.705"/>
    <x v="0"/>
    <x v="43"/>
  </r>
  <r>
    <x v="5"/>
    <s v="03"/>
    <x v="2"/>
    <x v="43"/>
    <x v="43"/>
    <x v="14"/>
    <n v="5689"/>
    <n v="5521"/>
    <n v="248"/>
    <n v="5273"/>
    <n v="36849.3066666667"/>
    <n v="16513.793333333299"/>
    <x v="0"/>
    <x v="43"/>
  </r>
  <r>
    <x v="5"/>
    <s v="04"/>
    <x v="3"/>
    <x v="43"/>
    <x v="43"/>
    <x v="14"/>
    <n v="5194"/>
    <n v="5113"/>
    <n v="198"/>
    <n v="4915"/>
    <n v="34711.593333333301"/>
    <n v="13197.723333333301"/>
    <x v="0"/>
    <x v="43"/>
  </r>
  <r>
    <x v="5"/>
    <s v="05"/>
    <x v="4"/>
    <x v="43"/>
    <x v="43"/>
    <x v="14"/>
    <n v="4614"/>
    <n v="4591"/>
    <n v="196"/>
    <n v="4395"/>
    <n v="29990.093333333301"/>
    <n v="10473.790000000001"/>
    <x v="0"/>
    <x v="43"/>
  </r>
  <r>
    <x v="5"/>
    <s v="06"/>
    <x v="5"/>
    <x v="43"/>
    <x v="43"/>
    <x v="14"/>
    <n v="4623"/>
    <n v="4601"/>
    <n v="474"/>
    <n v="4127"/>
    <n v="28009.363333333298"/>
    <n v="9804.07"/>
    <x v="0"/>
    <x v="43"/>
  </r>
  <r>
    <x v="5"/>
    <s v="07"/>
    <x v="6"/>
    <x v="43"/>
    <x v="43"/>
    <x v="14"/>
    <n v="5145"/>
    <n v="5138"/>
    <n v="147"/>
    <n v="4991"/>
    <n v="34449.636666666702"/>
    <n v="11837.413333333299"/>
    <x v="0"/>
    <x v="43"/>
  </r>
  <r>
    <x v="5"/>
    <s v="08"/>
    <x v="7"/>
    <x v="43"/>
    <x v="43"/>
    <x v="14"/>
    <n v="5177"/>
    <n v="5175"/>
    <n v="167"/>
    <n v="5008"/>
    <n v="34343.543333333299"/>
    <n v="12353.006666666701"/>
    <x v="0"/>
    <x v="43"/>
  </r>
  <r>
    <x v="5"/>
    <s v="09"/>
    <x v="8"/>
    <x v="43"/>
    <x v="43"/>
    <x v="14"/>
    <n v="4897"/>
    <n v="4895"/>
    <n v="174"/>
    <n v="4721"/>
    <n v="32513.006666666701"/>
    <n v="11056.41"/>
    <x v="0"/>
    <x v="43"/>
  </r>
  <r>
    <x v="5"/>
    <s v="10"/>
    <x v="9"/>
    <x v="43"/>
    <x v="43"/>
    <x v="14"/>
    <n v="5559"/>
    <n v="5554"/>
    <n v="530"/>
    <n v="5024"/>
    <n v="35393.546666666698"/>
    <n v="14414.053333333301"/>
    <x v="0"/>
    <x v="43"/>
  </r>
  <r>
    <x v="5"/>
    <s v="11"/>
    <x v="10"/>
    <x v="43"/>
    <x v="43"/>
    <x v="14"/>
    <n v="5763"/>
    <n v="5762"/>
    <n v="457"/>
    <n v="5305"/>
    <n v="37843.525000000001"/>
    <n v="16527.424999999999"/>
    <x v="0"/>
    <x v="43"/>
  </r>
  <r>
    <x v="5"/>
    <s v="12"/>
    <x v="11"/>
    <x v="43"/>
    <x v="43"/>
    <x v="14"/>
    <n v="5940"/>
    <n v="5936"/>
    <n v="474"/>
    <n v="5462"/>
    <n v="39402.754999999997"/>
    <n v="17116.044999999998"/>
    <x v="0"/>
    <x v="43"/>
  </r>
  <r>
    <x v="5"/>
    <s v="01"/>
    <x v="0"/>
    <x v="44"/>
    <x v="44"/>
    <x v="14"/>
    <n v="2717"/>
    <n v="2699"/>
    <n v="25"/>
    <n v="2674"/>
    <n v="15535.7266666667"/>
    <n v="6823.99"/>
    <x v="0"/>
    <x v="44"/>
  </r>
  <r>
    <x v="5"/>
    <s v="02"/>
    <x v="1"/>
    <x v="44"/>
    <x v="44"/>
    <x v="14"/>
    <n v="2542"/>
    <n v="2526"/>
    <n v="115"/>
    <n v="2411"/>
    <n v="14033.276666666699"/>
    <n v="6455.39"/>
    <x v="0"/>
    <x v="44"/>
  </r>
  <r>
    <x v="5"/>
    <s v="03"/>
    <x v="2"/>
    <x v="44"/>
    <x v="44"/>
    <x v="14"/>
    <n v="2798"/>
    <n v="2783"/>
    <n v="73"/>
    <n v="2710"/>
    <n v="15867.346666666699"/>
    <n v="7072.4366666666701"/>
    <x v="0"/>
    <x v="44"/>
  </r>
  <r>
    <x v="5"/>
    <s v="04"/>
    <x v="3"/>
    <x v="44"/>
    <x v="44"/>
    <x v="14"/>
    <n v="2725"/>
    <n v="2714"/>
    <n v="38"/>
    <n v="2676"/>
    <n v="16122.3966666667"/>
    <n v="6455.2033333333302"/>
    <x v="0"/>
    <x v="44"/>
  </r>
  <r>
    <x v="5"/>
    <s v="05"/>
    <x v="4"/>
    <x v="44"/>
    <x v="44"/>
    <x v="14"/>
    <n v="2517"/>
    <n v="2511"/>
    <n v="41"/>
    <n v="2470"/>
    <n v="14715.1366666667"/>
    <n v="5773.7966666666698"/>
    <x v="0"/>
    <x v="44"/>
  </r>
  <r>
    <x v="5"/>
    <s v="06"/>
    <x v="5"/>
    <x v="44"/>
    <x v="44"/>
    <x v="14"/>
    <n v="2539"/>
    <n v="2513"/>
    <n v="56"/>
    <n v="2457"/>
    <n v="14452.5766666667"/>
    <n v="6226.7566666666698"/>
    <x v="0"/>
    <x v="44"/>
  </r>
  <r>
    <x v="5"/>
    <s v="07"/>
    <x v="6"/>
    <x v="44"/>
    <x v="44"/>
    <x v="14"/>
    <n v="2935"/>
    <n v="2930"/>
    <n v="26"/>
    <n v="2904"/>
    <n v="17046.733333333301"/>
    <n v="7357.7833333333301"/>
    <x v="0"/>
    <x v="44"/>
  </r>
  <r>
    <x v="5"/>
    <s v="08"/>
    <x v="7"/>
    <x v="44"/>
    <x v="44"/>
    <x v="14"/>
    <n v="3032"/>
    <n v="3028"/>
    <n v="59"/>
    <n v="2969"/>
    <n v="17236.108333333301"/>
    <n v="8662.7416666666704"/>
    <x v="0"/>
    <x v="44"/>
  </r>
  <r>
    <x v="5"/>
    <s v="09"/>
    <x v="8"/>
    <x v="44"/>
    <x v="44"/>
    <x v="14"/>
    <n v="2800"/>
    <n v="2792"/>
    <n v="55"/>
    <n v="2737"/>
    <n v="15874.5366666667"/>
    <n v="6664.33"/>
    <x v="0"/>
    <x v="44"/>
  </r>
  <r>
    <x v="5"/>
    <s v="10"/>
    <x v="9"/>
    <x v="44"/>
    <x v="44"/>
    <x v="14"/>
    <n v="2862"/>
    <n v="2849"/>
    <n v="66"/>
    <n v="2783"/>
    <n v="16507.044999999998"/>
    <n v="7761.3050000000003"/>
    <x v="0"/>
    <x v="44"/>
  </r>
  <r>
    <x v="5"/>
    <s v="11"/>
    <x v="10"/>
    <x v="44"/>
    <x v="44"/>
    <x v="14"/>
    <n v="2873"/>
    <n v="2838"/>
    <n v="43"/>
    <n v="2795"/>
    <n v="16559.461666666699"/>
    <n v="8008.5716666666704"/>
    <x v="0"/>
    <x v="44"/>
  </r>
  <r>
    <x v="5"/>
    <s v="12"/>
    <x v="11"/>
    <x v="44"/>
    <x v="44"/>
    <x v="14"/>
    <n v="2996"/>
    <n v="2981"/>
    <n v="38"/>
    <n v="2943"/>
    <n v="17831.621666666699"/>
    <n v="7769.9783333333298"/>
    <x v="0"/>
    <x v="44"/>
  </r>
  <r>
    <x v="5"/>
    <s v="01"/>
    <x v="0"/>
    <x v="45"/>
    <x v="45"/>
    <x v="14"/>
    <n v="3664"/>
    <n v="3655"/>
    <n v="69"/>
    <n v="3586"/>
    <n v="24832.0483333333"/>
    <n v="12067.3183333333"/>
    <x v="0"/>
    <x v="45"/>
  </r>
  <r>
    <x v="5"/>
    <s v="02"/>
    <x v="1"/>
    <x v="45"/>
    <x v="45"/>
    <x v="14"/>
    <n v="3457"/>
    <n v="3455"/>
    <n v="238"/>
    <n v="3217"/>
    <n v="22775.4433333333"/>
    <n v="10785.5566666667"/>
    <x v="0"/>
    <x v="45"/>
  </r>
  <r>
    <x v="5"/>
    <s v="03"/>
    <x v="2"/>
    <x v="45"/>
    <x v="45"/>
    <x v="14"/>
    <n v="3775"/>
    <n v="3773"/>
    <n v="127"/>
    <n v="3646"/>
    <n v="25137.366666666701"/>
    <n v="13263.3833333333"/>
    <x v="0"/>
    <x v="45"/>
  </r>
  <r>
    <x v="5"/>
    <s v="04"/>
    <x v="3"/>
    <x v="45"/>
    <x v="45"/>
    <x v="14"/>
    <n v="3296"/>
    <n v="3282"/>
    <n v="117"/>
    <n v="3165"/>
    <n v="22706.746666666699"/>
    <n v="9491.0866666666698"/>
    <x v="0"/>
    <x v="45"/>
  </r>
  <r>
    <x v="5"/>
    <s v="05"/>
    <x v="4"/>
    <x v="45"/>
    <x v="45"/>
    <x v="14"/>
    <n v="2739"/>
    <n v="2728"/>
    <n v="109"/>
    <n v="2619"/>
    <n v="18763.483333333301"/>
    <n v="7185.95"/>
    <x v="0"/>
    <x v="45"/>
  </r>
  <r>
    <x v="5"/>
    <s v="06"/>
    <x v="5"/>
    <x v="45"/>
    <x v="45"/>
    <x v="14"/>
    <n v="2853"/>
    <n v="2850"/>
    <n v="178"/>
    <n v="2672"/>
    <n v="19516.028333333299"/>
    <n v="7093.0383333333302"/>
    <x v="0"/>
    <x v="45"/>
  </r>
  <r>
    <x v="5"/>
    <s v="07"/>
    <x v="6"/>
    <x v="45"/>
    <x v="45"/>
    <x v="14"/>
    <n v="3010"/>
    <n v="3003"/>
    <n v="38"/>
    <n v="2965"/>
    <n v="21190.525000000001"/>
    <n v="8173.8916666666701"/>
    <x v="0"/>
    <x v="45"/>
  </r>
  <r>
    <x v="5"/>
    <s v="08"/>
    <x v="7"/>
    <x v="45"/>
    <x v="45"/>
    <x v="14"/>
    <n v="3059"/>
    <n v="3055"/>
    <n v="99"/>
    <n v="2956"/>
    <n v="21075.118333333299"/>
    <n v="8003.9483333333301"/>
    <x v="0"/>
    <x v="45"/>
  </r>
  <r>
    <x v="5"/>
    <s v="09"/>
    <x v="8"/>
    <x v="45"/>
    <x v="45"/>
    <x v="14"/>
    <n v="2950"/>
    <n v="2941"/>
    <n v="76"/>
    <n v="2865"/>
    <n v="20209.706666666701"/>
    <n v="7544.9266666666699"/>
    <x v="0"/>
    <x v="45"/>
  </r>
  <r>
    <x v="5"/>
    <s v="10"/>
    <x v="9"/>
    <x v="45"/>
    <x v="45"/>
    <x v="14"/>
    <n v="3406"/>
    <n v="3395"/>
    <n v="281"/>
    <n v="3114"/>
    <n v="22780.223333333299"/>
    <n v="8746.3766666666706"/>
    <x v="0"/>
    <x v="45"/>
  </r>
  <r>
    <x v="5"/>
    <s v="11"/>
    <x v="10"/>
    <x v="45"/>
    <x v="45"/>
    <x v="14"/>
    <n v="3885"/>
    <n v="3871"/>
    <n v="126"/>
    <n v="3745"/>
    <n v="26961.895"/>
    <n v="13698.955"/>
    <x v="0"/>
    <x v="45"/>
  </r>
  <r>
    <x v="5"/>
    <s v="12"/>
    <x v="11"/>
    <x v="45"/>
    <x v="45"/>
    <x v="14"/>
    <n v="4073"/>
    <n v="4070"/>
    <n v="20"/>
    <n v="4050"/>
    <n v="29230.566666666698"/>
    <n v="14832.05"/>
    <x v="0"/>
    <x v="45"/>
  </r>
  <r>
    <x v="5"/>
    <s v="01"/>
    <x v="0"/>
    <x v="46"/>
    <x v="46"/>
    <x v="14"/>
    <n v="2624"/>
    <n v="2608"/>
    <n v="91"/>
    <n v="2517"/>
    <n v="12207.68"/>
    <n v="5617.3533333333298"/>
    <x v="0"/>
    <x v="46"/>
  </r>
  <r>
    <x v="5"/>
    <s v="02"/>
    <x v="1"/>
    <x v="46"/>
    <x v="46"/>
    <x v="14"/>
    <n v="2545"/>
    <n v="2517"/>
    <n v="47"/>
    <n v="2470"/>
    <n v="12528.5116666667"/>
    <n v="5471.3216666666704"/>
    <x v="0"/>
    <x v="46"/>
  </r>
  <r>
    <x v="5"/>
    <s v="03"/>
    <x v="2"/>
    <x v="46"/>
    <x v="46"/>
    <x v="14"/>
    <n v="2978"/>
    <n v="2960"/>
    <n v="62"/>
    <n v="2898"/>
    <n v="13974.3666666667"/>
    <n v="6526.6833333333298"/>
    <x v="0"/>
    <x v="46"/>
  </r>
  <r>
    <x v="5"/>
    <s v="04"/>
    <x v="3"/>
    <x v="46"/>
    <x v="46"/>
    <x v="14"/>
    <n v="2954"/>
    <n v="2938"/>
    <n v="79"/>
    <n v="2859"/>
    <n v="14230.9883333333"/>
    <n v="6335.5950000000003"/>
    <x v="0"/>
    <x v="46"/>
  </r>
  <r>
    <x v="5"/>
    <s v="05"/>
    <x v="4"/>
    <x v="46"/>
    <x v="46"/>
    <x v="14"/>
    <n v="3021"/>
    <n v="2986"/>
    <n v="32"/>
    <n v="2954"/>
    <n v="14983.62"/>
    <n v="6912.0633333333299"/>
    <x v="0"/>
    <x v="46"/>
  </r>
  <r>
    <x v="5"/>
    <s v="06"/>
    <x v="5"/>
    <x v="46"/>
    <x v="46"/>
    <x v="14"/>
    <n v="3009"/>
    <n v="2977"/>
    <n v="37"/>
    <n v="2940"/>
    <n v="14952.2583333333"/>
    <n v="7130.5249999999996"/>
    <x v="0"/>
    <x v="46"/>
  </r>
  <r>
    <x v="5"/>
    <s v="07"/>
    <x v="6"/>
    <x v="46"/>
    <x v="46"/>
    <x v="14"/>
    <n v="3408"/>
    <n v="3377"/>
    <n v="61"/>
    <n v="3316"/>
    <n v="16884.246666666699"/>
    <n v="7830.82"/>
    <x v="0"/>
    <x v="46"/>
  </r>
  <r>
    <x v="5"/>
    <s v="08"/>
    <x v="7"/>
    <x v="46"/>
    <x v="46"/>
    <x v="14"/>
    <n v="3381"/>
    <n v="3366"/>
    <n v="146"/>
    <n v="3220"/>
    <n v="16304.834999999999"/>
    <n v="7789.8149999999996"/>
    <x v="0"/>
    <x v="46"/>
  </r>
  <r>
    <x v="5"/>
    <s v="09"/>
    <x v="8"/>
    <x v="46"/>
    <x v="46"/>
    <x v="14"/>
    <n v="3284"/>
    <n v="3253"/>
    <n v="44"/>
    <n v="3209"/>
    <n v="16393.314999999999"/>
    <n v="7557.5516666666699"/>
    <x v="0"/>
    <x v="46"/>
  </r>
  <r>
    <x v="5"/>
    <s v="10"/>
    <x v="9"/>
    <x v="46"/>
    <x v="46"/>
    <x v="14"/>
    <n v="3262"/>
    <n v="3222"/>
    <n v="134"/>
    <n v="3088"/>
    <n v="15021.916666666701"/>
    <n v="7615.3166666666702"/>
    <x v="0"/>
    <x v="46"/>
  </r>
  <r>
    <x v="5"/>
    <s v="11"/>
    <x v="10"/>
    <x v="46"/>
    <x v="46"/>
    <x v="14"/>
    <n v="3113"/>
    <n v="3093"/>
    <n v="107"/>
    <n v="2986"/>
    <n v="14498.8633333333"/>
    <n v="6941.72"/>
    <x v="0"/>
    <x v="46"/>
  </r>
  <r>
    <x v="5"/>
    <s v="12"/>
    <x v="11"/>
    <x v="46"/>
    <x v="46"/>
    <x v="14"/>
    <n v="3117"/>
    <n v="3084"/>
    <n v="91"/>
    <n v="2993"/>
    <n v="14241.2"/>
    <n v="7319.4833333333299"/>
    <x v="0"/>
    <x v="46"/>
  </r>
  <r>
    <x v="5"/>
    <s v="01"/>
    <x v="0"/>
    <x v="47"/>
    <x v="47"/>
    <x v="15"/>
    <n v="2198"/>
    <n v="1860"/>
    <n v="113"/>
    <n v="1747"/>
    <n v="15970.6"/>
    <n v="5547.4"/>
    <x v="0"/>
    <x v="47"/>
  </r>
  <r>
    <x v="5"/>
    <s v="02"/>
    <x v="1"/>
    <x v="47"/>
    <x v="47"/>
    <x v="15"/>
    <n v="1967"/>
    <n v="1727"/>
    <n v="112"/>
    <n v="1615"/>
    <n v="15020.6"/>
    <n v="5111.3999999999996"/>
    <x v="0"/>
    <x v="47"/>
  </r>
  <r>
    <x v="5"/>
    <s v="03"/>
    <x v="2"/>
    <x v="47"/>
    <x v="47"/>
    <x v="15"/>
    <n v="2275"/>
    <n v="2160"/>
    <n v="94"/>
    <n v="2066"/>
    <n v="18964.599999999999"/>
    <n v="6379.4"/>
    <x v="0"/>
    <x v="47"/>
  </r>
  <r>
    <x v="5"/>
    <s v="04"/>
    <x v="3"/>
    <x v="47"/>
    <x v="47"/>
    <x v="15"/>
    <n v="2426"/>
    <n v="2343"/>
    <n v="129"/>
    <n v="2214"/>
    <n v="20347.7"/>
    <n v="6663.3"/>
    <x v="0"/>
    <x v="47"/>
  </r>
  <r>
    <x v="5"/>
    <s v="05"/>
    <x v="4"/>
    <x v="47"/>
    <x v="47"/>
    <x v="15"/>
    <n v="2583"/>
    <n v="2488"/>
    <n v="120"/>
    <n v="2368"/>
    <n v="20659.3"/>
    <n v="7531.7"/>
    <x v="0"/>
    <x v="47"/>
  </r>
  <r>
    <x v="5"/>
    <s v="06"/>
    <x v="5"/>
    <x v="47"/>
    <x v="47"/>
    <x v="15"/>
    <n v="2604"/>
    <n v="2561"/>
    <n v="136"/>
    <n v="2425"/>
    <n v="21847.1"/>
    <n v="7915.9"/>
    <x v="0"/>
    <x v="47"/>
  </r>
  <r>
    <x v="5"/>
    <s v="07"/>
    <x v="6"/>
    <x v="47"/>
    <x v="47"/>
    <x v="15"/>
    <n v="2797"/>
    <n v="2738"/>
    <n v="132"/>
    <n v="2606"/>
    <n v="24072.2"/>
    <n v="8532.7999999999993"/>
    <x v="0"/>
    <x v="47"/>
  </r>
  <r>
    <x v="5"/>
    <s v="08"/>
    <x v="7"/>
    <x v="47"/>
    <x v="47"/>
    <x v="15"/>
    <n v="2778"/>
    <n v="2740"/>
    <n v="128"/>
    <n v="2612"/>
    <n v="23211"/>
    <n v="8269"/>
    <x v="0"/>
    <x v="47"/>
  </r>
  <r>
    <x v="5"/>
    <s v="09"/>
    <x v="8"/>
    <x v="47"/>
    <x v="47"/>
    <x v="15"/>
    <n v="2768"/>
    <n v="2718"/>
    <n v="104"/>
    <n v="2614"/>
    <n v="22978.3"/>
    <n v="8153.7"/>
    <x v="0"/>
    <x v="47"/>
  </r>
  <r>
    <x v="5"/>
    <s v="10"/>
    <x v="9"/>
    <x v="47"/>
    <x v="47"/>
    <x v="15"/>
    <n v="2696"/>
    <n v="2634"/>
    <n v="82"/>
    <n v="2552"/>
    <n v="23471"/>
    <n v="7514"/>
    <x v="0"/>
    <x v="47"/>
  </r>
  <r>
    <x v="5"/>
    <s v="11"/>
    <x v="10"/>
    <x v="47"/>
    <x v="47"/>
    <x v="15"/>
    <n v="2243"/>
    <n v="2084"/>
    <n v="95"/>
    <n v="1989"/>
    <n v="18337.400000000001"/>
    <n v="6175.6"/>
    <x v="0"/>
    <x v="47"/>
  </r>
  <r>
    <x v="5"/>
    <s v="12"/>
    <x v="11"/>
    <x v="47"/>
    <x v="47"/>
    <x v="15"/>
    <n v="2434"/>
    <n v="2074"/>
    <n v="98"/>
    <n v="1976"/>
    <n v="18480.099999999999"/>
    <n v="6227.9"/>
    <x v="0"/>
    <x v="47"/>
  </r>
  <r>
    <x v="5"/>
    <s v="01"/>
    <x v="0"/>
    <x v="48"/>
    <x v="48"/>
    <x v="16"/>
    <n v="1628"/>
    <n v="1625"/>
    <n v="59"/>
    <n v="1566"/>
    <n v="10501"/>
    <n v="5119"/>
    <x v="0"/>
    <x v="48"/>
  </r>
  <r>
    <x v="5"/>
    <s v="02"/>
    <x v="1"/>
    <x v="48"/>
    <x v="48"/>
    <x v="16"/>
    <n v="1451"/>
    <n v="1447"/>
    <n v="88"/>
    <n v="1359"/>
    <n v="9122"/>
    <n v="3785"/>
    <x v="0"/>
    <x v="48"/>
  </r>
  <r>
    <x v="5"/>
    <s v="03"/>
    <x v="2"/>
    <x v="48"/>
    <x v="48"/>
    <x v="16"/>
    <n v="1763"/>
    <n v="1761"/>
    <n v="84"/>
    <n v="1677"/>
    <n v="11318"/>
    <n v="4273"/>
    <x v="0"/>
    <x v="48"/>
  </r>
  <r>
    <x v="5"/>
    <s v="04"/>
    <x v="3"/>
    <x v="48"/>
    <x v="48"/>
    <x v="16"/>
    <n v="1963"/>
    <n v="1956"/>
    <n v="79"/>
    <n v="1877"/>
    <n v="12927.6"/>
    <n v="5161.3999999999996"/>
    <x v="0"/>
    <x v="48"/>
  </r>
  <r>
    <x v="5"/>
    <s v="05"/>
    <x v="4"/>
    <x v="48"/>
    <x v="48"/>
    <x v="16"/>
    <n v="1995"/>
    <n v="1986"/>
    <n v="48"/>
    <n v="1938"/>
    <n v="13525.6"/>
    <n v="5487.4"/>
    <x v="0"/>
    <x v="48"/>
  </r>
  <r>
    <x v="5"/>
    <s v="06"/>
    <x v="5"/>
    <x v="48"/>
    <x v="48"/>
    <x v="16"/>
    <n v="2008"/>
    <n v="2006"/>
    <n v="93"/>
    <n v="1913"/>
    <n v="13341"/>
    <n v="5442"/>
    <x v="0"/>
    <x v="48"/>
  </r>
  <r>
    <x v="5"/>
    <s v="07"/>
    <x v="6"/>
    <x v="48"/>
    <x v="48"/>
    <x v="16"/>
    <n v="2069"/>
    <n v="2066"/>
    <n v="70"/>
    <n v="1996"/>
    <n v="13414"/>
    <n v="5705"/>
    <x v="0"/>
    <x v="48"/>
  </r>
  <r>
    <x v="5"/>
    <s v="08"/>
    <x v="7"/>
    <x v="48"/>
    <x v="48"/>
    <x v="16"/>
    <n v="2116"/>
    <n v="2111"/>
    <n v="51"/>
    <n v="2060"/>
    <n v="14323.3"/>
    <n v="5796.7"/>
    <x v="0"/>
    <x v="48"/>
  </r>
  <r>
    <x v="5"/>
    <s v="09"/>
    <x v="8"/>
    <x v="48"/>
    <x v="48"/>
    <x v="16"/>
    <n v="2117"/>
    <n v="2115"/>
    <n v="94"/>
    <n v="2021"/>
    <n v="13918"/>
    <n v="5711"/>
    <x v="0"/>
    <x v="48"/>
  </r>
  <r>
    <x v="5"/>
    <s v="10"/>
    <x v="9"/>
    <x v="48"/>
    <x v="48"/>
    <x v="16"/>
    <n v="2121"/>
    <n v="2117"/>
    <n v="154"/>
    <n v="1963"/>
    <n v="13376"/>
    <n v="5905"/>
    <x v="0"/>
    <x v="48"/>
  </r>
  <r>
    <x v="5"/>
    <s v="11"/>
    <x v="10"/>
    <x v="48"/>
    <x v="48"/>
    <x v="16"/>
    <n v="1819"/>
    <n v="1816"/>
    <n v="86"/>
    <n v="1730"/>
    <n v="11661.5"/>
    <n v="5075.5"/>
    <x v="0"/>
    <x v="48"/>
  </r>
  <r>
    <x v="5"/>
    <s v="12"/>
    <x v="11"/>
    <x v="48"/>
    <x v="48"/>
    <x v="16"/>
    <n v="1777"/>
    <n v="1776"/>
    <n v="81"/>
    <n v="1695"/>
    <n v="11615"/>
    <n v="6820"/>
    <x v="0"/>
    <x v="48"/>
  </r>
  <r>
    <x v="5"/>
    <s v="01"/>
    <x v="0"/>
    <x v="49"/>
    <x v="49"/>
    <x v="14"/>
    <n v="2708"/>
    <n v="2707"/>
    <n v="203"/>
    <n v="2504"/>
    <n v="20194.57"/>
    <n v="5650.68"/>
    <x v="0"/>
    <x v="49"/>
  </r>
  <r>
    <x v="5"/>
    <s v="02"/>
    <x v="1"/>
    <x v="49"/>
    <x v="49"/>
    <x v="14"/>
    <n v="2616"/>
    <n v="2616"/>
    <n v="82"/>
    <n v="2534"/>
    <n v="21119.386666666702"/>
    <n v="6876.2966666666698"/>
    <x v="0"/>
    <x v="49"/>
  </r>
  <r>
    <x v="5"/>
    <s v="03"/>
    <x v="2"/>
    <x v="49"/>
    <x v="49"/>
    <x v="14"/>
    <n v="3368"/>
    <n v="3363"/>
    <n v="156"/>
    <n v="3207"/>
    <n v="26232.25"/>
    <n v="8709.85"/>
    <x v="0"/>
    <x v="49"/>
  </r>
  <r>
    <x v="5"/>
    <s v="04"/>
    <x v="3"/>
    <x v="49"/>
    <x v="49"/>
    <x v="14"/>
    <n v="4581"/>
    <n v="4580"/>
    <n v="162"/>
    <n v="4418"/>
    <n v="35844.753333333298"/>
    <n v="13446.73"/>
    <x v="0"/>
    <x v="49"/>
  </r>
  <r>
    <x v="5"/>
    <s v="05"/>
    <x v="4"/>
    <x v="49"/>
    <x v="49"/>
    <x v="14"/>
    <n v="4640"/>
    <n v="4638"/>
    <n v="121"/>
    <n v="4517"/>
    <n v="36720.6266666667"/>
    <n v="13023.7733333333"/>
    <x v="0"/>
    <x v="49"/>
  </r>
  <r>
    <x v="5"/>
    <s v="06"/>
    <x v="5"/>
    <x v="49"/>
    <x v="49"/>
    <x v="14"/>
    <n v="4666"/>
    <n v="4665"/>
    <n v="120"/>
    <n v="4545"/>
    <n v="36893.883333333302"/>
    <n v="12943.6166666667"/>
    <x v="0"/>
    <x v="49"/>
  </r>
  <r>
    <x v="5"/>
    <s v="07"/>
    <x v="6"/>
    <x v="49"/>
    <x v="49"/>
    <x v="14"/>
    <n v="5265"/>
    <n v="5264"/>
    <n v="116"/>
    <n v="5148"/>
    <n v="42022.684999999998"/>
    <n v="14696.215"/>
    <x v="0"/>
    <x v="49"/>
  </r>
  <r>
    <x v="5"/>
    <s v="08"/>
    <x v="7"/>
    <x v="49"/>
    <x v="49"/>
    <x v="14"/>
    <n v="5205"/>
    <n v="5205"/>
    <n v="99"/>
    <n v="5106"/>
    <n v="41582.346666666701"/>
    <n v="14011.436666666699"/>
    <x v="0"/>
    <x v="49"/>
  </r>
  <r>
    <x v="5"/>
    <s v="09"/>
    <x v="8"/>
    <x v="49"/>
    <x v="49"/>
    <x v="14"/>
    <n v="4775"/>
    <n v="4771"/>
    <n v="55"/>
    <n v="4716"/>
    <n v="38837.75"/>
    <n v="12956.75"/>
    <x v="0"/>
    <x v="49"/>
  </r>
  <r>
    <x v="5"/>
    <s v="10"/>
    <x v="9"/>
    <x v="49"/>
    <x v="49"/>
    <x v="14"/>
    <n v="4945"/>
    <n v="4940"/>
    <n v="199"/>
    <n v="4741"/>
    <n v="38355.410000000003"/>
    <n v="12846.073333333299"/>
    <x v="0"/>
    <x v="49"/>
  </r>
  <r>
    <x v="5"/>
    <s v="11"/>
    <x v="10"/>
    <x v="49"/>
    <x v="49"/>
    <x v="14"/>
    <n v="3469"/>
    <n v="3465"/>
    <n v="317"/>
    <n v="3148"/>
    <n v="25154.801666666699"/>
    <n v="9083.0149999999994"/>
    <x v="0"/>
    <x v="49"/>
  </r>
  <r>
    <x v="5"/>
    <s v="12"/>
    <x v="11"/>
    <x v="49"/>
    <x v="49"/>
    <x v="14"/>
    <n v="3555"/>
    <n v="3553"/>
    <n v="169"/>
    <n v="3384"/>
    <n v="26934.744999999999"/>
    <n v="9174.3549999999996"/>
    <x v="0"/>
    <x v="49"/>
  </r>
  <r>
    <x v="5"/>
    <s v="01"/>
    <x v="0"/>
    <x v="50"/>
    <x v="50"/>
    <x v="14"/>
    <n v="1493"/>
    <n v="1467"/>
    <n v="147"/>
    <n v="1320"/>
    <n v="8307.8433333333305"/>
    <n v="2770.59"/>
    <x v="0"/>
    <x v="50"/>
  </r>
  <r>
    <x v="5"/>
    <s v="02"/>
    <x v="1"/>
    <x v="50"/>
    <x v="50"/>
    <x v="14"/>
    <n v="1413"/>
    <n v="1383"/>
    <n v="123"/>
    <n v="1260"/>
    <n v="8083.4"/>
    <n v="2764.4333333333302"/>
    <x v="0"/>
    <x v="50"/>
  </r>
  <r>
    <x v="5"/>
    <s v="03"/>
    <x v="2"/>
    <x v="50"/>
    <x v="50"/>
    <x v="14"/>
    <n v="1715"/>
    <n v="1708"/>
    <n v="158"/>
    <n v="1550"/>
    <n v="9971.1650000000009"/>
    <n v="3317.7183333333301"/>
    <x v="0"/>
    <x v="50"/>
  </r>
  <r>
    <x v="5"/>
    <s v="04"/>
    <x v="3"/>
    <x v="50"/>
    <x v="50"/>
    <x v="14"/>
    <n v="2110"/>
    <n v="2108"/>
    <n v="202"/>
    <n v="1906"/>
    <n v="12178.4566666667"/>
    <n v="4463.3766666666697"/>
    <x v="0"/>
    <x v="50"/>
  </r>
  <r>
    <x v="5"/>
    <s v="05"/>
    <x v="4"/>
    <x v="50"/>
    <x v="50"/>
    <x v="14"/>
    <n v="2176"/>
    <n v="2174"/>
    <n v="216"/>
    <n v="1958"/>
    <n v="12529.575000000001"/>
    <n v="4350.4416666666702"/>
    <x v="0"/>
    <x v="50"/>
  </r>
  <r>
    <x v="5"/>
    <s v="06"/>
    <x v="5"/>
    <x v="50"/>
    <x v="50"/>
    <x v="14"/>
    <n v="2245"/>
    <n v="2244"/>
    <n v="176"/>
    <n v="2068"/>
    <n v="13304.3066666667"/>
    <n v="4792.7766666666703"/>
    <x v="0"/>
    <x v="50"/>
  </r>
  <r>
    <x v="5"/>
    <s v="07"/>
    <x v="6"/>
    <x v="50"/>
    <x v="50"/>
    <x v="14"/>
    <n v="2430"/>
    <n v="2428"/>
    <n v="176"/>
    <n v="2252"/>
    <n v="14529.2033333333"/>
    <n v="5121.43"/>
    <x v="0"/>
    <x v="50"/>
  </r>
  <r>
    <x v="5"/>
    <s v="08"/>
    <x v="7"/>
    <x v="50"/>
    <x v="50"/>
    <x v="14"/>
    <n v="2300"/>
    <n v="2299"/>
    <n v="141"/>
    <n v="2158"/>
    <n v="14097.67"/>
    <n v="4583.08"/>
    <x v="0"/>
    <x v="50"/>
  </r>
  <r>
    <x v="5"/>
    <s v="09"/>
    <x v="8"/>
    <x v="50"/>
    <x v="50"/>
    <x v="14"/>
    <n v="2403"/>
    <n v="2399"/>
    <n v="230"/>
    <n v="2169"/>
    <n v="14204.0216666667"/>
    <n v="5150.02833333333"/>
    <x v="0"/>
    <x v="50"/>
  </r>
  <r>
    <x v="5"/>
    <s v="10"/>
    <x v="9"/>
    <x v="50"/>
    <x v="50"/>
    <x v="14"/>
    <n v="2388"/>
    <n v="2387"/>
    <n v="247"/>
    <n v="2140"/>
    <n v="14023.698333333299"/>
    <n v="5071.0016666666697"/>
    <x v="0"/>
    <x v="50"/>
  </r>
  <r>
    <x v="5"/>
    <s v="11"/>
    <x v="10"/>
    <x v="50"/>
    <x v="50"/>
    <x v="14"/>
    <n v="1739"/>
    <n v="1733"/>
    <n v="130"/>
    <n v="1603"/>
    <n v="10479.948333333299"/>
    <n v="3472.8683333333302"/>
    <x v="0"/>
    <x v="50"/>
  </r>
  <r>
    <x v="5"/>
    <s v="12"/>
    <x v="11"/>
    <x v="50"/>
    <x v="50"/>
    <x v="14"/>
    <n v="1801"/>
    <n v="1789"/>
    <n v="140"/>
    <n v="1649"/>
    <n v="10990.4683333333"/>
    <n v="3480.2316666666702"/>
    <x v="0"/>
    <x v="50"/>
  </r>
  <r>
    <x v="5"/>
    <s v="01"/>
    <x v="0"/>
    <x v="51"/>
    <x v="51"/>
    <x v="14"/>
    <n v="10424"/>
    <n v="10422"/>
    <n v="358"/>
    <n v="10064"/>
    <n v="116356.22"/>
    <n v="23497.9633333333"/>
    <x v="0"/>
    <x v="51"/>
  </r>
  <r>
    <x v="5"/>
    <s v="02"/>
    <x v="1"/>
    <x v="51"/>
    <x v="51"/>
    <x v="14"/>
    <n v="10305"/>
    <n v="10305"/>
    <n v="491"/>
    <n v="9814"/>
    <n v="110843.93166666701"/>
    <n v="28390.3183333333"/>
    <x v="0"/>
    <x v="51"/>
  </r>
  <r>
    <x v="5"/>
    <s v="03"/>
    <x v="2"/>
    <x v="51"/>
    <x v="51"/>
    <x v="14"/>
    <n v="12033"/>
    <n v="12033"/>
    <n v="525"/>
    <n v="11508"/>
    <n v="129580.978333333"/>
    <n v="59133.1383333333"/>
    <x v="0"/>
    <x v="51"/>
  </r>
  <r>
    <x v="5"/>
    <s v="04"/>
    <x v="3"/>
    <x v="51"/>
    <x v="51"/>
    <x v="14"/>
    <n v="13352"/>
    <n v="13352"/>
    <n v="450"/>
    <n v="12902"/>
    <n v="149282.15"/>
    <n v="40106.766666666699"/>
    <x v="0"/>
    <x v="51"/>
  </r>
  <r>
    <x v="5"/>
    <s v="05"/>
    <x v="4"/>
    <x v="51"/>
    <x v="51"/>
    <x v="14"/>
    <n v="13847"/>
    <n v="13847"/>
    <n v="733"/>
    <n v="13114"/>
    <n v="148931.76999999999"/>
    <n v="47571.48"/>
    <x v="0"/>
    <x v="51"/>
  </r>
  <r>
    <x v="5"/>
    <s v="06"/>
    <x v="5"/>
    <x v="51"/>
    <x v="51"/>
    <x v="14"/>
    <n v="14008"/>
    <n v="14008"/>
    <n v="718"/>
    <n v="13290"/>
    <n v="155694.82999999999"/>
    <n v="46186.586666666699"/>
    <x v="0"/>
    <x v="51"/>
  </r>
  <r>
    <x v="5"/>
    <s v="07"/>
    <x v="6"/>
    <x v="51"/>
    <x v="51"/>
    <x v="14"/>
    <n v="15275"/>
    <n v="15275"/>
    <n v="995"/>
    <n v="14280"/>
    <n v="165102.02499999999"/>
    <n v="52906.691666666702"/>
    <x v="0"/>
    <x v="51"/>
  </r>
  <r>
    <x v="5"/>
    <s v="08"/>
    <x v="7"/>
    <x v="51"/>
    <x v="51"/>
    <x v="14"/>
    <n v="14897"/>
    <n v="14897"/>
    <n v="811"/>
    <n v="14086"/>
    <n v="161733.33166666701"/>
    <n v="49937.451666666697"/>
    <x v="0"/>
    <x v="51"/>
  </r>
  <r>
    <x v="5"/>
    <s v="09"/>
    <x v="8"/>
    <x v="51"/>
    <x v="51"/>
    <x v="14"/>
    <n v="14187"/>
    <n v="14187"/>
    <n v="751"/>
    <n v="13436"/>
    <n v="155704.631666667"/>
    <n v="48334.718333333301"/>
    <x v="0"/>
    <x v="51"/>
  </r>
  <r>
    <x v="5"/>
    <s v="10"/>
    <x v="9"/>
    <x v="51"/>
    <x v="51"/>
    <x v="14"/>
    <n v="14473"/>
    <n v="14473"/>
    <n v="572"/>
    <n v="13901"/>
    <n v="164151.773333333"/>
    <n v="48023.1266666667"/>
    <x v="0"/>
    <x v="51"/>
  </r>
  <r>
    <x v="5"/>
    <s v="11"/>
    <x v="10"/>
    <x v="51"/>
    <x v="51"/>
    <x v="14"/>
    <n v="12541"/>
    <n v="12541"/>
    <n v="482"/>
    <n v="12059"/>
    <n v="140942.313333333"/>
    <n v="35843.919999999998"/>
    <x v="0"/>
    <x v="51"/>
  </r>
  <r>
    <x v="5"/>
    <s v="12"/>
    <x v="11"/>
    <x v="51"/>
    <x v="51"/>
    <x v="14"/>
    <n v="12959"/>
    <n v="12959"/>
    <n v="385"/>
    <n v="12574"/>
    <n v="148204.91"/>
    <n v="38267.406666666699"/>
    <x v="0"/>
    <x v="51"/>
  </r>
  <r>
    <x v="5"/>
    <s v="01"/>
    <x v="0"/>
    <x v="52"/>
    <x v="52"/>
    <x v="14"/>
    <n v="1308"/>
    <n v="1305"/>
    <n v="107"/>
    <n v="1198"/>
    <n v="5223.3616666666703"/>
    <n v="2078.83833333333"/>
    <x v="0"/>
    <x v="52"/>
  </r>
  <r>
    <x v="5"/>
    <s v="02"/>
    <x v="1"/>
    <x v="52"/>
    <x v="52"/>
    <x v="14"/>
    <n v="1219"/>
    <n v="1214"/>
    <n v="87"/>
    <n v="1127"/>
    <n v="5078.1766666666699"/>
    <n v="1980.29"/>
    <x v="0"/>
    <x v="52"/>
  </r>
  <r>
    <x v="5"/>
    <s v="03"/>
    <x v="2"/>
    <x v="52"/>
    <x v="52"/>
    <x v="14"/>
    <n v="1629"/>
    <n v="1627"/>
    <n v="127"/>
    <n v="1500"/>
    <n v="7228.63"/>
    <n v="2749.9366666666701"/>
    <x v="0"/>
    <x v="52"/>
  </r>
  <r>
    <x v="5"/>
    <s v="04"/>
    <x v="3"/>
    <x v="52"/>
    <x v="52"/>
    <x v="14"/>
    <n v="3109"/>
    <n v="3107"/>
    <n v="223"/>
    <n v="2884"/>
    <n v="13969.33"/>
    <n v="6722.5366666666696"/>
    <x v="0"/>
    <x v="52"/>
  </r>
  <r>
    <x v="5"/>
    <s v="05"/>
    <x v="4"/>
    <x v="52"/>
    <x v="52"/>
    <x v="14"/>
    <n v="3970"/>
    <n v="3959"/>
    <n v="341"/>
    <n v="3618"/>
    <n v="17173.6233333333"/>
    <n v="10095.493333333299"/>
    <x v="0"/>
    <x v="52"/>
  </r>
  <r>
    <x v="5"/>
    <s v="06"/>
    <x v="5"/>
    <x v="52"/>
    <x v="52"/>
    <x v="14"/>
    <n v="5148"/>
    <n v="5139"/>
    <n v="655"/>
    <n v="4484"/>
    <n v="21298.058333333302"/>
    <n v="13897.8083333333"/>
    <x v="0"/>
    <x v="52"/>
  </r>
  <r>
    <x v="5"/>
    <s v="07"/>
    <x v="6"/>
    <x v="52"/>
    <x v="52"/>
    <x v="14"/>
    <n v="6460"/>
    <n v="6443"/>
    <n v="901"/>
    <n v="5542"/>
    <n v="26273.375"/>
    <n v="19329.791666666701"/>
    <x v="0"/>
    <x v="52"/>
  </r>
  <r>
    <x v="5"/>
    <s v="08"/>
    <x v="7"/>
    <x v="52"/>
    <x v="52"/>
    <x v="14"/>
    <n v="6131"/>
    <n v="6120"/>
    <n v="779"/>
    <n v="5341"/>
    <n v="25508.2"/>
    <n v="18366.166666666701"/>
    <x v="0"/>
    <x v="52"/>
  </r>
  <r>
    <x v="5"/>
    <s v="09"/>
    <x v="8"/>
    <x v="52"/>
    <x v="52"/>
    <x v="14"/>
    <n v="4938"/>
    <n v="4937"/>
    <n v="483"/>
    <n v="4454"/>
    <n v="21312.108333333301"/>
    <n v="14242.325000000001"/>
    <x v="0"/>
    <x v="52"/>
  </r>
  <r>
    <x v="5"/>
    <s v="10"/>
    <x v="9"/>
    <x v="52"/>
    <x v="52"/>
    <x v="14"/>
    <n v="3734"/>
    <n v="3726"/>
    <n v="281"/>
    <n v="3445"/>
    <n v="16691.9783333333"/>
    <n v="10128.321666666699"/>
    <x v="0"/>
    <x v="52"/>
  </r>
  <r>
    <x v="5"/>
    <s v="11"/>
    <x v="10"/>
    <x v="52"/>
    <x v="52"/>
    <x v="14"/>
    <n v="1330"/>
    <n v="1328"/>
    <n v="51"/>
    <n v="1277"/>
    <n v="6190.1833333333298"/>
    <n v="2415.5166666666701"/>
    <x v="0"/>
    <x v="52"/>
  </r>
  <r>
    <x v="5"/>
    <s v="12"/>
    <x v="11"/>
    <x v="52"/>
    <x v="52"/>
    <x v="14"/>
    <n v="1275"/>
    <n v="1272"/>
    <n v="48"/>
    <n v="1224"/>
    <n v="6024.0450000000001"/>
    <n v="2353.9216666666698"/>
    <x v="0"/>
    <x v="52"/>
  </r>
  <r>
    <x v="5"/>
    <s v="01"/>
    <x v="0"/>
    <x v="53"/>
    <x v="53"/>
    <x v="14"/>
    <n v="14648"/>
    <n v="14252"/>
    <n v="1193"/>
    <n v="13059"/>
    <n v="165093.51999999999"/>
    <n v="45743.113333333298"/>
    <x v="0"/>
    <x v="53"/>
  </r>
  <r>
    <x v="5"/>
    <s v="02"/>
    <x v="1"/>
    <x v="53"/>
    <x v="53"/>
    <x v="14"/>
    <n v="13402"/>
    <n v="12998"/>
    <n v="1074"/>
    <n v="11924"/>
    <n v="151348.256666667"/>
    <n v="45472.9433333333"/>
    <x v="0"/>
    <x v="53"/>
  </r>
  <r>
    <x v="5"/>
    <s v="03"/>
    <x v="2"/>
    <x v="53"/>
    <x v="53"/>
    <x v="14"/>
    <n v="15338"/>
    <n v="15206"/>
    <n v="1815"/>
    <n v="13391"/>
    <n v="169396.25333333301"/>
    <n v="54084.396666666697"/>
    <x v="0"/>
    <x v="53"/>
  </r>
  <r>
    <x v="5"/>
    <s v="04"/>
    <x v="3"/>
    <x v="53"/>
    <x v="53"/>
    <x v="14"/>
    <n v="15637"/>
    <n v="15637"/>
    <n v="1476"/>
    <n v="14161"/>
    <n v="179429.99"/>
    <n v="57285.26"/>
    <x v="0"/>
    <x v="53"/>
  </r>
  <r>
    <x v="5"/>
    <s v="05"/>
    <x v="4"/>
    <x v="53"/>
    <x v="53"/>
    <x v="14"/>
    <n v="16026"/>
    <n v="16026"/>
    <n v="1699"/>
    <n v="14327"/>
    <n v="182636.691666667"/>
    <n v="62498.658333333296"/>
    <x v="0"/>
    <x v="53"/>
  </r>
  <r>
    <x v="5"/>
    <s v="06"/>
    <x v="5"/>
    <x v="53"/>
    <x v="53"/>
    <x v="14"/>
    <n v="16157"/>
    <n v="16153"/>
    <n v="1959"/>
    <n v="14194"/>
    <n v="181443.971666667"/>
    <n v="63544.961666666699"/>
    <x v="0"/>
    <x v="53"/>
  </r>
  <r>
    <x v="5"/>
    <s v="07"/>
    <x v="6"/>
    <x v="53"/>
    <x v="53"/>
    <x v="14"/>
    <n v="17105"/>
    <n v="17105"/>
    <n v="2219"/>
    <n v="14886"/>
    <n v="190619.215"/>
    <n v="56322.601666666698"/>
    <x v="0"/>
    <x v="53"/>
  </r>
  <r>
    <x v="5"/>
    <s v="08"/>
    <x v="7"/>
    <x v="53"/>
    <x v="53"/>
    <x v="14"/>
    <n v="16838"/>
    <n v="16838"/>
    <n v="1833"/>
    <n v="15005"/>
    <n v="193808.91500000001"/>
    <n v="52402.285000000003"/>
    <x v="0"/>
    <x v="53"/>
  </r>
  <r>
    <x v="5"/>
    <s v="09"/>
    <x v="8"/>
    <x v="53"/>
    <x v="53"/>
    <x v="14"/>
    <n v="16795"/>
    <n v="16795"/>
    <n v="1828"/>
    <n v="14967"/>
    <n v="193107.58499999999"/>
    <n v="56944.065000000002"/>
    <x v="0"/>
    <x v="53"/>
  </r>
  <r>
    <x v="5"/>
    <s v="10"/>
    <x v="9"/>
    <x v="53"/>
    <x v="53"/>
    <x v="14"/>
    <n v="17136"/>
    <n v="17136"/>
    <n v="2332"/>
    <n v="14804"/>
    <n v="192706.8"/>
    <n v="52836.566666666702"/>
    <x v="0"/>
    <x v="53"/>
  </r>
  <r>
    <x v="5"/>
    <s v="11"/>
    <x v="10"/>
    <x v="53"/>
    <x v="53"/>
    <x v="14"/>
    <n v="15788"/>
    <n v="15757"/>
    <n v="2072"/>
    <n v="13685"/>
    <n v="177714.57833333299"/>
    <n v="48210.421666666698"/>
    <x v="0"/>
    <x v="53"/>
  </r>
  <r>
    <x v="5"/>
    <s v="12"/>
    <x v="11"/>
    <x v="53"/>
    <x v="53"/>
    <x v="14"/>
    <n v="16083"/>
    <n v="15426"/>
    <n v="1479"/>
    <n v="13947"/>
    <n v="181608.561666667"/>
    <n v="48472.721666666701"/>
    <x v="0"/>
    <x v="53"/>
  </r>
  <r>
    <x v="5"/>
    <s v="01"/>
    <x v="0"/>
    <x v="54"/>
    <x v="54"/>
    <x v="14"/>
    <n v="4488"/>
    <n v="4335"/>
    <n v="430"/>
    <n v="3905"/>
    <n v="34503.775000000001"/>
    <n v="8798.4083333333292"/>
    <x v="0"/>
    <x v="54"/>
  </r>
  <r>
    <x v="5"/>
    <s v="02"/>
    <x v="1"/>
    <x v="54"/>
    <x v="54"/>
    <x v="14"/>
    <n v="4206"/>
    <n v="4077"/>
    <n v="333"/>
    <n v="3744"/>
    <n v="32275.9783333333"/>
    <n v="8668.8549999999996"/>
    <x v="0"/>
    <x v="54"/>
  </r>
  <r>
    <x v="5"/>
    <s v="03"/>
    <x v="2"/>
    <x v="54"/>
    <x v="54"/>
    <x v="14"/>
    <n v="5318"/>
    <n v="5162"/>
    <n v="564"/>
    <n v="4598"/>
    <n v="40453.336666666699"/>
    <n v="12706.98"/>
    <x v="0"/>
    <x v="54"/>
  </r>
  <r>
    <x v="5"/>
    <s v="04"/>
    <x v="3"/>
    <x v="54"/>
    <x v="54"/>
    <x v="14"/>
    <n v="7131"/>
    <n v="6989"/>
    <n v="472"/>
    <n v="6517"/>
    <n v="55999.355000000003"/>
    <n v="20996.945"/>
    <x v="0"/>
    <x v="54"/>
  </r>
  <r>
    <x v="5"/>
    <s v="05"/>
    <x v="4"/>
    <x v="54"/>
    <x v="54"/>
    <x v="14"/>
    <n v="7327"/>
    <n v="7162"/>
    <n v="633"/>
    <n v="6529"/>
    <n v="56170.9866666667"/>
    <n v="22284.563333333299"/>
    <x v="0"/>
    <x v="54"/>
  </r>
  <r>
    <x v="5"/>
    <s v="06"/>
    <x v="5"/>
    <x v="54"/>
    <x v="54"/>
    <x v="14"/>
    <n v="7636"/>
    <n v="7479"/>
    <n v="688"/>
    <n v="6791"/>
    <n v="57858.708333333299"/>
    <n v="22618.291666666701"/>
    <x v="0"/>
    <x v="54"/>
  </r>
  <r>
    <x v="5"/>
    <s v="07"/>
    <x v="6"/>
    <x v="54"/>
    <x v="54"/>
    <x v="14"/>
    <n v="8589"/>
    <n v="8435"/>
    <n v="899"/>
    <n v="7536"/>
    <n v="64312.893333333297"/>
    <n v="26424.956666666701"/>
    <x v="0"/>
    <x v="54"/>
  </r>
  <r>
    <x v="5"/>
    <s v="08"/>
    <x v="7"/>
    <x v="54"/>
    <x v="54"/>
    <x v="14"/>
    <n v="8411"/>
    <n v="8259"/>
    <n v="825"/>
    <n v="7434"/>
    <n v="63755.3"/>
    <n v="24890.333333333299"/>
    <x v="0"/>
    <x v="54"/>
  </r>
  <r>
    <x v="5"/>
    <s v="09"/>
    <x v="8"/>
    <x v="54"/>
    <x v="54"/>
    <x v="14"/>
    <n v="7832"/>
    <n v="7672"/>
    <n v="490"/>
    <n v="7182"/>
    <n v="61136.891666666699"/>
    <n v="23340.375"/>
    <x v="0"/>
    <x v="54"/>
  </r>
  <r>
    <x v="5"/>
    <s v="10"/>
    <x v="9"/>
    <x v="54"/>
    <x v="54"/>
    <x v="14"/>
    <n v="7750"/>
    <n v="7593"/>
    <n v="484"/>
    <n v="7109"/>
    <n v="61123.973333333299"/>
    <n v="22634.01"/>
    <x v="0"/>
    <x v="54"/>
  </r>
  <r>
    <x v="5"/>
    <s v="11"/>
    <x v="10"/>
    <x v="54"/>
    <x v="54"/>
    <x v="14"/>
    <n v="5453"/>
    <n v="5301"/>
    <n v="446"/>
    <n v="4855"/>
    <n v="43383.526666666701"/>
    <n v="13991.356666666699"/>
    <x v="0"/>
    <x v="54"/>
  </r>
  <r>
    <x v="5"/>
    <s v="12"/>
    <x v="11"/>
    <x v="54"/>
    <x v="54"/>
    <x v="14"/>
    <n v="5593"/>
    <n v="5454"/>
    <n v="332"/>
    <n v="5122"/>
    <n v="44910.198333333297"/>
    <n v="14366.301666666701"/>
    <x v="0"/>
    <x v="54"/>
  </r>
  <r>
    <x v="5"/>
    <s v="01"/>
    <x v="0"/>
    <x v="55"/>
    <x v="55"/>
    <x v="14"/>
    <n v="4112"/>
    <n v="4108"/>
    <n v="506"/>
    <n v="3602"/>
    <n v="29266.44"/>
    <n v="7515.4933333333302"/>
    <x v="0"/>
    <x v="55"/>
  </r>
  <r>
    <x v="5"/>
    <s v="02"/>
    <x v="1"/>
    <x v="55"/>
    <x v="55"/>
    <x v="14"/>
    <n v="4083"/>
    <n v="4076"/>
    <n v="616"/>
    <n v="3460"/>
    <n v="28650.755000000001"/>
    <n v="8624.5783333333293"/>
    <x v="0"/>
    <x v="55"/>
  </r>
  <r>
    <x v="5"/>
    <s v="03"/>
    <x v="2"/>
    <x v="55"/>
    <x v="55"/>
    <x v="14"/>
    <n v="5742"/>
    <n v="5723"/>
    <n v="341"/>
    <n v="5382"/>
    <n v="45795.28"/>
    <n v="15583.2366666667"/>
    <x v="0"/>
    <x v="55"/>
  </r>
  <r>
    <x v="5"/>
    <s v="04"/>
    <x v="3"/>
    <x v="55"/>
    <x v="55"/>
    <x v="14"/>
    <n v="10127"/>
    <n v="9994"/>
    <n v="355"/>
    <n v="9639"/>
    <n v="85547.41"/>
    <n v="30497.223333333299"/>
    <x v="0"/>
    <x v="55"/>
  </r>
  <r>
    <x v="5"/>
    <s v="05"/>
    <x v="4"/>
    <x v="55"/>
    <x v="55"/>
    <x v="14"/>
    <n v="11709"/>
    <n v="11522"/>
    <n v="582"/>
    <n v="10940"/>
    <n v="96476.634999999995"/>
    <n v="41777.514999999999"/>
    <x v="0"/>
    <x v="55"/>
  </r>
  <r>
    <x v="5"/>
    <s v="06"/>
    <x v="5"/>
    <x v="55"/>
    <x v="55"/>
    <x v="14"/>
    <n v="12916"/>
    <n v="12687"/>
    <n v="464"/>
    <n v="12223"/>
    <n v="110500.69666666701"/>
    <n v="52004.853333333303"/>
    <x v="0"/>
    <x v="55"/>
  </r>
  <r>
    <x v="5"/>
    <s v="07"/>
    <x v="6"/>
    <x v="55"/>
    <x v="55"/>
    <x v="14"/>
    <n v="14779"/>
    <n v="14469"/>
    <n v="728"/>
    <n v="13741"/>
    <n v="124332.051666667"/>
    <n v="60908.048333333303"/>
    <x v="0"/>
    <x v="55"/>
  </r>
  <r>
    <x v="5"/>
    <s v="08"/>
    <x v="7"/>
    <x v="55"/>
    <x v="55"/>
    <x v="14"/>
    <n v="14437"/>
    <n v="14149"/>
    <n v="614"/>
    <n v="13535"/>
    <n v="123931.49666666699"/>
    <n v="56396.403333333299"/>
    <x v="0"/>
    <x v="55"/>
  </r>
  <r>
    <x v="5"/>
    <s v="09"/>
    <x v="8"/>
    <x v="55"/>
    <x v="55"/>
    <x v="14"/>
    <n v="13123"/>
    <n v="12999"/>
    <n v="505"/>
    <n v="12494"/>
    <n v="112925.648333333"/>
    <n v="49856.618333333303"/>
    <x v="0"/>
    <x v="55"/>
  </r>
  <r>
    <x v="5"/>
    <s v="10"/>
    <x v="9"/>
    <x v="55"/>
    <x v="55"/>
    <x v="14"/>
    <n v="12010"/>
    <n v="12008"/>
    <n v="424"/>
    <n v="11584"/>
    <n v="105757.993333333"/>
    <n v="42871.923333333303"/>
    <x v="0"/>
    <x v="55"/>
  </r>
  <r>
    <x v="5"/>
    <s v="11"/>
    <x v="10"/>
    <x v="55"/>
    <x v="55"/>
    <x v="14"/>
    <n v="4831"/>
    <n v="4828"/>
    <n v="1284"/>
    <n v="3544"/>
    <n v="30711.625"/>
    <n v="7902.7083333333303"/>
    <x v="0"/>
    <x v="55"/>
  </r>
  <r>
    <x v="5"/>
    <s v="12"/>
    <x v="11"/>
    <x v="55"/>
    <x v="55"/>
    <x v="14"/>
    <n v="4574"/>
    <n v="4570"/>
    <n v="138"/>
    <n v="4432"/>
    <n v="38720.256666666697"/>
    <n v="9118.61"/>
    <x v="0"/>
    <x v="55"/>
  </r>
  <r>
    <x v="5"/>
    <s v="01"/>
    <x v="0"/>
    <x v="56"/>
    <x v="56"/>
    <x v="14"/>
    <n v="2582"/>
    <n v="2574"/>
    <n v="224"/>
    <n v="2350"/>
    <n v="15203.14"/>
    <n v="7093.1766666666699"/>
    <x v="0"/>
    <x v="56"/>
  </r>
  <r>
    <x v="5"/>
    <s v="02"/>
    <x v="1"/>
    <x v="56"/>
    <x v="56"/>
    <x v="14"/>
    <n v="2420"/>
    <n v="2406"/>
    <n v="200"/>
    <n v="2206"/>
    <n v="14756.3283333333"/>
    <n v="6748.6883333333299"/>
    <x v="0"/>
    <x v="56"/>
  </r>
  <r>
    <x v="5"/>
    <s v="03"/>
    <x v="2"/>
    <x v="56"/>
    <x v="56"/>
    <x v="14"/>
    <n v="2928"/>
    <n v="2917"/>
    <n v="266"/>
    <n v="2651"/>
    <n v="17633.153333333299"/>
    <n v="8276.9466666666704"/>
    <x v="0"/>
    <x v="56"/>
  </r>
  <r>
    <x v="5"/>
    <s v="04"/>
    <x v="3"/>
    <x v="56"/>
    <x v="56"/>
    <x v="14"/>
    <n v="3351"/>
    <n v="3341"/>
    <n v="232"/>
    <n v="3109"/>
    <n v="22515.744999999999"/>
    <n v="10579.605"/>
    <x v="0"/>
    <x v="56"/>
  </r>
  <r>
    <x v="5"/>
    <s v="05"/>
    <x v="4"/>
    <x v="56"/>
    <x v="56"/>
    <x v="14"/>
    <n v="3511"/>
    <n v="3492"/>
    <n v="236"/>
    <n v="3256"/>
    <n v="23802.553333333301"/>
    <n v="10912.88"/>
    <x v="0"/>
    <x v="56"/>
  </r>
  <r>
    <x v="5"/>
    <s v="06"/>
    <x v="5"/>
    <x v="56"/>
    <x v="56"/>
    <x v="14"/>
    <n v="3576"/>
    <n v="3562"/>
    <n v="242"/>
    <n v="3320"/>
    <n v="24338.375"/>
    <n v="10998.141666666699"/>
    <x v="0"/>
    <x v="56"/>
  </r>
  <r>
    <x v="5"/>
    <s v="07"/>
    <x v="6"/>
    <x v="56"/>
    <x v="56"/>
    <x v="14"/>
    <n v="4067"/>
    <n v="4061"/>
    <n v="316"/>
    <n v="3745"/>
    <n v="27481.801666666699"/>
    <n v="13097.715"/>
    <x v="0"/>
    <x v="56"/>
  </r>
  <r>
    <x v="5"/>
    <s v="08"/>
    <x v="7"/>
    <x v="56"/>
    <x v="56"/>
    <x v="14"/>
    <n v="4014"/>
    <n v="4009"/>
    <n v="279"/>
    <n v="3730"/>
    <n v="26144.5483333333"/>
    <n v="12397.7516666667"/>
    <x v="0"/>
    <x v="56"/>
  </r>
  <r>
    <x v="5"/>
    <s v="09"/>
    <x v="8"/>
    <x v="56"/>
    <x v="56"/>
    <x v="14"/>
    <n v="3771"/>
    <n v="3764"/>
    <n v="238"/>
    <n v="3526"/>
    <n v="24717.9233333333"/>
    <n v="11067.243333333299"/>
    <x v="0"/>
    <x v="56"/>
  </r>
  <r>
    <x v="5"/>
    <s v="10"/>
    <x v="9"/>
    <x v="56"/>
    <x v="56"/>
    <x v="14"/>
    <n v="3812"/>
    <n v="3808"/>
    <n v="183"/>
    <n v="3625"/>
    <n v="23915.418333333299"/>
    <n v="12124.881666666701"/>
    <x v="0"/>
    <x v="56"/>
  </r>
  <r>
    <x v="5"/>
    <s v="11"/>
    <x v="10"/>
    <x v="56"/>
    <x v="56"/>
    <x v="14"/>
    <n v="2931"/>
    <n v="2926"/>
    <n v="250"/>
    <n v="2676"/>
    <n v="16687.346666666701"/>
    <n v="9001.5866666666698"/>
    <x v="0"/>
    <x v="56"/>
  </r>
  <r>
    <x v="5"/>
    <s v="12"/>
    <x v="11"/>
    <x v="56"/>
    <x v="56"/>
    <x v="14"/>
    <n v="2981"/>
    <n v="2975"/>
    <n v="190"/>
    <n v="2785"/>
    <n v="17586.285"/>
    <n v="8653.8483333333297"/>
    <x v="0"/>
    <x v="56"/>
  </r>
  <r>
    <x v="5"/>
    <s v="01"/>
    <x v="0"/>
    <x v="57"/>
    <x v="57"/>
    <x v="14"/>
    <n v="2317"/>
    <n v="2313"/>
    <n v="187"/>
    <n v="2126"/>
    <n v="10969.2033333333"/>
    <n v="6256.4966666666696"/>
    <x v="0"/>
    <x v="57"/>
  </r>
  <r>
    <x v="5"/>
    <s v="02"/>
    <x v="1"/>
    <x v="57"/>
    <x v="57"/>
    <x v="14"/>
    <n v="2205"/>
    <n v="2200"/>
    <n v="207"/>
    <n v="1993"/>
    <n v="9838.9266666666699"/>
    <n v="6064.29"/>
    <x v="0"/>
    <x v="57"/>
  </r>
  <r>
    <x v="5"/>
    <s v="03"/>
    <x v="2"/>
    <x v="57"/>
    <x v="57"/>
    <x v="14"/>
    <n v="2578"/>
    <n v="2574"/>
    <n v="179"/>
    <n v="2395"/>
    <n v="12687.83"/>
    <n v="7157.47"/>
    <x v="0"/>
    <x v="57"/>
  </r>
  <r>
    <x v="5"/>
    <s v="04"/>
    <x v="3"/>
    <x v="57"/>
    <x v="57"/>
    <x v="14"/>
    <n v="2677"/>
    <n v="2668"/>
    <n v="145"/>
    <n v="2523"/>
    <n v="13061.96"/>
    <n v="7661.14"/>
    <x v="0"/>
    <x v="57"/>
  </r>
  <r>
    <x v="5"/>
    <s v="05"/>
    <x v="4"/>
    <x v="57"/>
    <x v="57"/>
    <x v="14"/>
    <n v="2805"/>
    <n v="2795"/>
    <n v="114"/>
    <n v="2681"/>
    <n v="14110.9233333333"/>
    <n v="8079.71"/>
    <x v="0"/>
    <x v="57"/>
  </r>
  <r>
    <x v="5"/>
    <s v="06"/>
    <x v="5"/>
    <x v="57"/>
    <x v="57"/>
    <x v="14"/>
    <n v="2612"/>
    <n v="2604"/>
    <n v="148"/>
    <n v="2456"/>
    <n v="13079.05"/>
    <n v="8696.8333333333303"/>
    <x v="0"/>
    <x v="57"/>
  </r>
  <r>
    <x v="5"/>
    <s v="07"/>
    <x v="6"/>
    <x v="57"/>
    <x v="57"/>
    <x v="14"/>
    <n v="2536"/>
    <n v="2532"/>
    <n v="150"/>
    <n v="2382"/>
    <n v="13068.66"/>
    <n v="8121.30666666667"/>
    <x v="0"/>
    <x v="57"/>
  </r>
  <r>
    <x v="5"/>
    <s v="08"/>
    <x v="7"/>
    <x v="57"/>
    <x v="57"/>
    <x v="14"/>
    <n v="2527"/>
    <n v="2505"/>
    <n v="121"/>
    <n v="2384"/>
    <n v="13244.743333333299"/>
    <n v="7821.8566666666702"/>
    <x v="0"/>
    <x v="57"/>
  </r>
  <r>
    <x v="5"/>
    <s v="09"/>
    <x v="8"/>
    <x v="57"/>
    <x v="57"/>
    <x v="14"/>
    <n v="2810"/>
    <n v="2801"/>
    <n v="166"/>
    <n v="2635"/>
    <n v="14418.895"/>
    <n v="8430.1550000000007"/>
    <x v="0"/>
    <x v="57"/>
  </r>
  <r>
    <x v="5"/>
    <s v="10"/>
    <x v="9"/>
    <x v="57"/>
    <x v="57"/>
    <x v="14"/>
    <n v="2916"/>
    <n v="2905"/>
    <n v="168"/>
    <n v="2737"/>
    <n v="14862.8183333333"/>
    <n v="9122.4316666666691"/>
    <x v="0"/>
    <x v="57"/>
  </r>
  <r>
    <x v="5"/>
    <s v="11"/>
    <x v="10"/>
    <x v="57"/>
    <x v="57"/>
    <x v="14"/>
    <n v="2562"/>
    <n v="2562"/>
    <n v="208"/>
    <n v="2354"/>
    <n v="12717.025"/>
    <n v="7872.4916666666704"/>
    <x v="0"/>
    <x v="57"/>
  </r>
  <r>
    <x v="5"/>
    <s v="12"/>
    <x v="11"/>
    <x v="57"/>
    <x v="57"/>
    <x v="14"/>
    <n v="2595"/>
    <n v="2593"/>
    <n v="196"/>
    <n v="2397"/>
    <n v="12680.75"/>
    <n v="7920.8"/>
    <x v="0"/>
    <x v="57"/>
  </r>
  <r>
    <x v="5"/>
    <s v="01"/>
    <x v="0"/>
    <x v="91"/>
    <x v="91"/>
    <x v="17"/>
    <n v="2660"/>
    <n v="2659"/>
    <n v="131"/>
    <n v="2528"/>
    <n v="17704.3"/>
    <n v="6364.7"/>
    <x v="0"/>
    <x v="91"/>
  </r>
  <r>
    <x v="5"/>
    <s v="02"/>
    <x v="1"/>
    <x v="91"/>
    <x v="91"/>
    <x v="17"/>
    <n v="2536"/>
    <n v="2535"/>
    <n v="128"/>
    <n v="2407"/>
    <n v="17019.7"/>
    <n v="5981.3"/>
    <x v="0"/>
    <x v="91"/>
  </r>
  <r>
    <x v="5"/>
    <s v="03"/>
    <x v="2"/>
    <x v="91"/>
    <x v="91"/>
    <x v="17"/>
    <n v="2565"/>
    <n v="2565"/>
    <n v="129"/>
    <n v="2436"/>
    <n v="16919.5"/>
    <n v="6816.5"/>
    <x v="0"/>
    <x v="91"/>
  </r>
  <r>
    <x v="5"/>
    <s v="04"/>
    <x v="3"/>
    <x v="91"/>
    <x v="91"/>
    <x v="17"/>
    <n v="2834"/>
    <n v="2833"/>
    <n v="133"/>
    <n v="2700"/>
    <n v="18764.8"/>
    <n v="7372.2"/>
    <x v="0"/>
    <x v="91"/>
  </r>
  <r>
    <x v="5"/>
    <s v="05"/>
    <x v="4"/>
    <x v="91"/>
    <x v="91"/>
    <x v="17"/>
    <n v="3099"/>
    <n v="3099"/>
    <n v="196"/>
    <n v="2903"/>
    <n v="20588.8"/>
    <n v="7482.2"/>
    <x v="0"/>
    <x v="91"/>
  </r>
  <r>
    <x v="5"/>
    <s v="06"/>
    <x v="5"/>
    <x v="91"/>
    <x v="91"/>
    <x v="17"/>
    <n v="3163"/>
    <n v="3161"/>
    <n v="220"/>
    <n v="2941"/>
    <n v="21165.4"/>
    <n v="7461.6"/>
    <x v="0"/>
    <x v="91"/>
  </r>
  <r>
    <x v="5"/>
    <s v="07"/>
    <x v="6"/>
    <x v="91"/>
    <x v="91"/>
    <x v="17"/>
    <n v="2820"/>
    <n v="2819"/>
    <n v="169"/>
    <n v="2650"/>
    <n v="19375"/>
    <n v="6055"/>
    <x v="0"/>
    <x v="91"/>
  </r>
  <r>
    <x v="5"/>
    <s v="08"/>
    <x v="7"/>
    <x v="91"/>
    <x v="91"/>
    <x v="17"/>
    <n v="2681"/>
    <n v="2679"/>
    <n v="278"/>
    <n v="2401"/>
    <n v="18135.599999999999"/>
    <n v="5341.4"/>
    <x v="0"/>
    <x v="91"/>
  </r>
  <r>
    <x v="5"/>
    <s v="09"/>
    <x v="8"/>
    <x v="91"/>
    <x v="91"/>
    <x v="17"/>
    <n v="3279"/>
    <n v="3274"/>
    <n v="203"/>
    <n v="3071"/>
    <n v="22639.9"/>
    <n v="7084.1"/>
    <x v="0"/>
    <x v="91"/>
  </r>
  <r>
    <x v="5"/>
    <s v="10"/>
    <x v="9"/>
    <x v="91"/>
    <x v="91"/>
    <x v="17"/>
    <n v="3224"/>
    <n v="3220"/>
    <n v="204"/>
    <n v="3016"/>
    <n v="22376.400000000001"/>
    <n v="7638.6"/>
    <x v="0"/>
    <x v="91"/>
  </r>
  <r>
    <x v="5"/>
    <s v="11"/>
    <x v="10"/>
    <x v="91"/>
    <x v="91"/>
    <x v="17"/>
    <n v="2643"/>
    <n v="2643"/>
    <n v="136"/>
    <n v="2507"/>
    <n v="18529.599999999999"/>
    <n v="5655.4"/>
    <x v="0"/>
    <x v="91"/>
  </r>
  <r>
    <x v="5"/>
    <s v="12"/>
    <x v="11"/>
    <x v="91"/>
    <x v="91"/>
    <x v="17"/>
    <n v="2736"/>
    <n v="2734"/>
    <n v="221"/>
    <n v="2513"/>
    <n v="18774.599999999999"/>
    <n v="5614.4"/>
    <x v="0"/>
    <x v="91"/>
  </r>
  <r>
    <x v="5"/>
    <s v="01"/>
    <x v="0"/>
    <x v="58"/>
    <x v="58"/>
    <x v="17"/>
    <n v="3112"/>
    <n v="3093"/>
    <n v="113"/>
    <n v="2980"/>
    <n v="21689"/>
    <n v="6890"/>
    <x v="0"/>
    <x v="58"/>
  </r>
  <r>
    <x v="5"/>
    <s v="02"/>
    <x v="1"/>
    <x v="58"/>
    <x v="58"/>
    <x v="17"/>
    <n v="3329"/>
    <n v="3293"/>
    <n v="118"/>
    <n v="3175"/>
    <n v="22635.8"/>
    <n v="7228.2"/>
    <x v="0"/>
    <x v="58"/>
  </r>
  <r>
    <x v="5"/>
    <s v="03"/>
    <x v="2"/>
    <x v="58"/>
    <x v="58"/>
    <x v="17"/>
    <n v="3511"/>
    <n v="3486"/>
    <n v="166"/>
    <n v="3320"/>
    <n v="24957"/>
    <n v="8424"/>
    <x v="0"/>
    <x v="58"/>
  </r>
  <r>
    <x v="5"/>
    <s v="04"/>
    <x v="3"/>
    <x v="58"/>
    <x v="58"/>
    <x v="17"/>
    <n v="3725"/>
    <n v="3721"/>
    <n v="149"/>
    <n v="3572"/>
    <n v="25462.9"/>
    <n v="8378.1"/>
    <x v="0"/>
    <x v="58"/>
  </r>
  <r>
    <x v="5"/>
    <s v="05"/>
    <x v="4"/>
    <x v="58"/>
    <x v="58"/>
    <x v="17"/>
    <n v="4006"/>
    <n v="4001"/>
    <n v="155"/>
    <n v="3846"/>
    <n v="26619.5"/>
    <n v="8342.5"/>
    <x v="0"/>
    <x v="58"/>
  </r>
  <r>
    <x v="5"/>
    <s v="06"/>
    <x v="5"/>
    <x v="58"/>
    <x v="58"/>
    <x v="17"/>
    <n v="4094"/>
    <n v="4088"/>
    <n v="155"/>
    <n v="3933"/>
    <n v="28703.3"/>
    <n v="11186.7"/>
    <x v="0"/>
    <x v="58"/>
  </r>
  <r>
    <x v="5"/>
    <s v="07"/>
    <x v="6"/>
    <x v="58"/>
    <x v="58"/>
    <x v="17"/>
    <n v="3992"/>
    <n v="3986"/>
    <n v="137"/>
    <n v="3849"/>
    <n v="28321.5"/>
    <n v="9963.5"/>
    <x v="0"/>
    <x v="58"/>
  </r>
  <r>
    <x v="5"/>
    <s v="08"/>
    <x v="7"/>
    <x v="58"/>
    <x v="58"/>
    <x v="17"/>
    <n v="3658"/>
    <n v="3654"/>
    <n v="65"/>
    <n v="3589"/>
    <n v="26410.9"/>
    <n v="7982.1"/>
    <x v="0"/>
    <x v="58"/>
  </r>
  <r>
    <x v="5"/>
    <s v="09"/>
    <x v="8"/>
    <x v="58"/>
    <x v="58"/>
    <x v="17"/>
    <n v="4075"/>
    <n v="4072"/>
    <n v="178"/>
    <n v="3894"/>
    <n v="30965.599999999999"/>
    <n v="9807.4"/>
    <x v="0"/>
    <x v="58"/>
  </r>
  <r>
    <x v="5"/>
    <s v="10"/>
    <x v="9"/>
    <x v="58"/>
    <x v="58"/>
    <x v="17"/>
    <n v="4132"/>
    <n v="4122"/>
    <n v="1446"/>
    <n v="2676"/>
    <n v="25235.599999999999"/>
    <n v="7343.4"/>
    <x v="0"/>
    <x v="58"/>
  </r>
  <r>
    <x v="5"/>
    <s v="11"/>
    <x v="10"/>
    <x v="58"/>
    <x v="58"/>
    <x v="17"/>
    <n v="3511"/>
    <n v="3506"/>
    <n v="162"/>
    <n v="3344"/>
    <n v="26504.7"/>
    <n v="7887.3"/>
    <x v="0"/>
    <x v="58"/>
  </r>
  <r>
    <x v="5"/>
    <s v="12"/>
    <x v="11"/>
    <x v="58"/>
    <x v="58"/>
    <x v="17"/>
    <n v="3711"/>
    <n v="3696"/>
    <n v="183"/>
    <n v="3513"/>
    <n v="27106"/>
    <n v="8199"/>
    <x v="0"/>
    <x v="58"/>
  </r>
  <r>
    <x v="5"/>
    <s v="01"/>
    <x v="0"/>
    <x v="59"/>
    <x v="59"/>
    <x v="17"/>
    <m/>
    <m/>
    <m/>
    <m/>
    <m/>
    <m/>
    <x v="4"/>
    <x v="59"/>
  </r>
  <r>
    <x v="5"/>
    <s v="02"/>
    <x v="1"/>
    <x v="59"/>
    <x v="59"/>
    <x v="17"/>
    <m/>
    <m/>
    <m/>
    <m/>
    <m/>
    <m/>
    <x v="4"/>
    <x v="59"/>
  </r>
  <r>
    <x v="5"/>
    <s v="03"/>
    <x v="2"/>
    <x v="59"/>
    <x v="59"/>
    <x v="17"/>
    <m/>
    <m/>
    <m/>
    <m/>
    <m/>
    <m/>
    <x v="4"/>
    <x v="59"/>
  </r>
  <r>
    <x v="5"/>
    <s v="04"/>
    <x v="3"/>
    <x v="59"/>
    <x v="59"/>
    <x v="17"/>
    <m/>
    <m/>
    <m/>
    <m/>
    <m/>
    <m/>
    <x v="4"/>
    <x v="59"/>
  </r>
  <r>
    <x v="5"/>
    <s v="05"/>
    <x v="4"/>
    <x v="59"/>
    <x v="59"/>
    <x v="17"/>
    <m/>
    <m/>
    <m/>
    <m/>
    <m/>
    <m/>
    <x v="4"/>
    <x v="59"/>
  </r>
  <r>
    <x v="5"/>
    <s v="06"/>
    <x v="5"/>
    <x v="59"/>
    <x v="59"/>
    <x v="17"/>
    <m/>
    <m/>
    <m/>
    <m/>
    <m/>
    <m/>
    <x v="4"/>
    <x v="59"/>
  </r>
  <r>
    <x v="5"/>
    <s v="07"/>
    <x v="6"/>
    <x v="59"/>
    <x v="59"/>
    <x v="17"/>
    <m/>
    <m/>
    <m/>
    <m/>
    <m/>
    <m/>
    <x v="4"/>
    <x v="59"/>
  </r>
  <r>
    <x v="5"/>
    <s v="08"/>
    <x v="7"/>
    <x v="59"/>
    <x v="59"/>
    <x v="17"/>
    <m/>
    <m/>
    <m/>
    <m/>
    <m/>
    <m/>
    <x v="4"/>
    <x v="59"/>
  </r>
  <r>
    <x v="5"/>
    <s v="09"/>
    <x v="8"/>
    <x v="59"/>
    <x v="59"/>
    <x v="17"/>
    <m/>
    <m/>
    <m/>
    <m/>
    <m/>
    <m/>
    <x v="4"/>
    <x v="59"/>
  </r>
  <r>
    <x v="5"/>
    <s v="10"/>
    <x v="9"/>
    <x v="59"/>
    <x v="59"/>
    <x v="17"/>
    <m/>
    <m/>
    <m/>
    <m/>
    <m/>
    <m/>
    <x v="4"/>
    <x v="59"/>
  </r>
  <r>
    <x v="5"/>
    <s v="11"/>
    <x v="10"/>
    <x v="59"/>
    <x v="59"/>
    <x v="17"/>
    <m/>
    <m/>
    <m/>
    <m/>
    <m/>
    <m/>
    <x v="4"/>
    <x v="59"/>
  </r>
  <r>
    <x v="5"/>
    <s v="12"/>
    <x v="11"/>
    <x v="59"/>
    <x v="59"/>
    <x v="17"/>
    <m/>
    <m/>
    <m/>
    <m/>
    <m/>
    <m/>
    <x v="4"/>
    <x v="59"/>
  </r>
  <r>
    <x v="5"/>
    <s v="01"/>
    <x v="0"/>
    <x v="60"/>
    <x v="60"/>
    <x v="17"/>
    <n v="3767"/>
    <n v="3767"/>
    <n v="191"/>
    <n v="3576"/>
    <n v="26747.1"/>
    <n v="5083.8999999999996"/>
    <x v="0"/>
    <x v="60"/>
  </r>
  <r>
    <x v="5"/>
    <s v="02"/>
    <x v="1"/>
    <x v="60"/>
    <x v="60"/>
    <x v="17"/>
    <n v="3845"/>
    <n v="3845"/>
    <n v="160"/>
    <n v="3685"/>
    <n v="27832.400000000001"/>
    <n v="5314.6"/>
    <x v="0"/>
    <x v="60"/>
  </r>
  <r>
    <x v="5"/>
    <s v="03"/>
    <x v="2"/>
    <x v="60"/>
    <x v="60"/>
    <x v="17"/>
    <n v="4612"/>
    <n v="4612"/>
    <n v="114"/>
    <n v="4498"/>
    <n v="34042.9"/>
    <n v="11945.1"/>
    <x v="0"/>
    <x v="60"/>
  </r>
  <r>
    <x v="5"/>
    <s v="04"/>
    <x v="3"/>
    <x v="60"/>
    <x v="60"/>
    <x v="17"/>
    <n v="5944"/>
    <n v="5944"/>
    <n v="153"/>
    <n v="5791"/>
    <n v="44328.7"/>
    <n v="17509.3"/>
    <x v="0"/>
    <x v="60"/>
  </r>
  <r>
    <x v="5"/>
    <s v="05"/>
    <x v="4"/>
    <x v="60"/>
    <x v="60"/>
    <x v="17"/>
    <n v="7370"/>
    <n v="7370"/>
    <n v="242"/>
    <n v="7128"/>
    <n v="53411.4"/>
    <n v="22227.599999999999"/>
    <x v="0"/>
    <x v="60"/>
  </r>
  <r>
    <x v="5"/>
    <s v="06"/>
    <x v="5"/>
    <x v="60"/>
    <x v="60"/>
    <x v="17"/>
    <n v="7586"/>
    <n v="7586"/>
    <n v="226"/>
    <n v="7360"/>
    <n v="55068.5"/>
    <n v="24762.5"/>
    <x v="0"/>
    <x v="60"/>
  </r>
  <r>
    <x v="5"/>
    <s v="07"/>
    <x v="6"/>
    <x v="60"/>
    <x v="60"/>
    <x v="17"/>
    <n v="8755"/>
    <n v="8755"/>
    <n v="474"/>
    <n v="8281"/>
    <n v="61431.1"/>
    <n v="30744.9"/>
    <x v="0"/>
    <x v="60"/>
  </r>
  <r>
    <x v="5"/>
    <s v="08"/>
    <x v="7"/>
    <x v="60"/>
    <x v="60"/>
    <x v="17"/>
    <n v="8345"/>
    <n v="8345"/>
    <n v="374"/>
    <n v="7971"/>
    <n v="59726.9"/>
    <n v="27856.1"/>
    <x v="0"/>
    <x v="60"/>
  </r>
  <r>
    <x v="5"/>
    <s v="09"/>
    <x v="8"/>
    <x v="60"/>
    <x v="60"/>
    <x v="17"/>
    <n v="7435"/>
    <n v="7435"/>
    <n v="279"/>
    <n v="7156"/>
    <n v="55061.9"/>
    <n v="21359.1"/>
    <x v="0"/>
    <x v="60"/>
  </r>
  <r>
    <x v="5"/>
    <s v="10"/>
    <x v="9"/>
    <x v="60"/>
    <x v="60"/>
    <x v="17"/>
    <n v="6379"/>
    <n v="6379"/>
    <n v="162"/>
    <n v="6217"/>
    <n v="49311.5"/>
    <n v="16012.5"/>
    <x v="0"/>
    <x v="60"/>
  </r>
  <r>
    <x v="5"/>
    <s v="11"/>
    <x v="10"/>
    <x v="60"/>
    <x v="60"/>
    <x v="17"/>
    <n v="4315"/>
    <n v="4315"/>
    <n v="1780"/>
    <n v="2535"/>
    <n v="19854.8"/>
    <n v="6111.2"/>
    <x v="0"/>
    <x v="60"/>
  </r>
  <r>
    <x v="5"/>
    <s v="12"/>
    <x v="11"/>
    <x v="60"/>
    <x v="60"/>
    <x v="17"/>
    <n v="4638"/>
    <n v="4638"/>
    <n v="925"/>
    <n v="3713"/>
    <n v="26442.3"/>
    <n v="9204.7000000000007"/>
    <x v="0"/>
    <x v="60"/>
  </r>
  <r>
    <x v="5"/>
    <s v="01"/>
    <x v="0"/>
    <x v="61"/>
    <x v="61"/>
    <x v="17"/>
    <n v="16783"/>
    <n v="16065"/>
    <n v="2679"/>
    <n v="13386"/>
    <n v="145481.29999999999"/>
    <n v="44299.7"/>
    <x v="0"/>
    <x v="61"/>
  </r>
  <r>
    <x v="5"/>
    <s v="02"/>
    <x v="1"/>
    <x v="61"/>
    <x v="61"/>
    <x v="17"/>
    <n v="15579"/>
    <n v="15032"/>
    <n v="2359"/>
    <n v="12673"/>
    <n v="139472.29999999999"/>
    <n v="41055.699999999997"/>
    <x v="0"/>
    <x v="61"/>
  </r>
  <r>
    <x v="5"/>
    <s v="03"/>
    <x v="2"/>
    <x v="61"/>
    <x v="61"/>
    <x v="17"/>
    <n v="17572"/>
    <n v="17316"/>
    <n v="2138"/>
    <n v="15178"/>
    <n v="165880.6"/>
    <n v="50821.4"/>
    <x v="0"/>
    <x v="61"/>
  </r>
  <r>
    <x v="5"/>
    <s v="04"/>
    <x v="3"/>
    <x v="61"/>
    <x v="61"/>
    <x v="17"/>
    <n v="18681"/>
    <n v="18607"/>
    <n v="2793"/>
    <n v="15814"/>
    <n v="177734.1"/>
    <n v="57599.9"/>
    <x v="0"/>
    <x v="61"/>
  </r>
  <r>
    <x v="5"/>
    <s v="05"/>
    <x v="4"/>
    <x v="61"/>
    <x v="61"/>
    <x v="17"/>
    <n v="20069"/>
    <n v="20045"/>
    <n v="3093"/>
    <n v="16952"/>
    <n v="192393.60000000001"/>
    <n v="66583.399999999994"/>
    <x v="0"/>
    <x v="61"/>
  </r>
  <r>
    <x v="5"/>
    <s v="06"/>
    <x v="5"/>
    <x v="61"/>
    <x v="61"/>
    <x v="17"/>
    <n v="20010"/>
    <n v="19957"/>
    <n v="3518"/>
    <n v="16439"/>
    <n v="190189"/>
    <n v="69376"/>
    <x v="0"/>
    <x v="61"/>
  </r>
  <r>
    <x v="5"/>
    <s v="07"/>
    <x v="6"/>
    <x v="61"/>
    <x v="61"/>
    <x v="17"/>
    <n v="20717"/>
    <n v="20691"/>
    <n v="3321"/>
    <n v="17370"/>
    <n v="195002.7"/>
    <n v="72843.3"/>
    <x v="0"/>
    <x v="61"/>
  </r>
  <r>
    <x v="5"/>
    <s v="08"/>
    <x v="7"/>
    <x v="61"/>
    <x v="61"/>
    <x v="17"/>
    <n v="20912"/>
    <n v="20890"/>
    <n v="4052"/>
    <n v="16838"/>
    <n v="193670.1"/>
    <n v="78233.899999999994"/>
    <x v="0"/>
    <x v="61"/>
  </r>
  <r>
    <x v="5"/>
    <s v="09"/>
    <x v="8"/>
    <x v="61"/>
    <x v="61"/>
    <x v="17"/>
    <n v="20043"/>
    <n v="20012"/>
    <n v="4207"/>
    <n v="15805"/>
    <n v="182375.9"/>
    <n v="70482.100000000006"/>
    <x v="0"/>
    <x v="61"/>
  </r>
  <r>
    <x v="5"/>
    <s v="10"/>
    <x v="9"/>
    <x v="61"/>
    <x v="61"/>
    <x v="17"/>
    <n v="20333"/>
    <n v="20306"/>
    <n v="3309"/>
    <n v="16997"/>
    <n v="197699.3"/>
    <n v="74341.7"/>
    <x v="0"/>
    <x v="61"/>
  </r>
  <r>
    <x v="5"/>
    <s v="11"/>
    <x v="10"/>
    <x v="61"/>
    <x v="61"/>
    <x v="17"/>
    <n v="17910"/>
    <n v="17782"/>
    <n v="1873"/>
    <n v="15909"/>
    <n v="179170.6"/>
    <n v="59720.583333333299"/>
    <x v="0"/>
    <x v="61"/>
  </r>
  <r>
    <x v="5"/>
    <s v="12"/>
    <x v="11"/>
    <x v="61"/>
    <x v="61"/>
    <x v="17"/>
    <n v="18632"/>
    <n v="18250"/>
    <n v="1624"/>
    <n v="16626"/>
    <n v="186294.5"/>
    <n v="59168.333333333299"/>
    <x v="0"/>
    <x v="61"/>
  </r>
  <r>
    <x v="5"/>
    <s v="01"/>
    <x v="0"/>
    <x v="62"/>
    <x v="62"/>
    <x v="17"/>
    <n v="7436"/>
    <n v="7426"/>
    <n v="149"/>
    <n v="7277"/>
    <n v="58316.5"/>
    <n v="22137.5"/>
    <x v="0"/>
    <x v="62"/>
  </r>
  <r>
    <x v="5"/>
    <s v="02"/>
    <x v="1"/>
    <x v="62"/>
    <x v="62"/>
    <x v="17"/>
    <n v="7299"/>
    <n v="7295"/>
    <n v="119"/>
    <n v="7176"/>
    <n v="56543.8"/>
    <n v="21414.2"/>
    <x v="0"/>
    <x v="62"/>
  </r>
  <r>
    <x v="5"/>
    <s v="03"/>
    <x v="2"/>
    <x v="62"/>
    <x v="62"/>
    <x v="17"/>
    <n v="7202"/>
    <n v="7195"/>
    <n v="154"/>
    <n v="7041"/>
    <n v="57151"/>
    <n v="20227"/>
    <x v="0"/>
    <x v="62"/>
  </r>
  <r>
    <x v="5"/>
    <s v="04"/>
    <x v="3"/>
    <x v="62"/>
    <x v="62"/>
    <x v="17"/>
    <n v="8667"/>
    <n v="8663"/>
    <n v="251"/>
    <n v="8412"/>
    <n v="66400.600000000006"/>
    <n v="23402.400000000001"/>
    <x v="0"/>
    <x v="62"/>
  </r>
  <r>
    <x v="5"/>
    <s v="05"/>
    <x v="4"/>
    <x v="62"/>
    <x v="62"/>
    <x v="17"/>
    <n v="9461"/>
    <n v="9457"/>
    <n v="315"/>
    <n v="9142"/>
    <n v="70817.100000000006"/>
    <n v="24908.9"/>
    <x v="0"/>
    <x v="62"/>
  </r>
  <r>
    <x v="5"/>
    <s v="06"/>
    <x v="5"/>
    <x v="62"/>
    <x v="62"/>
    <x v="17"/>
    <n v="9384"/>
    <n v="9370"/>
    <n v="303"/>
    <n v="9067"/>
    <n v="70519.8"/>
    <n v="25855.200000000001"/>
    <x v="0"/>
    <x v="62"/>
  </r>
  <r>
    <x v="5"/>
    <s v="07"/>
    <x v="6"/>
    <x v="62"/>
    <x v="62"/>
    <x v="17"/>
    <n v="9927"/>
    <n v="9920"/>
    <n v="379"/>
    <n v="9541"/>
    <n v="77482.7"/>
    <n v="28437.3"/>
    <x v="0"/>
    <x v="62"/>
  </r>
  <r>
    <x v="5"/>
    <s v="08"/>
    <x v="7"/>
    <x v="62"/>
    <x v="62"/>
    <x v="17"/>
    <n v="9926"/>
    <n v="9914"/>
    <n v="327"/>
    <n v="9587"/>
    <n v="78220.600000000006"/>
    <n v="26196.400000000001"/>
    <x v="0"/>
    <x v="62"/>
  </r>
  <r>
    <x v="5"/>
    <s v="09"/>
    <x v="8"/>
    <x v="62"/>
    <x v="62"/>
    <x v="17"/>
    <n v="9714"/>
    <n v="9707"/>
    <n v="188"/>
    <n v="9519"/>
    <n v="74886.3"/>
    <n v="23734.7"/>
    <x v="0"/>
    <x v="62"/>
  </r>
  <r>
    <x v="5"/>
    <s v="10"/>
    <x v="9"/>
    <x v="62"/>
    <x v="62"/>
    <x v="17"/>
    <n v="9567"/>
    <n v="9563"/>
    <n v="318"/>
    <n v="9245"/>
    <n v="73948.399999999994"/>
    <n v="25837.599999999999"/>
    <x v="0"/>
    <x v="62"/>
  </r>
  <r>
    <x v="5"/>
    <s v="11"/>
    <x v="10"/>
    <x v="62"/>
    <x v="62"/>
    <x v="17"/>
    <n v="7706"/>
    <n v="7701"/>
    <n v="252"/>
    <n v="7449"/>
    <n v="59995.4"/>
    <n v="19703.599999999999"/>
    <x v="0"/>
    <x v="62"/>
  </r>
  <r>
    <x v="5"/>
    <s v="12"/>
    <x v="11"/>
    <x v="62"/>
    <x v="62"/>
    <x v="17"/>
    <n v="8028"/>
    <n v="8020"/>
    <n v="222"/>
    <n v="7798"/>
    <n v="63331.4"/>
    <n v="22278.6"/>
    <x v="0"/>
    <x v="62"/>
  </r>
  <r>
    <x v="5"/>
    <s v="01"/>
    <x v="0"/>
    <x v="63"/>
    <x v="63"/>
    <x v="17"/>
    <n v="2327"/>
    <n v="2303"/>
    <n v="98"/>
    <n v="2205"/>
    <n v="15800.4"/>
    <n v="7838.6"/>
    <x v="0"/>
    <x v="63"/>
  </r>
  <r>
    <x v="5"/>
    <s v="02"/>
    <x v="1"/>
    <x v="63"/>
    <x v="63"/>
    <x v="17"/>
    <n v="2517"/>
    <n v="2457"/>
    <n v="69"/>
    <n v="2388"/>
    <n v="16727.2"/>
    <n v="9332.7999999999993"/>
    <x v="0"/>
    <x v="63"/>
  </r>
  <r>
    <x v="5"/>
    <s v="03"/>
    <x v="2"/>
    <x v="63"/>
    <x v="63"/>
    <x v="17"/>
    <n v="2857"/>
    <n v="2708"/>
    <n v="82"/>
    <n v="2626"/>
    <n v="19709.599999999999"/>
    <n v="15027.4"/>
    <x v="0"/>
    <x v="63"/>
  </r>
  <r>
    <x v="5"/>
    <s v="04"/>
    <x v="3"/>
    <x v="63"/>
    <x v="63"/>
    <x v="17"/>
    <n v="3542"/>
    <n v="3381"/>
    <n v="70"/>
    <n v="3311"/>
    <n v="24836.233333333301"/>
    <n v="16854.766666666699"/>
    <x v="0"/>
    <x v="63"/>
  </r>
  <r>
    <x v="5"/>
    <s v="05"/>
    <x v="4"/>
    <x v="63"/>
    <x v="63"/>
    <x v="17"/>
    <n v="3778"/>
    <n v="3580"/>
    <n v="92"/>
    <n v="3488"/>
    <n v="25908.814999999999"/>
    <n v="16810.185000000001"/>
    <x v="0"/>
    <x v="63"/>
  </r>
  <r>
    <x v="5"/>
    <s v="06"/>
    <x v="5"/>
    <x v="63"/>
    <x v="63"/>
    <x v="17"/>
    <n v="4122"/>
    <n v="3883"/>
    <n v="131"/>
    <n v="3752"/>
    <n v="27456.9116666667"/>
    <n v="19729.0883333333"/>
    <x v="0"/>
    <x v="63"/>
  </r>
  <r>
    <x v="5"/>
    <s v="07"/>
    <x v="6"/>
    <x v="63"/>
    <x v="63"/>
    <x v="17"/>
    <n v="3940"/>
    <n v="3752"/>
    <n v="112"/>
    <n v="3640"/>
    <n v="27965.153333333299"/>
    <n v="22239.846666666701"/>
    <x v="0"/>
    <x v="63"/>
  </r>
  <r>
    <x v="5"/>
    <s v="08"/>
    <x v="7"/>
    <x v="63"/>
    <x v="63"/>
    <x v="17"/>
    <n v="3985"/>
    <n v="3784"/>
    <n v="87"/>
    <n v="3697"/>
    <n v="28620.5"/>
    <n v="19618.5"/>
    <x v="0"/>
    <x v="63"/>
  </r>
  <r>
    <x v="5"/>
    <s v="09"/>
    <x v="8"/>
    <x v="63"/>
    <x v="63"/>
    <x v="17"/>
    <n v="4072"/>
    <n v="3862"/>
    <n v="74"/>
    <n v="3788"/>
    <n v="29076.7"/>
    <n v="18227.3"/>
    <x v="0"/>
    <x v="63"/>
  </r>
  <r>
    <x v="5"/>
    <s v="10"/>
    <x v="9"/>
    <x v="63"/>
    <x v="63"/>
    <x v="17"/>
    <n v="3821"/>
    <n v="3653"/>
    <n v="76"/>
    <n v="3577"/>
    <n v="29044.2"/>
    <n v="15979.8"/>
    <x v="0"/>
    <x v="63"/>
  </r>
  <r>
    <x v="5"/>
    <s v="11"/>
    <x v="10"/>
    <x v="63"/>
    <x v="63"/>
    <x v="17"/>
    <n v="2882"/>
    <n v="2747"/>
    <n v="72"/>
    <n v="2675"/>
    <n v="22054.799999999999"/>
    <n v="9672.2000000000007"/>
    <x v="0"/>
    <x v="63"/>
  </r>
  <r>
    <x v="5"/>
    <s v="12"/>
    <x v="11"/>
    <x v="63"/>
    <x v="63"/>
    <x v="17"/>
    <n v="3177"/>
    <n v="3040"/>
    <n v="44"/>
    <n v="2996"/>
    <n v="24731"/>
    <n v="11844"/>
    <x v="0"/>
    <x v="63"/>
  </r>
  <r>
    <x v="5"/>
    <s v="01"/>
    <x v="0"/>
    <x v="64"/>
    <x v="64"/>
    <x v="18"/>
    <n v="6858"/>
    <n v="6836"/>
    <n v="304"/>
    <n v="6532"/>
    <n v="49412.2"/>
    <n v="20034.8"/>
    <x v="0"/>
    <x v="64"/>
  </r>
  <r>
    <x v="5"/>
    <s v="02"/>
    <x v="1"/>
    <x v="64"/>
    <x v="64"/>
    <x v="18"/>
    <n v="6173"/>
    <n v="6151"/>
    <n v="190"/>
    <n v="5961"/>
    <n v="44893"/>
    <n v="16617"/>
    <x v="0"/>
    <x v="64"/>
  </r>
  <r>
    <x v="5"/>
    <s v="03"/>
    <x v="2"/>
    <x v="64"/>
    <x v="64"/>
    <x v="18"/>
    <n v="7300"/>
    <n v="7281"/>
    <n v="1529"/>
    <n v="5752"/>
    <n v="48721.3"/>
    <n v="18305.7"/>
    <x v="0"/>
    <x v="64"/>
  </r>
  <r>
    <x v="5"/>
    <s v="04"/>
    <x v="3"/>
    <x v="64"/>
    <x v="64"/>
    <x v="18"/>
    <n v="8980"/>
    <n v="8963"/>
    <n v="1374"/>
    <n v="7589"/>
    <n v="62971.5"/>
    <n v="26291.5"/>
    <x v="0"/>
    <x v="64"/>
  </r>
  <r>
    <x v="5"/>
    <s v="05"/>
    <x v="4"/>
    <x v="64"/>
    <x v="64"/>
    <x v="18"/>
    <n v="10573"/>
    <n v="10558"/>
    <n v="679"/>
    <n v="9879"/>
    <n v="77033.399999999994"/>
    <n v="38030.6"/>
    <x v="0"/>
    <x v="64"/>
  </r>
  <r>
    <x v="5"/>
    <s v="06"/>
    <x v="5"/>
    <x v="64"/>
    <x v="64"/>
    <x v="18"/>
    <n v="12095"/>
    <n v="12085"/>
    <n v="906"/>
    <n v="11179"/>
    <n v="89982.8"/>
    <n v="46876.916666666701"/>
    <x v="0"/>
    <x v="64"/>
  </r>
  <r>
    <x v="5"/>
    <s v="07"/>
    <x v="6"/>
    <x v="64"/>
    <x v="64"/>
    <x v="18"/>
    <n v="13546"/>
    <n v="13524"/>
    <n v="1033"/>
    <n v="12491"/>
    <n v="96136.6"/>
    <n v="55081.4"/>
    <x v="0"/>
    <x v="64"/>
  </r>
  <r>
    <x v="5"/>
    <s v="08"/>
    <x v="7"/>
    <x v="64"/>
    <x v="64"/>
    <x v="18"/>
    <n v="13407"/>
    <n v="13399"/>
    <n v="989"/>
    <n v="12410"/>
    <n v="96306.4"/>
    <n v="52612.6"/>
    <x v="0"/>
    <x v="64"/>
  </r>
  <r>
    <x v="5"/>
    <s v="09"/>
    <x v="8"/>
    <x v="64"/>
    <x v="64"/>
    <x v="18"/>
    <n v="12095"/>
    <n v="12071"/>
    <n v="422"/>
    <n v="11649"/>
    <n v="90051"/>
    <n v="45775"/>
    <x v="0"/>
    <x v="64"/>
  </r>
  <r>
    <x v="5"/>
    <s v="10"/>
    <x v="9"/>
    <x v="64"/>
    <x v="64"/>
    <x v="18"/>
    <n v="11157"/>
    <n v="11145"/>
    <n v="724"/>
    <n v="10421"/>
    <n v="82442.399999999994"/>
    <n v="37842.1"/>
    <x v="0"/>
    <x v="64"/>
  </r>
  <r>
    <x v="5"/>
    <s v="11"/>
    <x v="10"/>
    <x v="64"/>
    <x v="64"/>
    <x v="18"/>
    <n v="8186"/>
    <n v="8149"/>
    <n v="1252"/>
    <n v="6897"/>
    <n v="56754.7"/>
    <n v="25073.3"/>
    <x v="0"/>
    <x v="64"/>
  </r>
  <r>
    <x v="5"/>
    <s v="12"/>
    <x v="11"/>
    <x v="64"/>
    <x v="64"/>
    <x v="18"/>
    <n v="8100"/>
    <n v="8089"/>
    <n v="1091"/>
    <n v="6998"/>
    <n v="61030.2"/>
    <n v="20308.8"/>
    <x v="0"/>
    <x v="64"/>
  </r>
  <r>
    <x v="5"/>
    <s v="01"/>
    <x v="0"/>
    <x v="65"/>
    <x v="65"/>
    <x v="19"/>
    <n v="3617"/>
    <n v="3612"/>
    <n v="238"/>
    <n v="3374"/>
    <n v="26844.715"/>
    <n v="8247.3850000000002"/>
    <x v="0"/>
    <x v="65"/>
  </r>
  <r>
    <x v="5"/>
    <s v="02"/>
    <x v="1"/>
    <x v="65"/>
    <x v="65"/>
    <x v="19"/>
    <n v="3299"/>
    <n v="3291"/>
    <n v="208"/>
    <n v="3083"/>
    <n v="24722.231666666699"/>
    <n v="7086.7516666666697"/>
    <x v="0"/>
    <x v="65"/>
  </r>
  <r>
    <x v="5"/>
    <s v="03"/>
    <x v="2"/>
    <x v="65"/>
    <x v="65"/>
    <x v="19"/>
    <n v="4061"/>
    <n v="4050"/>
    <n v="347"/>
    <n v="3703"/>
    <n v="29847.84"/>
    <n v="8442.0266666666703"/>
    <x v="0"/>
    <x v="65"/>
  </r>
  <r>
    <x v="5"/>
    <s v="04"/>
    <x v="3"/>
    <x v="65"/>
    <x v="65"/>
    <x v="19"/>
    <n v="4383"/>
    <n v="4374"/>
    <n v="346"/>
    <n v="4028"/>
    <n v="32293.2133333333"/>
    <n v="8895.9699999999993"/>
    <x v="0"/>
    <x v="65"/>
  </r>
  <r>
    <x v="5"/>
    <s v="05"/>
    <x v="4"/>
    <x v="65"/>
    <x v="65"/>
    <x v="19"/>
    <n v="4650"/>
    <n v="4628"/>
    <n v="1021"/>
    <n v="3607"/>
    <n v="30750.1933333333"/>
    <n v="9570.2066666666706"/>
    <x v="0"/>
    <x v="65"/>
  </r>
  <r>
    <x v="5"/>
    <s v="06"/>
    <x v="5"/>
    <x v="65"/>
    <x v="65"/>
    <x v="19"/>
    <n v="4969"/>
    <n v="4950"/>
    <n v="469"/>
    <n v="4481"/>
    <n v="36315.404999999999"/>
    <n v="12273.3283333333"/>
    <x v="0"/>
    <x v="65"/>
  </r>
  <r>
    <x v="5"/>
    <s v="07"/>
    <x v="6"/>
    <x v="65"/>
    <x v="65"/>
    <x v="19"/>
    <n v="5301"/>
    <n v="5273"/>
    <n v="638"/>
    <n v="4635"/>
    <n v="37306.1233333333"/>
    <n v="11432.2933333333"/>
    <x v="0"/>
    <x v="65"/>
  </r>
  <r>
    <x v="5"/>
    <s v="08"/>
    <x v="7"/>
    <x v="65"/>
    <x v="65"/>
    <x v="19"/>
    <n v="5107"/>
    <n v="5093"/>
    <n v="504"/>
    <n v="4589"/>
    <n v="37073.096666666701"/>
    <n v="11009.07"/>
    <x v="0"/>
    <x v="65"/>
  </r>
  <r>
    <x v="5"/>
    <s v="09"/>
    <x v="8"/>
    <x v="65"/>
    <x v="65"/>
    <x v="19"/>
    <n v="4932"/>
    <n v="4916"/>
    <n v="646"/>
    <n v="4270"/>
    <n v="34100.118333333303"/>
    <n v="9038.9816666666702"/>
    <x v="0"/>
    <x v="65"/>
  </r>
  <r>
    <x v="5"/>
    <s v="10"/>
    <x v="9"/>
    <x v="65"/>
    <x v="65"/>
    <x v="19"/>
    <n v="4775"/>
    <n v="4766"/>
    <n v="513"/>
    <n v="4253"/>
    <n v="33996.128333333298"/>
    <n v="10810.4216666667"/>
    <x v="0"/>
    <x v="65"/>
  </r>
  <r>
    <x v="5"/>
    <s v="11"/>
    <x v="10"/>
    <x v="65"/>
    <x v="65"/>
    <x v="19"/>
    <n v="4311"/>
    <n v="4290"/>
    <n v="355"/>
    <n v="3935"/>
    <n v="31668.688333333299"/>
    <n v="9113.4449999999997"/>
    <x v="0"/>
    <x v="65"/>
  </r>
  <r>
    <x v="5"/>
    <s v="12"/>
    <x v="11"/>
    <x v="65"/>
    <x v="65"/>
    <x v="19"/>
    <n v="4451"/>
    <n v="4447"/>
    <n v="296"/>
    <n v="4151"/>
    <n v="33344.893333333297"/>
    <n v="11834.0233333333"/>
    <x v="0"/>
    <x v="65"/>
  </r>
  <r>
    <x v="5"/>
    <s v="01"/>
    <x v="0"/>
    <x v="66"/>
    <x v="66"/>
    <x v="20"/>
    <n v="2311"/>
    <n v="2311"/>
    <n v="8"/>
    <n v="2303"/>
    <n v="17861"/>
    <n v="6140"/>
    <x v="0"/>
    <x v="66"/>
  </r>
  <r>
    <x v="5"/>
    <s v="02"/>
    <x v="1"/>
    <x v="66"/>
    <x v="66"/>
    <x v="20"/>
    <n v="2010"/>
    <n v="2010"/>
    <n v="2"/>
    <n v="2008"/>
    <n v="15278"/>
    <n v="5351"/>
    <x v="0"/>
    <x v="66"/>
  </r>
  <r>
    <x v="5"/>
    <s v="03"/>
    <x v="2"/>
    <x v="66"/>
    <x v="66"/>
    <x v="20"/>
    <n v="2399"/>
    <n v="2398"/>
    <n v="4"/>
    <n v="2394"/>
    <n v="18306"/>
    <n v="6894"/>
    <x v="0"/>
    <x v="66"/>
  </r>
  <r>
    <x v="5"/>
    <s v="04"/>
    <x v="3"/>
    <x v="66"/>
    <x v="66"/>
    <x v="20"/>
    <n v="3219"/>
    <n v="3217"/>
    <n v="9"/>
    <n v="3208"/>
    <n v="24470"/>
    <n v="10338"/>
    <x v="0"/>
    <x v="66"/>
  </r>
  <r>
    <x v="5"/>
    <s v="05"/>
    <x v="4"/>
    <x v="66"/>
    <x v="66"/>
    <x v="20"/>
    <n v="3478"/>
    <n v="3461"/>
    <n v="38"/>
    <n v="3423"/>
    <n v="26020"/>
    <n v="12414"/>
    <x v="0"/>
    <x v="66"/>
  </r>
  <r>
    <x v="5"/>
    <s v="06"/>
    <x v="5"/>
    <x v="66"/>
    <x v="66"/>
    <x v="20"/>
    <n v="3825"/>
    <n v="3792"/>
    <n v="32"/>
    <n v="3760"/>
    <n v="28080"/>
    <n v="13112"/>
    <x v="0"/>
    <x v="66"/>
  </r>
  <r>
    <x v="5"/>
    <s v="07"/>
    <x v="6"/>
    <x v="66"/>
    <x v="66"/>
    <x v="20"/>
    <n v="3000"/>
    <n v="2974"/>
    <n v="26"/>
    <n v="2948"/>
    <n v="21671"/>
    <n v="10272"/>
    <x v="0"/>
    <x v="66"/>
  </r>
  <r>
    <x v="5"/>
    <s v="08"/>
    <x v="7"/>
    <x v="66"/>
    <x v="66"/>
    <x v="20"/>
    <n v="3632"/>
    <n v="3614"/>
    <n v="38"/>
    <n v="3576"/>
    <n v="26787.5"/>
    <n v="12676.5"/>
    <x v="0"/>
    <x v="66"/>
  </r>
  <r>
    <x v="5"/>
    <s v="09"/>
    <x v="8"/>
    <x v="66"/>
    <x v="66"/>
    <x v="20"/>
    <n v="3791"/>
    <n v="3765"/>
    <n v="16"/>
    <n v="3749"/>
    <n v="28061.5"/>
    <n v="14265.5"/>
    <x v="0"/>
    <x v="66"/>
  </r>
  <r>
    <x v="5"/>
    <s v="10"/>
    <x v="9"/>
    <x v="66"/>
    <x v="66"/>
    <x v="20"/>
    <n v="3549"/>
    <n v="3541"/>
    <n v="2"/>
    <n v="3539"/>
    <n v="27136.799999999999"/>
    <n v="11947.2"/>
    <x v="0"/>
    <x v="66"/>
  </r>
  <r>
    <x v="5"/>
    <s v="11"/>
    <x v="10"/>
    <x v="66"/>
    <x v="66"/>
    <x v="20"/>
    <n v="2578"/>
    <n v="2577"/>
    <n v="0"/>
    <n v="2577"/>
    <n v="19842"/>
    <n v="8991"/>
    <x v="0"/>
    <x v="66"/>
  </r>
  <r>
    <x v="5"/>
    <s v="12"/>
    <x v="11"/>
    <x v="66"/>
    <x v="66"/>
    <x v="20"/>
    <n v="2831"/>
    <n v="2830"/>
    <n v="0"/>
    <n v="2830"/>
    <n v="22035"/>
    <n v="8878"/>
    <x v="0"/>
    <x v="66"/>
  </r>
  <r>
    <x v="5"/>
    <s v="01"/>
    <x v="0"/>
    <x v="67"/>
    <x v="67"/>
    <x v="20"/>
    <n v="6815"/>
    <n v="6465"/>
    <n v="441"/>
    <n v="6024"/>
    <n v="64526.526666666701"/>
    <n v="21686.0566666667"/>
    <x v="0"/>
    <x v="67"/>
  </r>
  <r>
    <x v="5"/>
    <s v="02"/>
    <x v="1"/>
    <x v="67"/>
    <x v="67"/>
    <x v="20"/>
    <n v="6675"/>
    <n v="6412"/>
    <n v="446"/>
    <n v="5966"/>
    <n v="63255.53"/>
    <n v="20452.686666666701"/>
    <x v="0"/>
    <x v="67"/>
  </r>
  <r>
    <x v="5"/>
    <s v="03"/>
    <x v="2"/>
    <x v="67"/>
    <x v="67"/>
    <x v="20"/>
    <n v="7723"/>
    <n v="7681"/>
    <n v="577"/>
    <n v="7104"/>
    <n v="73946.813333333295"/>
    <n v="27958.903333333299"/>
    <x v="0"/>
    <x v="67"/>
  </r>
  <r>
    <x v="5"/>
    <s v="04"/>
    <x v="3"/>
    <x v="67"/>
    <x v="67"/>
    <x v="20"/>
    <n v="8293"/>
    <n v="8285"/>
    <n v="617"/>
    <n v="7668"/>
    <n v="81709.17"/>
    <n v="30672.4633333333"/>
    <x v="0"/>
    <x v="67"/>
  </r>
  <r>
    <x v="5"/>
    <s v="05"/>
    <x v="4"/>
    <x v="67"/>
    <x v="67"/>
    <x v="20"/>
    <n v="8809"/>
    <n v="8794"/>
    <n v="731"/>
    <n v="8063"/>
    <n v="85189.933333333305"/>
    <n v="34647.5"/>
    <x v="0"/>
    <x v="67"/>
  </r>
  <r>
    <x v="5"/>
    <s v="06"/>
    <x v="5"/>
    <x v="67"/>
    <x v="67"/>
    <x v="20"/>
    <n v="9081"/>
    <n v="9064"/>
    <n v="1505"/>
    <n v="7559"/>
    <n v="83338.604999999996"/>
    <n v="33130.394999999997"/>
    <x v="0"/>
    <x v="67"/>
  </r>
  <r>
    <x v="5"/>
    <s v="07"/>
    <x v="6"/>
    <x v="67"/>
    <x v="67"/>
    <x v="20"/>
    <n v="9872"/>
    <n v="9853"/>
    <n v="1032"/>
    <n v="8821"/>
    <n v="96251.988333333298"/>
    <n v="42720.011666666702"/>
    <x v="0"/>
    <x v="67"/>
  </r>
  <r>
    <x v="5"/>
    <s v="08"/>
    <x v="7"/>
    <x v="67"/>
    <x v="67"/>
    <x v="20"/>
    <n v="9651"/>
    <n v="9629"/>
    <n v="702"/>
    <n v="8927"/>
    <n v="98147.211666666699"/>
    <n v="42024.438333333303"/>
    <x v="0"/>
    <x v="67"/>
  </r>
  <r>
    <x v="5"/>
    <s v="09"/>
    <x v="8"/>
    <x v="67"/>
    <x v="67"/>
    <x v="20"/>
    <n v="9476"/>
    <n v="9463"/>
    <n v="790"/>
    <n v="8673"/>
    <n v="94987.743333333303"/>
    <n v="38724.44"/>
    <x v="0"/>
    <x v="67"/>
  </r>
  <r>
    <x v="5"/>
    <s v="10"/>
    <x v="9"/>
    <x v="67"/>
    <x v="67"/>
    <x v="20"/>
    <n v="9211"/>
    <n v="9204"/>
    <n v="711"/>
    <n v="8493"/>
    <n v="92744.303333333301"/>
    <n v="39721.246666666702"/>
    <x v="0"/>
    <x v="67"/>
  </r>
  <r>
    <x v="5"/>
    <s v="11"/>
    <x v="10"/>
    <x v="67"/>
    <x v="67"/>
    <x v="20"/>
    <n v="7491"/>
    <n v="7403"/>
    <n v="635"/>
    <n v="6768"/>
    <n v="76331.583333333299"/>
    <n v="24069.916666666701"/>
    <x v="0"/>
    <x v="67"/>
  </r>
  <r>
    <x v="5"/>
    <s v="12"/>
    <x v="11"/>
    <x v="67"/>
    <x v="67"/>
    <x v="20"/>
    <n v="7933"/>
    <n v="7522"/>
    <n v="487"/>
    <n v="7035"/>
    <n v="79502.095000000001"/>
    <n v="28469.055"/>
    <x v="0"/>
    <x v="67"/>
  </r>
  <r>
    <x v="5"/>
    <s v="01"/>
    <x v="0"/>
    <x v="68"/>
    <x v="68"/>
    <x v="20"/>
    <n v="3839"/>
    <n v="3838"/>
    <n v="144"/>
    <n v="3694"/>
    <n v="33112.800000000003"/>
    <n v="13424.2"/>
    <x v="0"/>
    <x v="68"/>
  </r>
  <r>
    <x v="5"/>
    <s v="02"/>
    <x v="1"/>
    <x v="68"/>
    <x v="68"/>
    <x v="20"/>
    <n v="3389"/>
    <n v="3378"/>
    <n v="113"/>
    <n v="3265"/>
    <n v="29137"/>
    <n v="10759"/>
    <x v="0"/>
    <x v="68"/>
  </r>
  <r>
    <x v="5"/>
    <s v="03"/>
    <x v="2"/>
    <x v="68"/>
    <x v="68"/>
    <x v="20"/>
    <n v="3868"/>
    <n v="3865"/>
    <n v="93"/>
    <n v="3772"/>
    <n v="34050"/>
    <n v="11153"/>
    <x v="0"/>
    <x v="68"/>
  </r>
  <r>
    <x v="5"/>
    <s v="04"/>
    <x v="3"/>
    <x v="68"/>
    <x v="68"/>
    <x v="20"/>
    <n v="4239"/>
    <n v="4235"/>
    <n v="69"/>
    <n v="4166"/>
    <n v="37623.800000000003"/>
    <n v="14422.2"/>
    <x v="0"/>
    <x v="68"/>
  </r>
  <r>
    <x v="5"/>
    <s v="05"/>
    <x v="4"/>
    <x v="68"/>
    <x v="68"/>
    <x v="20"/>
    <n v="4498"/>
    <n v="4494"/>
    <n v="81"/>
    <n v="4413"/>
    <n v="39922.1"/>
    <n v="15008.9"/>
    <x v="0"/>
    <x v="68"/>
  </r>
  <r>
    <x v="5"/>
    <s v="06"/>
    <x v="5"/>
    <x v="68"/>
    <x v="68"/>
    <x v="20"/>
    <n v="4516"/>
    <n v="4508"/>
    <n v="168"/>
    <n v="4340"/>
    <n v="39496"/>
    <n v="15191"/>
    <x v="0"/>
    <x v="68"/>
  </r>
  <r>
    <x v="5"/>
    <s v="07"/>
    <x v="6"/>
    <x v="68"/>
    <x v="68"/>
    <x v="20"/>
    <n v="4651"/>
    <n v="4645"/>
    <n v="137"/>
    <n v="4508"/>
    <n v="40840"/>
    <n v="15332"/>
    <x v="0"/>
    <x v="68"/>
  </r>
  <r>
    <x v="5"/>
    <s v="08"/>
    <x v="7"/>
    <x v="68"/>
    <x v="68"/>
    <x v="20"/>
    <n v="4946"/>
    <n v="4939"/>
    <n v="107"/>
    <n v="4832"/>
    <n v="43997.4"/>
    <n v="15875.6"/>
    <x v="0"/>
    <x v="68"/>
  </r>
  <r>
    <x v="5"/>
    <s v="09"/>
    <x v="8"/>
    <x v="68"/>
    <x v="68"/>
    <x v="20"/>
    <n v="4555"/>
    <n v="4550"/>
    <n v="65"/>
    <n v="4485"/>
    <n v="40510.300000000003"/>
    <n v="15302.7"/>
    <x v="0"/>
    <x v="68"/>
  </r>
  <r>
    <x v="5"/>
    <s v="10"/>
    <x v="9"/>
    <x v="68"/>
    <x v="68"/>
    <x v="20"/>
    <n v="4545"/>
    <n v="4542"/>
    <n v="120"/>
    <n v="4422"/>
    <n v="40061.5"/>
    <n v="16357.5"/>
    <x v="0"/>
    <x v="68"/>
  </r>
  <r>
    <x v="5"/>
    <s v="11"/>
    <x v="10"/>
    <x v="68"/>
    <x v="68"/>
    <x v="20"/>
    <n v="3756"/>
    <n v="3754"/>
    <n v="115"/>
    <n v="3639"/>
    <n v="33286.199999999997"/>
    <n v="11963.8"/>
    <x v="0"/>
    <x v="68"/>
  </r>
  <r>
    <x v="5"/>
    <s v="12"/>
    <x v="11"/>
    <x v="68"/>
    <x v="68"/>
    <x v="20"/>
    <n v="4072"/>
    <n v="4068"/>
    <n v="71"/>
    <n v="3997"/>
    <n v="36689.1"/>
    <n v="14907.9"/>
    <x v="0"/>
    <x v="68"/>
  </r>
  <r>
    <x v="5"/>
    <s v="01"/>
    <x v="0"/>
    <x v="69"/>
    <x v="69"/>
    <x v="20"/>
    <n v="1738"/>
    <n v="1735"/>
    <n v="31"/>
    <n v="1704"/>
    <n v="9870.4"/>
    <n v="4763.6000000000004"/>
    <x v="0"/>
    <x v="69"/>
  </r>
  <r>
    <x v="5"/>
    <s v="02"/>
    <x v="1"/>
    <x v="69"/>
    <x v="69"/>
    <x v="20"/>
    <n v="1665"/>
    <n v="1651"/>
    <n v="56"/>
    <n v="1595"/>
    <n v="9145.7999999999993"/>
    <n v="4329.2"/>
    <x v="0"/>
    <x v="69"/>
  </r>
  <r>
    <x v="5"/>
    <s v="03"/>
    <x v="2"/>
    <x v="69"/>
    <x v="69"/>
    <x v="20"/>
    <n v="1877"/>
    <n v="1860"/>
    <n v="59"/>
    <n v="1801"/>
    <n v="10041"/>
    <n v="4645"/>
    <x v="0"/>
    <x v="69"/>
  </r>
  <r>
    <x v="5"/>
    <s v="04"/>
    <x v="3"/>
    <x v="69"/>
    <x v="69"/>
    <x v="20"/>
    <n v="1785"/>
    <n v="1777"/>
    <n v="21"/>
    <n v="1756"/>
    <n v="10119"/>
    <n v="4225"/>
    <x v="0"/>
    <x v="69"/>
  </r>
  <r>
    <x v="5"/>
    <s v="05"/>
    <x v="4"/>
    <x v="69"/>
    <x v="69"/>
    <x v="20"/>
    <n v="1791"/>
    <n v="1780"/>
    <n v="73"/>
    <n v="1707"/>
    <n v="9715.2999999999993"/>
    <n v="4291.7"/>
    <x v="0"/>
    <x v="69"/>
  </r>
  <r>
    <x v="5"/>
    <s v="06"/>
    <x v="5"/>
    <x v="69"/>
    <x v="69"/>
    <x v="20"/>
    <n v="1885"/>
    <n v="1872"/>
    <n v="24"/>
    <n v="1848"/>
    <n v="10343.5"/>
    <n v="4570.5"/>
    <x v="0"/>
    <x v="69"/>
  </r>
  <r>
    <x v="5"/>
    <s v="07"/>
    <x v="6"/>
    <x v="69"/>
    <x v="69"/>
    <x v="20"/>
    <n v="1863"/>
    <n v="1851"/>
    <n v="35"/>
    <n v="1816"/>
    <n v="10263"/>
    <n v="4903"/>
    <x v="0"/>
    <x v="69"/>
  </r>
  <r>
    <x v="5"/>
    <s v="08"/>
    <x v="7"/>
    <x v="69"/>
    <x v="69"/>
    <x v="20"/>
    <n v="1713"/>
    <n v="1701"/>
    <n v="26"/>
    <n v="1675"/>
    <n v="9791"/>
    <n v="3894"/>
    <x v="0"/>
    <x v="69"/>
  </r>
  <r>
    <x v="5"/>
    <s v="09"/>
    <x v="8"/>
    <x v="69"/>
    <x v="69"/>
    <x v="20"/>
    <n v="1733"/>
    <n v="1729"/>
    <n v="30"/>
    <n v="1699"/>
    <n v="9561.2000000000007"/>
    <n v="4052.8"/>
    <x v="0"/>
    <x v="69"/>
  </r>
  <r>
    <x v="5"/>
    <s v="10"/>
    <x v="9"/>
    <x v="69"/>
    <x v="69"/>
    <x v="20"/>
    <n v="1840"/>
    <n v="1832"/>
    <n v="27"/>
    <n v="1805"/>
    <n v="10270.6"/>
    <n v="4436.3999999999996"/>
    <x v="0"/>
    <x v="69"/>
  </r>
  <r>
    <x v="5"/>
    <s v="11"/>
    <x v="10"/>
    <x v="69"/>
    <x v="69"/>
    <x v="20"/>
    <n v="1559"/>
    <n v="1548"/>
    <n v="12"/>
    <n v="1536"/>
    <n v="8659.7999999999993"/>
    <n v="3821.2"/>
    <x v="0"/>
    <x v="69"/>
  </r>
  <r>
    <x v="5"/>
    <s v="12"/>
    <x v="11"/>
    <x v="69"/>
    <x v="69"/>
    <x v="20"/>
    <n v="1738"/>
    <n v="1717"/>
    <n v="22"/>
    <n v="1695"/>
    <n v="9739.4"/>
    <n v="6575.6"/>
    <x v="0"/>
    <x v="69"/>
  </r>
  <r>
    <x v="5"/>
    <s v="01"/>
    <x v="0"/>
    <x v="70"/>
    <x v="70"/>
    <x v="20"/>
    <n v="4149"/>
    <n v="3955"/>
    <n v="4"/>
    <n v="3951"/>
    <n v="34296.866666666698"/>
    <n v="17050.433333333302"/>
    <x v="0"/>
    <x v="70"/>
  </r>
  <r>
    <x v="5"/>
    <s v="02"/>
    <x v="1"/>
    <x v="70"/>
    <x v="70"/>
    <x v="20"/>
    <n v="3944"/>
    <n v="3773"/>
    <n v="28"/>
    <n v="3745"/>
    <n v="32785.97"/>
    <n v="16271.88"/>
    <x v="0"/>
    <x v="70"/>
  </r>
  <r>
    <x v="5"/>
    <s v="03"/>
    <x v="2"/>
    <x v="70"/>
    <x v="70"/>
    <x v="20"/>
    <n v="4300"/>
    <n v="4227"/>
    <n v="3"/>
    <n v="4224"/>
    <n v="36629.599999999999"/>
    <n v="19345.349999999999"/>
    <x v="0"/>
    <x v="70"/>
  </r>
  <r>
    <x v="5"/>
    <s v="04"/>
    <x v="3"/>
    <x v="70"/>
    <x v="70"/>
    <x v="20"/>
    <n v="4566"/>
    <n v="4494"/>
    <n v="45"/>
    <n v="4449"/>
    <n v="38980.9"/>
    <n v="21238.2833333333"/>
    <x v="0"/>
    <x v="70"/>
  </r>
  <r>
    <x v="5"/>
    <s v="05"/>
    <x v="4"/>
    <x v="70"/>
    <x v="70"/>
    <x v="20"/>
    <n v="4935"/>
    <n v="4844"/>
    <n v="45"/>
    <n v="4799"/>
    <n v="42372.2"/>
    <n v="22656.666666666701"/>
    <x v="0"/>
    <x v="70"/>
  </r>
  <r>
    <x v="5"/>
    <s v="06"/>
    <x v="5"/>
    <x v="70"/>
    <x v="70"/>
    <x v="20"/>
    <n v="5136"/>
    <n v="5034"/>
    <n v="43"/>
    <n v="4991"/>
    <n v="43748.3"/>
    <n v="25348.016666666699"/>
    <x v="0"/>
    <x v="70"/>
  </r>
  <r>
    <x v="5"/>
    <s v="07"/>
    <x v="6"/>
    <x v="70"/>
    <x v="70"/>
    <x v="20"/>
    <n v="5060"/>
    <n v="4945"/>
    <n v="33"/>
    <n v="4912"/>
    <n v="42977.599999999999"/>
    <n v="25959.3"/>
    <x v="0"/>
    <x v="70"/>
  </r>
  <r>
    <x v="5"/>
    <s v="08"/>
    <x v="7"/>
    <x v="70"/>
    <x v="70"/>
    <x v="20"/>
    <n v="4233"/>
    <n v="4180"/>
    <n v="25"/>
    <n v="4155"/>
    <n v="36514.800000000003"/>
    <n v="18314.483333333301"/>
    <x v="0"/>
    <x v="70"/>
  </r>
  <r>
    <x v="5"/>
    <s v="09"/>
    <x v="8"/>
    <x v="70"/>
    <x v="70"/>
    <x v="20"/>
    <n v="5130"/>
    <n v="4998"/>
    <n v="106"/>
    <n v="4892"/>
    <n v="43190"/>
    <n v="24157.416666666701"/>
    <x v="0"/>
    <x v="70"/>
  </r>
  <r>
    <x v="5"/>
    <s v="10"/>
    <x v="9"/>
    <x v="70"/>
    <x v="70"/>
    <x v="20"/>
    <n v="4999"/>
    <n v="4913"/>
    <n v="53"/>
    <n v="4860"/>
    <n v="42868"/>
    <n v="23061.7"/>
    <x v="0"/>
    <x v="70"/>
  </r>
  <r>
    <x v="5"/>
    <s v="11"/>
    <x v="10"/>
    <x v="70"/>
    <x v="70"/>
    <x v="20"/>
    <n v="4707"/>
    <n v="4628"/>
    <n v="318"/>
    <n v="4310"/>
    <n v="36473.5"/>
    <n v="21938.65"/>
    <x v="0"/>
    <x v="70"/>
  </r>
  <r>
    <x v="5"/>
    <s v="12"/>
    <x v="11"/>
    <x v="70"/>
    <x v="70"/>
    <x v="20"/>
    <n v="4623"/>
    <n v="4390"/>
    <n v="379"/>
    <n v="4011"/>
    <n v="34599.199999999997"/>
    <n v="17918.8"/>
    <x v="0"/>
    <x v="70"/>
  </r>
  <r>
    <x v="5"/>
    <s v="01"/>
    <x v="0"/>
    <x v="71"/>
    <x v="71"/>
    <x v="20"/>
    <n v="2323"/>
    <n v="2321"/>
    <n v="65"/>
    <n v="2256"/>
    <n v="20387.1266666667"/>
    <n v="6894.49"/>
    <x v="0"/>
    <x v="71"/>
  </r>
  <r>
    <x v="5"/>
    <s v="02"/>
    <x v="1"/>
    <x v="71"/>
    <x v="71"/>
    <x v="20"/>
    <n v="2118"/>
    <n v="2118"/>
    <n v="77"/>
    <n v="2041"/>
    <n v="18632.066666666698"/>
    <n v="6082.7166666666699"/>
    <x v="0"/>
    <x v="71"/>
  </r>
  <r>
    <x v="5"/>
    <s v="03"/>
    <x v="2"/>
    <x v="71"/>
    <x v="71"/>
    <x v="20"/>
    <n v="2571"/>
    <n v="2571"/>
    <n v="47"/>
    <n v="2524"/>
    <n v="23099.165000000001"/>
    <n v="6834.7016666666696"/>
    <x v="0"/>
    <x v="71"/>
  </r>
  <r>
    <x v="5"/>
    <s v="04"/>
    <x v="3"/>
    <x v="71"/>
    <x v="71"/>
    <x v="20"/>
    <n v="3170"/>
    <n v="3170"/>
    <n v="16"/>
    <n v="3154"/>
    <n v="28927.3966666667"/>
    <n v="7812.42"/>
    <x v="0"/>
    <x v="71"/>
  </r>
  <r>
    <x v="5"/>
    <s v="05"/>
    <x v="4"/>
    <x v="71"/>
    <x v="71"/>
    <x v="20"/>
    <n v="3482"/>
    <n v="3482"/>
    <n v="41"/>
    <n v="3441"/>
    <n v="31508.3"/>
    <n v="9114.4500000000007"/>
    <x v="0"/>
    <x v="71"/>
  </r>
  <r>
    <x v="5"/>
    <s v="06"/>
    <x v="5"/>
    <x v="71"/>
    <x v="71"/>
    <x v="20"/>
    <n v="3511"/>
    <n v="3509"/>
    <n v="15"/>
    <n v="3494"/>
    <n v="32194"/>
    <n v="8834.7666666666701"/>
    <x v="0"/>
    <x v="71"/>
  </r>
  <r>
    <x v="5"/>
    <s v="07"/>
    <x v="6"/>
    <x v="71"/>
    <x v="71"/>
    <x v="20"/>
    <n v="3730"/>
    <n v="3729"/>
    <n v="52"/>
    <n v="3677"/>
    <n v="33657.199999999997"/>
    <n v="9199.6166666666704"/>
    <x v="0"/>
    <x v="71"/>
  </r>
  <r>
    <x v="5"/>
    <s v="08"/>
    <x v="7"/>
    <x v="71"/>
    <x v="71"/>
    <x v="20"/>
    <n v="3719"/>
    <n v="3717"/>
    <n v="92"/>
    <n v="3625"/>
    <n v="33352.878333333298"/>
    <n v="8594.9383333333299"/>
    <x v="0"/>
    <x v="71"/>
  </r>
  <r>
    <x v="5"/>
    <s v="09"/>
    <x v="8"/>
    <x v="71"/>
    <x v="71"/>
    <x v="20"/>
    <n v="3547"/>
    <n v="3547"/>
    <n v="127"/>
    <n v="3420"/>
    <n v="31190.400000000001"/>
    <n v="8457.35"/>
    <x v="0"/>
    <x v="71"/>
  </r>
  <r>
    <x v="5"/>
    <s v="10"/>
    <x v="9"/>
    <x v="71"/>
    <x v="71"/>
    <x v="20"/>
    <n v="3495"/>
    <n v="3495"/>
    <n v="111"/>
    <n v="3384"/>
    <n v="31169"/>
    <n v="8471.8166666666693"/>
    <x v="0"/>
    <x v="71"/>
  </r>
  <r>
    <x v="5"/>
    <s v="11"/>
    <x v="10"/>
    <x v="71"/>
    <x v="71"/>
    <x v="20"/>
    <n v="2556"/>
    <n v="2555"/>
    <n v="99"/>
    <n v="2456"/>
    <n v="22424.3"/>
    <n v="6515.2"/>
    <x v="0"/>
    <x v="71"/>
  </r>
  <r>
    <x v="5"/>
    <s v="12"/>
    <x v="11"/>
    <x v="71"/>
    <x v="71"/>
    <x v="20"/>
    <n v="2626"/>
    <n v="2625"/>
    <n v="81"/>
    <n v="2544"/>
    <n v="22996.9"/>
    <n v="11428.8166666667"/>
    <x v="0"/>
    <x v="71"/>
  </r>
  <r>
    <x v="5"/>
    <s v="01"/>
    <x v="0"/>
    <x v="72"/>
    <x v="72"/>
    <x v="20"/>
    <n v="2557"/>
    <n v="2552"/>
    <n v="25"/>
    <n v="2527"/>
    <n v="21577.1"/>
    <n v="7193.9"/>
    <x v="0"/>
    <x v="72"/>
  </r>
  <r>
    <x v="5"/>
    <s v="02"/>
    <x v="1"/>
    <x v="72"/>
    <x v="72"/>
    <x v="20"/>
    <n v="2455"/>
    <n v="2454"/>
    <n v="18"/>
    <n v="2436"/>
    <n v="20855.599999999999"/>
    <n v="8462.4"/>
    <x v="0"/>
    <x v="72"/>
  </r>
  <r>
    <x v="5"/>
    <s v="03"/>
    <x v="2"/>
    <x v="72"/>
    <x v="72"/>
    <x v="20"/>
    <n v="3050"/>
    <n v="3048"/>
    <n v="48"/>
    <n v="3000"/>
    <n v="25612.3"/>
    <n v="7470.7"/>
    <x v="0"/>
    <x v="72"/>
  </r>
  <r>
    <x v="5"/>
    <s v="04"/>
    <x v="3"/>
    <x v="72"/>
    <x v="72"/>
    <x v="20"/>
    <n v="3721"/>
    <n v="3720"/>
    <n v="37"/>
    <n v="3683"/>
    <n v="31381.4"/>
    <n v="10817.6"/>
    <x v="0"/>
    <x v="72"/>
  </r>
  <r>
    <x v="5"/>
    <s v="05"/>
    <x v="4"/>
    <x v="72"/>
    <x v="72"/>
    <x v="20"/>
    <n v="4295"/>
    <n v="4294"/>
    <n v="46"/>
    <n v="4248"/>
    <n v="36487"/>
    <n v="14809"/>
    <x v="0"/>
    <x v="72"/>
  </r>
  <r>
    <x v="5"/>
    <s v="06"/>
    <x v="5"/>
    <x v="72"/>
    <x v="72"/>
    <x v="20"/>
    <n v="4247"/>
    <n v="4247"/>
    <n v="71"/>
    <n v="4176"/>
    <n v="35938.400000000001"/>
    <n v="13703.6"/>
    <x v="0"/>
    <x v="72"/>
  </r>
  <r>
    <x v="5"/>
    <s v="07"/>
    <x v="6"/>
    <x v="72"/>
    <x v="72"/>
    <x v="20"/>
    <n v="4350"/>
    <n v="4349"/>
    <n v="45"/>
    <n v="4304"/>
    <n v="36860"/>
    <n v="13710"/>
    <x v="0"/>
    <x v="72"/>
  </r>
  <r>
    <x v="5"/>
    <s v="08"/>
    <x v="7"/>
    <x v="72"/>
    <x v="72"/>
    <x v="20"/>
    <n v="4355"/>
    <n v="4355"/>
    <n v="37"/>
    <n v="4318"/>
    <n v="37069"/>
    <n v="13388"/>
    <x v="0"/>
    <x v="72"/>
  </r>
  <r>
    <x v="5"/>
    <s v="09"/>
    <x v="8"/>
    <x v="72"/>
    <x v="72"/>
    <x v="20"/>
    <n v="4310"/>
    <n v="4306"/>
    <n v="53"/>
    <n v="4253"/>
    <n v="36501.1"/>
    <n v="14583.9"/>
    <x v="0"/>
    <x v="72"/>
  </r>
  <r>
    <x v="5"/>
    <s v="10"/>
    <x v="9"/>
    <x v="72"/>
    <x v="72"/>
    <x v="20"/>
    <n v="4118"/>
    <n v="4116"/>
    <n v="229"/>
    <n v="3887"/>
    <n v="33583.300000000003"/>
    <n v="12541.7"/>
    <x v="0"/>
    <x v="72"/>
  </r>
  <r>
    <x v="5"/>
    <s v="11"/>
    <x v="10"/>
    <x v="72"/>
    <x v="72"/>
    <x v="20"/>
    <n v="2783"/>
    <n v="2779"/>
    <n v="189"/>
    <n v="2590"/>
    <n v="22149.1"/>
    <n v="6523.9"/>
    <x v="0"/>
    <x v="72"/>
  </r>
  <r>
    <x v="5"/>
    <s v="12"/>
    <x v="11"/>
    <x v="72"/>
    <x v="72"/>
    <x v="20"/>
    <n v="2998"/>
    <n v="2998"/>
    <n v="49"/>
    <n v="2949"/>
    <n v="25281.200000000001"/>
    <n v="10327.799999999999"/>
    <x v="0"/>
    <x v="72"/>
  </r>
  <r>
    <x v="5"/>
    <s v="01"/>
    <x v="0"/>
    <x v="73"/>
    <x v="73"/>
    <x v="20"/>
    <n v="1578"/>
    <n v="1576"/>
    <n v="831"/>
    <n v="745"/>
    <n v="6492.6"/>
    <n v="2307.4"/>
    <x v="0"/>
    <x v="73"/>
  </r>
  <r>
    <x v="5"/>
    <s v="02"/>
    <x v="1"/>
    <x v="73"/>
    <x v="73"/>
    <x v="20"/>
    <n v="1446"/>
    <n v="1445"/>
    <n v="616"/>
    <n v="829"/>
    <n v="6890"/>
    <n v="2731"/>
    <x v="0"/>
    <x v="73"/>
  </r>
  <r>
    <x v="5"/>
    <s v="03"/>
    <x v="2"/>
    <x v="73"/>
    <x v="73"/>
    <x v="20"/>
    <n v="1719"/>
    <n v="1719"/>
    <n v="547"/>
    <n v="1172"/>
    <n v="9130"/>
    <n v="3943"/>
    <x v="0"/>
    <x v="73"/>
  </r>
  <r>
    <x v="5"/>
    <s v="04"/>
    <x v="3"/>
    <x v="73"/>
    <x v="73"/>
    <x v="20"/>
    <n v="1643"/>
    <n v="1643"/>
    <n v="575"/>
    <n v="1068"/>
    <n v="8534.6"/>
    <n v="3613.4"/>
    <x v="0"/>
    <x v="73"/>
  </r>
  <r>
    <x v="5"/>
    <s v="05"/>
    <x v="4"/>
    <x v="73"/>
    <x v="73"/>
    <x v="20"/>
    <n v="1973"/>
    <n v="1972"/>
    <n v="574"/>
    <n v="1398"/>
    <n v="10260.200000000001"/>
    <n v="4793.8"/>
    <x v="0"/>
    <x v="73"/>
  </r>
  <r>
    <x v="5"/>
    <s v="06"/>
    <x v="5"/>
    <x v="73"/>
    <x v="73"/>
    <x v="20"/>
    <n v="2000"/>
    <n v="2000"/>
    <n v="461"/>
    <n v="1539"/>
    <n v="10667"/>
    <n v="5306"/>
    <x v="0"/>
    <x v="73"/>
  </r>
  <r>
    <x v="5"/>
    <s v="07"/>
    <x v="6"/>
    <x v="73"/>
    <x v="73"/>
    <x v="20"/>
    <n v="2006"/>
    <n v="2006"/>
    <n v="366"/>
    <n v="1640"/>
    <n v="11225"/>
    <n v="6505"/>
    <x v="0"/>
    <x v="73"/>
  </r>
  <r>
    <x v="5"/>
    <s v="08"/>
    <x v="7"/>
    <x v="73"/>
    <x v="73"/>
    <x v="20"/>
    <n v="1790"/>
    <n v="1788"/>
    <n v="302"/>
    <n v="1486"/>
    <n v="10794.2"/>
    <n v="5246.8"/>
    <x v="0"/>
    <x v="73"/>
  </r>
  <r>
    <x v="5"/>
    <s v="09"/>
    <x v="8"/>
    <x v="73"/>
    <x v="73"/>
    <x v="20"/>
    <n v="1939"/>
    <n v="1938"/>
    <n v="401"/>
    <n v="1537"/>
    <n v="11055.2"/>
    <n v="5636.8"/>
    <x v="0"/>
    <x v="73"/>
  </r>
  <r>
    <x v="5"/>
    <s v="10"/>
    <x v="9"/>
    <x v="73"/>
    <x v="73"/>
    <x v="20"/>
    <n v="1980"/>
    <n v="1978"/>
    <n v="176"/>
    <n v="1802"/>
    <n v="12273.8"/>
    <n v="6421.2"/>
    <x v="0"/>
    <x v="73"/>
  </r>
  <r>
    <x v="5"/>
    <s v="11"/>
    <x v="10"/>
    <x v="73"/>
    <x v="73"/>
    <x v="20"/>
    <n v="1676"/>
    <n v="1676"/>
    <n v="294"/>
    <n v="1382"/>
    <n v="10207.200000000001"/>
    <n v="5163.8"/>
    <x v="0"/>
    <x v="73"/>
  </r>
  <r>
    <x v="5"/>
    <s v="12"/>
    <x v="11"/>
    <x v="73"/>
    <x v="73"/>
    <x v="20"/>
    <n v="1594"/>
    <n v="1594"/>
    <n v="276"/>
    <n v="1318"/>
    <n v="9974.1"/>
    <n v="4701.8999999999996"/>
    <x v="0"/>
    <x v="73"/>
  </r>
  <r>
    <x v="5"/>
    <s v="01"/>
    <x v="0"/>
    <x v="74"/>
    <x v="74"/>
    <x v="20"/>
    <n v="8456"/>
    <n v="8439"/>
    <n v="317"/>
    <n v="8122"/>
    <n v="90981.5"/>
    <n v="42170.5"/>
    <x v="0"/>
    <x v="74"/>
  </r>
  <r>
    <x v="5"/>
    <s v="02"/>
    <x v="1"/>
    <x v="74"/>
    <x v="74"/>
    <x v="20"/>
    <n v="7916"/>
    <n v="7903"/>
    <n v="243"/>
    <n v="7660"/>
    <n v="86068.800000000003"/>
    <n v="37918.199999999997"/>
    <x v="0"/>
    <x v="74"/>
  </r>
  <r>
    <x v="5"/>
    <s v="03"/>
    <x v="2"/>
    <x v="74"/>
    <x v="74"/>
    <x v="20"/>
    <n v="9283"/>
    <n v="9258"/>
    <n v="240"/>
    <n v="9018"/>
    <n v="102170.1"/>
    <n v="50750.9"/>
    <x v="0"/>
    <x v="74"/>
  </r>
  <r>
    <x v="5"/>
    <s v="04"/>
    <x v="3"/>
    <x v="74"/>
    <x v="74"/>
    <x v="20"/>
    <n v="10654"/>
    <n v="10617"/>
    <n v="594"/>
    <n v="10023"/>
    <n v="116145.7"/>
    <n v="65053.3"/>
    <x v="0"/>
    <x v="74"/>
  </r>
  <r>
    <x v="5"/>
    <s v="05"/>
    <x v="4"/>
    <x v="74"/>
    <x v="74"/>
    <x v="20"/>
    <n v="11426"/>
    <n v="11385"/>
    <n v="308"/>
    <n v="11077"/>
    <n v="128017.8"/>
    <n v="68625.2"/>
    <x v="0"/>
    <x v="74"/>
  </r>
  <r>
    <x v="5"/>
    <s v="06"/>
    <x v="5"/>
    <x v="74"/>
    <x v="74"/>
    <x v="20"/>
    <n v="12058"/>
    <n v="11992"/>
    <n v="271"/>
    <n v="11721"/>
    <n v="134134.9"/>
    <n v="86407.1"/>
    <x v="0"/>
    <x v="74"/>
  </r>
  <r>
    <x v="5"/>
    <s v="07"/>
    <x v="6"/>
    <x v="74"/>
    <x v="74"/>
    <x v="20"/>
    <n v="12723"/>
    <n v="12585"/>
    <n v="329"/>
    <n v="12256"/>
    <n v="140731.1"/>
    <n v="97225.9"/>
    <x v="0"/>
    <x v="74"/>
  </r>
  <r>
    <x v="5"/>
    <s v="08"/>
    <x v="7"/>
    <x v="74"/>
    <x v="74"/>
    <x v="20"/>
    <n v="13024"/>
    <n v="12930"/>
    <n v="277"/>
    <n v="12653"/>
    <n v="145001.4"/>
    <n v="94492.6"/>
    <x v="0"/>
    <x v="74"/>
  </r>
  <r>
    <x v="5"/>
    <s v="09"/>
    <x v="8"/>
    <x v="74"/>
    <x v="74"/>
    <x v="20"/>
    <n v="12457"/>
    <n v="12410"/>
    <n v="786"/>
    <n v="11624"/>
    <n v="135907.20000000001"/>
    <n v="80594.8"/>
    <x v="0"/>
    <x v="74"/>
  </r>
  <r>
    <x v="5"/>
    <s v="10"/>
    <x v="9"/>
    <x v="74"/>
    <x v="74"/>
    <x v="20"/>
    <n v="12606"/>
    <n v="12566"/>
    <n v="248"/>
    <n v="12318"/>
    <n v="141149.9"/>
    <n v="83621.100000000006"/>
    <x v="0"/>
    <x v="74"/>
  </r>
  <r>
    <x v="5"/>
    <s v="11"/>
    <x v="10"/>
    <x v="74"/>
    <x v="74"/>
    <x v="20"/>
    <n v="10812"/>
    <n v="10789"/>
    <n v="480"/>
    <n v="10309"/>
    <n v="117017.60000000001"/>
    <n v="59250.400000000001"/>
    <x v="0"/>
    <x v="74"/>
  </r>
  <r>
    <x v="5"/>
    <s v="12"/>
    <x v="11"/>
    <x v="74"/>
    <x v="74"/>
    <x v="20"/>
    <n v="11102"/>
    <n v="11078"/>
    <n v="370"/>
    <n v="10708"/>
    <n v="122342.8"/>
    <n v="63584.2"/>
    <x v="0"/>
    <x v="74"/>
  </r>
  <r>
    <x v="5"/>
    <s v="01"/>
    <x v="0"/>
    <x v="75"/>
    <x v="75"/>
    <x v="20"/>
    <n v="2369"/>
    <n v="2362"/>
    <n v="63"/>
    <n v="2299"/>
    <n v="15040.3"/>
    <n v="6607.7"/>
    <x v="0"/>
    <x v="75"/>
  </r>
  <r>
    <x v="5"/>
    <s v="02"/>
    <x v="1"/>
    <x v="75"/>
    <x v="75"/>
    <x v="20"/>
    <n v="2281"/>
    <n v="2274"/>
    <n v="44"/>
    <n v="2230"/>
    <n v="14646.7"/>
    <n v="5948.3"/>
    <x v="0"/>
    <x v="75"/>
  </r>
  <r>
    <x v="5"/>
    <s v="03"/>
    <x v="2"/>
    <x v="75"/>
    <x v="75"/>
    <x v="20"/>
    <n v="2800"/>
    <n v="2793"/>
    <n v="64"/>
    <n v="2729"/>
    <n v="18322.599999999999"/>
    <n v="7826.4"/>
    <x v="0"/>
    <x v="75"/>
  </r>
  <r>
    <x v="5"/>
    <s v="04"/>
    <x v="3"/>
    <x v="75"/>
    <x v="75"/>
    <x v="20"/>
    <n v="3881"/>
    <n v="3865"/>
    <n v="93"/>
    <n v="3772"/>
    <n v="24188.2"/>
    <n v="14762.8"/>
    <x v="0"/>
    <x v="75"/>
  </r>
  <r>
    <x v="5"/>
    <s v="05"/>
    <x v="4"/>
    <x v="75"/>
    <x v="75"/>
    <x v="20"/>
    <n v="4477"/>
    <n v="4403"/>
    <n v="106"/>
    <n v="4297"/>
    <n v="27215.1"/>
    <n v="18732.900000000001"/>
    <x v="0"/>
    <x v="75"/>
  </r>
  <r>
    <x v="5"/>
    <s v="06"/>
    <x v="5"/>
    <x v="75"/>
    <x v="75"/>
    <x v="20"/>
    <n v="5047"/>
    <n v="4939"/>
    <n v="157"/>
    <n v="4782"/>
    <n v="30588.6"/>
    <n v="24747.4"/>
    <x v="0"/>
    <x v="75"/>
  </r>
  <r>
    <x v="5"/>
    <s v="07"/>
    <x v="6"/>
    <x v="75"/>
    <x v="75"/>
    <x v="20"/>
    <n v="5593"/>
    <n v="5493"/>
    <n v="251"/>
    <n v="5242"/>
    <n v="34659"/>
    <n v="30259"/>
    <x v="0"/>
    <x v="75"/>
  </r>
  <r>
    <x v="5"/>
    <s v="08"/>
    <x v="7"/>
    <x v="75"/>
    <x v="75"/>
    <x v="20"/>
    <n v="5430"/>
    <n v="5354"/>
    <n v="213"/>
    <n v="5141"/>
    <n v="34277.199999999997"/>
    <n v="26474.799999999999"/>
    <x v="0"/>
    <x v="75"/>
  </r>
  <r>
    <x v="5"/>
    <s v="09"/>
    <x v="8"/>
    <x v="75"/>
    <x v="75"/>
    <x v="20"/>
    <n v="4612"/>
    <n v="4569"/>
    <n v="144"/>
    <n v="4425"/>
    <n v="28729.200000000001"/>
    <n v="18585.8"/>
    <x v="0"/>
    <x v="75"/>
  </r>
  <r>
    <x v="5"/>
    <s v="10"/>
    <x v="9"/>
    <x v="75"/>
    <x v="75"/>
    <x v="20"/>
    <n v="4263"/>
    <n v="4233"/>
    <n v="61"/>
    <n v="4172"/>
    <n v="29379.4"/>
    <n v="15428.6"/>
    <x v="0"/>
    <x v="75"/>
  </r>
  <r>
    <x v="5"/>
    <s v="11"/>
    <x v="10"/>
    <x v="75"/>
    <x v="75"/>
    <x v="20"/>
    <n v="2337"/>
    <n v="2320"/>
    <n v="39"/>
    <n v="2281"/>
    <n v="16454.2"/>
    <n v="6559.8"/>
    <x v="0"/>
    <x v="75"/>
  </r>
  <r>
    <x v="5"/>
    <s v="12"/>
    <x v="11"/>
    <x v="75"/>
    <x v="75"/>
    <x v="20"/>
    <n v="2589"/>
    <n v="2579"/>
    <n v="19"/>
    <n v="2560"/>
    <n v="18266"/>
    <n v="6819"/>
    <x v="0"/>
    <x v="75"/>
  </r>
  <r>
    <x v="5"/>
    <s v="01"/>
    <x v="0"/>
    <x v="76"/>
    <x v="76"/>
    <x v="21"/>
    <n v="716"/>
    <n v="646"/>
    <n v="30"/>
    <n v="616"/>
    <n v="3942.5749999999998"/>
    <n v="3381.3416666666699"/>
    <x v="0"/>
    <x v="76"/>
  </r>
  <r>
    <x v="5"/>
    <s v="02"/>
    <x v="1"/>
    <x v="76"/>
    <x v="76"/>
    <x v="21"/>
    <n v="731"/>
    <n v="647"/>
    <n v="27"/>
    <n v="620"/>
    <n v="3799.895"/>
    <n v="2361.9549999999999"/>
    <x v="0"/>
    <x v="76"/>
  </r>
  <r>
    <x v="5"/>
    <s v="03"/>
    <x v="2"/>
    <x v="76"/>
    <x v="76"/>
    <x v="21"/>
    <n v="901"/>
    <n v="810"/>
    <n v="57"/>
    <n v="753"/>
    <n v="4671.6483333333299"/>
    <n v="2266.7683333333298"/>
    <x v="0"/>
    <x v="76"/>
  </r>
  <r>
    <x v="5"/>
    <s v="04"/>
    <x v="3"/>
    <x v="76"/>
    <x v="76"/>
    <x v="21"/>
    <n v="849"/>
    <n v="784"/>
    <n v="38"/>
    <n v="746"/>
    <n v="4850.5466666666698"/>
    <n v="2069.78666666667"/>
    <x v="0"/>
    <x v="76"/>
  </r>
  <r>
    <x v="5"/>
    <s v="05"/>
    <x v="4"/>
    <x v="76"/>
    <x v="76"/>
    <x v="21"/>
    <n v="1016"/>
    <n v="925"/>
    <n v="78"/>
    <n v="847"/>
    <n v="5466.69"/>
    <n v="2139.7766666666698"/>
    <x v="0"/>
    <x v="76"/>
  </r>
  <r>
    <x v="5"/>
    <s v="06"/>
    <x v="5"/>
    <x v="76"/>
    <x v="76"/>
    <x v="21"/>
    <n v="1089"/>
    <n v="997"/>
    <n v="64"/>
    <n v="933"/>
    <n v="5883.1"/>
    <n v="2637.2666666666701"/>
    <x v="0"/>
    <x v="76"/>
  </r>
  <r>
    <x v="5"/>
    <s v="07"/>
    <x v="6"/>
    <x v="76"/>
    <x v="76"/>
    <x v="21"/>
    <n v="1126"/>
    <n v="1031"/>
    <n v="76"/>
    <n v="955"/>
    <n v="6226.06"/>
    <n v="2843.1233333333298"/>
    <x v="0"/>
    <x v="76"/>
  </r>
  <r>
    <x v="5"/>
    <s v="08"/>
    <x v="7"/>
    <x v="76"/>
    <x v="76"/>
    <x v="21"/>
    <n v="1230"/>
    <n v="1094"/>
    <n v="112"/>
    <n v="982"/>
    <n v="6365.9949999999999"/>
    <n v="3223.5216666666702"/>
    <x v="0"/>
    <x v="76"/>
  </r>
  <r>
    <x v="5"/>
    <s v="09"/>
    <x v="8"/>
    <x v="76"/>
    <x v="76"/>
    <x v="21"/>
    <n v="1129"/>
    <n v="1012"/>
    <n v="91"/>
    <n v="921"/>
    <n v="6036.0833333333303"/>
    <n v="2777.95"/>
    <x v="0"/>
    <x v="76"/>
  </r>
  <r>
    <x v="5"/>
    <s v="10"/>
    <x v="9"/>
    <x v="76"/>
    <x v="76"/>
    <x v="21"/>
    <n v="991"/>
    <n v="912"/>
    <n v="89"/>
    <n v="823"/>
    <n v="5449.2349999999997"/>
    <n v="2347.0650000000001"/>
    <x v="0"/>
    <x v="76"/>
  </r>
  <r>
    <x v="5"/>
    <s v="11"/>
    <x v="10"/>
    <x v="76"/>
    <x v="76"/>
    <x v="21"/>
    <n v="878"/>
    <n v="800"/>
    <n v="91"/>
    <n v="709"/>
    <n v="4706.8649999999998"/>
    <n v="2174.5349999999999"/>
    <x v="0"/>
    <x v="76"/>
  </r>
  <r>
    <x v="5"/>
    <s v="12"/>
    <x v="11"/>
    <x v="76"/>
    <x v="76"/>
    <x v="21"/>
    <n v="811"/>
    <n v="742"/>
    <n v="84"/>
    <n v="658"/>
    <n v="4416.0383333333302"/>
    <n v="2878.8283333333302"/>
    <x v="0"/>
    <x v="76"/>
  </r>
  <r>
    <x v="5"/>
    <s v="01"/>
    <x v="0"/>
    <x v="77"/>
    <x v="77"/>
    <x v="22"/>
    <n v="3197"/>
    <n v="2614"/>
    <n v="112"/>
    <n v="2502"/>
    <n v="16309"/>
    <n v="6127"/>
    <x v="0"/>
    <x v="77"/>
  </r>
  <r>
    <x v="5"/>
    <s v="02"/>
    <x v="1"/>
    <x v="77"/>
    <x v="77"/>
    <x v="22"/>
    <n v="3141"/>
    <n v="2807"/>
    <n v="163"/>
    <n v="2644"/>
    <n v="18358.7"/>
    <n v="6076.3"/>
    <x v="0"/>
    <x v="77"/>
  </r>
  <r>
    <x v="5"/>
    <s v="03"/>
    <x v="2"/>
    <x v="77"/>
    <x v="77"/>
    <x v="22"/>
    <n v="3911"/>
    <n v="3586"/>
    <n v="171"/>
    <n v="3415"/>
    <n v="24038.2"/>
    <n v="8233.7999999999993"/>
    <x v="0"/>
    <x v="77"/>
  </r>
  <r>
    <x v="5"/>
    <s v="04"/>
    <x v="3"/>
    <x v="77"/>
    <x v="77"/>
    <x v="22"/>
    <n v="4457"/>
    <n v="4368"/>
    <n v="329"/>
    <n v="4039"/>
    <n v="31633.8"/>
    <n v="10456.200000000001"/>
    <x v="0"/>
    <x v="77"/>
  </r>
  <r>
    <x v="5"/>
    <s v="05"/>
    <x v="4"/>
    <x v="77"/>
    <x v="77"/>
    <x v="22"/>
    <n v="4882"/>
    <n v="4838"/>
    <n v="410"/>
    <n v="4428"/>
    <n v="36031.599999999999"/>
    <n v="11672.4"/>
    <x v="0"/>
    <x v="77"/>
  </r>
  <r>
    <x v="5"/>
    <s v="06"/>
    <x v="5"/>
    <x v="77"/>
    <x v="77"/>
    <x v="22"/>
    <n v="5756"/>
    <n v="5709"/>
    <n v="219"/>
    <n v="5490"/>
    <n v="43418.1"/>
    <n v="16335.9"/>
    <x v="0"/>
    <x v="77"/>
  </r>
  <r>
    <x v="5"/>
    <s v="07"/>
    <x v="6"/>
    <x v="77"/>
    <x v="77"/>
    <x v="22"/>
    <n v="6008"/>
    <n v="5983"/>
    <n v="118"/>
    <n v="5865"/>
    <n v="43849.599999999999"/>
    <n v="16822.400000000001"/>
    <x v="0"/>
    <x v="77"/>
  </r>
  <r>
    <x v="5"/>
    <s v="08"/>
    <x v="7"/>
    <x v="77"/>
    <x v="77"/>
    <x v="22"/>
    <n v="5942"/>
    <n v="5909"/>
    <n v="166"/>
    <n v="5743"/>
    <n v="44664.3"/>
    <n v="15364.7"/>
    <x v="0"/>
    <x v="77"/>
  </r>
  <r>
    <x v="5"/>
    <s v="09"/>
    <x v="8"/>
    <x v="77"/>
    <x v="77"/>
    <x v="22"/>
    <n v="5894"/>
    <n v="5864"/>
    <n v="201"/>
    <n v="5663"/>
    <n v="45111.1"/>
    <n v="15141.9"/>
    <x v="0"/>
    <x v="77"/>
  </r>
  <r>
    <x v="5"/>
    <s v="10"/>
    <x v="9"/>
    <x v="77"/>
    <x v="77"/>
    <x v="22"/>
    <n v="5289"/>
    <n v="5220"/>
    <n v="599"/>
    <n v="4621"/>
    <n v="34369.4"/>
    <n v="11707.6"/>
    <x v="0"/>
    <x v="77"/>
  </r>
  <r>
    <x v="5"/>
    <s v="11"/>
    <x v="10"/>
    <x v="77"/>
    <x v="77"/>
    <x v="22"/>
    <n v="4373"/>
    <n v="3906"/>
    <n v="208"/>
    <n v="3698"/>
    <n v="26771.599999999999"/>
    <n v="8860.4"/>
    <x v="0"/>
    <x v="77"/>
  </r>
  <r>
    <x v="5"/>
    <s v="12"/>
    <x v="11"/>
    <x v="77"/>
    <x v="77"/>
    <x v="22"/>
    <n v="4498"/>
    <n v="3642"/>
    <n v="111"/>
    <n v="3531"/>
    <n v="26254"/>
    <n v="9662"/>
    <x v="0"/>
    <x v="77"/>
  </r>
  <r>
    <x v="5"/>
    <s v="01"/>
    <x v="0"/>
    <x v="78"/>
    <x v="78"/>
    <x v="23"/>
    <n v="1930"/>
    <n v="1917"/>
    <n v="73"/>
    <n v="1844"/>
    <n v="7327"/>
    <n v="6454"/>
    <x v="0"/>
    <x v="78"/>
  </r>
  <r>
    <x v="5"/>
    <s v="02"/>
    <x v="1"/>
    <x v="78"/>
    <x v="78"/>
    <x v="23"/>
    <n v="1600"/>
    <n v="1595"/>
    <n v="76"/>
    <n v="1519"/>
    <n v="6134.8"/>
    <n v="8372.2000000000007"/>
    <x v="0"/>
    <x v="78"/>
  </r>
  <r>
    <x v="5"/>
    <s v="03"/>
    <x v="2"/>
    <x v="78"/>
    <x v="78"/>
    <x v="23"/>
    <n v="2013"/>
    <n v="2009"/>
    <n v="83"/>
    <n v="1926"/>
    <n v="7957"/>
    <n v="10274"/>
    <x v="0"/>
    <x v="78"/>
  </r>
  <r>
    <x v="5"/>
    <s v="04"/>
    <x v="3"/>
    <x v="78"/>
    <x v="78"/>
    <x v="23"/>
    <n v="2998"/>
    <n v="2991"/>
    <n v="92"/>
    <n v="2899"/>
    <n v="11904"/>
    <n v="10447"/>
    <x v="0"/>
    <x v="78"/>
  </r>
  <r>
    <x v="5"/>
    <s v="05"/>
    <x v="4"/>
    <x v="78"/>
    <x v="78"/>
    <x v="23"/>
    <n v="3204"/>
    <n v="3193"/>
    <n v="97"/>
    <n v="3096"/>
    <n v="12698"/>
    <n v="10871"/>
    <x v="0"/>
    <x v="78"/>
  </r>
  <r>
    <x v="5"/>
    <s v="06"/>
    <x v="5"/>
    <x v="78"/>
    <x v="78"/>
    <x v="23"/>
    <n v="3390"/>
    <n v="3375"/>
    <n v="103"/>
    <n v="3272"/>
    <n v="13539"/>
    <n v="12207"/>
    <x v="0"/>
    <x v="78"/>
  </r>
  <r>
    <x v="5"/>
    <s v="07"/>
    <x v="6"/>
    <x v="78"/>
    <x v="78"/>
    <x v="23"/>
    <n v="3671"/>
    <n v="3646"/>
    <n v="112"/>
    <n v="3534"/>
    <n v="14803"/>
    <n v="13428"/>
    <x v="0"/>
    <x v="78"/>
  </r>
  <r>
    <x v="5"/>
    <s v="08"/>
    <x v="7"/>
    <x v="78"/>
    <x v="78"/>
    <x v="23"/>
    <n v="3630"/>
    <n v="3611"/>
    <n v="94"/>
    <n v="3517"/>
    <n v="14797"/>
    <n v="13449"/>
    <x v="0"/>
    <x v="78"/>
  </r>
  <r>
    <x v="5"/>
    <s v="09"/>
    <x v="8"/>
    <x v="78"/>
    <x v="78"/>
    <x v="23"/>
    <n v="3315"/>
    <n v="3297"/>
    <n v="110"/>
    <n v="3187"/>
    <n v="13405"/>
    <n v="13932"/>
    <x v="0"/>
    <x v="78"/>
  </r>
  <r>
    <x v="5"/>
    <s v="10"/>
    <x v="9"/>
    <x v="78"/>
    <x v="78"/>
    <x v="23"/>
    <n v="3147"/>
    <n v="3128"/>
    <n v="104"/>
    <n v="3024"/>
    <n v="12806"/>
    <n v="12028"/>
    <x v="0"/>
    <x v="78"/>
  </r>
  <r>
    <x v="5"/>
    <s v="11"/>
    <x v="10"/>
    <x v="78"/>
    <x v="78"/>
    <x v="23"/>
    <n v="2147"/>
    <n v="2143"/>
    <n v="75"/>
    <n v="2068"/>
    <n v="8689"/>
    <n v="6516"/>
    <x v="0"/>
    <x v="78"/>
  </r>
  <r>
    <x v="5"/>
    <s v="12"/>
    <x v="11"/>
    <x v="78"/>
    <x v="78"/>
    <x v="23"/>
    <n v="2238"/>
    <n v="2223"/>
    <n v="72"/>
    <n v="2151"/>
    <n v="9056"/>
    <n v="9678"/>
    <x v="0"/>
    <x v="78"/>
  </r>
  <r>
    <x v="5"/>
    <s v="01"/>
    <x v="0"/>
    <x v="79"/>
    <x v="79"/>
    <x v="24"/>
    <n v="7721"/>
    <n v="6740"/>
    <n v="323"/>
    <n v="6417"/>
    <n v="45205.7"/>
    <n v="13915.3"/>
    <x v="0"/>
    <x v="79"/>
  </r>
  <r>
    <x v="5"/>
    <s v="02"/>
    <x v="1"/>
    <x v="79"/>
    <x v="79"/>
    <x v="24"/>
    <n v="6935"/>
    <n v="6414"/>
    <n v="250"/>
    <n v="6164"/>
    <n v="43424"/>
    <n v="13718"/>
    <x v="0"/>
    <x v="79"/>
  </r>
  <r>
    <x v="5"/>
    <s v="03"/>
    <x v="2"/>
    <x v="79"/>
    <x v="79"/>
    <x v="24"/>
    <n v="8638"/>
    <n v="8495"/>
    <n v="475"/>
    <n v="8020"/>
    <n v="55299.4"/>
    <n v="18811.900000000001"/>
    <x v="0"/>
    <x v="79"/>
  </r>
  <r>
    <x v="5"/>
    <s v="04"/>
    <x v="3"/>
    <x v="79"/>
    <x v="79"/>
    <x v="24"/>
    <n v="9876"/>
    <n v="9766"/>
    <n v="314"/>
    <n v="9452"/>
    <n v="65376.1"/>
    <n v="20883.900000000001"/>
    <x v="0"/>
    <x v="79"/>
  </r>
  <r>
    <x v="5"/>
    <s v="05"/>
    <x v="4"/>
    <x v="79"/>
    <x v="79"/>
    <x v="24"/>
    <n v="10873"/>
    <n v="10870"/>
    <n v="469"/>
    <n v="10401"/>
    <n v="70451.8"/>
    <n v="26208.2"/>
    <x v="0"/>
    <x v="79"/>
  </r>
  <r>
    <x v="5"/>
    <s v="06"/>
    <x v="5"/>
    <x v="79"/>
    <x v="79"/>
    <x v="24"/>
    <n v="11112"/>
    <n v="11096"/>
    <n v="363"/>
    <n v="10733"/>
    <n v="73407.5"/>
    <n v="29729.5"/>
    <x v="0"/>
    <x v="79"/>
  </r>
  <r>
    <x v="5"/>
    <s v="07"/>
    <x v="6"/>
    <x v="79"/>
    <x v="79"/>
    <x v="24"/>
    <n v="11592"/>
    <n v="11576"/>
    <n v="443"/>
    <n v="11133"/>
    <n v="74965.3"/>
    <n v="29877.7"/>
    <x v="0"/>
    <x v="79"/>
  </r>
  <r>
    <x v="5"/>
    <s v="08"/>
    <x v="7"/>
    <x v="79"/>
    <x v="79"/>
    <x v="24"/>
    <n v="11356"/>
    <n v="11348"/>
    <n v="361"/>
    <n v="10987"/>
    <n v="73701"/>
    <n v="29873"/>
    <x v="0"/>
    <x v="79"/>
  </r>
  <r>
    <x v="5"/>
    <s v="09"/>
    <x v="8"/>
    <x v="79"/>
    <x v="79"/>
    <x v="24"/>
    <n v="11080"/>
    <n v="11071"/>
    <n v="477"/>
    <n v="10594"/>
    <n v="71405.100000000006"/>
    <n v="28328.9"/>
    <x v="0"/>
    <x v="79"/>
  </r>
  <r>
    <x v="5"/>
    <s v="10"/>
    <x v="9"/>
    <x v="79"/>
    <x v="79"/>
    <x v="24"/>
    <n v="10894"/>
    <n v="10874"/>
    <n v="498"/>
    <n v="10376"/>
    <n v="70701.2"/>
    <n v="25551.8"/>
    <x v="0"/>
    <x v="79"/>
  </r>
  <r>
    <x v="5"/>
    <s v="11"/>
    <x v="10"/>
    <x v="79"/>
    <x v="79"/>
    <x v="24"/>
    <n v="8835"/>
    <n v="8516"/>
    <n v="409"/>
    <n v="8107"/>
    <n v="56409.5"/>
    <n v="18221.5"/>
    <x v="0"/>
    <x v="79"/>
  </r>
  <r>
    <x v="5"/>
    <s v="12"/>
    <x v="11"/>
    <x v="79"/>
    <x v="79"/>
    <x v="24"/>
    <n v="8814"/>
    <n v="7489"/>
    <n v="384"/>
    <n v="7105"/>
    <n v="49858.2"/>
    <n v="18593.8"/>
    <x v="0"/>
    <x v="79"/>
  </r>
  <r>
    <x v="5"/>
    <s v="01"/>
    <x v="0"/>
    <x v="80"/>
    <x v="80"/>
    <x v="25"/>
    <n v="1170"/>
    <n v="1170"/>
    <n v="11"/>
    <n v="1159"/>
    <n v="8447.3716666666696"/>
    <n v="2047.27833333333"/>
    <x v="0"/>
    <x v="80"/>
  </r>
  <r>
    <x v="5"/>
    <s v="02"/>
    <x v="1"/>
    <x v="80"/>
    <x v="80"/>
    <x v="25"/>
    <n v="1288"/>
    <n v="1283"/>
    <n v="22"/>
    <n v="1261"/>
    <n v="9291.4133333333302"/>
    <n v="2217.13666666667"/>
    <x v="0"/>
    <x v="80"/>
  </r>
  <r>
    <x v="5"/>
    <s v="03"/>
    <x v="2"/>
    <x v="80"/>
    <x v="80"/>
    <x v="25"/>
    <n v="1888"/>
    <n v="1883"/>
    <n v="23"/>
    <n v="1860"/>
    <n v="13271.23"/>
    <n v="3864.62"/>
    <x v="0"/>
    <x v="80"/>
  </r>
  <r>
    <x v="5"/>
    <s v="04"/>
    <x v="3"/>
    <x v="80"/>
    <x v="80"/>
    <x v="25"/>
    <n v="3147"/>
    <n v="3136"/>
    <n v="55"/>
    <n v="3081"/>
    <n v="22401.473333333299"/>
    <n v="6742.91"/>
    <x v="0"/>
    <x v="80"/>
  </r>
  <r>
    <x v="5"/>
    <s v="05"/>
    <x v="4"/>
    <x v="80"/>
    <x v="80"/>
    <x v="25"/>
    <n v="3454"/>
    <n v="3445"/>
    <n v="45"/>
    <n v="3400"/>
    <n v="24618.526666666701"/>
    <n v="8299.7900000000009"/>
    <x v="0"/>
    <x v="80"/>
  </r>
  <r>
    <x v="5"/>
    <s v="06"/>
    <x v="5"/>
    <x v="80"/>
    <x v="80"/>
    <x v="25"/>
    <n v="3639"/>
    <n v="3634"/>
    <n v="63"/>
    <n v="3571"/>
    <n v="25893.105"/>
    <n v="8126.8450000000003"/>
    <x v="0"/>
    <x v="80"/>
  </r>
  <r>
    <x v="5"/>
    <s v="07"/>
    <x v="6"/>
    <x v="80"/>
    <x v="80"/>
    <x v="25"/>
    <n v="4116"/>
    <n v="4116"/>
    <n v="76"/>
    <n v="4040"/>
    <n v="28770.845000000001"/>
    <n v="9633.0383333333302"/>
    <x v="0"/>
    <x v="80"/>
  </r>
  <r>
    <x v="5"/>
    <s v="08"/>
    <x v="7"/>
    <x v="80"/>
    <x v="80"/>
    <x v="25"/>
    <n v="4051"/>
    <n v="4045"/>
    <n v="41"/>
    <n v="4004"/>
    <n v="28790.836666666699"/>
    <n v="9798.6299999999992"/>
    <x v="0"/>
    <x v="80"/>
  </r>
  <r>
    <x v="5"/>
    <s v="09"/>
    <x v="8"/>
    <x v="80"/>
    <x v="80"/>
    <x v="25"/>
    <n v="3780"/>
    <n v="3763"/>
    <n v="32"/>
    <n v="3731"/>
    <n v="27107.285"/>
    <n v="9268.7649999999994"/>
    <x v="0"/>
    <x v="80"/>
  </r>
  <r>
    <x v="5"/>
    <s v="10"/>
    <x v="9"/>
    <x v="80"/>
    <x v="80"/>
    <x v="25"/>
    <n v="3704"/>
    <n v="3699"/>
    <n v="59"/>
    <n v="3640"/>
    <n v="26606.2016666667"/>
    <n v="8583.7483333333294"/>
    <x v="0"/>
    <x v="80"/>
  </r>
  <r>
    <x v="5"/>
    <s v="11"/>
    <x v="10"/>
    <x v="80"/>
    <x v="80"/>
    <x v="25"/>
    <n v="1612"/>
    <n v="1610"/>
    <n v="17"/>
    <n v="1593"/>
    <n v="11350.711666666701"/>
    <n v="2896.98833333333"/>
    <x v="0"/>
    <x v="80"/>
  </r>
  <r>
    <x v="5"/>
    <s v="12"/>
    <x v="11"/>
    <x v="80"/>
    <x v="80"/>
    <x v="25"/>
    <n v="1413"/>
    <n v="1412"/>
    <n v="14"/>
    <n v="1398"/>
    <n v="10474.8983333333"/>
    <n v="2385.6350000000002"/>
    <x v="0"/>
    <x v="80"/>
  </r>
  <r>
    <x v="5"/>
    <s v="01"/>
    <x v="0"/>
    <x v="81"/>
    <x v="81"/>
    <x v="25"/>
    <n v="3360"/>
    <n v="3360"/>
    <n v="24"/>
    <n v="3336"/>
    <n v="22631.371666666699"/>
    <n v="8571.1949999999997"/>
    <x v="0"/>
    <x v="81"/>
  </r>
  <r>
    <x v="5"/>
    <s v="02"/>
    <x v="1"/>
    <x v="81"/>
    <x v="81"/>
    <x v="25"/>
    <n v="3274"/>
    <n v="3273"/>
    <n v="25"/>
    <n v="3248"/>
    <n v="22473.8"/>
    <n v="8475.5833333333303"/>
    <x v="0"/>
    <x v="81"/>
  </r>
  <r>
    <x v="5"/>
    <s v="03"/>
    <x v="2"/>
    <x v="81"/>
    <x v="81"/>
    <x v="25"/>
    <n v="3827"/>
    <n v="3826"/>
    <n v="36"/>
    <n v="3790"/>
    <n v="26998.33"/>
    <n v="10212.67"/>
    <x v="0"/>
    <x v="81"/>
  </r>
  <r>
    <x v="5"/>
    <s v="04"/>
    <x v="3"/>
    <x v="81"/>
    <x v="81"/>
    <x v="25"/>
    <n v="4402"/>
    <n v="4396"/>
    <n v="33"/>
    <n v="4363"/>
    <n v="28802.23"/>
    <n v="12405.62"/>
    <x v="0"/>
    <x v="81"/>
  </r>
  <r>
    <x v="5"/>
    <s v="05"/>
    <x v="4"/>
    <x v="81"/>
    <x v="81"/>
    <x v="25"/>
    <n v="4677"/>
    <n v="4671"/>
    <n v="53"/>
    <n v="4618"/>
    <n v="29639.948333333301"/>
    <n v="13340.4683333333"/>
    <x v="0"/>
    <x v="81"/>
  </r>
  <r>
    <x v="5"/>
    <s v="06"/>
    <x v="5"/>
    <x v="81"/>
    <x v="81"/>
    <x v="25"/>
    <n v="4766"/>
    <n v="4761"/>
    <n v="54"/>
    <n v="4707"/>
    <n v="30625.58"/>
    <n v="14507.42"/>
    <x v="0"/>
    <x v="81"/>
  </r>
  <r>
    <x v="5"/>
    <s v="07"/>
    <x v="6"/>
    <x v="81"/>
    <x v="81"/>
    <x v="25"/>
    <n v="5153"/>
    <n v="5151"/>
    <n v="64"/>
    <n v="5087"/>
    <n v="32571.118333333299"/>
    <n v="15285.348333333301"/>
    <x v="0"/>
    <x v="81"/>
  </r>
  <r>
    <x v="5"/>
    <s v="08"/>
    <x v="7"/>
    <x v="81"/>
    <x v="81"/>
    <x v="25"/>
    <n v="5267"/>
    <n v="5265"/>
    <n v="65"/>
    <n v="5200"/>
    <n v="33848.476666666698"/>
    <n v="16090.356666666699"/>
    <x v="0"/>
    <x v="81"/>
  </r>
  <r>
    <x v="5"/>
    <s v="09"/>
    <x v="8"/>
    <x v="81"/>
    <x v="81"/>
    <x v="25"/>
    <n v="4999"/>
    <n v="4995"/>
    <n v="73"/>
    <n v="4922"/>
    <n v="33806.816666666702"/>
    <n v="16373.5666666667"/>
    <x v="0"/>
    <x v="81"/>
  </r>
  <r>
    <x v="5"/>
    <s v="10"/>
    <x v="9"/>
    <x v="81"/>
    <x v="81"/>
    <x v="25"/>
    <n v="4843"/>
    <n v="4841"/>
    <n v="44"/>
    <n v="4797"/>
    <n v="33832.85"/>
    <n v="15649.2"/>
    <x v="0"/>
    <x v="81"/>
  </r>
  <r>
    <x v="5"/>
    <s v="11"/>
    <x v="10"/>
    <x v="81"/>
    <x v="81"/>
    <x v="25"/>
    <n v="3637"/>
    <n v="3633"/>
    <n v="30"/>
    <n v="3603"/>
    <n v="25653.005000000001"/>
    <n v="11168.995000000001"/>
    <x v="0"/>
    <x v="81"/>
  </r>
  <r>
    <x v="5"/>
    <s v="12"/>
    <x v="11"/>
    <x v="81"/>
    <x v="81"/>
    <x v="25"/>
    <n v="3982"/>
    <n v="3963"/>
    <n v="45"/>
    <n v="3918"/>
    <n v="27846.8966666667"/>
    <n v="11047.4533333333"/>
    <x v="0"/>
    <x v="81"/>
  </r>
  <r>
    <x v="5"/>
    <s v="01"/>
    <x v="0"/>
    <x v="82"/>
    <x v="82"/>
    <x v="25"/>
    <n v="8541"/>
    <n v="8530"/>
    <n v="70"/>
    <n v="8460"/>
    <n v="77539.876666666707"/>
    <n v="32015.1233333333"/>
    <x v="0"/>
    <x v="82"/>
  </r>
  <r>
    <x v="5"/>
    <s v="02"/>
    <x v="1"/>
    <x v="82"/>
    <x v="82"/>
    <x v="25"/>
    <n v="7927"/>
    <n v="7920"/>
    <n v="51"/>
    <n v="7869"/>
    <n v="71057.536666666696"/>
    <n v="29194.4633333333"/>
    <x v="0"/>
    <x v="82"/>
  </r>
  <r>
    <x v="5"/>
    <s v="03"/>
    <x v="2"/>
    <x v="82"/>
    <x v="82"/>
    <x v="25"/>
    <n v="9055"/>
    <n v="9046"/>
    <n v="101"/>
    <n v="8945"/>
    <n v="85940.726666666698"/>
    <n v="35838.89"/>
    <x v="0"/>
    <x v="82"/>
  </r>
  <r>
    <x v="5"/>
    <s v="04"/>
    <x v="3"/>
    <x v="82"/>
    <x v="82"/>
    <x v="25"/>
    <n v="9336"/>
    <n v="9319"/>
    <n v="55"/>
    <n v="9264"/>
    <n v="85134.973333333299"/>
    <n v="38553.56"/>
    <x v="0"/>
    <x v="82"/>
  </r>
  <r>
    <x v="5"/>
    <s v="05"/>
    <x v="4"/>
    <x v="82"/>
    <x v="82"/>
    <x v="25"/>
    <n v="9733"/>
    <n v="9719"/>
    <n v="68"/>
    <n v="9651"/>
    <n v="90398.6816666667"/>
    <n v="39883.035000000003"/>
    <x v="0"/>
    <x v="82"/>
  </r>
  <r>
    <x v="5"/>
    <s v="06"/>
    <x v="5"/>
    <x v="82"/>
    <x v="82"/>
    <x v="25"/>
    <n v="9904"/>
    <n v="9884"/>
    <n v="74"/>
    <n v="9810"/>
    <n v="92939.781666666706"/>
    <n v="42356.401666666701"/>
    <x v="0"/>
    <x v="82"/>
  </r>
  <r>
    <x v="5"/>
    <s v="07"/>
    <x v="6"/>
    <x v="82"/>
    <x v="82"/>
    <x v="25"/>
    <n v="10450"/>
    <n v="10428"/>
    <n v="41"/>
    <n v="10387"/>
    <n v="96603.354999999996"/>
    <n v="41936.828333333302"/>
    <x v="0"/>
    <x v="82"/>
  </r>
  <r>
    <x v="5"/>
    <s v="08"/>
    <x v="7"/>
    <x v="82"/>
    <x v="82"/>
    <x v="25"/>
    <n v="10517"/>
    <n v="10496"/>
    <n v="41"/>
    <n v="10455"/>
    <n v="99549.81"/>
    <n v="43349.09"/>
    <x v="0"/>
    <x v="82"/>
  </r>
  <r>
    <x v="5"/>
    <s v="09"/>
    <x v="8"/>
    <x v="82"/>
    <x v="82"/>
    <x v="25"/>
    <n v="10122"/>
    <n v="10111"/>
    <n v="101"/>
    <n v="10010"/>
    <n v="99099.914999999994"/>
    <n v="42896.668333333299"/>
    <x v="0"/>
    <x v="82"/>
  </r>
  <r>
    <x v="5"/>
    <s v="10"/>
    <x v="9"/>
    <x v="82"/>
    <x v="82"/>
    <x v="25"/>
    <n v="10210"/>
    <n v="10200"/>
    <n v="160"/>
    <n v="10040"/>
    <n v="101570.47333333299"/>
    <n v="44061.96"/>
    <x v="0"/>
    <x v="82"/>
  </r>
  <r>
    <x v="5"/>
    <s v="11"/>
    <x v="10"/>
    <x v="82"/>
    <x v="82"/>
    <x v="25"/>
    <n v="8753"/>
    <n v="8740"/>
    <n v="64"/>
    <n v="8676"/>
    <n v="86291.746666666702"/>
    <n v="36742.769999999997"/>
    <x v="0"/>
    <x v="82"/>
  </r>
  <r>
    <x v="5"/>
    <s v="12"/>
    <x v="11"/>
    <x v="82"/>
    <x v="82"/>
    <x v="25"/>
    <n v="9103"/>
    <n v="9086"/>
    <n v="34"/>
    <n v="9052"/>
    <n v="88468.94"/>
    <n v="35026.176666666703"/>
    <x v="0"/>
    <x v="82"/>
  </r>
  <r>
    <x v="5"/>
    <s v="01"/>
    <x v="0"/>
    <x v="83"/>
    <x v="83"/>
    <x v="26"/>
    <n v="4069"/>
    <n v="3865"/>
    <n v="106"/>
    <n v="3759"/>
    <n v="20827.099999999999"/>
    <n v="19594.900000000001"/>
    <x v="0"/>
    <x v="83"/>
  </r>
  <r>
    <x v="5"/>
    <s v="02"/>
    <x v="1"/>
    <x v="83"/>
    <x v="83"/>
    <x v="26"/>
    <n v="3706"/>
    <n v="3405"/>
    <n v="264"/>
    <n v="3141"/>
    <n v="19127.400000000001"/>
    <n v="13093.6"/>
    <x v="0"/>
    <x v="83"/>
  </r>
  <r>
    <x v="5"/>
    <s v="03"/>
    <x v="2"/>
    <x v="83"/>
    <x v="83"/>
    <x v="26"/>
    <n v="4273"/>
    <n v="3985"/>
    <n v="82"/>
    <n v="3903"/>
    <n v="24047.8"/>
    <n v="17992.2"/>
    <x v="0"/>
    <x v="83"/>
  </r>
  <r>
    <x v="5"/>
    <s v="04"/>
    <x v="3"/>
    <x v="83"/>
    <x v="83"/>
    <x v="26"/>
    <n v="4611"/>
    <n v="4319"/>
    <n v="105"/>
    <n v="4214"/>
    <n v="23803.599999999999"/>
    <n v="19975.400000000001"/>
    <x v="0"/>
    <x v="83"/>
  </r>
  <r>
    <x v="5"/>
    <s v="05"/>
    <x v="4"/>
    <x v="83"/>
    <x v="83"/>
    <x v="26"/>
    <n v="4806"/>
    <n v="4462"/>
    <n v="23"/>
    <n v="4439"/>
    <n v="21475.4"/>
    <n v="18683.599999999999"/>
    <x v="0"/>
    <x v="83"/>
  </r>
  <r>
    <x v="5"/>
    <s v="06"/>
    <x v="5"/>
    <x v="83"/>
    <x v="83"/>
    <x v="26"/>
    <n v="5039"/>
    <n v="4706"/>
    <n v="397"/>
    <n v="4309"/>
    <n v="22404.5"/>
    <n v="16970.5"/>
    <x v="0"/>
    <x v="83"/>
  </r>
  <r>
    <x v="5"/>
    <s v="07"/>
    <x v="6"/>
    <x v="83"/>
    <x v="83"/>
    <x v="26"/>
    <n v="5177"/>
    <n v="4904"/>
    <n v="448"/>
    <n v="4456"/>
    <n v="26128.9"/>
    <n v="16869.099999999999"/>
    <x v="0"/>
    <x v="83"/>
  </r>
  <r>
    <x v="5"/>
    <s v="08"/>
    <x v="7"/>
    <x v="83"/>
    <x v="83"/>
    <x v="26"/>
    <n v="5353"/>
    <n v="4983"/>
    <n v="558"/>
    <n v="4425"/>
    <n v="23502"/>
    <n v="17196"/>
    <x v="0"/>
    <x v="83"/>
  </r>
  <r>
    <x v="5"/>
    <s v="09"/>
    <x v="8"/>
    <x v="83"/>
    <x v="83"/>
    <x v="26"/>
    <n v="5168"/>
    <n v="4759"/>
    <n v="547"/>
    <n v="4212"/>
    <n v="20423.099999999999"/>
    <n v="15501.9"/>
    <x v="0"/>
    <x v="83"/>
  </r>
  <r>
    <x v="5"/>
    <s v="10"/>
    <x v="9"/>
    <x v="83"/>
    <x v="83"/>
    <x v="26"/>
    <n v="4888"/>
    <n v="4586"/>
    <n v="343"/>
    <n v="4243"/>
    <n v="24465.3"/>
    <n v="15758.7"/>
    <x v="0"/>
    <x v="83"/>
  </r>
  <r>
    <x v="5"/>
    <s v="11"/>
    <x v="10"/>
    <x v="83"/>
    <x v="83"/>
    <x v="26"/>
    <n v="4340"/>
    <n v="4053"/>
    <n v="775"/>
    <n v="3278"/>
    <n v="19723.099999999999"/>
    <n v="13352.9"/>
    <x v="0"/>
    <x v="83"/>
  </r>
  <r>
    <x v="5"/>
    <s v="12"/>
    <x v="11"/>
    <x v="83"/>
    <x v="83"/>
    <x v="26"/>
    <n v="4476"/>
    <n v="4243"/>
    <n v="360"/>
    <n v="3883"/>
    <n v="21770.2"/>
    <n v="15369.8"/>
    <x v="0"/>
    <x v="83"/>
  </r>
  <r>
    <x v="5"/>
    <s v="01"/>
    <x v="0"/>
    <x v="84"/>
    <x v="84"/>
    <x v="27"/>
    <n v="6798"/>
    <n v="6797"/>
    <n v="132"/>
    <n v="6665"/>
    <n v="48768.945"/>
    <n v="22351.971666666701"/>
    <x v="0"/>
    <x v="84"/>
  </r>
  <r>
    <x v="5"/>
    <s v="02"/>
    <x v="1"/>
    <x v="84"/>
    <x v="84"/>
    <x v="27"/>
    <n v="6701"/>
    <n v="6700"/>
    <n v="106"/>
    <n v="6594"/>
    <n v="47277.9316666667"/>
    <n v="21313.601666666698"/>
    <x v="0"/>
    <x v="84"/>
  </r>
  <r>
    <x v="5"/>
    <s v="03"/>
    <x v="2"/>
    <x v="84"/>
    <x v="84"/>
    <x v="27"/>
    <n v="7481"/>
    <n v="7479"/>
    <n v="110"/>
    <n v="7369"/>
    <n v="53830.705000000002"/>
    <n v="25999.261666666702"/>
    <x v="0"/>
    <x v="84"/>
  </r>
  <r>
    <x v="5"/>
    <s v="04"/>
    <x v="3"/>
    <x v="84"/>
    <x v="84"/>
    <x v="27"/>
    <n v="6801"/>
    <n v="6801"/>
    <n v="69"/>
    <n v="6732"/>
    <n v="48180.9316666667"/>
    <n v="19209.285"/>
    <x v="0"/>
    <x v="84"/>
  </r>
  <r>
    <x v="5"/>
    <s v="05"/>
    <x v="4"/>
    <x v="84"/>
    <x v="84"/>
    <x v="27"/>
    <n v="7245"/>
    <n v="7243"/>
    <n v="227"/>
    <n v="7016"/>
    <n v="47996.958333333299"/>
    <n v="19145.525000000001"/>
    <x v="0"/>
    <x v="84"/>
  </r>
  <r>
    <x v="5"/>
    <s v="06"/>
    <x v="5"/>
    <x v="84"/>
    <x v="84"/>
    <x v="27"/>
    <n v="7195"/>
    <n v="7195"/>
    <n v="119"/>
    <n v="7076"/>
    <n v="48652.996666666702"/>
    <n v="19485.669999999998"/>
    <x v="0"/>
    <x v="84"/>
  </r>
  <r>
    <x v="5"/>
    <s v="07"/>
    <x v="6"/>
    <x v="84"/>
    <x v="84"/>
    <x v="27"/>
    <n v="7608"/>
    <n v="7606"/>
    <n v="330"/>
    <n v="7276"/>
    <n v="55062.93"/>
    <n v="24110.07"/>
    <x v="0"/>
    <x v="84"/>
  </r>
  <r>
    <x v="5"/>
    <s v="08"/>
    <x v="7"/>
    <x v="84"/>
    <x v="84"/>
    <x v="27"/>
    <n v="7417"/>
    <n v="7416"/>
    <n v="118"/>
    <n v="7298"/>
    <n v="52627.363333333298"/>
    <n v="21447.87"/>
    <x v="0"/>
    <x v="84"/>
  </r>
  <r>
    <x v="5"/>
    <s v="09"/>
    <x v="8"/>
    <x v="84"/>
    <x v="84"/>
    <x v="27"/>
    <n v="7335"/>
    <n v="7335"/>
    <n v="64"/>
    <n v="7271"/>
    <n v="52085.228333333303"/>
    <n v="21950.538333333301"/>
    <x v="0"/>
    <x v="84"/>
  </r>
  <r>
    <x v="5"/>
    <s v="10"/>
    <x v="9"/>
    <x v="84"/>
    <x v="84"/>
    <x v="27"/>
    <n v="7176"/>
    <n v="7176"/>
    <n v="49"/>
    <n v="7127"/>
    <n v="52398.903333333299"/>
    <n v="21347.98"/>
    <x v="0"/>
    <x v="84"/>
  </r>
  <r>
    <x v="5"/>
    <s v="11"/>
    <x v="10"/>
    <x v="84"/>
    <x v="84"/>
    <x v="27"/>
    <n v="5770"/>
    <n v="5769"/>
    <n v="141"/>
    <n v="5628"/>
    <n v="42764.8616666667"/>
    <n v="13998.6716666667"/>
    <x v="0"/>
    <x v="84"/>
  </r>
  <r>
    <x v="5"/>
    <s v="12"/>
    <x v="11"/>
    <x v="84"/>
    <x v="84"/>
    <x v="27"/>
    <n v="7242"/>
    <n v="7242"/>
    <n v="154"/>
    <n v="7088"/>
    <n v="53756.141666666699"/>
    <n v="25078.391666666699"/>
    <x v="0"/>
    <x v="84"/>
  </r>
  <r>
    <x v="5"/>
    <s v="01"/>
    <x v="0"/>
    <x v="85"/>
    <x v="85"/>
    <x v="27"/>
    <n v="8499"/>
    <n v="7591"/>
    <n v="683"/>
    <n v="6908"/>
    <n v="54387.074999999997"/>
    <n v="20941.4083333333"/>
    <x v="0"/>
    <x v="85"/>
  </r>
  <r>
    <x v="5"/>
    <s v="02"/>
    <x v="1"/>
    <x v="85"/>
    <x v="85"/>
    <x v="27"/>
    <n v="7908"/>
    <n v="7285"/>
    <n v="899"/>
    <n v="6386"/>
    <n v="51302.311666666697"/>
    <n v="19055.955000000002"/>
    <x v="0"/>
    <x v="85"/>
  </r>
  <r>
    <x v="5"/>
    <s v="03"/>
    <x v="2"/>
    <x v="85"/>
    <x v="85"/>
    <x v="27"/>
    <n v="9280"/>
    <n v="8988"/>
    <n v="677"/>
    <n v="8311"/>
    <n v="66124.458333333299"/>
    <n v="27209.558333333302"/>
    <x v="0"/>
    <x v="85"/>
  </r>
  <r>
    <x v="5"/>
    <s v="04"/>
    <x v="3"/>
    <x v="85"/>
    <x v="85"/>
    <x v="27"/>
    <n v="10268"/>
    <n v="10096"/>
    <n v="1251"/>
    <n v="8845"/>
    <n v="72071.904999999999"/>
    <n v="28877.078333333298"/>
    <x v="0"/>
    <x v="85"/>
  </r>
  <r>
    <x v="5"/>
    <s v="05"/>
    <x v="4"/>
    <x v="85"/>
    <x v="85"/>
    <x v="27"/>
    <n v="11042"/>
    <n v="10899"/>
    <n v="1770"/>
    <n v="9129"/>
    <n v="75418.774999999994"/>
    <n v="32283.174999999999"/>
    <x v="0"/>
    <x v="85"/>
  </r>
  <r>
    <x v="5"/>
    <s v="06"/>
    <x v="5"/>
    <x v="85"/>
    <x v="85"/>
    <x v="27"/>
    <n v="11306"/>
    <n v="11107"/>
    <n v="1199"/>
    <n v="9908"/>
    <n v="80831.573333333305"/>
    <n v="35389.1266666667"/>
    <x v="0"/>
    <x v="85"/>
  </r>
  <r>
    <x v="5"/>
    <s v="07"/>
    <x v="6"/>
    <x v="85"/>
    <x v="85"/>
    <x v="27"/>
    <n v="11884"/>
    <n v="11693"/>
    <n v="865"/>
    <n v="10828"/>
    <n v="89140.096666666694"/>
    <n v="38440.186666666697"/>
    <x v="0"/>
    <x v="85"/>
  </r>
  <r>
    <x v="5"/>
    <s v="08"/>
    <x v="7"/>
    <x v="85"/>
    <x v="85"/>
    <x v="27"/>
    <n v="11605"/>
    <n v="11469"/>
    <n v="715"/>
    <n v="10754"/>
    <n v="89253.353333333303"/>
    <n v="36908.446666666699"/>
    <x v="0"/>
    <x v="85"/>
  </r>
  <r>
    <x v="5"/>
    <s v="09"/>
    <x v="8"/>
    <x v="85"/>
    <x v="85"/>
    <x v="27"/>
    <n v="11660"/>
    <n v="11496"/>
    <n v="1030"/>
    <n v="10466"/>
    <n v="86897.68"/>
    <n v="36856.32"/>
    <x v="0"/>
    <x v="85"/>
  </r>
  <r>
    <x v="5"/>
    <s v="10"/>
    <x v="9"/>
    <x v="85"/>
    <x v="85"/>
    <x v="27"/>
    <n v="11696"/>
    <n v="11593"/>
    <n v="798"/>
    <n v="10795"/>
    <n v="91465.798333333296"/>
    <n v="36778.368333333303"/>
    <x v="0"/>
    <x v="85"/>
  </r>
  <r>
    <x v="5"/>
    <s v="11"/>
    <x v="10"/>
    <x v="85"/>
    <x v="85"/>
    <x v="27"/>
    <n v="9126"/>
    <n v="8693"/>
    <n v="605"/>
    <n v="8088"/>
    <n v="68077.581666666694"/>
    <n v="25591.418333333299"/>
    <x v="0"/>
    <x v="85"/>
  </r>
  <r>
    <x v="5"/>
    <s v="12"/>
    <x v="11"/>
    <x v="85"/>
    <x v="85"/>
    <x v="27"/>
    <n v="9454"/>
    <n v="8703"/>
    <n v="544"/>
    <n v="8159"/>
    <n v="68626.175000000003"/>
    <n v="25620.608333333301"/>
    <x v="0"/>
    <x v="85"/>
  </r>
  <r>
    <x v="5"/>
    <s v="01"/>
    <x v="0"/>
    <x v="86"/>
    <x v="86"/>
    <x v="28"/>
    <n v="19147"/>
    <n v="18972"/>
    <n v="2378"/>
    <n v="16594"/>
    <n v="196891.6"/>
    <n v="70255.399999999994"/>
    <x v="0"/>
    <x v="86"/>
  </r>
  <r>
    <x v="5"/>
    <s v="02"/>
    <x v="1"/>
    <x v="86"/>
    <x v="86"/>
    <x v="28"/>
    <n v="17770"/>
    <n v="16878"/>
    <n v="2280"/>
    <n v="14598"/>
    <n v="173775"/>
    <n v="73914"/>
    <x v="0"/>
    <x v="86"/>
  </r>
  <r>
    <x v="5"/>
    <s v="03"/>
    <x v="2"/>
    <x v="86"/>
    <x v="86"/>
    <x v="28"/>
    <n v="19173"/>
    <n v="19155"/>
    <n v="1923"/>
    <n v="17232"/>
    <n v="200636.4"/>
    <n v="77784.600000000006"/>
    <x v="0"/>
    <x v="86"/>
  </r>
  <r>
    <x v="5"/>
    <s v="04"/>
    <x v="3"/>
    <x v="86"/>
    <x v="86"/>
    <x v="28"/>
    <n v="20286"/>
    <n v="20286"/>
    <n v="1844"/>
    <n v="18442"/>
    <n v="218950.1"/>
    <n v="96381.9"/>
    <x v="0"/>
    <x v="86"/>
  </r>
  <r>
    <x v="5"/>
    <s v="05"/>
    <x v="4"/>
    <x v="86"/>
    <x v="86"/>
    <x v="28"/>
    <n v="21948"/>
    <n v="21948"/>
    <n v="1228"/>
    <n v="20720"/>
    <n v="221371.1"/>
    <n v="90175.9"/>
    <x v="0"/>
    <x v="86"/>
  </r>
  <r>
    <x v="5"/>
    <s v="06"/>
    <x v="5"/>
    <x v="86"/>
    <x v="86"/>
    <x v="28"/>
    <n v="22264"/>
    <n v="22262"/>
    <n v="1224"/>
    <n v="21038"/>
    <n v="226332.2"/>
    <n v="97989.8"/>
    <x v="0"/>
    <x v="86"/>
  </r>
  <r>
    <x v="5"/>
    <s v="07"/>
    <x v="6"/>
    <x v="86"/>
    <x v="86"/>
    <x v="28"/>
    <n v="23037"/>
    <n v="23035"/>
    <n v="1335"/>
    <n v="21700"/>
    <n v="243238.8"/>
    <n v="108914.2"/>
    <x v="0"/>
    <x v="86"/>
  </r>
  <r>
    <x v="5"/>
    <s v="08"/>
    <x v="7"/>
    <x v="86"/>
    <x v="86"/>
    <x v="28"/>
    <n v="23470"/>
    <n v="23468"/>
    <n v="1404"/>
    <n v="22064"/>
    <n v="246811.8"/>
    <n v="119739.2"/>
    <x v="0"/>
    <x v="86"/>
  </r>
  <r>
    <x v="5"/>
    <s v="09"/>
    <x v="8"/>
    <x v="86"/>
    <x v="86"/>
    <x v="28"/>
    <n v="22210"/>
    <n v="22207"/>
    <n v="967"/>
    <n v="21240"/>
    <n v="237994.6"/>
    <n v="126692.4"/>
    <x v="0"/>
    <x v="86"/>
  </r>
  <r>
    <x v="5"/>
    <s v="10"/>
    <x v="9"/>
    <x v="86"/>
    <x v="86"/>
    <x v="28"/>
    <n v="21681"/>
    <n v="21655"/>
    <n v="2163"/>
    <n v="19492"/>
    <n v="238718.2"/>
    <n v="140748.79999999999"/>
    <x v="0"/>
    <x v="86"/>
  </r>
  <r>
    <x v="5"/>
    <s v="11"/>
    <x v="10"/>
    <x v="86"/>
    <x v="86"/>
    <x v="28"/>
    <n v="19344"/>
    <n v="19342"/>
    <n v="1868"/>
    <n v="17474"/>
    <n v="228494.1"/>
    <n v="119438.9"/>
    <x v="0"/>
    <x v="86"/>
  </r>
  <r>
    <x v="5"/>
    <s v="12"/>
    <x v="11"/>
    <x v="86"/>
    <x v="86"/>
    <x v="28"/>
    <n v="20272"/>
    <n v="20272"/>
    <n v="1749"/>
    <n v="18523"/>
    <n v="232874.7"/>
    <n v="90619.3"/>
    <x v="0"/>
    <x v="86"/>
  </r>
  <r>
    <x v="5"/>
    <s v="01"/>
    <x v="0"/>
    <x v="87"/>
    <x v="87"/>
    <x v="29"/>
    <n v="641"/>
    <n v="565"/>
    <n v="26"/>
    <n v="539"/>
    <n v="3599"/>
    <n v="637"/>
    <x v="0"/>
    <x v="87"/>
  </r>
  <r>
    <x v="5"/>
    <s v="02"/>
    <x v="1"/>
    <x v="87"/>
    <x v="87"/>
    <x v="29"/>
    <n v="718"/>
    <n v="626"/>
    <n v="45"/>
    <n v="581"/>
    <n v="3846.2"/>
    <n v="647.79999999999995"/>
    <x v="0"/>
    <x v="87"/>
  </r>
  <r>
    <x v="5"/>
    <s v="03"/>
    <x v="2"/>
    <x v="87"/>
    <x v="87"/>
    <x v="29"/>
    <n v="871"/>
    <n v="775"/>
    <n v="70"/>
    <n v="705"/>
    <n v="4721.8999999999996"/>
    <n v="683.1"/>
    <x v="0"/>
    <x v="87"/>
  </r>
  <r>
    <x v="5"/>
    <s v="04"/>
    <x v="3"/>
    <x v="87"/>
    <x v="87"/>
    <x v="29"/>
    <n v="890"/>
    <n v="791"/>
    <n v="23"/>
    <n v="768"/>
    <n v="5220.5"/>
    <n v="893.5"/>
    <x v="0"/>
    <x v="87"/>
  </r>
  <r>
    <x v="5"/>
    <s v="05"/>
    <x v="4"/>
    <x v="87"/>
    <x v="87"/>
    <x v="29"/>
    <n v="1134"/>
    <n v="1029"/>
    <n v="30"/>
    <n v="999"/>
    <n v="6609"/>
    <n v="911"/>
    <x v="0"/>
    <x v="87"/>
  </r>
  <r>
    <x v="5"/>
    <s v="06"/>
    <x v="5"/>
    <x v="87"/>
    <x v="87"/>
    <x v="29"/>
    <n v="1508"/>
    <n v="1405"/>
    <n v="92"/>
    <n v="1313"/>
    <n v="8851"/>
    <n v="2127"/>
    <x v="0"/>
    <x v="87"/>
  </r>
  <r>
    <x v="5"/>
    <s v="07"/>
    <x v="6"/>
    <x v="87"/>
    <x v="87"/>
    <x v="29"/>
    <n v="1613"/>
    <n v="1511"/>
    <n v="148"/>
    <n v="1363"/>
    <n v="9456"/>
    <n v="2415"/>
    <x v="0"/>
    <x v="87"/>
  </r>
  <r>
    <x v="5"/>
    <s v="08"/>
    <x v="7"/>
    <x v="87"/>
    <x v="87"/>
    <x v="29"/>
    <n v="1621"/>
    <n v="1490"/>
    <n v="170"/>
    <n v="1320"/>
    <n v="9274.2999999999993"/>
    <n v="2327.6999999999998"/>
    <x v="0"/>
    <x v="87"/>
  </r>
  <r>
    <x v="5"/>
    <s v="09"/>
    <x v="8"/>
    <x v="87"/>
    <x v="87"/>
    <x v="29"/>
    <n v="1514"/>
    <n v="1381"/>
    <n v="73"/>
    <n v="1308"/>
    <n v="8969"/>
    <n v="1940"/>
    <x v="0"/>
    <x v="87"/>
  </r>
  <r>
    <x v="5"/>
    <s v="10"/>
    <x v="9"/>
    <x v="87"/>
    <x v="87"/>
    <x v="29"/>
    <n v="1030"/>
    <n v="952"/>
    <n v="83"/>
    <n v="869"/>
    <n v="5821.4"/>
    <n v="1042.5999999999999"/>
    <x v="0"/>
    <x v="87"/>
  </r>
  <r>
    <x v="5"/>
    <s v="11"/>
    <x v="10"/>
    <x v="87"/>
    <x v="87"/>
    <x v="29"/>
    <n v="785"/>
    <n v="701"/>
    <n v="78"/>
    <n v="623"/>
    <n v="4156.6000000000004"/>
    <n v="848.4"/>
    <x v="0"/>
    <x v="87"/>
  </r>
  <r>
    <x v="5"/>
    <s v="12"/>
    <x v="11"/>
    <x v="87"/>
    <x v="87"/>
    <x v="29"/>
    <n v="684"/>
    <n v="580"/>
    <n v="82"/>
    <n v="498"/>
    <n v="3359.2"/>
    <n v="939.8"/>
    <x v="0"/>
    <x v="87"/>
  </r>
  <r>
    <x v="5"/>
    <s v="01"/>
    <x v="0"/>
    <x v="87"/>
    <x v="87"/>
    <x v="29"/>
    <n v="641"/>
    <n v="565"/>
    <n v="26"/>
    <n v="539"/>
    <n v="3599"/>
    <n v="637"/>
    <x v="0"/>
    <x v="87"/>
  </r>
  <r>
    <x v="5"/>
    <s v="02"/>
    <x v="1"/>
    <x v="87"/>
    <x v="87"/>
    <x v="29"/>
    <n v="718"/>
    <n v="626"/>
    <n v="45"/>
    <n v="581"/>
    <n v="3846.2"/>
    <n v="647.79999999999995"/>
    <x v="0"/>
    <x v="87"/>
  </r>
  <r>
    <x v="5"/>
    <s v="03"/>
    <x v="2"/>
    <x v="87"/>
    <x v="87"/>
    <x v="29"/>
    <n v="871"/>
    <n v="775"/>
    <n v="70"/>
    <n v="705"/>
    <n v="4721.8999999999996"/>
    <n v="683.1"/>
    <x v="0"/>
    <x v="87"/>
  </r>
  <r>
    <x v="5"/>
    <s v="04"/>
    <x v="3"/>
    <x v="87"/>
    <x v="87"/>
    <x v="29"/>
    <n v="890"/>
    <n v="791"/>
    <n v="23"/>
    <n v="768"/>
    <n v="5220.5"/>
    <n v="893.5"/>
    <x v="0"/>
    <x v="87"/>
  </r>
  <r>
    <x v="5"/>
    <s v="05"/>
    <x v="4"/>
    <x v="87"/>
    <x v="87"/>
    <x v="29"/>
    <n v="1134"/>
    <n v="1029"/>
    <n v="30"/>
    <n v="999"/>
    <n v="6609"/>
    <n v="911"/>
    <x v="0"/>
    <x v="87"/>
  </r>
  <r>
    <x v="5"/>
    <s v="06"/>
    <x v="5"/>
    <x v="87"/>
    <x v="87"/>
    <x v="29"/>
    <n v="1508"/>
    <n v="1405"/>
    <n v="92"/>
    <n v="1313"/>
    <n v="8851"/>
    <n v="2127"/>
    <x v="0"/>
    <x v="87"/>
  </r>
  <r>
    <x v="5"/>
    <s v="07"/>
    <x v="6"/>
    <x v="87"/>
    <x v="87"/>
    <x v="29"/>
    <n v="1613"/>
    <n v="1511"/>
    <n v="148"/>
    <n v="1363"/>
    <n v="9456"/>
    <n v="2415"/>
    <x v="0"/>
    <x v="87"/>
  </r>
  <r>
    <x v="5"/>
    <s v="08"/>
    <x v="7"/>
    <x v="87"/>
    <x v="87"/>
    <x v="29"/>
    <n v="1621"/>
    <n v="1490"/>
    <n v="170"/>
    <n v="1320"/>
    <n v="9274.2999999999993"/>
    <n v="2327.6999999999998"/>
    <x v="0"/>
    <x v="87"/>
  </r>
  <r>
    <x v="5"/>
    <s v="09"/>
    <x v="8"/>
    <x v="87"/>
    <x v="87"/>
    <x v="29"/>
    <n v="1514"/>
    <n v="1381"/>
    <n v="73"/>
    <n v="1308"/>
    <n v="8969"/>
    <n v="1940"/>
    <x v="0"/>
    <x v="87"/>
  </r>
  <r>
    <x v="5"/>
    <s v="10"/>
    <x v="9"/>
    <x v="87"/>
    <x v="87"/>
    <x v="29"/>
    <n v="1030"/>
    <n v="952"/>
    <n v="83"/>
    <n v="869"/>
    <n v="5821.4"/>
    <n v="1042.5999999999999"/>
    <x v="0"/>
    <x v="87"/>
  </r>
  <r>
    <x v="5"/>
    <s v="11"/>
    <x v="10"/>
    <x v="87"/>
    <x v="87"/>
    <x v="29"/>
    <n v="785"/>
    <n v="701"/>
    <n v="78"/>
    <n v="623"/>
    <n v="4156.6000000000004"/>
    <n v="848.4"/>
    <x v="0"/>
    <x v="87"/>
  </r>
  <r>
    <x v="5"/>
    <s v="12"/>
    <x v="11"/>
    <x v="87"/>
    <x v="87"/>
    <x v="29"/>
    <n v="684"/>
    <n v="580"/>
    <n v="82"/>
    <n v="498"/>
    <n v="3359.2"/>
    <n v="939.8"/>
    <x v="0"/>
    <x v="87"/>
  </r>
  <r>
    <x v="6"/>
    <s v="01"/>
    <x v="0"/>
    <x v="92"/>
    <x v="92"/>
    <x v="30"/>
    <m/>
    <m/>
    <m/>
    <m/>
    <m/>
    <m/>
    <x v="1"/>
    <x v="92"/>
  </r>
  <r>
    <x v="6"/>
    <s v="02"/>
    <x v="1"/>
    <x v="92"/>
    <x v="92"/>
    <x v="30"/>
    <m/>
    <m/>
    <m/>
    <m/>
    <m/>
    <m/>
    <x v="1"/>
    <x v="92"/>
  </r>
  <r>
    <x v="6"/>
    <s v="03"/>
    <x v="2"/>
    <x v="92"/>
    <x v="92"/>
    <x v="30"/>
    <m/>
    <m/>
    <m/>
    <m/>
    <m/>
    <m/>
    <x v="1"/>
    <x v="92"/>
  </r>
  <r>
    <x v="6"/>
    <s v="04"/>
    <x v="3"/>
    <x v="92"/>
    <x v="92"/>
    <x v="30"/>
    <m/>
    <m/>
    <m/>
    <m/>
    <m/>
    <m/>
    <x v="1"/>
    <x v="92"/>
  </r>
  <r>
    <x v="6"/>
    <s v="05"/>
    <x v="4"/>
    <x v="92"/>
    <x v="92"/>
    <x v="30"/>
    <m/>
    <m/>
    <m/>
    <m/>
    <m/>
    <m/>
    <x v="1"/>
    <x v="92"/>
  </r>
  <r>
    <x v="6"/>
    <s v="06"/>
    <x v="5"/>
    <x v="92"/>
    <x v="92"/>
    <x v="30"/>
    <m/>
    <m/>
    <m/>
    <m/>
    <m/>
    <m/>
    <x v="1"/>
    <x v="92"/>
  </r>
  <r>
    <x v="6"/>
    <s v="07"/>
    <x v="6"/>
    <x v="92"/>
    <x v="92"/>
    <x v="30"/>
    <m/>
    <m/>
    <m/>
    <m/>
    <m/>
    <m/>
    <x v="1"/>
    <x v="92"/>
  </r>
  <r>
    <x v="6"/>
    <s v="08"/>
    <x v="7"/>
    <x v="92"/>
    <x v="92"/>
    <x v="30"/>
    <m/>
    <m/>
    <m/>
    <m/>
    <m/>
    <m/>
    <x v="1"/>
    <x v="92"/>
  </r>
  <r>
    <x v="6"/>
    <s v="09"/>
    <x v="8"/>
    <x v="92"/>
    <x v="92"/>
    <x v="30"/>
    <m/>
    <m/>
    <m/>
    <m/>
    <m/>
    <m/>
    <x v="1"/>
    <x v="92"/>
  </r>
  <r>
    <x v="6"/>
    <s v="10"/>
    <x v="9"/>
    <x v="92"/>
    <x v="92"/>
    <x v="30"/>
    <m/>
    <m/>
    <m/>
    <m/>
    <m/>
    <m/>
    <x v="1"/>
    <x v="92"/>
  </r>
  <r>
    <x v="6"/>
    <s v="11"/>
    <x v="10"/>
    <x v="92"/>
    <x v="92"/>
    <x v="30"/>
    <m/>
    <m/>
    <m/>
    <m/>
    <m/>
    <m/>
    <x v="1"/>
    <x v="92"/>
  </r>
  <r>
    <x v="6"/>
    <s v="12"/>
    <x v="11"/>
    <x v="92"/>
    <x v="92"/>
    <x v="30"/>
    <m/>
    <m/>
    <m/>
    <m/>
    <m/>
    <m/>
    <x v="1"/>
    <x v="92"/>
  </r>
  <r>
    <x v="6"/>
    <s v="01"/>
    <x v="0"/>
    <x v="0"/>
    <x v="0"/>
    <x v="0"/>
    <n v="6673"/>
    <n v="6469"/>
    <n v="215"/>
    <n v="6254"/>
    <n v="51904.7"/>
    <n v="18331.3"/>
    <x v="0"/>
    <x v="0"/>
  </r>
  <r>
    <x v="6"/>
    <s v="02"/>
    <x v="1"/>
    <x v="0"/>
    <x v="0"/>
    <x v="0"/>
    <n v="6870"/>
    <n v="6860"/>
    <n v="283"/>
    <n v="6577"/>
    <n v="54545.5"/>
    <n v="18119.5"/>
    <x v="0"/>
    <x v="0"/>
  </r>
  <r>
    <x v="6"/>
    <s v="03"/>
    <x v="2"/>
    <x v="0"/>
    <x v="0"/>
    <x v="0"/>
    <n v="7547"/>
    <n v="7537"/>
    <n v="446"/>
    <n v="7091"/>
    <n v="58863.5"/>
    <n v="20141.5"/>
    <x v="0"/>
    <x v="0"/>
  </r>
  <r>
    <x v="6"/>
    <s v="04"/>
    <x v="3"/>
    <x v="0"/>
    <x v="0"/>
    <x v="0"/>
    <n v="8033"/>
    <n v="8027"/>
    <n v="260"/>
    <n v="7767"/>
    <n v="64511.1"/>
    <n v="21902.9"/>
    <x v="0"/>
    <x v="0"/>
  </r>
  <r>
    <x v="6"/>
    <s v="05"/>
    <x v="4"/>
    <x v="0"/>
    <x v="0"/>
    <x v="0"/>
    <n v="8733"/>
    <n v="8730"/>
    <n v="421"/>
    <n v="8309"/>
    <n v="69520.7"/>
    <n v="24888.3"/>
    <x v="0"/>
    <x v="0"/>
  </r>
  <r>
    <x v="6"/>
    <s v="06"/>
    <x v="5"/>
    <x v="0"/>
    <x v="0"/>
    <x v="0"/>
    <n v="8611"/>
    <n v="8609"/>
    <n v="731"/>
    <n v="7878"/>
    <n v="65876.5"/>
    <n v="24048.5"/>
    <x v="0"/>
    <x v="0"/>
  </r>
  <r>
    <x v="6"/>
    <s v="07"/>
    <x v="6"/>
    <x v="0"/>
    <x v="0"/>
    <x v="0"/>
    <n v="9510"/>
    <n v="9496"/>
    <n v="531"/>
    <n v="8965"/>
    <n v="74500.2"/>
    <n v="26334.799999999999"/>
    <x v="0"/>
    <x v="0"/>
  </r>
  <r>
    <x v="6"/>
    <s v="08"/>
    <x v="7"/>
    <x v="0"/>
    <x v="0"/>
    <x v="0"/>
    <n v="9243"/>
    <n v="9242"/>
    <n v="344"/>
    <n v="8898"/>
    <n v="75292.600000000006"/>
    <n v="26330.400000000001"/>
    <x v="0"/>
    <x v="0"/>
  </r>
  <r>
    <x v="6"/>
    <s v="09"/>
    <x v="8"/>
    <x v="0"/>
    <x v="0"/>
    <x v="0"/>
    <n v="8955"/>
    <n v="8951"/>
    <n v="1012"/>
    <n v="7939"/>
    <n v="68017"/>
    <n v="24121"/>
    <x v="0"/>
    <x v="0"/>
  </r>
  <r>
    <x v="6"/>
    <s v="10"/>
    <x v="9"/>
    <x v="0"/>
    <x v="0"/>
    <x v="0"/>
    <n v="8679"/>
    <n v="8674"/>
    <n v="534"/>
    <n v="8140"/>
    <n v="68839.8"/>
    <n v="23387.200000000001"/>
    <x v="0"/>
    <x v="0"/>
  </r>
  <r>
    <x v="6"/>
    <s v="11"/>
    <x v="10"/>
    <x v="0"/>
    <x v="0"/>
    <x v="0"/>
    <n v="7688"/>
    <n v="7591"/>
    <n v="399"/>
    <n v="7192"/>
    <n v="61479.7"/>
    <n v="21526.3"/>
    <x v="0"/>
    <x v="0"/>
  </r>
  <r>
    <x v="6"/>
    <s v="12"/>
    <x v="11"/>
    <x v="0"/>
    <x v="0"/>
    <x v="0"/>
    <n v="7722"/>
    <n v="7696"/>
    <n v="516"/>
    <n v="7180"/>
    <n v="61174.5"/>
    <n v="19671.5"/>
    <x v="0"/>
    <x v="0"/>
  </r>
  <r>
    <x v="6"/>
    <s v="01"/>
    <x v="0"/>
    <x v="1"/>
    <x v="1"/>
    <x v="0"/>
    <n v="2890"/>
    <n v="2885"/>
    <n v="12"/>
    <n v="2873"/>
    <n v="22625"/>
    <n v="8756"/>
    <x v="0"/>
    <x v="1"/>
  </r>
  <r>
    <x v="6"/>
    <s v="02"/>
    <x v="1"/>
    <x v="1"/>
    <x v="1"/>
    <x v="0"/>
    <n v="2525"/>
    <n v="2525"/>
    <n v="12"/>
    <n v="2513"/>
    <n v="19595.400000000001"/>
    <n v="7165.6"/>
    <x v="0"/>
    <x v="1"/>
  </r>
  <r>
    <x v="6"/>
    <s v="03"/>
    <x v="2"/>
    <x v="1"/>
    <x v="1"/>
    <x v="0"/>
    <n v="3263"/>
    <n v="3262"/>
    <n v="10"/>
    <n v="3252"/>
    <n v="24734.1"/>
    <n v="7756.9"/>
    <x v="0"/>
    <x v="1"/>
  </r>
  <r>
    <x v="6"/>
    <s v="04"/>
    <x v="3"/>
    <x v="1"/>
    <x v="1"/>
    <x v="0"/>
    <n v="3609"/>
    <n v="3606"/>
    <n v="19"/>
    <n v="3587"/>
    <n v="28118.799999999999"/>
    <n v="9602.2000000000007"/>
    <x v="0"/>
    <x v="1"/>
  </r>
  <r>
    <x v="6"/>
    <s v="05"/>
    <x v="4"/>
    <x v="1"/>
    <x v="1"/>
    <x v="0"/>
    <n v="3725"/>
    <n v="3723"/>
    <n v="10"/>
    <n v="3713"/>
    <n v="29640"/>
    <n v="9722"/>
    <x v="0"/>
    <x v="1"/>
  </r>
  <r>
    <x v="6"/>
    <s v="06"/>
    <x v="5"/>
    <x v="1"/>
    <x v="1"/>
    <x v="0"/>
    <n v="3668"/>
    <n v="3659"/>
    <n v="31"/>
    <n v="3628"/>
    <n v="28446.6"/>
    <n v="8968.4"/>
    <x v="0"/>
    <x v="1"/>
  </r>
  <r>
    <x v="6"/>
    <s v="07"/>
    <x v="6"/>
    <x v="1"/>
    <x v="1"/>
    <x v="0"/>
    <n v="3853"/>
    <n v="3850"/>
    <n v="39"/>
    <n v="3811"/>
    <n v="29720"/>
    <n v="8800"/>
    <x v="0"/>
    <x v="1"/>
  </r>
  <r>
    <x v="6"/>
    <s v="08"/>
    <x v="7"/>
    <x v="1"/>
    <x v="1"/>
    <x v="0"/>
    <n v="3860"/>
    <n v="3856"/>
    <n v="25"/>
    <n v="3831"/>
    <n v="30010"/>
    <n v="8516"/>
    <x v="0"/>
    <x v="1"/>
  </r>
  <r>
    <x v="6"/>
    <s v="09"/>
    <x v="8"/>
    <x v="1"/>
    <x v="1"/>
    <x v="0"/>
    <n v="3439"/>
    <n v="3435"/>
    <n v="48"/>
    <n v="3387"/>
    <n v="27053"/>
    <n v="9246"/>
    <x v="0"/>
    <x v="1"/>
  </r>
  <r>
    <x v="6"/>
    <s v="10"/>
    <x v="9"/>
    <x v="1"/>
    <x v="1"/>
    <x v="0"/>
    <n v="3749"/>
    <n v="3747"/>
    <n v="21"/>
    <n v="3726"/>
    <n v="28928.400000000001"/>
    <n v="9551.6"/>
    <x v="0"/>
    <x v="1"/>
  </r>
  <r>
    <x v="6"/>
    <s v="11"/>
    <x v="10"/>
    <x v="1"/>
    <x v="1"/>
    <x v="0"/>
    <n v="2828"/>
    <n v="2826"/>
    <n v="35"/>
    <n v="2791"/>
    <n v="21875"/>
    <n v="7540"/>
    <x v="0"/>
    <x v="1"/>
  </r>
  <r>
    <x v="6"/>
    <s v="12"/>
    <x v="11"/>
    <x v="1"/>
    <x v="1"/>
    <x v="0"/>
    <n v="2921"/>
    <n v="2918"/>
    <n v="25"/>
    <n v="2893"/>
    <n v="23083"/>
    <n v="9142"/>
    <x v="0"/>
    <x v="1"/>
  </r>
  <r>
    <x v="6"/>
    <s v="01"/>
    <x v="0"/>
    <x v="2"/>
    <x v="2"/>
    <x v="1"/>
    <n v="5992"/>
    <n v="5177"/>
    <n v="223"/>
    <n v="4954"/>
    <n v="38003.863333333298"/>
    <n v="12726.12"/>
    <x v="0"/>
    <x v="2"/>
  </r>
  <r>
    <x v="6"/>
    <s v="02"/>
    <x v="1"/>
    <x v="2"/>
    <x v="2"/>
    <x v="1"/>
    <n v="6209"/>
    <n v="6081"/>
    <n v="294"/>
    <n v="5787"/>
    <n v="44042.080000000002"/>
    <n v="14316.02"/>
    <x v="0"/>
    <x v="2"/>
  </r>
  <r>
    <x v="6"/>
    <s v="03"/>
    <x v="2"/>
    <x v="2"/>
    <x v="2"/>
    <x v="1"/>
    <n v="7325"/>
    <n v="7250"/>
    <n v="393"/>
    <n v="6857"/>
    <n v="54645.936666666697"/>
    <n v="16619.1466666667"/>
    <x v="0"/>
    <x v="2"/>
  </r>
  <r>
    <x v="6"/>
    <s v="04"/>
    <x v="3"/>
    <x v="2"/>
    <x v="2"/>
    <x v="1"/>
    <n v="8338"/>
    <n v="8243"/>
    <n v="307"/>
    <n v="7936"/>
    <n v="61218.74"/>
    <n v="19406.009999999998"/>
    <x v="0"/>
    <x v="2"/>
  </r>
  <r>
    <x v="6"/>
    <s v="05"/>
    <x v="4"/>
    <x v="2"/>
    <x v="2"/>
    <x v="1"/>
    <n v="8950"/>
    <n v="8864"/>
    <n v="657"/>
    <n v="8207"/>
    <n v="66716.853333333303"/>
    <n v="21946.73"/>
    <x v="0"/>
    <x v="2"/>
  </r>
  <r>
    <x v="6"/>
    <s v="06"/>
    <x v="5"/>
    <x v="2"/>
    <x v="2"/>
    <x v="1"/>
    <n v="8991"/>
    <n v="8877"/>
    <n v="963"/>
    <n v="7914"/>
    <n v="60127.571666666699"/>
    <n v="21098.378333333301"/>
    <x v="0"/>
    <x v="2"/>
  </r>
  <r>
    <x v="6"/>
    <s v="07"/>
    <x v="6"/>
    <x v="2"/>
    <x v="2"/>
    <x v="1"/>
    <n v="8660"/>
    <n v="8598"/>
    <n v="781"/>
    <n v="7817"/>
    <n v="59386.753333333298"/>
    <n v="20405.63"/>
    <x v="0"/>
    <x v="2"/>
  </r>
  <r>
    <x v="6"/>
    <s v="08"/>
    <x v="7"/>
    <x v="2"/>
    <x v="2"/>
    <x v="1"/>
    <n v="8259"/>
    <n v="8195"/>
    <n v="410"/>
    <n v="7785"/>
    <n v="62245.083333333299"/>
    <n v="19202.2833333333"/>
    <x v="0"/>
    <x v="2"/>
  </r>
  <r>
    <x v="6"/>
    <s v="09"/>
    <x v="8"/>
    <x v="2"/>
    <x v="2"/>
    <x v="1"/>
    <n v="8983"/>
    <n v="8929"/>
    <n v="736"/>
    <n v="8193"/>
    <n v="67298.301666666695"/>
    <n v="22523.2983333333"/>
    <x v="0"/>
    <x v="2"/>
  </r>
  <r>
    <x v="6"/>
    <s v="10"/>
    <x v="9"/>
    <x v="2"/>
    <x v="2"/>
    <x v="1"/>
    <n v="9263"/>
    <n v="9218"/>
    <n v="725"/>
    <n v="8493"/>
    <n v="67911.533333333296"/>
    <n v="23720.616666666701"/>
    <x v="0"/>
    <x v="2"/>
  </r>
  <r>
    <x v="6"/>
    <s v="11"/>
    <x v="10"/>
    <x v="2"/>
    <x v="2"/>
    <x v="1"/>
    <n v="7503"/>
    <n v="7298"/>
    <n v="691"/>
    <n v="6607"/>
    <n v="50814.03"/>
    <n v="17648.153333333299"/>
    <x v="0"/>
    <x v="2"/>
  </r>
  <r>
    <x v="6"/>
    <s v="12"/>
    <x v="11"/>
    <x v="2"/>
    <x v="2"/>
    <x v="1"/>
    <n v="7387"/>
    <n v="7014"/>
    <n v="422"/>
    <n v="6592"/>
    <n v="51446.19"/>
    <n v="18032.676666666699"/>
    <x v="0"/>
    <x v="2"/>
  </r>
  <r>
    <x v="6"/>
    <s v="01"/>
    <x v="0"/>
    <x v="3"/>
    <x v="3"/>
    <x v="1"/>
    <n v="333"/>
    <n v="278"/>
    <n v="23"/>
    <n v="255"/>
    <n v="1695.6"/>
    <n v="456.4"/>
    <x v="0"/>
    <x v="3"/>
  </r>
  <r>
    <x v="6"/>
    <s v="02"/>
    <x v="1"/>
    <x v="3"/>
    <x v="3"/>
    <x v="1"/>
    <n v="358"/>
    <n v="349"/>
    <n v="18"/>
    <n v="331"/>
    <n v="2192.6999999999998"/>
    <n v="729.3"/>
    <x v="0"/>
    <x v="3"/>
  </r>
  <r>
    <x v="6"/>
    <s v="03"/>
    <x v="2"/>
    <x v="3"/>
    <x v="3"/>
    <x v="1"/>
    <n v="426"/>
    <n v="416"/>
    <n v="9"/>
    <n v="407"/>
    <n v="2600"/>
    <n v="918"/>
    <x v="0"/>
    <x v="3"/>
  </r>
  <r>
    <x v="6"/>
    <s v="04"/>
    <x v="3"/>
    <x v="3"/>
    <x v="3"/>
    <x v="1"/>
    <n v="462"/>
    <n v="452"/>
    <n v="27"/>
    <n v="425"/>
    <n v="2881.1"/>
    <n v="902.9"/>
    <x v="0"/>
    <x v="3"/>
  </r>
  <r>
    <x v="6"/>
    <s v="05"/>
    <x v="4"/>
    <x v="3"/>
    <x v="3"/>
    <x v="1"/>
    <n v="542"/>
    <n v="538"/>
    <n v="18"/>
    <n v="520"/>
    <n v="3356"/>
    <n v="1168"/>
    <x v="0"/>
    <x v="3"/>
  </r>
  <r>
    <x v="6"/>
    <s v="06"/>
    <x v="5"/>
    <x v="3"/>
    <x v="3"/>
    <x v="1"/>
    <n v="499"/>
    <n v="499"/>
    <n v="30"/>
    <n v="469"/>
    <n v="3228.4"/>
    <n v="995.6"/>
    <x v="0"/>
    <x v="3"/>
  </r>
  <r>
    <x v="6"/>
    <s v="07"/>
    <x v="6"/>
    <x v="3"/>
    <x v="3"/>
    <x v="1"/>
    <n v="555"/>
    <n v="553"/>
    <n v="57"/>
    <n v="496"/>
    <n v="3358"/>
    <n v="1118"/>
    <x v="0"/>
    <x v="3"/>
  </r>
  <r>
    <x v="6"/>
    <s v="08"/>
    <x v="7"/>
    <x v="3"/>
    <x v="3"/>
    <x v="1"/>
    <n v="519"/>
    <n v="515"/>
    <n v="45"/>
    <n v="470"/>
    <n v="3231"/>
    <n v="1003"/>
    <x v="0"/>
    <x v="3"/>
  </r>
  <r>
    <x v="6"/>
    <s v="09"/>
    <x v="8"/>
    <x v="3"/>
    <x v="3"/>
    <x v="1"/>
    <n v="539"/>
    <n v="539"/>
    <n v="26"/>
    <n v="513"/>
    <n v="3477.8"/>
    <n v="1052.2"/>
    <x v="0"/>
    <x v="3"/>
  </r>
  <r>
    <x v="6"/>
    <s v="10"/>
    <x v="9"/>
    <x v="3"/>
    <x v="3"/>
    <x v="1"/>
    <n v="514"/>
    <n v="511"/>
    <n v="13"/>
    <n v="498"/>
    <n v="3638"/>
    <n v="1118"/>
    <x v="0"/>
    <x v="3"/>
  </r>
  <r>
    <x v="6"/>
    <s v="11"/>
    <x v="10"/>
    <x v="3"/>
    <x v="3"/>
    <x v="1"/>
    <n v="437"/>
    <n v="392"/>
    <n v="18"/>
    <n v="374"/>
    <n v="2665"/>
    <n v="716"/>
    <x v="0"/>
    <x v="3"/>
  </r>
  <r>
    <x v="6"/>
    <s v="12"/>
    <x v="11"/>
    <x v="3"/>
    <x v="3"/>
    <x v="1"/>
    <n v="345"/>
    <n v="320"/>
    <n v="11"/>
    <n v="309"/>
    <n v="2107"/>
    <n v="553"/>
    <x v="0"/>
    <x v="3"/>
  </r>
  <r>
    <x v="6"/>
    <s v="01"/>
    <x v="0"/>
    <x v="4"/>
    <x v="4"/>
    <x v="1"/>
    <n v="166"/>
    <n v="108"/>
    <n v="33"/>
    <n v="75"/>
    <n v="286"/>
    <n v="163"/>
    <x v="0"/>
    <x v="4"/>
  </r>
  <r>
    <x v="6"/>
    <s v="02"/>
    <x v="1"/>
    <x v="4"/>
    <x v="4"/>
    <x v="1"/>
    <n v="160"/>
    <n v="116"/>
    <n v="20"/>
    <n v="96"/>
    <n v="373"/>
    <n v="233"/>
    <x v="0"/>
    <x v="4"/>
  </r>
  <r>
    <x v="6"/>
    <s v="03"/>
    <x v="2"/>
    <x v="4"/>
    <x v="4"/>
    <x v="1"/>
    <n v="196"/>
    <n v="137"/>
    <n v="41"/>
    <n v="96"/>
    <n v="412.5"/>
    <n v="312.5"/>
    <x v="0"/>
    <x v="4"/>
  </r>
  <r>
    <x v="6"/>
    <s v="04"/>
    <x v="3"/>
    <x v="4"/>
    <x v="4"/>
    <x v="1"/>
    <n v="245"/>
    <n v="165"/>
    <n v="51"/>
    <n v="114"/>
    <n v="560"/>
    <n v="250"/>
    <x v="0"/>
    <x v="4"/>
  </r>
  <r>
    <x v="6"/>
    <s v="05"/>
    <x v="4"/>
    <x v="4"/>
    <x v="4"/>
    <x v="1"/>
    <n v="348"/>
    <n v="254"/>
    <n v="120"/>
    <n v="134"/>
    <n v="744.5"/>
    <n v="284.5"/>
    <x v="0"/>
    <x v="4"/>
  </r>
  <r>
    <x v="6"/>
    <s v="06"/>
    <x v="5"/>
    <x v="4"/>
    <x v="4"/>
    <x v="1"/>
    <n v="386"/>
    <n v="257"/>
    <n v="97"/>
    <n v="160"/>
    <n v="826"/>
    <n v="305"/>
    <x v="0"/>
    <x v="4"/>
  </r>
  <r>
    <x v="6"/>
    <s v="07"/>
    <x v="6"/>
    <x v="4"/>
    <x v="4"/>
    <x v="1"/>
    <n v="278"/>
    <n v="221"/>
    <n v="37"/>
    <n v="184"/>
    <n v="910"/>
    <n v="482"/>
    <x v="0"/>
    <x v="4"/>
  </r>
  <r>
    <x v="6"/>
    <s v="08"/>
    <x v="7"/>
    <x v="4"/>
    <x v="4"/>
    <x v="1"/>
    <n v="306"/>
    <n v="242"/>
    <n v="71"/>
    <n v="171"/>
    <n v="832"/>
    <n v="478"/>
    <x v="0"/>
    <x v="4"/>
  </r>
  <r>
    <x v="6"/>
    <s v="09"/>
    <x v="8"/>
    <x v="4"/>
    <x v="4"/>
    <x v="1"/>
    <n v="298"/>
    <n v="229"/>
    <n v="55"/>
    <n v="174"/>
    <n v="924"/>
    <n v="389"/>
    <x v="0"/>
    <x v="4"/>
  </r>
  <r>
    <x v="6"/>
    <s v="10"/>
    <x v="9"/>
    <x v="4"/>
    <x v="4"/>
    <x v="1"/>
    <n v="333"/>
    <n v="233"/>
    <n v="55"/>
    <n v="178"/>
    <n v="1023"/>
    <n v="446"/>
    <x v="0"/>
    <x v="4"/>
  </r>
  <r>
    <x v="6"/>
    <s v="11"/>
    <x v="10"/>
    <x v="4"/>
    <x v="4"/>
    <x v="1"/>
    <n v="230"/>
    <n v="161"/>
    <n v="29"/>
    <n v="132"/>
    <n v="600"/>
    <n v="324"/>
    <x v="0"/>
    <x v="4"/>
  </r>
  <r>
    <x v="6"/>
    <s v="12"/>
    <x v="11"/>
    <x v="4"/>
    <x v="4"/>
    <x v="1"/>
    <n v="114"/>
    <n v="77"/>
    <n v="12"/>
    <n v="65"/>
    <n v="276"/>
    <n v="145"/>
    <x v="0"/>
    <x v="4"/>
  </r>
  <r>
    <x v="6"/>
    <s v="01"/>
    <x v="0"/>
    <x v="5"/>
    <x v="5"/>
    <x v="1"/>
    <n v="15567"/>
    <n v="14672"/>
    <n v="666"/>
    <n v="14006"/>
    <n v="147188.14333333299"/>
    <n v="51229.706666666701"/>
    <x v="0"/>
    <x v="5"/>
  </r>
  <r>
    <x v="6"/>
    <s v="02"/>
    <x v="1"/>
    <x v="5"/>
    <x v="5"/>
    <x v="1"/>
    <n v="15084"/>
    <n v="15072"/>
    <n v="542"/>
    <n v="14530"/>
    <n v="151073.278333333"/>
    <n v="51217.338333333297"/>
    <x v="0"/>
    <x v="5"/>
  </r>
  <r>
    <x v="6"/>
    <s v="03"/>
    <x v="2"/>
    <x v="5"/>
    <x v="5"/>
    <x v="1"/>
    <n v="16984"/>
    <n v="16982"/>
    <n v="903"/>
    <n v="16079"/>
    <n v="168620.94500000001"/>
    <n v="56611.555"/>
    <x v="0"/>
    <x v="5"/>
  </r>
  <r>
    <x v="6"/>
    <s v="04"/>
    <x v="3"/>
    <x v="5"/>
    <x v="5"/>
    <x v="1"/>
    <n v="18779"/>
    <n v="18777"/>
    <n v="904"/>
    <n v="17873"/>
    <n v="183128.53"/>
    <n v="64889.02"/>
    <x v="0"/>
    <x v="5"/>
  </r>
  <r>
    <x v="6"/>
    <s v="05"/>
    <x v="4"/>
    <x v="5"/>
    <x v="5"/>
    <x v="1"/>
    <n v="19979"/>
    <n v="19978"/>
    <n v="1125"/>
    <n v="18853"/>
    <n v="198011.39333333299"/>
    <n v="70403.956666666694"/>
    <x v="0"/>
    <x v="5"/>
  </r>
  <r>
    <x v="6"/>
    <s v="06"/>
    <x v="5"/>
    <x v="5"/>
    <x v="5"/>
    <x v="1"/>
    <n v="19737"/>
    <n v="19734"/>
    <n v="1114"/>
    <n v="18620"/>
    <n v="194778.44500000001"/>
    <n v="70994.588333333304"/>
    <x v="0"/>
    <x v="5"/>
  </r>
  <r>
    <x v="6"/>
    <s v="07"/>
    <x v="6"/>
    <x v="5"/>
    <x v="5"/>
    <x v="1"/>
    <n v="20262"/>
    <n v="20257"/>
    <n v="899"/>
    <n v="19358"/>
    <n v="203787.89166666701"/>
    <n v="69320.391666666706"/>
    <x v="0"/>
    <x v="5"/>
  </r>
  <r>
    <x v="6"/>
    <s v="08"/>
    <x v="7"/>
    <x v="5"/>
    <x v="5"/>
    <x v="1"/>
    <n v="20176"/>
    <n v="20175"/>
    <n v="883"/>
    <n v="19292"/>
    <n v="202912.08166666701"/>
    <n v="67337.285000000003"/>
    <x v="0"/>
    <x v="5"/>
  </r>
  <r>
    <x v="6"/>
    <s v="09"/>
    <x v="8"/>
    <x v="5"/>
    <x v="5"/>
    <x v="1"/>
    <n v="19898"/>
    <n v="19897"/>
    <n v="901"/>
    <n v="18996"/>
    <n v="200580.54166666701"/>
    <n v="70536.475000000006"/>
    <x v="0"/>
    <x v="5"/>
  </r>
  <r>
    <x v="6"/>
    <s v="10"/>
    <x v="9"/>
    <x v="5"/>
    <x v="5"/>
    <x v="1"/>
    <n v="19924"/>
    <n v="19919"/>
    <n v="831"/>
    <n v="19088"/>
    <n v="203723.86166666701"/>
    <n v="71767.138333333307"/>
    <x v="0"/>
    <x v="5"/>
  </r>
  <r>
    <x v="6"/>
    <s v="11"/>
    <x v="10"/>
    <x v="5"/>
    <x v="5"/>
    <x v="1"/>
    <n v="17415"/>
    <n v="17291"/>
    <n v="637"/>
    <n v="16654"/>
    <n v="178566.42666666699"/>
    <n v="62866.74"/>
    <x v="0"/>
    <x v="5"/>
  </r>
  <r>
    <x v="6"/>
    <s v="12"/>
    <x v="11"/>
    <x v="5"/>
    <x v="5"/>
    <x v="1"/>
    <n v="16616"/>
    <n v="15719"/>
    <n v="511"/>
    <n v="15208"/>
    <n v="162691.91666666701"/>
    <n v="58945.1"/>
    <x v="0"/>
    <x v="5"/>
  </r>
  <r>
    <x v="6"/>
    <s v="01"/>
    <x v="0"/>
    <x v="6"/>
    <x v="6"/>
    <x v="1"/>
    <n v="662"/>
    <n v="661"/>
    <n v="97"/>
    <n v="564"/>
    <n v="2175.3816666666698"/>
    <n v="1964.635"/>
    <x v="0"/>
    <x v="6"/>
  </r>
  <r>
    <x v="6"/>
    <s v="02"/>
    <x v="1"/>
    <x v="6"/>
    <x v="6"/>
    <x v="1"/>
    <n v="667"/>
    <n v="663"/>
    <n v="107"/>
    <n v="556"/>
    <n v="2211.3249999999998"/>
    <n v="1535.74166666667"/>
    <x v="0"/>
    <x v="6"/>
  </r>
  <r>
    <x v="6"/>
    <s v="03"/>
    <x v="2"/>
    <x v="6"/>
    <x v="6"/>
    <x v="1"/>
    <n v="838"/>
    <n v="835"/>
    <n v="172"/>
    <n v="663"/>
    <n v="2775.5816666666701"/>
    <n v="1790.8683333333299"/>
    <x v="0"/>
    <x v="6"/>
  </r>
  <r>
    <x v="6"/>
    <s v="04"/>
    <x v="3"/>
    <x v="6"/>
    <x v="6"/>
    <x v="1"/>
    <n v="1043"/>
    <n v="1039"/>
    <n v="131"/>
    <n v="908"/>
    <n v="3799.88666666667"/>
    <n v="2780.21333333333"/>
    <x v="0"/>
    <x v="6"/>
  </r>
  <r>
    <x v="6"/>
    <s v="05"/>
    <x v="4"/>
    <x v="6"/>
    <x v="6"/>
    <x v="1"/>
    <n v="1220"/>
    <n v="1208"/>
    <n v="194"/>
    <n v="1014"/>
    <n v="4481.51166666667"/>
    <n v="3221.2550000000001"/>
    <x v="0"/>
    <x v="6"/>
  </r>
  <r>
    <x v="6"/>
    <s v="06"/>
    <x v="5"/>
    <x v="6"/>
    <x v="6"/>
    <x v="1"/>
    <n v="1166"/>
    <n v="1161"/>
    <n v="139"/>
    <n v="1022"/>
    <n v="4350.0316666666704"/>
    <n v="3389.4850000000001"/>
    <x v="0"/>
    <x v="6"/>
  </r>
  <r>
    <x v="6"/>
    <s v="07"/>
    <x v="6"/>
    <x v="6"/>
    <x v="6"/>
    <x v="1"/>
    <n v="1233"/>
    <n v="1229"/>
    <n v="180"/>
    <n v="1049"/>
    <n v="4462.72166666667"/>
    <n v="3022.4616666666702"/>
    <x v="0"/>
    <x v="6"/>
  </r>
  <r>
    <x v="6"/>
    <s v="08"/>
    <x v="7"/>
    <x v="6"/>
    <x v="6"/>
    <x v="1"/>
    <n v="1152"/>
    <n v="1136"/>
    <n v="149"/>
    <n v="987"/>
    <n v="4174.5316666666704"/>
    <n v="2787.20166666667"/>
    <x v="0"/>
    <x v="6"/>
  </r>
  <r>
    <x v="6"/>
    <s v="09"/>
    <x v="8"/>
    <x v="6"/>
    <x v="6"/>
    <x v="1"/>
    <n v="1093"/>
    <n v="1083"/>
    <n v="172"/>
    <n v="911"/>
    <n v="3944.5233333333299"/>
    <n v="2816.31"/>
    <x v="0"/>
    <x v="6"/>
  </r>
  <r>
    <x v="6"/>
    <s v="10"/>
    <x v="9"/>
    <x v="6"/>
    <x v="6"/>
    <x v="1"/>
    <n v="1145"/>
    <n v="1134"/>
    <n v="167"/>
    <n v="967"/>
    <n v="4219.7333333333299"/>
    <n v="2871.4166666666702"/>
    <x v="0"/>
    <x v="6"/>
  </r>
  <r>
    <x v="6"/>
    <s v="11"/>
    <x v="10"/>
    <x v="6"/>
    <x v="6"/>
    <x v="1"/>
    <n v="696"/>
    <n v="684"/>
    <n v="128"/>
    <n v="556"/>
    <n v="2250.8683333333302"/>
    <n v="1605.3316666666699"/>
    <x v="0"/>
    <x v="6"/>
  </r>
  <r>
    <x v="6"/>
    <s v="12"/>
    <x v="11"/>
    <x v="6"/>
    <x v="6"/>
    <x v="1"/>
    <n v="445"/>
    <n v="443"/>
    <n v="80"/>
    <n v="363"/>
    <n v="1458.26166666667"/>
    <n v="1037.17166666667"/>
    <x v="0"/>
    <x v="6"/>
  </r>
  <r>
    <x v="6"/>
    <s v="01"/>
    <x v="0"/>
    <x v="7"/>
    <x v="7"/>
    <x v="1"/>
    <n v="3864"/>
    <n v="3783"/>
    <n v="197"/>
    <n v="3586"/>
    <n v="23972.846666666701"/>
    <n v="8279.1033333333307"/>
    <x v="0"/>
    <x v="7"/>
  </r>
  <r>
    <x v="6"/>
    <s v="02"/>
    <x v="1"/>
    <x v="7"/>
    <x v="7"/>
    <x v="1"/>
    <n v="3876"/>
    <n v="3832"/>
    <n v="220"/>
    <n v="3612"/>
    <n v="24268.97"/>
    <n v="7977.23"/>
    <x v="0"/>
    <x v="7"/>
  </r>
  <r>
    <x v="6"/>
    <s v="03"/>
    <x v="2"/>
    <x v="7"/>
    <x v="7"/>
    <x v="1"/>
    <n v="4747"/>
    <n v="4665"/>
    <n v="432"/>
    <n v="4233"/>
    <n v="29370.445"/>
    <n v="9708.7716666666693"/>
    <x v="0"/>
    <x v="7"/>
  </r>
  <r>
    <x v="6"/>
    <s v="04"/>
    <x v="3"/>
    <x v="7"/>
    <x v="7"/>
    <x v="1"/>
    <n v="5428"/>
    <n v="5307"/>
    <n v="343"/>
    <n v="4964"/>
    <n v="32390.346666666701"/>
    <n v="12150.4533333333"/>
    <x v="0"/>
    <x v="7"/>
  </r>
  <r>
    <x v="6"/>
    <s v="05"/>
    <x v="4"/>
    <x v="7"/>
    <x v="7"/>
    <x v="1"/>
    <n v="6165"/>
    <n v="6027"/>
    <n v="846"/>
    <n v="5181"/>
    <n v="37118.066666666702"/>
    <n v="14388.95"/>
    <x v="0"/>
    <x v="7"/>
  </r>
  <r>
    <x v="6"/>
    <s v="06"/>
    <x v="5"/>
    <x v="7"/>
    <x v="7"/>
    <x v="1"/>
    <n v="6075"/>
    <n v="5963"/>
    <n v="649"/>
    <n v="5314"/>
    <n v="33836.386666666702"/>
    <n v="13729.063333333301"/>
    <x v="0"/>
    <x v="7"/>
  </r>
  <r>
    <x v="6"/>
    <s v="07"/>
    <x v="6"/>
    <x v="7"/>
    <x v="7"/>
    <x v="1"/>
    <n v="6068"/>
    <n v="5948"/>
    <n v="553"/>
    <n v="5395"/>
    <n v="34292.903333333299"/>
    <n v="13297.63"/>
    <x v="0"/>
    <x v="7"/>
  </r>
  <r>
    <x v="6"/>
    <s v="08"/>
    <x v="7"/>
    <x v="7"/>
    <x v="7"/>
    <x v="1"/>
    <n v="6046"/>
    <n v="5931"/>
    <n v="455"/>
    <n v="5476"/>
    <n v="35625.453333333302"/>
    <n v="14654.6466666667"/>
    <x v="0"/>
    <x v="7"/>
  </r>
  <r>
    <x v="6"/>
    <s v="09"/>
    <x v="8"/>
    <x v="7"/>
    <x v="7"/>
    <x v="1"/>
    <n v="6138"/>
    <n v="6009"/>
    <n v="1480"/>
    <n v="4529"/>
    <n v="30351.365000000002"/>
    <n v="13369.6683333333"/>
    <x v="0"/>
    <x v="7"/>
  </r>
  <r>
    <x v="6"/>
    <s v="10"/>
    <x v="9"/>
    <x v="7"/>
    <x v="7"/>
    <x v="1"/>
    <n v="6218"/>
    <n v="6133"/>
    <n v="661"/>
    <n v="5472"/>
    <n v="36269.504999999997"/>
    <n v="14797.945"/>
    <x v="0"/>
    <x v="7"/>
  </r>
  <r>
    <x v="6"/>
    <s v="11"/>
    <x v="10"/>
    <x v="7"/>
    <x v="7"/>
    <x v="1"/>
    <n v="4670"/>
    <n v="4593"/>
    <n v="223"/>
    <n v="4370"/>
    <n v="28990.438333333299"/>
    <n v="9473.7283333333307"/>
    <x v="0"/>
    <x v="7"/>
  </r>
  <r>
    <x v="6"/>
    <s v="12"/>
    <x v="11"/>
    <x v="7"/>
    <x v="7"/>
    <x v="1"/>
    <n v="4307"/>
    <n v="4266"/>
    <n v="123"/>
    <n v="4143"/>
    <n v="27479.073333333301"/>
    <n v="9735.4599999999991"/>
    <x v="0"/>
    <x v="7"/>
  </r>
  <r>
    <x v="6"/>
    <s v="01"/>
    <x v="0"/>
    <x v="8"/>
    <x v="8"/>
    <x v="1"/>
    <n v="3720"/>
    <n v="3571"/>
    <n v="538"/>
    <n v="3033"/>
    <n v="29663.94"/>
    <n v="9484.11"/>
    <x v="0"/>
    <x v="8"/>
  </r>
  <r>
    <x v="6"/>
    <s v="02"/>
    <x v="1"/>
    <x v="8"/>
    <x v="8"/>
    <x v="1"/>
    <n v="3637"/>
    <n v="3504"/>
    <n v="608"/>
    <n v="2896"/>
    <n v="27428.38"/>
    <n v="8499.6866666666701"/>
    <x v="0"/>
    <x v="8"/>
  </r>
  <r>
    <x v="6"/>
    <s v="03"/>
    <x v="2"/>
    <x v="8"/>
    <x v="8"/>
    <x v="1"/>
    <n v="4198"/>
    <n v="4035"/>
    <n v="701"/>
    <n v="3334"/>
    <n v="29337.014999999999"/>
    <n v="9277.5183333333298"/>
    <x v="0"/>
    <x v="8"/>
  </r>
  <r>
    <x v="6"/>
    <s v="04"/>
    <x v="3"/>
    <x v="8"/>
    <x v="8"/>
    <x v="1"/>
    <n v="4797"/>
    <n v="4639"/>
    <n v="824"/>
    <n v="3815"/>
    <n v="38031.514999999999"/>
    <n v="12149.434999999999"/>
    <x v="0"/>
    <x v="8"/>
  </r>
  <r>
    <x v="6"/>
    <s v="05"/>
    <x v="4"/>
    <x v="8"/>
    <x v="8"/>
    <x v="1"/>
    <n v="5482"/>
    <n v="5332"/>
    <n v="861"/>
    <n v="4471"/>
    <n v="42842.911666666703"/>
    <n v="15229.855"/>
    <x v="0"/>
    <x v="8"/>
  </r>
  <r>
    <x v="6"/>
    <s v="06"/>
    <x v="5"/>
    <x v="8"/>
    <x v="8"/>
    <x v="1"/>
    <n v="5523"/>
    <n v="5327"/>
    <n v="959"/>
    <n v="4368"/>
    <n v="43697.254999999997"/>
    <n v="13596.6116666667"/>
    <x v="0"/>
    <x v="8"/>
  </r>
  <r>
    <x v="6"/>
    <s v="07"/>
    <x v="6"/>
    <x v="8"/>
    <x v="8"/>
    <x v="1"/>
    <n v="5774"/>
    <n v="5555"/>
    <n v="979"/>
    <n v="4576"/>
    <n v="45118.81"/>
    <n v="14183.49"/>
    <x v="0"/>
    <x v="8"/>
  </r>
  <r>
    <x v="6"/>
    <s v="08"/>
    <x v="7"/>
    <x v="8"/>
    <x v="8"/>
    <x v="1"/>
    <n v="5754"/>
    <n v="5547"/>
    <n v="1003"/>
    <n v="4544"/>
    <n v="45241.906666666699"/>
    <n v="14229.893333333301"/>
    <x v="0"/>
    <x v="8"/>
  </r>
  <r>
    <x v="6"/>
    <s v="09"/>
    <x v="8"/>
    <x v="8"/>
    <x v="8"/>
    <x v="1"/>
    <n v="5500"/>
    <n v="5264"/>
    <n v="1237"/>
    <n v="4027"/>
    <n v="38435.016666666699"/>
    <n v="11746.3833333333"/>
    <x v="0"/>
    <x v="8"/>
  </r>
  <r>
    <x v="6"/>
    <s v="10"/>
    <x v="9"/>
    <x v="8"/>
    <x v="8"/>
    <x v="1"/>
    <n v="5807"/>
    <n v="5624"/>
    <n v="840"/>
    <n v="4784"/>
    <n v="44645.2633333333"/>
    <n v="13307.6366666667"/>
    <x v="0"/>
    <x v="8"/>
  </r>
  <r>
    <x v="6"/>
    <s v="11"/>
    <x v="10"/>
    <x v="8"/>
    <x v="8"/>
    <x v="1"/>
    <n v="4271"/>
    <n v="4139"/>
    <n v="720"/>
    <n v="3419"/>
    <n v="32125.99"/>
    <n v="8619.2266666666692"/>
    <x v="0"/>
    <x v="8"/>
  </r>
  <r>
    <x v="6"/>
    <s v="12"/>
    <x v="11"/>
    <x v="8"/>
    <x v="8"/>
    <x v="1"/>
    <n v="4141"/>
    <n v="3999"/>
    <n v="736"/>
    <n v="3263"/>
    <n v="31722.593333333301"/>
    <n v="8274.0233333333308"/>
    <x v="0"/>
    <x v="8"/>
  </r>
  <r>
    <x v="6"/>
    <s v="01"/>
    <x v="0"/>
    <x v="9"/>
    <x v="9"/>
    <x v="1"/>
    <n v="4721"/>
    <n v="4118"/>
    <n v="131"/>
    <n v="3987"/>
    <n v="35245.379999999997"/>
    <n v="10048.403333333301"/>
    <x v="0"/>
    <x v="9"/>
  </r>
  <r>
    <x v="6"/>
    <s v="02"/>
    <x v="1"/>
    <x v="9"/>
    <x v="9"/>
    <x v="1"/>
    <n v="4773"/>
    <n v="4750"/>
    <n v="150"/>
    <n v="4600"/>
    <n v="40808.663333333301"/>
    <n v="11678.503333333299"/>
    <x v="0"/>
    <x v="9"/>
  </r>
  <r>
    <x v="6"/>
    <s v="03"/>
    <x v="2"/>
    <x v="9"/>
    <x v="9"/>
    <x v="1"/>
    <n v="5696"/>
    <n v="5667"/>
    <n v="203"/>
    <n v="5464"/>
    <n v="48122.928333333301"/>
    <n v="13754.1383333333"/>
    <x v="0"/>
    <x v="9"/>
  </r>
  <r>
    <x v="6"/>
    <s v="04"/>
    <x v="3"/>
    <x v="9"/>
    <x v="9"/>
    <x v="1"/>
    <n v="6520"/>
    <n v="6471"/>
    <n v="243"/>
    <n v="6228"/>
    <n v="55469.726666666698"/>
    <n v="14954.7733333333"/>
    <x v="0"/>
    <x v="9"/>
  </r>
  <r>
    <x v="6"/>
    <s v="05"/>
    <x v="4"/>
    <x v="9"/>
    <x v="9"/>
    <x v="1"/>
    <n v="7292"/>
    <n v="7289"/>
    <n v="544"/>
    <n v="6745"/>
    <n v="57689.311666666697"/>
    <n v="18240.904999999999"/>
    <x v="0"/>
    <x v="9"/>
  </r>
  <r>
    <x v="6"/>
    <s v="06"/>
    <x v="5"/>
    <x v="9"/>
    <x v="9"/>
    <x v="1"/>
    <n v="7581"/>
    <n v="7577"/>
    <n v="571"/>
    <n v="7006"/>
    <n v="60097.788333333301"/>
    <n v="20357.3616666667"/>
    <x v="0"/>
    <x v="9"/>
  </r>
  <r>
    <x v="6"/>
    <s v="07"/>
    <x v="6"/>
    <x v="9"/>
    <x v="9"/>
    <x v="1"/>
    <n v="7701"/>
    <n v="7696"/>
    <n v="464"/>
    <n v="7232"/>
    <n v="63110.793333333299"/>
    <n v="21157.69"/>
    <x v="0"/>
    <x v="9"/>
  </r>
  <r>
    <x v="6"/>
    <s v="08"/>
    <x v="7"/>
    <x v="9"/>
    <x v="9"/>
    <x v="1"/>
    <n v="7602"/>
    <n v="7597"/>
    <n v="471"/>
    <n v="7126"/>
    <n v="62625.433333333298"/>
    <n v="20280.900000000001"/>
    <x v="0"/>
    <x v="9"/>
  </r>
  <r>
    <x v="6"/>
    <s v="09"/>
    <x v="8"/>
    <x v="9"/>
    <x v="9"/>
    <x v="1"/>
    <n v="7602"/>
    <n v="7598"/>
    <n v="595"/>
    <n v="7003"/>
    <n v="60111.368333333303"/>
    <n v="21568.6816666667"/>
    <x v="0"/>
    <x v="9"/>
  </r>
  <r>
    <x v="6"/>
    <s v="10"/>
    <x v="9"/>
    <x v="9"/>
    <x v="9"/>
    <x v="1"/>
    <n v="7767"/>
    <n v="7762"/>
    <n v="401"/>
    <n v="7361"/>
    <n v="65742.746666666702"/>
    <n v="22207.503333333301"/>
    <x v="0"/>
    <x v="9"/>
  </r>
  <r>
    <x v="6"/>
    <s v="11"/>
    <x v="10"/>
    <x v="9"/>
    <x v="9"/>
    <x v="1"/>
    <n v="5425"/>
    <n v="5240"/>
    <n v="258"/>
    <n v="4982"/>
    <n v="44698.041666666701"/>
    <n v="13550.391666666699"/>
    <x v="0"/>
    <x v="9"/>
  </r>
  <r>
    <x v="6"/>
    <s v="12"/>
    <x v="11"/>
    <x v="9"/>
    <x v="9"/>
    <x v="1"/>
    <n v="5132"/>
    <n v="4915"/>
    <n v="201"/>
    <n v="4714"/>
    <n v="42489.195"/>
    <n v="12813.121666666701"/>
    <x v="0"/>
    <x v="9"/>
  </r>
  <r>
    <x v="6"/>
    <s v="01"/>
    <x v="0"/>
    <x v="10"/>
    <x v="10"/>
    <x v="1"/>
    <n v="10874"/>
    <n v="8598"/>
    <n v="278"/>
    <n v="8320"/>
    <n v="73923.7"/>
    <n v="22439.3"/>
    <x v="0"/>
    <x v="10"/>
  </r>
  <r>
    <x v="6"/>
    <s v="02"/>
    <x v="1"/>
    <x v="10"/>
    <x v="10"/>
    <x v="1"/>
    <n v="11182"/>
    <n v="10904"/>
    <n v="402"/>
    <n v="10502"/>
    <n v="93346.6"/>
    <n v="28618.400000000001"/>
    <x v="0"/>
    <x v="10"/>
  </r>
  <r>
    <x v="6"/>
    <s v="03"/>
    <x v="2"/>
    <x v="10"/>
    <x v="10"/>
    <x v="1"/>
    <n v="12100"/>
    <n v="11893"/>
    <n v="444"/>
    <n v="11449"/>
    <n v="105094.5"/>
    <n v="30772.5"/>
    <x v="0"/>
    <x v="10"/>
  </r>
  <r>
    <x v="6"/>
    <s v="04"/>
    <x v="3"/>
    <x v="10"/>
    <x v="10"/>
    <x v="1"/>
    <n v="13923"/>
    <n v="13728"/>
    <n v="460"/>
    <n v="13268"/>
    <n v="119368.1"/>
    <n v="40873.9"/>
    <x v="0"/>
    <x v="10"/>
  </r>
  <r>
    <x v="6"/>
    <s v="05"/>
    <x v="4"/>
    <x v="10"/>
    <x v="10"/>
    <x v="1"/>
    <n v="15094"/>
    <n v="14986"/>
    <n v="625"/>
    <n v="14361"/>
    <n v="133598.39999999999"/>
    <n v="48295.6"/>
    <x v="0"/>
    <x v="10"/>
  </r>
  <r>
    <x v="6"/>
    <s v="06"/>
    <x v="5"/>
    <x v="10"/>
    <x v="10"/>
    <x v="1"/>
    <n v="14872"/>
    <n v="14675"/>
    <n v="664"/>
    <n v="14011"/>
    <n v="127461.6"/>
    <n v="51529.4"/>
    <x v="0"/>
    <x v="10"/>
  </r>
  <r>
    <x v="6"/>
    <s v="07"/>
    <x v="6"/>
    <x v="10"/>
    <x v="10"/>
    <x v="1"/>
    <n v="15086"/>
    <n v="14928"/>
    <n v="800"/>
    <n v="14128"/>
    <n v="129882.9"/>
    <n v="49473.1"/>
    <x v="0"/>
    <x v="10"/>
  </r>
  <r>
    <x v="6"/>
    <s v="08"/>
    <x v="7"/>
    <x v="10"/>
    <x v="10"/>
    <x v="1"/>
    <n v="15352"/>
    <n v="15232"/>
    <n v="873"/>
    <n v="14359"/>
    <n v="134639.4"/>
    <n v="49572.6"/>
    <x v="0"/>
    <x v="10"/>
  </r>
  <r>
    <x v="6"/>
    <s v="09"/>
    <x v="8"/>
    <x v="10"/>
    <x v="10"/>
    <x v="1"/>
    <n v="15249"/>
    <n v="15113"/>
    <n v="857"/>
    <n v="14256"/>
    <n v="134414.29999999999"/>
    <n v="49023.7"/>
    <x v="0"/>
    <x v="10"/>
  </r>
  <r>
    <x v="6"/>
    <s v="10"/>
    <x v="9"/>
    <x v="10"/>
    <x v="10"/>
    <x v="1"/>
    <n v="15107"/>
    <n v="15025"/>
    <n v="842"/>
    <n v="14183"/>
    <n v="135349.20000000001"/>
    <n v="50884.800000000003"/>
    <x v="0"/>
    <x v="10"/>
  </r>
  <r>
    <x v="6"/>
    <s v="11"/>
    <x v="10"/>
    <x v="10"/>
    <x v="10"/>
    <x v="1"/>
    <n v="12728"/>
    <n v="11907"/>
    <n v="522"/>
    <n v="11385"/>
    <n v="105855.5"/>
    <n v="35541.5"/>
    <x v="0"/>
    <x v="10"/>
  </r>
  <r>
    <x v="6"/>
    <s v="12"/>
    <x v="11"/>
    <x v="10"/>
    <x v="10"/>
    <x v="1"/>
    <n v="12024"/>
    <n v="10009"/>
    <n v="359"/>
    <n v="9650"/>
    <n v="88658.4"/>
    <n v="27048.6"/>
    <x v="0"/>
    <x v="10"/>
  </r>
  <r>
    <x v="6"/>
    <s v="01"/>
    <x v="0"/>
    <x v="11"/>
    <x v="11"/>
    <x v="1"/>
    <n v="1705"/>
    <n v="1294"/>
    <n v="83"/>
    <n v="1211"/>
    <n v="9455.3183333333309"/>
    <n v="2897.7816666666699"/>
    <x v="0"/>
    <x v="11"/>
  </r>
  <r>
    <x v="6"/>
    <s v="02"/>
    <x v="1"/>
    <x v="11"/>
    <x v="11"/>
    <x v="1"/>
    <n v="1636"/>
    <n v="1260"/>
    <n v="76"/>
    <n v="1184"/>
    <n v="9298.8366666666698"/>
    <n v="2513.9466666666699"/>
    <x v="0"/>
    <x v="11"/>
  </r>
  <r>
    <x v="6"/>
    <s v="03"/>
    <x v="2"/>
    <x v="11"/>
    <x v="11"/>
    <x v="1"/>
    <n v="1861"/>
    <n v="1452"/>
    <n v="110"/>
    <n v="1342"/>
    <n v="10642.708333333299"/>
    <n v="3157.6916666666698"/>
    <x v="0"/>
    <x v="11"/>
  </r>
  <r>
    <x v="6"/>
    <s v="04"/>
    <x v="3"/>
    <x v="11"/>
    <x v="11"/>
    <x v="1"/>
    <n v="2024"/>
    <n v="1655"/>
    <n v="166"/>
    <n v="1489"/>
    <n v="12330.71"/>
    <n v="3286.3233333333301"/>
    <x v="0"/>
    <x v="11"/>
  </r>
  <r>
    <x v="6"/>
    <s v="05"/>
    <x v="4"/>
    <x v="11"/>
    <x v="11"/>
    <x v="1"/>
    <n v="2332"/>
    <n v="1943"/>
    <n v="176"/>
    <n v="1767"/>
    <n v="14544.678333333301"/>
    <n v="4186.1716666666698"/>
    <x v="0"/>
    <x v="11"/>
  </r>
  <r>
    <x v="6"/>
    <s v="06"/>
    <x v="5"/>
    <x v="11"/>
    <x v="11"/>
    <x v="1"/>
    <n v="2499"/>
    <n v="2042"/>
    <n v="236"/>
    <n v="1806"/>
    <n v="15005.3183333333"/>
    <n v="4242.9983333333303"/>
    <x v="0"/>
    <x v="11"/>
  </r>
  <r>
    <x v="6"/>
    <s v="07"/>
    <x v="6"/>
    <x v="11"/>
    <x v="11"/>
    <x v="1"/>
    <n v="2541"/>
    <n v="2086"/>
    <n v="172"/>
    <n v="1914"/>
    <n v="15735.041666666701"/>
    <n v="4573.5249999999996"/>
    <x v="0"/>
    <x v="11"/>
  </r>
  <r>
    <x v="6"/>
    <s v="08"/>
    <x v="7"/>
    <x v="11"/>
    <x v="11"/>
    <x v="1"/>
    <n v="2641"/>
    <n v="2241"/>
    <n v="129"/>
    <n v="2112"/>
    <n v="17012.4866666667"/>
    <n v="5453.33"/>
    <x v="0"/>
    <x v="11"/>
  </r>
  <r>
    <x v="6"/>
    <s v="09"/>
    <x v="8"/>
    <x v="11"/>
    <x v="11"/>
    <x v="1"/>
    <n v="2551"/>
    <n v="2126"/>
    <n v="165"/>
    <n v="1961"/>
    <n v="15729.583333333299"/>
    <n v="4981.4833333333299"/>
    <x v="0"/>
    <x v="11"/>
  </r>
  <r>
    <x v="6"/>
    <s v="10"/>
    <x v="9"/>
    <x v="11"/>
    <x v="11"/>
    <x v="1"/>
    <n v="2355"/>
    <n v="2016"/>
    <n v="175"/>
    <n v="1841"/>
    <n v="14928.221666666699"/>
    <n v="4137.5783333333302"/>
    <x v="0"/>
    <x v="11"/>
  </r>
  <r>
    <x v="6"/>
    <s v="11"/>
    <x v="10"/>
    <x v="11"/>
    <x v="11"/>
    <x v="1"/>
    <n v="1777"/>
    <n v="1484"/>
    <n v="124"/>
    <n v="1360"/>
    <n v="10690.163333333299"/>
    <n v="3021.3033333333301"/>
    <x v="0"/>
    <x v="11"/>
  </r>
  <r>
    <x v="6"/>
    <s v="12"/>
    <x v="11"/>
    <x v="11"/>
    <x v="11"/>
    <x v="1"/>
    <n v="1642"/>
    <n v="1350"/>
    <n v="62"/>
    <n v="1288"/>
    <n v="10185.934999999999"/>
    <n v="2858.9483333333301"/>
    <x v="0"/>
    <x v="11"/>
  </r>
  <r>
    <x v="6"/>
    <s v="01"/>
    <x v="0"/>
    <x v="12"/>
    <x v="12"/>
    <x v="1"/>
    <n v="2906"/>
    <n v="1980"/>
    <n v="222"/>
    <n v="1758"/>
    <n v="18036.8066666667"/>
    <n v="6232.9266666666699"/>
    <x v="0"/>
    <x v="12"/>
  </r>
  <r>
    <x v="6"/>
    <s v="02"/>
    <x v="1"/>
    <x v="12"/>
    <x v="12"/>
    <x v="1"/>
    <n v="2753"/>
    <n v="2545"/>
    <n v="250"/>
    <n v="2295"/>
    <n v="24015.924999999999"/>
    <n v="8333.4916666666704"/>
    <x v="0"/>
    <x v="12"/>
  </r>
  <r>
    <x v="6"/>
    <s v="03"/>
    <x v="2"/>
    <x v="12"/>
    <x v="12"/>
    <x v="1"/>
    <n v="3135"/>
    <n v="2829"/>
    <n v="437"/>
    <n v="2392"/>
    <n v="25398.006666666701"/>
    <n v="8446.86"/>
    <x v="0"/>
    <x v="12"/>
  </r>
  <r>
    <x v="6"/>
    <s v="04"/>
    <x v="3"/>
    <x v="12"/>
    <x v="12"/>
    <x v="1"/>
    <n v="3078"/>
    <n v="2938"/>
    <n v="380"/>
    <n v="2558"/>
    <n v="26457.731666666699"/>
    <n v="9322.9516666666696"/>
    <x v="0"/>
    <x v="12"/>
  </r>
  <r>
    <x v="6"/>
    <s v="05"/>
    <x v="4"/>
    <x v="12"/>
    <x v="12"/>
    <x v="1"/>
    <n v="3436"/>
    <n v="3321"/>
    <n v="707"/>
    <n v="2614"/>
    <n v="27365.336666666699"/>
    <n v="9378.2966666666707"/>
    <x v="0"/>
    <x v="12"/>
  </r>
  <r>
    <x v="6"/>
    <s v="06"/>
    <x v="5"/>
    <x v="12"/>
    <x v="12"/>
    <x v="1"/>
    <n v="3373"/>
    <n v="3265"/>
    <n v="500"/>
    <n v="2765"/>
    <n v="28395.883333333299"/>
    <n v="10463.049999999999"/>
    <x v="0"/>
    <x v="12"/>
  </r>
  <r>
    <x v="6"/>
    <s v="07"/>
    <x v="6"/>
    <x v="12"/>
    <x v="12"/>
    <x v="1"/>
    <n v="3480"/>
    <n v="3360"/>
    <n v="575"/>
    <n v="2785"/>
    <n v="28816.42"/>
    <n v="10364.48"/>
    <x v="0"/>
    <x v="12"/>
  </r>
  <r>
    <x v="6"/>
    <s v="08"/>
    <x v="7"/>
    <x v="12"/>
    <x v="12"/>
    <x v="1"/>
    <n v="3319"/>
    <n v="3221"/>
    <n v="411"/>
    <n v="2810"/>
    <n v="29036.223333333299"/>
    <n v="9442.7766666666703"/>
    <x v="0"/>
    <x v="12"/>
  </r>
  <r>
    <x v="6"/>
    <s v="09"/>
    <x v="8"/>
    <x v="12"/>
    <x v="12"/>
    <x v="1"/>
    <n v="3104"/>
    <n v="3088"/>
    <n v="344"/>
    <n v="2744"/>
    <n v="28635.968333333301"/>
    <n v="8772.0316666666695"/>
    <x v="0"/>
    <x v="12"/>
  </r>
  <r>
    <x v="6"/>
    <s v="10"/>
    <x v="9"/>
    <x v="12"/>
    <x v="12"/>
    <x v="1"/>
    <n v="3410"/>
    <n v="3373"/>
    <n v="383"/>
    <n v="2990"/>
    <n v="31253.9316666667"/>
    <n v="9036.0683333333309"/>
    <x v="0"/>
    <x v="12"/>
  </r>
  <r>
    <x v="6"/>
    <s v="11"/>
    <x v="10"/>
    <x v="12"/>
    <x v="12"/>
    <x v="1"/>
    <n v="2916"/>
    <n v="2720"/>
    <n v="223"/>
    <n v="2497"/>
    <n v="25925.7283333333"/>
    <n v="7742.2716666666702"/>
    <x v="0"/>
    <x v="12"/>
  </r>
  <r>
    <x v="6"/>
    <s v="12"/>
    <x v="11"/>
    <x v="12"/>
    <x v="12"/>
    <x v="1"/>
    <n v="2773"/>
    <n v="2336"/>
    <n v="160"/>
    <n v="2176"/>
    <n v="22524.255000000001"/>
    <n v="6975.7449999999999"/>
    <x v="0"/>
    <x v="12"/>
  </r>
  <r>
    <x v="6"/>
    <s v="01"/>
    <x v="0"/>
    <x v="13"/>
    <x v="13"/>
    <x v="1"/>
    <n v="120"/>
    <n v="117"/>
    <n v="10"/>
    <n v="107"/>
    <n v="337"/>
    <n v="305"/>
    <x v="0"/>
    <x v="13"/>
  </r>
  <r>
    <x v="6"/>
    <s v="02"/>
    <x v="1"/>
    <x v="13"/>
    <x v="13"/>
    <x v="1"/>
    <n v="139"/>
    <n v="136"/>
    <n v="5"/>
    <n v="131"/>
    <n v="420.8"/>
    <n v="482.2"/>
    <x v="0"/>
    <x v="13"/>
  </r>
  <r>
    <x v="6"/>
    <s v="03"/>
    <x v="2"/>
    <x v="13"/>
    <x v="13"/>
    <x v="1"/>
    <n v="203"/>
    <n v="196"/>
    <n v="20"/>
    <n v="176"/>
    <n v="582"/>
    <n v="906"/>
    <x v="0"/>
    <x v="13"/>
  </r>
  <r>
    <x v="6"/>
    <s v="04"/>
    <x v="3"/>
    <x v="13"/>
    <x v="13"/>
    <x v="1"/>
    <n v="234"/>
    <n v="228"/>
    <n v="20"/>
    <n v="208"/>
    <n v="691.65333333333297"/>
    <n v="707.16333333333296"/>
    <x v="0"/>
    <x v="13"/>
  </r>
  <r>
    <x v="6"/>
    <s v="05"/>
    <x v="4"/>
    <x v="13"/>
    <x v="13"/>
    <x v="1"/>
    <n v="302"/>
    <n v="294"/>
    <n v="19"/>
    <n v="275"/>
    <n v="955.64"/>
    <n v="1028.06"/>
    <x v="0"/>
    <x v="13"/>
  </r>
  <r>
    <x v="6"/>
    <s v="06"/>
    <x v="5"/>
    <x v="13"/>
    <x v="13"/>
    <x v="1"/>
    <n v="313"/>
    <n v="308"/>
    <n v="36"/>
    <n v="272"/>
    <n v="920"/>
    <n v="920.33333333333303"/>
    <x v="0"/>
    <x v="13"/>
  </r>
  <r>
    <x v="6"/>
    <s v="07"/>
    <x v="6"/>
    <x v="13"/>
    <x v="13"/>
    <x v="1"/>
    <n v="293"/>
    <n v="285"/>
    <n v="17"/>
    <n v="268"/>
    <n v="940.68499999999995"/>
    <n v="759.31500000000005"/>
    <x v="0"/>
    <x v="13"/>
  </r>
  <r>
    <x v="6"/>
    <s v="08"/>
    <x v="7"/>
    <x v="13"/>
    <x v="13"/>
    <x v="1"/>
    <n v="279"/>
    <n v="276"/>
    <n v="8"/>
    <n v="268"/>
    <n v="955.22666666666703"/>
    <n v="754.42333333333295"/>
    <x v="0"/>
    <x v="13"/>
  </r>
  <r>
    <x v="6"/>
    <s v="09"/>
    <x v="8"/>
    <x v="13"/>
    <x v="13"/>
    <x v="1"/>
    <n v="314"/>
    <n v="312"/>
    <n v="15"/>
    <n v="297"/>
    <n v="1062.2266666666701"/>
    <n v="1121.62333333333"/>
    <x v="0"/>
    <x v="13"/>
  </r>
  <r>
    <x v="6"/>
    <s v="10"/>
    <x v="9"/>
    <x v="13"/>
    <x v="13"/>
    <x v="1"/>
    <n v="280"/>
    <n v="280"/>
    <n v="31"/>
    <n v="249"/>
    <n v="914.881666666667"/>
    <n v="777.53499999999997"/>
    <x v="0"/>
    <x v="13"/>
  </r>
  <r>
    <x v="6"/>
    <s v="11"/>
    <x v="10"/>
    <x v="13"/>
    <x v="13"/>
    <x v="1"/>
    <n v="201"/>
    <n v="200"/>
    <n v="23"/>
    <n v="177"/>
    <n v="578.71833333333302"/>
    <n v="721.46500000000003"/>
    <x v="0"/>
    <x v="13"/>
  </r>
  <r>
    <x v="6"/>
    <s v="12"/>
    <x v="11"/>
    <x v="13"/>
    <x v="13"/>
    <x v="1"/>
    <n v="105"/>
    <n v="105"/>
    <n v="8"/>
    <n v="97"/>
    <n v="314.803333333333"/>
    <n v="319.83"/>
    <x v="0"/>
    <x v="13"/>
  </r>
  <r>
    <x v="6"/>
    <s v="01"/>
    <x v="0"/>
    <x v="14"/>
    <x v="14"/>
    <x v="1"/>
    <n v="3016"/>
    <n v="2301"/>
    <n v="48"/>
    <n v="2253"/>
    <n v="18804.564999999999"/>
    <n v="5520.8850000000002"/>
    <x v="0"/>
    <x v="14"/>
  </r>
  <r>
    <x v="6"/>
    <s v="02"/>
    <x v="1"/>
    <x v="14"/>
    <x v="14"/>
    <x v="1"/>
    <n v="3198"/>
    <n v="2781"/>
    <n v="62"/>
    <n v="2719"/>
    <n v="22854.038333333301"/>
    <n v="7002.8116666666701"/>
    <x v="0"/>
    <x v="14"/>
  </r>
  <r>
    <x v="6"/>
    <s v="03"/>
    <x v="2"/>
    <x v="14"/>
    <x v="14"/>
    <x v="1"/>
    <n v="3700"/>
    <n v="3254"/>
    <n v="65"/>
    <n v="3189"/>
    <n v="26005.323333333301"/>
    <n v="8165.91"/>
    <x v="0"/>
    <x v="14"/>
  </r>
  <r>
    <x v="6"/>
    <s v="04"/>
    <x v="3"/>
    <x v="14"/>
    <x v="14"/>
    <x v="1"/>
    <n v="4206"/>
    <n v="3762"/>
    <n v="80"/>
    <n v="3682"/>
    <n v="30022.7166666667"/>
    <n v="9481.1833333333307"/>
    <x v="0"/>
    <x v="14"/>
  </r>
  <r>
    <x v="6"/>
    <s v="05"/>
    <x v="4"/>
    <x v="14"/>
    <x v="14"/>
    <x v="1"/>
    <n v="4792"/>
    <n v="4376"/>
    <n v="378"/>
    <n v="3998"/>
    <n v="32978.33"/>
    <n v="10994.803333333301"/>
    <x v="0"/>
    <x v="14"/>
  </r>
  <r>
    <x v="6"/>
    <s v="06"/>
    <x v="5"/>
    <x v="14"/>
    <x v="14"/>
    <x v="1"/>
    <n v="4887"/>
    <n v="4467"/>
    <n v="535"/>
    <n v="3932"/>
    <n v="33219.488333333298"/>
    <n v="11822.961666666701"/>
    <x v="0"/>
    <x v="14"/>
  </r>
  <r>
    <x v="6"/>
    <s v="07"/>
    <x v="6"/>
    <x v="14"/>
    <x v="14"/>
    <x v="1"/>
    <n v="4979"/>
    <n v="4471"/>
    <n v="261"/>
    <n v="4210"/>
    <n v="32958.39"/>
    <n v="11796.026666666699"/>
    <x v="0"/>
    <x v="14"/>
  </r>
  <r>
    <x v="6"/>
    <s v="08"/>
    <x v="7"/>
    <x v="14"/>
    <x v="14"/>
    <x v="1"/>
    <n v="4970"/>
    <n v="4498"/>
    <n v="148"/>
    <n v="4350"/>
    <n v="34410.26"/>
    <n v="11705.54"/>
    <x v="0"/>
    <x v="14"/>
  </r>
  <r>
    <x v="6"/>
    <s v="09"/>
    <x v="8"/>
    <x v="14"/>
    <x v="14"/>
    <x v="1"/>
    <n v="4896"/>
    <n v="4513"/>
    <n v="166"/>
    <n v="4347"/>
    <n v="33796.273333333302"/>
    <n v="12105.76"/>
    <x v="0"/>
    <x v="14"/>
  </r>
  <r>
    <x v="6"/>
    <s v="10"/>
    <x v="9"/>
    <x v="14"/>
    <x v="14"/>
    <x v="1"/>
    <n v="4731"/>
    <n v="4305"/>
    <n v="125"/>
    <n v="4180"/>
    <n v="32585.759999999998"/>
    <n v="11246.94"/>
    <x v="0"/>
    <x v="14"/>
  </r>
  <r>
    <x v="6"/>
    <s v="11"/>
    <x v="10"/>
    <x v="14"/>
    <x v="14"/>
    <x v="1"/>
    <n v="3515"/>
    <n v="3069"/>
    <n v="58"/>
    <n v="3011"/>
    <n v="23959.65"/>
    <n v="7493.5333333333301"/>
    <x v="0"/>
    <x v="14"/>
  </r>
  <r>
    <x v="6"/>
    <s v="12"/>
    <x v="11"/>
    <x v="14"/>
    <x v="14"/>
    <x v="1"/>
    <n v="3119"/>
    <n v="2584"/>
    <n v="45"/>
    <n v="2539"/>
    <n v="21776.856666666699"/>
    <n v="5641.8933333333298"/>
    <x v="0"/>
    <x v="14"/>
  </r>
  <r>
    <x v="6"/>
    <s v="01"/>
    <x v="0"/>
    <x v="15"/>
    <x v="15"/>
    <x v="1"/>
    <n v="1974"/>
    <n v="1438"/>
    <n v="173"/>
    <n v="1265"/>
    <n v="8956.0133333333306"/>
    <n v="3181.9866666666699"/>
    <x v="0"/>
    <x v="15"/>
  </r>
  <r>
    <x v="6"/>
    <s v="02"/>
    <x v="1"/>
    <x v="15"/>
    <x v="15"/>
    <x v="1"/>
    <n v="2014"/>
    <n v="1623"/>
    <n v="185"/>
    <n v="1438"/>
    <n v="9936.4516666666696"/>
    <n v="3304.7816666666699"/>
    <x v="0"/>
    <x v="15"/>
  </r>
  <r>
    <x v="6"/>
    <s v="03"/>
    <x v="2"/>
    <x v="15"/>
    <x v="15"/>
    <x v="1"/>
    <n v="2594"/>
    <n v="2064"/>
    <n v="365"/>
    <n v="1699"/>
    <n v="12047.8433333333"/>
    <n v="3838.42333333333"/>
    <x v="0"/>
    <x v="15"/>
  </r>
  <r>
    <x v="6"/>
    <s v="04"/>
    <x v="3"/>
    <x v="15"/>
    <x v="15"/>
    <x v="1"/>
    <n v="2820"/>
    <n v="2354"/>
    <n v="476"/>
    <n v="1878"/>
    <n v="13551.815000000001"/>
    <n v="4732.835"/>
    <x v="0"/>
    <x v="15"/>
  </r>
  <r>
    <x v="6"/>
    <s v="05"/>
    <x v="4"/>
    <x v="15"/>
    <x v="15"/>
    <x v="1"/>
    <n v="3000"/>
    <n v="2719"/>
    <n v="1094"/>
    <n v="1625"/>
    <n v="11867.27"/>
    <n v="3862.5633333333299"/>
    <x v="0"/>
    <x v="15"/>
  </r>
  <r>
    <x v="6"/>
    <s v="06"/>
    <x v="5"/>
    <x v="15"/>
    <x v="15"/>
    <x v="1"/>
    <n v="3232"/>
    <n v="2761"/>
    <n v="638"/>
    <n v="2123"/>
    <n v="15298.5466666667"/>
    <n v="5873.5866666666698"/>
    <x v="0"/>
    <x v="15"/>
  </r>
  <r>
    <x v="6"/>
    <s v="07"/>
    <x v="6"/>
    <x v="15"/>
    <x v="15"/>
    <x v="1"/>
    <n v="3215"/>
    <n v="2810"/>
    <n v="659"/>
    <n v="2151"/>
    <n v="15646.924999999999"/>
    <n v="5429.2749999999996"/>
    <x v="0"/>
    <x v="15"/>
  </r>
  <r>
    <x v="6"/>
    <s v="08"/>
    <x v="7"/>
    <x v="15"/>
    <x v="15"/>
    <x v="1"/>
    <n v="3207"/>
    <n v="2788"/>
    <n v="466"/>
    <n v="2322"/>
    <n v="16636.8"/>
    <n v="5189.4833333333299"/>
    <x v="0"/>
    <x v="15"/>
  </r>
  <r>
    <x v="6"/>
    <s v="09"/>
    <x v="8"/>
    <x v="15"/>
    <x v="15"/>
    <x v="1"/>
    <n v="3194"/>
    <n v="2867"/>
    <n v="677"/>
    <n v="2190"/>
    <n v="16784.6583333333"/>
    <n v="5376.4916666666704"/>
    <x v="0"/>
    <x v="15"/>
  </r>
  <r>
    <x v="6"/>
    <s v="10"/>
    <x v="9"/>
    <x v="15"/>
    <x v="15"/>
    <x v="1"/>
    <n v="3216"/>
    <n v="2924"/>
    <n v="621"/>
    <n v="2303"/>
    <n v="17361.945"/>
    <n v="5506.1549999999997"/>
    <x v="0"/>
    <x v="15"/>
  </r>
  <r>
    <x v="6"/>
    <s v="11"/>
    <x v="10"/>
    <x v="15"/>
    <x v="15"/>
    <x v="1"/>
    <n v="2218"/>
    <n v="1909"/>
    <n v="285"/>
    <n v="1624"/>
    <n v="11715.924999999999"/>
    <n v="3543.4583333333298"/>
    <x v="0"/>
    <x v="15"/>
  </r>
  <r>
    <x v="6"/>
    <s v="12"/>
    <x v="11"/>
    <x v="15"/>
    <x v="15"/>
    <x v="1"/>
    <n v="1756"/>
    <n v="1550"/>
    <n v="154"/>
    <n v="1396"/>
    <n v="10284.469999999999"/>
    <n v="2865.0633333333299"/>
    <x v="0"/>
    <x v="15"/>
  </r>
  <r>
    <x v="6"/>
    <s v="01"/>
    <x v="0"/>
    <x v="16"/>
    <x v="16"/>
    <x v="1"/>
    <n v="1086"/>
    <n v="828"/>
    <n v="118"/>
    <n v="710"/>
    <n v="4250.3216666666704"/>
    <n v="1824.2449999999999"/>
    <x v="0"/>
    <x v="16"/>
  </r>
  <r>
    <x v="6"/>
    <s v="02"/>
    <x v="1"/>
    <x v="16"/>
    <x v="16"/>
    <x v="1"/>
    <n v="1033"/>
    <n v="768"/>
    <n v="78"/>
    <n v="690"/>
    <n v="4178.5749999999998"/>
    <n v="1883.825"/>
    <x v="0"/>
    <x v="16"/>
  </r>
  <r>
    <x v="6"/>
    <s v="03"/>
    <x v="2"/>
    <x v="16"/>
    <x v="16"/>
    <x v="1"/>
    <n v="1402"/>
    <n v="1021"/>
    <n v="122"/>
    <n v="899"/>
    <n v="5147.1149999999998"/>
    <n v="2220.6016666666701"/>
    <x v="0"/>
    <x v="16"/>
  </r>
  <r>
    <x v="6"/>
    <s v="04"/>
    <x v="3"/>
    <x v="16"/>
    <x v="16"/>
    <x v="1"/>
    <n v="1466"/>
    <n v="1082"/>
    <n v="86"/>
    <n v="996"/>
    <n v="6094.8050000000003"/>
    <n v="2443.51166666667"/>
    <x v="0"/>
    <x v="16"/>
  </r>
  <r>
    <x v="6"/>
    <s v="05"/>
    <x v="4"/>
    <x v="16"/>
    <x v="16"/>
    <x v="1"/>
    <n v="1563"/>
    <n v="1198"/>
    <n v="138"/>
    <n v="1060"/>
    <n v="6191.8133333333299"/>
    <n v="2377.3033333333301"/>
    <x v="0"/>
    <x v="16"/>
  </r>
  <r>
    <x v="6"/>
    <s v="06"/>
    <x v="5"/>
    <x v="16"/>
    <x v="16"/>
    <x v="1"/>
    <n v="1648"/>
    <n v="1282"/>
    <n v="129"/>
    <n v="1153"/>
    <n v="6947.2849999999999"/>
    <n v="2755.5650000000001"/>
    <x v="0"/>
    <x v="16"/>
  </r>
  <r>
    <x v="6"/>
    <s v="07"/>
    <x v="6"/>
    <x v="16"/>
    <x v="16"/>
    <x v="1"/>
    <n v="1473"/>
    <n v="1162"/>
    <n v="72"/>
    <n v="1090"/>
    <n v="6782.3450000000003"/>
    <n v="2675.97166666667"/>
    <x v="0"/>
    <x v="16"/>
  </r>
  <r>
    <x v="6"/>
    <s v="08"/>
    <x v="7"/>
    <x v="16"/>
    <x v="16"/>
    <x v="1"/>
    <n v="1665"/>
    <n v="1204"/>
    <n v="88"/>
    <n v="1116"/>
    <n v="6767.6516666666703"/>
    <n v="2684.5149999999999"/>
    <x v="0"/>
    <x v="16"/>
  </r>
  <r>
    <x v="6"/>
    <s v="09"/>
    <x v="8"/>
    <x v="16"/>
    <x v="16"/>
    <x v="1"/>
    <n v="1497"/>
    <n v="1131"/>
    <n v="105"/>
    <n v="1026"/>
    <n v="6364.7849999999999"/>
    <n v="2357.9483333333301"/>
    <x v="0"/>
    <x v="16"/>
  </r>
  <r>
    <x v="6"/>
    <s v="10"/>
    <x v="9"/>
    <x v="16"/>
    <x v="16"/>
    <x v="1"/>
    <n v="1570"/>
    <n v="1240"/>
    <n v="88"/>
    <n v="1152"/>
    <n v="7082.86"/>
    <n v="2572.09"/>
    <x v="0"/>
    <x v="16"/>
  </r>
  <r>
    <x v="6"/>
    <s v="11"/>
    <x v="10"/>
    <x v="16"/>
    <x v="16"/>
    <x v="1"/>
    <n v="1208"/>
    <n v="968"/>
    <n v="74"/>
    <n v="894"/>
    <n v="5679.68166666667"/>
    <n v="1952.45166666667"/>
    <x v="0"/>
    <x v="16"/>
  </r>
  <r>
    <x v="6"/>
    <s v="12"/>
    <x v="11"/>
    <x v="16"/>
    <x v="16"/>
    <x v="1"/>
    <n v="1006"/>
    <n v="863"/>
    <n v="66"/>
    <n v="797"/>
    <n v="5302.32"/>
    <n v="2095.36333333333"/>
    <x v="0"/>
    <x v="16"/>
  </r>
  <r>
    <x v="6"/>
    <s v="01"/>
    <x v="0"/>
    <x v="17"/>
    <x v="17"/>
    <x v="2"/>
    <n v="1393"/>
    <n v="1347"/>
    <n v="134"/>
    <n v="1213"/>
    <n v="7086.5"/>
    <n v="4620.5"/>
    <x v="0"/>
    <x v="17"/>
  </r>
  <r>
    <x v="6"/>
    <s v="02"/>
    <x v="1"/>
    <x v="17"/>
    <x v="17"/>
    <x v="2"/>
    <n v="1295"/>
    <n v="1271"/>
    <n v="110"/>
    <n v="1161"/>
    <n v="6643.6"/>
    <n v="3352.4"/>
    <x v="0"/>
    <x v="17"/>
  </r>
  <r>
    <x v="6"/>
    <s v="03"/>
    <x v="2"/>
    <x v="17"/>
    <x v="17"/>
    <x v="2"/>
    <n v="1568"/>
    <n v="1542"/>
    <n v="96"/>
    <n v="1446"/>
    <n v="8156.2"/>
    <n v="3962.8"/>
    <x v="0"/>
    <x v="17"/>
  </r>
  <r>
    <x v="6"/>
    <s v="04"/>
    <x v="3"/>
    <x v="17"/>
    <x v="17"/>
    <x v="2"/>
    <n v="1845"/>
    <n v="1807"/>
    <n v="95"/>
    <n v="1712"/>
    <n v="9889"/>
    <n v="5020"/>
    <x v="0"/>
    <x v="17"/>
  </r>
  <r>
    <x v="6"/>
    <s v="05"/>
    <x v="4"/>
    <x v="17"/>
    <x v="17"/>
    <x v="2"/>
    <n v="2239"/>
    <n v="2194"/>
    <n v="204"/>
    <n v="1990"/>
    <n v="10966.4"/>
    <n v="5233.6000000000004"/>
    <x v="0"/>
    <x v="17"/>
  </r>
  <r>
    <x v="6"/>
    <s v="06"/>
    <x v="5"/>
    <x v="17"/>
    <x v="17"/>
    <x v="2"/>
    <n v="2016"/>
    <n v="1960"/>
    <n v="127"/>
    <n v="1833"/>
    <n v="11265.2"/>
    <n v="5602.8"/>
    <x v="0"/>
    <x v="17"/>
  </r>
  <r>
    <x v="6"/>
    <s v="07"/>
    <x v="6"/>
    <x v="17"/>
    <x v="17"/>
    <x v="2"/>
    <n v="2015"/>
    <n v="1961"/>
    <n v="93"/>
    <n v="1868"/>
    <n v="10886"/>
    <n v="5076"/>
    <x v="0"/>
    <x v="17"/>
  </r>
  <r>
    <x v="6"/>
    <s v="08"/>
    <x v="7"/>
    <x v="17"/>
    <x v="17"/>
    <x v="2"/>
    <n v="1997"/>
    <n v="1955"/>
    <n v="96"/>
    <n v="1859"/>
    <n v="11623"/>
    <n v="4950"/>
    <x v="0"/>
    <x v="17"/>
  </r>
  <r>
    <x v="6"/>
    <s v="09"/>
    <x v="8"/>
    <x v="17"/>
    <x v="17"/>
    <x v="2"/>
    <n v="2023"/>
    <n v="1963"/>
    <n v="113"/>
    <n v="1850"/>
    <n v="10526"/>
    <n v="4769"/>
    <x v="0"/>
    <x v="17"/>
  </r>
  <r>
    <x v="6"/>
    <s v="10"/>
    <x v="9"/>
    <x v="17"/>
    <x v="17"/>
    <x v="2"/>
    <n v="1997"/>
    <n v="1953"/>
    <n v="116"/>
    <n v="1837"/>
    <n v="11301"/>
    <n v="5164"/>
    <x v="0"/>
    <x v="17"/>
  </r>
  <r>
    <x v="6"/>
    <s v="11"/>
    <x v="10"/>
    <x v="17"/>
    <x v="17"/>
    <x v="2"/>
    <n v="1405"/>
    <n v="1370"/>
    <n v="56"/>
    <n v="1314"/>
    <n v="8863.6"/>
    <n v="4779.3999999999996"/>
    <x v="0"/>
    <x v="17"/>
  </r>
  <r>
    <x v="6"/>
    <s v="12"/>
    <x v="11"/>
    <x v="17"/>
    <x v="17"/>
    <x v="2"/>
    <n v="1412"/>
    <n v="1380"/>
    <n v="78"/>
    <n v="1302"/>
    <n v="8542.2000000000007"/>
    <n v="7066.8"/>
    <x v="0"/>
    <x v="17"/>
  </r>
  <r>
    <x v="6"/>
    <s v="01"/>
    <x v="0"/>
    <x v="18"/>
    <x v="18"/>
    <x v="3"/>
    <n v="5842"/>
    <n v="5796"/>
    <n v="460"/>
    <n v="5336"/>
    <n v="32648.383333333299"/>
    <n v="41618.433333333298"/>
    <x v="0"/>
    <x v="18"/>
  </r>
  <r>
    <x v="6"/>
    <s v="02"/>
    <x v="1"/>
    <x v="18"/>
    <x v="18"/>
    <x v="3"/>
    <n v="5425"/>
    <n v="5384"/>
    <n v="599"/>
    <n v="4785"/>
    <n v="28737.893333333301"/>
    <n v="27792.906666666699"/>
    <x v="0"/>
    <x v="18"/>
  </r>
  <r>
    <x v="6"/>
    <s v="03"/>
    <x v="2"/>
    <x v="18"/>
    <x v="18"/>
    <x v="3"/>
    <n v="6096"/>
    <n v="6027"/>
    <n v="552"/>
    <n v="5475"/>
    <n v="32669.063333333299"/>
    <n v="21355.32"/>
    <x v="0"/>
    <x v="18"/>
  </r>
  <r>
    <x v="6"/>
    <s v="04"/>
    <x v="3"/>
    <x v="18"/>
    <x v="18"/>
    <x v="3"/>
    <n v="6292"/>
    <n v="6232"/>
    <n v="876"/>
    <n v="5356"/>
    <n v="30754.166666666701"/>
    <n v="24261.4"/>
    <x v="0"/>
    <x v="18"/>
  </r>
  <r>
    <x v="6"/>
    <s v="05"/>
    <x v="4"/>
    <x v="18"/>
    <x v="18"/>
    <x v="3"/>
    <n v="6890"/>
    <n v="6814"/>
    <n v="776"/>
    <n v="6038"/>
    <n v="31363.0916666667"/>
    <n v="15735.4083333333"/>
    <x v="0"/>
    <x v="18"/>
  </r>
  <r>
    <x v="6"/>
    <s v="06"/>
    <x v="5"/>
    <x v="18"/>
    <x v="18"/>
    <x v="3"/>
    <n v="6746"/>
    <n v="6672"/>
    <n v="591"/>
    <n v="6081"/>
    <n v="33820.525000000001"/>
    <n v="13985.458333333299"/>
    <x v="0"/>
    <x v="18"/>
  </r>
  <r>
    <x v="6"/>
    <s v="07"/>
    <x v="6"/>
    <x v="18"/>
    <x v="18"/>
    <x v="3"/>
    <n v="6687"/>
    <n v="6594"/>
    <n v="447"/>
    <n v="6147"/>
    <n v="36596.385000000002"/>
    <n v="12991.315000000001"/>
    <x v="0"/>
    <x v="18"/>
  </r>
  <r>
    <x v="6"/>
    <s v="08"/>
    <x v="7"/>
    <x v="18"/>
    <x v="18"/>
    <x v="3"/>
    <n v="6931"/>
    <n v="6849"/>
    <n v="418"/>
    <n v="6431"/>
    <n v="38558.9"/>
    <n v="13426.3833333333"/>
    <x v="0"/>
    <x v="18"/>
  </r>
  <r>
    <x v="6"/>
    <s v="09"/>
    <x v="8"/>
    <x v="18"/>
    <x v="18"/>
    <x v="3"/>
    <n v="6787"/>
    <n v="6738"/>
    <n v="416"/>
    <n v="6322"/>
    <n v="38096.851666666698"/>
    <n v="14415.7983333333"/>
    <x v="0"/>
    <x v="18"/>
  </r>
  <r>
    <x v="6"/>
    <s v="10"/>
    <x v="9"/>
    <x v="18"/>
    <x v="18"/>
    <x v="3"/>
    <n v="6896"/>
    <n v="6824"/>
    <n v="343"/>
    <n v="6481"/>
    <n v="39201.141666666699"/>
    <n v="15992.975"/>
    <x v="0"/>
    <x v="18"/>
  </r>
  <r>
    <x v="6"/>
    <s v="11"/>
    <x v="10"/>
    <x v="18"/>
    <x v="18"/>
    <x v="3"/>
    <n v="6290"/>
    <n v="6248"/>
    <n v="185"/>
    <n v="6063"/>
    <n v="37156.824999999997"/>
    <n v="32508.008333333299"/>
    <x v="0"/>
    <x v="18"/>
  </r>
  <r>
    <x v="6"/>
    <s v="12"/>
    <x v="11"/>
    <x v="18"/>
    <x v="18"/>
    <x v="3"/>
    <n v="6104"/>
    <n v="6064"/>
    <n v="226"/>
    <n v="5838"/>
    <n v="36166.223333333299"/>
    <n v="37669.71"/>
    <x v="0"/>
    <x v="18"/>
  </r>
  <r>
    <x v="6"/>
    <s v="01"/>
    <x v="0"/>
    <x v="19"/>
    <x v="19"/>
    <x v="4"/>
    <n v="2922"/>
    <n v="2917"/>
    <n v="144"/>
    <n v="2773"/>
    <n v="22703.1233333333"/>
    <n v="7867.9266666666699"/>
    <x v="0"/>
    <x v="19"/>
  </r>
  <r>
    <x v="6"/>
    <s v="02"/>
    <x v="1"/>
    <x v="19"/>
    <x v="19"/>
    <x v="4"/>
    <n v="2977"/>
    <n v="2967"/>
    <n v="165"/>
    <n v="2802"/>
    <n v="23445.953333333298"/>
    <n v="8479.8133333333299"/>
    <x v="0"/>
    <x v="19"/>
  </r>
  <r>
    <x v="6"/>
    <s v="03"/>
    <x v="2"/>
    <x v="19"/>
    <x v="19"/>
    <x v="4"/>
    <n v="3536"/>
    <n v="3515"/>
    <n v="230"/>
    <n v="3285"/>
    <n v="28377.143333333301"/>
    <n v="9965.7066666666706"/>
    <x v="0"/>
    <x v="19"/>
  </r>
  <r>
    <x v="6"/>
    <s v="04"/>
    <x v="3"/>
    <x v="19"/>
    <x v="19"/>
    <x v="4"/>
    <n v="3783"/>
    <n v="3761"/>
    <n v="259"/>
    <n v="3502"/>
    <n v="29520.218333333301"/>
    <n v="11172.7983333333"/>
    <x v="0"/>
    <x v="19"/>
  </r>
  <r>
    <x v="6"/>
    <s v="05"/>
    <x v="4"/>
    <x v="19"/>
    <x v="19"/>
    <x v="4"/>
    <n v="4479"/>
    <n v="4464"/>
    <n v="376"/>
    <n v="4088"/>
    <n v="34482.506666666697"/>
    <n v="14029.993333333299"/>
    <x v="0"/>
    <x v="19"/>
  </r>
  <r>
    <x v="6"/>
    <s v="06"/>
    <x v="5"/>
    <x v="19"/>
    <x v="19"/>
    <x v="4"/>
    <n v="4562"/>
    <n v="4542"/>
    <n v="362"/>
    <n v="4180"/>
    <n v="34684.33"/>
    <n v="15168.186666666699"/>
    <x v="0"/>
    <x v="19"/>
  </r>
  <r>
    <x v="6"/>
    <s v="07"/>
    <x v="6"/>
    <x v="19"/>
    <x v="19"/>
    <x v="4"/>
    <n v="4769"/>
    <n v="4760"/>
    <n v="397"/>
    <n v="4363"/>
    <n v="36887.628333333298"/>
    <n v="17734.8383333333"/>
    <x v="0"/>
    <x v="19"/>
  </r>
  <r>
    <x v="6"/>
    <s v="08"/>
    <x v="7"/>
    <x v="19"/>
    <x v="19"/>
    <x v="4"/>
    <n v="4891"/>
    <n v="4887"/>
    <n v="406"/>
    <n v="4481"/>
    <n v="38736.066666666702"/>
    <n v="17798.683333333302"/>
    <x v="0"/>
    <x v="19"/>
  </r>
  <r>
    <x v="6"/>
    <s v="09"/>
    <x v="8"/>
    <x v="19"/>
    <x v="19"/>
    <x v="4"/>
    <n v="4744"/>
    <n v="4735"/>
    <n v="259"/>
    <n v="4476"/>
    <n v="38111.183333333298"/>
    <n v="17607.05"/>
    <x v="0"/>
    <x v="19"/>
  </r>
  <r>
    <x v="6"/>
    <s v="10"/>
    <x v="9"/>
    <x v="19"/>
    <x v="19"/>
    <x v="4"/>
    <n v="4548"/>
    <n v="4544"/>
    <n v="321"/>
    <n v="4223"/>
    <n v="36927.2366666667"/>
    <n v="14816.08"/>
    <x v="0"/>
    <x v="19"/>
  </r>
  <r>
    <x v="6"/>
    <s v="11"/>
    <x v="10"/>
    <x v="19"/>
    <x v="19"/>
    <x v="4"/>
    <n v="3330"/>
    <n v="3323"/>
    <n v="139"/>
    <n v="3184"/>
    <n v="27384.086666666699"/>
    <n v="9736.73"/>
    <x v="0"/>
    <x v="19"/>
  </r>
  <r>
    <x v="6"/>
    <s v="12"/>
    <x v="11"/>
    <x v="19"/>
    <x v="19"/>
    <x v="4"/>
    <n v="3488"/>
    <n v="3485"/>
    <n v="109"/>
    <n v="3376"/>
    <n v="28495.758333333299"/>
    <n v="10852.575000000001"/>
    <x v="0"/>
    <x v="19"/>
  </r>
  <r>
    <x v="6"/>
    <s v="01"/>
    <x v="0"/>
    <x v="20"/>
    <x v="20"/>
    <x v="4"/>
    <m/>
    <m/>
    <m/>
    <m/>
    <m/>
    <m/>
    <x v="1"/>
    <x v="20"/>
  </r>
  <r>
    <x v="6"/>
    <s v="02"/>
    <x v="1"/>
    <x v="20"/>
    <x v="20"/>
    <x v="4"/>
    <m/>
    <m/>
    <m/>
    <m/>
    <m/>
    <m/>
    <x v="1"/>
    <x v="20"/>
  </r>
  <r>
    <x v="6"/>
    <s v="03"/>
    <x v="2"/>
    <x v="20"/>
    <x v="20"/>
    <x v="4"/>
    <m/>
    <m/>
    <m/>
    <m/>
    <m/>
    <m/>
    <x v="1"/>
    <x v="20"/>
  </r>
  <r>
    <x v="6"/>
    <s v="04"/>
    <x v="3"/>
    <x v="20"/>
    <x v="20"/>
    <x v="4"/>
    <m/>
    <m/>
    <m/>
    <m/>
    <m/>
    <m/>
    <x v="1"/>
    <x v="20"/>
  </r>
  <r>
    <x v="6"/>
    <s v="05"/>
    <x v="4"/>
    <x v="20"/>
    <x v="20"/>
    <x v="4"/>
    <m/>
    <m/>
    <m/>
    <m/>
    <m/>
    <m/>
    <x v="1"/>
    <x v="20"/>
  </r>
  <r>
    <x v="6"/>
    <s v="06"/>
    <x v="5"/>
    <x v="20"/>
    <x v="20"/>
    <x v="4"/>
    <m/>
    <m/>
    <m/>
    <m/>
    <m/>
    <m/>
    <x v="1"/>
    <x v="20"/>
  </r>
  <r>
    <x v="6"/>
    <s v="07"/>
    <x v="6"/>
    <x v="20"/>
    <x v="20"/>
    <x v="4"/>
    <m/>
    <m/>
    <m/>
    <m/>
    <m/>
    <m/>
    <x v="1"/>
    <x v="20"/>
  </r>
  <r>
    <x v="6"/>
    <s v="08"/>
    <x v="7"/>
    <x v="20"/>
    <x v="20"/>
    <x v="4"/>
    <m/>
    <m/>
    <m/>
    <m/>
    <m/>
    <m/>
    <x v="1"/>
    <x v="20"/>
  </r>
  <r>
    <x v="6"/>
    <s v="09"/>
    <x v="8"/>
    <x v="20"/>
    <x v="20"/>
    <x v="4"/>
    <m/>
    <m/>
    <m/>
    <m/>
    <m/>
    <m/>
    <x v="1"/>
    <x v="20"/>
  </r>
  <r>
    <x v="6"/>
    <s v="10"/>
    <x v="9"/>
    <x v="20"/>
    <x v="20"/>
    <x v="4"/>
    <m/>
    <m/>
    <m/>
    <m/>
    <m/>
    <m/>
    <x v="1"/>
    <x v="20"/>
  </r>
  <r>
    <x v="6"/>
    <s v="11"/>
    <x v="10"/>
    <x v="20"/>
    <x v="20"/>
    <x v="4"/>
    <m/>
    <m/>
    <m/>
    <m/>
    <m/>
    <m/>
    <x v="1"/>
    <x v="20"/>
  </r>
  <r>
    <x v="6"/>
    <s v="12"/>
    <x v="11"/>
    <x v="20"/>
    <x v="20"/>
    <x v="4"/>
    <m/>
    <m/>
    <m/>
    <m/>
    <m/>
    <m/>
    <x v="1"/>
    <x v="20"/>
  </r>
  <r>
    <x v="6"/>
    <s v="01"/>
    <x v="0"/>
    <x v="21"/>
    <x v="21"/>
    <x v="4"/>
    <n v="2277"/>
    <n v="2185"/>
    <n v="4"/>
    <n v="2181"/>
    <n v="18775"/>
    <n v="5798"/>
    <x v="0"/>
    <x v="21"/>
  </r>
  <r>
    <x v="6"/>
    <s v="02"/>
    <x v="1"/>
    <x v="21"/>
    <x v="21"/>
    <x v="4"/>
    <n v="2402"/>
    <n v="2347"/>
    <n v="2"/>
    <n v="2345"/>
    <n v="20022.5"/>
    <n v="6386.5"/>
    <x v="0"/>
    <x v="21"/>
  </r>
  <r>
    <x v="6"/>
    <s v="03"/>
    <x v="2"/>
    <x v="21"/>
    <x v="21"/>
    <x v="4"/>
    <n v="2888"/>
    <n v="2804"/>
    <n v="14"/>
    <n v="2790"/>
    <n v="24168"/>
    <n v="8656"/>
    <x v="0"/>
    <x v="21"/>
  </r>
  <r>
    <x v="6"/>
    <s v="04"/>
    <x v="3"/>
    <x v="21"/>
    <x v="21"/>
    <x v="4"/>
    <n v="3223"/>
    <n v="3142"/>
    <n v="21"/>
    <n v="3121"/>
    <n v="26842.9"/>
    <n v="9285.1"/>
    <x v="0"/>
    <x v="21"/>
  </r>
  <r>
    <x v="6"/>
    <s v="05"/>
    <x v="4"/>
    <x v="21"/>
    <x v="21"/>
    <x v="4"/>
    <n v="3796"/>
    <n v="3731"/>
    <n v="104"/>
    <n v="3627"/>
    <n v="31175"/>
    <n v="12766"/>
    <x v="0"/>
    <x v="21"/>
  </r>
  <r>
    <x v="6"/>
    <s v="06"/>
    <x v="5"/>
    <x v="21"/>
    <x v="21"/>
    <x v="4"/>
    <n v="3948"/>
    <n v="3858"/>
    <n v="178"/>
    <n v="3680"/>
    <n v="31189.599999999999"/>
    <n v="12849.4"/>
    <x v="0"/>
    <x v="21"/>
  </r>
  <r>
    <x v="6"/>
    <s v="07"/>
    <x v="6"/>
    <x v="21"/>
    <x v="21"/>
    <x v="4"/>
    <n v="4062"/>
    <n v="3965"/>
    <n v="81"/>
    <n v="3884"/>
    <n v="32954.1"/>
    <n v="14147.9"/>
    <x v="0"/>
    <x v="21"/>
  </r>
  <r>
    <x v="6"/>
    <s v="08"/>
    <x v="7"/>
    <x v="21"/>
    <x v="21"/>
    <x v="4"/>
    <n v="4036"/>
    <n v="3955"/>
    <n v="111"/>
    <n v="3844"/>
    <n v="32665.9"/>
    <n v="13793.1"/>
    <x v="0"/>
    <x v="21"/>
  </r>
  <r>
    <x v="6"/>
    <s v="09"/>
    <x v="8"/>
    <x v="21"/>
    <x v="21"/>
    <x v="4"/>
    <n v="3910"/>
    <n v="3858"/>
    <n v="125"/>
    <n v="3733"/>
    <n v="32288.400000000001"/>
    <n v="15218.6"/>
    <x v="0"/>
    <x v="21"/>
  </r>
  <r>
    <x v="6"/>
    <s v="10"/>
    <x v="9"/>
    <x v="21"/>
    <x v="21"/>
    <x v="4"/>
    <n v="3672"/>
    <n v="3593"/>
    <n v="98"/>
    <n v="3495"/>
    <n v="30015.4"/>
    <n v="12848.6"/>
    <x v="0"/>
    <x v="21"/>
  </r>
  <r>
    <x v="6"/>
    <s v="11"/>
    <x v="10"/>
    <x v="21"/>
    <x v="21"/>
    <x v="4"/>
    <n v="2367"/>
    <n v="2326"/>
    <n v="45"/>
    <n v="2281"/>
    <n v="19553.4083333333"/>
    <n v="5927.9750000000004"/>
    <x v="0"/>
    <x v="21"/>
  </r>
  <r>
    <x v="6"/>
    <s v="12"/>
    <x v="11"/>
    <x v="21"/>
    <x v="21"/>
    <x v="4"/>
    <n v="2652"/>
    <n v="2592"/>
    <n v="284"/>
    <n v="2308"/>
    <n v="19814.738333333298"/>
    <n v="6619.1949999999997"/>
    <x v="0"/>
    <x v="21"/>
  </r>
  <r>
    <x v="6"/>
    <s v="01"/>
    <x v="0"/>
    <x v="22"/>
    <x v="22"/>
    <x v="4"/>
    <n v="4301"/>
    <n v="4288"/>
    <n v="97"/>
    <n v="4191"/>
    <n v="38788.400000000001"/>
    <n v="16647.599999999999"/>
    <x v="0"/>
    <x v="22"/>
  </r>
  <r>
    <x v="6"/>
    <s v="02"/>
    <x v="1"/>
    <x v="22"/>
    <x v="22"/>
    <x v="4"/>
    <n v="4616"/>
    <n v="4606"/>
    <n v="64"/>
    <n v="4542"/>
    <n v="41541.800000000003"/>
    <n v="20251.2"/>
    <x v="0"/>
    <x v="22"/>
  </r>
  <r>
    <x v="6"/>
    <s v="03"/>
    <x v="2"/>
    <x v="22"/>
    <x v="22"/>
    <x v="4"/>
    <n v="4978"/>
    <n v="4963"/>
    <n v="70"/>
    <n v="4893"/>
    <n v="45379.6"/>
    <n v="23246.400000000001"/>
    <x v="0"/>
    <x v="22"/>
  </r>
  <r>
    <x v="6"/>
    <s v="04"/>
    <x v="3"/>
    <x v="22"/>
    <x v="22"/>
    <x v="4"/>
    <n v="5554"/>
    <n v="5533"/>
    <n v="111"/>
    <n v="5422"/>
    <n v="50749.5"/>
    <n v="24239.5"/>
    <x v="0"/>
    <x v="22"/>
  </r>
  <r>
    <x v="6"/>
    <s v="05"/>
    <x v="4"/>
    <x v="22"/>
    <x v="22"/>
    <x v="4"/>
    <n v="6231"/>
    <n v="6205"/>
    <n v="135"/>
    <n v="6070"/>
    <n v="55805"/>
    <n v="34200"/>
    <x v="0"/>
    <x v="22"/>
  </r>
  <r>
    <x v="6"/>
    <s v="06"/>
    <x v="5"/>
    <x v="22"/>
    <x v="22"/>
    <x v="4"/>
    <n v="6239"/>
    <n v="6198"/>
    <n v="88"/>
    <n v="6110"/>
    <n v="55510.5"/>
    <n v="42973.5"/>
    <x v="0"/>
    <x v="22"/>
  </r>
  <r>
    <x v="6"/>
    <s v="07"/>
    <x v="6"/>
    <x v="22"/>
    <x v="22"/>
    <x v="4"/>
    <n v="6436"/>
    <n v="6397"/>
    <n v="73"/>
    <n v="6324"/>
    <n v="57952.1"/>
    <n v="49383.9"/>
    <x v="0"/>
    <x v="22"/>
  </r>
  <r>
    <x v="6"/>
    <s v="08"/>
    <x v="7"/>
    <x v="22"/>
    <x v="22"/>
    <x v="4"/>
    <n v="6076"/>
    <n v="6056"/>
    <n v="49"/>
    <n v="6007"/>
    <n v="57574"/>
    <n v="42146"/>
    <x v="0"/>
    <x v="22"/>
  </r>
  <r>
    <x v="6"/>
    <s v="09"/>
    <x v="8"/>
    <x v="22"/>
    <x v="22"/>
    <x v="4"/>
    <n v="6023"/>
    <n v="5997"/>
    <n v="75"/>
    <n v="5922"/>
    <n v="56324"/>
    <n v="42449"/>
    <x v="0"/>
    <x v="22"/>
  </r>
  <r>
    <x v="6"/>
    <s v="10"/>
    <x v="9"/>
    <x v="22"/>
    <x v="22"/>
    <x v="4"/>
    <n v="5846"/>
    <n v="5827"/>
    <n v="42"/>
    <n v="5785"/>
    <n v="55294.5"/>
    <n v="34390.5"/>
    <x v="0"/>
    <x v="22"/>
  </r>
  <r>
    <x v="6"/>
    <s v="11"/>
    <x v="10"/>
    <x v="22"/>
    <x v="22"/>
    <x v="4"/>
    <n v="4565"/>
    <n v="4539"/>
    <n v="47"/>
    <n v="4492"/>
    <n v="42228.5"/>
    <n v="24125.5"/>
    <x v="0"/>
    <x v="22"/>
  </r>
  <r>
    <x v="6"/>
    <s v="12"/>
    <x v="11"/>
    <x v="22"/>
    <x v="22"/>
    <x v="4"/>
    <n v="5108"/>
    <n v="5092"/>
    <n v="32"/>
    <n v="5060"/>
    <n v="48962.1"/>
    <n v="27056.9"/>
    <x v="0"/>
    <x v="22"/>
  </r>
  <r>
    <x v="6"/>
    <s v="01"/>
    <x v="0"/>
    <x v="23"/>
    <x v="23"/>
    <x v="4"/>
    <n v="7931"/>
    <n v="7673"/>
    <n v="220"/>
    <n v="7453"/>
    <n v="86692.5"/>
    <n v="30108.5"/>
    <x v="0"/>
    <x v="23"/>
  </r>
  <r>
    <x v="6"/>
    <s v="02"/>
    <x v="1"/>
    <x v="23"/>
    <x v="23"/>
    <x v="4"/>
    <n v="8827"/>
    <n v="8773"/>
    <n v="154"/>
    <n v="8619"/>
    <n v="98465.2"/>
    <n v="51218.8"/>
    <x v="0"/>
    <x v="23"/>
  </r>
  <r>
    <x v="6"/>
    <s v="03"/>
    <x v="2"/>
    <x v="23"/>
    <x v="23"/>
    <x v="4"/>
    <n v="10012"/>
    <n v="9977"/>
    <n v="208"/>
    <n v="9769"/>
    <n v="115369.60000000001"/>
    <n v="58327.4"/>
    <x v="0"/>
    <x v="23"/>
  </r>
  <r>
    <x v="6"/>
    <s v="04"/>
    <x v="3"/>
    <x v="23"/>
    <x v="23"/>
    <x v="4"/>
    <n v="10988"/>
    <n v="10982"/>
    <n v="248"/>
    <n v="10734"/>
    <n v="125941.4"/>
    <n v="59363.6"/>
    <x v="0"/>
    <x v="23"/>
  </r>
  <r>
    <x v="6"/>
    <s v="05"/>
    <x v="4"/>
    <x v="23"/>
    <x v="23"/>
    <x v="4"/>
    <n v="12159"/>
    <n v="12159"/>
    <n v="401"/>
    <n v="11758"/>
    <n v="146128.6"/>
    <n v="77972.399999999994"/>
    <x v="0"/>
    <x v="23"/>
  </r>
  <r>
    <x v="6"/>
    <s v="06"/>
    <x v="5"/>
    <x v="23"/>
    <x v="23"/>
    <x v="4"/>
    <n v="12435"/>
    <n v="12427"/>
    <n v="360"/>
    <n v="12067"/>
    <n v="144253.29999999999"/>
    <n v="97875.7"/>
    <x v="0"/>
    <x v="23"/>
  </r>
  <r>
    <x v="6"/>
    <s v="07"/>
    <x v="6"/>
    <x v="23"/>
    <x v="23"/>
    <x v="4"/>
    <n v="13199"/>
    <n v="13183"/>
    <n v="417"/>
    <n v="12766"/>
    <n v="152274.9"/>
    <n v="119490.1"/>
    <x v="0"/>
    <x v="23"/>
  </r>
  <r>
    <x v="6"/>
    <s v="08"/>
    <x v="7"/>
    <x v="23"/>
    <x v="23"/>
    <x v="4"/>
    <n v="13333"/>
    <n v="13324"/>
    <n v="317"/>
    <n v="13007"/>
    <n v="152711.9"/>
    <n v="115322.1"/>
    <x v="0"/>
    <x v="23"/>
  </r>
  <r>
    <x v="6"/>
    <s v="09"/>
    <x v="8"/>
    <x v="23"/>
    <x v="23"/>
    <x v="4"/>
    <n v="12813"/>
    <n v="12809"/>
    <n v="377"/>
    <n v="12432"/>
    <n v="155350.79999999999"/>
    <n v="108853.2"/>
    <x v="0"/>
    <x v="23"/>
  </r>
  <r>
    <x v="6"/>
    <s v="10"/>
    <x v="9"/>
    <x v="23"/>
    <x v="23"/>
    <x v="4"/>
    <n v="12305"/>
    <n v="12303"/>
    <n v="290"/>
    <n v="12013"/>
    <n v="151382.79999999999"/>
    <n v="84829.2"/>
    <x v="0"/>
    <x v="23"/>
  </r>
  <r>
    <x v="6"/>
    <s v="11"/>
    <x v="10"/>
    <x v="23"/>
    <x v="23"/>
    <x v="4"/>
    <n v="8589"/>
    <n v="8474"/>
    <n v="185"/>
    <n v="8289"/>
    <n v="104720.1"/>
    <n v="36516.9"/>
    <x v="0"/>
    <x v="23"/>
  </r>
  <r>
    <x v="6"/>
    <s v="12"/>
    <x v="11"/>
    <x v="23"/>
    <x v="23"/>
    <x v="4"/>
    <n v="10076"/>
    <n v="10029"/>
    <n v="172"/>
    <n v="9857"/>
    <n v="120590.6"/>
    <n v="60407.4"/>
    <x v="0"/>
    <x v="23"/>
  </r>
  <r>
    <x v="6"/>
    <s v="01"/>
    <x v="0"/>
    <x v="24"/>
    <x v="24"/>
    <x v="4"/>
    <n v="1839"/>
    <n v="1837"/>
    <n v="10"/>
    <n v="1827"/>
    <n v="7674"/>
    <n v="3627"/>
    <x v="0"/>
    <x v="24"/>
  </r>
  <r>
    <x v="6"/>
    <s v="02"/>
    <x v="1"/>
    <x v="24"/>
    <x v="24"/>
    <x v="4"/>
    <n v="2125"/>
    <n v="2125"/>
    <n v="9"/>
    <n v="2116"/>
    <n v="9330.4"/>
    <n v="4583.6000000000004"/>
    <x v="0"/>
    <x v="24"/>
  </r>
  <r>
    <x v="6"/>
    <s v="03"/>
    <x v="2"/>
    <x v="24"/>
    <x v="24"/>
    <x v="4"/>
    <n v="2238"/>
    <n v="2238"/>
    <n v="10"/>
    <n v="2228"/>
    <n v="9148"/>
    <n v="4692"/>
    <x v="0"/>
    <x v="24"/>
  </r>
  <r>
    <x v="6"/>
    <s v="04"/>
    <x v="3"/>
    <x v="24"/>
    <x v="24"/>
    <x v="4"/>
    <n v="2188"/>
    <n v="2188"/>
    <n v="9"/>
    <n v="2179"/>
    <n v="9377"/>
    <n v="4247"/>
    <x v="0"/>
    <x v="24"/>
  </r>
  <r>
    <x v="6"/>
    <s v="05"/>
    <x v="4"/>
    <x v="24"/>
    <x v="24"/>
    <x v="4"/>
    <n v="2309"/>
    <n v="2309"/>
    <n v="11"/>
    <n v="2298"/>
    <n v="9032"/>
    <n v="4621"/>
    <x v="0"/>
    <x v="24"/>
  </r>
  <r>
    <x v="6"/>
    <s v="06"/>
    <x v="5"/>
    <x v="24"/>
    <x v="24"/>
    <x v="4"/>
    <n v="2166"/>
    <n v="2166"/>
    <n v="20"/>
    <n v="2146"/>
    <n v="9140"/>
    <n v="4577"/>
    <x v="0"/>
    <x v="24"/>
  </r>
  <r>
    <x v="6"/>
    <s v="07"/>
    <x v="6"/>
    <x v="24"/>
    <x v="24"/>
    <x v="4"/>
    <n v="2138"/>
    <n v="2138"/>
    <n v="33"/>
    <n v="2105"/>
    <n v="8665"/>
    <n v="4655"/>
    <x v="0"/>
    <x v="24"/>
  </r>
  <r>
    <x v="6"/>
    <s v="08"/>
    <x v="7"/>
    <x v="24"/>
    <x v="24"/>
    <x v="4"/>
    <n v="1995"/>
    <n v="1995"/>
    <n v="6"/>
    <n v="1989"/>
    <n v="8681"/>
    <n v="3878"/>
    <x v="0"/>
    <x v="24"/>
  </r>
  <r>
    <x v="6"/>
    <s v="09"/>
    <x v="8"/>
    <x v="24"/>
    <x v="24"/>
    <x v="4"/>
    <n v="2185"/>
    <n v="2184"/>
    <n v="19"/>
    <n v="2165"/>
    <n v="8482"/>
    <n v="4993"/>
    <x v="0"/>
    <x v="24"/>
  </r>
  <r>
    <x v="6"/>
    <s v="10"/>
    <x v="9"/>
    <x v="24"/>
    <x v="24"/>
    <x v="4"/>
    <n v="2312"/>
    <n v="2312"/>
    <n v="9"/>
    <n v="2303"/>
    <n v="9010"/>
    <n v="5543"/>
    <x v="0"/>
    <x v="24"/>
  </r>
  <r>
    <x v="6"/>
    <s v="11"/>
    <x v="10"/>
    <x v="24"/>
    <x v="24"/>
    <x v="4"/>
    <n v="2081"/>
    <n v="2081"/>
    <n v="12"/>
    <n v="2069"/>
    <n v="8084"/>
    <n v="4933"/>
    <x v="0"/>
    <x v="24"/>
  </r>
  <r>
    <x v="6"/>
    <s v="12"/>
    <x v="11"/>
    <x v="24"/>
    <x v="24"/>
    <x v="4"/>
    <n v="1888"/>
    <n v="1887"/>
    <n v="7"/>
    <n v="1880"/>
    <n v="7582"/>
    <n v="4662"/>
    <x v="0"/>
    <x v="24"/>
  </r>
  <r>
    <x v="6"/>
    <s v="01"/>
    <x v="0"/>
    <x v="25"/>
    <x v="25"/>
    <x v="4"/>
    <n v="18574"/>
    <n v="18571"/>
    <n v="197"/>
    <n v="18374"/>
    <n v="287360.09999999998"/>
    <n v="101499.9"/>
    <x v="0"/>
    <x v="25"/>
  </r>
  <r>
    <x v="6"/>
    <s v="02"/>
    <x v="1"/>
    <x v="25"/>
    <x v="25"/>
    <x v="4"/>
    <n v="18188"/>
    <n v="18185"/>
    <n v="306"/>
    <n v="17879"/>
    <n v="281217.7"/>
    <n v="103665.3"/>
    <x v="0"/>
    <x v="25"/>
  </r>
  <r>
    <x v="6"/>
    <s v="03"/>
    <x v="2"/>
    <x v="25"/>
    <x v="25"/>
    <x v="4"/>
    <n v="19857"/>
    <n v="19856"/>
    <n v="253"/>
    <n v="19603"/>
    <n v="308377.8"/>
    <n v="124923.2"/>
    <x v="0"/>
    <x v="25"/>
  </r>
  <r>
    <x v="6"/>
    <s v="04"/>
    <x v="3"/>
    <x v="25"/>
    <x v="25"/>
    <x v="4"/>
    <n v="19609"/>
    <n v="19606"/>
    <n v="162"/>
    <n v="19444"/>
    <n v="307367.09999999998"/>
    <n v="122149.9"/>
    <x v="0"/>
    <x v="25"/>
  </r>
  <r>
    <x v="6"/>
    <s v="05"/>
    <x v="4"/>
    <x v="25"/>
    <x v="25"/>
    <x v="4"/>
    <n v="20607"/>
    <n v="20607"/>
    <n v="256"/>
    <n v="20351"/>
    <n v="318504.90000000002"/>
    <n v="145211.1"/>
    <x v="0"/>
    <x v="25"/>
  </r>
  <r>
    <x v="6"/>
    <s v="06"/>
    <x v="5"/>
    <x v="25"/>
    <x v="25"/>
    <x v="4"/>
    <n v="19941"/>
    <n v="19936"/>
    <n v="214"/>
    <n v="19722"/>
    <n v="313543.8"/>
    <n v="146852.20000000001"/>
    <x v="0"/>
    <x v="25"/>
  </r>
  <r>
    <x v="6"/>
    <s v="07"/>
    <x v="6"/>
    <x v="25"/>
    <x v="25"/>
    <x v="4"/>
    <n v="20792"/>
    <n v="20790"/>
    <n v="277"/>
    <n v="20513"/>
    <n v="327617.5"/>
    <n v="156883.5"/>
    <x v="0"/>
    <x v="25"/>
  </r>
  <r>
    <x v="6"/>
    <s v="08"/>
    <x v="7"/>
    <x v="25"/>
    <x v="25"/>
    <x v="4"/>
    <n v="20825"/>
    <n v="20818"/>
    <n v="245"/>
    <n v="20573"/>
    <n v="330099.20000000001"/>
    <n v="148618.46666666699"/>
    <x v="0"/>
    <x v="25"/>
  </r>
  <r>
    <x v="6"/>
    <s v="09"/>
    <x v="8"/>
    <x v="25"/>
    <x v="25"/>
    <x v="4"/>
    <n v="20029"/>
    <n v="20026"/>
    <n v="275"/>
    <n v="19751"/>
    <n v="315609.59999999998"/>
    <n v="160852.4"/>
    <x v="0"/>
    <x v="25"/>
  </r>
  <r>
    <x v="6"/>
    <s v="10"/>
    <x v="9"/>
    <x v="25"/>
    <x v="25"/>
    <x v="4"/>
    <n v="20538"/>
    <n v="20537"/>
    <n v="323"/>
    <n v="20214"/>
    <n v="323614.5"/>
    <n v="139272.16666666701"/>
    <x v="0"/>
    <x v="25"/>
  </r>
  <r>
    <x v="6"/>
    <s v="11"/>
    <x v="10"/>
    <x v="25"/>
    <x v="25"/>
    <x v="4"/>
    <n v="19101"/>
    <n v="19092"/>
    <n v="254"/>
    <n v="18838"/>
    <n v="301250.8"/>
    <n v="122268.53333333301"/>
    <x v="0"/>
    <x v="25"/>
  </r>
  <r>
    <x v="6"/>
    <s v="12"/>
    <x v="11"/>
    <x v="25"/>
    <x v="25"/>
    <x v="4"/>
    <n v="19473"/>
    <n v="19472"/>
    <n v="254"/>
    <n v="19218"/>
    <n v="311257.3"/>
    <n v="126225.7"/>
    <x v="0"/>
    <x v="25"/>
  </r>
  <r>
    <x v="6"/>
    <s v="01"/>
    <x v="0"/>
    <x v="26"/>
    <x v="26"/>
    <x v="4"/>
    <n v="1489"/>
    <n v="1207"/>
    <n v="15"/>
    <n v="1192"/>
    <n v="10050.5"/>
    <n v="3936.5"/>
    <x v="0"/>
    <x v="26"/>
  </r>
  <r>
    <x v="6"/>
    <s v="02"/>
    <x v="1"/>
    <x v="26"/>
    <x v="26"/>
    <x v="4"/>
    <n v="1496"/>
    <n v="1227"/>
    <n v="11"/>
    <n v="1216"/>
    <n v="10260.799999999999"/>
    <n v="3722.2"/>
    <x v="0"/>
    <x v="26"/>
  </r>
  <r>
    <x v="6"/>
    <s v="03"/>
    <x v="2"/>
    <x v="26"/>
    <x v="26"/>
    <x v="4"/>
    <n v="1690"/>
    <n v="1444"/>
    <n v="15"/>
    <n v="1429"/>
    <n v="11549.9"/>
    <n v="4508.1000000000004"/>
    <x v="0"/>
    <x v="26"/>
  </r>
  <r>
    <x v="6"/>
    <s v="04"/>
    <x v="3"/>
    <x v="26"/>
    <x v="26"/>
    <x v="4"/>
    <n v="1839"/>
    <n v="1657"/>
    <n v="39"/>
    <n v="1618"/>
    <n v="13009.8"/>
    <n v="8341.2000000000007"/>
    <x v="0"/>
    <x v="26"/>
  </r>
  <r>
    <x v="6"/>
    <s v="05"/>
    <x v="4"/>
    <x v="26"/>
    <x v="26"/>
    <x v="4"/>
    <n v="2208"/>
    <n v="2036"/>
    <n v="75"/>
    <n v="1961"/>
    <n v="15538.7"/>
    <n v="11042.3"/>
    <x v="0"/>
    <x v="26"/>
  </r>
  <r>
    <x v="6"/>
    <s v="06"/>
    <x v="5"/>
    <x v="26"/>
    <x v="26"/>
    <x v="4"/>
    <n v="2239"/>
    <n v="2094"/>
    <n v="40"/>
    <n v="2054"/>
    <n v="16985.7"/>
    <n v="12813.3"/>
    <x v="0"/>
    <x v="26"/>
  </r>
  <r>
    <x v="6"/>
    <s v="07"/>
    <x v="6"/>
    <x v="26"/>
    <x v="26"/>
    <x v="4"/>
    <n v="2271"/>
    <n v="2108"/>
    <n v="32"/>
    <n v="2076"/>
    <n v="17115.099999999999"/>
    <n v="11911.9"/>
    <x v="0"/>
    <x v="26"/>
  </r>
  <r>
    <x v="6"/>
    <s v="08"/>
    <x v="7"/>
    <x v="26"/>
    <x v="26"/>
    <x v="4"/>
    <n v="2461"/>
    <n v="2210"/>
    <n v="46"/>
    <n v="2164"/>
    <n v="18360.8"/>
    <n v="12311.2"/>
    <x v="0"/>
    <x v="26"/>
  </r>
  <r>
    <x v="6"/>
    <s v="09"/>
    <x v="8"/>
    <x v="26"/>
    <x v="26"/>
    <x v="4"/>
    <n v="2211"/>
    <n v="2091"/>
    <n v="44"/>
    <n v="2047"/>
    <n v="16424.099999999999"/>
    <n v="10870.9"/>
    <x v="0"/>
    <x v="26"/>
  </r>
  <r>
    <x v="6"/>
    <s v="10"/>
    <x v="9"/>
    <x v="26"/>
    <x v="26"/>
    <x v="4"/>
    <n v="2249"/>
    <n v="1963"/>
    <n v="30"/>
    <n v="1933"/>
    <n v="16106.6"/>
    <n v="10613.4"/>
    <x v="0"/>
    <x v="26"/>
  </r>
  <r>
    <x v="6"/>
    <s v="11"/>
    <x v="10"/>
    <x v="26"/>
    <x v="26"/>
    <x v="4"/>
    <n v="1582"/>
    <n v="1369"/>
    <n v="8"/>
    <n v="1361"/>
    <n v="11848.4"/>
    <n v="4003.6"/>
    <x v="0"/>
    <x v="26"/>
  </r>
  <r>
    <x v="6"/>
    <s v="12"/>
    <x v="11"/>
    <x v="26"/>
    <x v="26"/>
    <x v="4"/>
    <n v="1573"/>
    <n v="1385"/>
    <n v="16"/>
    <n v="1369"/>
    <n v="12170"/>
    <n v="4130"/>
    <x v="0"/>
    <x v="26"/>
  </r>
  <r>
    <x v="6"/>
    <s v="01"/>
    <x v="0"/>
    <x v="27"/>
    <x v="27"/>
    <x v="4"/>
    <n v="1375"/>
    <n v="1365"/>
    <n v="60"/>
    <n v="1305"/>
    <n v="10470.9"/>
    <n v="4985.1000000000004"/>
    <x v="0"/>
    <x v="27"/>
  </r>
  <r>
    <x v="6"/>
    <s v="02"/>
    <x v="1"/>
    <x v="27"/>
    <x v="27"/>
    <x v="4"/>
    <n v="1463"/>
    <n v="1444"/>
    <n v="42"/>
    <n v="1402"/>
    <n v="11201.6"/>
    <n v="5411.4"/>
    <x v="0"/>
    <x v="27"/>
  </r>
  <r>
    <x v="6"/>
    <s v="03"/>
    <x v="2"/>
    <x v="27"/>
    <x v="27"/>
    <x v="4"/>
    <n v="1488"/>
    <n v="1468"/>
    <n v="30"/>
    <n v="1438"/>
    <n v="11563.4"/>
    <n v="5593.6"/>
    <x v="0"/>
    <x v="27"/>
  </r>
  <r>
    <x v="6"/>
    <s v="04"/>
    <x v="3"/>
    <x v="27"/>
    <x v="27"/>
    <x v="4"/>
    <n v="1657"/>
    <n v="1652"/>
    <n v="48"/>
    <n v="1604"/>
    <n v="12811.2"/>
    <n v="6717.8"/>
    <x v="0"/>
    <x v="27"/>
  </r>
  <r>
    <x v="6"/>
    <s v="05"/>
    <x v="4"/>
    <x v="27"/>
    <x v="27"/>
    <x v="4"/>
    <n v="1708"/>
    <n v="1700"/>
    <n v="66"/>
    <n v="1634"/>
    <n v="13015.5"/>
    <n v="6938.5"/>
    <x v="0"/>
    <x v="27"/>
  </r>
  <r>
    <x v="6"/>
    <s v="06"/>
    <x v="5"/>
    <x v="27"/>
    <x v="27"/>
    <x v="4"/>
    <n v="1650"/>
    <n v="1639"/>
    <n v="56"/>
    <n v="1583"/>
    <n v="12643.8"/>
    <n v="6063.2"/>
    <x v="0"/>
    <x v="27"/>
  </r>
  <r>
    <x v="6"/>
    <s v="07"/>
    <x v="6"/>
    <x v="27"/>
    <x v="27"/>
    <x v="4"/>
    <n v="1722"/>
    <n v="1717"/>
    <n v="142"/>
    <n v="1575"/>
    <n v="12756.1"/>
    <n v="5948.9"/>
    <x v="0"/>
    <x v="27"/>
  </r>
  <r>
    <x v="6"/>
    <s v="08"/>
    <x v="7"/>
    <x v="27"/>
    <x v="27"/>
    <x v="4"/>
    <n v="1731"/>
    <n v="1723"/>
    <n v="80"/>
    <n v="1643"/>
    <n v="13528.2"/>
    <n v="6683.8"/>
    <x v="0"/>
    <x v="27"/>
  </r>
  <r>
    <x v="6"/>
    <s v="09"/>
    <x v="8"/>
    <x v="27"/>
    <x v="27"/>
    <x v="4"/>
    <n v="1676"/>
    <n v="1666"/>
    <n v="110"/>
    <n v="1556"/>
    <n v="12634"/>
    <n v="6558"/>
    <x v="0"/>
    <x v="27"/>
  </r>
  <r>
    <x v="6"/>
    <s v="10"/>
    <x v="9"/>
    <x v="27"/>
    <x v="27"/>
    <x v="4"/>
    <n v="1710"/>
    <n v="1704"/>
    <n v="35"/>
    <n v="1669"/>
    <n v="13637.7"/>
    <n v="6824.3"/>
    <x v="0"/>
    <x v="27"/>
  </r>
  <r>
    <x v="6"/>
    <s v="11"/>
    <x v="10"/>
    <x v="27"/>
    <x v="27"/>
    <x v="4"/>
    <n v="1500"/>
    <n v="1493"/>
    <n v="55"/>
    <n v="1438"/>
    <n v="11724"/>
    <n v="5579"/>
    <x v="0"/>
    <x v="27"/>
  </r>
  <r>
    <x v="6"/>
    <s v="12"/>
    <x v="11"/>
    <x v="27"/>
    <x v="27"/>
    <x v="4"/>
    <n v="1401"/>
    <n v="1399"/>
    <n v="44"/>
    <n v="1355"/>
    <n v="10981"/>
    <n v="6420"/>
    <x v="0"/>
    <x v="27"/>
  </r>
  <r>
    <x v="6"/>
    <s v="01"/>
    <x v="0"/>
    <x v="28"/>
    <x v="28"/>
    <x v="4"/>
    <n v="2269"/>
    <n v="2247"/>
    <n v="72"/>
    <n v="2175"/>
    <n v="19100.7"/>
    <n v="6743.3"/>
    <x v="0"/>
    <x v="28"/>
  </r>
  <r>
    <x v="6"/>
    <s v="02"/>
    <x v="1"/>
    <x v="28"/>
    <x v="28"/>
    <x v="4"/>
    <n v="2360"/>
    <n v="2343"/>
    <n v="120"/>
    <n v="2223"/>
    <n v="19643"/>
    <n v="6657"/>
    <x v="0"/>
    <x v="28"/>
  </r>
  <r>
    <x v="6"/>
    <s v="03"/>
    <x v="2"/>
    <x v="28"/>
    <x v="28"/>
    <x v="4"/>
    <n v="2728"/>
    <n v="2721"/>
    <n v="121"/>
    <n v="2600"/>
    <n v="22499.4"/>
    <n v="7781.6"/>
    <x v="0"/>
    <x v="28"/>
  </r>
  <r>
    <x v="6"/>
    <s v="04"/>
    <x v="3"/>
    <x v="28"/>
    <x v="28"/>
    <x v="4"/>
    <n v="2985"/>
    <n v="2969"/>
    <n v="129"/>
    <n v="2840"/>
    <n v="24786.7"/>
    <n v="9164.2999999999993"/>
    <x v="0"/>
    <x v="28"/>
  </r>
  <r>
    <x v="6"/>
    <s v="05"/>
    <x v="4"/>
    <x v="28"/>
    <x v="28"/>
    <x v="4"/>
    <n v="3601"/>
    <n v="3585"/>
    <n v="237"/>
    <n v="3348"/>
    <n v="29231.4"/>
    <n v="10953.6"/>
    <x v="0"/>
    <x v="28"/>
  </r>
  <r>
    <x v="6"/>
    <s v="06"/>
    <x v="5"/>
    <x v="28"/>
    <x v="28"/>
    <x v="4"/>
    <n v="3520"/>
    <n v="3495"/>
    <n v="175"/>
    <n v="3320"/>
    <n v="29487.5"/>
    <n v="10927.5"/>
    <x v="0"/>
    <x v="28"/>
  </r>
  <r>
    <x v="6"/>
    <s v="07"/>
    <x v="6"/>
    <x v="28"/>
    <x v="28"/>
    <x v="4"/>
    <n v="3624"/>
    <n v="3601"/>
    <n v="248"/>
    <n v="3353"/>
    <n v="29923.7"/>
    <n v="11851.3"/>
    <x v="0"/>
    <x v="28"/>
  </r>
  <r>
    <x v="6"/>
    <s v="08"/>
    <x v="7"/>
    <x v="28"/>
    <x v="28"/>
    <x v="4"/>
    <n v="3498"/>
    <n v="3484"/>
    <n v="180"/>
    <n v="3304"/>
    <n v="29549.9"/>
    <n v="12260.1"/>
    <x v="0"/>
    <x v="28"/>
  </r>
  <r>
    <x v="6"/>
    <s v="09"/>
    <x v="8"/>
    <x v="28"/>
    <x v="28"/>
    <x v="4"/>
    <n v="3587"/>
    <n v="3558"/>
    <n v="241"/>
    <n v="3317"/>
    <n v="28996"/>
    <n v="12043"/>
    <x v="0"/>
    <x v="28"/>
  </r>
  <r>
    <x v="6"/>
    <s v="10"/>
    <x v="9"/>
    <x v="28"/>
    <x v="28"/>
    <x v="4"/>
    <n v="3495"/>
    <n v="3480"/>
    <n v="193"/>
    <n v="3287"/>
    <n v="29423.8"/>
    <n v="11494.2"/>
    <x v="0"/>
    <x v="28"/>
  </r>
  <r>
    <x v="6"/>
    <s v="11"/>
    <x v="10"/>
    <x v="28"/>
    <x v="28"/>
    <x v="4"/>
    <n v="2654"/>
    <n v="2601"/>
    <n v="140"/>
    <n v="2461"/>
    <n v="22056"/>
    <n v="8437"/>
    <x v="0"/>
    <x v="28"/>
  </r>
  <r>
    <x v="6"/>
    <s v="12"/>
    <x v="11"/>
    <x v="28"/>
    <x v="28"/>
    <x v="4"/>
    <n v="2625"/>
    <n v="2611"/>
    <n v="118"/>
    <n v="2493"/>
    <n v="22495.200000000001"/>
    <n v="9392.7999999999993"/>
    <x v="0"/>
    <x v="28"/>
  </r>
  <r>
    <x v="6"/>
    <s v="01"/>
    <x v="0"/>
    <x v="29"/>
    <x v="29"/>
    <x v="4"/>
    <n v="3812"/>
    <n v="3809"/>
    <n v="55"/>
    <n v="3754"/>
    <n v="33444.699999999997"/>
    <n v="11649.3"/>
    <x v="0"/>
    <x v="29"/>
  </r>
  <r>
    <x v="6"/>
    <s v="02"/>
    <x v="1"/>
    <x v="29"/>
    <x v="29"/>
    <x v="4"/>
    <n v="3885"/>
    <n v="3884"/>
    <n v="107"/>
    <n v="3777"/>
    <n v="33815.699999999997"/>
    <n v="12719.3"/>
    <x v="0"/>
    <x v="29"/>
  </r>
  <r>
    <x v="6"/>
    <s v="03"/>
    <x v="2"/>
    <x v="29"/>
    <x v="29"/>
    <x v="4"/>
    <n v="4435"/>
    <n v="4433"/>
    <n v="119"/>
    <n v="4314"/>
    <n v="39904.6"/>
    <n v="14729.4"/>
    <x v="0"/>
    <x v="29"/>
  </r>
  <r>
    <x v="6"/>
    <s v="04"/>
    <x v="3"/>
    <x v="29"/>
    <x v="29"/>
    <x v="4"/>
    <n v="5052"/>
    <n v="5051"/>
    <n v="84"/>
    <n v="4967"/>
    <n v="45849.599999999999"/>
    <n v="18119.400000000001"/>
    <x v="0"/>
    <x v="29"/>
  </r>
  <r>
    <x v="6"/>
    <s v="05"/>
    <x v="4"/>
    <x v="29"/>
    <x v="29"/>
    <x v="4"/>
    <n v="5784"/>
    <n v="5778"/>
    <n v="180"/>
    <n v="5598"/>
    <n v="53672.6"/>
    <n v="24190.400000000001"/>
    <x v="0"/>
    <x v="29"/>
  </r>
  <r>
    <x v="6"/>
    <s v="06"/>
    <x v="5"/>
    <x v="29"/>
    <x v="29"/>
    <x v="4"/>
    <n v="5731"/>
    <n v="5721"/>
    <n v="107"/>
    <n v="5614"/>
    <n v="51005.4"/>
    <n v="24910.6"/>
    <x v="0"/>
    <x v="29"/>
  </r>
  <r>
    <x v="6"/>
    <s v="07"/>
    <x v="6"/>
    <x v="29"/>
    <x v="29"/>
    <x v="4"/>
    <n v="5761"/>
    <n v="5756"/>
    <n v="135"/>
    <n v="5621"/>
    <n v="51957.3"/>
    <n v="27261.7"/>
    <x v="0"/>
    <x v="29"/>
  </r>
  <r>
    <x v="6"/>
    <s v="08"/>
    <x v="7"/>
    <x v="29"/>
    <x v="29"/>
    <x v="4"/>
    <n v="5828"/>
    <n v="5825"/>
    <n v="91"/>
    <n v="5734"/>
    <n v="51864.9"/>
    <n v="28801.1"/>
    <x v="0"/>
    <x v="29"/>
  </r>
  <r>
    <x v="6"/>
    <s v="09"/>
    <x v="8"/>
    <x v="29"/>
    <x v="29"/>
    <x v="4"/>
    <n v="5735"/>
    <n v="5728"/>
    <n v="148"/>
    <n v="5580"/>
    <n v="53126.5"/>
    <n v="26313.5"/>
    <x v="0"/>
    <x v="29"/>
  </r>
  <r>
    <x v="6"/>
    <s v="10"/>
    <x v="9"/>
    <x v="29"/>
    <x v="29"/>
    <x v="4"/>
    <n v="5507"/>
    <n v="5506"/>
    <n v="96"/>
    <n v="5410"/>
    <n v="50003.6"/>
    <n v="22678.400000000001"/>
    <x v="0"/>
    <x v="29"/>
  </r>
  <r>
    <x v="6"/>
    <s v="11"/>
    <x v="10"/>
    <x v="29"/>
    <x v="29"/>
    <x v="4"/>
    <n v="4272"/>
    <n v="4269"/>
    <n v="87"/>
    <n v="4182"/>
    <n v="37522.6"/>
    <n v="15221.4"/>
    <x v="0"/>
    <x v="29"/>
  </r>
  <r>
    <x v="6"/>
    <s v="12"/>
    <x v="11"/>
    <x v="29"/>
    <x v="29"/>
    <x v="4"/>
    <n v="4393"/>
    <n v="4392"/>
    <n v="64"/>
    <n v="4328"/>
    <n v="39515.599999999999"/>
    <n v="17231.400000000001"/>
    <x v="0"/>
    <x v="29"/>
  </r>
  <r>
    <x v="6"/>
    <s v="01"/>
    <x v="0"/>
    <x v="30"/>
    <x v="30"/>
    <x v="4"/>
    <n v="7334"/>
    <n v="7317"/>
    <n v="277"/>
    <n v="7040"/>
    <n v="65017"/>
    <n v="23285.0333333333"/>
    <x v="0"/>
    <x v="30"/>
  </r>
  <r>
    <x v="6"/>
    <s v="02"/>
    <x v="1"/>
    <x v="30"/>
    <x v="30"/>
    <x v="4"/>
    <n v="6891"/>
    <n v="6878"/>
    <n v="261"/>
    <n v="6617"/>
    <n v="58251.246666666702"/>
    <n v="23339.62"/>
    <x v="0"/>
    <x v="30"/>
  </r>
  <r>
    <x v="6"/>
    <s v="03"/>
    <x v="2"/>
    <x v="30"/>
    <x v="30"/>
    <x v="4"/>
    <n v="7701"/>
    <n v="7684"/>
    <n v="313"/>
    <n v="7371"/>
    <n v="67021.148333333302"/>
    <n v="25969.851666666698"/>
    <x v="0"/>
    <x v="30"/>
  </r>
  <r>
    <x v="6"/>
    <s v="04"/>
    <x v="3"/>
    <x v="30"/>
    <x v="30"/>
    <x v="4"/>
    <n v="8489"/>
    <n v="8468"/>
    <n v="290"/>
    <n v="8178"/>
    <n v="74274.316666666695"/>
    <n v="30227.183333333302"/>
    <x v="0"/>
    <x v="30"/>
  </r>
  <r>
    <x v="6"/>
    <s v="05"/>
    <x v="4"/>
    <x v="30"/>
    <x v="30"/>
    <x v="4"/>
    <n v="9267"/>
    <n v="9245"/>
    <n v="444"/>
    <n v="8801"/>
    <n v="83927.973333333299"/>
    <n v="43087.343333333301"/>
    <x v="0"/>
    <x v="30"/>
  </r>
  <r>
    <x v="6"/>
    <s v="06"/>
    <x v="5"/>
    <x v="30"/>
    <x v="30"/>
    <x v="4"/>
    <n v="9338"/>
    <n v="9294"/>
    <n v="420"/>
    <n v="8874"/>
    <n v="81303.733333333294"/>
    <n v="47220.316666666702"/>
    <x v="0"/>
    <x v="30"/>
  </r>
  <r>
    <x v="6"/>
    <s v="07"/>
    <x v="6"/>
    <x v="30"/>
    <x v="30"/>
    <x v="4"/>
    <n v="9616"/>
    <n v="9562"/>
    <n v="446"/>
    <n v="9116"/>
    <n v="82264.59"/>
    <n v="58611.4433333333"/>
    <x v="0"/>
    <x v="30"/>
  </r>
  <r>
    <x v="6"/>
    <s v="08"/>
    <x v="7"/>
    <x v="30"/>
    <x v="30"/>
    <x v="4"/>
    <n v="9662"/>
    <n v="9615"/>
    <n v="424"/>
    <n v="9191"/>
    <n v="81426.100000000006"/>
    <n v="53933.716666666704"/>
    <x v="0"/>
    <x v="30"/>
  </r>
  <r>
    <x v="6"/>
    <s v="09"/>
    <x v="8"/>
    <x v="30"/>
    <x v="30"/>
    <x v="4"/>
    <n v="9175"/>
    <n v="9146"/>
    <n v="511"/>
    <n v="8635"/>
    <n v="80997"/>
    <n v="48429.033333333296"/>
    <x v="0"/>
    <x v="30"/>
  </r>
  <r>
    <x v="6"/>
    <s v="10"/>
    <x v="9"/>
    <x v="30"/>
    <x v="30"/>
    <x v="4"/>
    <n v="9149"/>
    <n v="9110"/>
    <n v="374"/>
    <n v="8736"/>
    <n v="78282.600000000006"/>
    <n v="42481.816666666702"/>
    <x v="0"/>
    <x v="30"/>
  </r>
  <r>
    <x v="6"/>
    <s v="11"/>
    <x v="10"/>
    <x v="30"/>
    <x v="30"/>
    <x v="4"/>
    <n v="7502"/>
    <n v="7401"/>
    <n v="337"/>
    <n v="7064"/>
    <n v="65572.100000000006"/>
    <n v="28664.9"/>
    <x v="0"/>
    <x v="30"/>
  </r>
  <r>
    <x v="6"/>
    <s v="12"/>
    <x v="11"/>
    <x v="30"/>
    <x v="30"/>
    <x v="4"/>
    <n v="7630"/>
    <n v="7567"/>
    <n v="308"/>
    <n v="7259"/>
    <n v="64602"/>
    <n v="34407"/>
    <x v="0"/>
    <x v="30"/>
  </r>
  <r>
    <x v="6"/>
    <s v="01"/>
    <x v="0"/>
    <x v="31"/>
    <x v="31"/>
    <x v="5"/>
    <n v="18232"/>
    <n v="17983"/>
    <n v="1196"/>
    <n v="16787"/>
    <n v="153896.82166666701"/>
    <n v="72399.028333333306"/>
    <x v="0"/>
    <x v="31"/>
  </r>
  <r>
    <x v="6"/>
    <s v="02"/>
    <x v="1"/>
    <x v="31"/>
    <x v="31"/>
    <x v="5"/>
    <n v="18306"/>
    <n v="18086"/>
    <n v="2866"/>
    <n v="15220"/>
    <n v="133068.05666666699"/>
    <n v="49865.760000000002"/>
    <x v="0"/>
    <x v="31"/>
  </r>
  <r>
    <x v="6"/>
    <s v="03"/>
    <x v="2"/>
    <x v="31"/>
    <x v="31"/>
    <x v="5"/>
    <n v="19998"/>
    <n v="19731"/>
    <n v="4630"/>
    <n v="15101"/>
    <n v="144803.036666667"/>
    <n v="58854.43"/>
    <x v="0"/>
    <x v="31"/>
  </r>
  <r>
    <x v="6"/>
    <s v="04"/>
    <x v="3"/>
    <x v="31"/>
    <x v="31"/>
    <x v="5"/>
    <n v="20476"/>
    <n v="20205"/>
    <n v="3108"/>
    <n v="17097"/>
    <n v="166489.01666666701"/>
    <n v="66714.8"/>
    <x v="0"/>
    <x v="31"/>
  </r>
  <r>
    <x v="6"/>
    <s v="05"/>
    <x v="4"/>
    <x v="31"/>
    <x v="31"/>
    <x v="5"/>
    <n v="22070"/>
    <n v="21831"/>
    <n v="1697"/>
    <n v="20134"/>
    <n v="195890.601666667"/>
    <n v="64380.331666666701"/>
    <x v="0"/>
    <x v="31"/>
  </r>
  <r>
    <x v="6"/>
    <s v="06"/>
    <x v="5"/>
    <x v="31"/>
    <x v="31"/>
    <x v="5"/>
    <n v="21474"/>
    <n v="21273"/>
    <n v="1923"/>
    <n v="19350"/>
    <n v="185933.41833333299"/>
    <n v="59017.315000000002"/>
    <x v="0"/>
    <x v="31"/>
  </r>
  <r>
    <x v="6"/>
    <s v="07"/>
    <x v="6"/>
    <x v="31"/>
    <x v="31"/>
    <x v="5"/>
    <n v="22184"/>
    <n v="21990"/>
    <n v="1829"/>
    <n v="20161"/>
    <n v="184065.26500000001"/>
    <n v="60745.235000000001"/>
    <x v="0"/>
    <x v="31"/>
  </r>
  <r>
    <x v="6"/>
    <s v="08"/>
    <x v="7"/>
    <x v="31"/>
    <x v="31"/>
    <x v="5"/>
    <n v="22494"/>
    <n v="22282"/>
    <n v="1366"/>
    <n v="20916"/>
    <n v="186543.78333333301"/>
    <n v="61391.866666666698"/>
    <x v="0"/>
    <x v="31"/>
  </r>
  <r>
    <x v="6"/>
    <s v="09"/>
    <x v="8"/>
    <x v="31"/>
    <x v="31"/>
    <x v="5"/>
    <n v="21808"/>
    <n v="21607"/>
    <n v="2134"/>
    <n v="19473"/>
    <n v="192920.028333333"/>
    <n v="65521.305"/>
    <x v="0"/>
    <x v="31"/>
  </r>
  <r>
    <x v="6"/>
    <s v="10"/>
    <x v="9"/>
    <x v="31"/>
    <x v="31"/>
    <x v="5"/>
    <n v="21847"/>
    <n v="21709"/>
    <n v="2055"/>
    <n v="19654"/>
    <n v="175218.84"/>
    <n v="61036.01"/>
    <x v="0"/>
    <x v="31"/>
  </r>
  <r>
    <x v="6"/>
    <s v="11"/>
    <x v="10"/>
    <x v="31"/>
    <x v="31"/>
    <x v="5"/>
    <n v="19157"/>
    <n v="18958"/>
    <n v="2124"/>
    <n v="16834"/>
    <n v="159172.17333333299"/>
    <n v="65795.4433333333"/>
    <x v="0"/>
    <x v="31"/>
  </r>
  <r>
    <x v="6"/>
    <s v="12"/>
    <x v="11"/>
    <x v="31"/>
    <x v="31"/>
    <x v="5"/>
    <n v="19444"/>
    <n v="19296"/>
    <n v="1053"/>
    <n v="18243"/>
    <n v="169179.82333333301"/>
    <n v="61742.243333333303"/>
    <x v="0"/>
    <x v="31"/>
  </r>
  <r>
    <x v="6"/>
    <s v="01"/>
    <x v="0"/>
    <x v="32"/>
    <x v="32"/>
    <x v="6"/>
    <n v="1610"/>
    <n v="1334"/>
    <n v="315"/>
    <n v="1019"/>
    <n v="3808"/>
    <n v="2533"/>
    <x v="0"/>
    <x v="32"/>
  </r>
  <r>
    <x v="6"/>
    <s v="02"/>
    <x v="1"/>
    <x v="32"/>
    <x v="32"/>
    <x v="6"/>
    <n v="1239"/>
    <n v="1101"/>
    <n v="6"/>
    <n v="1095"/>
    <n v="5251"/>
    <n v="2225"/>
    <x v="0"/>
    <x v="32"/>
  </r>
  <r>
    <x v="6"/>
    <s v="03"/>
    <x v="2"/>
    <x v="32"/>
    <x v="32"/>
    <x v="6"/>
    <n v="1496"/>
    <n v="1291"/>
    <n v="36"/>
    <n v="1255"/>
    <n v="6142.5"/>
    <n v="2943.5"/>
    <x v="0"/>
    <x v="32"/>
  </r>
  <r>
    <x v="6"/>
    <s v="04"/>
    <x v="3"/>
    <x v="32"/>
    <x v="32"/>
    <x v="6"/>
    <n v="1641"/>
    <n v="1438"/>
    <n v="46"/>
    <n v="1392"/>
    <n v="6882"/>
    <n v="3306"/>
    <x v="0"/>
    <x v="32"/>
  </r>
  <r>
    <x v="6"/>
    <s v="05"/>
    <x v="4"/>
    <x v="32"/>
    <x v="32"/>
    <x v="6"/>
    <n v="2004"/>
    <n v="1770"/>
    <n v="79"/>
    <n v="1691"/>
    <n v="8018.6"/>
    <n v="3983.4"/>
    <x v="0"/>
    <x v="32"/>
  </r>
  <r>
    <x v="6"/>
    <s v="06"/>
    <x v="5"/>
    <x v="32"/>
    <x v="32"/>
    <x v="6"/>
    <n v="1973"/>
    <n v="1781"/>
    <n v="139"/>
    <n v="1642"/>
    <n v="8052"/>
    <n v="3992"/>
    <x v="0"/>
    <x v="32"/>
  </r>
  <r>
    <x v="6"/>
    <s v="07"/>
    <x v="6"/>
    <x v="32"/>
    <x v="32"/>
    <x v="6"/>
    <n v="2122"/>
    <n v="1871"/>
    <n v="81"/>
    <n v="1790"/>
    <n v="8413"/>
    <n v="4127"/>
    <x v="0"/>
    <x v="32"/>
  </r>
  <r>
    <x v="6"/>
    <s v="08"/>
    <x v="7"/>
    <x v="32"/>
    <x v="32"/>
    <x v="6"/>
    <n v="2061"/>
    <n v="1833"/>
    <n v="75"/>
    <n v="1758"/>
    <n v="7963.1"/>
    <n v="4280.8999999999996"/>
    <x v="0"/>
    <x v="32"/>
  </r>
  <r>
    <x v="6"/>
    <s v="09"/>
    <x v="8"/>
    <x v="32"/>
    <x v="32"/>
    <x v="6"/>
    <n v="2125"/>
    <n v="1841"/>
    <n v="70"/>
    <n v="1771"/>
    <n v="8295.5"/>
    <n v="4569.5"/>
    <x v="0"/>
    <x v="32"/>
  </r>
  <r>
    <x v="6"/>
    <s v="10"/>
    <x v="9"/>
    <x v="32"/>
    <x v="32"/>
    <x v="6"/>
    <n v="1705"/>
    <n v="1506"/>
    <n v="49"/>
    <n v="1457"/>
    <n v="6872.7"/>
    <n v="3819.3"/>
    <x v="0"/>
    <x v="32"/>
  </r>
  <r>
    <x v="6"/>
    <s v="11"/>
    <x v="10"/>
    <x v="32"/>
    <x v="32"/>
    <x v="6"/>
    <n v="1457"/>
    <n v="1282"/>
    <n v="15"/>
    <n v="1267"/>
    <n v="5622.8"/>
    <n v="3203.2"/>
    <x v="0"/>
    <x v="32"/>
  </r>
  <r>
    <x v="6"/>
    <s v="12"/>
    <x v="11"/>
    <x v="32"/>
    <x v="32"/>
    <x v="6"/>
    <n v="1456"/>
    <n v="1261"/>
    <n v="20"/>
    <n v="1241"/>
    <n v="6025"/>
    <n v="3172"/>
    <x v="0"/>
    <x v="32"/>
  </r>
  <r>
    <x v="6"/>
    <s v="01"/>
    <x v="0"/>
    <x v="33"/>
    <x v="33"/>
    <x v="6"/>
    <n v="8405"/>
    <n v="8368"/>
    <n v="246"/>
    <n v="8122"/>
    <n v="78944.100000000006"/>
    <n v="24383.9"/>
    <x v="0"/>
    <x v="33"/>
  </r>
  <r>
    <x v="6"/>
    <s v="02"/>
    <x v="1"/>
    <x v="33"/>
    <x v="33"/>
    <x v="6"/>
    <n v="8119"/>
    <n v="8089"/>
    <n v="229"/>
    <n v="7860"/>
    <n v="76747"/>
    <n v="25058"/>
    <x v="0"/>
    <x v="33"/>
  </r>
  <r>
    <x v="6"/>
    <s v="03"/>
    <x v="2"/>
    <x v="33"/>
    <x v="33"/>
    <x v="6"/>
    <n v="9670"/>
    <n v="9632"/>
    <n v="308"/>
    <n v="9324"/>
    <n v="98046.6"/>
    <n v="43115.4"/>
    <x v="0"/>
    <x v="33"/>
  </r>
  <r>
    <x v="6"/>
    <s v="04"/>
    <x v="3"/>
    <x v="33"/>
    <x v="33"/>
    <x v="6"/>
    <n v="10351"/>
    <n v="10316"/>
    <n v="489"/>
    <n v="9827"/>
    <n v="98235"/>
    <n v="41261"/>
    <x v="0"/>
    <x v="33"/>
  </r>
  <r>
    <x v="6"/>
    <s v="05"/>
    <x v="4"/>
    <x v="33"/>
    <x v="33"/>
    <x v="6"/>
    <n v="11517"/>
    <n v="11495"/>
    <n v="341"/>
    <n v="11154"/>
    <n v="113984.7"/>
    <n v="54917.3"/>
    <x v="0"/>
    <x v="33"/>
  </r>
  <r>
    <x v="6"/>
    <s v="06"/>
    <x v="5"/>
    <x v="33"/>
    <x v="33"/>
    <x v="6"/>
    <n v="11249"/>
    <n v="11229"/>
    <n v="401"/>
    <n v="10828"/>
    <n v="105313.5"/>
    <n v="49027.5"/>
    <x v="0"/>
    <x v="33"/>
  </r>
  <r>
    <x v="6"/>
    <s v="07"/>
    <x v="6"/>
    <x v="33"/>
    <x v="33"/>
    <x v="6"/>
    <n v="11672"/>
    <n v="11641"/>
    <n v="448"/>
    <n v="11193"/>
    <n v="111231.7"/>
    <n v="56173.3"/>
    <x v="0"/>
    <x v="33"/>
  </r>
  <r>
    <x v="6"/>
    <s v="08"/>
    <x v="7"/>
    <x v="33"/>
    <x v="33"/>
    <x v="6"/>
    <n v="11890"/>
    <n v="11850"/>
    <n v="292"/>
    <n v="11558"/>
    <n v="112806.5"/>
    <n v="49774.5"/>
    <x v="0"/>
    <x v="33"/>
  </r>
  <r>
    <x v="6"/>
    <s v="09"/>
    <x v="8"/>
    <x v="33"/>
    <x v="33"/>
    <x v="6"/>
    <n v="11403"/>
    <n v="11377"/>
    <n v="607"/>
    <n v="10770"/>
    <n v="110392.065"/>
    <n v="51792.434999999998"/>
    <x v="0"/>
    <x v="33"/>
  </r>
  <r>
    <x v="6"/>
    <s v="10"/>
    <x v="9"/>
    <x v="33"/>
    <x v="33"/>
    <x v="6"/>
    <n v="10750"/>
    <n v="10724"/>
    <n v="705"/>
    <n v="10019"/>
    <n v="101849.00333333301"/>
    <n v="40408.2633333333"/>
    <x v="0"/>
    <x v="33"/>
  </r>
  <r>
    <x v="6"/>
    <s v="11"/>
    <x v="10"/>
    <x v="33"/>
    <x v="33"/>
    <x v="6"/>
    <n v="8602"/>
    <n v="8579"/>
    <n v="509"/>
    <n v="8070"/>
    <n v="81822.573333333305"/>
    <n v="25407.926666666699"/>
    <x v="0"/>
    <x v="33"/>
  </r>
  <r>
    <x v="6"/>
    <s v="12"/>
    <x v="11"/>
    <x v="33"/>
    <x v="33"/>
    <x v="6"/>
    <n v="8596"/>
    <n v="8572"/>
    <n v="401"/>
    <n v="8171"/>
    <n v="80432.848333333299"/>
    <n v="26847.551666666699"/>
    <x v="0"/>
    <x v="33"/>
  </r>
  <r>
    <x v="6"/>
    <s v="01"/>
    <x v="0"/>
    <x v="34"/>
    <x v="34"/>
    <x v="7"/>
    <n v="7745"/>
    <n v="6072"/>
    <n v="415"/>
    <n v="5657"/>
    <n v="49561.46"/>
    <n v="15250.973333333301"/>
    <x v="0"/>
    <x v="34"/>
  </r>
  <r>
    <x v="6"/>
    <s v="02"/>
    <x v="1"/>
    <x v="34"/>
    <x v="34"/>
    <x v="7"/>
    <n v="8083"/>
    <n v="7528"/>
    <n v="289"/>
    <n v="7239"/>
    <n v="61986.761666666702"/>
    <n v="19385.171666666702"/>
    <x v="0"/>
    <x v="34"/>
  </r>
  <r>
    <x v="6"/>
    <s v="03"/>
    <x v="2"/>
    <x v="34"/>
    <x v="34"/>
    <x v="7"/>
    <n v="9083"/>
    <n v="8867"/>
    <n v="458"/>
    <n v="8409"/>
    <n v="76064.626666666707"/>
    <n v="23256.3066666667"/>
    <x v="0"/>
    <x v="34"/>
  </r>
  <r>
    <x v="6"/>
    <s v="04"/>
    <x v="3"/>
    <x v="34"/>
    <x v="34"/>
    <x v="7"/>
    <n v="10324"/>
    <n v="10250"/>
    <n v="495"/>
    <n v="9755"/>
    <n v="86863.074999999997"/>
    <n v="30720.391666666699"/>
    <x v="0"/>
    <x v="34"/>
  </r>
  <r>
    <x v="6"/>
    <s v="05"/>
    <x v="4"/>
    <x v="34"/>
    <x v="34"/>
    <x v="7"/>
    <n v="11132"/>
    <n v="11130"/>
    <n v="486"/>
    <n v="10644"/>
    <n v="100265.038333333"/>
    <n v="37048.245000000003"/>
    <x v="0"/>
    <x v="34"/>
  </r>
  <r>
    <x v="6"/>
    <s v="06"/>
    <x v="5"/>
    <x v="34"/>
    <x v="34"/>
    <x v="7"/>
    <n v="11178"/>
    <n v="11174"/>
    <n v="405"/>
    <n v="10769"/>
    <n v="92918.03"/>
    <n v="42235.653333333299"/>
    <x v="0"/>
    <x v="34"/>
  </r>
  <r>
    <x v="6"/>
    <s v="07"/>
    <x v="6"/>
    <x v="34"/>
    <x v="34"/>
    <x v="7"/>
    <n v="11382"/>
    <n v="11378"/>
    <n v="644"/>
    <n v="10734"/>
    <n v="93644.596666666694"/>
    <n v="43243.153333333299"/>
    <x v="0"/>
    <x v="34"/>
  </r>
  <r>
    <x v="6"/>
    <s v="08"/>
    <x v="7"/>
    <x v="34"/>
    <x v="34"/>
    <x v="7"/>
    <n v="11248"/>
    <n v="11247"/>
    <n v="633"/>
    <n v="10614"/>
    <n v="93464.928333333301"/>
    <n v="35065.671666666698"/>
    <x v="0"/>
    <x v="34"/>
  </r>
  <r>
    <x v="6"/>
    <s v="09"/>
    <x v="8"/>
    <x v="34"/>
    <x v="34"/>
    <x v="7"/>
    <n v="11172"/>
    <n v="11168"/>
    <n v="404"/>
    <n v="10764"/>
    <n v="100384.94666666701"/>
    <n v="35876.42"/>
    <x v="0"/>
    <x v="34"/>
  </r>
  <r>
    <x v="6"/>
    <s v="10"/>
    <x v="9"/>
    <x v="34"/>
    <x v="34"/>
    <x v="7"/>
    <n v="11075"/>
    <n v="11065"/>
    <n v="511"/>
    <n v="10554"/>
    <n v="92975.13"/>
    <n v="31864.3533333333"/>
    <x v="0"/>
    <x v="34"/>
  </r>
  <r>
    <x v="6"/>
    <s v="11"/>
    <x v="10"/>
    <x v="34"/>
    <x v="34"/>
    <x v="7"/>
    <n v="8988"/>
    <n v="8478"/>
    <n v="396"/>
    <n v="8082"/>
    <n v="71954.018333333297"/>
    <n v="21786.865000000002"/>
    <x v="0"/>
    <x v="34"/>
  </r>
  <r>
    <x v="6"/>
    <s v="12"/>
    <x v="11"/>
    <x v="34"/>
    <x v="34"/>
    <x v="7"/>
    <n v="7795"/>
    <n v="7618"/>
    <n v="449"/>
    <n v="7169"/>
    <n v="64280.6"/>
    <n v="20786.166666666701"/>
    <x v="0"/>
    <x v="34"/>
  </r>
  <r>
    <x v="6"/>
    <s v="01"/>
    <x v="0"/>
    <x v="35"/>
    <x v="35"/>
    <x v="8"/>
    <n v="2779"/>
    <n v="2599"/>
    <n v="40"/>
    <n v="2559"/>
    <n v="20758.2"/>
    <n v="8955.7999999999993"/>
    <x v="0"/>
    <x v="35"/>
  </r>
  <r>
    <x v="6"/>
    <s v="02"/>
    <x v="1"/>
    <x v="35"/>
    <x v="35"/>
    <x v="8"/>
    <n v="2629"/>
    <n v="2473"/>
    <n v="27"/>
    <n v="2446"/>
    <n v="19564.400000000001"/>
    <n v="7986.6"/>
    <x v="0"/>
    <x v="35"/>
  </r>
  <r>
    <x v="6"/>
    <s v="03"/>
    <x v="2"/>
    <x v="35"/>
    <x v="35"/>
    <x v="8"/>
    <n v="3392"/>
    <n v="3190"/>
    <n v="44"/>
    <n v="3146"/>
    <n v="24717"/>
    <n v="9486"/>
    <x v="0"/>
    <x v="35"/>
  </r>
  <r>
    <x v="6"/>
    <s v="04"/>
    <x v="3"/>
    <x v="35"/>
    <x v="35"/>
    <x v="8"/>
    <n v="3686"/>
    <n v="3459"/>
    <n v="51"/>
    <n v="3408"/>
    <n v="26625.599999999999"/>
    <n v="10355.4"/>
    <x v="0"/>
    <x v="35"/>
  </r>
  <r>
    <x v="6"/>
    <s v="05"/>
    <x v="4"/>
    <x v="35"/>
    <x v="35"/>
    <x v="8"/>
    <n v="4030"/>
    <n v="3805"/>
    <n v="88"/>
    <n v="3717"/>
    <n v="29730.5"/>
    <n v="12235.5"/>
    <x v="0"/>
    <x v="35"/>
  </r>
  <r>
    <x v="6"/>
    <s v="06"/>
    <x v="5"/>
    <x v="35"/>
    <x v="35"/>
    <x v="8"/>
    <n v="4030"/>
    <n v="3741"/>
    <n v="96"/>
    <n v="3645"/>
    <n v="28944.3"/>
    <n v="11883.7"/>
    <x v="0"/>
    <x v="35"/>
  </r>
  <r>
    <x v="6"/>
    <s v="07"/>
    <x v="6"/>
    <x v="35"/>
    <x v="35"/>
    <x v="8"/>
    <n v="4085"/>
    <n v="3836"/>
    <n v="78"/>
    <n v="3758"/>
    <n v="29524.7"/>
    <n v="11653.3"/>
    <x v="0"/>
    <x v="35"/>
  </r>
  <r>
    <x v="6"/>
    <s v="08"/>
    <x v="7"/>
    <x v="35"/>
    <x v="35"/>
    <x v="8"/>
    <n v="3923"/>
    <n v="3659"/>
    <n v="77"/>
    <n v="3582"/>
    <n v="28604.799999999999"/>
    <n v="10968.2"/>
    <x v="0"/>
    <x v="35"/>
  </r>
  <r>
    <x v="6"/>
    <s v="09"/>
    <x v="8"/>
    <x v="35"/>
    <x v="35"/>
    <x v="8"/>
    <n v="3854"/>
    <n v="3628"/>
    <n v="204"/>
    <n v="3424"/>
    <n v="28913"/>
    <n v="10464"/>
    <x v="0"/>
    <x v="35"/>
  </r>
  <r>
    <x v="6"/>
    <s v="10"/>
    <x v="9"/>
    <x v="35"/>
    <x v="35"/>
    <x v="8"/>
    <n v="3738"/>
    <n v="3520"/>
    <n v="120"/>
    <n v="3400"/>
    <n v="28858.9"/>
    <n v="10766.1"/>
    <x v="0"/>
    <x v="35"/>
  </r>
  <r>
    <x v="6"/>
    <s v="11"/>
    <x v="10"/>
    <x v="35"/>
    <x v="35"/>
    <x v="8"/>
    <n v="3017"/>
    <n v="2888"/>
    <n v="106"/>
    <n v="2782"/>
    <n v="23894.799999999999"/>
    <n v="9938.2000000000007"/>
    <x v="0"/>
    <x v="35"/>
  </r>
  <r>
    <x v="6"/>
    <s v="12"/>
    <x v="11"/>
    <x v="35"/>
    <x v="35"/>
    <x v="8"/>
    <n v="2922"/>
    <n v="2810"/>
    <n v="83"/>
    <n v="2727"/>
    <n v="23461.200000000001"/>
    <n v="11524.8"/>
    <x v="0"/>
    <x v="35"/>
  </r>
  <r>
    <x v="6"/>
    <s v="01"/>
    <x v="0"/>
    <x v="88"/>
    <x v="88"/>
    <x v="9"/>
    <m/>
    <m/>
    <m/>
    <m/>
    <m/>
    <m/>
    <x v="4"/>
    <x v="88"/>
  </r>
  <r>
    <x v="6"/>
    <s v="02"/>
    <x v="1"/>
    <x v="88"/>
    <x v="88"/>
    <x v="9"/>
    <m/>
    <m/>
    <m/>
    <m/>
    <m/>
    <m/>
    <x v="4"/>
    <x v="88"/>
  </r>
  <r>
    <x v="6"/>
    <s v="03"/>
    <x v="2"/>
    <x v="88"/>
    <x v="88"/>
    <x v="9"/>
    <m/>
    <m/>
    <m/>
    <m/>
    <m/>
    <m/>
    <x v="4"/>
    <x v="88"/>
  </r>
  <r>
    <x v="6"/>
    <s v="04"/>
    <x v="3"/>
    <x v="88"/>
    <x v="88"/>
    <x v="9"/>
    <m/>
    <m/>
    <m/>
    <m/>
    <m/>
    <m/>
    <x v="4"/>
    <x v="88"/>
  </r>
  <r>
    <x v="6"/>
    <s v="05"/>
    <x v="4"/>
    <x v="88"/>
    <x v="88"/>
    <x v="9"/>
    <m/>
    <m/>
    <m/>
    <m/>
    <m/>
    <m/>
    <x v="4"/>
    <x v="88"/>
  </r>
  <r>
    <x v="6"/>
    <s v="06"/>
    <x v="5"/>
    <x v="88"/>
    <x v="88"/>
    <x v="9"/>
    <m/>
    <m/>
    <m/>
    <m/>
    <m/>
    <m/>
    <x v="4"/>
    <x v="88"/>
  </r>
  <r>
    <x v="6"/>
    <s v="07"/>
    <x v="6"/>
    <x v="88"/>
    <x v="88"/>
    <x v="9"/>
    <m/>
    <m/>
    <m/>
    <m/>
    <m/>
    <m/>
    <x v="4"/>
    <x v="88"/>
  </r>
  <r>
    <x v="6"/>
    <s v="08"/>
    <x v="7"/>
    <x v="88"/>
    <x v="88"/>
    <x v="9"/>
    <m/>
    <m/>
    <m/>
    <m/>
    <m/>
    <m/>
    <x v="4"/>
    <x v="88"/>
  </r>
  <r>
    <x v="6"/>
    <s v="09"/>
    <x v="8"/>
    <x v="88"/>
    <x v="88"/>
    <x v="9"/>
    <m/>
    <m/>
    <m/>
    <m/>
    <m/>
    <m/>
    <x v="4"/>
    <x v="88"/>
  </r>
  <r>
    <x v="6"/>
    <s v="10"/>
    <x v="9"/>
    <x v="88"/>
    <x v="88"/>
    <x v="9"/>
    <m/>
    <m/>
    <m/>
    <m/>
    <m/>
    <m/>
    <x v="4"/>
    <x v="88"/>
  </r>
  <r>
    <x v="6"/>
    <s v="11"/>
    <x v="10"/>
    <x v="88"/>
    <x v="88"/>
    <x v="9"/>
    <m/>
    <m/>
    <m/>
    <m/>
    <m/>
    <m/>
    <x v="4"/>
    <x v="88"/>
  </r>
  <r>
    <x v="6"/>
    <s v="12"/>
    <x v="11"/>
    <x v="88"/>
    <x v="88"/>
    <x v="9"/>
    <m/>
    <m/>
    <m/>
    <m/>
    <m/>
    <m/>
    <x v="4"/>
    <x v="88"/>
  </r>
  <r>
    <x v="6"/>
    <s v="01"/>
    <x v="0"/>
    <x v="36"/>
    <x v="36"/>
    <x v="9"/>
    <n v="7282"/>
    <n v="6805"/>
    <n v="149"/>
    <n v="6656"/>
    <n v="54824.5"/>
    <n v="62075.5"/>
    <x v="0"/>
    <x v="36"/>
  </r>
  <r>
    <x v="6"/>
    <s v="02"/>
    <x v="1"/>
    <x v="36"/>
    <x v="36"/>
    <x v="9"/>
    <n v="7605"/>
    <n v="7172"/>
    <n v="237"/>
    <n v="6935"/>
    <n v="57115.3"/>
    <n v="53352.7"/>
    <x v="0"/>
    <x v="36"/>
  </r>
  <r>
    <x v="6"/>
    <s v="03"/>
    <x v="2"/>
    <x v="36"/>
    <x v="36"/>
    <x v="9"/>
    <n v="8489"/>
    <n v="8096"/>
    <n v="157"/>
    <n v="7939"/>
    <n v="65649.7"/>
    <n v="35868.300000000003"/>
    <x v="0"/>
    <x v="36"/>
  </r>
  <r>
    <x v="6"/>
    <s v="04"/>
    <x v="3"/>
    <x v="36"/>
    <x v="36"/>
    <x v="9"/>
    <n v="9565"/>
    <n v="9137"/>
    <n v="160"/>
    <n v="8977"/>
    <n v="73430.600000000006"/>
    <n v="35019.4"/>
    <x v="0"/>
    <x v="36"/>
  </r>
  <r>
    <x v="6"/>
    <s v="05"/>
    <x v="4"/>
    <x v="36"/>
    <x v="36"/>
    <x v="9"/>
    <n v="9962"/>
    <n v="9492"/>
    <n v="406"/>
    <n v="9086"/>
    <n v="73158.5"/>
    <n v="27818.5"/>
    <x v="0"/>
    <x v="36"/>
  </r>
  <r>
    <x v="6"/>
    <s v="06"/>
    <x v="5"/>
    <x v="36"/>
    <x v="36"/>
    <x v="9"/>
    <n v="10222"/>
    <n v="9705"/>
    <n v="237"/>
    <n v="9468"/>
    <n v="77314.600000000006"/>
    <n v="34745.4"/>
    <x v="0"/>
    <x v="36"/>
  </r>
  <r>
    <x v="6"/>
    <s v="07"/>
    <x v="6"/>
    <x v="36"/>
    <x v="36"/>
    <x v="9"/>
    <n v="9921"/>
    <n v="9514"/>
    <n v="349"/>
    <n v="9165"/>
    <n v="75944.100000000006"/>
    <n v="35430.9"/>
    <x v="0"/>
    <x v="36"/>
  </r>
  <r>
    <x v="6"/>
    <s v="08"/>
    <x v="7"/>
    <x v="36"/>
    <x v="36"/>
    <x v="9"/>
    <n v="10109"/>
    <n v="9642"/>
    <n v="308"/>
    <n v="9334"/>
    <n v="74764.5"/>
    <n v="32017.5"/>
    <x v="0"/>
    <x v="36"/>
  </r>
  <r>
    <x v="6"/>
    <s v="09"/>
    <x v="8"/>
    <x v="36"/>
    <x v="36"/>
    <x v="9"/>
    <n v="10398"/>
    <n v="9913"/>
    <n v="360"/>
    <n v="9553"/>
    <n v="79172.399999999994"/>
    <n v="31451.599999999999"/>
    <x v="0"/>
    <x v="36"/>
  </r>
  <r>
    <x v="6"/>
    <s v="10"/>
    <x v="9"/>
    <x v="36"/>
    <x v="36"/>
    <x v="9"/>
    <n v="10104"/>
    <n v="9650"/>
    <n v="269"/>
    <n v="9381"/>
    <n v="75494.3"/>
    <n v="29925.7"/>
    <x v="0"/>
    <x v="36"/>
  </r>
  <r>
    <x v="6"/>
    <s v="11"/>
    <x v="10"/>
    <x v="36"/>
    <x v="36"/>
    <x v="9"/>
    <n v="8580"/>
    <n v="7798"/>
    <n v="206"/>
    <n v="7592"/>
    <n v="63260.5"/>
    <n v="33319.5"/>
    <x v="0"/>
    <x v="36"/>
  </r>
  <r>
    <x v="6"/>
    <s v="12"/>
    <x v="11"/>
    <x v="36"/>
    <x v="36"/>
    <x v="9"/>
    <n v="7934"/>
    <n v="6599"/>
    <n v="206"/>
    <n v="6393"/>
    <n v="52785.4"/>
    <n v="43594.6"/>
    <x v="0"/>
    <x v="36"/>
  </r>
  <r>
    <x v="6"/>
    <s v="01"/>
    <x v="0"/>
    <x v="89"/>
    <x v="89"/>
    <x v="9"/>
    <m/>
    <m/>
    <m/>
    <m/>
    <m/>
    <m/>
    <x v="4"/>
    <x v="89"/>
  </r>
  <r>
    <x v="6"/>
    <s v="02"/>
    <x v="1"/>
    <x v="89"/>
    <x v="89"/>
    <x v="9"/>
    <m/>
    <m/>
    <m/>
    <m/>
    <m/>
    <m/>
    <x v="4"/>
    <x v="89"/>
  </r>
  <r>
    <x v="6"/>
    <s v="03"/>
    <x v="2"/>
    <x v="89"/>
    <x v="89"/>
    <x v="9"/>
    <m/>
    <m/>
    <m/>
    <m/>
    <m/>
    <m/>
    <x v="4"/>
    <x v="89"/>
  </r>
  <r>
    <x v="6"/>
    <s v="04"/>
    <x v="3"/>
    <x v="89"/>
    <x v="89"/>
    <x v="9"/>
    <m/>
    <m/>
    <m/>
    <m/>
    <m/>
    <m/>
    <x v="4"/>
    <x v="89"/>
  </r>
  <r>
    <x v="6"/>
    <s v="05"/>
    <x v="4"/>
    <x v="89"/>
    <x v="89"/>
    <x v="9"/>
    <m/>
    <m/>
    <m/>
    <m/>
    <m/>
    <m/>
    <x v="4"/>
    <x v="89"/>
  </r>
  <r>
    <x v="6"/>
    <s v="06"/>
    <x v="5"/>
    <x v="89"/>
    <x v="89"/>
    <x v="9"/>
    <m/>
    <m/>
    <m/>
    <m/>
    <m/>
    <m/>
    <x v="4"/>
    <x v="89"/>
  </r>
  <r>
    <x v="6"/>
    <s v="07"/>
    <x v="6"/>
    <x v="89"/>
    <x v="89"/>
    <x v="9"/>
    <m/>
    <m/>
    <m/>
    <m/>
    <m/>
    <m/>
    <x v="4"/>
    <x v="89"/>
  </r>
  <r>
    <x v="6"/>
    <s v="08"/>
    <x v="7"/>
    <x v="89"/>
    <x v="89"/>
    <x v="9"/>
    <m/>
    <m/>
    <m/>
    <m/>
    <m/>
    <m/>
    <x v="4"/>
    <x v="89"/>
  </r>
  <r>
    <x v="6"/>
    <s v="09"/>
    <x v="8"/>
    <x v="89"/>
    <x v="89"/>
    <x v="9"/>
    <m/>
    <m/>
    <m/>
    <m/>
    <m/>
    <m/>
    <x v="4"/>
    <x v="89"/>
  </r>
  <r>
    <x v="6"/>
    <s v="10"/>
    <x v="9"/>
    <x v="89"/>
    <x v="89"/>
    <x v="9"/>
    <m/>
    <m/>
    <m/>
    <m/>
    <m/>
    <m/>
    <x v="4"/>
    <x v="89"/>
  </r>
  <r>
    <x v="6"/>
    <s v="11"/>
    <x v="10"/>
    <x v="89"/>
    <x v="89"/>
    <x v="9"/>
    <m/>
    <m/>
    <m/>
    <m/>
    <m/>
    <m/>
    <x v="4"/>
    <x v="89"/>
  </r>
  <r>
    <x v="6"/>
    <s v="12"/>
    <x v="11"/>
    <x v="89"/>
    <x v="89"/>
    <x v="9"/>
    <m/>
    <m/>
    <m/>
    <m/>
    <m/>
    <m/>
    <x v="4"/>
    <x v="89"/>
  </r>
  <r>
    <x v="6"/>
    <s v="01"/>
    <x v="0"/>
    <x v="90"/>
    <x v="90"/>
    <x v="9"/>
    <m/>
    <m/>
    <m/>
    <m/>
    <m/>
    <m/>
    <x v="4"/>
    <x v="90"/>
  </r>
  <r>
    <x v="6"/>
    <s v="02"/>
    <x v="1"/>
    <x v="90"/>
    <x v="90"/>
    <x v="9"/>
    <m/>
    <m/>
    <m/>
    <m/>
    <m/>
    <m/>
    <x v="4"/>
    <x v="90"/>
  </r>
  <r>
    <x v="6"/>
    <s v="03"/>
    <x v="2"/>
    <x v="90"/>
    <x v="90"/>
    <x v="9"/>
    <m/>
    <m/>
    <m/>
    <m/>
    <m/>
    <m/>
    <x v="4"/>
    <x v="90"/>
  </r>
  <r>
    <x v="6"/>
    <s v="04"/>
    <x v="3"/>
    <x v="90"/>
    <x v="90"/>
    <x v="9"/>
    <m/>
    <m/>
    <m/>
    <m/>
    <m/>
    <m/>
    <x v="4"/>
    <x v="90"/>
  </r>
  <r>
    <x v="6"/>
    <s v="05"/>
    <x v="4"/>
    <x v="90"/>
    <x v="90"/>
    <x v="9"/>
    <m/>
    <m/>
    <m/>
    <m/>
    <m/>
    <m/>
    <x v="4"/>
    <x v="90"/>
  </r>
  <r>
    <x v="6"/>
    <s v="06"/>
    <x v="5"/>
    <x v="90"/>
    <x v="90"/>
    <x v="9"/>
    <m/>
    <m/>
    <m/>
    <m/>
    <m/>
    <m/>
    <x v="4"/>
    <x v="90"/>
  </r>
  <r>
    <x v="6"/>
    <s v="07"/>
    <x v="6"/>
    <x v="90"/>
    <x v="90"/>
    <x v="9"/>
    <m/>
    <m/>
    <m/>
    <m/>
    <m/>
    <m/>
    <x v="4"/>
    <x v="90"/>
  </r>
  <r>
    <x v="6"/>
    <s v="08"/>
    <x v="7"/>
    <x v="90"/>
    <x v="90"/>
    <x v="9"/>
    <m/>
    <m/>
    <m/>
    <m/>
    <m/>
    <m/>
    <x v="4"/>
    <x v="90"/>
  </r>
  <r>
    <x v="6"/>
    <s v="09"/>
    <x v="8"/>
    <x v="90"/>
    <x v="90"/>
    <x v="9"/>
    <m/>
    <m/>
    <m/>
    <m/>
    <m/>
    <m/>
    <x v="4"/>
    <x v="90"/>
  </r>
  <r>
    <x v="6"/>
    <s v="10"/>
    <x v="9"/>
    <x v="90"/>
    <x v="90"/>
    <x v="9"/>
    <m/>
    <m/>
    <m/>
    <m/>
    <m/>
    <m/>
    <x v="4"/>
    <x v="90"/>
  </r>
  <r>
    <x v="6"/>
    <s v="11"/>
    <x v="10"/>
    <x v="90"/>
    <x v="90"/>
    <x v="9"/>
    <m/>
    <m/>
    <m/>
    <m/>
    <m/>
    <m/>
    <x v="4"/>
    <x v="90"/>
  </r>
  <r>
    <x v="6"/>
    <s v="12"/>
    <x v="11"/>
    <x v="90"/>
    <x v="90"/>
    <x v="9"/>
    <m/>
    <m/>
    <m/>
    <m/>
    <m/>
    <m/>
    <x v="4"/>
    <x v="90"/>
  </r>
  <r>
    <x v="6"/>
    <s v="01"/>
    <x v="0"/>
    <x v="37"/>
    <x v="37"/>
    <x v="10"/>
    <n v="6512"/>
    <n v="4916"/>
    <n v="306"/>
    <n v="4610"/>
    <n v="34730.036666666703"/>
    <n v="12939.596666666699"/>
    <x v="0"/>
    <x v="37"/>
  </r>
  <r>
    <x v="6"/>
    <s v="02"/>
    <x v="1"/>
    <x v="37"/>
    <x v="37"/>
    <x v="10"/>
    <n v="6303"/>
    <n v="6039"/>
    <n v="455"/>
    <n v="5584"/>
    <n v="41960.63"/>
    <n v="14652.403333333301"/>
    <x v="0"/>
    <x v="37"/>
  </r>
  <r>
    <x v="6"/>
    <s v="03"/>
    <x v="2"/>
    <x v="37"/>
    <x v="37"/>
    <x v="10"/>
    <n v="6924"/>
    <n v="6589"/>
    <n v="501"/>
    <n v="6088"/>
    <n v="45209.228333333303"/>
    <n v="15901.805"/>
    <x v="0"/>
    <x v="37"/>
  </r>
  <r>
    <x v="6"/>
    <s v="04"/>
    <x v="3"/>
    <x v="37"/>
    <x v="37"/>
    <x v="10"/>
    <n v="7289"/>
    <n v="7180"/>
    <n v="346"/>
    <n v="6834"/>
    <n v="51366.591666666704"/>
    <n v="18244.1583333333"/>
    <x v="0"/>
    <x v="37"/>
  </r>
  <r>
    <x v="6"/>
    <s v="05"/>
    <x v="4"/>
    <x v="37"/>
    <x v="37"/>
    <x v="10"/>
    <n v="8070"/>
    <n v="8027"/>
    <n v="445"/>
    <n v="7582"/>
    <n v="53421.536666666703"/>
    <n v="20616.913333333301"/>
    <x v="0"/>
    <x v="37"/>
  </r>
  <r>
    <x v="6"/>
    <s v="06"/>
    <x v="5"/>
    <x v="37"/>
    <x v="37"/>
    <x v="10"/>
    <n v="8287"/>
    <n v="8240"/>
    <n v="474"/>
    <n v="7766"/>
    <n v="58946.476666666698"/>
    <n v="23809.1733333333"/>
    <x v="0"/>
    <x v="37"/>
  </r>
  <r>
    <x v="6"/>
    <s v="07"/>
    <x v="6"/>
    <x v="37"/>
    <x v="37"/>
    <x v="10"/>
    <n v="8545"/>
    <n v="8495"/>
    <n v="418"/>
    <n v="8077"/>
    <n v="61016.291666666701"/>
    <n v="21891.575000000001"/>
    <x v="0"/>
    <x v="37"/>
  </r>
  <r>
    <x v="6"/>
    <s v="08"/>
    <x v="7"/>
    <x v="37"/>
    <x v="37"/>
    <x v="10"/>
    <n v="8672"/>
    <n v="8618"/>
    <n v="2595"/>
    <n v="6023"/>
    <n v="42202.8766666667"/>
    <n v="16369.2066666667"/>
    <x v="0"/>
    <x v="37"/>
  </r>
  <r>
    <x v="6"/>
    <s v="09"/>
    <x v="8"/>
    <x v="37"/>
    <x v="37"/>
    <x v="10"/>
    <n v="8489"/>
    <n v="8447"/>
    <n v="3518"/>
    <n v="4929"/>
    <n v="33496.121666666702"/>
    <n v="17921.061666666701"/>
    <x v="0"/>
    <x v="37"/>
  </r>
  <r>
    <x v="6"/>
    <s v="10"/>
    <x v="9"/>
    <x v="37"/>
    <x v="37"/>
    <x v="10"/>
    <n v="8255"/>
    <n v="8206"/>
    <n v="2003"/>
    <n v="6203"/>
    <n v="49812.131666666697"/>
    <n v="28639.935000000001"/>
    <x v="0"/>
    <x v="37"/>
  </r>
  <r>
    <x v="6"/>
    <s v="11"/>
    <x v="10"/>
    <x v="37"/>
    <x v="37"/>
    <x v="10"/>
    <n v="7124"/>
    <n v="6630"/>
    <n v="727"/>
    <n v="5903"/>
    <n v="45630.516666666699"/>
    <n v="18164.116666666701"/>
    <x v="0"/>
    <x v="37"/>
  </r>
  <r>
    <x v="6"/>
    <s v="12"/>
    <x v="11"/>
    <x v="37"/>
    <x v="37"/>
    <x v="10"/>
    <n v="7357"/>
    <n v="6742"/>
    <n v="482"/>
    <n v="6260"/>
    <n v="46990.46"/>
    <n v="18768.406666666699"/>
    <x v="0"/>
    <x v="37"/>
  </r>
  <r>
    <x v="6"/>
    <s v="01"/>
    <x v="0"/>
    <x v="38"/>
    <x v="38"/>
    <x v="11"/>
    <n v="1815"/>
    <n v="1814"/>
    <n v="72"/>
    <n v="1742"/>
    <n v="11243"/>
    <n v="6074"/>
    <x v="0"/>
    <x v="38"/>
  </r>
  <r>
    <x v="6"/>
    <s v="02"/>
    <x v="1"/>
    <x v="38"/>
    <x v="38"/>
    <x v="11"/>
    <n v="1782"/>
    <n v="1781"/>
    <n v="49"/>
    <n v="1732"/>
    <n v="10836.2"/>
    <n v="4920.8"/>
    <x v="0"/>
    <x v="38"/>
  </r>
  <r>
    <x v="6"/>
    <s v="03"/>
    <x v="2"/>
    <x v="38"/>
    <x v="38"/>
    <x v="11"/>
    <n v="2020"/>
    <n v="2011"/>
    <n v="82"/>
    <n v="1929"/>
    <n v="12436.1"/>
    <n v="4945.8999999999996"/>
    <x v="0"/>
    <x v="38"/>
  </r>
  <r>
    <x v="6"/>
    <s v="04"/>
    <x v="3"/>
    <x v="38"/>
    <x v="38"/>
    <x v="11"/>
    <n v="2199"/>
    <n v="2190"/>
    <n v="96"/>
    <n v="2094"/>
    <n v="13461.8"/>
    <n v="5705.2"/>
    <x v="0"/>
    <x v="38"/>
  </r>
  <r>
    <x v="6"/>
    <s v="05"/>
    <x v="4"/>
    <x v="38"/>
    <x v="38"/>
    <x v="11"/>
    <n v="2393"/>
    <n v="2387"/>
    <n v="124"/>
    <n v="2263"/>
    <n v="14756.8"/>
    <n v="5598.2"/>
    <x v="0"/>
    <x v="38"/>
  </r>
  <r>
    <x v="6"/>
    <s v="06"/>
    <x v="5"/>
    <x v="38"/>
    <x v="38"/>
    <x v="11"/>
    <n v="2440"/>
    <n v="2432"/>
    <n v="99"/>
    <n v="2333"/>
    <n v="14490.8"/>
    <n v="5758.2"/>
    <x v="0"/>
    <x v="38"/>
  </r>
  <r>
    <x v="6"/>
    <s v="07"/>
    <x v="6"/>
    <x v="38"/>
    <x v="38"/>
    <x v="11"/>
    <n v="2543"/>
    <n v="2532"/>
    <n v="137"/>
    <n v="2395"/>
    <n v="15166.3"/>
    <n v="5603.7"/>
    <x v="0"/>
    <x v="38"/>
  </r>
  <r>
    <x v="6"/>
    <s v="08"/>
    <x v="7"/>
    <x v="38"/>
    <x v="38"/>
    <x v="11"/>
    <n v="2395"/>
    <n v="2388"/>
    <n v="76"/>
    <n v="2312"/>
    <n v="14966"/>
    <n v="5172"/>
    <x v="0"/>
    <x v="38"/>
  </r>
  <r>
    <x v="6"/>
    <s v="09"/>
    <x v="8"/>
    <x v="38"/>
    <x v="38"/>
    <x v="11"/>
    <n v="2446"/>
    <n v="2443"/>
    <n v="114"/>
    <n v="2329"/>
    <n v="15361.4"/>
    <n v="5501.6"/>
    <x v="0"/>
    <x v="38"/>
  </r>
  <r>
    <x v="6"/>
    <s v="10"/>
    <x v="9"/>
    <x v="38"/>
    <x v="38"/>
    <x v="11"/>
    <n v="2313"/>
    <n v="2304"/>
    <n v="76"/>
    <n v="2228"/>
    <n v="14411.7"/>
    <n v="4825.3"/>
    <x v="0"/>
    <x v="38"/>
  </r>
  <r>
    <x v="6"/>
    <s v="11"/>
    <x v="10"/>
    <x v="38"/>
    <x v="38"/>
    <x v="11"/>
    <n v="1885"/>
    <n v="1882"/>
    <n v="80"/>
    <n v="1802"/>
    <n v="11687"/>
    <n v="3968"/>
    <x v="0"/>
    <x v="38"/>
  </r>
  <r>
    <x v="6"/>
    <s v="12"/>
    <x v="11"/>
    <x v="38"/>
    <x v="38"/>
    <x v="11"/>
    <n v="1828"/>
    <n v="1824"/>
    <n v="67"/>
    <n v="1757"/>
    <n v="11453.3"/>
    <n v="4391.7"/>
    <x v="0"/>
    <x v="38"/>
  </r>
  <r>
    <x v="6"/>
    <s v="01"/>
    <x v="0"/>
    <x v="39"/>
    <x v="39"/>
    <x v="11"/>
    <n v="6545"/>
    <n v="6545"/>
    <n v="618"/>
    <n v="5927"/>
    <n v="46002.801666666703"/>
    <n v="23398.198333333301"/>
    <x v="0"/>
    <x v="39"/>
  </r>
  <r>
    <x v="6"/>
    <s v="02"/>
    <x v="1"/>
    <x v="39"/>
    <x v="39"/>
    <x v="11"/>
    <n v="6749"/>
    <n v="6749"/>
    <n v="506"/>
    <n v="6243"/>
    <n v="47508.42"/>
    <n v="20468.580000000002"/>
    <x v="0"/>
    <x v="39"/>
  </r>
  <r>
    <x v="6"/>
    <s v="03"/>
    <x v="2"/>
    <x v="39"/>
    <x v="39"/>
    <x v="11"/>
    <n v="7677"/>
    <n v="7675"/>
    <n v="469"/>
    <n v="7206"/>
    <n v="54933.158333333296"/>
    <n v="18821.8416666667"/>
    <x v="0"/>
    <x v="39"/>
  </r>
  <r>
    <x v="6"/>
    <s v="04"/>
    <x v="3"/>
    <x v="39"/>
    <x v="39"/>
    <x v="11"/>
    <n v="8262"/>
    <n v="8260"/>
    <n v="513"/>
    <n v="7747"/>
    <n v="59277.65"/>
    <n v="19382.349999999999"/>
    <x v="0"/>
    <x v="39"/>
  </r>
  <r>
    <x v="6"/>
    <s v="05"/>
    <x v="4"/>
    <x v="39"/>
    <x v="39"/>
    <x v="11"/>
    <n v="8871"/>
    <n v="8867"/>
    <n v="345"/>
    <n v="8522"/>
    <n v="66848.331666666694"/>
    <n v="21267.668333333299"/>
    <x v="0"/>
    <x v="39"/>
  </r>
  <r>
    <x v="6"/>
    <s v="06"/>
    <x v="5"/>
    <x v="39"/>
    <x v="39"/>
    <x v="11"/>
    <n v="8706"/>
    <n v="8700"/>
    <n v="385"/>
    <n v="8315"/>
    <n v="64871.901666666701"/>
    <n v="26049.098333333299"/>
    <x v="0"/>
    <x v="39"/>
  </r>
  <r>
    <x v="6"/>
    <s v="07"/>
    <x v="6"/>
    <x v="39"/>
    <x v="39"/>
    <x v="11"/>
    <n v="8652"/>
    <n v="8650"/>
    <n v="505"/>
    <n v="8145"/>
    <n v="64156.103333333303"/>
    <n v="25559.8966666667"/>
    <x v="0"/>
    <x v="39"/>
  </r>
  <r>
    <x v="6"/>
    <s v="08"/>
    <x v="7"/>
    <x v="39"/>
    <x v="39"/>
    <x v="11"/>
    <n v="8898"/>
    <n v="8896"/>
    <n v="435"/>
    <n v="8461"/>
    <n v="66692"/>
    <n v="25030"/>
    <x v="0"/>
    <x v="39"/>
  </r>
  <r>
    <x v="6"/>
    <s v="09"/>
    <x v="8"/>
    <x v="39"/>
    <x v="39"/>
    <x v="11"/>
    <n v="8995"/>
    <n v="8994"/>
    <n v="504"/>
    <n v="8490"/>
    <n v="65916.100000000006"/>
    <n v="24015.9"/>
    <x v="0"/>
    <x v="39"/>
  </r>
  <r>
    <x v="6"/>
    <s v="10"/>
    <x v="9"/>
    <x v="39"/>
    <x v="39"/>
    <x v="11"/>
    <n v="8797"/>
    <n v="8796"/>
    <n v="617"/>
    <n v="8179"/>
    <n v="65115"/>
    <n v="21357"/>
    <x v="0"/>
    <x v="39"/>
  </r>
  <r>
    <x v="6"/>
    <s v="11"/>
    <x v="10"/>
    <x v="39"/>
    <x v="39"/>
    <x v="11"/>
    <n v="6763"/>
    <n v="6762"/>
    <n v="443"/>
    <n v="6319"/>
    <n v="50300.800000000003"/>
    <n v="20103.2"/>
    <x v="0"/>
    <x v="39"/>
  </r>
  <r>
    <x v="6"/>
    <s v="12"/>
    <x v="11"/>
    <x v="39"/>
    <x v="39"/>
    <x v="11"/>
    <n v="6421"/>
    <n v="6418"/>
    <n v="316"/>
    <n v="6102"/>
    <n v="47893.5"/>
    <n v="18921.5"/>
    <x v="0"/>
    <x v="39"/>
  </r>
  <r>
    <x v="6"/>
    <s v="01"/>
    <x v="0"/>
    <x v="40"/>
    <x v="40"/>
    <x v="12"/>
    <n v="2087"/>
    <n v="1213"/>
    <n v="81"/>
    <n v="1132"/>
    <n v="8473"/>
    <n v="3902"/>
    <x v="0"/>
    <x v="40"/>
  </r>
  <r>
    <x v="6"/>
    <s v="02"/>
    <x v="1"/>
    <x v="40"/>
    <x v="40"/>
    <x v="12"/>
    <n v="1901"/>
    <n v="1561"/>
    <n v="84"/>
    <n v="1477"/>
    <n v="11268.8"/>
    <n v="4289.2"/>
    <x v="0"/>
    <x v="40"/>
  </r>
  <r>
    <x v="6"/>
    <s v="03"/>
    <x v="2"/>
    <x v="40"/>
    <x v="40"/>
    <x v="12"/>
    <n v="2337"/>
    <n v="2194"/>
    <n v="130"/>
    <n v="2064"/>
    <n v="15830"/>
    <n v="5187"/>
    <x v="0"/>
    <x v="40"/>
  </r>
  <r>
    <x v="6"/>
    <s v="04"/>
    <x v="3"/>
    <x v="40"/>
    <x v="40"/>
    <x v="12"/>
    <n v="2549"/>
    <n v="2406"/>
    <n v="139"/>
    <n v="2267"/>
    <n v="17783.8"/>
    <n v="6120.2"/>
    <x v="0"/>
    <x v="40"/>
  </r>
  <r>
    <x v="6"/>
    <s v="05"/>
    <x v="4"/>
    <x v="40"/>
    <x v="40"/>
    <x v="12"/>
    <n v="2887"/>
    <n v="2884"/>
    <n v="181"/>
    <n v="2703"/>
    <n v="21372"/>
    <n v="6945"/>
    <x v="0"/>
    <x v="40"/>
  </r>
  <r>
    <x v="6"/>
    <s v="06"/>
    <x v="5"/>
    <x v="40"/>
    <x v="40"/>
    <x v="12"/>
    <n v="2832"/>
    <n v="2832"/>
    <n v="198"/>
    <n v="2634"/>
    <n v="20641.599999999999"/>
    <n v="7305.4"/>
    <x v="0"/>
    <x v="40"/>
  </r>
  <r>
    <x v="6"/>
    <s v="07"/>
    <x v="6"/>
    <x v="40"/>
    <x v="40"/>
    <x v="12"/>
    <n v="2962"/>
    <n v="2960"/>
    <n v="173"/>
    <n v="2787"/>
    <n v="21813.599999999999"/>
    <n v="8274.4"/>
    <x v="0"/>
    <x v="40"/>
  </r>
  <r>
    <x v="6"/>
    <s v="08"/>
    <x v="7"/>
    <x v="40"/>
    <x v="40"/>
    <x v="12"/>
    <n v="2957"/>
    <n v="2923"/>
    <n v="176"/>
    <n v="2747"/>
    <n v="21785.5"/>
    <n v="7627.5"/>
    <x v="0"/>
    <x v="40"/>
  </r>
  <r>
    <x v="6"/>
    <s v="09"/>
    <x v="8"/>
    <x v="40"/>
    <x v="40"/>
    <x v="12"/>
    <n v="2835"/>
    <n v="2780"/>
    <n v="107"/>
    <n v="2673"/>
    <n v="20983.200000000001"/>
    <n v="7567.8"/>
    <x v="0"/>
    <x v="40"/>
  </r>
  <r>
    <x v="6"/>
    <s v="10"/>
    <x v="9"/>
    <x v="40"/>
    <x v="40"/>
    <x v="12"/>
    <n v="2855"/>
    <n v="2769"/>
    <n v="118"/>
    <n v="2651"/>
    <n v="20714.5"/>
    <n v="6827.5"/>
    <x v="0"/>
    <x v="40"/>
  </r>
  <r>
    <x v="6"/>
    <s v="11"/>
    <x v="10"/>
    <x v="40"/>
    <x v="40"/>
    <x v="12"/>
    <n v="2492"/>
    <n v="2244"/>
    <n v="124"/>
    <n v="2120"/>
    <n v="16498.5"/>
    <n v="5801.5"/>
    <x v="0"/>
    <x v="40"/>
  </r>
  <r>
    <x v="6"/>
    <s v="12"/>
    <x v="11"/>
    <x v="40"/>
    <x v="40"/>
    <x v="12"/>
    <n v="2537"/>
    <n v="2167"/>
    <n v="92"/>
    <n v="2075"/>
    <n v="16300.2"/>
    <n v="5781.8"/>
    <x v="0"/>
    <x v="40"/>
  </r>
  <r>
    <x v="6"/>
    <s v="01"/>
    <x v="0"/>
    <x v="42"/>
    <x v="42"/>
    <x v="14"/>
    <n v="1962"/>
    <n v="1957"/>
    <n v="135"/>
    <n v="1822"/>
    <n v="12646.275"/>
    <n v="4549.5583333333298"/>
    <x v="0"/>
    <x v="42"/>
  </r>
  <r>
    <x v="6"/>
    <s v="02"/>
    <x v="1"/>
    <x v="42"/>
    <x v="42"/>
    <x v="14"/>
    <n v="1936"/>
    <n v="1922"/>
    <n v="79"/>
    <n v="1843"/>
    <n v="12707.3966666667"/>
    <n v="5419.32"/>
    <x v="0"/>
    <x v="42"/>
  </r>
  <r>
    <x v="6"/>
    <s v="03"/>
    <x v="2"/>
    <x v="42"/>
    <x v="42"/>
    <x v="14"/>
    <n v="2305"/>
    <n v="2293"/>
    <n v="74"/>
    <n v="2219"/>
    <n v="15299.708333333299"/>
    <n v="6510.3249999999998"/>
    <x v="0"/>
    <x v="42"/>
  </r>
  <r>
    <x v="6"/>
    <s v="04"/>
    <x v="3"/>
    <x v="42"/>
    <x v="42"/>
    <x v="14"/>
    <n v="2014"/>
    <n v="2007"/>
    <n v="38"/>
    <n v="1969"/>
    <n v="13457.2983333333"/>
    <n v="4887.1850000000004"/>
    <x v="0"/>
    <x v="42"/>
  </r>
  <r>
    <x v="6"/>
    <s v="05"/>
    <x v="4"/>
    <x v="42"/>
    <x v="42"/>
    <x v="14"/>
    <n v="1960"/>
    <n v="1950"/>
    <n v="33"/>
    <n v="1917"/>
    <n v="12880.553333333301"/>
    <n v="4485.33"/>
    <x v="0"/>
    <x v="42"/>
  </r>
  <r>
    <x v="6"/>
    <s v="06"/>
    <x v="5"/>
    <x v="42"/>
    <x v="42"/>
    <x v="14"/>
    <n v="1952"/>
    <n v="1945"/>
    <n v="73"/>
    <n v="1872"/>
    <n v="12643.754999999999"/>
    <n v="4287.77833333333"/>
    <x v="0"/>
    <x v="42"/>
  </r>
  <r>
    <x v="6"/>
    <s v="07"/>
    <x v="6"/>
    <x v="42"/>
    <x v="42"/>
    <x v="14"/>
    <n v="2152"/>
    <n v="2151"/>
    <n v="26"/>
    <n v="2125"/>
    <n v="14355.3516666667"/>
    <n v="4641.4483333333301"/>
    <x v="0"/>
    <x v="42"/>
  </r>
  <r>
    <x v="6"/>
    <s v="08"/>
    <x v="7"/>
    <x v="42"/>
    <x v="42"/>
    <x v="14"/>
    <n v="2213"/>
    <n v="2211"/>
    <n v="32"/>
    <n v="2179"/>
    <n v="14871.875"/>
    <n v="4964.0749999999998"/>
    <x v="0"/>
    <x v="42"/>
  </r>
  <r>
    <x v="6"/>
    <s v="09"/>
    <x v="8"/>
    <x v="42"/>
    <x v="42"/>
    <x v="14"/>
    <n v="2093"/>
    <n v="2082"/>
    <n v="51"/>
    <n v="2031"/>
    <n v="13898.6566666667"/>
    <n v="5100.0933333333296"/>
    <x v="0"/>
    <x v="42"/>
  </r>
  <r>
    <x v="6"/>
    <s v="10"/>
    <x v="9"/>
    <x v="42"/>
    <x v="42"/>
    <x v="14"/>
    <n v="2181"/>
    <n v="2172"/>
    <n v="115"/>
    <n v="2057"/>
    <n v="14438.655000000001"/>
    <n v="5023.8283333333302"/>
    <x v="0"/>
    <x v="42"/>
  </r>
  <r>
    <x v="6"/>
    <s v="11"/>
    <x v="10"/>
    <x v="42"/>
    <x v="42"/>
    <x v="14"/>
    <n v="2338"/>
    <n v="2326"/>
    <n v="252"/>
    <n v="2074"/>
    <n v="14890.8183333333"/>
    <n v="5738.93166666667"/>
    <x v="0"/>
    <x v="42"/>
  </r>
  <r>
    <x v="6"/>
    <s v="12"/>
    <x v="11"/>
    <x v="42"/>
    <x v="42"/>
    <x v="14"/>
    <n v="2364"/>
    <n v="2360"/>
    <n v="114"/>
    <n v="2246"/>
    <n v="16373.643333333301"/>
    <n v="6018.69"/>
    <x v="0"/>
    <x v="42"/>
  </r>
  <r>
    <x v="6"/>
    <s v="01"/>
    <x v="0"/>
    <x v="43"/>
    <x v="43"/>
    <x v="14"/>
    <n v="5547"/>
    <n v="5543"/>
    <n v="1242"/>
    <n v="4301"/>
    <n v="31218.47"/>
    <n v="13122.03"/>
    <x v="0"/>
    <x v="43"/>
  </r>
  <r>
    <x v="6"/>
    <s v="02"/>
    <x v="1"/>
    <x v="43"/>
    <x v="43"/>
    <x v="14"/>
    <n v="5657"/>
    <n v="5653"/>
    <n v="459"/>
    <n v="5194"/>
    <n v="39534.49"/>
    <n v="17598.176666666699"/>
    <x v="0"/>
    <x v="43"/>
  </r>
  <r>
    <x v="6"/>
    <s v="03"/>
    <x v="2"/>
    <x v="43"/>
    <x v="43"/>
    <x v="14"/>
    <n v="6476"/>
    <n v="6474"/>
    <n v="590"/>
    <n v="5884"/>
    <n v="43043.521666666697"/>
    <n v="19432.078333333298"/>
    <x v="0"/>
    <x v="43"/>
  </r>
  <r>
    <x v="6"/>
    <s v="04"/>
    <x v="3"/>
    <x v="43"/>
    <x v="43"/>
    <x v="14"/>
    <n v="5443"/>
    <n v="5443"/>
    <n v="178"/>
    <n v="5265"/>
    <n v="37676.531666666699"/>
    <n v="15914.2183333333"/>
    <x v="0"/>
    <x v="43"/>
  </r>
  <r>
    <x v="6"/>
    <s v="05"/>
    <x v="4"/>
    <x v="43"/>
    <x v="43"/>
    <x v="14"/>
    <n v="5272"/>
    <n v="5267"/>
    <n v="115"/>
    <n v="5152"/>
    <n v="33481.636666666702"/>
    <n v="16137.78"/>
    <x v="0"/>
    <x v="43"/>
  </r>
  <r>
    <x v="6"/>
    <s v="06"/>
    <x v="5"/>
    <x v="43"/>
    <x v="43"/>
    <x v="14"/>
    <n v="5124"/>
    <n v="5111"/>
    <n v="78"/>
    <n v="5033"/>
    <n v="33124.7633333333"/>
    <n v="15268.07"/>
    <x v="0"/>
    <x v="43"/>
  </r>
  <r>
    <x v="6"/>
    <s v="07"/>
    <x v="6"/>
    <x v="43"/>
    <x v="43"/>
    <x v="14"/>
    <n v="5453"/>
    <n v="5443"/>
    <n v="119"/>
    <n v="5324"/>
    <n v="37822.014999999999"/>
    <n v="13810.018333333301"/>
    <x v="0"/>
    <x v="43"/>
  </r>
  <r>
    <x v="6"/>
    <s v="08"/>
    <x v="7"/>
    <x v="43"/>
    <x v="43"/>
    <x v="14"/>
    <n v="5455"/>
    <n v="5442"/>
    <n v="85"/>
    <n v="5357"/>
    <n v="38447.113333333298"/>
    <n v="13564.1033333333"/>
    <x v="0"/>
    <x v="43"/>
  </r>
  <r>
    <x v="6"/>
    <s v="09"/>
    <x v="8"/>
    <x v="43"/>
    <x v="43"/>
    <x v="14"/>
    <n v="5134"/>
    <n v="5124"/>
    <n v="106"/>
    <n v="5018"/>
    <n v="37949.285000000003"/>
    <n v="14158.415000000001"/>
    <x v="0"/>
    <x v="43"/>
  </r>
  <r>
    <x v="6"/>
    <s v="10"/>
    <x v="9"/>
    <x v="43"/>
    <x v="43"/>
    <x v="14"/>
    <n v="5851"/>
    <n v="5842"/>
    <n v="314"/>
    <n v="5528"/>
    <n v="40642.550000000003"/>
    <n v="18279.633333333299"/>
    <x v="0"/>
    <x v="43"/>
  </r>
  <r>
    <x v="6"/>
    <s v="11"/>
    <x v="10"/>
    <x v="43"/>
    <x v="43"/>
    <x v="14"/>
    <n v="6405"/>
    <n v="6400"/>
    <n v="1146"/>
    <n v="5254"/>
    <n v="39008.480000000003"/>
    <n v="18722.303333333301"/>
    <x v="0"/>
    <x v="43"/>
  </r>
  <r>
    <x v="6"/>
    <s v="12"/>
    <x v="11"/>
    <x v="43"/>
    <x v="43"/>
    <x v="14"/>
    <n v="6432"/>
    <n v="6424"/>
    <n v="676"/>
    <n v="5748"/>
    <n v="43659.053333333301"/>
    <n v="20711.63"/>
    <x v="0"/>
    <x v="43"/>
  </r>
  <r>
    <x v="6"/>
    <s v="01"/>
    <x v="0"/>
    <x v="44"/>
    <x v="44"/>
    <x v="14"/>
    <n v="2713"/>
    <n v="2700"/>
    <n v="62"/>
    <n v="2638"/>
    <n v="16021.846666666699"/>
    <n v="6708.4533333333302"/>
    <x v="0"/>
    <x v="44"/>
  </r>
  <r>
    <x v="6"/>
    <s v="02"/>
    <x v="1"/>
    <x v="44"/>
    <x v="44"/>
    <x v="14"/>
    <n v="2737"/>
    <n v="2712"/>
    <n v="54"/>
    <n v="2658"/>
    <n v="15960.2633333333"/>
    <n v="7677.62"/>
    <x v="0"/>
    <x v="44"/>
  </r>
  <r>
    <x v="6"/>
    <s v="03"/>
    <x v="2"/>
    <x v="44"/>
    <x v="44"/>
    <x v="14"/>
    <n v="3150"/>
    <n v="3132"/>
    <n v="102"/>
    <n v="3030"/>
    <n v="18231.898333333302"/>
    <n v="9567.6683333333294"/>
    <x v="0"/>
    <x v="44"/>
  </r>
  <r>
    <x v="6"/>
    <s v="04"/>
    <x v="3"/>
    <x v="44"/>
    <x v="44"/>
    <x v="14"/>
    <n v="2833"/>
    <n v="2810"/>
    <n v="39"/>
    <n v="2771"/>
    <n v="16912.871666666699"/>
    <n v="7139.9783333333298"/>
    <x v="0"/>
    <x v="44"/>
  </r>
  <r>
    <x v="6"/>
    <s v="05"/>
    <x v="4"/>
    <x v="44"/>
    <x v="44"/>
    <x v="14"/>
    <n v="2774"/>
    <n v="2740"/>
    <n v="11"/>
    <n v="2729"/>
    <n v="16645.153333333299"/>
    <n v="6618.6966666666704"/>
    <x v="0"/>
    <x v="44"/>
  </r>
  <r>
    <x v="6"/>
    <s v="06"/>
    <x v="5"/>
    <x v="44"/>
    <x v="44"/>
    <x v="14"/>
    <n v="2729"/>
    <n v="2722"/>
    <n v="19"/>
    <n v="2703"/>
    <n v="16530.288333333301"/>
    <n v="6438.0450000000001"/>
    <x v="0"/>
    <x v="44"/>
  </r>
  <r>
    <x v="6"/>
    <s v="07"/>
    <x v="6"/>
    <x v="44"/>
    <x v="44"/>
    <x v="14"/>
    <n v="2964"/>
    <n v="2944"/>
    <n v="15"/>
    <n v="2929"/>
    <n v="17903.439999999999"/>
    <n v="7341.2933333333303"/>
    <x v="0"/>
    <x v="44"/>
  </r>
  <r>
    <x v="6"/>
    <s v="08"/>
    <x v="7"/>
    <x v="44"/>
    <x v="44"/>
    <x v="14"/>
    <n v="3126"/>
    <n v="3123"/>
    <n v="24"/>
    <n v="3099"/>
    <n v="18884.2866666667"/>
    <n v="8283.9633333333295"/>
    <x v="0"/>
    <x v="44"/>
  </r>
  <r>
    <x v="6"/>
    <s v="09"/>
    <x v="8"/>
    <x v="44"/>
    <x v="44"/>
    <x v="14"/>
    <n v="2883"/>
    <n v="2881"/>
    <n v="44"/>
    <n v="2837"/>
    <n v="17485.071666666699"/>
    <n v="7279.02833333333"/>
    <x v="0"/>
    <x v="44"/>
  </r>
  <r>
    <x v="6"/>
    <s v="10"/>
    <x v="9"/>
    <x v="44"/>
    <x v="44"/>
    <x v="14"/>
    <n v="3012"/>
    <n v="3012"/>
    <n v="121"/>
    <n v="2891"/>
    <n v="17939.583333333299"/>
    <n v="8520.85"/>
    <x v="0"/>
    <x v="44"/>
  </r>
  <r>
    <x v="6"/>
    <s v="11"/>
    <x v="10"/>
    <x v="44"/>
    <x v="44"/>
    <x v="14"/>
    <n v="3029"/>
    <n v="3023"/>
    <n v="125"/>
    <n v="2898"/>
    <n v="17912.634999999998"/>
    <n v="9105.5983333333297"/>
    <x v="0"/>
    <x v="44"/>
  </r>
  <r>
    <x v="6"/>
    <s v="12"/>
    <x v="11"/>
    <x v="44"/>
    <x v="44"/>
    <x v="14"/>
    <n v="3139"/>
    <n v="3124"/>
    <n v="37"/>
    <n v="3087"/>
    <n v="19443.038333333301"/>
    <n v="8347.4449999999997"/>
    <x v="0"/>
    <x v="44"/>
  </r>
  <r>
    <x v="6"/>
    <s v="01"/>
    <x v="0"/>
    <x v="45"/>
    <x v="45"/>
    <x v="14"/>
    <n v="3899"/>
    <n v="3896"/>
    <n v="266"/>
    <n v="3630"/>
    <n v="27630.6616666667"/>
    <n v="12881.9883333333"/>
    <x v="0"/>
    <x v="45"/>
  </r>
  <r>
    <x v="6"/>
    <s v="02"/>
    <x v="1"/>
    <x v="45"/>
    <x v="45"/>
    <x v="14"/>
    <n v="3789"/>
    <n v="3786"/>
    <n v="122"/>
    <n v="3664"/>
    <n v="26837.696666666699"/>
    <n v="13711.72"/>
    <x v="0"/>
    <x v="45"/>
  </r>
  <r>
    <x v="6"/>
    <s v="03"/>
    <x v="2"/>
    <x v="45"/>
    <x v="45"/>
    <x v="14"/>
    <n v="4215"/>
    <n v="4215"/>
    <n v="277"/>
    <n v="3938"/>
    <n v="29238.845000000001"/>
    <n v="15012.0216666667"/>
    <x v="0"/>
    <x v="45"/>
  </r>
  <r>
    <x v="6"/>
    <s v="04"/>
    <x v="3"/>
    <x v="45"/>
    <x v="45"/>
    <x v="14"/>
    <n v="3407"/>
    <n v="3406"/>
    <n v="58"/>
    <n v="3348"/>
    <n v="24757.188333333299"/>
    <n v="9249.6450000000004"/>
    <x v="0"/>
    <x v="45"/>
  </r>
  <r>
    <x v="6"/>
    <s v="05"/>
    <x v="4"/>
    <x v="45"/>
    <x v="45"/>
    <x v="14"/>
    <n v="3163"/>
    <n v="3143"/>
    <n v="51"/>
    <n v="3092"/>
    <n v="22388.258333333299"/>
    <n v="8398.6916666666693"/>
    <x v="0"/>
    <x v="45"/>
  </r>
  <r>
    <x v="6"/>
    <s v="06"/>
    <x v="5"/>
    <x v="45"/>
    <x v="45"/>
    <x v="14"/>
    <n v="3150"/>
    <n v="3144"/>
    <n v="92"/>
    <n v="3052"/>
    <n v="22291.5916666667"/>
    <n v="8224.9750000000004"/>
    <x v="0"/>
    <x v="45"/>
  </r>
  <r>
    <x v="6"/>
    <s v="07"/>
    <x v="6"/>
    <x v="45"/>
    <x v="45"/>
    <x v="14"/>
    <n v="3440"/>
    <n v="3436"/>
    <n v="50"/>
    <n v="3386"/>
    <n v="24321.891666666699"/>
    <n v="10004.1583333333"/>
    <x v="0"/>
    <x v="45"/>
  </r>
  <r>
    <x v="6"/>
    <s v="08"/>
    <x v="7"/>
    <x v="45"/>
    <x v="45"/>
    <x v="14"/>
    <n v="3376"/>
    <n v="3372"/>
    <n v="53"/>
    <n v="3319"/>
    <n v="24243.7283333333"/>
    <n v="9755.0716666666704"/>
    <x v="0"/>
    <x v="45"/>
  </r>
  <r>
    <x v="6"/>
    <s v="09"/>
    <x v="8"/>
    <x v="45"/>
    <x v="45"/>
    <x v="14"/>
    <n v="3135"/>
    <n v="3134"/>
    <n v="48"/>
    <n v="3086"/>
    <n v="22657.415000000001"/>
    <n v="8285.9183333333294"/>
    <x v="0"/>
    <x v="45"/>
  </r>
  <r>
    <x v="6"/>
    <s v="10"/>
    <x v="9"/>
    <x v="45"/>
    <x v="45"/>
    <x v="14"/>
    <n v="3650"/>
    <n v="3648"/>
    <n v="178"/>
    <n v="3470"/>
    <n v="25660.76"/>
    <n v="10056.106666666699"/>
    <x v="0"/>
    <x v="45"/>
  </r>
  <r>
    <x v="6"/>
    <s v="11"/>
    <x v="10"/>
    <x v="45"/>
    <x v="45"/>
    <x v="14"/>
    <n v="4231"/>
    <n v="4226"/>
    <n v="419"/>
    <n v="3807"/>
    <n v="28509.825000000001"/>
    <n v="13839.541666666701"/>
    <x v="0"/>
    <x v="45"/>
  </r>
  <r>
    <x v="6"/>
    <s v="12"/>
    <x v="11"/>
    <x v="45"/>
    <x v="45"/>
    <x v="14"/>
    <n v="4359"/>
    <n v="4354"/>
    <n v="112"/>
    <n v="4242"/>
    <n v="30988.705000000002"/>
    <n v="15918.4116666667"/>
    <x v="0"/>
    <x v="45"/>
  </r>
  <r>
    <x v="6"/>
    <s v="01"/>
    <x v="0"/>
    <x v="46"/>
    <x v="46"/>
    <x v="14"/>
    <n v="2842"/>
    <n v="2818"/>
    <n v="122"/>
    <n v="2696"/>
    <n v="13244.176666666701"/>
    <n v="6182.4066666666704"/>
    <x v="0"/>
    <x v="46"/>
  </r>
  <r>
    <x v="6"/>
    <s v="02"/>
    <x v="1"/>
    <x v="46"/>
    <x v="46"/>
    <x v="14"/>
    <n v="2966"/>
    <n v="2951"/>
    <n v="136"/>
    <n v="2815"/>
    <n v="14080.0333333333"/>
    <n v="7049.5833333333303"/>
    <x v="0"/>
    <x v="46"/>
  </r>
  <r>
    <x v="6"/>
    <s v="03"/>
    <x v="2"/>
    <x v="46"/>
    <x v="46"/>
    <x v="14"/>
    <n v="3390"/>
    <n v="3374"/>
    <n v="95"/>
    <n v="3279"/>
    <n v="17003.803333333301"/>
    <n v="8463.59666666667"/>
    <x v="0"/>
    <x v="46"/>
  </r>
  <r>
    <x v="6"/>
    <s v="04"/>
    <x v="3"/>
    <x v="46"/>
    <x v="46"/>
    <x v="14"/>
    <n v="3268"/>
    <n v="3232"/>
    <n v="47"/>
    <n v="3185"/>
    <n v="16384.133333333299"/>
    <n v="7826.7666666666701"/>
    <x v="0"/>
    <x v="46"/>
  </r>
  <r>
    <x v="6"/>
    <s v="05"/>
    <x v="4"/>
    <x v="46"/>
    <x v="46"/>
    <x v="14"/>
    <n v="3465"/>
    <n v="3438"/>
    <n v="67"/>
    <n v="3371"/>
    <n v="17545.814999999999"/>
    <n v="8056.8850000000002"/>
    <x v="0"/>
    <x v="46"/>
  </r>
  <r>
    <x v="6"/>
    <s v="06"/>
    <x v="5"/>
    <x v="46"/>
    <x v="46"/>
    <x v="14"/>
    <n v="3326"/>
    <n v="3305"/>
    <n v="25"/>
    <n v="3280"/>
    <n v="17249.2283333333"/>
    <n v="8128.6716666666698"/>
    <x v="0"/>
    <x v="46"/>
  </r>
  <r>
    <x v="6"/>
    <s v="07"/>
    <x v="6"/>
    <x v="46"/>
    <x v="46"/>
    <x v="14"/>
    <n v="3482"/>
    <n v="3445"/>
    <n v="23"/>
    <n v="3422"/>
    <n v="17819.191666666698"/>
    <n v="8968.3416666666708"/>
    <x v="0"/>
    <x v="46"/>
  </r>
  <r>
    <x v="6"/>
    <s v="08"/>
    <x v="7"/>
    <x v="46"/>
    <x v="46"/>
    <x v="14"/>
    <n v="3598"/>
    <n v="3570"/>
    <n v="58"/>
    <n v="3512"/>
    <n v="18163.095000000001"/>
    <n v="8422.1550000000007"/>
    <x v="0"/>
    <x v="46"/>
  </r>
  <r>
    <x v="6"/>
    <s v="09"/>
    <x v="8"/>
    <x v="46"/>
    <x v="46"/>
    <x v="14"/>
    <n v="3513"/>
    <n v="3463"/>
    <n v="185"/>
    <n v="3278"/>
    <n v="17347.53"/>
    <n v="8628.9366666666701"/>
    <x v="0"/>
    <x v="46"/>
  </r>
  <r>
    <x v="6"/>
    <s v="10"/>
    <x v="9"/>
    <x v="46"/>
    <x v="46"/>
    <x v="14"/>
    <n v="3496"/>
    <n v="3451"/>
    <n v="182"/>
    <n v="3269"/>
    <n v="15257.528333333301"/>
    <n v="9966.1716666666707"/>
    <x v="0"/>
    <x v="46"/>
  </r>
  <r>
    <x v="6"/>
    <s v="11"/>
    <x v="10"/>
    <x v="46"/>
    <x v="46"/>
    <x v="14"/>
    <n v="3512"/>
    <n v="3489"/>
    <n v="176"/>
    <n v="3313"/>
    <n v="15076.916666666701"/>
    <n v="10645.6833333333"/>
    <x v="0"/>
    <x v="46"/>
  </r>
  <r>
    <x v="6"/>
    <s v="12"/>
    <x v="11"/>
    <x v="46"/>
    <x v="46"/>
    <x v="14"/>
    <n v="3434"/>
    <n v="3412"/>
    <n v="59"/>
    <n v="3353"/>
    <n v="15598.83"/>
    <n v="10573.2366666667"/>
    <x v="0"/>
    <x v="46"/>
  </r>
  <r>
    <x v="6"/>
    <s v="01"/>
    <x v="0"/>
    <x v="93"/>
    <x v="93"/>
    <x v="31"/>
    <m/>
    <m/>
    <m/>
    <m/>
    <m/>
    <m/>
    <x v="1"/>
    <x v="93"/>
  </r>
  <r>
    <x v="6"/>
    <s v="02"/>
    <x v="1"/>
    <x v="93"/>
    <x v="93"/>
    <x v="31"/>
    <m/>
    <m/>
    <m/>
    <m/>
    <m/>
    <m/>
    <x v="1"/>
    <x v="93"/>
  </r>
  <r>
    <x v="6"/>
    <s v="03"/>
    <x v="2"/>
    <x v="93"/>
    <x v="93"/>
    <x v="31"/>
    <m/>
    <m/>
    <m/>
    <m/>
    <m/>
    <m/>
    <x v="1"/>
    <x v="93"/>
  </r>
  <r>
    <x v="6"/>
    <s v="04"/>
    <x v="3"/>
    <x v="93"/>
    <x v="93"/>
    <x v="31"/>
    <m/>
    <m/>
    <m/>
    <m/>
    <m/>
    <m/>
    <x v="1"/>
    <x v="93"/>
  </r>
  <r>
    <x v="6"/>
    <s v="05"/>
    <x v="4"/>
    <x v="93"/>
    <x v="93"/>
    <x v="31"/>
    <m/>
    <m/>
    <m/>
    <m/>
    <m/>
    <m/>
    <x v="1"/>
    <x v="93"/>
  </r>
  <r>
    <x v="6"/>
    <s v="06"/>
    <x v="5"/>
    <x v="93"/>
    <x v="93"/>
    <x v="31"/>
    <m/>
    <m/>
    <m/>
    <m/>
    <m/>
    <m/>
    <x v="1"/>
    <x v="93"/>
  </r>
  <r>
    <x v="6"/>
    <s v="07"/>
    <x v="6"/>
    <x v="93"/>
    <x v="93"/>
    <x v="31"/>
    <m/>
    <m/>
    <m/>
    <m/>
    <m/>
    <m/>
    <x v="1"/>
    <x v="93"/>
  </r>
  <r>
    <x v="6"/>
    <s v="08"/>
    <x v="7"/>
    <x v="93"/>
    <x v="93"/>
    <x v="31"/>
    <m/>
    <m/>
    <m/>
    <m/>
    <m/>
    <m/>
    <x v="1"/>
    <x v="93"/>
  </r>
  <r>
    <x v="6"/>
    <s v="09"/>
    <x v="8"/>
    <x v="93"/>
    <x v="93"/>
    <x v="31"/>
    <n v="3919"/>
    <n v="3812"/>
    <n v="1752"/>
    <n v="2060"/>
    <n v="17715.8"/>
    <n v="6180.2"/>
    <x v="0"/>
    <x v="93"/>
  </r>
  <r>
    <x v="6"/>
    <s v="10"/>
    <x v="9"/>
    <x v="93"/>
    <x v="93"/>
    <x v="31"/>
    <n v="3472"/>
    <n v="3295"/>
    <n v="1353"/>
    <n v="1942"/>
    <n v="16004.3"/>
    <n v="6541.7"/>
    <x v="0"/>
    <x v="93"/>
  </r>
  <r>
    <x v="6"/>
    <s v="11"/>
    <x v="10"/>
    <x v="93"/>
    <x v="93"/>
    <x v="31"/>
    <n v="3236"/>
    <n v="3192"/>
    <n v="1247"/>
    <n v="1945"/>
    <n v="15757.84"/>
    <n v="6285.66"/>
    <x v="0"/>
    <x v="93"/>
  </r>
  <r>
    <x v="6"/>
    <s v="12"/>
    <x v="11"/>
    <x v="93"/>
    <x v="93"/>
    <x v="31"/>
    <n v="3593"/>
    <n v="3379"/>
    <n v="1032"/>
    <n v="2347"/>
    <n v="18514.9433333333"/>
    <n v="8909.0566666666691"/>
    <x v="0"/>
    <x v="93"/>
  </r>
  <r>
    <x v="6"/>
    <s v="01"/>
    <x v="0"/>
    <x v="94"/>
    <x v="94"/>
    <x v="31"/>
    <m/>
    <m/>
    <m/>
    <m/>
    <m/>
    <m/>
    <x v="1"/>
    <x v="94"/>
  </r>
  <r>
    <x v="6"/>
    <s v="02"/>
    <x v="1"/>
    <x v="94"/>
    <x v="94"/>
    <x v="31"/>
    <m/>
    <m/>
    <m/>
    <m/>
    <m/>
    <m/>
    <x v="1"/>
    <x v="94"/>
  </r>
  <r>
    <x v="6"/>
    <s v="03"/>
    <x v="2"/>
    <x v="94"/>
    <x v="94"/>
    <x v="31"/>
    <m/>
    <m/>
    <m/>
    <m/>
    <m/>
    <m/>
    <x v="1"/>
    <x v="94"/>
  </r>
  <r>
    <x v="6"/>
    <s v="04"/>
    <x v="3"/>
    <x v="94"/>
    <x v="94"/>
    <x v="31"/>
    <m/>
    <m/>
    <m/>
    <m/>
    <m/>
    <m/>
    <x v="1"/>
    <x v="94"/>
  </r>
  <r>
    <x v="6"/>
    <s v="05"/>
    <x v="4"/>
    <x v="94"/>
    <x v="94"/>
    <x v="31"/>
    <m/>
    <m/>
    <m/>
    <m/>
    <m/>
    <m/>
    <x v="1"/>
    <x v="94"/>
  </r>
  <r>
    <x v="6"/>
    <s v="06"/>
    <x v="5"/>
    <x v="94"/>
    <x v="94"/>
    <x v="31"/>
    <m/>
    <m/>
    <m/>
    <m/>
    <m/>
    <m/>
    <x v="1"/>
    <x v="94"/>
  </r>
  <r>
    <x v="6"/>
    <s v="07"/>
    <x v="6"/>
    <x v="94"/>
    <x v="94"/>
    <x v="31"/>
    <m/>
    <m/>
    <m/>
    <m/>
    <m/>
    <m/>
    <x v="1"/>
    <x v="94"/>
  </r>
  <r>
    <x v="6"/>
    <s v="08"/>
    <x v="7"/>
    <x v="94"/>
    <x v="94"/>
    <x v="31"/>
    <m/>
    <m/>
    <m/>
    <m/>
    <m/>
    <m/>
    <x v="1"/>
    <x v="94"/>
  </r>
  <r>
    <x v="6"/>
    <s v="09"/>
    <x v="8"/>
    <x v="94"/>
    <x v="94"/>
    <x v="31"/>
    <n v="2674"/>
    <n v="2670"/>
    <n v="1328"/>
    <n v="1342"/>
    <n v="10820.8866666667"/>
    <n v="5177.0466666666698"/>
    <x v="0"/>
    <x v="94"/>
  </r>
  <r>
    <x v="6"/>
    <s v="10"/>
    <x v="9"/>
    <x v="94"/>
    <x v="94"/>
    <x v="31"/>
    <n v="2655"/>
    <n v="2649"/>
    <n v="439"/>
    <n v="2210"/>
    <n v="18768.7866666667"/>
    <n v="9612.9633333333295"/>
    <x v="0"/>
    <x v="94"/>
  </r>
  <r>
    <x v="6"/>
    <s v="11"/>
    <x v="10"/>
    <x v="94"/>
    <x v="94"/>
    <x v="31"/>
    <n v="2775"/>
    <n v="2757"/>
    <n v="189"/>
    <n v="2568"/>
    <n v="21828.955000000002"/>
    <n v="10766.045"/>
    <x v="0"/>
    <x v="94"/>
  </r>
  <r>
    <x v="6"/>
    <s v="12"/>
    <x v="11"/>
    <x v="94"/>
    <x v="94"/>
    <x v="31"/>
    <n v="2942"/>
    <n v="2933"/>
    <n v="223"/>
    <n v="2710"/>
    <n v="23450.276666666701"/>
    <n v="12078.723333333301"/>
    <x v="0"/>
    <x v="94"/>
  </r>
  <r>
    <x v="6"/>
    <s v="01"/>
    <x v="0"/>
    <x v="47"/>
    <x v="47"/>
    <x v="15"/>
    <n v="2399"/>
    <n v="1995"/>
    <n v="97"/>
    <n v="1898"/>
    <n v="17939"/>
    <n v="6136"/>
    <x v="0"/>
    <x v="47"/>
  </r>
  <r>
    <x v="6"/>
    <s v="02"/>
    <x v="1"/>
    <x v="47"/>
    <x v="47"/>
    <x v="15"/>
    <n v="2182"/>
    <n v="2061"/>
    <n v="104"/>
    <n v="1957"/>
    <n v="18224.7"/>
    <n v="5568.3"/>
    <x v="0"/>
    <x v="47"/>
  </r>
  <r>
    <x v="6"/>
    <s v="03"/>
    <x v="2"/>
    <x v="47"/>
    <x v="47"/>
    <x v="15"/>
    <n v="2602"/>
    <n v="2516"/>
    <n v="95"/>
    <n v="2421"/>
    <n v="22235.8"/>
    <n v="7363.2"/>
    <x v="0"/>
    <x v="47"/>
  </r>
  <r>
    <x v="6"/>
    <s v="04"/>
    <x v="3"/>
    <x v="47"/>
    <x v="47"/>
    <x v="15"/>
    <n v="2677"/>
    <n v="2588"/>
    <n v="124"/>
    <n v="2464"/>
    <n v="22336.5"/>
    <n v="7120.5"/>
    <x v="0"/>
    <x v="47"/>
  </r>
  <r>
    <x v="6"/>
    <s v="05"/>
    <x v="4"/>
    <x v="47"/>
    <x v="47"/>
    <x v="15"/>
    <n v="2894"/>
    <n v="2819"/>
    <n v="184"/>
    <n v="2635"/>
    <n v="23631.9"/>
    <n v="8028.1"/>
    <x v="0"/>
    <x v="47"/>
  </r>
  <r>
    <x v="6"/>
    <s v="06"/>
    <x v="5"/>
    <x v="47"/>
    <x v="47"/>
    <x v="15"/>
    <n v="2896"/>
    <n v="2812"/>
    <n v="171"/>
    <n v="2641"/>
    <n v="23679"/>
    <n v="8151"/>
    <x v="0"/>
    <x v="47"/>
  </r>
  <r>
    <x v="6"/>
    <s v="07"/>
    <x v="6"/>
    <x v="47"/>
    <x v="47"/>
    <x v="15"/>
    <n v="3004"/>
    <n v="2923"/>
    <n v="188"/>
    <n v="2735"/>
    <n v="24513"/>
    <n v="8457"/>
    <x v="0"/>
    <x v="47"/>
  </r>
  <r>
    <x v="6"/>
    <s v="08"/>
    <x v="7"/>
    <x v="47"/>
    <x v="47"/>
    <x v="15"/>
    <n v="2946"/>
    <n v="2892"/>
    <n v="175"/>
    <n v="2717"/>
    <n v="24501"/>
    <n v="9066"/>
    <x v="0"/>
    <x v="47"/>
  </r>
  <r>
    <x v="6"/>
    <s v="09"/>
    <x v="8"/>
    <x v="47"/>
    <x v="47"/>
    <x v="15"/>
    <n v="2926"/>
    <n v="2866"/>
    <n v="132"/>
    <n v="2734"/>
    <n v="24850.799999999999"/>
    <n v="9352.2000000000007"/>
    <x v="0"/>
    <x v="47"/>
  </r>
  <r>
    <x v="6"/>
    <s v="10"/>
    <x v="9"/>
    <x v="47"/>
    <x v="47"/>
    <x v="15"/>
    <n v="2860"/>
    <n v="2759"/>
    <n v="75"/>
    <n v="2684"/>
    <n v="24710.3"/>
    <n v="8923.7000000000007"/>
    <x v="0"/>
    <x v="47"/>
  </r>
  <r>
    <x v="6"/>
    <s v="11"/>
    <x v="10"/>
    <x v="47"/>
    <x v="47"/>
    <x v="15"/>
    <n v="2467"/>
    <n v="2130"/>
    <n v="58"/>
    <n v="2072"/>
    <n v="19111.400000000001"/>
    <n v="7171.6"/>
    <x v="0"/>
    <x v="47"/>
  </r>
  <r>
    <x v="6"/>
    <s v="12"/>
    <x v="11"/>
    <x v="47"/>
    <x v="47"/>
    <x v="15"/>
    <n v="2603"/>
    <n v="2163"/>
    <n v="67"/>
    <n v="2096"/>
    <n v="19511.7"/>
    <n v="6899.3"/>
    <x v="0"/>
    <x v="47"/>
  </r>
  <r>
    <x v="6"/>
    <s v="01"/>
    <x v="0"/>
    <x v="48"/>
    <x v="48"/>
    <x v="16"/>
    <n v="1776"/>
    <n v="1776"/>
    <n v="73"/>
    <n v="1703"/>
    <n v="11652"/>
    <n v="6208"/>
    <x v="0"/>
    <x v="48"/>
  </r>
  <r>
    <x v="6"/>
    <s v="02"/>
    <x v="1"/>
    <x v="48"/>
    <x v="48"/>
    <x v="16"/>
    <n v="1639"/>
    <n v="1637"/>
    <n v="116"/>
    <n v="1521"/>
    <n v="10310"/>
    <n v="3707"/>
    <x v="0"/>
    <x v="48"/>
  </r>
  <r>
    <x v="6"/>
    <s v="03"/>
    <x v="2"/>
    <x v="48"/>
    <x v="48"/>
    <x v="16"/>
    <n v="1907"/>
    <n v="1901"/>
    <n v="95"/>
    <n v="1806"/>
    <n v="12351.8"/>
    <n v="4923.2"/>
    <x v="0"/>
    <x v="48"/>
  </r>
  <r>
    <x v="6"/>
    <s v="04"/>
    <x v="3"/>
    <x v="48"/>
    <x v="48"/>
    <x v="16"/>
    <n v="2136"/>
    <n v="2129"/>
    <n v="88"/>
    <n v="2041"/>
    <n v="14004"/>
    <n v="5879"/>
    <x v="0"/>
    <x v="48"/>
  </r>
  <r>
    <x v="6"/>
    <s v="05"/>
    <x v="4"/>
    <x v="48"/>
    <x v="48"/>
    <x v="16"/>
    <n v="2254"/>
    <n v="2244"/>
    <n v="80"/>
    <n v="2164"/>
    <n v="15078.8"/>
    <n v="6547.2"/>
    <x v="0"/>
    <x v="48"/>
  </r>
  <r>
    <x v="6"/>
    <s v="06"/>
    <x v="5"/>
    <x v="48"/>
    <x v="48"/>
    <x v="16"/>
    <n v="2211"/>
    <n v="2206"/>
    <n v="82"/>
    <n v="2124"/>
    <n v="14947"/>
    <n v="9024"/>
    <x v="0"/>
    <x v="48"/>
  </r>
  <r>
    <x v="6"/>
    <s v="07"/>
    <x v="6"/>
    <x v="48"/>
    <x v="48"/>
    <x v="16"/>
    <n v="2314"/>
    <n v="2301"/>
    <n v="46"/>
    <n v="2255"/>
    <n v="16146"/>
    <n v="8902"/>
    <x v="0"/>
    <x v="48"/>
  </r>
  <r>
    <x v="6"/>
    <s v="08"/>
    <x v="7"/>
    <x v="48"/>
    <x v="48"/>
    <x v="16"/>
    <n v="2327"/>
    <n v="2317"/>
    <n v="45"/>
    <n v="2272"/>
    <n v="15802"/>
    <n v="9705"/>
    <x v="0"/>
    <x v="48"/>
  </r>
  <r>
    <x v="6"/>
    <s v="09"/>
    <x v="8"/>
    <x v="48"/>
    <x v="48"/>
    <x v="16"/>
    <n v="2277"/>
    <n v="2261"/>
    <n v="87"/>
    <n v="2174"/>
    <n v="15237.4"/>
    <n v="6695.6"/>
    <x v="0"/>
    <x v="48"/>
  </r>
  <r>
    <x v="6"/>
    <s v="10"/>
    <x v="9"/>
    <x v="48"/>
    <x v="48"/>
    <x v="16"/>
    <n v="2275"/>
    <n v="2252"/>
    <n v="96"/>
    <n v="2156"/>
    <n v="15536.2"/>
    <n v="6439.8"/>
    <x v="0"/>
    <x v="48"/>
  </r>
  <r>
    <x v="6"/>
    <s v="11"/>
    <x v="10"/>
    <x v="48"/>
    <x v="48"/>
    <x v="16"/>
    <n v="1921"/>
    <n v="1915"/>
    <n v="147"/>
    <n v="1768"/>
    <n v="12632"/>
    <n v="6287"/>
    <x v="0"/>
    <x v="48"/>
  </r>
  <r>
    <x v="6"/>
    <s v="12"/>
    <x v="11"/>
    <x v="48"/>
    <x v="48"/>
    <x v="16"/>
    <n v="1911"/>
    <n v="1911"/>
    <n v="115"/>
    <n v="1796"/>
    <n v="13064.2"/>
    <n v="7197.8"/>
    <x v="0"/>
    <x v="48"/>
  </r>
  <r>
    <x v="6"/>
    <s v="01"/>
    <x v="0"/>
    <x v="49"/>
    <x v="49"/>
    <x v="14"/>
    <n v="3220"/>
    <n v="3218"/>
    <n v="197"/>
    <n v="3021"/>
    <n v="24314.781666666699"/>
    <n v="7993.1016666666701"/>
    <x v="0"/>
    <x v="49"/>
  </r>
  <r>
    <x v="6"/>
    <s v="02"/>
    <x v="1"/>
    <x v="49"/>
    <x v="49"/>
    <x v="14"/>
    <n v="3168"/>
    <n v="3167"/>
    <n v="150"/>
    <n v="3017"/>
    <n v="23980.0683333333"/>
    <n v="9367.8649999999998"/>
    <x v="0"/>
    <x v="49"/>
  </r>
  <r>
    <x v="6"/>
    <s v="03"/>
    <x v="2"/>
    <x v="49"/>
    <x v="49"/>
    <x v="14"/>
    <n v="3912"/>
    <n v="3905"/>
    <n v="105"/>
    <n v="3800"/>
    <n v="30027.186666666701"/>
    <n v="11657.7966666667"/>
    <x v="0"/>
    <x v="49"/>
  </r>
  <r>
    <x v="6"/>
    <s v="04"/>
    <x v="3"/>
    <x v="49"/>
    <x v="49"/>
    <x v="14"/>
    <n v="5021"/>
    <n v="5015"/>
    <n v="87"/>
    <n v="4928"/>
    <n v="40243.423333333303"/>
    <n v="14309.493333333299"/>
    <x v="0"/>
    <x v="49"/>
  </r>
  <r>
    <x v="6"/>
    <s v="05"/>
    <x v="4"/>
    <x v="49"/>
    <x v="49"/>
    <x v="14"/>
    <n v="5473"/>
    <n v="5463"/>
    <n v="92"/>
    <n v="5371"/>
    <n v="43348.338333333297"/>
    <n v="17073.1616666667"/>
    <x v="0"/>
    <x v="49"/>
  </r>
  <r>
    <x v="6"/>
    <s v="06"/>
    <x v="5"/>
    <x v="49"/>
    <x v="49"/>
    <x v="14"/>
    <n v="5449"/>
    <n v="5432"/>
    <n v="113"/>
    <n v="5319"/>
    <n v="42184.25"/>
    <n v="17392.400000000001"/>
    <x v="0"/>
    <x v="49"/>
  </r>
  <r>
    <x v="6"/>
    <s v="07"/>
    <x v="6"/>
    <x v="49"/>
    <x v="49"/>
    <x v="14"/>
    <n v="6018"/>
    <n v="5986"/>
    <n v="129"/>
    <n v="5857"/>
    <n v="46944.71"/>
    <n v="19845.156666666699"/>
    <x v="0"/>
    <x v="49"/>
  </r>
  <r>
    <x v="6"/>
    <s v="08"/>
    <x v="7"/>
    <x v="49"/>
    <x v="49"/>
    <x v="14"/>
    <n v="5941"/>
    <n v="5921"/>
    <n v="84"/>
    <n v="5837"/>
    <n v="46716.723333333299"/>
    <n v="18471.3766666667"/>
    <x v="0"/>
    <x v="49"/>
  </r>
  <r>
    <x v="6"/>
    <s v="09"/>
    <x v="8"/>
    <x v="49"/>
    <x v="49"/>
    <x v="14"/>
    <n v="5556"/>
    <n v="5550"/>
    <n v="102"/>
    <n v="5448"/>
    <n v="43317.485000000001"/>
    <n v="16912.115000000002"/>
    <x v="0"/>
    <x v="49"/>
  </r>
  <r>
    <x v="6"/>
    <s v="10"/>
    <x v="9"/>
    <x v="49"/>
    <x v="49"/>
    <x v="14"/>
    <n v="5569"/>
    <n v="5563"/>
    <n v="125"/>
    <n v="5438"/>
    <n v="42605.041666666701"/>
    <n v="17761.8416666667"/>
    <x v="0"/>
    <x v="49"/>
  </r>
  <r>
    <x v="6"/>
    <s v="11"/>
    <x v="10"/>
    <x v="49"/>
    <x v="49"/>
    <x v="14"/>
    <n v="4267"/>
    <n v="4264"/>
    <n v="119"/>
    <n v="4145"/>
    <n v="32602.448333333301"/>
    <n v="11435.3516666667"/>
    <x v="0"/>
    <x v="49"/>
  </r>
  <r>
    <x v="6"/>
    <s v="12"/>
    <x v="11"/>
    <x v="49"/>
    <x v="49"/>
    <x v="14"/>
    <n v="4163"/>
    <n v="4162"/>
    <n v="153"/>
    <n v="4009"/>
    <n v="30545.768333333301"/>
    <n v="11327.215"/>
    <x v="0"/>
    <x v="49"/>
  </r>
  <r>
    <x v="6"/>
    <s v="01"/>
    <x v="0"/>
    <x v="50"/>
    <x v="50"/>
    <x v="14"/>
    <n v="1533"/>
    <n v="1519"/>
    <n v="108"/>
    <n v="1411"/>
    <n v="9332.2549999999992"/>
    <n v="2973.1950000000002"/>
    <x v="0"/>
    <x v="50"/>
  </r>
  <r>
    <x v="6"/>
    <s v="02"/>
    <x v="1"/>
    <x v="50"/>
    <x v="50"/>
    <x v="14"/>
    <n v="1544"/>
    <n v="1544"/>
    <n v="114"/>
    <n v="1430"/>
    <n v="9323.0116666666709"/>
    <n v="3139.0383333333298"/>
    <x v="0"/>
    <x v="50"/>
  </r>
  <r>
    <x v="6"/>
    <s v="03"/>
    <x v="2"/>
    <x v="50"/>
    <x v="50"/>
    <x v="14"/>
    <n v="1866"/>
    <n v="1864"/>
    <n v="174"/>
    <n v="1690"/>
    <n v="11047.958333333299"/>
    <n v="3686.6750000000002"/>
    <x v="0"/>
    <x v="50"/>
  </r>
  <r>
    <x v="6"/>
    <s v="04"/>
    <x v="3"/>
    <x v="50"/>
    <x v="50"/>
    <x v="14"/>
    <n v="2234"/>
    <n v="2233"/>
    <n v="187"/>
    <n v="2046"/>
    <n v="13385.63"/>
    <n v="4459.0866666666698"/>
    <x v="0"/>
    <x v="50"/>
  </r>
  <r>
    <x v="6"/>
    <s v="05"/>
    <x v="4"/>
    <x v="50"/>
    <x v="50"/>
    <x v="14"/>
    <n v="2292"/>
    <n v="2285"/>
    <n v="173"/>
    <n v="2112"/>
    <n v="13664.8416666667"/>
    <n v="4651.375"/>
    <x v="0"/>
    <x v="50"/>
  </r>
  <r>
    <x v="6"/>
    <s v="06"/>
    <x v="5"/>
    <x v="50"/>
    <x v="50"/>
    <x v="14"/>
    <n v="2216"/>
    <n v="2211"/>
    <n v="153"/>
    <n v="2058"/>
    <n v="13387.465"/>
    <n v="4641.8850000000002"/>
    <x v="0"/>
    <x v="50"/>
  </r>
  <r>
    <x v="6"/>
    <s v="07"/>
    <x v="6"/>
    <x v="50"/>
    <x v="50"/>
    <x v="14"/>
    <n v="2396"/>
    <n v="2392"/>
    <n v="166"/>
    <n v="2226"/>
    <n v="14399.315000000001"/>
    <n v="4542.31833333333"/>
    <x v="0"/>
    <x v="50"/>
  </r>
  <r>
    <x v="6"/>
    <s v="08"/>
    <x v="7"/>
    <x v="50"/>
    <x v="50"/>
    <x v="14"/>
    <n v="2242"/>
    <n v="2239"/>
    <n v="126"/>
    <n v="2113"/>
    <n v="13817.846666666699"/>
    <n v="4498.0366666666696"/>
    <x v="0"/>
    <x v="50"/>
  </r>
  <r>
    <x v="6"/>
    <s v="09"/>
    <x v="8"/>
    <x v="50"/>
    <x v="50"/>
    <x v="14"/>
    <n v="2408"/>
    <n v="2408"/>
    <n v="186"/>
    <n v="2222"/>
    <n v="14289.708333333299"/>
    <n v="5029.2083333333303"/>
    <x v="0"/>
    <x v="50"/>
  </r>
  <r>
    <x v="6"/>
    <s v="10"/>
    <x v="9"/>
    <x v="50"/>
    <x v="50"/>
    <x v="14"/>
    <n v="2220"/>
    <n v="2219"/>
    <n v="183"/>
    <n v="2036"/>
    <n v="13369.25"/>
    <n v="4631.55"/>
    <x v="0"/>
    <x v="50"/>
  </r>
  <r>
    <x v="6"/>
    <s v="11"/>
    <x v="10"/>
    <x v="50"/>
    <x v="50"/>
    <x v="14"/>
    <n v="1840"/>
    <n v="1840"/>
    <n v="154"/>
    <n v="1686"/>
    <n v="10975.695"/>
    <n v="3421.355"/>
    <x v="0"/>
    <x v="50"/>
  </r>
  <r>
    <x v="6"/>
    <s v="12"/>
    <x v="11"/>
    <x v="50"/>
    <x v="50"/>
    <x v="14"/>
    <n v="1890"/>
    <n v="1880"/>
    <n v="115"/>
    <n v="1765"/>
    <n v="11478.128333333299"/>
    <n v="3729.9383333333299"/>
    <x v="0"/>
    <x v="50"/>
  </r>
  <r>
    <x v="6"/>
    <s v="01"/>
    <x v="0"/>
    <x v="51"/>
    <x v="51"/>
    <x v="14"/>
    <n v="11767"/>
    <n v="11767"/>
    <n v="384"/>
    <n v="11383"/>
    <n v="132700.096666667"/>
    <n v="31540.57"/>
    <x v="0"/>
    <x v="51"/>
  </r>
  <r>
    <x v="6"/>
    <s v="02"/>
    <x v="1"/>
    <x v="51"/>
    <x v="51"/>
    <x v="14"/>
    <n v="11751"/>
    <n v="11751"/>
    <n v="384"/>
    <n v="11367"/>
    <n v="134013.67499999999"/>
    <n v="34520.941666666702"/>
    <x v="0"/>
    <x v="51"/>
  </r>
  <r>
    <x v="6"/>
    <s v="03"/>
    <x v="2"/>
    <x v="51"/>
    <x v="51"/>
    <x v="14"/>
    <n v="13458"/>
    <n v="13458"/>
    <n v="523"/>
    <n v="12935"/>
    <n v="152556.088333333"/>
    <n v="42945.528333333299"/>
    <x v="0"/>
    <x v="51"/>
  </r>
  <r>
    <x v="6"/>
    <s v="04"/>
    <x v="3"/>
    <x v="51"/>
    <x v="51"/>
    <x v="14"/>
    <n v="14864"/>
    <n v="14864"/>
    <n v="701"/>
    <n v="14163"/>
    <n v="166450.05333333299"/>
    <n v="54988.996666666702"/>
    <x v="0"/>
    <x v="51"/>
  </r>
  <r>
    <x v="6"/>
    <s v="05"/>
    <x v="4"/>
    <x v="51"/>
    <x v="51"/>
    <x v="14"/>
    <n v="15756"/>
    <n v="15756"/>
    <n v="828"/>
    <n v="14928"/>
    <n v="175001.03833333301"/>
    <n v="61371.695"/>
    <x v="0"/>
    <x v="51"/>
  </r>
  <r>
    <x v="6"/>
    <s v="06"/>
    <x v="5"/>
    <x v="51"/>
    <x v="51"/>
    <x v="14"/>
    <n v="15616"/>
    <n v="15608"/>
    <n v="1107"/>
    <n v="14501"/>
    <n v="169996.98"/>
    <n v="64357.4866666667"/>
    <x v="0"/>
    <x v="51"/>
  </r>
  <r>
    <x v="6"/>
    <s v="07"/>
    <x v="6"/>
    <x v="51"/>
    <x v="51"/>
    <x v="14"/>
    <n v="16312"/>
    <n v="16297"/>
    <n v="787"/>
    <n v="15510"/>
    <n v="186032.29666666701"/>
    <n v="59859.703333333302"/>
    <x v="0"/>
    <x v="51"/>
  </r>
  <r>
    <x v="6"/>
    <s v="08"/>
    <x v="7"/>
    <x v="51"/>
    <x v="51"/>
    <x v="14"/>
    <n v="15994"/>
    <n v="15976"/>
    <n v="888"/>
    <n v="15088"/>
    <n v="178465.90166666699"/>
    <n v="54971.231666666703"/>
    <x v="0"/>
    <x v="51"/>
  </r>
  <r>
    <x v="6"/>
    <s v="09"/>
    <x v="8"/>
    <x v="51"/>
    <x v="51"/>
    <x v="14"/>
    <n v="15745"/>
    <n v="15723"/>
    <n v="772"/>
    <n v="14951"/>
    <n v="178201.30499999999"/>
    <n v="70093.794999999998"/>
    <x v="0"/>
    <x v="51"/>
  </r>
  <r>
    <x v="6"/>
    <s v="10"/>
    <x v="9"/>
    <x v="51"/>
    <x v="51"/>
    <x v="14"/>
    <n v="15658"/>
    <n v="15634"/>
    <n v="840"/>
    <n v="14794"/>
    <n v="174372.63333333301"/>
    <n v="64551.35"/>
    <x v="0"/>
    <x v="51"/>
  </r>
  <r>
    <x v="6"/>
    <s v="11"/>
    <x v="10"/>
    <x v="51"/>
    <x v="51"/>
    <x v="14"/>
    <n v="12946"/>
    <n v="12928"/>
    <n v="603"/>
    <n v="12325"/>
    <n v="143516.01999999999"/>
    <n v="44412.08"/>
    <x v="0"/>
    <x v="51"/>
  </r>
  <r>
    <x v="6"/>
    <s v="12"/>
    <x v="11"/>
    <x v="51"/>
    <x v="51"/>
    <x v="14"/>
    <n v="13382"/>
    <n v="13362"/>
    <n v="357"/>
    <n v="13005"/>
    <n v="156838.471666667"/>
    <n v="39261.294999999998"/>
    <x v="0"/>
    <x v="51"/>
  </r>
  <r>
    <x v="6"/>
    <s v="01"/>
    <x v="0"/>
    <x v="52"/>
    <x v="52"/>
    <x v="14"/>
    <n v="1258"/>
    <n v="1252"/>
    <n v="59"/>
    <n v="1193"/>
    <n v="5839.9533333333302"/>
    <n v="2417.2966666666698"/>
    <x v="0"/>
    <x v="52"/>
  </r>
  <r>
    <x v="6"/>
    <s v="02"/>
    <x v="1"/>
    <x v="52"/>
    <x v="52"/>
    <x v="14"/>
    <n v="1166"/>
    <n v="1165"/>
    <n v="50"/>
    <n v="1115"/>
    <n v="5330.64"/>
    <n v="2111.91"/>
    <x v="0"/>
    <x v="52"/>
  </r>
  <r>
    <x v="6"/>
    <s v="03"/>
    <x v="2"/>
    <x v="52"/>
    <x v="52"/>
    <x v="14"/>
    <n v="1536"/>
    <n v="1534"/>
    <n v="96"/>
    <n v="1438"/>
    <n v="6882.2449999999999"/>
    <n v="3132.5216666666702"/>
    <x v="0"/>
    <x v="52"/>
  </r>
  <r>
    <x v="6"/>
    <s v="04"/>
    <x v="3"/>
    <x v="52"/>
    <x v="52"/>
    <x v="14"/>
    <n v="3039"/>
    <n v="3037"/>
    <n v="157"/>
    <n v="2880"/>
    <n v="14403.678333333301"/>
    <n v="7957.3050000000003"/>
    <x v="0"/>
    <x v="52"/>
  </r>
  <r>
    <x v="6"/>
    <s v="05"/>
    <x v="4"/>
    <x v="52"/>
    <x v="52"/>
    <x v="14"/>
    <n v="4316"/>
    <n v="4311"/>
    <n v="395"/>
    <n v="3916"/>
    <n v="19582.348333333299"/>
    <n v="12915.4516666667"/>
    <x v="0"/>
    <x v="52"/>
  </r>
  <r>
    <x v="6"/>
    <s v="06"/>
    <x v="5"/>
    <x v="52"/>
    <x v="52"/>
    <x v="14"/>
    <n v="5301"/>
    <n v="5295"/>
    <n v="671"/>
    <n v="4624"/>
    <n v="23026.145"/>
    <n v="16868.0883333333"/>
    <x v="0"/>
    <x v="52"/>
  </r>
  <r>
    <x v="6"/>
    <s v="07"/>
    <x v="6"/>
    <x v="52"/>
    <x v="52"/>
    <x v="14"/>
    <n v="6407"/>
    <n v="6389"/>
    <n v="843"/>
    <n v="5546"/>
    <n v="28054.518333333301"/>
    <n v="20781.648333333302"/>
    <x v="0"/>
    <x v="52"/>
  </r>
  <r>
    <x v="6"/>
    <s v="08"/>
    <x v="7"/>
    <x v="52"/>
    <x v="52"/>
    <x v="14"/>
    <n v="6235"/>
    <n v="6230"/>
    <n v="574"/>
    <n v="5656"/>
    <n v="29198.606666666699"/>
    <n v="20615.5766666667"/>
    <x v="0"/>
    <x v="52"/>
  </r>
  <r>
    <x v="6"/>
    <s v="09"/>
    <x v="8"/>
    <x v="52"/>
    <x v="52"/>
    <x v="14"/>
    <n v="4930"/>
    <n v="4923"/>
    <n v="478"/>
    <n v="4445"/>
    <n v="23610.073333333301"/>
    <n v="14136.643333333301"/>
    <x v="0"/>
    <x v="52"/>
  </r>
  <r>
    <x v="6"/>
    <s v="10"/>
    <x v="9"/>
    <x v="52"/>
    <x v="52"/>
    <x v="14"/>
    <n v="3697"/>
    <n v="3688"/>
    <n v="238"/>
    <n v="3450"/>
    <n v="18736.9516666667"/>
    <n v="9941.6650000000009"/>
    <x v="0"/>
    <x v="52"/>
  </r>
  <r>
    <x v="6"/>
    <s v="11"/>
    <x v="10"/>
    <x v="52"/>
    <x v="52"/>
    <x v="14"/>
    <n v="1422"/>
    <n v="1419"/>
    <n v="83"/>
    <n v="1336"/>
    <n v="7136.15"/>
    <n v="2676.6"/>
    <x v="0"/>
    <x v="52"/>
  </r>
  <r>
    <x v="6"/>
    <s v="12"/>
    <x v="11"/>
    <x v="52"/>
    <x v="52"/>
    <x v="14"/>
    <n v="1316"/>
    <n v="1313"/>
    <n v="72"/>
    <n v="1241"/>
    <n v="6627.0616666666701"/>
    <n v="2243.5549999999998"/>
    <x v="0"/>
    <x v="52"/>
  </r>
  <r>
    <x v="6"/>
    <s v="01"/>
    <x v="0"/>
    <x v="53"/>
    <x v="53"/>
    <x v="14"/>
    <n v="15629"/>
    <n v="15443"/>
    <n v="1591"/>
    <n v="13852"/>
    <n v="181909.35666666701"/>
    <n v="46821.51"/>
    <x v="0"/>
    <x v="53"/>
  </r>
  <r>
    <x v="6"/>
    <s v="02"/>
    <x v="1"/>
    <x v="53"/>
    <x v="53"/>
    <x v="14"/>
    <n v="15323"/>
    <n v="15288"/>
    <n v="1728"/>
    <n v="13560"/>
    <n v="177924.373333333"/>
    <n v="42921.760000000002"/>
    <x v="0"/>
    <x v="53"/>
  </r>
  <r>
    <x v="6"/>
    <s v="03"/>
    <x v="2"/>
    <x v="53"/>
    <x v="53"/>
    <x v="14"/>
    <n v="16990"/>
    <n v="16961"/>
    <n v="2344"/>
    <n v="14617"/>
    <n v="190663.86333333299"/>
    <n v="51765.37"/>
    <x v="0"/>
    <x v="53"/>
  </r>
  <r>
    <x v="6"/>
    <s v="04"/>
    <x v="3"/>
    <x v="53"/>
    <x v="53"/>
    <x v="14"/>
    <n v="17275"/>
    <n v="17275"/>
    <n v="1975"/>
    <n v="15300"/>
    <n v="199086.85500000001"/>
    <n v="51786.961666666699"/>
    <x v="0"/>
    <x v="53"/>
  </r>
  <r>
    <x v="6"/>
    <s v="05"/>
    <x v="4"/>
    <x v="53"/>
    <x v="53"/>
    <x v="14"/>
    <n v="18024"/>
    <n v="18024"/>
    <n v="1959"/>
    <n v="16065"/>
    <n v="208373.04166666701"/>
    <n v="57424.041666666701"/>
    <x v="0"/>
    <x v="53"/>
  </r>
  <r>
    <x v="6"/>
    <s v="06"/>
    <x v="5"/>
    <x v="53"/>
    <x v="53"/>
    <x v="14"/>
    <n v="17117"/>
    <n v="17117"/>
    <n v="2043"/>
    <n v="15074"/>
    <n v="195951.07"/>
    <n v="62647.396666666697"/>
    <x v="0"/>
    <x v="53"/>
  </r>
  <r>
    <x v="6"/>
    <s v="07"/>
    <x v="6"/>
    <x v="53"/>
    <x v="53"/>
    <x v="14"/>
    <n v="18706"/>
    <n v="18706"/>
    <n v="2354"/>
    <n v="16352"/>
    <n v="211690.52499999999"/>
    <n v="61655.675000000003"/>
    <x v="0"/>
    <x v="53"/>
  </r>
  <r>
    <x v="6"/>
    <s v="08"/>
    <x v="7"/>
    <x v="53"/>
    <x v="53"/>
    <x v="14"/>
    <n v="18172"/>
    <n v="18172"/>
    <n v="1827"/>
    <n v="16345"/>
    <n v="212703.64333333299"/>
    <n v="58181.006666666697"/>
    <x v="0"/>
    <x v="53"/>
  </r>
  <r>
    <x v="6"/>
    <s v="09"/>
    <x v="8"/>
    <x v="53"/>
    <x v="53"/>
    <x v="14"/>
    <n v="18097"/>
    <n v="18097"/>
    <n v="2015"/>
    <n v="16082"/>
    <n v="209707.43166666699"/>
    <n v="56449.301666666703"/>
    <x v="0"/>
    <x v="53"/>
  </r>
  <r>
    <x v="6"/>
    <s v="10"/>
    <x v="9"/>
    <x v="53"/>
    <x v="53"/>
    <x v="14"/>
    <n v="17143"/>
    <n v="17143"/>
    <n v="2711"/>
    <n v="14432"/>
    <n v="197639.376666667"/>
    <n v="67919.456666666694"/>
    <x v="0"/>
    <x v="53"/>
  </r>
  <r>
    <x v="6"/>
    <s v="11"/>
    <x v="10"/>
    <x v="53"/>
    <x v="53"/>
    <x v="14"/>
    <n v="16884"/>
    <n v="16877"/>
    <n v="2044"/>
    <n v="14833"/>
    <n v="196218.096666667"/>
    <n v="54118.27"/>
    <x v="0"/>
    <x v="53"/>
  </r>
  <r>
    <x v="6"/>
    <s v="12"/>
    <x v="11"/>
    <x v="53"/>
    <x v="53"/>
    <x v="14"/>
    <n v="17138"/>
    <n v="16745"/>
    <n v="1341"/>
    <n v="15404"/>
    <n v="201213.54833333299"/>
    <n v="52062.285000000003"/>
    <x v="0"/>
    <x v="53"/>
  </r>
  <r>
    <x v="6"/>
    <s v="01"/>
    <x v="0"/>
    <x v="54"/>
    <x v="54"/>
    <x v="14"/>
    <n v="5153"/>
    <n v="4993"/>
    <n v="285"/>
    <n v="4708"/>
    <n v="40798.151666666701"/>
    <n v="11905.565000000001"/>
    <x v="0"/>
    <x v="54"/>
  </r>
  <r>
    <x v="6"/>
    <s v="02"/>
    <x v="1"/>
    <x v="54"/>
    <x v="54"/>
    <x v="14"/>
    <n v="5018"/>
    <n v="4885"/>
    <n v="271"/>
    <n v="4614"/>
    <n v="40496.315000000002"/>
    <n v="12605.934999999999"/>
    <x v="0"/>
    <x v="54"/>
  </r>
  <r>
    <x v="6"/>
    <s v="03"/>
    <x v="2"/>
    <x v="54"/>
    <x v="54"/>
    <x v="14"/>
    <n v="6005"/>
    <n v="5863"/>
    <n v="287"/>
    <n v="5576"/>
    <n v="48429.22"/>
    <n v="16526.813333333299"/>
    <x v="0"/>
    <x v="54"/>
  </r>
  <r>
    <x v="6"/>
    <s v="04"/>
    <x v="3"/>
    <x v="54"/>
    <x v="54"/>
    <x v="14"/>
    <n v="7534"/>
    <n v="7370"/>
    <n v="298"/>
    <n v="7072"/>
    <n v="61346.0566666667"/>
    <n v="23135.593333333301"/>
    <x v="0"/>
    <x v="54"/>
  </r>
  <r>
    <x v="6"/>
    <s v="05"/>
    <x v="4"/>
    <x v="54"/>
    <x v="54"/>
    <x v="14"/>
    <n v="8091"/>
    <n v="7932"/>
    <n v="420"/>
    <n v="7512"/>
    <n v="66463.063333333295"/>
    <n v="25831.02"/>
    <x v="0"/>
    <x v="54"/>
  </r>
  <r>
    <x v="6"/>
    <s v="06"/>
    <x v="5"/>
    <x v="54"/>
    <x v="54"/>
    <x v="14"/>
    <n v="7690"/>
    <n v="7542"/>
    <n v="372"/>
    <n v="7170"/>
    <n v="61449.283333333296"/>
    <n v="25255.883333333299"/>
    <x v="0"/>
    <x v="54"/>
  </r>
  <r>
    <x v="6"/>
    <s v="07"/>
    <x v="6"/>
    <x v="54"/>
    <x v="54"/>
    <x v="14"/>
    <n v="9101"/>
    <n v="8930"/>
    <n v="644"/>
    <n v="8286"/>
    <n v="70344.523333333302"/>
    <n v="29936.8266666667"/>
    <x v="0"/>
    <x v="54"/>
  </r>
  <r>
    <x v="6"/>
    <s v="08"/>
    <x v="7"/>
    <x v="54"/>
    <x v="54"/>
    <x v="14"/>
    <n v="8945"/>
    <n v="8795"/>
    <n v="472"/>
    <n v="8323"/>
    <n v="70958.501666666707"/>
    <n v="30062.848333333299"/>
    <x v="0"/>
    <x v="54"/>
  </r>
  <r>
    <x v="6"/>
    <s v="09"/>
    <x v="8"/>
    <x v="54"/>
    <x v="54"/>
    <x v="14"/>
    <n v="8370"/>
    <n v="8214"/>
    <n v="405"/>
    <n v="7809"/>
    <n v="68427.554999999993"/>
    <n v="27496.761666666702"/>
    <x v="0"/>
    <x v="54"/>
  </r>
  <r>
    <x v="6"/>
    <s v="10"/>
    <x v="9"/>
    <x v="54"/>
    <x v="54"/>
    <x v="14"/>
    <n v="8150"/>
    <n v="7979"/>
    <n v="560"/>
    <n v="7419"/>
    <n v="66293.921666666705"/>
    <n v="26705.778333333299"/>
    <x v="0"/>
    <x v="54"/>
  </r>
  <r>
    <x v="6"/>
    <s v="11"/>
    <x v="10"/>
    <x v="54"/>
    <x v="54"/>
    <x v="14"/>
    <n v="5951"/>
    <n v="5800"/>
    <n v="259"/>
    <n v="5541"/>
    <n v="47290.043333333299"/>
    <n v="17147.1233333333"/>
    <x v="0"/>
    <x v="54"/>
  </r>
  <r>
    <x v="6"/>
    <s v="12"/>
    <x v="11"/>
    <x v="54"/>
    <x v="54"/>
    <x v="14"/>
    <n v="5804"/>
    <n v="5664"/>
    <n v="289"/>
    <n v="5375"/>
    <n v="47840.41"/>
    <n v="16187.94"/>
    <x v="0"/>
    <x v="54"/>
  </r>
  <r>
    <x v="6"/>
    <s v="01"/>
    <x v="0"/>
    <x v="55"/>
    <x v="55"/>
    <x v="14"/>
    <n v="4238"/>
    <n v="4234"/>
    <n v="135"/>
    <n v="4099"/>
    <n v="35607.1933333333"/>
    <n v="8232.34"/>
    <x v="0"/>
    <x v="55"/>
  </r>
  <r>
    <x v="6"/>
    <s v="02"/>
    <x v="1"/>
    <x v="55"/>
    <x v="55"/>
    <x v="14"/>
    <n v="4429"/>
    <n v="4429"/>
    <n v="338"/>
    <n v="4091"/>
    <n v="35798.720000000001"/>
    <n v="9125.0466666666707"/>
    <x v="0"/>
    <x v="55"/>
  </r>
  <r>
    <x v="6"/>
    <s v="03"/>
    <x v="2"/>
    <x v="55"/>
    <x v="55"/>
    <x v="14"/>
    <n v="6099"/>
    <n v="6098"/>
    <n v="266"/>
    <n v="5832"/>
    <n v="51542.32"/>
    <n v="13569.813333333301"/>
    <x v="0"/>
    <x v="55"/>
  </r>
  <r>
    <x v="6"/>
    <s v="04"/>
    <x v="3"/>
    <x v="55"/>
    <x v="55"/>
    <x v="14"/>
    <n v="10601"/>
    <n v="10601"/>
    <n v="445"/>
    <n v="10156"/>
    <n v="92076.356666666703"/>
    <n v="33225.176666666703"/>
    <x v="0"/>
    <x v="55"/>
  </r>
  <r>
    <x v="6"/>
    <s v="05"/>
    <x v="4"/>
    <x v="55"/>
    <x v="55"/>
    <x v="14"/>
    <n v="13393"/>
    <n v="13392"/>
    <n v="558"/>
    <n v="12834"/>
    <n v="118092.43166666701"/>
    <n v="48621.801666666703"/>
    <x v="0"/>
    <x v="55"/>
  </r>
  <r>
    <x v="6"/>
    <s v="06"/>
    <x v="5"/>
    <x v="55"/>
    <x v="55"/>
    <x v="14"/>
    <n v="14075"/>
    <n v="14073"/>
    <n v="625"/>
    <n v="13448"/>
    <n v="123735.95"/>
    <n v="57037.85"/>
    <x v="0"/>
    <x v="55"/>
  </r>
  <r>
    <x v="6"/>
    <s v="07"/>
    <x v="6"/>
    <x v="55"/>
    <x v="55"/>
    <x v="14"/>
    <n v="15393"/>
    <n v="15391"/>
    <n v="644"/>
    <n v="14747"/>
    <n v="136021.83499999999"/>
    <n v="68402.514999999999"/>
    <x v="0"/>
    <x v="55"/>
  </r>
  <r>
    <x v="6"/>
    <s v="08"/>
    <x v="7"/>
    <x v="55"/>
    <x v="55"/>
    <x v="14"/>
    <n v="15240"/>
    <n v="15239"/>
    <n v="724"/>
    <n v="14515"/>
    <n v="133349.89499999999"/>
    <n v="62833.421666666698"/>
    <x v="0"/>
    <x v="55"/>
  </r>
  <r>
    <x v="6"/>
    <s v="09"/>
    <x v="8"/>
    <x v="55"/>
    <x v="55"/>
    <x v="14"/>
    <n v="13919"/>
    <n v="13919"/>
    <n v="585"/>
    <n v="13334"/>
    <n v="122446.531666667"/>
    <n v="54055.151666666701"/>
    <x v="0"/>
    <x v="55"/>
  </r>
  <r>
    <x v="6"/>
    <s v="10"/>
    <x v="9"/>
    <x v="55"/>
    <x v="55"/>
    <x v="14"/>
    <n v="12522"/>
    <n v="12518"/>
    <n v="436"/>
    <n v="12082"/>
    <n v="111459.013333333"/>
    <n v="48477.72"/>
    <x v="0"/>
    <x v="55"/>
  </r>
  <r>
    <x v="6"/>
    <s v="11"/>
    <x v="10"/>
    <x v="55"/>
    <x v="55"/>
    <x v="14"/>
    <n v="5274"/>
    <n v="5272"/>
    <n v="363"/>
    <n v="4909"/>
    <n v="41463.055"/>
    <n v="11516.645"/>
    <x v="0"/>
    <x v="55"/>
  </r>
  <r>
    <x v="6"/>
    <s v="12"/>
    <x v="11"/>
    <x v="55"/>
    <x v="55"/>
    <x v="14"/>
    <n v="4669"/>
    <n v="4664"/>
    <n v="238"/>
    <n v="4426"/>
    <n v="37813.64"/>
    <n v="8452.2099999999991"/>
    <x v="0"/>
    <x v="55"/>
  </r>
  <r>
    <x v="6"/>
    <s v="01"/>
    <x v="0"/>
    <x v="56"/>
    <x v="56"/>
    <x v="14"/>
    <n v="2792"/>
    <n v="2786"/>
    <n v="206"/>
    <n v="2580"/>
    <n v="16531.778333333299"/>
    <n v="8287.3716666666696"/>
    <x v="0"/>
    <x v="56"/>
  </r>
  <r>
    <x v="6"/>
    <s v="02"/>
    <x v="1"/>
    <x v="56"/>
    <x v="56"/>
    <x v="14"/>
    <n v="2695"/>
    <n v="2688"/>
    <n v="214"/>
    <n v="2474"/>
    <n v="15860.9883333333"/>
    <n v="7464.1783333333296"/>
    <x v="0"/>
    <x v="56"/>
  </r>
  <r>
    <x v="6"/>
    <s v="03"/>
    <x v="2"/>
    <x v="56"/>
    <x v="56"/>
    <x v="14"/>
    <n v="3125"/>
    <n v="3120"/>
    <n v="203"/>
    <n v="2917"/>
    <n v="19502.834999999999"/>
    <n v="9286.8150000000005"/>
    <x v="0"/>
    <x v="56"/>
  </r>
  <r>
    <x v="6"/>
    <s v="04"/>
    <x v="3"/>
    <x v="56"/>
    <x v="56"/>
    <x v="14"/>
    <n v="3699"/>
    <n v="3695"/>
    <n v="200"/>
    <n v="3495"/>
    <n v="24461.406666666699"/>
    <n v="11215.86"/>
    <x v="0"/>
    <x v="56"/>
  </r>
  <r>
    <x v="6"/>
    <s v="05"/>
    <x v="4"/>
    <x v="56"/>
    <x v="56"/>
    <x v="14"/>
    <n v="3873"/>
    <n v="3867"/>
    <n v="237"/>
    <n v="3630"/>
    <n v="25600.483333333301"/>
    <n v="12272.266666666699"/>
    <x v="0"/>
    <x v="56"/>
  </r>
  <r>
    <x v="6"/>
    <s v="06"/>
    <x v="5"/>
    <x v="56"/>
    <x v="56"/>
    <x v="14"/>
    <n v="3809"/>
    <n v="3796"/>
    <n v="298"/>
    <n v="3498"/>
    <n v="25001.3883333333"/>
    <n v="12621.0783333333"/>
    <x v="0"/>
    <x v="56"/>
  </r>
  <r>
    <x v="6"/>
    <s v="07"/>
    <x v="6"/>
    <x v="56"/>
    <x v="56"/>
    <x v="14"/>
    <n v="4091"/>
    <n v="4087"/>
    <n v="391"/>
    <n v="3696"/>
    <n v="27062.99"/>
    <n v="12791.76"/>
    <x v="0"/>
    <x v="56"/>
  </r>
  <r>
    <x v="6"/>
    <s v="08"/>
    <x v="7"/>
    <x v="56"/>
    <x v="56"/>
    <x v="14"/>
    <n v="4068"/>
    <n v="4066"/>
    <n v="320"/>
    <n v="3746"/>
    <n v="26715.756666666701"/>
    <n v="12952.6933333333"/>
    <x v="0"/>
    <x v="56"/>
  </r>
  <r>
    <x v="6"/>
    <s v="09"/>
    <x v="8"/>
    <x v="56"/>
    <x v="56"/>
    <x v="14"/>
    <n v="4019"/>
    <n v="4017"/>
    <n v="265"/>
    <n v="3752"/>
    <n v="26180.028333333299"/>
    <n v="13305.855"/>
    <x v="0"/>
    <x v="56"/>
  </r>
  <r>
    <x v="6"/>
    <s v="10"/>
    <x v="9"/>
    <x v="56"/>
    <x v="56"/>
    <x v="14"/>
    <n v="3934"/>
    <n v="3933"/>
    <n v="215"/>
    <n v="3718"/>
    <n v="25356.081666666701"/>
    <n v="12856.985000000001"/>
    <x v="0"/>
    <x v="56"/>
  </r>
  <r>
    <x v="6"/>
    <s v="11"/>
    <x v="10"/>
    <x v="56"/>
    <x v="56"/>
    <x v="14"/>
    <n v="3136"/>
    <n v="3134"/>
    <n v="124"/>
    <n v="3010"/>
    <n v="20155.7983333333"/>
    <n v="9633.5016666666706"/>
    <x v="0"/>
    <x v="56"/>
  </r>
  <r>
    <x v="6"/>
    <s v="12"/>
    <x v="11"/>
    <x v="56"/>
    <x v="56"/>
    <x v="14"/>
    <n v="3179"/>
    <n v="3179"/>
    <n v="96"/>
    <n v="3083"/>
    <n v="19719.994999999999"/>
    <n v="9930.5550000000003"/>
    <x v="0"/>
    <x v="56"/>
  </r>
  <r>
    <x v="6"/>
    <s v="01"/>
    <x v="0"/>
    <x v="57"/>
    <x v="57"/>
    <x v="14"/>
    <n v="2452"/>
    <n v="2448"/>
    <n v="169"/>
    <n v="2279"/>
    <n v="12272.865"/>
    <n v="8075.085"/>
    <x v="0"/>
    <x v="57"/>
  </r>
  <r>
    <x v="6"/>
    <s v="02"/>
    <x v="1"/>
    <x v="57"/>
    <x v="57"/>
    <x v="14"/>
    <n v="2447"/>
    <n v="2440"/>
    <n v="152"/>
    <n v="2288"/>
    <n v="12521.9433333333"/>
    <n v="8324.69"/>
    <x v="0"/>
    <x v="57"/>
  </r>
  <r>
    <x v="6"/>
    <s v="03"/>
    <x v="2"/>
    <x v="57"/>
    <x v="57"/>
    <x v="14"/>
    <n v="2794"/>
    <n v="2792"/>
    <n v="125"/>
    <n v="2667"/>
    <n v="14971.5583333333"/>
    <n v="9162.9583333333303"/>
    <x v="0"/>
    <x v="57"/>
  </r>
  <r>
    <x v="6"/>
    <s v="04"/>
    <x v="3"/>
    <x v="57"/>
    <x v="57"/>
    <x v="14"/>
    <n v="3321"/>
    <n v="3318"/>
    <n v="208"/>
    <n v="3110"/>
    <n v="16800.244999999999"/>
    <n v="10912.2716666667"/>
    <x v="0"/>
    <x v="57"/>
  </r>
  <r>
    <x v="6"/>
    <s v="05"/>
    <x v="4"/>
    <x v="57"/>
    <x v="57"/>
    <x v="14"/>
    <n v="3235"/>
    <n v="3230"/>
    <n v="127"/>
    <n v="3103"/>
    <n v="17304.4516666667"/>
    <n v="9995.5316666666695"/>
    <x v="0"/>
    <x v="57"/>
  </r>
  <r>
    <x v="6"/>
    <s v="06"/>
    <x v="5"/>
    <x v="57"/>
    <x v="57"/>
    <x v="14"/>
    <n v="2835"/>
    <n v="2830"/>
    <n v="104"/>
    <n v="2726"/>
    <n v="15190.3666666667"/>
    <n v="8709.5833333333303"/>
    <x v="0"/>
    <x v="57"/>
  </r>
  <r>
    <x v="6"/>
    <s v="07"/>
    <x v="6"/>
    <x v="57"/>
    <x v="57"/>
    <x v="14"/>
    <n v="2868"/>
    <n v="2866"/>
    <n v="97"/>
    <n v="2769"/>
    <n v="15473.3833333333"/>
    <n v="9168.25"/>
    <x v="0"/>
    <x v="57"/>
  </r>
  <r>
    <x v="6"/>
    <s v="08"/>
    <x v="7"/>
    <x v="57"/>
    <x v="57"/>
    <x v="14"/>
    <n v="2799"/>
    <n v="2791"/>
    <n v="61"/>
    <n v="2730"/>
    <n v="15392.9066666667"/>
    <n v="8929.8766666666706"/>
    <x v="0"/>
    <x v="57"/>
  </r>
  <r>
    <x v="6"/>
    <s v="09"/>
    <x v="8"/>
    <x v="57"/>
    <x v="57"/>
    <x v="14"/>
    <n v="2995"/>
    <n v="2988"/>
    <n v="106"/>
    <n v="2882"/>
    <n v="16232.72"/>
    <n v="9417.68"/>
    <x v="0"/>
    <x v="57"/>
  </r>
  <r>
    <x v="6"/>
    <s v="10"/>
    <x v="9"/>
    <x v="57"/>
    <x v="57"/>
    <x v="14"/>
    <n v="3029"/>
    <n v="3026"/>
    <n v="200"/>
    <n v="2826"/>
    <n v="16247.256666666701"/>
    <n v="10518.8433333333"/>
    <x v="0"/>
    <x v="57"/>
  </r>
  <r>
    <x v="6"/>
    <s v="11"/>
    <x v="10"/>
    <x v="57"/>
    <x v="57"/>
    <x v="14"/>
    <n v="2940"/>
    <n v="2937"/>
    <n v="313"/>
    <n v="2624"/>
    <n v="14209.2816666667"/>
    <n v="8890.2516666666706"/>
    <x v="0"/>
    <x v="57"/>
  </r>
  <r>
    <x v="6"/>
    <s v="12"/>
    <x v="11"/>
    <x v="57"/>
    <x v="57"/>
    <x v="14"/>
    <n v="2893"/>
    <n v="2883"/>
    <n v="240"/>
    <n v="2643"/>
    <n v="14483.2583333333"/>
    <n v="8176.6083333333299"/>
    <x v="0"/>
    <x v="57"/>
  </r>
  <r>
    <x v="6"/>
    <s v="01"/>
    <x v="0"/>
    <x v="91"/>
    <x v="91"/>
    <x v="17"/>
    <n v="2362"/>
    <n v="2362"/>
    <n v="257"/>
    <n v="2105"/>
    <n v="15902.8"/>
    <n v="4677.2"/>
    <x v="0"/>
    <x v="91"/>
  </r>
  <r>
    <x v="6"/>
    <s v="02"/>
    <x v="1"/>
    <x v="91"/>
    <x v="91"/>
    <x v="17"/>
    <n v="2481"/>
    <n v="2479"/>
    <n v="219"/>
    <n v="2260"/>
    <n v="16798"/>
    <n v="5052"/>
    <x v="0"/>
    <x v="91"/>
  </r>
  <r>
    <x v="6"/>
    <s v="03"/>
    <x v="2"/>
    <x v="91"/>
    <x v="91"/>
    <x v="17"/>
    <n v="2785"/>
    <n v="2785"/>
    <n v="194"/>
    <n v="2591"/>
    <n v="19389"/>
    <n v="5795"/>
    <x v="0"/>
    <x v="91"/>
  </r>
  <r>
    <x v="6"/>
    <s v="04"/>
    <x v="3"/>
    <x v="91"/>
    <x v="91"/>
    <x v="17"/>
    <n v="2943"/>
    <n v="2939"/>
    <n v="173"/>
    <n v="2766"/>
    <n v="20702.5"/>
    <n v="6115.5"/>
    <x v="0"/>
    <x v="91"/>
  </r>
  <r>
    <x v="6"/>
    <s v="05"/>
    <x v="4"/>
    <x v="91"/>
    <x v="91"/>
    <x v="17"/>
    <n v="3080"/>
    <n v="3073"/>
    <n v="136"/>
    <n v="2937"/>
    <n v="21610.5"/>
    <n v="7238.5"/>
    <x v="0"/>
    <x v="91"/>
  </r>
  <r>
    <x v="6"/>
    <s v="06"/>
    <x v="5"/>
    <x v="91"/>
    <x v="91"/>
    <x v="17"/>
    <n v="3119"/>
    <n v="3119"/>
    <n v="238"/>
    <n v="2881"/>
    <n v="21071.4"/>
    <n v="7197.6"/>
    <x v="0"/>
    <x v="91"/>
  </r>
  <r>
    <x v="6"/>
    <s v="07"/>
    <x v="6"/>
    <x v="91"/>
    <x v="91"/>
    <x v="17"/>
    <n v="2929"/>
    <n v="2926"/>
    <n v="222"/>
    <n v="2704"/>
    <n v="20063.599999999999"/>
    <n v="6693.4"/>
    <x v="0"/>
    <x v="91"/>
  </r>
  <r>
    <x v="6"/>
    <s v="08"/>
    <x v="7"/>
    <x v="91"/>
    <x v="91"/>
    <x v="17"/>
    <n v="2634"/>
    <n v="2631"/>
    <n v="513"/>
    <n v="2118"/>
    <n v="16456.5"/>
    <n v="5267.5"/>
    <x v="0"/>
    <x v="91"/>
  </r>
  <r>
    <x v="6"/>
    <s v="09"/>
    <x v="8"/>
    <x v="91"/>
    <x v="91"/>
    <x v="17"/>
    <n v="3116"/>
    <n v="3116"/>
    <n v="446"/>
    <n v="2670"/>
    <n v="21370"/>
    <n v="6838"/>
    <x v="0"/>
    <x v="91"/>
  </r>
  <r>
    <x v="6"/>
    <s v="10"/>
    <x v="9"/>
    <x v="91"/>
    <x v="91"/>
    <x v="17"/>
    <n v="3102"/>
    <n v="3101"/>
    <n v="167"/>
    <n v="2934"/>
    <n v="22583.599999999999"/>
    <n v="7219.4"/>
    <x v="0"/>
    <x v="91"/>
  </r>
  <r>
    <x v="6"/>
    <s v="11"/>
    <x v="10"/>
    <x v="91"/>
    <x v="91"/>
    <x v="17"/>
    <n v="2534"/>
    <n v="2530"/>
    <n v="157"/>
    <n v="2373"/>
    <n v="18092.8"/>
    <n v="4894.2"/>
    <x v="0"/>
    <x v="91"/>
  </r>
  <r>
    <x v="6"/>
    <s v="12"/>
    <x v="11"/>
    <x v="91"/>
    <x v="91"/>
    <x v="17"/>
    <n v="2704"/>
    <n v="2703"/>
    <n v="198"/>
    <n v="2505"/>
    <n v="19140.599999999999"/>
    <n v="6445.4"/>
    <x v="0"/>
    <x v="91"/>
  </r>
  <r>
    <x v="6"/>
    <s v="01"/>
    <x v="0"/>
    <x v="58"/>
    <x v="58"/>
    <x v="17"/>
    <n v="3292"/>
    <n v="3278"/>
    <n v="155"/>
    <n v="3123"/>
    <n v="23529.1"/>
    <n v="7615.9"/>
    <x v="0"/>
    <x v="58"/>
  </r>
  <r>
    <x v="6"/>
    <s v="02"/>
    <x v="1"/>
    <x v="58"/>
    <x v="58"/>
    <x v="17"/>
    <n v="3443"/>
    <n v="3422"/>
    <n v="155"/>
    <n v="3267"/>
    <n v="24878.7"/>
    <n v="7860.3"/>
    <x v="0"/>
    <x v="58"/>
  </r>
  <r>
    <x v="6"/>
    <s v="03"/>
    <x v="2"/>
    <x v="58"/>
    <x v="58"/>
    <x v="17"/>
    <n v="3629"/>
    <n v="3609"/>
    <n v="187"/>
    <n v="3422"/>
    <n v="26774.799999999999"/>
    <n v="7752.2"/>
    <x v="0"/>
    <x v="58"/>
  </r>
  <r>
    <x v="6"/>
    <s v="04"/>
    <x v="3"/>
    <x v="58"/>
    <x v="58"/>
    <x v="17"/>
    <n v="3798"/>
    <n v="3795"/>
    <n v="225"/>
    <n v="3570"/>
    <n v="26839.200000000001"/>
    <n v="7821.8"/>
    <x v="0"/>
    <x v="58"/>
  </r>
  <r>
    <x v="6"/>
    <s v="05"/>
    <x v="4"/>
    <x v="58"/>
    <x v="58"/>
    <x v="17"/>
    <n v="4104"/>
    <n v="4099"/>
    <n v="245"/>
    <n v="3854"/>
    <n v="29509.200000000001"/>
    <n v="9032.7999999999993"/>
    <x v="0"/>
    <x v="58"/>
  </r>
  <r>
    <x v="6"/>
    <s v="06"/>
    <x v="5"/>
    <x v="58"/>
    <x v="58"/>
    <x v="17"/>
    <n v="4191"/>
    <n v="4187"/>
    <n v="182"/>
    <n v="4005"/>
    <n v="30730.7"/>
    <n v="8829.2999999999993"/>
    <x v="0"/>
    <x v="58"/>
  </r>
  <r>
    <x v="6"/>
    <s v="07"/>
    <x v="6"/>
    <x v="58"/>
    <x v="58"/>
    <x v="17"/>
    <n v="4069"/>
    <n v="4067"/>
    <n v="178"/>
    <n v="3889"/>
    <n v="28387.599999999999"/>
    <n v="9343.4"/>
    <x v="0"/>
    <x v="58"/>
  </r>
  <r>
    <x v="6"/>
    <s v="08"/>
    <x v="7"/>
    <x v="58"/>
    <x v="58"/>
    <x v="17"/>
    <n v="3706"/>
    <n v="3703"/>
    <n v="616"/>
    <n v="3087"/>
    <n v="23778.3"/>
    <n v="7609.7"/>
    <x v="0"/>
    <x v="58"/>
  </r>
  <r>
    <x v="6"/>
    <s v="09"/>
    <x v="8"/>
    <x v="58"/>
    <x v="58"/>
    <x v="17"/>
    <n v="4219"/>
    <n v="4218"/>
    <n v="634"/>
    <n v="3584"/>
    <n v="31532.2"/>
    <n v="9317.7999999999993"/>
    <x v="0"/>
    <x v="58"/>
  </r>
  <r>
    <x v="6"/>
    <s v="10"/>
    <x v="9"/>
    <x v="58"/>
    <x v="58"/>
    <x v="17"/>
    <n v="4259"/>
    <n v="4258"/>
    <n v="99"/>
    <n v="4159"/>
    <n v="31525.4"/>
    <n v="11832.6"/>
    <x v="0"/>
    <x v="58"/>
  </r>
  <r>
    <x v="6"/>
    <s v="11"/>
    <x v="10"/>
    <x v="58"/>
    <x v="58"/>
    <x v="17"/>
    <n v="3420"/>
    <n v="3415"/>
    <n v="128"/>
    <n v="3287"/>
    <n v="24183"/>
    <n v="8515"/>
    <x v="0"/>
    <x v="58"/>
  </r>
  <r>
    <x v="6"/>
    <s v="12"/>
    <x v="11"/>
    <x v="58"/>
    <x v="58"/>
    <x v="17"/>
    <n v="3637"/>
    <n v="3630"/>
    <n v="165"/>
    <n v="3465"/>
    <n v="25590.5"/>
    <n v="9920.5"/>
    <x v="0"/>
    <x v="58"/>
  </r>
  <r>
    <x v="6"/>
    <s v="01"/>
    <x v="0"/>
    <x v="59"/>
    <x v="59"/>
    <x v="17"/>
    <m/>
    <m/>
    <m/>
    <m/>
    <m/>
    <m/>
    <x v="4"/>
    <x v="59"/>
  </r>
  <r>
    <x v="6"/>
    <s v="02"/>
    <x v="1"/>
    <x v="59"/>
    <x v="59"/>
    <x v="17"/>
    <m/>
    <m/>
    <m/>
    <m/>
    <m/>
    <m/>
    <x v="4"/>
    <x v="59"/>
  </r>
  <r>
    <x v="6"/>
    <s v="03"/>
    <x v="2"/>
    <x v="59"/>
    <x v="59"/>
    <x v="17"/>
    <m/>
    <m/>
    <m/>
    <m/>
    <m/>
    <m/>
    <x v="4"/>
    <x v="59"/>
  </r>
  <r>
    <x v="6"/>
    <s v="04"/>
    <x v="3"/>
    <x v="59"/>
    <x v="59"/>
    <x v="17"/>
    <m/>
    <m/>
    <m/>
    <m/>
    <m/>
    <m/>
    <x v="4"/>
    <x v="59"/>
  </r>
  <r>
    <x v="6"/>
    <s v="05"/>
    <x v="4"/>
    <x v="59"/>
    <x v="59"/>
    <x v="17"/>
    <m/>
    <m/>
    <m/>
    <m/>
    <m/>
    <m/>
    <x v="4"/>
    <x v="59"/>
  </r>
  <r>
    <x v="6"/>
    <s v="06"/>
    <x v="5"/>
    <x v="59"/>
    <x v="59"/>
    <x v="17"/>
    <m/>
    <m/>
    <m/>
    <m/>
    <m/>
    <m/>
    <x v="4"/>
    <x v="59"/>
  </r>
  <r>
    <x v="6"/>
    <s v="07"/>
    <x v="6"/>
    <x v="59"/>
    <x v="59"/>
    <x v="17"/>
    <m/>
    <m/>
    <m/>
    <m/>
    <m/>
    <m/>
    <x v="4"/>
    <x v="59"/>
  </r>
  <r>
    <x v="6"/>
    <s v="08"/>
    <x v="7"/>
    <x v="59"/>
    <x v="59"/>
    <x v="17"/>
    <m/>
    <m/>
    <m/>
    <m/>
    <m/>
    <m/>
    <x v="4"/>
    <x v="59"/>
  </r>
  <r>
    <x v="6"/>
    <s v="09"/>
    <x v="8"/>
    <x v="59"/>
    <x v="59"/>
    <x v="17"/>
    <m/>
    <m/>
    <m/>
    <m/>
    <m/>
    <m/>
    <x v="4"/>
    <x v="59"/>
  </r>
  <r>
    <x v="6"/>
    <s v="10"/>
    <x v="9"/>
    <x v="59"/>
    <x v="59"/>
    <x v="17"/>
    <m/>
    <m/>
    <m/>
    <m/>
    <m/>
    <m/>
    <x v="4"/>
    <x v="59"/>
  </r>
  <r>
    <x v="6"/>
    <s v="11"/>
    <x v="10"/>
    <x v="59"/>
    <x v="59"/>
    <x v="17"/>
    <m/>
    <m/>
    <m/>
    <m/>
    <m/>
    <m/>
    <x v="4"/>
    <x v="59"/>
  </r>
  <r>
    <x v="6"/>
    <s v="12"/>
    <x v="11"/>
    <x v="59"/>
    <x v="59"/>
    <x v="17"/>
    <m/>
    <m/>
    <m/>
    <m/>
    <m/>
    <m/>
    <x v="4"/>
    <x v="59"/>
  </r>
  <r>
    <x v="6"/>
    <s v="01"/>
    <x v="0"/>
    <x v="60"/>
    <x v="60"/>
    <x v="17"/>
    <n v="3833"/>
    <n v="3833"/>
    <n v="393"/>
    <n v="3440"/>
    <n v="25962.2"/>
    <n v="7686.8"/>
    <x v="0"/>
    <x v="60"/>
  </r>
  <r>
    <x v="6"/>
    <s v="02"/>
    <x v="1"/>
    <x v="60"/>
    <x v="60"/>
    <x v="17"/>
    <n v="4045"/>
    <n v="4045"/>
    <n v="66"/>
    <n v="3979"/>
    <n v="31261.200000000001"/>
    <n v="9448.7999999999993"/>
    <x v="0"/>
    <x v="60"/>
  </r>
  <r>
    <x v="6"/>
    <s v="03"/>
    <x v="2"/>
    <x v="60"/>
    <x v="60"/>
    <x v="17"/>
    <n v="5048"/>
    <n v="5048"/>
    <n v="169"/>
    <n v="4879"/>
    <n v="38990.800000000003"/>
    <n v="10802.2"/>
    <x v="0"/>
    <x v="60"/>
  </r>
  <r>
    <x v="6"/>
    <s v="04"/>
    <x v="3"/>
    <x v="60"/>
    <x v="60"/>
    <x v="17"/>
    <n v="5959"/>
    <n v="5959"/>
    <n v="144"/>
    <n v="5815"/>
    <n v="47753.2"/>
    <n v="13641.8"/>
    <x v="0"/>
    <x v="60"/>
  </r>
  <r>
    <x v="6"/>
    <s v="05"/>
    <x v="4"/>
    <x v="60"/>
    <x v="60"/>
    <x v="17"/>
    <n v="7648"/>
    <n v="7648"/>
    <n v="262"/>
    <n v="7386"/>
    <n v="57874.6"/>
    <n v="20461.400000000001"/>
    <x v="0"/>
    <x v="60"/>
  </r>
  <r>
    <x v="6"/>
    <s v="06"/>
    <x v="5"/>
    <x v="60"/>
    <x v="60"/>
    <x v="17"/>
    <n v="7828"/>
    <n v="7828"/>
    <n v="315"/>
    <n v="7513"/>
    <n v="59473.2"/>
    <n v="23418.799999999999"/>
    <x v="0"/>
    <x v="60"/>
  </r>
  <r>
    <x v="6"/>
    <s v="07"/>
    <x v="6"/>
    <x v="60"/>
    <x v="60"/>
    <x v="17"/>
    <n v="8979"/>
    <n v="8979"/>
    <n v="426"/>
    <n v="8553"/>
    <n v="66726.899999999994"/>
    <n v="29057.1"/>
    <x v="0"/>
    <x v="60"/>
  </r>
  <r>
    <x v="6"/>
    <s v="08"/>
    <x v="7"/>
    <x v="60"/>
    <x v="60"/>
    <x v="17"/>
    <n v="8468"/>
    <n v="8468"/>
    <n v="376"/>
    <n v="8092"/>
    <n v="63897.3"/>
    <n v="26372.7"/>
    <x v="0"/>
    <x v="60"/>
  </r>
  <r>
    <x v="6"/>
    <s v="09"/>
    <x v="8"/>
    <x v="60"/>
    <x v="60"/>
    <x v="17"/>
    <n v="7579"/>
    <n v="7579"/>
    <n v="262"/>
    <n v="7317"/>
    <n v="57767.199999999997"/>
    <n v="22408.799999999999"/>
    <x v="0"/>
    <x v="60"/>
  </r>
  <r>
    <x v="6"/>
    <s v="10"/>
    <x v="9"/>
    <x v="60"/>
    <x v="60"/>
    <x v="17"/>
    <n v="6206"/>
    <n v="6206"/>
    <n v="307"/>
    <n v="5899"/>
    <n v="48365.9"/>
    <n v="15502.1"/>
    <x v="0"/>
    <x v="60"/>
  </r>
  <r>
    <x v="6"/>
    <s v="11"/>
    <x v="10"/>
    <x v="60"/>
    <x v="60"/>
    <x v="17"/>
    <n v="4286"/>
    <n v="4286"/>
    <n v="1008"/>
    <n v="3278"/>
    <n v="23540.9"/>
    <n v="8427.1"/>
    <x v="0"/>
    <x v="60"/>
  </r>
  <r>
    <x v="6"/>
    <s v="12"/>
    <x v="11"/>
    <x v="60"/>
    <x v="60"/>
    <x v="17"/>
    <n v="4583"/>
    <n v="4583"/>
    <n v="647"/>
    <n v="3936"/>
    <n v="30066.6"/>
    <n v="9054.4"/>
    <x v="0"/>
    <x v="60"/>
  </r>
  <r>
    <x v="6"/>
    <s v="01"/>
    <x v="0"/>
    <x v="61"/>
    <x v="61"/>
    <x v="17"/>
    <n v="15984"/>
    <n v="14247"/>
    <n v="1501"/>
    <n v="12746"/>
    <n v="144886.79999999999"/>
    <n v="45522.766666666699"/>
    <x v="0"/>
    <x v="61"/>
  </r>
  <r>
    <x v="6"/>
    <s v="02"/>
    <x v="1"/>
    <x v="61"/>
    <x v="61"/>
    <x v="17"/>
    <n v="15886"/>
    <n v="15841"/>
    <n v="1407"/>
    <n v="14434"/>
    <n v="162300"/>
    <n v="45563"/>
    <x v="0"/>
    <x v="61"/>
  </r>
  <r>
    <x v="6"/>
    <s v="03"/>
    <x v="2"/>
    <x v="61"/>
    <x v="61"/>
    <x v="17"/>
    <n v="18255"/>
    <n v="18194"/>
    <n v="1638"/>
    <n v="16556"/>
    <n v="187446"/>
    <n v="53031"/>
    <x v="0"/>
    <x v="61"/>
  </r>
  <r>
    <x v="6"/>
    <s v="04"/>
    <x v="3"/>
    <x v="61"/>
    <x v="61"/>
    <x v="17"/>
    <n v="19088"/>
    <n v="19053"/>
    <n v="2018"/>
    <n v="17035"/>
    <n v="191365.8"/>
    <n v="54931.199999999997"/>
    <x v="0"/>
    <x v="61"/>
  </r>
  <r>
    <x v="6"/>
    <s v="05"/>
    <x v="4"/>
    <x v="61"/>
    <x v="61"/>
    <x v="17"/>
    <n v="20090"/>
    <n v="20076"/>
    <n v="2101"/>
    <n v="17975"/>
    <n v="202084.9"/>
    <n v="64561.133333333302"/>
    <x v="0"/>
    <x v="61"/>
  </r>
  <r>
    <x v="6"/>
    <s v="06"/>
    <x v="5"/>
    <x v="61"/>
    <x v="61"/>
    <x v="17"/>
    <n v="20765"/>
    <n v="20752"/>
    <n v="2662"/>
    <n v="18090"/>
    <n v="203631.4"/>
    <n v="66705.600000000006"/>
    <x v="0"/>
    <x v="61"/>
  </r>
  <r>
    <x v="6"/>
    <s v="07"/>
    <x v="6"/>
    <x v="61"/>
    <x v="61"/>
    <x v="17"/>
    <n v="21742"/>
    <n v="21715"/>
    <n v="2723"/>
    <n v="18992"/>
    <n v="216395.9"/>
    <n v="74872.316666666695"/>
    <x v="0"/>
    <x v="61"/>
  </r>
  <r>
    <x v="6"/>
    <s v="08"/>
    <x v="7"/>
    <x v="61"/>
    <x v="61"/>
    <x v="17"/>
    <n v="22185"/>
    <n v="22155"/>
    <n v="2438"/>
    <n v="19717"/>
    <n v="224485.4"/>
    <n v="73941.600000000006"/>
    <x v="0"/>
    <x v="61"/>
  </r>
  <r>
    <x v="6"/>
    <s v="09"/>
    <x v="8"/>
    <x v="61"/>
    <x v="61"/>
    <x v="17"/>
    <n v="20786"/>
    <n v="20754"/>
    <n v="2200"/>
    <n v="18554"/>
    <n v="213437.7"/>
    <n v="71747.3"/>
    <x v="0"/>
    <x v="61"/>
  </r>
  <r>
    <x v="6"/>
    <s v="10"/>
    <x v="9"/>
    <x v="61"/>
    <x v="61"/>
    <x v="17"/>
    <n v="20808"/>
    <n v="20781"/>
    <n v="2310"/>
    <n v="18471"/>
    <n v="214922.3"/>
    <n v="73615.133333333302"/>
    <x v="0"/>
    <x v="61"/>
  </r>
  <r>
    <x v="6"/>
    <s v="11"/>
    <x v="10"/>
    <x v="61"/>
    <x v="61"/>
    <x v="17"/>
    <n v="17742"/>
    <n v="17138"/>
    <n v="1769"/>
    <n v="15369"/>
    <n v="178345.8"/>
    <n v="59158.583333333299"/>
    <x v="0"/>
    <x v="61"/>
  </r>
  <r>
    <x v="6"/>
    <s v="12"/>
    <x v="11"/>
    <x v="61"/>
    <x v="61"/>
    <x v="17"/>
    <n v="19264"/>
    <n v="18778"/>
    <n v="1519"/>
    <n v="17259"/>
    <n v="197330.8"/>
    <n v="68483.283333333296"/>
    <x v="0"/>
    <x v="61"/>
  </r>
  <r>
    <x v="6"/>
    <s v="01"/>
    <x v="0"/>
    <x v="62"/>
    <x v="62"/>
    <x v="17"/>
    <n v="6730"/>
    <n v="6725"/>
    <n v="272"/>
    <n v="6453"/>
    <n v="52340.3"/>
    <n v="18713.7"/>
    <x v="0"/>
    <x v="62"/>
  </r>
  <r>
    <x v="6"/>
    <s v="02"/>
    <x v="1"/>
    <x v="62"/>
    <x v="62"/>
    <x v="17"/>
    <n v="6826"/>
    <n v="6819"/>
    <n v="116"/>
    <n v="6703"/>
    <n v="54760.9"/>
    <n v="19759.099999999999"/>
    <x v="0"/>
    <x v="62"/>
  </r>
  <r>
    <x v="6"/>
    <s v="03"/>
    <x v="2"/>
    <x v="62"/>
    <x v="62"/>
    <x v="17"/>
    <n v="8102"/>
    <n v="8096"/>
    <n v="219"/>
    <n v="7877"/>
    <n v="63061.1"/>
    <n v="21327.9"/>
    <x v="0"/>
    <x v="62"/>
  </r>
  <r>
    <x v="6"/>
    <s v="04"/>
    <x v="3"/>
    <x v="62"/>
    <x v="62"/>
    <x v="17"/>
    <n v="9382"/>
    <n v="9378"/>
    <n v="243"/>
    <n v="9135"/>
    <n v="73966.5"/>
    <n v="26235.5"/>
    <x v="0"/>
    <x v="62"/>
  </r>
  <r>
    <x v="6"/>
    <s v="05"/>
    <x v="4"/>
    <x v="62"/>
    <x v="62"/>
    <x v="17"/>
    <n v="9287"/>
    <n v="9284"/>
    <n v="170"/>
    <n v="9114"/>
    <n v="73442.5"/>
    <n v="28045.5"/>
    <x v="0"/>
    <x v="62"/>
  </r>
  <r>
    <x v="6"/>
    <s v="06"/>
    <x v="5"/>
    <x v="62"/>
    <x v="62"/>
    <x v="17"/>
    <n v="9614"/>
    <n v="9605"/>
    <n v="422"/>
    <n v="9183"/>
    <n v="74356.800000000003"/>
    <n v="29123.200000000001"/>
    <x v="0"/>
    <x v="62"/>
  </r>
  <r>
    <x v="6"/>
    <s v="07"/>
    <x v="6"/>
    <x v="62"/>
    <x v="62"/>
    <x v="17"/>
    <n v="10034"/>
    <n v="10030"/>
    <n v="256"/>
    <n v="9774"/>
    <n v="80185.5"/>
    <n v="30961.5"/>
    <x v="0"/>
    <x v="62"/>
  </r>
  <r>
    <x v="6"/>
    <s v="08"/>
    <x v="7"/>
    <x v="62"/>
    <x v="62"/>
    <x v="17"/>
    <n v="10069"/>
    <n v="10063"/>
    <n v="257"/>
    <n v="9806"/>
    <n v="81502.899999999994"/>
    <n v="31490.1"/>
    <x v="0"/>
    <x v="62"/>
  </r>
  <r>
    <x v="6"/>
    <s v="09"/>
    <x v="8"/>
    <x v="62"/>
    <x v="62"/>
    <x v="17"/>
    <n v="9559"/>
    <n v="9549"/>
    <n v="261"/>
    <n v="9288"/>
    <n v="74683.8"/>
    <n v="26334.2"/>
    <x v="0"/>
    <x v="62"/>
  </r>
  <r>
    <x v="6"/>
    <s v="10"/>
    <x v="9"/>
    <x v="62"/>
    <x v="62"/>
    <x v="17"/>
    <n v="9008"/>
    <n v="9001"/>
    <n v="396"/>
    <n v="8605"/>
    <n v="68481.8"/>
    <n v="25613.200000000001"/>
    <x v="0"/>
    <x v="62"/>
  </r>
  <r>
    <x v="6"/>
    <s v="11"/>
    <x v="10"/>
    <x v="62"/>
    <x v="62"/>
    <x v="17"/>
    <n v="6974"/>
    <n v="6616"/>
    <n v="367"/>
    <n v="6249"/>
    <n v="49779.9"/>
    <n v="17786.099999999999"/>
    <x v="0"/>
    <x v="62"/>
  </r>
  <r>
    <x v="6"/>
    <s v="12"/>
    <x v="11"/>
    <x v="62"/>
    <x v="62"/>
    <x v="17"/>
    <n v="7768"/>
    <n v="7406"/>
    <n v="245"/>
    <n v="7161"/>
    <n v="59049.7"/>
    <n v="21344.3"/>
    <x v="0"/>
    <x v="62"/>
  </r>
  <r>
    <x v="6"/>
    <s v="01"/>
    <x v="0"/>
    <x v="63"/>
    <x v="63"/>
    <x v="17"/>
    <n v="2672"/>
    <n v="2538"/>
    <n v="72"/>
    <n v="2466"/>
    <n v="19651"/>
    <n v="9695"/>
    <x v="0"/>
    <x v="63"/>
  </r>
  <r>
    <x v="6"/>
    <s v="02"/>
    <x v="1"/>
    <x v="63"/>
    <x v="63"/>
    <x v="17"/>
    <n v="2884"/>
    <n v="2727"/>
    <n v="61"/>
    <n v="2666"/>
    <n v="21997.8"/>
    <n v="8901.2000000000007"/>
    <x v="0"/>
    <x v="63"/>
  </r>
  <r>
    <x v="6"/>
    <s v="03"/>
    <x v="2"/>
    <x v="63"/>
    <x v="63"/>
    <x v="17"/>
    <n v="3197"/>
    <n v="3072"/>
    <n v="88"/>
    <n v="2984"/>
    <n v="24730.1"/>
    <n v="10919.9"/>
    <x v="0"/>
    <x v="63"/>
  </r>
  <r>
    <x v="6"/>
    <s v="04"/>
    <x v="3"/>
    <x v="63"/>
    <x v="63"/>
    <x v="17"/>
    <n v="3735"/>
    <n v="3549"/>
    <n v="79"/>
    <n v="3470"/>
    <n v="28647.7"/>
    <n v="14465.3"/>
    <x v="0"/>
    <x v="63"/>
  </r>
  <r>
    <x v="6"/>
    <s v="05"/>
    <x v="4"/>
    <x v="63"/>
    <x v="63"/>
    <x v="17"/>
    <n v="4117"/>
    <n v="3926"/>
    <n v="91"/>
    <n v="3835"/>
    <n v="32079.599999999999"/>
    <n v="17788.400000000001"/>
    <x v="0"/>
    <x v="63"/>
  </r>
  <r>
    <x v="6"/>
    <s v="06"/>
    <x v="5"/>
    <x v="63"/>
    <x v="63"/>
    <x v="17"/>
    <n v="4275"/>
    <n v="4082"/>
    <n v="129"/>
    <n v="3953"/>
    <n v="32387.1"/>
    <n v="20845.900000000001"/>
    <x v="0"/>
    <x v="63"/>
  </r>
  <r>
    <x v="6"/>
    <s v="07"/>
    <x v="6"/>
    <x v="63"/>
    <x v="63"/>
    <x v="17"/>
    <n v="4053"/>
    <n v="3885"/>
    <n v="93"/>
    <n v="3792"/>
    <n v="32699.4"/>
    <n v="21991.599999999999"/>
    <x v="0"/>
    <x v="63"/>
  </r>
  <r>
    <x v="6"/>
    <s v="08"/>
    <x v="7"/>
    <x v="63"/>
    <x v="63"/>
    <x v="17"/>
    <n v="4003"/>
    <n v="3861"/>
    <n v="129"/>
    <n v="3732"/>
    <n v="32013.9"/>
    <n v="19462.099999999999"/>
    <x v="0"/>
    <x v="63"/>
  </r>
  <r>
    <x v="6"/>
    <s v="09"/>
    <x v="8"/>
    <x v="63"/>
    <x v="63"/>
    <x v="17"/>
    <n v="4066"/>
    <n v="3917"/>
    <n v="106"/>
    <n v="3811"/>
    <n v="32520.6"/>
    <n v="16687.400000000001"/>
    <x v="0"/>
    <x v="63"/>
  </r>
  <r>
    <x v="6"/>
    <s v="10"/>
    <x v="9"/>
    <x v="63"/>
    <x v="63"/>
    <x v="17"/>
    <n v="4094"/>
    <n v="3945"/>
    <n v="84"/>
    <n v="3861"/>
    <n v="33447.1"/>
    <n v="14985.9"/>
    <x v="0"/>
    <x v="63"/>
  </r>
  <r>
    <x v="6"/>
    <s v="11"/>
    <x v="10"/>
    <x v="63"/>
    <x v="63"/>
    <x v="17"/>
    <n v="2924"/>
    <n v="2826"/>
    <n v="78"/>
    <n v="2748"/>
    <n v="24122.1"/>
    <n v="10707.9"/>
    <x v="0"/>
    <x v="63"/>
  </r>
  <r>
    <x v="6"/>
    <s v="12"/>
    <x v="11"/>
    <x v="63"/>
    <x v="63"/>
    <x v="17"/>
    <n v="3252"/>
    <n v="3136"/>
    <n v="55"/>
    <n v="3081"/>
    <n v="26659.8"/>
    <n v="11630.2"/>
    <x v="0"/>
    <x v="63"/>
  </r>
  <r>
    <x v="6"/>
    <s v="01"/>
    <x v="0"/>
    <x v="64"/>
    <x v="64"/>
    <x v="18"/>
    <n v="7458"/>
    <n v="7433"/>
    <n v="709"/>
    <n v="6724"/>
    <n v="57830.2"/>
    <n v="19420.8"/>
    <x v="0"/>
    <x v="64"/>
  </r>
  <r>
    <x v="6"/>
    <s v="02"/>
    <x v="1"/>
    <x v="64"/>
    <x v="64"/>
    <x v="18"/>
    <n v="7131"/>
    <n v="7114"/>
    <n v="588"/>
    <n v="6526"/>
    <n v="54971.9"/>
    <n v="18249.099999999999"/>
    <x v="0"/>
    <x v="64"/>
  </r>
  <r>
    <x v="6"/>
    <s v="03"/>
    <x v="2"/>
    <x v="64"/>
    <x v="64"/>
    <x v="18"/>
    <n v="8381"/>
    <n v="8356"/>
    <n v="689"/>
    <n v="7667"/>
    <n v="60792.9"/>
    <n v="21546.1"/>
    <x v="0"/>
    <x v="64"/>
  </r>
  <r>
    <x v="6"/>
    <s v="04"/>
    <x v="3"/>
    <x v="64"/>
    <x v="64"/>
    <x v="18"/>
    <n v="10432"/>
    <n v="10404"/>
    <n v="762"/>
    <n v="9642"/>
    <n v="76984.899999999994"/>
    <n v="33798.1"/>
    <x v="0"/>
    <x v="64"/>
  </r>
  <r>
    <x v="6"/>
    <s v="05"/>
    <x v="4"/>
    <x v="64"/>
    <x v="64"/>
    <x v="18"/>
    <n v="12231"/>
    <n v="12213"/>
    <n v="894"/>
    <n v="11319"/>
    <n v="90155.1"/>
    <n v="47781.9"/>
    <x v="0"/>
    <x v="64"/>
  </r>
  <r>
    <x v="6"/>
    <s v="06"/>
    <x v="5"/>
    <x v="64"/>
    <x v="64"/>
    <x v="18"/>
    <n v="13523"/>
    <n v="13500"/>
    <n v="977"/>
    <n v="12523"/>
    <n v="102953.5"/>
    <n v="60106.5"/>
    <x v="0"/>
    <x v="64"/>
  </r>
  <r>
    <x v="6"/>
    <s v="07"/>
    <x v="6"/>
    <x v="64"/>
    <x v="64"/>
    <x v="18"/>
    <n v="14854"/>
    <n v="14831"/>
    <n v="531"/>
    <n v="14300"/>
    <n v="114262.7"/>
    <n v="69756.3"/>
    <x v="0"/>
    <x v="64"/>
  </r>
  <r>
    <x v="6"/>
    <s v="08"/>
    <x v="7"/>
    <x v="64"/>
    <x v="64"/>
    <x v="18"/>
    <n v="14748"/>
    <n v="14725"/>
    <n v="461"/>
    <n v="14264"/>
    <n v="114030"/>
    <n v="67759"/>
    <x v="0"/>
    <x v="64"/>
  </r>
  <r>
    <x v="6"/>
    <s v="09"/>
    <x v="8"/>
    <x v="64"/>
    <x v="64"/>
    <x v="18"/>
    <n v="13341"/>
    <n v="13315"/>
    <n v="495"/>
    <n v="12820"/>
    <n v="102766"/>
    <n v="55408"/>
    <x v="0"/>
    <x v="64"/>
  </r>
  <r>
    <x v="6"/>
    <s v="10"/>
    <x v="9"/>
    <x v="64"/>
    <x v="64"/>
    <x v="18"/>
    <n v="11913"/>
    <n v="11896"/>
    <n v="465"/>
    <n v="11431"/>
    <n v="93661.8"/>
    <n v="39140.199999999997"/>
    <x v="0"/>
    <x v="64"/>
  </r>
  <r>
    <x v="6"/>
    <s v="11"/>
    <x v="10"/>
    <x v="64"/>
    <x v="64"/>
    <x v="18"/>
    <n v="9001"/>
    <n v="8981"/>
    <n v="228"/>
    <n v="8753"/>
    <n v="69765.399999999994"/>
    <n v="22925.599999999999"/>
    <x v="0"/>
    <x v="64"/>
  </r>
  <r>
    <x v="6"/>
    <s v="12"/>
    <x v="11"/>
    <x v="64"/>
    <x v="64"/>
    <x v="18"/>
    <n v="9116"/>
    <n v="9088"/>
    <n v="375"/>
    <n v="8713"/>
    <n v="71662.3"/>
    <n v="25963.7"/>
    <x v="0"/>
    <x v="64"/>
  </r>
  <r>
    <x v="6"/>
    <s v="01"/>
    <x v="0"/>
    <x v="65"/>
    <x v="65"/>
    <x v="19"/>
    <n v="4280"/>
    <n v="4268"/>
    <n v="327"/>
    <n v="3941"/>
    <n v="31684.174999999999"/>
    <n v="10343.225"/>
    <x v="0"/>
    <x v="65"/>
  </r>
  <r>
    <x v="6"/>
    <s v="02"/>
    <x v="1"/>
    <x v="65"/>
    <x v="65"/>
    <x v="19"/>
    <n v="4012"/>
    <n v="4001"/>
    <n v="360"/>
    <n v="3641"/>
    <n v="29256.36"/>
    <n v="7751.94"/>
    <x v="0"/>
    <x v="65"/>
  </r>
  <r>
    <x v="6"/>
    <s v="03"/>
    <x v="2"/>
    <x v="65"/>
    <x v="65"/>
    <x v="19"/>
    <n v="4734"/>
    <n v="4727"/>
    <n v="343"/>
    <n v="4384"/>
    <n v="35315.14"/>
    <n v="9727.6933333333309"/>
    <x v="0"/>
    <x v="65"/>
  </r>
  <r>
    <x v="6"/>
    <s v="04"/>
    <x v="3"/>
    <x v="65"/>
    <x v="65"/>
    <x v="19"/>
    <n v="5053"/>
    <n v="5045"/>
    <n v="548"/>
    <n v="4497"/>
    <n v="36818.550000000003"/>
    <n v="10589.416666666701"/>
    <x v="0"/>
    <x v="65"/>
  </r>
  <r>
    <x v="6"/>
    <s v="05"/>
    <x v="4"/>
    <x v="65"/>
    <x v="65"/>
    <x v="19"/>
    <n v="5317"/>
    <n v="5297"/>
    <n v="1139"/>
    <n v="4158"/>
    <n v="33651.8616666667"/>
    <n v="11064.7716666667"/>
    <x v="0"/>
    <x v="65"/>
  </r>
  <r>
    <x v="6"/>
    <s v="06"/>
    <x v="5"/>
    <x v="65"/>
    <x v="65"/>
    <x v="19"/>
    <n v="5636"/>
    <n v="5613"/>
    <n v="400"/>
    <n v="5213"/>
    <n v="41916.173333333303"/>
    <n v="13925.676666666701"/>
    <x v="0"/>
    <x v="65"/>
  </r>
  <r>
    <x v="6"/>
    <s v="07"/>
    <x v="6"/>
    <x v="65"/>
    <x v="65"/>
    <x v="19"/>
    <n v="6095"/>
    <n v="6080"/>
    <n v="587"/>
    <n v="5493"/>
    <n v="44608.264999999999"/>
    <n v="14740.651666666699"/>
    <x v="0"/>
    <x v="65"/>
  </r>
  <r>
    <x v="6"/>
    <s v="08"/>
    <x v="7"/>
    <x v="65"/>
    <x v="65"/>
    <x v="19"/>
    <n v="5953"/>
    <n v="5941"/>
    <n v="568"/>
    <n v="5373"/>
    <n v="44117.116666666698"/>
    <n v="14588.95"/>
    <x v="0"/>
    <x v="65"/>
  </r>
  <r>
    <x v="6"/>
    <s v="09"/>
    <x v="8"/>
    <x v="65"/>
    <x v="65"/>
    <x v="19"/>
    <n v="5897"/>
    <n v="5890"/>
    <n v="749"/>
    <n v="5141"/>
    <n v="42015.156666666699"/>
    <n v="13627.8766666667"/>
    <x v="0"/>
    <x v="65"/>
  </r>
  <r>
    <x v="6"/>
    <s v="10"/>
    <x v="9"/>
    <x v="65"/>
    <x v="65"/>
    <x v="19"/>
    <n v="5772"/>
    <n v="5759"/>
    <n v="653"/>
    <n v="5106"/>
    <n v="42373.23"/>
    <n v="13462.0366666667"/>
    <x v="0"/>
    <x v="65"/>
  </r>
  <r>
    <x v="6"/>
    <s v="11"/>
    <x v="10"/>
    <x v="65"/>
    <x v="65"/>
    <x v="19"/>
    <n v="5171"/>
    <n v="5168"/>
    <n v="432"/>
    <n v="4736"/>
    <n v="39485.525000000001"/>
    <n v="13160.708333333299"/>
    <x v="0"/>
    <x v="65"/>
  </r>
  <r>
    <x v="6"/>
    <s v="12"/>
    <x v="11"/>
    <x v="65"/>
    <x v="65"/>
    <x v="19"/>
    <n v="5369"/>
    <n v="5367"/>
    <n v="294"/>
    <n v="5073"/>
    <n v="42361.343333333301"/>
    <n v="14342.973333333301"/>
    <x v="0"/>
    <x v="65"/>
  </r>
  <r>
    <x v="6"/>
    <s v="01"/>
    <x v="0"/>
    <x v="66"/>
    <x v="66"/>
    <x v="20"/>
    <n v="2611"/>
    <n v="2610"/>
    <n v="1"/>
    <n v="2609"/>
    <n v="20422"/>
    <n v="7710"/>
    <x v="0"/>
    <x v="66"/>
  </r>
  <r>
    <x v="6"/>
    <s v="02"/>
    <x v="1"/>
    <x v="66"/>
    <x v="66"/>
    <x v="20"/>
    <n v="2255"/>
    <n v="2253"/>
    <n v="0"/>
    <n v="2253"/>
    <n v="17657.2"/>
    <n v="6067.8"/>
    <x v="0"/>
    <x v="66"/>
  </r>
  <r>
    <x v="6"/>
    <s v="03"/>
    <x v="2"/>
    <x v="66"/>
    <x v="66"/>
    <x v="20"/>
    <n v="2597"/>
    <n v="2595"/>
    <n v="299"/>
    <n v="2296"/>
    <n v="17875"/>
    <n v="6711"/>
    <x v="0"/>
    <x v="66"/>
  </r>
  <r>
    <x v="6"/>
    <s v="04"/>
    <x v="3"/>
    <x v="66"/>
    <x v="66"/>
    <x v="20"/>
    <n v="3551"/>
    <n v="3547"/>
    <n v="288"/>
    <n v="3259"/>
    <n v="25686"/>
    <n v="10951"/>
    <x v="0"/>
    <x v="66"/>
  </r>
  <r>
    <x v="6"/>
    <s v="05"/>
    <x v="4"/>
    <x v="66"/>
    <x v="66"/>
    <x v="20"/>
    <n v="3936"/>
    <n v="3931"/>
    <n v="120"/>
    <n v="3811"/>
    <n v="29485.3"/>
    <n v="14571.7"/>
    <x v="0"/>
    <x v="66"/>
  </r>
  <r>
    <x v="6"/>
    <s v="06"/>
    <x v="5"/>
    <x v="66"/>
    <x v="66"/>
    <x v="20"/>
    <n v="4144"/>
    <n v="4121"/>
    <n v="50"/>
    <n v="4071"/>
    <n v="30880"/>
    <n v="15811"/>
    <x v="0"/>
    <x v="66"/>
  </r>
  <r>
    <x v="6"/>
    <s v="07"/>
    <x v="6"/>
    <x v="66"/>
    <x v="66"/>
    <x v="20"/>
    <n v="4295"/>
    <n v="4263"/>
    <n v="107"/>
    <n v="4156"/>
    <n v="31505"/>
    <n v="16528"/>
    <x v="0"/>
    <x v="66"/>
  </r>
  <r>
    <x v="6"/>
    <s v="08"/>
    <x v="7"/>
    <x v="66"/>
    <x v="66"/>
    <x v="20"/>
    <n v="4348"/>
    <n v="4328"/>
    <n v="127"/>
    <n v="4201"/>
    <n v="32215"/>
    <n v="17111"/>
    <x v="0"/>
    <x v="66"/>
  </r>
  <r>
    <x v="6"/>
    <s v="09"/>
    <x v="8"/>
    <x v="66"/>
    <x v="66"/>
    <x v="20"/>
    <n v="4162"/>
    <n v="4148"/>
    <n v="139"/>
    <n v="4009"/>
    <n v="31640.3"/>
    <n v="15448.7"/>
    <x v="0"/>
    <x v="66"/>
  </r>
  <r>
    <x v="6"/>
    <s v="10"/>
    <x v="9"/>
    <x v="66"/>
    <x v="66"/>
    <x v="20"/>
    <n v="3853"/>
    <n v="3846"/>
    <n v="49"/>
    <n v="3797"/>
    <n v="29532"/>
    <n v="13120"/>
    <x v="0"/>
    <x v="66"/>
  </r>
  <r>
    <x v="6"/>
    <s v="11"/>
    <x v="10"/>
    <x v="66"/>
    <x v="66"/>
    <x v="20"/>
    <n v="2630"/>
    <n v="2626"/>
    <n v="39"/>
    <n v="2587"/>
    <n v="20620.400000000001"/>
    <n v="7238.6"/>
    <x v="0"/>
    <x v="66"/>
  </r>
  <r>
    <x v="6"/>
    <s v="12"/>
    <x v="11"/>
    <x v="66"/>
    <x v="66"/>
    <x v="20"/>
    <n v="2784"/>
    <n v="2784"/>
    <n v="38"/>
    <n v="2746"/>
    <n v="21715.599999999999"/>
    <n v="8405.4"/>
    <x v="0"/>
    <x v="66"/>
  </r>
  <r>
    <x v="6"/>
    <s v="01"/>
    <x v="0"/>
    <x v="67"/>
    <x v="67"/>
    <x v="20"/>
    <n v="7229"/>
    <n v="6530"/>
    <n v="397"/>
    <n v="6133"/>
    <n v="69536.138333333307"/>
    <n v="23294.1116666667"/>
    <x v="0"/>
    <x v="67"/>
  </r>
  <r>
    <x v="6"/>
    <s v="02"/>
    <x v="1"/>
    <x v="67"/>
    <x v="67"/>
    <x v="20"/>
    <n v="7266"/>
    <n v="7123"/>
    <n v="532"/>
    <n v="6591"/>
    <n v="74495.701666666704"/>
    <n v="22442.348333333299"/>
    <x v="0"/>
    <x v="67"/>
  </r>
  <r>
    <x v="6"/>
    <s v="03"/>
    <x v="2"/>
    <x v="67"/>
    <x v="67"/>
    <x v="20"/>
    <n v="8275"/>
    <n v="8255"/>
    <n v="609"/>
    <n v="7646"/>
    <n v="86475.29"/>
    <n v="28558.676666666699"/>
    <x v="0"/>
    <x v="67"/>
  </r>
  <r>
    <x v="6"/>
    <s v="04"/>
    <x v="3"/>
    <x v="67"/>
    <x v="67"/>
    <x v="20"/>
    <n v="8803"/>
    <n v="8785"/>
    <n v="795"/>
    <n v="7990"/>
    <n v="90374.481666666703"/>
    <n v="33781.0016666667"/>
    <x v="0"/>
    <x v="67"/>
  </r>
  <r>
    <x v="6"/>
    <s v="05"/>
    <x v="4"/>
    <x v="67"/>
    <x v="67"/>
    <x v="20"/>
    <n v="9289"/>
    <n v="9270"/>
    <n v="635"/>
    <n v="8635"/>
    <n v="98242.548333333296"/>
    <n v="36646.334999999999"/>
    <x v="0"/>
    <x v="67"/>
  </r>
  <r>
    <x v="6"/>
    <s v="06"/>
    <x v="5"/>
    <x v="67"/>
    <x v="67"/>
    <x v="20"/>
    <n v="9506"/>
    <n v="9483"/>
    <n v="808"/>
    <n v="8675"/>
    <n v="98662.461666666699"/>
    <n v="39671.738333333298"/>
    <x v="0"/>
    <x v="67"/>
  </r>
  <r>
    <x v="6"/>
    <s v="07"/>
    <x v="6"/>
    <x v="67"/>
    <x v="67"/>
    <x v="20"/>
    <n v="10180"/>
    <n v="10166"/>
    <n v="941"/>
    <n v="9225"/>
    <n v="105847.10666666699"/>
    <n v="46842.96"/>
    <x v="0"/>
    <x v="67"/>
  </r>
  <r>
    <x v="6"/>
    <s v="08"/>
    <x v="7"/>
    <x v="67"/>
    <x v="67"/>
    <x v="20"/>
    <n v="10040"/>
    <n v="10018"/>
    <n v="822"/>
    <n v="9196"/>
    <n v="105757.44500000001"/>
    <n v="43690.538333333301"/>
    <x v="0"/>
    <x v="67"/>
  </r>
  <r>
    <x v="6"/>
    <s v="09"/>
    <x v="8"/>
    <x v="67"/>
    <x v="67"/>
    <x v="20"/>
    <n v="10120"/>
    <n v="10108"/>
    <n v="811"/>
    <n v="9297"/>
    <n v="106037.02499999999"/>
    <n v="41576.824999999997"/>
    <x v="0"/>
    <x v="67"/>
  </r>
  <r>
    <x v="6"/>
    <s v="10"/>
    <x v="9"/>
    <x v="67"/>
    <x v="67"/>
    <x v="20"/>
    <n v="9914"/>
    <n v="9898"/>
    <n v="631"/>
    <n v="9267"/>
    <n v="98449.953333333295"/>
    <n v="34823.063333333303"/>
    <x v="0"/>
    <x v="67"/>
  </r>
  <r>
    <x v="6"/>
    <s v="11"/>
    <x v="10"/>
    <x v="67"/>
    <x v="67"/>
    <x v="20"/>
    <n v="8107"/>
    <n v="7789"/>
    <n v="701"/>
    <n v="7088"/>
    <n v="77630.606666666703"/>
    <n v="29932.76"/>
    <x v="0"/>
    <x v="67"/>
  </r>
  <r>
    <x v="6"/>
    <s v="12"/>
    <x v="11"/>
    <x v="67"/>
    <x v="67"/>
    <x v="20"/>
    <n v="8690"/>
    <n v="7948"/>
    <n v="628"/>
    <n v="7320"/>
    <n v="82797.933333333305"/>
    <n v="30258.633333333299"/>
    <x v="0"/>
    <x v="67"/>
  </r>
  <r>
    <x v="6"/>
    <s v="01"/>
    <x v="0"/>
    <x v="68"/>
    <x v="68"/>
    <x v="20"/>
    <n v="4144"/>
    <n v="4134"/>
    <n v="73"/>
    <n v="4061"/>
    <n v="36844.6"/>
    <n v="14620.4"/>
    <x v="0"/>
    <x v="68"/>
  </r>
  <r>
    <x v="6"/>
    <s v="02"/>
    <x v="1"/>
    <x v="68"/>
    <x v="68"/>
    <x v="20"/>
    <n v="3617"/>
    <n v="3610"/>
    <n v="60"/>
    <n v="3550"/>
    <n v="32267.7"/>
    <n v="11616.3"/>
    <x v="0"/>
    <x v="68"/>
  </r>
  <r>
    <x v="6"/>
    <s v="03"/>
    <x v="2"/>
    <x v="68"/>
    <x v="68"/>
    <x v="20"/>
    <n v="4246"/>
    <n v="4244"/>
    <n v="75"/>
    <n v="4169"/>
    <n v="37675.1"/>
    <n v="13809.9"/>
    <x v="0"/>
    <x v="68"/>
  </r>
  <r>
    <x v="6"/>
    <s v="04"/>
    <x v="3"/>
    <x v="68"/>
    <x v="68"/>
    <x v="20"/>
    <n v="4741"/>
    <n v="4741"/>
    <n v="84"/>
    <n v="4657"/>
    <n v="42817.3"/>
    <n v="16891.7"/>
    <x v="0"/>
    <x v="68"/>
  </r>
  <r>
    <x v="6"/>
    <s v="05"/>
    <x v="4"/>
    <x v="68"/>
    <x v="68"/>
    <x v="20"/>
    <n v="5036"/>
    <n v="5032"/>
    <n v="132"/>
    <n v="4900"/>
    <n v="45026.8"/>
    <n v="18667.2"/>
    <x v="0"/>
    <x v="68"/>
  </r>
  <r>
    <x v="6"/>
    <s v="06"/>
    <x v="5"/>
    <x v="68"/>
    <x v="68"/>
    <x v="20"/>
    <n v="5042"/>
    <n v="5037"/>
    <n v="103"/>
    <n v="4934"/>
    <n v="45489.8"/>
    <n v="17783.2"/>
    <x v="0"/>
    <x v="68"/>
  </r>
  <r>
    <x v="6"/>
    <s v="07"/>
    <x v="6"/>
    <x v="68"/>
    <x v="68"/>
    <x v="20"/>
    <n v="5304"/>
    <n v="5302"/>
    <n v="75"/>
    <n v="5227"/>
    <n v="48251"/>
    <n v="18499"/>
    <x v="0"/>
    <x v="68"/>
  </r>
  <r>
    <x v="6"/>
    <s v="08"/>
    <x v="7"/>
    <x v="68"/>
    <x v="68"/>
    <x v="20"/>
    <n v="5344"/>
    <n v="5342"/>
    <n v="57"/>
    <n v="5285"/>
    <n v="48920.2"/>
    <n v="18953.8"/>
    <x v="0"/>
    <x v="68"/>
  </r>
  <r>
    <x v="6"/>
    <s v="09"/>
    <x v="8"/>
    <x v="68"/>
    <x v="68"/>
    <x v="20"/>
    <n v="4991"/>
    <n v="4984"/>
    <n v="80"/>
    <n v="4904"/>
    <n v="45228"/>
    <n v="17766"/>
    <x v="0"/>
    <x v="68"/>
  </r>
  <r>
    <x v="6"/>
    <s v="10"/>
    <x v="9"/>
    <x v="68"/>
    <x v="68"/>
    <x v="20"/>
    <n v="4772"/>
    <n v="4772"/>
    <n v="49"/>
    <n v="4723"/>
    <n v="43502"/>
    <n v="17721"/>
    <x v="0"/>
    <x v="68"/>
  </r>
  <r>
    <x v="6"/>
    <s v="11"/>
    <x v="10"/>
    <x v="68"/>
    <x v="68"/>
    <x v="20"/>
    <n v="3764"/>
    <n v="3763"/>
    <n v="64"/>
    <n v="3699"/>
    <n v="34475.300000000003"/>
    <n v="12723.7"/>
    <x v="0"/>
    <x v="68"/>
  </r>
  <r>
    <x v="6"/>
    <s v="12"/>
    <x v="11"/>
    <x v="68"/>
    <x v="68"/>
    <x v="20"/>
    <n v="3925"/>
    <n v="3921"/>
    <n v="66"/>
    <n v="3855"/>
    <n v="35676.699999999997"/>
    <n v="14268.3"/>
    <x v="0"/>
    <x v="68"/>
  </r>
  <r>
    <x v="6"/>
    <s v="01"/>
    <x v="0"/>
    <x v="69"/>
    <x v="69"/>
    <x v="20"/>
    <n v="1824"/>
    <n v="1811"/>
    <n v="21"/>
    <n v="1790"/>
    <n v="10094.1"/>
    <n v="6409.9"/>
    <x v="0"/>
    <x v="69"/>
  </r>
  <r>
    <x v="6"/>
    <s v="02"/>
    <x v="1"/>
    <x v="69"/>
    <x v="69"/>
    <x v="20"/>
    <n v="1737"/>
    <n v="1721"/>
    <n v="15"/>
    <n v="1706"/>
    <n v="9548"/>
    <n v="3983"/>
    <x v="0"/>
    <x v="69"/>
  </r>
  <r>
    <x v="6"/>
    <s v="03"/>
    <x v="2"/>
    <x v="69"/>
    <x v="69"/>
    <x v="20"/>
    <n v="1843"/>
    <n v="1831"/>
    <n v="31"/>
    <n v="1800"/>
    <n v="10184"/>
    <n v="4701"/>
    <x v="0"/>
    <x v="69"/>
  </r>
  <r>
    <x v="6"/>
    <s v="04"/>
    <x v="3"/>
    <x v="69"/>
    <x v="69"/>
    <x v="20"/>
    <n v="1750"/>
    <n v="1739"/>
    <n v="25"/>
    <n v="1714"/>
    <n v="9719"/>
    <n v="3925"/>
    <x v="0"/>
    <x v="69"/>
  </r>
  <r>
    <x v="6"/>
    <s v="05"/>
    <x v="4"/>
    <x v="69"/>
    <x v="69"/>
    <x v="20"/>
    <n v="1802"/>
    <n v="1784"/>
    <n v="30"/>
    <n v="1754"/>
    <n v="10037.4"/>
    <n v="4198.6000000000004"/>
    <x v="0"/>
    <x v="69"/>
  </r>
  <r>
    <x v="6"/>
    <s v="06"/>
    <x v="5"/>
    <x v="69"/>
    <x v="69"/>
    <x v="20"/>
    <n v="1834"/>
    <n v="1817"/>
    <n v="30"/>
    <n v="1787"/>
    <n v="10242"/>
    <n v="4296"/>
    <x v="0"/>
    <x v="69"/>
  </r>
  <r>
    <x v="6"/>
    <s v="07"/>
    <x v="6"/>
    <x v="69"/>
    <x v="69"/>
    <x v="20"/>
    <n v="1939"/>
    <n v="1917"/>
    <n v="28"/>
    <n v="1889"/>
    <n v="10725.4"/>
    <n v="5077.6000000000004"/>
    <x v="0"/>
    <x v="69"/>
  </r>
  <r>
    <x v="6"/>
    <s v="08"/>
    <x v="7"/>
    <x v="69"/>
    <x v="69"/>
    <x v="20"/>
    <n v="1636"/>
    <n v="1633"/>
    <n v="16"/>
    <n v="1617"/>
    <n v="9507.1"/>
    <n v="3998.9"/>
    <x v="0"/>
    <x v="69"/>
  </r>
  <r>
    <x v="6"/>
    <s v="09"/>
    <x v="8"/>
    <x v="69"/>
    <x v="69"/>
    <x v="20"/>
    <n v="1830"/>
    <n v="1820"/>
    <n v="42"/>
    <n v="1778"/>
    <n v="10330"/>
    <n v="4580"/>
    <x v="0"/>
    <x v="69"/>
  </r>
  <r>
    <x v="6"/>
    <s v="10"/>
    <x v="9"/>
    <x v="69"/>
    <x v="69"/>
    <x v="20"/>
    <n v="1866"/>
    <n v="1852"/>
    <n v="32"/>
    <n v="1820"/>
    <n v="10632"/>
    <n v="4633"/>
    <x v="0"/>
    <x v="69"/>
  </r>
  <r>
    <x v="6"/>
    <s v="11"/>
    <x v="10"/>
    <x v="69"/>
    <x v="69"/>
    <x v="20"/>
    <n v="1686"/>
    <n v="1677"/>
    <n v="15"/>
    <n v="1662"/>
    <n v="9689.2000000000007"/>
    <n v="5032.8"/>
    <x v="0"/>
    <x v="69"/>
  </r>
  <r>
    <x v="6"/>
    <s v="12"/>
    <x v="11"/>
    <x v="69"/>
    <x v="69"/>
    <x v="20"/>
    <n v="1881"/>
    <n v="1872"/>
    <n v="39"/>
    <n v="1833"/>
    <n v="10675.9"/>
    <n v="6294.1"/>
    <x v="0"/>
    <x v="69"/>
  </r>
  <r>
    <x v="6"/>
    <s v="01"/>
    <x v="0"/>
    <x v="70"/>
    <x v="70"/>
    <x v="20"/>
    <n v="4451"/>
    <n v="4136"/>
    <n v="185"/>
    <n v="3951"/>
    <n v="33750"/>
    <n v="18764.116666666701"/>
    <x v="0"/>
    <x v="70"/>
  </r>
  <r>
    <x v="6"/>
    <s v="02"/>
    <x v="1"/>
    <x v="70"/>
    <x v="70"/>
    <x v="20"/>
    <n v="4375"/>
    <n v="4278"/>
    <n v="172"/>
    <n v="4106"/>
    <n v="34637"/>
    <n v="18450.683333333302"/>
    <x v="0"/>
    <x v="70"/>
  </r>
  <r>
    <x v="6"/>
    <s v="03"/>
    <x v="2"/>
    <x v="70"/>
    <x v="70"/>
    <x v="20"/>
    <n v="4835"/>
    <n v="4774"/>
    <n v="313"/>
    <n v="4461"/>
    <n v="38665.199999999997"/>
    <n v="21376.133333333299"/>
    <x v="0"/>
    <x v="70"/>
  </r>
  <r>
    <x v="6"/>
    <s v="04"/>
    <x v="3"/>
    <x v="70"/>
    <x v="70"/>
    <x v="20"/>
    <n v="4943"/>
    <n v="4877"/>
    <n v="139"/>
    <n v="4738"/>
    <n v="42033.3"/>
    <n v="22179.583333333299"/>
    <x v="0"/>
    <x v="70"/>
  </r>
  <r>
    <x v="6"/>
    <s v="05"/>
    <x v="4"/>
    <x v="70"/>
    <x v="70"/>
    <x v="20"/>
    <n v="5266"/>
    <n v="5188"/>
    <n v="150"/>
    <n v="5038"/>
    <n v="45662"/>
    <n v="24153.133333333299"/>
    <x v="0"/>
    <x v="70"/>
  </r>
  <r>
    <x v="6"/>
    <s v="06"/>
    <x v="5"/>
    <x v="70"/>
    <x v="70"/>
    <x v="20"/>
    <n v="5294"/>
    <n v="5190"/>
    <n v="128"/>
    <n v="5062"/>
    <n v="44527.4"/>
    <n v="25595.233333333301"/>
    <x v="0"/>
    <x v="70"/>
  </r>
  <r>
    <x v="6"/>
    <s v="07"/>
    <x v="6"/>
    <x v="70"/>
    <x v="70"/>
    <x v="20"/>
    <n v="5606"/>
    <n v="5490"/>
    <n v="84"/>
    <n v="5406"/>
    <n v="47823.8"/>
    <n v="26347.45"/>
    <x v="0"/>
    <x v="70"/>
  </r>
  <r>
    <x v="6"/>
    <s v="08"/>
    <x v="7"/>
    <x v="70"/>
    <x v="70"/>
    <x v="20"/>
    <n v="4646"/>
    <n v="4582"/>
    <n v="53"/>
    <n v="4529"/>
    <n v="40214.199999999997"/>
    <n v="19428.433333333302"/>
    <x v="0"/>
    <x v="70"/>
  </r>
  <r>
    <x v="6"/>
    <s v="09"/>
    <x v="8"/>
    <x v="70"/>
    <x v="70"/>
    <x v="20"/>
    <n v="5266"/>
    <n v="5131"/>
    <n v="26"/>
    <n v="5105"/>
    <n v="45726.8"/>
    <n v="25980.15"/>
    <x v="0"/>
    <x v="70"/>
  </r>
  <r>
    <x v="6"/>
    <s v="10"/>
    <x v="9"/>
    <x v="70"/>
    <x v="70"/>
    <x v="20"/>
    <n v="5050"/>
    <n v="4966"/>
    <n v="27"/>
    <n v="4939"/>
    <n v="44056.6"/>
    <n v="25236.416666666701"/>
    <x v="0"/>
    <x v="70"/>
  </r>
  <r>
    <x v="6"/>
    <s v="11"/>
    <x v="10"/>
    <x v="70"/>
    <x v="70"/>
    <x v="20"/>
    <n v="4694"/>
    <n v="4592"/>
    <n v="8"/>
    <n v="4584"/>
    <n v="40648"/>
    <n v="25327.1"/>
    <x v="0"/>
    <x v="70"/>
  </r>
  <r>
    <x v="6"/>
    <s v="12"/>
    <x v="11"/>
    <x v="70"/>
    <x v="70"/>
    <x v="20"/>
    <n v="4726"/>
    <n v="4395"/>
    <n v="13"/>
    <n v="4382"/>
    <n v="39911.4"/>
    <n v="22270.883333333299"/>
    <x v="0"/>
    <x v="70"/>
  </r>
  <r>
    <x v="6"/>
    <s v="01"/>
    <x v="0"/>
    <x v="71"/>
    <x v="71"/>
    <x v="20"/>
    <n v="2493"/>
    <n v="2493"/>
    <n v="50"/>
    <n v="2443"/>
    <n v="22310.445"/>
    <n v="11213.371666666701"/>
    <x v="0"/>
    <x v="71"/>
  </r>
  <r>
    <x v="6"/>
    <s v="02"/>
    <x v="1"/>
    <x v="71"/>
    <x v="71"/>
    <x v="20"/>
    <n v="2224"/>
    <n v="2224"/>
    <n v="49"/>
    <n v="2175"/>
    <n v="20266.75"/>
    <n v="6085.0833333333303"/>
    <x v="0"/>
    <x v="71"/>
  </r>
  <r>
    <x v="6"/>
    <s v="03"/>
    <x v="2"/>
    <x v="71"/>
    <x v="71"/>
    <x v="20"/>
    <n v="2693"/>
    <n v="2693"/>
    <n v="49"/>
    <n v="2644"/>
    <n v="24528.2866666667"/>
    <n v="7099.59666666667"/>
    <x v="0"/>
    <x v="71"/>
  </r>
  <r>
    <x v="6"/>
    <s v="04"/>
    <x v="3"/>
    <x v="71"/>
    <x v="71"/>
    <x v="20"/>
    <n v="3544"/>
    <n v="3543"/>
    <n v="88"/>
    <n v="3455"/>
    <n v="32107.7"/>
    <n v="9648.9"/>
    <x v="0"/>
    <x v="71"/>
  </r>
  <r>
    <x v="6"/>
    <s v="05"/>
    <x v="4"/>
    <x v="71"/>
    <x v="71"/>
    <x v="20"/>
    <n v="3745"/>
    <n v="3743"/>
    <n v="67"/>
    <n v="3676"/>
    <n v="34250.400000000001"/>
    <n v="11095.233333333301"/>
    <x v="0"/>
    <x v="71"/>
  </r>
  <r>
    <x v="6"/>
    <s v="06"/>
    <x v="5"/>
    <x v="71"/>
    <x v="71"/>
    <x v="20"/>
    <n v="3773"/>
    <n v="3773"/>
    <n v="72"/>
    <n v="3701"/>
    <n v="34532.753333333298"/>
    <n v="10495.8633333333"/>
    <x v="0"/>
    <x v="71"/>
  </r>
  <r>
    <x v="6"/>
    <s v="07"/>
    <x v="6"/>
    <x v="71"/>
    <x v="71"/>
    <x v="20"/>
    <n v="3833"/>
    <n v="3833"/>
    <n v="85"/>
    <n v="3748"/>
    <n v="34903.211666666699"/>
    <n v="10232.355"/>
    <x v="0"/>
    <x v="71"/>
  </r>
  <r>
    <x v="6"/>
    <s v="08"/>
    <x v="7"/>
    <x v="71"/>
    <x v="71"/>
    <x v="20"/>
    <n v="3870"/>
    <n v="3869"/>
    <n v="21"/>
    <n v="3848"/>
    <n v="36245.963333333297"/>
    <n v="9933.77"/>
    <x v="0"/>
    <x v="71"/>
  </r>
  <r>
    <x v="6"/>
    <s v="09"/>
    <x v="8"/>
    <x v="71"/>
    <x v="71"/>
    <x v="20"/>
    <n v="3690"/>
    <n v="3690"/>
    <n v="32"/>
    <n v="3658"/>
    <n v="34313"/>
    <n v="9834.7666666666701"/>
    <x v="0"/>
    <x v="71"/>
  </r>
  <r>
    <x v="6"/>
    <s v="10"/>
    <x v="9"/>
    <x v="71"/>
    <x v="71"/>
    <x v="20"/>
    <n v="3607"/>
    <n v="3606"/>
    <n v="37"/>
    <n v="3569"/>
    <n v="34180.300000000003"/>
    <n v="9920.5"/>
    <x v="0"/>
    <x v="71"/>
  </r>
  <r>
    <x v="6"/>
    <s v="11"/>
    <x v="10"/>
    <x v="71"/>
    <x v="71"/>
    <x v="20"/>
    <n v="2607"/>
    <n v="2606"/>
    <n v="43"/>
    <n v="2563"/>
    <n v="24549.9666666667"/>
    <n v="7003.8666666666704"/>
    <x v="0"/>
    <x v="71"/>
  </r>
  <r>
    <x v="6"/>
    <s v="12"/>
    <x v="11"/>
    <x v="71"/>
    <x v="71"/>
    <x v="20"/>
    <n v="2723"/>
    <n v="2722"/>
    <n v="35"/>
    <n v="2687"/>
    <n v="25432.403333333299"/>
    <n v="10674.5133333333"/>
    <x v="0"/>
    <x v="71"/>
  </r>
  <r>
    <x v="6"/>
    <s v="01"/>
    <x v="0"/>
    <x v="72"/>
    <x v="72"/>
    <x v="20"/>
    <n v="2598"/>
    <n v="2598"/>
    <n v="65"/>
    <n v="2533"/>
    <n v="21622.5"/>
    <n v="9130.5"/>
    <x v="0"/>
    <x v="72"/>
  </r>
  <r>
    <x v="6"/>
    <s v="02"/>
    <x v="1"/>
    <x v="72"/>
    <x v="72"/>
    <x v="20"/>
    <n v="2632"/>
    <n v="2632"/>
    <n v="132"/>
    <n v="2500"/>
    <n v="21651"/>
    <n v="7057"/>
    <x v="0"/>
    <x v="72"/>
  </r>
  <r>
    <x v="6"/>
    <s v="03"/>
    <x v="2"/>
    <x v="72"/>
    <x v="72"/>
    <x v="20"/>
    <n v="3028"/>
    <n v="3024"/>
    <n v="78"/>
    <n v="2946"/>
    <n v="25290.3"/>
    <n v="7456.7"/>
    <x v="0"/>
    <x v="72"/>
  </r>
  <r>
    <x v="6"/>
    <s v="04"/>
    <x v="3"/>
    <x v="72"/>
    <x v="72"/>
    <x v="20"/>
    <n v="4199"/>
    <n v="4198"/>
    <n v="149"/>
    <n v="4049"/>
    <n v="34229.699999999997"/>
    <n v="13420.3"/>
    <x v="0"/>
    <x v="72"/>
  </r>
  <r>
    <x v="6"/>
    <s v="05"/>
    <x v="4"/>
    <x v="72"/>
    <x v="72"/>
    <x v="20"/>
    <n v="4365"/>
    <n v="4365"/>
    <n v="78"/>
    <n v="4287"/>
    <n v="36282.1"/>
    <n v="14963.9"/>
    <x v="0"/>
    <x v="72"/>
  </r>
  <r>
    <x v="6"/>
    <s v="06"/>
    <x v="5"/>
    <x v="72"/>
    <x v="72"/>
    <x v="20"/>
    <n v="4400"/>
    <n v="4398"/>
    <n v="121"/>
    <n v="4277"/>
    <n v="36360.6"/>
    <n v="14310.4"/>
    <x v="0"/>
    <x v="72"/>
  </r>
  <r>
    <x v="6"/>
    <s v="07"/>
    <x v="6"/>
    <x v="72"/>
    <x v="72"/>
    <x v="20"/>
    <n v="4450"/>
    <n v="4449"/>
    <n v="142"/>
    <n v="4307"/>
    <n v="36718"/>
    <n v="14031"/>
    <x v="0"/>
    <x v="72"/>
  </r>
  <r>
    <x v="6"/>
    <s v="08"/>
    <x v="7"/>
    <x v="72"/>
    <x v="72"/>
    <x v="20"/>
    <n v="4320"/>
    <n v="4318"/>
    <n v="44"/>
    <n v="4274"/>
    <n v="36695"/>
    <n v="12787"/>
    <x v="0"/>
    <x v="72"/>
  </r>
  <r>
    <x v="6"/>
    <s v="09"/>
    <x v="8"/>
    <x v="72"/>
    <x v="72"/>
    <x v="20"/>
    <n v="4408"/>
    <n v="4406"/>
    <n v="90"/>
    <n v="4316"/>
    <n v="36914.800000000003"/>
    <n v="14303.2"/>
    <x v="0"/>
    <x v="72"/>
  </r>
  <r>
    <x v="6"/>
    <s v="10"/>
    <x v="9"/>
    <x v="72"/>
    <x v="72"/>
    <x v="20"/>
    <n v="4221"/>
    <n v="4216"/>
    <n v="59"/>
    <n v="4157"/>
    <n v="35454.800000000003"/>
    <n v="13775.2"/>
    <x v="0"/>
    <x v="72"/>
  </r>
  <r>
    <x v="6"/>
    <s v="11"/>
    <x v="10"/>
    <x v="72"/>
    <x v="72"/>
    <x v="20"/>
    <n v="2824"/>
    <n v="2821"/>
    <n v="18"/>
    <n v="2803"/>
    <n v="23847.7"/>
    <n v="8216.2999999999993"/>
    <x v="0"/>
    <x v="72"/>
  </r>
  <r>
    <x v="6"/>
    <s v="12"/>
    <x v="11"/>
    <x v="72"/>
    <x v="72"/>
    <x v="20"/>
    <n v="2998"/>
    <n v="2996"/>
    <n v="7"/>
    <n v="2989"/>
    <n v="25663.9"/>
    <n v="10493.1"/>
    <x v="0"/>
    <x v="72"/>
  </r>
  <r>
    <x v="6"/>
    <s v="01"/>
    <x v="0"/>
    <x v="73"/>
    <x v="73"/>
    <x v="20"/>
    <n v="1619"/>
    <n v="1618"/>
    <n v="129"/>
    <n v="1489"/>
    <n v="10938.4"/>
    <n v="5158.6000000000004"/>
    <x v="0"/>
    <x v="73"/>
  </r>
  <r>
    <x v="6"/>
    <s v="02"/>
    <x v="1"/>
    <x v="73"/>
    <x v="73"/>
    <x v="20"/>
    <n v="1537"/>
    <n v="1537"/>
    <n v="77"/>
    <n v="1460"/>
    <n v="10575.8"/>
    <n v="5185.2"/>
    <x v="0"/>
    <x v="73"/>
  </r>
  <r>
    <x v="6"/>
    <s v="03"/>
    <x v="2"/>
    <x v="73"/>
    <x v="73"/>
    <x v="20"/>
    <n v="1702"/>
    <n v="1702"/>
    <n v="117"/>
    <n v="1585"/>
    <n v="11379.2"/>
    <n v="6161.8"/>
    <x v="0"/>
    <x v="73"/>
  </r>
  <r>
    <x v="6"/>
    <s v="04"/>
    <x v="3"/>
    <x v="73"/>
    <x v="73"/>
    <x v="20"/>
    <n v="1669"/>
    <n v="1668"/>
    <n v="161"/>
    <n v="1507"/>
    <n v="10658.9"/>
    <n v="5646.1"/>
    <x v="0"/>
    <x v="73"/>
  </r>
  <r>
    <x v="6"/>
    <s v="05"/>
    <x v="4"/>
    <x v="73"/>
    <x v="73"/>
    <x v="20"/>
    <n v="1914"/>
    <n v="1910"/>
    <n v="161"/>
    <n v="1749"/>
    <n v="11806.6"/>
    <n v="6738.4"/>
    <x v="0"/>
    <x v="73"/>
  </r>
  <r>
    <x v="6"/>
    <s v="06"/>
    <x v="5"/>
    <x v="73"/>
    <x v="73"/>
    <x v="20"/>
    <n v="1900"/>
    <n v="1897"/>
    <n v="142"/>
    <n v="1755"/>
    <n v="11741.3"/>
    <n v="7178.7"/>
    <x v="0"/>
    <x v="73"/>
  </r>
  <r>
    <x v="6"/>
    <s v="07"/>
    <x v="6"/>
    <x v="73"/>
    <x v="73"/>
    <x v="20"/>
    <n v="2056"/>
    <n v="2053"/>
    <n v="324"/>
    <n v="1729"/>
    <n v="11796.8"/>
    <n v="7446.2"/>
    <x v="0"/>
    <x v="73"/>
  </r>
  <r>
    <x v="6"/>
    <s v="08"/>
    <x v="7"/>
    <x v="73"/>
    <x v="73"/>
    <x v="20"/>
    <n v="1824"/>
    <n v="1819"/>
    <n v="102"/>
    <n v="1717"/>
    <n v="11742.6"/>
    <n v="6385.4"/>
    <x v="0"/>
    <x v="73"/>
  </r>
  <r>
    <x v="6"/>
    <s v="09"/>
    <x v="8"/>
    <x v="73"/>
    <x v="73"/>
    <x v="20"/>
    <n v="1839"/>
    <n v="1836"/>
    <n v="121"/>
    <n v="1715"/>
    <n v="12017.8"/>
    <n v="6639.2"/>
    <x v="0"/>
    <x v="73"/>
  </r>
  <r>
    <x v="6"/>
    <s v="10"/>
    <x v="9"/>
    <x v="73"/>
    <x v="73"/>
    <x v="20"/>
    <n v="1886"/>
    <n v="1885"/>
    <n v="94"/>
    <n v="1791"/>
    <n v="12527.2"/>
    <n v="7144.8"/>
    <x v="0"/>
    <x v="73"/>
  </r>
  <r>
    <x v="6"/>
    <s v="11"/>
    <x v="10"/>
    <x v="73"/>
    <x v="73"/>
    <x v="20"/>
    <n v="1641"/>
    <n v="1640"/>
    <n v="80"/>
    <n v="1560"/>
    <n v="11318.2"/>
    <n v="6079.8"/>
    <x v="0"/>
    <x v="73"/>
  </r>
  <r>
    <x v="6"/>
    <s v="12"/>
    <x v="11"/>
    <x v="73"/>
    <x v="73"/>
    <x v="20"/>
    <n v="1465"/>
    <n v="1465"/>
    <n v="79"/>
    <n v="1386"/>
    <n v="10524.4"/>
    <n v="5388.6"/>
    <x v="0"/>
    <x v="73"/>
  </r>
  <r>
    <x v="6"/>
    <s v="01"/>
    <x v="0"/>
    <x v="74"/>
    <x v="74"/>
    <x v="20"/>
    <n v="10477"/>
    <n v="10463"/>
    <n v="674"/>
    <n v="9789"/>
    <n v="112117.7"/>
    <n v="51963.3"/>
    <x v="0"/>
    <x v="74"/>
  </r>
  <r>
    <x v="6"/>
    <s v="02"/>
    <x v="1"/>
    <x v="74"/>
    <x v="74"/>
    <x v="20"/>
    <n v="9916"/>
    <n v="9909"/>
    <n v="889"/>
    <n v="9020"/>
    <n v="104217.4"/>
    <n v="43960.6"/>
    <x v="0"/>
    <x v="74"/>
  </r>
  <r>
    <x v="6"/>
    <s v="03"/>
    <x v="2"/>
    <x v="74"/>
    <x v="74"/>
    <x v="20"/>
    <n v="11430"/>
    <n v="11416"/>
    <n v="622"/>
    <n v="10794"/>
    <n v="126614.6"/>
    <n v="62966.400000000001"/>
    <x v="0"/>
    <x v="74"/>
  </r>
  <r>
    <x v="6"/>
    <s v="04"/>
    <x v="3"/>
    <x v="74"/>
    <x v="74"/>
    <x v="20"/>
    <n v="13353"/>
    <n v="13320"/>
    <n v="334"/>
    <n v="12986"/>
    <n v="150736.5"/>
    <n v="94402.5"/>
    <x v="0"/>
    <x v="74"/>
  </r>
  <r>
    <x v="6"/>
    <s v="05"/>
    <x v="4"/>
    <x v="74"/>
    <x v="74"/>
    <x v="20"/>
    <n v="14185"/>
    <n v="14141"/>
    <n v="226"/>
    <n v="13915"/>
    <n v="163325.5"/>
    <n v="112704.5"/>
    <x v="0"/>
    <x v="74"/>
  </r>
  <r>
    <x v="6"/>
    <s v="06"/>
    <x v="5"/>
    <x v="74"/>
    <x v="74"/>
    <x v="20"/>
    <n v="14512"/>
    <n v="14443"/>
    <n v="247"/>
    <n v="14196"/>
    <n v="168100.2"/>
    <n v="121987.8"/>
    <x v="0"/>
    <x v="74"/>
  </r>
  <r>
    <x v="6"/>
    <s v="07"/>
    <x v="6"/>
    <x v="74"/>
    <x v="74"/>
    <x v="20"/>
    <n v="15356"/>
    <n v="15203"/>
    <n v="428"/>
    <n v="14775"/>
    <n v="175196.9"/>
    <n v="137634.1"/>
    <x v="0"/>
    <x v="74"/>
  </r>
  <r>
    <x v="6"/>
    <s v="08"/>
    <x v="7"/>
    <x v="74"/>
    <x v="74"/>
    <x v="20"/>
    <n v="15568"/>
    <n v="15452"/>
    <n v="419"/>
    <n v="15033"/>
    <n v="180072.2"/>
    <n v="148210.79999999999"/>
    <x v="0"/>
    <x v="74"/>
  </r>
  <r>
    <x v="6"/>
    <s v="09"/>
    <x v="8"/>
    <x v="74"/>
    <x v="74"/>
    <x v="20"/>
    <n v="14616"/>
    <n v="14532"/>
    <n v="372"/>
    <n v="14160"/>
    <n v="170979.3"/>
    <n v="133352.70000000001"/>
    <x v="0"/>
    <x v="74"/>
  </r>
  <r>
    <x v="6"/>
    <s v="10"/>
    <x v="9"/>
    <x v="74"/>
    <x v="74"/>
    <x v="20"/>
    <n v="14070"/>
    <n v="14031"/>
    <n v="438"/>
    <n v="13593"/>
    <n v="166640.1"/>
    <n v="108109.9"/>
    <x v="0"/>
    <x v="74"/>
  </r>
  <r>
    <x v="6"/>
    <s v="11"/>
    <x v="10"/>
    <x v="74"/>
    <x v="74"/>
    <x v="20"/>
    <n v="11561"/>
    <n v="11541"/>
    <n v="3146"/>
    <n v="8395"/>
    <n v="116778.8"/>
    <n v="51051.199999999997"/>
    <x v="0"/>
    <x v="74"/>
  </r>
  <r>
    <x v="6"/>
    <s v="12"/>
    <x v="11"/>
    <x v="74"/>
    <x v="74"/>
    <x v="20"/>
    <n v="12024"/>
    <n v="12007"/>
    <n v="590"/>
    <n v="11417"/>
    <n v="140974.79999999999"/>
    <n v="69794.2"/>
    <x v="0"/>
    <x v="74"/>
  </r>
  <r>
    <x v="6"/>
    <s v="01"/>
    <x v="0"/>
    <x v="75"/>
    <x v="75"/>
    <x v="20"/>
    <n v="2361"/>
    <n v="2348"/>
    <n v="46"/>
    <n v="2302"/>
    <n v="15511.7"/>
    <n v="6017.3"/>
    <x v="0"/>
    <x v="75"/>
  </r>
  <r>
    <x v="6"/>
    <s v="02"/>
    <x v="1"/>
    <x v="75"/>
    <x v="75"/>
    <x v="20"/>
    <n v="2339"/>
    <n v="2330"/>
    <n v="31"/>
    <n v="2299"/>
    <n v="16661"/>
    <n v="5934"/>
    <x v="0"/>
    <x v="75"/>
  </r>
  <r>
    <x v="6"/>
    <s v="03"/>
    <x v="2"/>
    <x v="75"/>
    <x v="75"/>
    <x v="20"/>
    <n v="2828"/>
    <n v="2815"/>
    <n v="17"/>
    <n v="2798"/>
    <n v="20194.099999999999"/>
    <n v="8484.9"/>
    <x v="0"/>
    <x v="75"/>
  </r>
  <r>
    <x v="6"/>
    <s v="04"/>
    <x v="3"/>
    <x v="75"/>
    <x v="75"/>
    <x v="20"/>
    <n v="3934"/>
    <n v="3912"/>
    <n v="40"/>
    <n v="3872"/>
    <n v="27435.200000000001"/>
    <n v="13850.8"/>
    <x v="0"/>
    <x v="75"/>
  </r>
  <r>
    <x v="6"/>
    <s v="05"/>
    <x v="4"/>
    <x v="75"/>
    <x v="75"/>
    <x v="20"/>
    <n v="4583"/>
    <n v="4539"/>
    <n v="70"/>
    <n v="4469"/>
    <n v="30831.599999999999"/>
    <n v="19223.400000000001"/>
    <x v="0"/>
    <x v="75"/>
  </r>
  <r>
    <x v="6"/>
    <s v="06"/>
    <x v="5"/>
    <x v="75"/>
    <x v="75"/>
    <x v="20"/>
    <n v="4784"/>
    <n v="4712"/>
    <n v="86"/>
    <n v="4626"/>
    <n v="32927.300000000003"/>
    <n v="20205.7"/>
    <x v="0"/>
    <x v="75"/>
  </r>
  <r>
    <x v="6"/>
    <s v="07"/>
    <x v="6"/>
    <x v="75"/>
    <x v="75"/>
    <x v="20"/>
    <n v="5325"/>
    <n v="5234"/>
    <n v="107"/>
    <n v="5127"/>
    <n v="34904.6"/>
    <n v="25145.4"/>
    <x v="0"/>
    <x v="75"/>
  </r>
  <r>
    <x v="6"/>
    <s v="08"/>
    <x v="7"/>
    <x v="75"/>
    <x v="75"/>
    <x v="20"/>
    <n v="5343"/>
    <n v="5232"/>
    <n v="90"/>
    <n v="5142"/>
    <n v="35073.1"/>
    <n v="24683.9"/>
    <x v="0"/>
    <x v="75"/>
  </r>
  <r>
    <x v="6"/>
    <s v="09"/>
    <x v="8"/>
    <x v="75"/>
    <x v="75"/>
    <x v="20"/>
    <n v="4823"/>
    <n v="4754"/>
    <n v="53"/>
    <n v="4701"/>
    <n v="32277.200000000001"/>
    <n v="20624.8"/>
    <x v="0"/>
    <x v="75"/>
  </r>
  <r>
    <x v="6"/>
    <s v="10"/>
    <x v="9"/>
    <x v="75"/>
    <x v="75"/>
    <x v="20"/>
    <n v="4201"/>
    <n v="4172"/>
    <n v="21"/>
    <n v="4151"/>
    <n v="29069.4"/>
    <n v="16560.599999999999"/>
    <x v="0"/>
    <x v="75"/>
  </r>
  <r>
    <x v="6"/>
    <s v="11"/>
    <x v="10"/>
    <x v="75"/>
    <x v="75"/>
    <x v="20"/>
    <n v="1935"/>
    <n v="1921"/>
    <n v="18"/>
    <n v="1903"/>
    <n v="12731.8"/>
    <n v="4926.2"/>
    <x v="0"/>
    <x v="75"/>
  </r>
  <r>
    <x v="6"/>
    <s v="12"/>
    <x v="11"/>
    <x v="75"/>
    <x v="75"/>
    <x v="20"/>
    <n v="2062"/>
    <n v="2058"/>
    <n v="28"/>
    <n v="2030"/>
    <n v="13204.4"/>
    <n v="6076.6"/>
    <x v="0"/>
    <x v="75"/>
  </r>
  <r>
    <x v="6"/>
    <s v="01"/>
    <x v="0"/>
    <x v="76"/>
    <x v="76"/>
    <x v="21"/>
    <n v="921"/>
    <n v="798"/>
    <n v="63"/>
    <n v="735"/>
    <n v="4335.0483333333304"/>
    <n v="3091.81833333333"/>
    <x v="0"/>
    <x v="76"/>
  </r>
  <r>
    <x v="6"/>
    <s v="02"/>
    <x v="1"/>
    <x v="76"/>
    <x v="76"/>
    <x v="21"/>
    <n v="961"/>
    <n v="870"/>
    <n v="99"/>
    <n v="771"/>
    <n v="4456.7516666666697"/>
    <n v="2416.915"/>
    <x v="0"/>
    <x v="76"/>
  </r>
  <r>
    <x v="6"/>
    <s v="03"/>
    <x v="2"/>
    <x v="76"/>
    <x v="76"/>
    <x v="21"/>
    <n v="1102"/>
    <n v="967"/>
    <n v="79"/>
    <n v="888"/>
    <n v="4911.6499999999996"/>
    <n v="2876.2166666666699"/>
    <x v="0"/>
    <x v="76"/>
  </r>
  <r>
    <x v="6"/>
    <s v="04"/>
    <x v="3"/>
    <x v="76"/>
    <x v="76"/>
    <x v="21"/>
    <n v="1141"/>
    <n v="951"/>
    <n v="74"/>
    <n v="877"/>
    <n v="5420.56833333333"/>
    <n v="3030.8150000000001"/>
    <x v="0"/>
    <x v="76"/>
  </r>
  <r>
    <x v="6"/>
    <s v="05"/>
    <x v="4"/>
    <x v="76"/>
    <x v="76"/>
    <x v="21"/>
    <n v="1173"/>
    <n v="1062"/>
    <n v="125"/>
    <n v="937"/>
    <n v="6012.3850000000002"/>
    <n v="2918.1983333333301"/>
    <x v="0"/>
    <x v="76"/>
  </r>
  <r>
    <x v="6"/>
    <s v="06"/>
    <x v="5"/>
    <x v="76"/>
    <x v="76"/>
    <x v="21"/>
    <n v="1165"/>
    <n v="1093"/>
    <n v="134"/>
    <n v="959"/>
    <n v="6339.1516666666703"/>
    <n v="2993.1316666666698"/>
    <x v="0"/>
    <x v="76"/>
  </r>
  <r>
    <x v="6"/>
    <s v="07"/>
    <x v="6"/>
    <x v="76"/>
    <x v="76"/>
    <x v="21"/>
    <n v="1260"/>
    <n v="1177"/>
    <n v="130"/>
    <n v="1047"/>
    <n v="6811.0183333333298"/>
    <n v="3443.68166666667"/>
    <x v="0"/>
    <x v="76"/>
  </r>
  <r>
    <x v="6"/>
    <s v="08"/>
    <x v="7"/>
    <x v="76"/>
    <x v="76"/>
    <x v="21"/>
    <n v="1275"/>
    <n v="1193"/>
    <n v="84"/>
    <n v="1109"/>
    <n v="7088.4966666666696"/>
    <n v="3831.3033333333301"/>
    <x v="0"/>
    <x v="76"/>
  </r>
  <r>
    <x v="6"/>
    <s v="09"/>
    <x v="8"/>
    <x v="76"/>
    <x v="76"/>
    <x v="21"/>
    <n v="1165"/>
    <n v="1099"/>
    <n v="96"/>
    <n v="1003"/>
    <n v="6549.64"/>
    <n v="2963.56"/>
    <x v="0"/>
    <x v="76"/>
  </r>
  <r>
    <x v="6"/>
    <s v="10"/>
    <x v="9"/>
    <x v="76"/>
    <x v="76"/>
    <x v="21"/>
    <n v="1094"/>
    <n v="1025"/>
    <n v="99"/>
    <n v="926"/>
    <n v="5999.8683333333302"/>
    <n v="2615.6983333333301"/>
    <x v="0"/>
    <x v="76"/>
  </r>
  <r>
    <x v="6"/>
    <s v="11"/>
    <x v="10"/>
    <x v="76"/>
    <x v="76"/>
    <x v="21"/>
    <n v="793"/>
    <n v="754"/>
    <n v="63"/>
    <n v="691"/>
    <n v="4670.6633333333302"/>
    <n v="2365.6866666666701"/>
    <x v="0"/>
    <x v="76"/>
  </r>
  <r>
    <x v="6"/>
    <s v="12"/>
    <x v="11"/>
    <x v="76"/>
    <x v="76"/>
    <x v="21"/>
    <n v="798"/>
    <n v="761"/>
    <n v="94"/>
    <n v="667"/>
    <n v="4311.7700000000004"/>
    <n v="2280.6799999999998"/>
    <x v="0"/>
    <x v="76"/>
  </r>
  <r>
    <x v="6"/>
    <s v="01"/>
    <x v="0"/>
    <x v="77"/>
    <x v="77"/>
    <x v="22"/>
    <n v="3900"/>
    <n v="3235"/>
    <n v="135"/>
    <n v="3100"/>
    <n v="23164.400000000001"/>
    <n v="7464.6"/>
    <x v="0"/>
    <x v="77"/>
  </r>
  <r>
    <x v="6"/>
    <s v="02"/>
    <x v="1"/>
    <x v="77"/>
    <x v="77"/>
    <x v="22"/>
    <n v="3985"/>
    <n v="3806"/>
    <n v="127"/>
    <n v="3679"/>
    <n v="27266.1"/>
    <n v="8845.9"/>
    <x v="0"/>
    <x v="77"/>
  </r>
  <r>
    <x v="6"/>
    <s v="03"/>
    <x v="2"/>
    <x v="77"/>
    <x v="77"/>
    <x v="22"/>
    <n v="4722"/>
    <n v="4610"/>
    <n v="494"/>
    <n v="4116"/>
    <n v="32044.2"/>
    <n v="10595.8"/>
    <x v="0"/>
    <x v="77"/>
  </r>
  <r>
    <x v="6"/>
    <s v="04"/>
    <x v="3"/>
    <x v="77"/>
    <x v="77"/>
    <x v="22"/>
    <n v="5094"/>
    <n v="5016"/>
    <n v="515"/>
    <n v="4501"/>
    <n v="34561.800000000003"/>
    <n v="12128.2"/>
    <x v="0"/>
    <x v="77"/>
  </r>
  <r>
    <x v="6"/>
    <s v="05"/>
    <x v="4"/>
    <x v="77"/>
    <x v="77"/>
    <x v="22"/>
    <n v="5753"/>
    <n v="5712"/>
    <n v="801"/>
    <n v="4911"/>
    <n v="39374.9"/>
    <n v="13549.1"/>
    <x v="0"/>
    <x v="77"/>
  </r>
  <r>
    <x v="6"/>
    <s v="06"/>
    <x v="5"/>
    <x v="77"/>
    <x v="77"/>
    <x v="22"/>
    <n v="6484"/>
    <n v="6460"/>
    <n v="338"/>
    <n v="6122"/>
    <n v="47019.199999999997"/>
    <n v="17781.8"/>
    <x v="0"/>
    <x v="77"/>
  </r>
  <r>
    <x v="6"/>
    <s v="07"/>
    <x v="6"/>
    <x v="77"/>
    <x v="77"/>
    <x v="22"/>
    <n v="6577"/>
    <n v="6555"/>
    <n v="310"/>
    <n v="6245"/>
    <n v="49001.7"/>
    <n v="18281.3"/>
    <x v="0"/>
    <x v="77"/>
  </r>
  <r>
    <x v="6"/>
    <s v="08"/>
    <x v="7"/>
    <x v="77"/>
    <x v="77"/>
    <x v="22"/>
    <n v="6527"/>
    <n v="6492"/>
    <n v="174"/>
    <n v="6318"/>
    <n v="51674"/>
    <n v="18226"/>
    <x v="0"/>
    <x v="77"/>
  </r>
  <r>
    <x v="6"/>
    <s v="09"/>
    <x v="8"/>
    <x v="77"/>
    <x v="77"/>
    <x v="22"/>
    <n v="6518"/>
    <n v="6492"/>
    <n v="266"/>
    <n v="6226"/>
    <n v="53350.5"/>
    <n v="18857.5"/>
    <x v="0"/>
    <x v="77"/>
  </r>
  <r>
    <x v="6"/>
    <s v="10"/>
    <x v="9"/>
    <x v="77"/>
    <x v="77"/>
    <x v="22"/>
    <n v="5879"/>
    <n v="5839"/>
    <n v="166"/>
    <n v="5673"/>
    <n v="46597.5"/>
    <n v="16239.5"/>
    <x v="0"/>
    <x v="77"/>
  </r>
  <r>
    <x v="6"/>
    <s v="11"/>
    <x v="10"/>
    <x v="77"/>
    <x v="77"/>
    <x v="22"/>
    <n v="4883"/>
    <n v="4495"/>
    <n v="501"/>
    <n v="3994"/>
    <n v="30223.200000000001"/>
    <n v="12456.8"/>
    <x v="0"/>
    <x v="77"/>
  </r>
  <r>
    <x v="6"/>
    <s v="12"/>
    <x v="11"/>
    <x v="77"/>
    <x v="77"/>
    <x v="22"/>
    <n v="5240"/>
    <n v="4108"/>
    <n v="91"/>
    <n v="4017"/>
    <n v="31031.8"/>
    <n v="13081.2"/>
    <x v="0"/>
    <x v="77"/>
  </r>
  <r>
    <x v="6"/>
    <s v="01"/>
    <x v="0"/>
    <x v="78"/>
    <x v="78"/>
    <x v="23"/>
    <n v="2573"/>
    <n v="2561"/>
    <n v="178"/>
    <n v="2383"/>
    <n v="9836.4"/>
    <n v="7825.6"/>
    <x v="0"/>
    <x v="78"/>
  </r>
  <r>
    <x v="6"/>
    <s v="02"/>
    <x v="1"/>
    <x v="78"/>
    <x v="78"/>
    <x v="23"/>
    <n v="2290"/>
    <n v="2284"/>
    <n v="101"/>
    <n v="2183"/>
    <n v="8940"/>
    <n v="7660"/>
    <x v="0"/>
    <x v="78"/>
  </r>
  <r>
    <x v="6"/>
    <s v="03"/>
    <x v="2"/>
    <x v="78"/>
    <x v="78"/>
    <x v="23"/>
    <n v="2806"/>
    <n v="2797"/>
    <n v="112"/>
    <n v="2685"/>
    <n v="10801"/>
    <n v="10687"/>
    <x v="0"/>
    <x v="78"/>
  </r>
  <r>
    <x v="6"/>
    <s v="04"/>
    <x v="3"/>
    <x v="78"/>
    <x v="78"/>
    <x v="23"/>
    <n v="3268"/>
    <n v="3262"/>
    <n v="66"/>
    <n v="3196"/>
    <n v="12984"/>
    <n v="12875"/>
    <x v="0"/>
    <x v="78"/>
  </r>
  <r>
    <x v="6"/>
    <s v="05"/>
    <x v="4"/>
    <x v="78"/>
    <x v="78"/>
    <x v="23"/>
    <n v="3852"/>
    <n v="3837"/>
    <n v="80"/>
    <n v="3757"/>
    <n v="15246"/>
    <n v="14623"/>
    <x v="0"/>
    <x v="78"/>
  </r>
  <r>
    <x v="6"/>
    <s v="06"/>
    <x v="5"/>
    <x v="78"/>
    <x v="78"/>
    <x v="23"/>
    <n v="3841"/>
    <n v="3830"/>
    <n v="81"/>
    <n v="3749"/>
    <n v="15277"/>
    <n v="14215"/>
    <x v="0"/>
    <x v="78"/>
  </r>
  <r>
    <x v="6"/>
    <s v="07"/>
    <x v="6"/>
    <x v="78"/>
    <x v="78"/>
    <x v="23"/>
    <n v="4082"/>
    <n v="4063"/>
    <n v="447"/>
    <n v="3616"/>
    <n v="14812"/>
    <n v="14089"/>
    <x v="0"/>
    <x v="78"/>
  </r>
  <r>
    <x v="6"/>
    <s v="08"/>
    <x v="7"/>
    <x v="78"/>
    <x v="78"/>
    <x v="23"/>
    <n v="4072"/>
    <n v="4065"/>
    <n v="422"/>
    <n v="3643"/>
    <n v="14750"/>
    <n v="13427"/>
    <x v="0"/>
    <x v="78"/>
  </r>
  <r>
    <x v="6"/>
    <s v="09"/>
    <x v="8"/>
    <x v="78"/>
    <x v="78"/>
    <x v="23"/>
    <n v="3645"/>
    <n v="3634"/>
    <n v="143"/>
    <n v="3491"/>
    <n v="14187"/>
    <n v="13985"/>
    <x v="0"/>
    <x v="78"/>
  </r>
  <r>
    <x v="6"/>
    <s v="10"/>
    <x v="9"/>
    <x v="78"/>
    <x v="78"/>
    <x v="23"/>
    <n v="3814"/>
    <n v="3804"/>
    <n v="148"/>
    <n v="3656"/>
    <n v="14799"/>
    <n v="13274"/>
    <x v="0"/>
    <x v="78"/>
  </r>
  <r>
    <x v="6"/>
    <s v="11"/>
    <x v="10"/>
    <x v="78"/>
    <x v="78"/>
    <x v="23"/>
    <n v="3124"/>
    <n v="3117"/>
    <n v="134"/>
    <n v="2983"/>
    <n v="12212.9"/>
    <n v="10772.1"/>
    <x v="0"/>
    <x v="78"/>
  </r>
  <r>
    <x v="6"/>
    <s v="12"/>
    <x v="11"/>
    <x v="78"/>
    <x v="78"/>
    <x v="23"/>
    <n v="2855"/>
    <n v="2846"/>
    <n v="150"/>
    <n v="2696"/>
    <n v="11144.7"/>
    <n v="10304.299999999999"/>
    <x v="0"/>
    <x v="78"/>
  </r>
  <r>
    <x v="6"/>
    <s v="01"/>
    <x v="0"/>
    <x v="79"/>
    <x v="79"/>
    <x v="24"/>
    <n v="8052"/>
    <n v="7114"/>
    <n v="345"/>
    <n v="6769"/>
    <n v="49433.5"/>
    <n v="15057.5"/>
    <x v="0"/>
    <x v="79"/>
  </r>
  <r>
    <x v="6"/>
    <s v="02"/>
    <x v="1"/>
    <x v="79"/>
    <x v="79"/>
    <x v="24"/>
    <n v="7732"/>
    <n v="7692"/>
    <n v="428"/>
    <n v="7264"/>
    <n v="51188.1"/>
    <n v="15370.9"/>
    <x v="0"/>
    <x v="79"/>
  </r>
  <r>
    <x v="6"/>
    <s v="03"/>
    <x v="2"/>
    <x v="79"/>
    <x v="79"/>
    <x v="24"/>
    <n v="8848"/>
    <n v="8779"/>
    <n v="586"/>
    <n v="8193"/>
    <n v="57899"/>
    <n v="18291"/>
    <x v="0"/>
    <x v="79"/>
  </r>
  <r>
    <x v="6"/>
    <s v="04"/>
    <x v="3"/>
    <x v="79"/>
    <x v="79"/>
    <x v="24"/>
    <n v="10406"/>
    <n v="10382"/>
    <n v="465"/>
    <n v="9917"/>
    <n v="70183.7"/>
    <n v="23217.3"/>
    <x v="0"/>
    <x v="79"/>
  </r>
  <r>
    <x v="6"/>
    <s v="05"/>
    <x v="4"/>
    <x v="79"/>
    <x v="79"/>
    <x v="24"/>
    <n v="11508"/>
    <n v="11502"/>
    <n v="530"/>
    <n v="10972"/>
    <n v="76212.600000000006"/>
    <n v="29475.4"/>
    <x v="0"/>
    <x v="79"/>
  </r>
  <r>
    <x v="6"/>
    <s v="06"/>
    <x v="5"/>
    <x v="79"/>
    <x v="79"/>
    <x v="24"/>
    <n v="11718"/>
    <n v="11709"/>
    <n v="460"/>
    <n v="11249"/>
    <n v="77573.600000000006"/>
    <n v="34775.4"/>
    <x v="0"/>
    <x v="79"/>
  </r>
  <r>
    <x v="6"/>
    <s v="07"/>
    <x v="6"/>
    <x v="79"/>
    <x v="79"/>
    <x v="24"/>
    <n v="12012"/>
    <n v="12004"/>
    <n v="377"/>
    <n v="11627"/>
    <n v="79839.5"/>
    <n v="34029.5"/>
    <x v="0"/>
    <x v="79"/>
  </r>
  <r>
    <x v="6"/>
    <s v="08"/>
    <x v="7"/>
    <x v="79"/>
    <x v="79"/>
    <x v="24"/>
    <n v="11518"/>
    <n v="11510"/>
    <n v="252"/>
    <n v="11258"/>
    <n v="77074.2"/>
    <n v="32590.799999999999"/>
    <x v="0"/>
    <x v="79"/>
  </r>
  <r>
    <x v="6"/>
    <s v="09"/>
    <x v="8"/>
    <x v="79"/>
    <x v="79"/>
    <x v="24"/>
    <n v="11267"/>
    <n v="11259"/>
    <n v="527"/>
    <n v="10732"/>
    <n v="74167.399999999994"/>
    <n v="35505.599999999999"/>
    <x v="0"/>
    <x v="79"/>
  </r>
  <r>
    <x v="6"/>
    <s v="10"/>
    <x v="9"/>
    <x v="79"/>
    <x v="79"/>
    <x v="24"/>
    <n v="11386"/>
    <n v="11376"/>
    <n v="645"/>
    <n v="10731"/>
    <n v="74653.8"/>
    <n v="29261.200000000001"/>
    <x v="0"/>
    <x v="79"/>
  </r>
  <r>
    <x v="6"/>
    <s v="11"/>
    <x v="10"/>
    <x v="79"/>
    <x v="79"/>
    <x v="24"/>
    <n v="9224"/>
    <n v="8936"/>
    <n v="435"/>
    <n v="8501"/>
    <n v="59739.6"/>
    <n v="18445.400000000001"/>
    <x v="0"/>
    <x v="79"/>
  </r>
  <r>
    <x v="6"/>
    <s v="12"/>
    <x v="11"/>
    <x v="79"/>
    <x v="79"/>
    <x v="24"/>
    <n v="9229"/>
    <n v="8168"/>
    <n v="373"/>
    <n v="7795"/>
    <n v="55700.7"/>
    <n v="18064.3"/>
    <x v="0"/>
    <x v="79"/>
  </r>
  <r>
    <x v="6"/>
    <s v="01"/>
    <x v="0"/>
    <x v="80"/>
    <x v="80"/>
    <x v="25"/>
    <n v="1247"/>
    <n v="1247"/>
    <n v="11"/>
    <n v="1236"/>
    <n v="9116.4833333333299"/>
    <n v="2127.13333333333"/>
    <x v="0"/>
    <x v="80"/>
  </r>
  <r>
    <x v="6"/>
    <s v="02"/>
    <x v="1"/>
    <x v="80"/>
    <x v="80"/>
    <x v="25"/>
    <n v="1396"/>
    <n v="1359"/>
    <n v="7"/>
    <n v="1352"/>
    <n v="9830.7116666666698"/>
    <n v="2629.4216666666698"/>
    <x v="0"/>
    <x v="80"/>
  </r>
  <r>
    <x v="6"/>
    <s v="03"/>
    <x v="2"/>
    <x v="80"/>
    <x v="80"/>
    <x v="25"/>
    <n v="1923"/>
    <n v="1921"/>
    <n v="22"/>
    <n v="1899"/>
    <n v="13606.385"/>
    <n v="4194.8983333333299"/>
    <x v="0"/>
    <x v="80"/>
  </r>
  <r>
    <x v="6"/>
    <s v="04"/>
    <x v="3"/>
    <x v="80"/>
    <x v="80"/>
    <x v="25"/>
    <n v="3010"/>
    <n v="3008"/>
    <n v="33"/>
    <n v="2975"/>
    <n v="21771.553333333301"/>
    <n v="6890.13"/>
    <x v="0"/>
    <x v="80"/>
  </r>
  <r>
    <x v="6"/>
    <s v="05"/>
    <x v="4"/>
    <x v="80"/>
    <x v="80"/>
    <x v="25"/>
    <n v="3537"/>
    <n v="3537"/>
    <n v="25"/>
    <n v="3512"/>
    <n v="25108.685000000001"/>
    <n v="8418.5650000000005"/>
    <x v="0"/>
    <x v="80"/>
  </r>
  <r>
    <x v="6"/>
    <s v="06"/>
    <x v="5"/>
    <x v="80"/>
    <x v="80"/>
    <x v="25"/>
    <n v="3765"/>
    <n v="3762"/>
    <n v="52"/>
    <n v="3710"/>
    <n v="26245.9116666667"/>
    <n v="9498.6216666666696"/>
    <x v="0"/>
    <x v="80"/>
  </r>
  <r>
    <x v="6"/>
    <s v="07"/>
    <x v="6"/>
    <x v="80"/>
    <x v="80"/>
    <x v="25"/>
    <n v="4019"/>
    <n v="4014"/>
    <n v="67"/>
    <n v="3947"/>
    <n v="27899.02"/>
    <n v="9878.68"/>
    <x v="0"/>
    <x v="80"/>
  </r>
  <r>
    <x v="6"/>
    <s v="08"/>
    <x v="7"/>
    <x v="80"/>
    <x v="80"/>
    <x v="25"/>
    <n v="4100"/>
    <n v="4095"/>
    <n v="62"/>
    <n v="4033"/>
    <n v="28593.448333333301"/>
    <n v="10765.084999999999"/>
    <x v="0"/>
    <x v="80"/>
  </r>
  <r>
    <x v="6"/>
    <s v="09"/>
    <x v="8"/>
    <x v="80"/>
    <x v="80"/>
    <x v="25"/>
    <n v="3878"/>
    <n v="3878"/>
    <n v="76"/>
    <n v="3802"/>
    <n v="27007.7833333333"/>
    <n v="9867.15"/>
    <x v="0"/>
    <x v="80"/>
  </r>
  <r>
    <x v="6"/>
    <s v="10"/>
    <x v="9"/>
    <x v="80"/>
    <x v="80"/>
    <x v="25"/>
    <n v="3659"/>
    <n v="3653"/>
    <n v="64"/>
    <n v="3589"/>
    <n v="25640.76"/>
    <n v="9349.64"/>
    <x v="0"/>
    <x v="80"/>
  </r>
  <r>
    <x v="6"/>
    <s v="11"/>
    <x v="10"/>
    <x v="80"/>
    <x v="80"/>
    <x v="25"/>
    <n v="1596"/>
    <n v="1594"/>
    <n v="25"/>
    <n v="1569"/>
    <n v="11675.2033333333"/>
    <n v="3397.2466666666701"/>
    <x v="0"/>
    <x v="80"/>
  </r>
  <r>
    <x v="6"/>
    <s v="12"/>
    <x v="11"/>
    <x v="80"/>
    <x v="80"/>
    <x v="25"/>
    <n v="1440"/>
    <n v="1415"/>
    <n v="12"/>
    <n v="1403"/>
    <n v="10544.5783333333"/>
    <n v="2525.22166666667"/>
    <x v="0"/>
    <x v="80"/>
  </r>
  <r>
    <x v="6"/>
    <s v="01"/>
    <x v="0"/>
    <x v="81"/>
    <x v="81"/>
    <x v="25"/>
    <n v="3467"/>
    <n v="3467"/>
    <n v="41"/>
    <n v="3426"/>
    <n v="25327.39"/>
    <n v="8871.8433333333305"/>
    <x v="0"/>
    <x v="81"/>
  </r>
  <r>
    <x v="6"/>
    <s v="02"/>
    <x v="1"/>
    <x v="81"/>
    <x v="81"/>
    <x v="25"/>
    <n v="3432"/>
    <n v="3432"/>
    <n v="41"/>
    <n v="3391"/>
    <n v="23864.6383333333"/>
    <n v="9319.5783333333293"/>
    <x v="0"/>
    <x v="81"/>
  </r>
  <r>
    <x v="6"/>
    <s v="03"/>
    <x v="2"/>
    <x v="81"/>
    <x v="81"/>
    <x v="25"/>
    <n v="4044"/>
    <n v="4043"/>
    <n v="45"/>
    <n v="3998"/>
    <n v="28165.398333333302"/>
    <n v="11878.535"/>
    <x v="0"/>
    <x v="81"/>
  </r>
  <r>
    <x v="6"/>
    <s v="04"/>
    <x v="3"/>
    <x v="81"/>
    <x v="81"/>
    <x v="25"/>
    <n v="4586"/>
    <n v="4546"/>
    <n v="36"/>
    <n v="4510"/>
    <n v="30643.393333333301"/>
    <n v="13635.4233333333"/>
    <x v="0"/>
    <x v="81"/>
  </r>
  <r>
    <x v="6"/>
    <s v="05"/>
    <x v="4"/>
    <x v="81"/>
    <x v="81"/>
    <x v="25"/>
    <n v="4872"/>
    <n v="4867"/>
    <n v="62"/>
    <n v="4805"/>
    <n v="31795.544999999998"/>
    <n v="15187.905000000001"/>
    <x v="0"/>
    <x v="81"/>
  </r>
  <r>
    <x v="6"/>
    <s v="06"/>
    <x v="5"/>
    <x v="81"/>
    <x v="81"/>
    <x v="25"/>
    <n v="5003"/>
    <n v="5001"/>
    <n v="70"/>
    <n v="4931"/>
    <n v="32282.28"/>
    <n v="16075.0366666667"/>
    <x v="0"/>
    <x v="81"/>
  </r>
  <r>
    <x v="6"/>
    <s v="07"/>
    <x v="6"/>
    <x v="81"/>
    <x v="81"/>
    <x v="25"/>
    <n v="5371"/>
    <n v="5369"/>
    <n v="89"/>
    <n v="5280"/>
    <n v="35681.983333333301"/>
    <n v="19171.883333333299"/>
    <x v="0"/>
    <x v="81"/>
  </r>
  <r>
    <x v="6"/>
    <s v="08"/>
    <x v="7"/>
    <x v="81"/>
    <x v="81"/>
    <x v="25"/>
    <n v="5371"/>
    <n v="5370"/>
    <n v="25"/>
    <n v="5345"/>
    <n v="35233.686666666697"/>
    <n v="21235.613333333298"/>
    <x v="0"/>
    <x v="81"/>
  </r>
  <r>
    <x v="6"/>
    <s v="09"/>
    <x v="8"/>
    <x v="81"/>
    <x v="81"/>
    <x v="25"/>
    <n v="4904"/>
    <n v="4903"/>
    <n v="24"/>
    <n v="4879"/>
    <n v="33062.5133333333"/>
    <n v="18800.4866666667"/>
    <x v="0"/>
    <x v="81"/>
  </r>
  <r>
    <x v="6"/>
    <s v="10"/>
    <x v="9"/>
    <x v="81"/>
    <x v="81"/>
    <x v="25"/>
    <n v="4833"/>
    <n v="4833"/>
    <n v="28"/>
    <n v="4805"/>
    <n v="35229.146666666697"/>
    <n v="20063.8533333333"/>
    <x v="0"/>
    <x v="81"/>
  </r>
  <r>
    <x v="6"/>
    <s v="11"/>
    <x v="10"/>
    <x v="81"/>
    <x v="81"/>
    <x v="25"/>
    <n v="3741"/>
    <n v="3690"/>
    <n v="24"/>
    <n v="3666"/>
    <n v="27607.631666666701"/>
    <n v="12829.368333333299"/>
    <x v="0"/>
    <x v="81"/>
  </r>
  <r>
    <x v="6"/>
    <s v="12"/>
    <x v="11"/>
    <x v="81"/>
    <x v="81"/>
    <x v="25"/>
    <n v="3998"/>
    <n v="3997"/>
    <n v="27"/>
    <n v="3970"/>
    <n v="28492.788333333301"/>
    <n v="11569.178333333301"/>
    <x v="0"/>
    <x v="81"/>
  </r>
  <r>
    <x v="6"/>
    <s v="01"/>
    <x v="0"/>
    <x v="82"/>
    <x v="82"/>
    <x v="25"/>
    <n v="8294"/>
    <n v="8280"/>
    <n v="51"/>
    <n v="8229"/>
    <n v="81502.6933333333"/>
    <n v="30574.54"/>
    <x v="0"/>
    <x v="82"/>
  </r>
  <r>
    <x v="6"/>
    <s v="02"/>
    <x v="1"/>
    <x v="82"/>
    <x v="82"/>
    <x v="25"/>
    <n v="8246"/>
    <n v="8239"/>
    <n v="43"/>
    <n v="8196"/>
    <n v="82218.835000000006"/>
    <n v="30462.131666666701"/>
    <x v="0"/>
    <x v="82"/>
  </r>
  <r>
    <x v="6"/>
    <s v="03"/>
    <x v="2"/>
    <x v="82"/>
    <x v="82"/>
    <x v="25"/>
    <n v="9332"/>
    <n v="9326"/>
    <n v="68"/>
    <n v="9258"/>
    <n v="94694.111666666693"/>
    <n v="39494.288333333301"/>
    <x v="0"/>
    <x v="82"/>
  </r>
  <r>
    <x v="6"/>
    <s v="04"/>
    <x v="3"/>
    <x v="82"/>
    <x v="82"/>
    <x v="25"/>
    <n v="9635"/>
    <n v="9625"/>
    <n v="66"/>
    <n v="9559"/>
    <n v="96671.048333333296"/>
    <n v="37518.7516666667"/>
    <x v="0"/>
    <x v="82"/>
  </r>
  <r>
    <x v="6"/>
    <s v="05"/>
    <x v="4"/>
    <x v="82"/>
    <x v="82"/>
    <x v="25"/>
    <n v="10122"/>
    <n v="10090"/>
    <n v="28"/>
    <n v="10062"/>
    <n v="99957.286666666696"/>
    <n v="44508.813333333303"/>
    <x v="0"/>
    <x v="82"/>
  </r>
  <r>
    <x v="6"/>
    <s v="06"/>
    <x v="5"/>
    <x v="82"/>
    <x v="82"/>
    <x v="25"/>
    <n v="9988"/>
    <n v="9977"/>
    <n v="36"/>
    <n v="9941"/>
    <n v="100753.963333333"/>
    <n v="46100.086666666699"/>
    <x v="0"/>
    <x v="82"/>
  </r>
  <r>
    <x v="6"/>
    <s v="07"/>
    <x v="6"/>
    <x v="82"/>
    <x v="82"/>
    <x v="25"/>
    <n v="10498"/>
    <n v="10485"/>
    <n v="26"/>
    <n v="10459"/>
    <n v="104050.258333333"/>
    <n v="46767.158333333296"/>
    <x v="0"/>
    <x v="82"/>
  </r>
  <r>
    <x v="6"/>
    <s v="08"/>
    <x v="7"/>
    <x v="82"/>
    <x v="82"/>
    <x v="25"/>
    <n v="10530"/>
    <n v="10512"/>
    <n v="14"/>
    <n v="10498"/>
    <n v="102845.2"/>
    <n v="45202.883333333302"/>
    <x v="0"/>
    <x v="82"/>
  </r>
  <r>
    <x v="6"/>
    <s v="09"/>
    <x v="8"/>
    <x v="82"/>
    <x v="82"/>
    <x v="25"/>
    <n v="10194"/>
    <n v="10184"/>
    <n v="72"/>
    <n v="10112"/>
    <n v="102559.608333333"/>
    <n v="48069.941666666702"/>
    <x v="0"/>
    <x v="82"/>
  </r>
  <r>
    <x v="6"/>
    <s v="10"/>
    <x v="9"/>
    <x v="82"/>
    <x v="82"/>
    <x v="25"/>
    <n v="10159"/>
    <n v="10149"/>
    <n v="119"/>
    <n v="10030"/>
    <n v="105699.101666667"/>
    <n v="48604.531666666699"/>
    <x v="0"/>
    <x v="82"/>
  </r>
  <r>
    <x v="6"/>
    <s v="11"/>
    <x v="10"/>
    <x v="82"/>
    <x v="82"/>
    <x v="25"/>
    <n v="8776"/>
    <n v="8762"/>
    <n v="92"/>
    <n v="8670"/>
    <n v="89524.813333333295"/>
    <n v="36568.17"/>
    <x v="0"/>
    <x v="82"/>
  </r>
  <r>
    <x v="6"/>
    <s v="12"/>
    <x v="11"/>
    <x v="82"/>
    <x v="82"/>
    <x v="25"/>
    <n v="9120"/>
    <n v="9111"/>
    <n v="36"/>
    <n v="9075"/>
    <n v="89805.77"/>
    <n v="35505.379999999997"/>
    <x v="0"/>
    <x v="82"/>
  </r>
  <r>
    <x v="6"/>
    <s v="01"/>
    <x v="0"/>
    <x v="83"/>
    <x v="83"/>
    <x v="26"/>
    <n v="4315"/>
    <n v="4092"/>
    <n v="251"/>
    <n v="3841"/>
    <n v="21073.8"/>
    <n v="15134.2"/>
    <x v="0"/>
    <x v="83"/>
  </r>
  <r>
    <x v="6"/>
    <s v="02"/>
    <x v="1"/>
    <x v="83"/>
    <x v="83"/>
    <x v="26"/>
    <n v="3968"/>
    <n v="3693"/>
    <n v="301"/>
    <n v="3392"/>
    <n v="18937"/>
    <n v="13938"/>
    <x v="0"/>
    <x v="83"/>
  </r>
  <r>
    <x v="6"/>
    <s v="03"/>
    <x v="2"/>
    <x v="83"/>
    <x v="83"/>
    <x v="26"/>
    <n v="4475"/>
    <n v="4212"/>
    <n v="230"/>
    <n v="3982"/>
    <n v="20125.7"/>
    <n v="16864.3"/>
    <x v="0"/>
    <x v="83"/>
  </r>
  <r>
    <x v="6"/>
    <s v="04"/>
    <x v="3"/>
    <x v="83"/>
    <x v="83"/>
    <x v="26"/>
    <n v="4679"/>
    <n v="4396"/>
    <n v="231"/>
    <n v="4165"/>
    <n v="21374.6"/>
    <n v="16363.4"/>
    <x v="0"/>
    <x v="83"/>
  </r>
  <r>
    <x v="6"/>
    <s v="05"/>
    <x v="4"/>
    <x v="83"/>
    <x v="83"/>
    <x v="26"/>
    <n v="5050"/>
    <n v="4746"/>
    <n v="129"/>
    <n v="4617"/>
    <n v="22825.1"/>
    <n v="17827.900000000001"/>
    <x v="0"/>
    <x v="83"/>
  </r>
  <r>
    <x v="6"/>
    <s v="06"/>
    <x v="5"/>
    <x v="83"/>
    <x v="83"/>
    <x v="26"/>
    <n v="5379"/>
    <n v="5077"/>
    <n v="176"/>
    <n v="4901"/>
    <n v="23903.8"/>
    <n v="21326.2"/>
    <x v="0"/>
    <x v="83"/>
  </r>
  <r>
    <x v="6"/>
    <s v="07"/>
    <x v="6"/>
    <x v="83"/>
    <x v="83"/>
    <x v="26"/>
    <n v="5594"/>
    <n v="5295"/>
    <n v="195"/>
    <n v="5100"/>
    <n v="25364.7"/>
    <n v="21455.3"/>
    <x v="0"/>
    <x v="83"/>
  </r>
  <r>
    <x v="6"/>
    <s v="08"/>
    <x v="7"/>
    <x v="83"/>
    <x v="83"/>
    <x v="26"/>
    <n v="5499"/>
    <n v="5225"/>
    <n v="219"/>
    <n v="5006"/>
    <n v="24748"/>
    <n v="20899"/>
    <x v="0"/>
    <x v="83"/>
  </r>
  <r>
    <x v="6"/>
    <s v="09"/>
    <x v="8"/>
    <x v="83"/>
    <x v="83"/>
    <x v="26"/>
    <n v="5439"/>
    <n v="5116"/>
    <n v="996"/>
    <n v="4120"/>
    <n v="21504.9"/>
    <n v="16411.099999999999"/>
    <x v="0"/>
    <x v="83"/>
  </r>
  <r>
    <x v="6"/>
    <s v="10"/>
    <x v="9"/>
    <x v="83"/>
    <x v="83"/>
    <x v="26"/>
    <n v="5533"/>
    <n v="5035"/>
    <n v="907"/>
    <n v="4128"/>
    <n v="22895.3"/>
    <n v="16809.7"/>
    <x v="0"/>
    <x v="83"/>
  </r>
  <r>
    <x v="6"/>
    <s v="11"/>
    <x v="10"/>
    <x v="83"/>
    <x v="83"/>
    <x v="26"/>
    <n v="4662"/>
    <n v="4387"/>
    <n v="524"/>
    <n v="3863"/>
    <n v="20998.2"/>
    <n v="16880.8"/>
    <x v="0"/>
    <x v="83"/>
  </r>
  <r>
    <x v="6"/>
    <s v="12"/>
    <x v="11"/>
    <x v="83"/>
    <x v="83"/>
    <x v="26"/>
    <n v="4741"/>
    <n v="4482"/>
    <n v="585"/>
    <n v="3897"/>
    <n v="20896.7"/>
    <n v="16898.3"/>
    <x v="0"/>
    <x v="83"/>
  </r>
  <r>
    <x v="6"/>
    <s v="01"/>
    <x v="0"/>
    <x v="84"/>
    <x v="84"/>
    <x v="27"/>
    <n v="7008"/>
    <n v="7008"/>
    <n v="160"/>
    <n v="6848"/>
    <n v="50958.654999999999"/>
    <n v="24010.395"/>
    <x v="0"/>
    <x v="84"/>
  </r>
  <r>
    <x v="6"/>
    <s v="02"/>
    <x v="1"/>
    <x v="84"/>
    <x v="84"/>
    <x v="27"/>
    <n v="7264"/>
    <n v="7264"/>
    <n v="127"/>
    <n v="7137"/>
    <n v="53882.65"/>
    <n v="28038.3"/>
    <x v="0"/>
    <x v="84"/>
  </r>
  <r>
    <x v="6"/>
    <s v="03"/>
    <x v="2"/>
    <x v="84"/>
    <x v="84"/>
    <x v="27"/>
    <n v="7866"/>
    <n v="7866"/>
    <n v="101"/>
    <n v="7765"/>
    <n v="59373.673333333303"/>
    <n v="28595.776666666701"/>
    <x v="0"/>
    <x v="84"/>
  </r>
  <r>
    <x v="6"/>
    <s v="04"/>
    <x v="3"/>
    <x v="84"/>
    <x v="84"/>
    <x v="27"/>
    <n v="7196"/>
    <n v="7196"/>
    <n v="141"/>
    <n v="7055"/>
    <n v="52122.706666666701"/>
    <n v="20946.143333333301"/>
    <x v="0"/>
    <x v="84"/>
  </r>
  <r>
    <x v="6"/>
    <s v="05"/>
    <x v="4"/>
    <x v="84"/>
    <x v="84"/>
    <x v="27"/>
    <n v="7701"/>
    <n v="7699"/>
    <n v="219"/>
    <n v="7480"/>
    <n v="56159.416666666701"/>
    <n v="24542.2"/>
    <x v="0"/>
    <x v="84"/>
  </r>
  <r>
    <x v="6"/>
    <s v="06"/>
    <x v="5"/>
    <x v="84"/>
    <x v="84"/>
    <x v="27"/>
    <n v="7548"/>
    <n v="7547"/>
    <n v="154"/>
    <n v="7393"/>
    <n v="54160.27"/>
    <n v="24204.196666666699"/>
    <x v="0"/>
    <x v="84"/>
  </r>
  <r>
    <x v="6"/>
    <s v="07"/>
    <x v="6"/>
    <x v="84"/>
    <x v="84"/>
    <x v="27"/>
    <n v="7933"/>
    <n v="7932"/>
    <n v="149"/>
    <n v="7783"/>
    <n v="57661.93"/>
    <n v="24328.253333333301"/>
    <x v="0"/>
    <x v="84"/>
  </r>
  <r>
    <x v="6"/>
    <s v="08"/>
    <x v="7"/>
    <x v="84"/>
    <x v="84"/>
    <x v="27"/>
    <n v="7589"/>
    <n v="7587"/>
    <n v="154"/>
    <n v="7433"/>
    <n v="53482.676666666703"/>
    <n v="22197.706666666701"/>
    <x v="0"/>
    <x v="84"/>
  </r>
  <r>
    <x v="6"/>
    <s v="09"/>
    <x v="8"/>
    <x v="84"/>
    <x v="84"/>
    <x v="27"/>
    <n v="7551"/>
    <n v="7551"/>
    <n v="217"/>
    <n v="7334"/>
    <n v="53625.668333333299"/>
    <n v="24452.148333333302"/>
    <x v="0"/>
    <x v="84"/>
  </r>
  <r>
    <x v="6"/>
    <s v="10"/>
    <x v="9"/>
    <x v="84"/>
    <x v="84"/>
    <x v="27"/>
    <n v="7439"/>
    <n v="7439"/>
    <n v="269"/>
    <n v="7170"/>
    <n v="54287.583333333299"/>
    <n v="23657.583333333299"/>
    <x v="0"/>
    <x v="84"/>
  </r>
  <r>
    <x v="6"/>
    <s v="11"/>
    <x v="10"/>
    <x v="84"/>
    <x v="84"/>
    <x v="27"/>
    <n v="5913"/>
    <n v="5912"/>
    <n v="84"/>
    <n v="5828"/>
    <n v="43678.1933333333"/>
    <n v="12979.49"/>
    <x v="0"/>
    <x v="84"/>
  </r>
  <r>
    <x v="6"/>
    <s v="12"/>
    <x v="11"/>
    <x v="84"/>
    <x v="84"/>
    <x v="27"/>
    <n v="7191"/>
    <n v="7189"/>
    <n v="93"/>
    <n v="7096"/>
    <n v="53500.346666666701"/>
    <n v="25861.1033333333"/>
    <x v="0"/>
    <x v="84"/>
  </r>
  <r>
    <x v="6"/>
    <s v="01"/>
    <x v="0"/>
    <x v="85"/>
    <x v="85"/>
    <x v="27"/>
    <n v="9210"/>
    <n v="8198"/>
    <n v="807"/>
    <n v="7391"/>
    <n v="61933.8616666667"/>
    <n v="22874.621666666699"/>
    <x v="0"/>
    <x v="85"/>
  </r>
  <r>
    <x v="6"/>
    <s v="02"/>
    <x v="1"/>
    <x v="85"/>
    <x v="85"/>
    <x v="27"/>
    <n v="8885"/>
    <n v="8707"/>
    <n v="575"/>
    <n v="8132"/>
    <n v="68034.789999999994"/>
    <n v="25035.96"/>
    <x v="0"/>
    <x v="85"/>
  </r>
  <r>
    <x v="6"/>
    <s v="03"/>
    <x v="2"/>
    <x v="85"/>
    <x v="85"/>
    <x v="27"/>
    <n v="10027"/>
    <n v="9912"/>
    <n v="765"/>
    <n v="9147"/>
    <n v="76621.901666666701"/>
    <n v="31657.564999999999"/>
    <x v="0"/>
    <x v="85"/>
  </r>
  <r>
    <x v="6"/>
    <s v="04"/>
    <x v="3"/>
    <x v="85"/>
    <x v="85"/>
    <x v="27"/>
    <n v="10977"/>
    <n v="10766"/>
    <n v="704"/>
    <n v="10062"/>
    <n v="85277.196666666699"/>
    <n v="33841.586666666699"/>
    <x v="0"/>
    <x v="85"/>
  </r>
  <r>
    <x v="6"/>
    <s v="05"/>
    <x v="4"/>
    <x v="85"/>
    <x v="85"/>
    <x v="27"/>
    <n v="11882"/>
    <n v="11791"/>
    <n v="891"/>
    <n v="10900"/>
    <n v="91413.414999999994"/>
    <n v="37027.951666666697"/>
    <x v="0"/>
    <x v="85"/>
  </r>
  <r>
    <x v="6"/>
    <s v="06"/>
    <x v="5"/>
    <x v="85"/>
    <x v="85"/>
    <x v="27"/>
    <n v="11799"/>
    <n v="11721"/>
    <n v="1050"/>
    <n v="10671"/>
    <n v="89511.783333333296"/>
    <n v="39709.516666666699"/>
    <x v="0"/>
    <x v="85"/>
  </r>
  <r>
    <x v="6"/>
    <s v="07"/>
    <x v="6"/>
    <x v="85"/>
    <x v="85"/>
    <x v="27"/>
    <n v="12306"/>
    <n v="12219"/>
    <n v="1023"/>
    <n v="11196"/>
    <n v="94987.871666666702"/>
    <n v="40871.945"/>
    <x v="0"/>
    <x v="85"/>
  </r>
  <r>
    <x v="6"/>
    <s v="08"/>
    <x v="7"/>
    <x v="85"/>
    <x v="85"/>
    <x v="27"/>
    <n v="12068"/>
    <n v="11998"/>
    <n v="1080"/>
    <n v="10918"/>
    <n v="92869.05"/>
    <n v="39658.583333333299"/>
    <x v="0"/>
    <x v="85"/>
  </r>
  <r>
    <x v="6"/>
    <s v="09"/>
    <x v="8"/>
    <x v="85"/>
    <x v="85"/>
    <x v="27"/>
    <n v="11883"/>
    <n v="11839"/>
    <n v="1081"/>
    <n v="10758"/>
    <n v="90840.104999999996"/>
    <n v="38540.161666666703"/>
    <x v="0"/>
    <x v="85"/>
  </r>
  <r>
    <x v="6"/>
    <s v="10"/>
    <x v="9"/>
    <x v="85"/>
    <x v="85"/>
    <x v="27"/>
    <n v="11907"/>
    <n v="11858"/>
    <n v="669"/>
    <n v="11189"/>
    <n v="94752.39"/>
    <n v="39240.9433333333"/>
    <x v="0"/>
    <x v="85"/>
  </r>
  <r>
    <x v="6"/>
    <s v="11"/>
    <x v="10"/>
    <x v="85"/>
    <x v="85"/>
    <x v="27"/>
    <n v="9586"/>
    <n v="9193"/>
    <n v="612"/>
    <n v="8581"/>
    <n v="72773.831666666694"/>
    <n v="27766.285"/>
    <x v="0"/>
    <x v="85"/>
  </r>
  <r>
    <x v="6"/>
    <s v="12"/>
    <x v="11"/>
    <x v="85"/>
    <x v="85"/>
    <x v="27"/>
    <n v="10010"/>
    <n v="9241"/>
    <n v="575"/>
    <n v="8666"/>
    <n v="73833.654999999999"/>
    <n v="27687.1616666667"/>
    <x v="0"/>
    <x v="85"/>
  </r>
  <r>
    <x v="6"/>
    <s v="01"/>
    <x v="0"/>
    <x v="86"/>
    <x v="86"/>
    <x v="28"/>
    <n v="20224"/>
    <n v="20224"/>
    <n v="1444"/>
    <n v="18780"/>
    <n v="236613.2"/>
    <n v="90382.8"/>
    <x v="0"/>
    <x v="86"/>
  </r>
  <r>
    <x v="6"/>
    <s v="02"/>
    <x v="1"/>
    <x v="86"/>
    <x v="86"/>
    <x v="28"/>
    <n v="19037"/>
    <n v="19037"/>
    <n v="1752"/>
    <n v="17285"/>
    <n v="221889.2"/>
    <n v="70964.800000000003"/>
    <x v="0"/>
    <x v="86"/>
  </r>
  <r>
    <x v="6"/>
    <s v="03"/>
    <x v="2"/>
    <x v="86"/>
    <x v="86"/>
    <x v="28"/>
    <n v="20457"/>
    <n v="20457"/>
    <n v="2127"/>
    <n v="18330"/>
    <n v="224674.1"/>
    <n v="73167.899999999994"/>
    <x v="0"/>
    <x v="86"/>
  </r>
  <r>
    <x v="6"/>
    <s v="04"/>
    <x v="3"/>
    <x v="86"/>
    <x v="86"/>
    <x v="28"/>
    <n v="21368"/>
    <n v="21368"/>
    <n v="1258"/>
    <n v="20110"/>
    <n v="244782.9"/>
    <n v="86955.1"/>
    <x v="0"/>
    <x v="86"/>
  </r>
  <r>
    <x v="6"/>
    <s v="05"/>
    <x v="4"/>
    <x v="86"/>
    <x v="86"/>
    <x v="28"/>
    <n v="22335"/>
    <n v="22331"/>
    <n v="1330"/>
    <n v="21001"/>
    <n v="246785.5"/>
    <n v="90297.5"/>
    <x v="0"/>
    <x v="86"/>
  </r>
  <r>
    <x v="6"/>
    <s v="06"/>
    <x v="5"/>
    <x v="86"/>
    <x v="86"/>
    <x v="28"/>
    <n v="22553"/>
    <n v="22552"/>
    <n v="787"/>
    <n v="21765"/>
    <n v="254962.6"/>
    <n v="144462.39999999999"/>
    <x v="0"/>
    <x v="86"/>
  </r>
  <r>
    <x v="6"/>
    <s v="07"/>
    <x v="6"/>
    <x v="86"/>
    <x v="86"/>
    <x v="28"/>
    <n v="23185"/>
    <n v="23185"/>
    <n v="667"/>
    <n v="22518"/>
    <n v="260486.6"/>
    <n v="158024.4"/>
    <x v="0"/>
    <x v="86"/>
  </r>
  <r>
    <x v="6"/>
    <s v="08"/>
    <x v="7"/>
    <x v="86"/>
    <x v="86"/>
    <x v="28"/>
    <n v="23336"/>
    <n v="23335"/>
    <n v="731"/>
    <n v="22604"/>
    <n v="260954.9"/>
    <n v="119137.1"/>
    <x v="0"/>
    <x v="86"/>
  </r>
  <r>
    <x v="6"/>
    <s v="09"/>
    <x v="8"/>
    <x v="86"/>
    <x v="86"/>
    <x v="28"/>
    <n v="22335"/>
    <n v="22331"/>
    <n v="895"/>
    <n v="21436"/>
    <n v="255947.2"/>
    <n v="115758.8"/>
    <x v="0"/>
    <x v="86"/>
  </r>
  <r>
    <x v="6"/>
    <s v="10"/>
    <x v="9"/>
    <x v="86"/>
    <x v="86"/>
    <x v="28"/>
    <n v="21293"/>
    <n v="21293"/>
    <n v="1178"/>
    <n v="20115"/>
    <n v="244788.9"/>
    <n v="82614.100000000006"/>
    <x v="0"/>
    <x v="86"/>
  </r>
  <r>
    <x v="6"/>
    <s v="11"/>
    <x v="10"/>
    <x v="86"/>
    <x v="86"/>
    <x v="28"/>
    <n v="20184"/>
    <n v="20183"/>
    <n v="910"/>
    <n v="19273"/>
    <n v="228297.2"/>
    <n v="77573.8"/>
    <x v="0"/>
    <x v="86"/>
  </r>
  <r>
    <x v="6"/>
    <s v="12"/>
    <x v="11"/>
    <x v="86"/>
    <x v="86"/>
    <x v="28"/>
    <n v="21187"/>
    <n v="21187"/>
    <n v="1184"/>
    <n v="20003"/>
    <n v="252089.3"/>
    <n v="83866.7"/>
    <x v="0"/>
    <x v="86"/>
  </r>
  <r>
    <x v="6"/>
    <s v="01"/>
    <x v="0"/>
    <x v="87"/>
    <x v="87"/>
    <x v="29"/>
    <n v="772"/>
    <n v="688"/>
    <n v="85"/>
    <n v="603"/>
    <n v="3991.5"/>
    <n v="688.5"/>
    <x v="0"/>
    <x v="87"/>
  </r>
  <r>
    <x v="6"/>
    <s v="02"/>
    <x v="1"/>
    <x v="87"/>
    <x v="87"/>
    <x v="29"/>
    <n v="764"/>
    <n v="707"/>
    <n v="72"/>
    <n v="635"/>
    <n v="4157"/>
    <n v="694"/>
    <x v="0"/>
    <x v="87"/>
  </r>
  <r>
    <x v="6"/>
    <s v="03"/>
    <x v="2"/>
    <x v="87"/>
    <x v="87"/>
    <x v="29"/>
    <n v="865"/>
    <n v="782"/>
    <n v="74"/>
    <n v="708"/>
    <n v="4655"/>
    <n v="900"/>
    <x v="0"/>
    <x v="87"/>
  </r>
  <r>
    <x v="6"/>
    <s v="04"/>
    <x v="3"/>
    <x v="87"/>
    <x v="87"/>
    <x v="29"/>
    <n v="1029"/>
    <n v="930"/>
    <n v="67"/>
    <n v="863"/>
    <n v="5777"/>
    <n v="998"/>
    <x v="0"/>
    <x v="87"/>
  </r>
  <r>
    <x v="6"/>
    <s v="05"/>
    <x v="4"/>
    <x v="87"/>
    <x v="87"/>
    <x v="29"/>
    <n v="1116"/>
    <n v="991"/>
    <n v="53"/>
    <n v="938"/>
    <n v="6322"/>
    <n v="1130"/>
    <x v="0"/>
    <x v="87"/>
  </r>
  <r>
    <x v="6"/>
    <s v="06"/>
    <x v="5"/>
    <x v="87"/>
    <x v="87"/>
    <x v="29"/>
    <n v="1620"/>
    <n v="1492"/>
    <n v="82"/>
    <n v="1410"/>
    <n v="9600"/>
    <n v="2559"/>
    <x v="0"/>
    <x v="87"/>
  </r>
  <r>
    <x v="6"/>
    <s v="07"/>
    <x v="6"/>
    <x v="87"/>
    <x v="87"/>
    <x v="29"/>
    <n v="1719"/>
    <n v="1611"/>
    <n v="110"/>
    <n v="1501"/>
    <n v="10463.799999999999"/>
    <n v="3130.2"/>
    <x v="0"/>
    <x v="87"/>
  </r>
  <r>
    <x v="6"/>
    <s v="08"/>
    <x v="7"/>
    <x v="87"/>
    <x v="87"/>
    <x v="29"/>
    <n v="1707"/>
    <n v="1578"/>
    <n v="63"/>
    <n v="1515"/>
    <n v="10824"/>
    <n v="3061"/>
    <x v="0"/>
    <x v="87"/>
  </r>
  <r>
    <x v="6"/>
    <s v="09"/>
    <x v="8"/>
    <x v="87"/>
    <x v="87"/>
    <x v="29"/>
    <n v="1486"/>
    <n v="1380"/>
    <n v="82"/>
    <n v="1298"/>
    <n v="9263"/>
    <n v="2005"/>
    <x v="0"/>
    <x v="87"/>
  </r>
  <r>
    <x v="6"/>
    <s v="10"/>
    <x v="9"/>
    <x v="87"/>
    <x v="87"/>
    <x v="29"/>
    <n v="1113"/>
    <n v="1014"/>
    <n v="36"/>
    <n v="978"/>
    <n v="6755"/>
    <n v="1243"/>
    <x v="0"/>
    <x v="87"/>
  </r>
  <r>
    <x v="6"/>
    <s v="11"/>
    <x v="10"/>
    <x v="87"/>
    <x v="87"/>
    <x v="29"/>
    <n v="877"/>
    <n v="780"/>
    <n v="44"/>
    <n v="736"/>
    <n v="5053.1000000000004"/>
    <n v="845.9"/>
    <x v="0"/>
    <x v="87"/>
  </r>
  <r>
    <x v="6"/>
    <s v="12"/>
    <x v="11"/>
    <x v="87"/>
    <x v="87"/>
    <x v="29"/>
    <n v="814"/>
    <n v="698"/>
    <n v="50"/>
    <n v="648"/>
    <n v="4558"/>
    <n v="1162"/>
    <x v="0"/>
    <x v="87"/>
  </r>
  <r>
    <x v="7"/>
    <s v="01"/>
    <x v="0"/>
    <x v="92"/>
    <x v="92"/>
    <x v="30"/>
    <n v="1997"/>
    <n v="1997"/>
    <n v="458"/>
    <n v="1539"/>
    <n v="14097.805"/>
    <n v="6781.9116666666596"/>
    <x v="0"/>
    <x v="92"/>
  </r>
  <r>
    <x v="7"/>
    <s v="02"/>
    <x v="1"/>
    <x v="92"/>
    <x v="92"/>
    <x v="30"/>
    <n v="1893"/>
    <n v="1893"/>
    <n v="489"/>
    <n v="1404"/>
    <n v="12335.2866666666"/>
    <n v="4890.09666666666"/>
    <x v="0"/>
    <x v="92"/>
  </r>
  <r>
    <x v="7"/>
    <s v="03"/>
    <x v="2"/>
    <x v="92"/>
    <x v="92"/>
    <x v="30"/>
    <n v="2228"/>
    <n v="2228"/>
    <n v="354"/>
    <n v="1874"/>
    <n v="16297.983333333301"/>
    <n v="5830.8"/>
    <x v="0"/>
    <x v="92"/>
  </r>
  <r>
    <x v="7"/>
    <s v="04"/>
    <x v="3"/>
    <x v="92"/>
    <x v="92"/>
    <x v="30"/>
    <n v="2523"/>
    <n v="2520"/>
    <n v="509"/>
    <n v="2011"/>
    <n v="18094.699999999899"/>
    <n v="5707.3333333333303"/>
    <x v="0"/>
    <x v="92"/>
  </r>
  <r>
    <x v="7"/>
    <s v="05"/>
    <x v="4"/>
    <x v="92"/>
    <x v="92"/>
    <x v="30"/>
    <n v="2862"/>
    <n v="2862"/>
    <n v="428"/>
    <n v="2434"/>
    <n v="20955.634999999998"/>
    <n v="7262.2483333333303"/>
    <x v="0"/>
    <x v="92"/>
  </r>
  <r>
    <x v="7"/>
    <s v="06"/>
    <x v="5"/>
    <x v="92"/>
    <x v="92"/>
    <x v="30"/>
    <n v="3248"/>
    <n v="3244"/>
    <n v="597"/>
    <n v="2647"/>
    <n v="25138.083333333299"/>
    <n v="9194.1166666666595"/>
    <x v="0"/>
    <x v="92"/>
  </r>
  <r>
    <x v="7"/>
    <s v="07"/>
    <x v="6"/>
    <x v="92"/>
    <x v="92"/>
    <x v="30"/>
    <n v="3594"/>
    <n v="3589"/>
    <n v="565"/>
    <n v="3024"/>
    <n v="26546.336666666601"/>
    <n v="11067.48"/>
    <x v="0"/>
    <x v="92"/>
  </r>
  <r>
    <x v="7"/>
    <s v="08"/>
    <x v="7"/>
    <x v="92"/>
    <x v="92"/>
    <x v="30"/>
    <n v="3562"/>
    <n v="3558"/>
    <n v="675"/>
    <n v="2883"/>
    <n v="26139.404999999999"/>
    <n v="11246.5449999999"/>
    <x v="0"/>
    <x v="92"/>
  </r>
  <r>
    <x v="7"/>
    <s v="09"/>
    <x v="8"/>
    <x v="92"/>
    <x v="92"/>
    <x v="30"/>
    <m/>
    <m/>
    <m/>
    <m/>
    <m/>
    <m/>
    <x v="0"/>
    <x v="92"/>
  </r>
  <r>
    <x v="7"/>
    <s v="10"/>
    <x v="9"/>
    <x v="92"/>
    <x v="92"/>
    <x v="30"/>
    <m/>
    <m/>
    <m/>
    <m/>
    <m/>
    <m/>
    <x v="0"/>
    <x v="92"/>
  </r>
  <r>
    <x v="7"/>
    <s v="11"/>
    <x v="10"/>
    <x v="92"/>
    <x v="92"/>
    <x v="30"/>
    <m/>
    <m/>
    <m/>
    <m/>
    <m/>
    <m/>
    <x v="0"/>
    <x v="92"/>
  </r>
  <r>
    <x v="7"/>
    <s v="12"/>
    <x v="11"/>
    <x v="92"/>
    <x v="92"/>
    <x v="30"/>
    <m/>
    <m/>
    <m/>
    <m/>
    <m/>
    <m/>
    <x v="0"/>
    <x v="92"/>
  </r>
  <r>
    <x v="7"/>
    <s v="01"/>
    <x v="0"/>
    <x v="0"/>
    <x v="0"/>
    <x v="0"/>
    <n v="7160"/>
    <n v="6885"/>
    <n v="432"/>
    <n v="6453"/>
    <n v="54251.6"/>
    <n v="19181.400000000001"/>
    <x v="0"/>
    <x v="0"/>
  </r>
  <r>
    <x v="7"/>
    <s v="02"/>
    <x v="1"/>
    <x v="0"/>
    <x v="0"/>
    <x v="0"/>
    <n v="6806"/>
    <n v="6728"/>
    <n v="637"/>
    <n v="6091"/>
    <n v="52631.6"/>
    <n v="16908.400000000001"/>
    <x v="0"/>
    <x v="0"/>
  </r>
  <r>
    <x v="7"/>
    <s v="03"/>
    <x v="2"/>
    <x v="0"/>
    <x v="0"/>
    <x v="0"/>
    <n v="7878"/>
    <n v="7859"/>
    <n v="643"/>
    <n v="7216"/>
    <n v="62458.9"/>
    <n v="19126.099999999999"/>
    <x v="0"/>
    <x v="0"/>
  </r>
  <r>
    <x v="7"/>
    <s v="04"/>
    <x v="3"/>
    <x v="0"/>
    <x v="0"/>
    <x v="0"/>
    <n v="8437"/>
    <n v="8433"/>
    <n v="901"/>
    <n v="7532"/>
    <n v="66661.100000000006"/>
    <n v="22930.9"/>
    <x v="0"/>
    <x v="0"/>
  </r>
  <r>
    <x v="7"/>
    <s v="05"/>
    <x v="4"/>
    <x v="0"/>
    <x v="0"/>
    <x v="0"/>
    <n v="9149"/>
    <n v="9144"/>
    <n v="949"/>
    <n v="8195"/>
    <n v="71801.899999999994"/>
    <n v="25000.1"/>
    <x v="0"/>
    <x v="0"/>
  </r>
  <r>
    <x v="7"/>
    <s v="06"/>
    <x v="5"/>
    <x v="0"/>
    <x v="0"/>
    <x v="0"/>
    <n v="9007"/>
    <n v="9005"/>
    <n v="498"/>
    <n v="8507"/>
    <n v="72412.800000000003"/>
    <n v="26125.200000000001"/>
    <x v="0"/>
    <x v="0"/>
  </r>
  <r>
    <x v="7"/>
    <s v="07"/>
    <x v="6"/>
    <x v="0"/>
    <x v="0"/>
    <x v="0"/>
    <n v="9771"/>
    <n v="9764"/>
    <n v="1277"/>
    <n v="8487"/>
    <n v="71859.899999999994"/>
    <n v="27654.1"/>
    <x v="0"/>
    <x v="0"/>
  </r>
  <r>
    <x v="7"/>
    <s v="08"/>
    <x v="7"/>
    <x v="0"/>
    <x v="0"/>
    <x v="0"/>
    <n v="9430"/>
    <n v="9429"/>
    <n v="2348"/>
    <n v="7081"/>
    <n v="61839.199999999997"/>
    <n v="25245.8"/>
    <x v="0"/>
    <x v="0"/>
  </r>
  <r>
    <x v="7"/>
    <s v="09"/>
    <x v="8"/>
    <x v="0"/>
    <x v="0"/>
    <x v="0"/>
    <m/>
    <m/>
    <m/>
    <m/>
    <m/>
    <m/>
    <x v="0"/>
    <x v="0"/>
  </r>
  <r>
    <x v="7"/>
    <s v="10"/>
    <x v="9"/>
    <x v="0"/>
    <x v="0"/>
    <x v="0"/>
    <m/>
    <m/>
    <m/>
    <m/>
    <m/>
    <m/>
    <x v="0"/>
    <x v="0"/>
  </r>
  <r>
    <x v="7"/>
    <s v="11"/>
    <x v="10"/>
    <x v="0"/>
    <x v="0"/>
    <x v="0"/>
    <m/>
    <m/>
    <m/>
    <m/>
    <m/>
    <m/>
    <x v="0"/>
    <x v="0"/>
  </r>
  <r>
    <x v="7"/>
    <s v="12"/>
    <x v="11"/>
    <x v="0"/>
    <x v="0"/>
    <x v="0"/>
    <m/>
    <m/>
    <m/>
    <m/>
    <m/>
    <m/>
    <x v="0"/>
    <x v="0"/>
  </r>
  <r>
    <x v="7"/>
    <s v="01"/>
    <x v="0"/>
    <x v="1"/>
    <x v="1"/>
    <x v="0"/>
    <n v="2779"/>
    <n v="2776"/>
    <n v="17"/>
    <n v="2759"/>
    <n v="20820"/>
    <n v="8932"/>
    <x v="0"/>
    <x v="1"/>
  </r>
  <r>
    <x v="7"/>
    <s v="02"/>
    <x v="1"/>
    <x v="1"/>
    <x v="1"/>
    <x v="0"/>
    <n v="2850"/>
    <n v="2847"/>
    <n v="16"/>
    <n v="2831"/>
    <n v="21934.799999999999"/>
    <n v="7574.2"/>
    <x v="0"/>
    <x v="1"/>
  </r>
  <r>
    <x v="7"/>
    <s v="03"/>
    <x v="2"/>
    <x v="1"/>
    <x v="1"/>
    <x v="0"/>
    <n v="3426"/>
    <n v="3422"/>
    <n v="28"/>
    <n v="3394"/>
    <n v="25984.2"/>
    <n v="7783.8"/>
    <x v="0"/>
    <x v="1"/>
  </r>
  <r>
    <x v="7"/>
    <s v="04"/>
    <x v="3"/>
    <x v="1"/>
    <x v="1"/>
    <x v="0"/>
    <n v="3766"/>
    <n v="3757"/>
    <n v="20"/>
    <n v="3737"/>
    <n v="30097.599999999999"/>
    <n v="9347.4"/>
    <x v="0"/>
    <x v="1"/>
  </r>
  <r>
    <x v="7"/>
    <s v="05"/>
    <x v="4"/>
    <x v="1"/>
    <x v="1"/>
    <x v="0"/>
    <n v="3991"/>
    <n v="3986"/>
    <n v="17"/>
    <n v="3969"/>
    <n v="31656"/>
    <n v="9621"/>
    <x v="0"/>
    <x v="1"/>
  </r>
  <r>
    <x v="7"/>
    <s v="06"/>
    <x v="5"/>
    <x v="1"/>
    <x v="1"/>
    <x v="0"/>
    <n v="3766"/>
    <n v="3763"/>
    <n v="3"/>
    <n v="3760"/>
    <n v="28502"/>
    <n v="8943"/>
    <x v="0"/>
    <x v="1"/>
  </r>
  <r>
    <x v="7"/>
    <s v="07"/>
    <x v="6"/>
    <x v="1"/>
    <x v="1"/>
    <x v="0"/>
    <n v="3901"/>
    <n v="3898"/>
    <n v="3"/>
    <n v="3895"/>
    <n v="29385"/>
    <n v="9469"/>
    <x v="0"/>
    <x v="1"/>
  </r>
  <r>
    <x v="7"/>
    <s v="08"/>
    <x v="7"/>
    <x v="1"/>
    <x v="1"/>
    <x v="0"/>
    <n v="4020"/>
    <n v="4017"/>
    <n v="11"/>
    <n v="4006"/>
    <n v="30940"/>
    <n v="9243"/>
    <x v="0"/>
    <x v="1"/>
  </r>
  <r>
    <x v="7"/>
    <s v="09"/>
    <x v="8"/>
    <x v="1"/>
    <x v="1"/>
    <x v="0"/>
    <m/>
    <m/>
    <m/>
    <m/>
    <m/>
    <m/>
    <x v="0"/>
    <x v="1"/>
  </r>
  <r>
    <x v="7"/>
    <s v="10"/>
    <x v="9"/>
    <x v="1"/>
    <x v="1"/>
    <x v="0"/>
    <m/>
    <m/>
    <m/>
    <m/>
    <m/>
    <m/>
    <x v="0"/>
    <x v="1"/>
  </r>
  <r>
    <x v="7"/>
    <s v="11"/>
    <x v="10"/>
    <x v="1"/>
    <x v="1"/>
    <x v="0"/>
    <m/>
    <m/>
    <m/>
    <m/>
    <m/>
    <m/>
    <x v="0"/>
    <x v="1"/>
  </r>
  <r>
    <x v="7"/>
    <s v="12"/>
    <x v="11"/>
    <x v="1"/>
    <x v="1"/>
    <x v="0"/>
    <m/>
    <m/>
    <m/>
    <m/>
    <m/>
    <m/>
    <x v="0"/>
    <x v="1"/>
  </r>
  <r>
    <x v="7"/>
    <s v="01"/>
    <x v="0"/>
    <x v="2"/>
    <x v="2"/>
    <x v="1"/>
    <n v="6425"/>
    <n v="5521"/>
    <n v="357"/>
    <n v="5164"/>
    <n v="39938.501666666598"/>
    <n v="13426.4649999999"/>
    <x v="0"/>
    <x v="2"/>
  </r>
  <r>
    <x v="7"/>
    <s v="02"/>
    <x v="1"/>
    <x v="2"/>
    <x v="2"/>
    <x v="1"/>
    <n v="6715"/>
    <n v="6030"/>
    <n v="362"/>
    <n v="5668"/>
    <n v="46163.0649999999"/>
    <n v="14222.9516666666"/>
    <x v="0"/>
    <x v="2"/>
  </r>
  <r>
    <x v="7"/>
    <s v="03"/>
    <x v="2"/>
    <x v="2"/>
    <x v="2"/>
    <x v="1"/>
    <n v="7613"/>
    <n v="7512"/>
    <n v="434"/>
    <n v="7078"/>
    <n v="56885.128333333298"/>
    <n v="17867.0883333333"/>
    <x v="0"/>
    <x v="2"/>
  </r>
  <r>
    <x v="7"/>
    <s v="04"/>
    <x v="3"/>
    <x v="2"/>
    <x v="2"/>
    <x v="1"/>
    <n v="8148"/>
    <n v="8139"/>
    <n v="442"/>
    <n v="7697"/>
    <n v="64034.099999999897"/>
    <n v="18725.233333333301"/>
    <x v="0"/>
    <x v="2"/>
  </r>
  <r>
    <x v="7"/>
    <s v="05"/>
    <x v="4"/>
    <x v="2"/>
    <x v="2"/>
    <x v="1"/>
    <n v="8761"/>
    <n v="8753"/>
    <n v="535"/>
    <n v="8218"/>
    <n v="65991.916666666599"/>
    <n v="19122.849999999999"/>
    <x v="0"/>
    <x v="2"/>
  </r>
  <r>
    <x v="7"/>
    <s v="06"/>
    <x v="5"/>
    <x v="2"/>
    <x v="2"/>
    <x v="1"/>
    <n v="8568"/>
    <n v="8561"/>
    <n v="503"/>
    <n v="8058"/>
    <n v="62175.598333333299"/>
    <n v="20254.6016666666"/>
    <x v="0"/>
    <x v="2"/>
  </r>
  <r>
    <x v="7"/>
    <s v="07"/>
    <x v="6"/>
    <x v="2"/>
    <x v="2"/>
    <x v="1"/>
    <n v="8583"/>
    <n v="8575"/>
    <n v="558"/>
    <n v="8017"/>
    <n v="62317.308333333298"/>
    <n v="21969.208333333299"/>
    <x v="0"/>
    <x v="2"/>
  </r>
  <r>
    <x v="7"/>
    <s v="08"/>
    <x v="7"/>
    <x v="2"/>
    <x v="2"/>
    <x v="1"/>
    <n v="8404"/>
    <n v="8393"/>
    <n v="306"/>
    <n v="8087"/>
    <n v="64151.278333333299"/>
    <n v="19810.721666666599"/>
    <x v="0"/>
    <x v="2"/>
  </r>
  <r>
    <x v="7"/>
    <s v="09"/>
    <x v="8"/>
    <x v="2"/>
    <x v="2"/>
    <x v="1"/>
    <m/>
    <m/>
    <m/>
    <m/>
    <m/>
    <m/>
    <x v="0"/>
    <x v="2"/>
  </r>
  <r>
    <x v="7"/>
    <s v="10"/>
    <x v="9"/>
    <x v="2"/>
    <x v="2"/>
    <x v="1"/>
    <m/>
    <m/>
    <m/>
    <m/>
    <m/>
    <m/>
    <x v="0"/>
    <x v="2"/>
  </r>
  <r>
    <x v="7"/>
    <s v="11"/>
    <x v="10"/>
    <x v="2"/>
    <x v="2"/>
    <x v="1"/>
    <m/>
    <m/>
    <m/>
    <m/>
    <m/>
    <m/>
    <x v="0"/>
    <x v="2"/>
  </r>
  <r>
    <x v="7"/>
    <s v="12"/>
    <x v="11"/>
    <x v="2"/>
    <x v="2"/>
    <x v="1"/>
    <m/>
    <m/>
    <m/>
    <m/>
    <m/>
    <m/>
    <x v="0"/>
    <x v="2"/>
  </r>
  <r>
    <x v="7"/>
    <s v="01"/>
    <x v="0"/>
    <x v="3"/>
    <x v="3"/>
    <x v="1"/>
    <n v="328"/>
    <n v="283"/>
    <n v="14"/>
    <n v="269"/>
    <n v="1870"/>
    <n v="448"/>
    <x v="0"/>
    <x v="3"/>
  </r>
  <r>
    <x v="7"/>
    <s v="02"/>
    <x v="1"/>
    <x v="3"/>
    <x v="3"/>
    <x v="1"/>
    <n v="349"/>
    <n v="278"/>
    <n v="15"/>
    <n v="263"/>
    <n v="1806"/>
    <n v="375"/>
    <x v="0"/>
    <x v="3"/>
  </r>
  <r>
    <x v="7"/>
    <s v="03"/>
    <x v="2"/>
    <x v="3"/>
    <x v="3"/>
    <x v="1"/>
    <n v="410"/>
    <n v="392"/>
    <n v="19"/>
    <n v="373"/>
    <n v="2527.4"/>
    <n v="538.6"/>
    <x v="0"/>
    <x v="3"/>
  </r>
  <r>
    <x v="7"/>
    <s v="04"/>
    <x v="3"/>
    <x v="3"/>
    <x v="3"/>
    <x v="1"/>
    <n v="511"/>
    <n v="508"/>
    <n v="44"/>
    <n v="464"/>
    <n v="3106"/>
    <n v="871"/>
    <x v="0"/>
    <x v="3"/>
  </r>
  <r>
    <x v="7"/>
    <s v="05"/>
    <x v="4"/>
    <x v="3"/>
    <x v="3"/>
    <x v="1"/>
    <n v="558"/>
    <n v="558"/>
    <n v="30"/>
    <n v="528"/>
    <n v="3558"/>
    <n v="959"/>
    <x v="0"/>
    <x v="3"/>
  </r>
  <r>
    <x v="7"/>
    <s v="06"/>
    <x v="5"/>
    <x v="3"/>
    <x v="3"/>
    <x v="1"/>
    <n v="512"/>
    <n v="512"/>
    <n v="14"/>
    <n v="498"/>
    <n v="3520"/>
    <n v="952"/>
    <x v="0"/>
    <x v="3"/>
  </r>
  <r>
    <x v="7"/>
    <s v="07"/>
    <x v="6"/>
    <x v="3"/>
    <x v="3"/>
    <x v="1"/>
    <n v="540"/>
    <n v="538"/>
    <n v="23"/>
    <n v="515"/>
    <n v="3582.1"/>
    <n v="1057.9000000000001"/>
    <x v="0"/>
    <x v="3"/>
  </r>
  <r>
    <x v="7"/>
    <s v="08"/>
    <x v="7"/>
    <x v="3"/>
    <x v="3"/>
    <x v="1"/>
    <n v="512"/>
    <n v="510"/>
    <n v="19"/>
    <n v="491"/>
    <n v="3382.3"/>
    <n v="976.7"/>
    <x v="0"/>
    <x v="3"/>
  </r>
  <r>
    <x v="7"/>
    <s v="09"/>
    <x v="8"/>
    <x v="3"/>
    <x v="3"/>
    <x v="1"/>
    <m/>
    <m/>
    <m/>
    <m/>
    <m/>
    <m/>
    <x v="0"/>
    <x v="3"/>
  </r>
  <r>
    <x v="7"/>
    <s v="10"/>
    <x v="9"/>
    <x v="3"/>
    <x v="3"/>
    <x v="1"/>
    <m/>
    <m/>
    <m/>
    <m/>
    <m/>
    <m/>
    <x v="0"/>
    <x v="3"/>
  </r>
  <r>
    <x v="7"/>
    <s v="11"/>
    <x v="10"/>
    <x v="3"/>
    <x v="3"/>
    <x v="1"/>
    <m/>
    <m/>
    <m/>
    <m/>
    <m/>
    <m/>
    <x v="0"/>
    <x v="3"/>
  </r>
  <r>
    <x v="7"/>
    <s v="12"/>
    <x v="11"/>
    <x v="3"/>
    <x v="3"/>
    <x v="1"/>
    <m/>
    <m/>
    <m/>
    <m/>
    <m/>
    <m/>
    <x v="0"/>
    <x v="3"/>
  </r>
  <r>
    <x v="7"/>
    <s v="01"/>
    <x v="0"/>
    <x v="4"/>
    <x v="4"/>
    <x v="1"/>
    <n v="157"/>
    <n v="80"/>
    <n v="20"/>
    <n v="60"/>
    <n v="233"/>
    <n v="166"/>
    <x v="0"/>
    <x v="4"/>
  </r>
  <r>
    <x v="7"/>
    <s v="02"/>
    <x v="1"/>
    <x v="4"/>
    <x v="4"/>
    <x v="1"/>
    <n v="184"/>
    <n v="107"/>
    <n v="34"/>
    <n v="73"/>
    <n v="328"/>
    <n v="182"/>
    <x v="0"/>
    <x v="4"/>
  </r>
  <r>
    <x v="7"/>
    <s v="03"/>
    <x v="2"/>
    <x v="4"/>
    <x v="4"/>
    <x v="1"/>
    <n v="279"/>
    <n v="168"/>
    <n v="53"/>
    <n v="115"/>
    <n v="481"/>
    <n v="252"/>
    <x v="0"/>
    <x v="4"/>
  </r>
  <r>
    <x v="7"/>
    <s v="04"/>
    <x v="3"/>
    <x v="4"/>
    <x v="4"/>
    <x v="1"/>
    <m/>
    <m/>
    <m/>
    <m/>
    <m/>
    <m/>
    <x v="1"/>
    <x v="4"/>
  </r>
  <r>
    <x v="7"/>
    <s v="05"/>
    <x v="4"/>
    <x v="4"/>
    <x v="4"/>
    <x v="1"/>
    <m/>
    <m/>
    <m/>
    <m/>
    <m/>
    <m/>
    <x v="1"/>
    <x v="4"/>
  </r>
  <r>
    <x v="7"/>
    <s v="06"/>
    <x v="5"/>
    <x v="4"/>
    <x v="4"/>
    <x v="1"/>
    <m/>
    <m/>
    <m/>
    <m/>
    <m/>
    <m/>
    <x v="1"/>
    <x v="4"/>
  </r>
  <r>
    <x v="7"/>
    <s v="07"/>
    <x v="6"/>
    <x v="4"/>
    <x v="4"/>
    <x v="1"/>
    <m/>
    <m/>
    <m/>
    <m/>
    <m/>
    <m/>
    <x v="1"/>
    <x v="4"/>
  </r>
  <r>
    <x v="7"/>
    <s v="08"/>
    <x v="7"/>
    <x v="4"/>
    <x v="4"/>
    <x v="1"/>
    <m/>
    <m/>
    <m/>
    <m/>
    <m/>
    <m/>
    <x v="1"/>
    <x v="4"/>
  </r>
  <r>
    <x v="7"/>
    <s v="09"/>
    <x v="8"/>
    <x v="4"/>
    <x v="4"/>
    <x v="1"/>
    <m/>
    <m/>
    <m/>
    <m/>
    <m/>
    <m/>
    <x v="0"/>
    <x v="4"/>
  </r>
  <r>
    <x v="7"/>
    <s v="10"/>
    <x v="9"/>
    <x v="4"/>
    <x v="4"/>
    <x v="1"/>
    <m/>
    <m/>
    <m/>
    <m/>
    <m/>
    <m/>
    <x v="0"/>
    <x v="4"/>
  </r>
  <r>
    <x v="7"/>
    <s v="11"/>
    <x v="10"/>
    <x v="4"/>
    <x v="4"/>
    <x v="1"/>
    <m/>
    <m/>
    <m/>
    <m/>
    <m/>
    <m/>
    <x v="0"/>
    <x v="4"/>
  </r>
  <r>
    <x v="7"/>
    <s v="12"/>
    <x v="11"/>
    <x v="4"/>
    <x v="4"/>
    <x v="1"/>
    <m/>
    <m/>
    <m/>
    <m/>
    <m/>
    <m/>
    <x v="0"/>
    <x v="4"/>
  </r>
  <r>
    <x v="7"/>
    <s v="01"/>
    <x v="0"/>
    <x v="5"/>
    <x v="5"/>
    <x v="1"/>
    <n v="15496"/>
    <n v="14774"/>
    <n v="372"/>
    <n v="14402"/>
    <n v="154224.093333333"/>
    <n v="45403.589999999902"/>
    <x v="0"/>
    <x v="5"/>
  </r>
  <r>
    <x v="7"/>
    <s v="02"/>
    <x v="1"/>
    <x v="5"/>
    <x v="5"/>
    <x v="1"/>
    <n v="15099"/>
    <n v="14779"/>
    <n v="538"/>
    <n v="14241"/>
    <n v="152044.88"/>
    <n v="44107.903333333299"/>
    <x v="0"/>
    <x v="5"/>
  </r>
  <r>
    <x v="7"/>
    <s v="03"/>
    <x v="2"/>
    <x v="5"/>
    <x v="5"/>
    <x v="1"/>
    <n v="17636"/>
    <n v="17546"/>
    <n v="724"/>
    <n v="16822"/>
    <n v="178200.76333333299"/>
    <n v="52501.119999999901"/>
    <x v="0"/>
    <x v="5"/>
  </r>
  <r>
    <x v="7"/>
    <s v="04"/>
    <x v="3"/>
    <x v="5"/>
    <x v="5"/>
    <x v="1"/>
    <n v="19583"/>
    <n v="19581"/>
    <n v="649"/>
    <n v="18932"/>
    <n v="201384.815"/>
    <n v="63090.718333333301"/>
    <x v="0"/>
    <x v="5"/>
  </r>
  <r>
    <x v="7"/>
    <s v="05"/>
    <x v="4"/>
    <x v="5"/>
    <x v="5"/>
    <x v="1"/>
    <n v="21130"/>
    <n v="21130"/>
    <n v="642"/>
    <n v="20488"/>
    <n v="215890.12833333301"/>
    <n v="76161.038333333301"/>
    <x v="0"/>
    <x v="5"/>
  </r>
  <r>
    <x v="7"/>
    <s v="06"/>
    <x v="5"/>
    <x v="5"/>
    <x v="5"/>
    <x v="1"/>
    <n v="20706"/>
    <n v="20706"/>
    <n v="511"/>
    <n v="20195"/>
    <n v="216240.37"/>
    <n v="74593.679999999906"/>
    <x v="0"/>
    <x v="5"/>
  </r>
  <r>
    <x v="7"/>
    <s v="07"/>
    <x v="6"/>
    <x v="5"/>
    <x v="5"/>
    <x v="1"/>
    <n v="21334"/>
    <n v="21333"/>
    <n v="470"/>
    <n v="20863"/>
    <n v="223153.338333333"/>
    <n v="78132.645000000004"/>
    <x v="0"/>
    <x v="5"/>
  </r>
  <r>
    <x v="7"/>
    <s v="08"/>
    <x v="7"/>
    <x v="5"/>
    <x v="5"/>
    <x v="1"/>
    <n v="21468"/>
    <n v="21467"/>
    <n v="467"/>
    <n v="21000"/>
    <n v="225186.896666666"/>
    <n v="72584.3866666666"/>
    <x v="0"/>
    <x v="5"/>
  </r>
  <r>
    <x v="7"/>
    <s v="09"/>
    <x v="8"/>
    <x v="5"/>
    <x v="5"/>
    <x v="1"/>
    <m/>
    <m/>
    <m/>
    <m/>
    <m/>
    <m/>
    <x v="0"/>
    <x v="5"/>
  </r>
  <r>
    <x v="7"/>
    <s v="10"/>
    <x v="9"/>
    <x v="5"/>
    <x v="5"/>
    <x v="1"/>
    <m/>
    <m/>
    <m/>
    <m/>
    <m/>
    <m/>
    <x v="0"/>
    <x v="5"/>
  </r>
  <r>
    <x v="7"/>
    <s v="11"/>
    <x v="10"/>
    <x v="5"/>
    <x v="5"/>
    <x v="1"/>
    <m/>
    <m/>
    <m/>
    <m/>
    <m/>
    <m/>
    <x v="0"/>
    <x v="5"/>
  </r>
  <r>
    <x v="7"/>
    <s v="12"/>
    <x v="11"/>
    <x v="5"/>
    <x v="5"/>
    <x v="1"/>
    <m/>
    <m/>
    <m/>
    <m/>
    <m/>
    <m/>
    <x v="0"/>
    <x v="5"/>
  </r>
  <r>
    <x v="7"/>
    <s v="01"/>
    <x v="0"/>
    <x v="6"/>
    <x v="6"/>
    <x v="1"/>
    <n v="448"/>
    <n v="446"/>
    <n v="61"/>
    <n v="385"/>
    <n v="1503.5049999999901"/>
    <n v="1321.1783333333301"/>
    <x v="0"/>
    <x v="6"/>
  </r>
  <r>
    <x v="7"/>
    <s v="02"/>
    <x v="1"/>
    <x v="6"/>
    <x v="6"/>
    <x v="1"/>
    <n v="665"/>
    <n v="661"/>
    <n v="127"/>
    <n v="534"/>
    <n v="2184.1199999999899"/>
    <n v="1866.6466666666599"/>
    <x v="0"/>
    <x v="6"/>
  </r>
  <r>
    <x v="7"/>
    <s v="03"/>
    <x v="2"/>
    <x v="6"/>
    <x v="6"/>
    <x v="1"/>
    <n v="868"/>
    <n v="859"/>
    <n v="167"/>
    <n v="692"/>
    <n v="2758.4249999999902"/>
    <n v="2408.99166666666"/>
    <x v="0"/>
    <x v="6"/>
  </r>
  <r>
    <x v="7"/>
    <s v="04"/>
    <x v="3"/>
    <x v="6"/>
    <x v="6"/>
    <x v="1"/>
    <n v="929"/>
    <n v="923"/>
    <n v="114"/>
    <n v="809"/>
    <n v="3524.2833333333301"/>
    <n v="2496.8499999999899"/>
    <x v="0"/>
    <x v="6"/>
  </r>
  <r>
    <x v="7"/>
    <s v="05"/>
    <x v="4"/>
    <x v="6"/>
    <x v="6"/>
    <x v="1"/>
    <n v="1034"/>
    <n v="1022"/>
    <n v="116"/>
    <n v="906"/>
    <n v="3862.6233333333298"/>
    <n v="2728.96"/>
    <x v="0"/>
    <x v="6"/>
  </r>
  <r>
    <x v="7"/>
    <s v="06"/>
    <x v="5"/>
    <x v="6"/>
    <x v="6"/>
    <x v="1"/>
    <n v="967"/>
    <n v="956"/>
    <n v="121"/>
    <n v="835"/>
    <n v="3401.0066666666598"/>
    <n v="2242.7766666666598"/>
    <x v="0"/>
    <x v="6"/>
  </r>
  <r>
    <x v="7"/>
    <s v="07"/>
    <x v="6"/>
    <x v="6"/>
    <x v="6"/>
    <x v="1"/>
    <n v="1005"/>
    <n v="998"/>
    <n v="128"/>
    <n v="870"/>
    <n v="3494.45166666666"/>
    <n v="2469.2649999999899"/>
    <x v="0"/>
    <x v="6"/>
  </r>
  <r>
    <x v="7"/>
    <s v="08"/>
    <x v="7"/>
    <x v="6"/>
    <x v="6"/>
    <x v="1"/>
    <n v="1037"/>
    <n v="1028"/>
    <n v="130"/>
    <n v="898"/>
    <n v="3610.11333333333"/>
    <n v="2149.17"/>
    <x v="0"/>
    <x v="6"/>
  </r>
  <r>
    <x v="7"/>
    <s v="09"/>
    <x v="8"/>
    <x v="6"/>
    <x v="6"/>
    <x v="1"/>
    <m/>
    <m/>
    <m/>
    <m/>
    <m/>
    <m/>
    <x v="0"/>
    <x v="6"/>
  </r>
  <r>
    <x v="7"/>
    <s v="10"/>
    <x v="9"/>
    <x v="6"/>
    <x v="6"/>
    <x v="1"/>
    <m/>
    <m/>
    <m/>
    <m/>
    <m/>
    <m/>
    <x v="0"/>
    <x v="6"/>
  </r>
  <r>
    <x v="7"/>
    <s v="11"/>
    <x v="10"/>
    <x v="6"/>
    <x v="6"/>
    <x v="1"/>
    <m/>
    <m/>
    <m/>
    <m/>
    <m/>
    <m/>
    <x v="0"/>
    <x v="6"/>
  </r>
  <r>
    <x v="7"/>
    <s v="12"/>
    <x v="11"/>
    <x v="6"/>
    <x v="6"/>
    <x v="1"/>
    <m/>
    <m/>
    <m/>
    <m/>
    <m/>
    <m/>
    <x v="0"/>
    <x v="6"/>
  </r>
  <r>
    <x v="7"/>
    <s v="01"/>
    <x v="0"/>
    <x v="7"/>
    <x v="7"/>
    <x v="1"/>
    <n v="4139"/>
    <n v="4043"/>
    <n v="179"/>
    <n v="3864"/>
    <n v="25467.0316666666"/>
    <n v="9214.1683333333294"/>
    <x v="0"/>
    <x v="7"/>
  </r>
  <r>
    <x v="7"/>
    <s v="02"/>
    <x v="1"/>
    <x v="7"/>
    <x v="7"/>
    <x v="1"/>
    <n v="4075"/>
    <n v="3985"/>
    <n v="239"/>
    <n v="3746"/>
    <n v="25758.715"/>
    <n v="8975.8516666666601"/>
    <x v="0"/>
    <x v="7"/>
  </r>
  <r>
    <x v="7"/>
    <s v="03"/>
    <x v="2"/>
    <x v="7"/>
    <x v="7"/>
    <x v="1"/>
    <n v="4792"/>
    <n v="4705"/>
    <n v="259"/>
    <n v="4446"/>
    <n v="29465.044999999998"/>
    <n v="10894.871666666601"/>
    <x v="0"/>
    <x v="7"/>
  </r>
  <r>
    <x v="7"/>
    <s v="04"/>
    <x v="3"/>
    <x v="7"/>
    <x v="7"/>
    <x v="1"/>
    <n v="5318"/>
    <n v="5222"/>
    <n v="427"/>
    <n v="4795"/>
    <n v="31681.246666666601"/>
    <n v="13360.653333333301"/>
    <x v="0"/>
    <x v="7"/>
  </r>
  <r>
    <x v="7"/>
    <s v="05"/>
    <x v="4"/>
    <x v="7"/>
    <x v="7"/>
    <x v="1"/>
    <n v="5977"/>
    <n v="5832"/>
    <n v="587"/>
    <n v="5245"/>
    <n v="34492.716666666602"/>
    <n v="15590.5333333333"/>
    <x v="0"/>
    <x v="7"/>
  </r>
  <r>
    <x v="7"/>
    <s v="06"/>
    <x v="5"/>
    <x v="7"/>
    <x v="7"/>
    <x v="1"/>
    <n v="5941"/>
    <n v="5788"/>
    <n v="477"/>
    <n v="5311"/>
    <n v="35355.904999999897"/>
    <n v="15477.311666666599"/>
    <x v="0"/>
    <x v="7"/>
  </r>
  <r>
    <x v="7"/>
    <s v="07"/>
    <x v="6"/>
    <x v="7"/>
    <x v="7"/>
    <x v="1"/>
    <n v="5975"/>
    <n v="5864"/>
    <n v="314"/>
    <n v="5550"/>
    <n v="36614.6916666666"/>
    <n v="17226.991666666599"/>
    <x v="0"/>
    <x v="7"/>
  </r>
  <r>
    <x v="7"/>
    <s v="08"/>
    <x v="7"/>
    <x v="7"/>
    <x v="7"/>
    <x v="1"/>
    <n v="5956"/>
    <n v="5830"/>
    <n v="346"/>
    <n v="5484"/>
    <n v="36459.119999999901"/>
    <n v="14672.2966666666"/>
    <x v="0"/>
    <x v="7"/>
  </r>
  <r>
    <x v="7"/>
    <s v="09"/>
    <x v="8"/>
    <x v="7"/>
    <x v="7"/>
    <x v="1"/>
    <m/>
    <m/>
    <m/>
    <m/>
    <m/>
    <m/>
    <x v="0"/>
    <x v="7"/>
  </r>
  <r>
    <x v="7"/>
    <s v="10"/>
    <x v="9"/>
    <x v="7"/>
    <x v="7"/>
    <x v="1"/>
    <m/>
    <m/>
    <m/>
    <m/>
    <m/>
    <m/>
    <x v="0"/>
    <x v="7"/>
  </r>
  <r>
    <x v="7"/>
    <s v="11"/>
    <x v="10"/>
    <x v="7"/>
    <x v="7"/>
    <x v="1"/>
    <m/>
    <m/>
    <m/>
    <m/>
    <m/>
    <m/>
    <x v="0"/>
    <x v="7"/>
  </r>
  <r>
    <x v="7"/>
    <s v="12"/>
    <x v="11"/>
    <x v="7"/>
    <x v="7"/>
    <x v="1"/>
    <m/>
    <m/>
    <m/>
    <m/>
    <m/>
    <m/>
    <x v="0"/>
    <x v="7"/>
  </r>
  <r>
    <x v="7"/>
    <s v="01"/>
    <x v="0"/>
    <x v="8"/>
    <x v="8"/>
    <x v="1"/>
    <n v="3867"/>
    <n v="3760"/>
    <n v="750"/>
    <n v="3010"/>
    <n v="28154.826666666599"/>
    <n v="8086.3233333333301"/>
    <x v="0"/>
    <x v="8"/>
  </r>
  <r>
    <x v="7"/>
    <s v="02"/>
    <x v="1"/>
    <x v="8"/>
    <x v="8"/>
    <x v="1"/>
    <n v="3652"/>
    <n v="3535"/>
    <n v="467"/>
    <n v="3068"/>
    <n v="26527.71"/>
    <n v="7126.1899999999896"/>
    <x v="0"/>
    <x v="8"/>
  </r>
  <r>
    <x v="7"/>
    <s v="03"/>
    <x v="2"/>
    <x v="8"/>
    <x v="8"/>
    <x v="1"/>
    <n v="4125"/>
    <n v="3982"/>
    <n v="590"/>
    <n v="3392"/>
    <n v="31615.6733333333"/>
    <n v="7414.16"/>
    <x v="0"/>
    <x v="8"/>
  </r>
  <r>
    <x v="7"/>
    <s v="04"/>
    <x v="3"/>
    <x v="8"/>
    <x v="8"/>
    <x v="1"/>
    <n v="4900"/>
    <n v="4768"/>
    <n v="639"/>
    <n v="4129"/>
    <n v="38615.241666666603"/>
    <n v="10917.4416666666"/>
    <x v="0"/>
    <x v="8"/>
  </r>
  <r>
    <x v="7"/>
    <s v="05"/>
    <x v="4"/>
    <x v="8"/>
    <x v="8"/>
    <x v="1"/>
    <n v="5328"/>
    <n v="5188"/>
    <n v="775"/>
    <n v="4413"/>
    <n v="43571.413333333301"/>
    <n v="11728.803333333301"/>
    <x v="0"/>
    <x v="8"/>
  </r>
  <r>
    <x v="7"/>
    <s v="06"/>
    <x v="5"/>
    <x v="8"/>
    <x v="8"/>
    <x v="1"/>
    <n v="5368"/>
    <n v="5267"/>
    <n v="856"/>
    <n v="4411"/>
    <n v="43487.563333333303"/>
    <n v="13078.3866666666"/>
    <x v="0"/>
    <x v="8"/>
  </r>
  <r>
    <x v="7"/>
    <s v="07"/>
    <x v="6"/>
    <x v="8"/>
    <x v="8"/>
    <x v="1"/>
    <n v="5845"/>
    <n v="5749"/>
    <n v="1051"/>
    <n v="4698"/>
    <n v="49076.043333333299"/>
    <n v="17021.689999999999"/>
    <x v="0"/>
    <x v="8"/>
  </r>
  <r>
    <x v="7"/>
    <s v="08"/>
    <x v="7"/>
    <x v="8"/>
    <x v="8"/>
    <x v="1"/>
    <n v="5689"/>
    <n v="5602"/>
    <n v="977"/>
    <n v="4625"/>
    <n v="47508.724999999999"/>
    <n v="13920.458333333299"/>
    <x v="0"/>
    <x v="8"/>
  </r>
  <r>
    <x v="7"/>
    <s v="09"/>
    <x v="8"/>
    <x v="8"/>
    <x v="8"/>
    <x v="1"/>
    <m/>
    <m/>
    <m/>
    <m/>
    <m/>
    <m/>
    <x v="0"/>
    <x v="8"/>
  </r>
  <r>
    <x v="7"/>
    <s v="10"/>
    <x v="9"/>
    <x v="8"/>
    <x v="8"/>
    <x v="1"/>
    <m/>
    <m/>
    <m/>
    <m/>
    <m/>
    <m/>
    <x v="0"/>
    <x v="8"/>
  </r>
  <r>
    <x v="7"/>
    <s v="11"/>
    <x v="10"/>
    <x v="8"/>
    <x v="8"/>
    <x v="1"/>
    <m/>
    <m/>
    <m/>
    <m/>
    <m/>
    <m/>
    <x v="0"/>
    <x v="8"/>
  </r>
  <r>
    <x v="7"/>
    <s v="12"/>
    <x v="11"/>
    <x v="8"/>
    <x v="8"/>
    <x v="1"/>
    <m/>
    <m/>
    <m/>
    <m/>
    <m/>
    <m/>
    <x v="0"/>
    <x v="8"/>
  </r>
  <r>
    <x v="7"/>
    <s v="01"/>
    <x v="0"/>
    <x v="9"/>
    <x v="9"/>
    <x v="1"/>
    <n v="4834"/>
    <n v="4170"/>
    <n v="89"/>
    <n v="4081"/>
    <n v="37666.476666666596"/>
    <n v="11505.19"/>
    <x v="0"/>
    <x v="9"/>
  </r>
  <r>
    <x v="7"/>
    <s v="02"/>
    <x v="1"/>
    <x v="9"/>
    <x v="9"/>
    <x v="1"/>
    <n v="4582"/>
    <n v="4343"/>
    <n v="191"/>
    <n v="4152"/>
    <n v="36192.485000000001"/>
    <n v="10231.0483333333"/>
    <x v="0"/>
    <x v="9"/>
  </r>
  <r>
    <x v="7"/>
    <s v="03"/>
    <x v="2"/>
    <x v="9"/>
    <x v="9"/>
    <x v="1"/>
    <n v="5228"/>
    <n v="5004"/>
    <n v="297"/>
    <n v="4707"/>
    <n v="40014.5816666666"/>
    <n v="11109.368333333299"/>
    <x v="0"/>
    <x v="9"/>
  </r>
  <r>
    <x v="7"/>
    <s v="04"/>
    <x v="3"/>
    <x v="9"/>
    <x v="9"/>
    <x v="1"/>
    <n v="6793"/>
    <n v="6784"/>
    <n v="439"/>
    <n v="6345"/>
    <n v="53051.523333333302"/>
    <n v="16840.026666666599"/>
    <x v="0"/>
    <x v="9"/>
  </r>
  <r>
    <x v="7"/>
    <s v="05"/>
    <x v="4"/>
    <x v="9"/>
    <x v="9"/>
    <x v="1"/>
    <n v="7684"/>
    <n v="7682"/>
    <n v="392"/>
    <n v="7290"/>
    <n v="61787.168333333299"/>
    <n v="19152.215"/>
    <x v="0"/>
    <x v="9"/>
  </r>
  <r>
    <x v="7"/>
    <s v="06"/>
    <x v="5"/>
    <x v="9"/>
    <x v="9"/>
    <x v="1"/>
    <n v="7575"/>
    <n v="7572"/>
    <n v="578"/>
    <n v="6994"/>
    <n v="63122.83"/>
    <n v="16878.62"/>
    <x v="0"/>
    <x v="9"/>
  </r>
  <r>
    <x v="7"/>
    <s v="07"/>
    <x v="6"/>
    <x v="9"/>
    <x v="9"/>
    <x v="1"/>
    <n v="8086"/>
    <n v="8081"/>
    <n v="352"/>
    <n v="7729"/>
    <n v="70109.483333333294"/>
    <n v="21023.233333333301"/>
    <x v="0"/>
    <x v="9"/>
  </r>
  <r>
    <x v="7"/>
    <s v="08"/>
    <x v="7"/>
    <x v="9"/>
    <x v="9"/>
    <x v="1"/>
    <n v="7940"/>
    <n v="7936"/>
    <n v="563"/>
    <n v="7373"/>
    <n v="64038.2066666666"/>
    <n v="19280.893333333301"/>
    <x v="0"/>
    <x v="9"/>
  </r>
  <r>
    <x v="7"/>
    <s v="09"/>
    <x v="8"/>
    <x v="9"/>
    <x v="9"/>
    <x v="1"/>
    <m/>
    <m/>
    <m/>
    <m/>
    <m/>
    <m/>
    <x v="0"/>
    <x v="9"/>
  </r>
  <r>
    <x v="7"/>
    <s v="10"/>
    <x v="9"/>
    <x v="9"/>
    <x v="9"/>
    <x v="1"/>
    <m/>
    <m/>
    <m/>
    <m/>
    <m/>
    <m/>
    <x v="0"/>
    <x v="9"/>
  </r>
  <r>
    <x v="7"/>
    <s v="11"/>
    <x v="10"/>
    <x v="9"/>
    <x v="9"/>
    <x v="1"/>
    <m/>
    <m/>
    <m/>
    <m/>
    <m/>
    <m/>
    <x v="0"/>
    <x v="9"/>
  </r>
  <r>
    <x v="7"/>
    <s v="12"/>
    <x v="11"/>
    <x v="9"/>
    <x v="9"/>
    <x v="1"/>
    <m/>
    <m/>
    <m/>
    <m/>
    <m/>
    <m/>
    <x v="0"/>
    <x v="9"/>
  </r>
  <r>
    <x v="7"/>
    <s v="01"/>
    <x v="0"/>
    <x v="10"/>
    <x v="10"/>
    <x v="1"/>
    <n v="11386"/>
    <n v="9116"/>
    <n v="367"/>
    <n v="8749"/>
    <n v="81471.600000000006"/>
    <n v="21452.400000000001"/>
    <x v="0"/>
    <x v="10"/>
  </r>
  <r>
    <x v="7"/>
    <s v="02"/>
    <x v="1"/>
    <x v="10"/>
    <x v="10"/>
    <x v="1"/>
    <n v="10527"/>
    <n v="8895"/>
    <n v="413"/>
    <n v="8482"/>
    <n v="81602.3"/>
    <n v="20127.7"/>
    <x v="0"/>
    <x v="10"/>
  </r>
  <r>
    <x v="7"/>
    <s v="03"/>
    <x v="2"/>
    <x v="10"/>
    <x v="10"/>
    <x v="1"/>
    <n v="12636"/>
    <n v="11913"/>
    <n v="372"/>
    <n v="11541"/>
    <n v="110532.7"/>
    <n v="31166.3"/>
    <x v="0"/>
    <x v="10"/>
  </r>
  <r>
    <x v="7"/>
    <s v="04"/>
    <x v="3"/>
    <x v="10"/>
    <x v="10"/>
    <x v="1"/>
    <n v="14457"/>
    <n v="14258"/>
    <n v="449"/>
    <n v="13809"/>
    <n v="134909.29999999999"/>
    <n v="41748.699999999997"/>
    <x v="0"/>
    <x v="10"/>
  </r>
  <r>
    <x v="7"/>
    <s v="05"/>
    <x v="4"/>
    <x v="10"/>
    <x v="10"/>
    <x v="1"/>
    <n v="15927"/>
    <n v="15793"/>
    <n v="502"/>
    <n v="15291"/>
    <n v="144138.9"/>
    <n v="51618.1"/>
    <x v="0"/>
    <x v="10"/>
  </r>
  <r>
    <x v="7"/>
    <s v="06"/>
    <x v="5"/>
    <x v="10"/>
    <x v="10"/>
    <x v="1"/>
    <n v="15784"/>
    <n v="15663"/>
    <n v="602"/>
    <n v="15061"/>
    <n v="142058.5"/>
    <n v="55969.5"/>
    <x v="0"/>
    <x v="10"/>
  </r>
  <r>
    <x v="7"/>
    <s v="07"/>
    <x v="6"/>
    <x v="10"/>
    <x v="10"/>
    <x v="1"/>
    <n v="15930"/>
    <n v="15818"/>
    <n v="492"/>
    <n v="15326"/>
    <n v="143079.29999999999"/>
    <n v="62538.7"/>
    <x v="0"/>
    <x v="10"/>
  </r>
  <r>
    <x v="7"/>
    <s v="08"/>
    <x v="7"/>
    <x v="10"/>
    <x v="10"/>
    <x v="1"/>
    <n v="15691"/>
    <n v="15560"/>
    <n v="538"/>
    <n v="15022"/>
    <n v="142931.4"/>
    <n v="55454.6"/>
    <x v="0"/>
    <x v="10"/>
  </r>
  <r>
    <x v="7"/>
    <s v="09"/>
    <x v="8"/>
    <x v="10"/>
    <x v="10"/>
    <x v="1"/>
    <m/>
    <m/>
    <m/>
    <m/>
    <m/>
    <m/>
    <x v="0"/>
    <x v="10"/>
  </r>
  <r>
    <x v="7"/>
    <s v="10"/>
    <x v="9"/>
    <x v="10"/>
    <x v="10"/>
    <x v="1"/>
    <m/>
    <m/>
    <m/>
    <m/>
    <m/>
    <m/>
    <x v="0"/>
    <x v="10"/>
  </r>
  <r>
    <x v="7"/>
    <s v="11"/>
    <x v="10"/>
    <x v="10"/>
    <x v="10"/>
    <x v="1"/>
    <m/>
    <m/>
    <m/>
    <m/>
    <m/>
    <m/>
    <x v="0"/>
    <x v="10"/>
  </r>
  <r>
    <x v="7"/>
    <s v="12"/>
    <x v="11"/>
    <x v="10"/>
    <x v="10"/>
    <x v="1"/>
    <m/>
    <m/>
    <m/>
    <m/>
    <m/>
    <m/>
    <x v="0"/>
    <x v="10"/>
  </r>
  <r>
    <x v="7"/>
    <s v="01"/>
    <x v="0"/>
    <x v="11"/>
    <x v="11"/>
    <x v="1"/>
    <n v="1758"/>
    <n v="1385"/>
    <n v="97"/>
    <n v="1288"/>
    <n v="9941.8866666666599"/>
    <n v="3045.84666666666"/>
    <x v="0"/>
    <x v="11"/>
  </r>
  <r>
    <x v="7"/>
    <s v="02"/>
    <x v="1"/>
    <x v="11"/>
    <x v="11"/>
    <x v="1"/>
    <n v="1615"/>
    <n v="1274"/>
    <n v="67"/>
    <n v="1207"/>
    <n v="9314.8716666666605"/>
    <n v="2542.2616666666599"/>
    <x v="0"/>
    <x v="11"/>
  </r>
  <r>
    <x v="7"/>
    <s v="03"/>
    <x v="2"/>
    <x v="11"/>
    <x v="11"/>
    <x v="1"/>
    <n v="2224"/>
    <n v="1613"/>
    <n v="79"/>
    <n v="1534"/>
    <n v="11932.2166666666"/>
    <n v="3739.7166666666599"/>
    <x v="0"/>
    <x v="11"/>
  </r>
  <r>
    <x v="7"/>
    <s v="04"/>
    <x v="3"/>
    <x v="11"/>
    <x v="11"/>
    <x v="1"/>
    <n v="2514"/>
    <n v="1931"/>
    <n v="125"/>
    <n v="1806"/>
    <n v="14419.791666666601"/>
    <n v="4342.7416666666604"/>
    <x v="0"/>
    <x v="11"/>
  </r>
  <r>
    <x v="7"/>
    <s v="05"/>
    <x v="4"/>
    <x v="11"/>
    <x v="11"/>
    <x v="1"/>
    <n v="2523"/>
    <n v="2054"/>
    <n v="181"/>
    <n v="1873"/>
    <n v="15045.991666666599"/>
    <n v="4388.1583333333301"/>
    <x v="0"/>
    <x v="11"/>
  </r>
  <r>
    <x v="7"/>
    <s v="06"/>
    <x v="5"/>
    <x v="11"/>
    <x v="11"/>
    <x v="1"/>
    <n v="2661"/>
    <n v="2253"/>
    <n v="210"/>
    <n v="2043"/>
    <n v="16823.595000000001"/>
    <n v="4936.9049999999997"/>
    <x v="0"/>
    <x v="11"/>
  </r>
  <r>
    <x v="7"/>
    <s v="07"/>
    <x v="6"/>
    <x v="11"/>
    <x v="11"/>
    <x v="1"/>
    <n v="2693"/>
    <n v="2214"/>
    <n v="162"/>
    <n v="2052"/>
    <n v="16831.9566666666"/>
    <n v="5508.4766666666601"/>
    <x v="0"/>
    <x v="11"/>
  </r>
  <r>
    <x v="7"/>
    <s v="08"/>
    <x v="7"/>
    <x v="11"/>
    <x v="11"/>
    <x v="1"/>
    <n v="2718"/>
    <n v="2287"/>
    <n v="157"/>
    <n v="2130"/>
    <n v="17117.766666666601"/>
    <n v="5324.0833333333303"/>
    <x v="0"/>
    <x v="11"/>
  </r>
  <r>
    <x v="7"/>
    <s v="09"/>
    <x v="8"/>
    <x v="11"/>
    <x v="11"/>
    <x v="1"/>
    <m/>
    <m/>
    <m/>
    <m/>
    <m/>
    <m/>
    <x v="0"/>
    <x v="11"/>
  </r>
  <r>
    <x v="7"/>
    <s v="10"/>
    <x v="9"/>
    <x v="11"/>
    <x v="11"/>
    <x v="1"/>
    <m/>
    <m/>
    <m/>
    <m/>
    <m/>
    <m/>
    <x v="0"/>
    <x v="11"/>
  </r>
  <r>
    <x v="7"/>
    <s v="11"/>
    <x v="10"/>
    <x v="11"/>
    <x v="11"/>
    <x v="1"/>
    <m/>
    <m/>
    <m/>
    <m/>
    <m/>
    <m/>
    <x v="0"/>
    <x v="11"/>
  </r>
  <r>
    <x v="7"/>
    <s v="12"/>
    <x v="11"/>
    <x v="11"/>
    <x v="11"/>
    <x v="1"/>
    <m/>
    <m/>
    <m/>
    <m/>
    <m/>
    <m/>
    <x v="0"/>
    <x v="11"/>
  </r>
  <r>
    <x v="7"/>
    <s v="01"/>
    <x v="0"/>
    <x v="12"/>
    <x v="12"/>
    <x v="1"/>
    <n v="2792"/>
    <n v="2094"/>
    <n v="140"/>
    <n v="1954"/>
    <n v="19812.458333333299"/>
    <n v="6492.5416666666597"/>
    <x v="0"/>
    <x v="12"/>
  </r>
  <r>
    <x v="7"/>
    <s v="02"/>
    <x v="1"/>
    <x v="12"/>
    <x v="12"/>
    <x v="1"/>
    <n v="2476"/>
    <n v="1720"/>
    <n v="188"/>
    <n v="1532"/>
    <n v="15988.538333333299"/>
    <n v="4393.4616666666598"/>
    <x v="0"/>
    <x v="12"/>
  </r>
  <r>
    <x v="7"/>
    <s v="03"/>
    <x v="2"/>
    <x v="12"/>
    <x v="12"/>
    <x v="1"/>
    <n v="2730"/>
    <n v="2563"/>
    <n v="216"/>
    <n v="2347"/>
    <n v="24441.306666666602"/>
    <n v="7068.69333333333"/>
    <x v="0"/>
    <x v="12"/>
  </r>
  <r>
    <x v="7"/>
    <s v="04"/>
    <x v="3"/>
    <x v="12"/>
    <x v="12"/>
    <x v="1"/>
    <n v="2931"/>
    <n v="2917"/>
    <n v="244"/>
    <n v="2673"/>
    <n v="27658.746666666601"/>
    <n v="8365.2533333333304"/>
    <x v="0"/>
    <x v="12"/>
  </r>
  <r>
    <x v="7"/>
    <s v="05"/>
    <x v="4"/>
    <x v="12"/>
    <x v="12"/>
    <x v="1"/>
    <n v="3110"/>
    <n v="3097"/>
    <n v="286"/>
    <n v="2811"/>
    <n v="29119.981666666601"/>
    <n v="9106.0183333333298"/>
    <x v="0"/>
    <x v="12"/>
  </r>
  <r>
    <x v="7"/>
    <s v="06"/>
    <x v="5"/>
    <x v="12"/>
    <x v="12"/>
    <x v="1"/>
    <n v="2975"/>
    <n v="2964"/>
    <n v="178"/>
    <n v="2786"/>
    <n v="28313.591666666602"/>
    <n v="9891.4083333333292"/>
    <x v="0"/>
    <x v="12"/>
  </r>
  <r>
    <x v="7"/>
    <s v="07"/>
    <x v="6"/>
    <x v="12"/>
    <x v="12"/>
    <x v="1"/>
    <n v="3250"/>
    <n v="3239"/>
    <n v="160"/>
    <n v="3079"/>
    <n v="31143.583333333299"/>
    <n v="11441.083333333299"/>
    <x v="0"/>
    <x v="12"/>
  </r>
  <r>
    <x v="7"/>
    <s v="08"/>
    <x v="7"/>
    <x v="12"/>
    <x v="12"/>
    <x v="1"/>
    <n v="3095"/>
    <n v="3084"/>
    <n v="227"/>
    <n v="2857"/>
    <n v="29409.29"/>
    <n v="10668.81"/>
    <x v="0"/>
    <x v="12"/>
  </r>
  <r>
    <x v="7"/>
    <s v="09"/>
    <x v="8"/>
    <x v="12"/>
    <x v="12"/>
    <x v="1"/>
    <m/>
    <m/>
    <m/>
    <m/>
    <m/>
    <m/>
    <x v="0"/>
    <x v="12"/>
  </r>
  <r>
    <x v="7"/>
    <s v="10"/>
    <x v="9"/>
    <x v="12"/>
    <x v="12"/>
    <x v="1"/>
    <m/>
    <m/>
    <m/>
    <m/>
    <m/>
    <m/>
    <x v="0"/>
    <x v="12"/>
  </r>
  <r>
    <x v="7"/>
    <s v="11"/>
    <x v="10"/>
    <x v="12"/>
    <x v="12"/>
    <x v="1"/>
    <m/>
    <m/>
    <m/>
    <m/>
    <m/>
    <m/>
    <x v="0"/>
    <x v="12"/>
  </r>
  <r>
    <x v="7"/>
    <s v="12"/>
    <x v="11"/>
    <x v="12"/>
    <x v="12"/>
    <x v="1"/>
    <m/>
    <m/>
    <m/>
    <m/>
    <m/>
    <m/>
    <x v="0"/>
    <x v="12"/>
  </r>
  <r>
    <x v="7"/>
    <s v="01"/>
    <x v="0"/>
    <x v="13"/>
    <x v="13"/>
    <x v="1"/>
    <n v="116"/>
    <n v="113"/>
    <n v="9"/>
    <n v="104"/>
    <n v="341.30666666666599"/>
    <n v="557.52666666666596"/>
    <x v="0"/>
    <x v="13"/>
  </r>
  <r>
    <x v="7"/>
    <s v="02"/>
    <x v="1"/>
    <x v="13"/>
    <x v="13"/>
    <x v="1"/>
    <n v="152"/>
    <n v="152"/>
    <n v="7"/>
    <n v="145"/>
    <n v="460.24"/>
    <n v="570.743333333333"/>
    <x v="0"/>
    <x v="13"/>
  </r>
  <r>
    <x v="7"/>
    <s v="03"/>
    <x v="2"/>
    <x v="13"/>
    <x v="13"/>
    <x v="1"/>
    <n v="205"/>
    <n v="204"/>
    <n v="33"/>
    <n v="171"/>
    <n v="560.66833333333295"/>
    <n v="731.63166666666598"/>
    <x v="0"/>
    <x v="13"/>
  </r>
  <r>
    <x v="7"/>
    <s v="04"/>
    <x v="3"/>
    <x v="13"/>
    <x v="13"/>
    <x v="1"/>
    <n v="234"/>
    <n v="229"/>
    <n v="26"/>
    <n v="203"/>
    <n v="717.481666666666"/>
    <n v="937.95166666666603"/>
    <x v="0"/>
    <x v="13"/>
  </r>
  <r>
    <x v="7"/>
    <s v="05"/>
    <x v="4"/>
    <x v="13"/>
    <x v="13"/>
    <x v="1"/>
    <n v="284"/>
    <n v="280"/>
    <n v="37"/>
    <n v="243"/>
    <n v="847.856666666666"/>
    <n v="913.79333333333295"/>
    <x v="0"/>
    <x v="13"/>
  </r>
  <r>
    <x v="7"/>
    <s v="06"/>
    <x v="5"/>
    <x v="13"/>
    <x v="13"/>
    <x v="1"/>
    <n v="321"/>
    <n v="318"/>
    <n v="34"/>
    <n v="284"/>
    <n v="999.53666666666595"/>
    <n v="894.23"/>
    <x v="0"/>
    <x v="13"/>
  </r>
  <r>
    <x v="7"/>
    <s v="07"/>
    <x v="6"/>
    <x v="13"/>
    <x v="13"/>
    <x v="1"/>
    <n v="323"/>
    <n v="321"/>
    <n v="26"/>
    <n v="295"/>
    <n v="1055.95333333333"/>
    <n v="987.69666666666603"/>
    <x v="0"/>
    <x v="13"/>
  </r>
  <r>
    <x v="7"/>
    <s v="08"/>
    <x v="7"/>
    <x v="13"/>
    <x v="13"/>
    <x v="1"/>
    <m/>
    <m/>
    <m/>
    <m/>
    <m/>
    <m/>
    <x v="1"/>
    <x v="13"/>
  </r>
  <r>
    <x v="7"/>
    <s v="09"/>
    <x v="8"/>
    <x v="13"/>
    <x v="13"/>
    <x v="1"/>
    <m/>
    <m/>
    <m/>
    <m/>
    <m/>
    <m/>
    <x v="0"/>
    <x v="13"/>
  </r>
  <r>
    <x v="7"/>
    <s v="10"/>
    <x v="9"/>
    <x v="13"/>
    <x v="13"/>
    <x v="1"/>
    <m/>
    <m/>
    <m/>
    <m/>
    <m/>
    <m/>
    <x v="0"/>
    <x v="13"/>
  </r>
  <r>
    <x v="7"/>
    <s v="11"/>
    <x v="10"/>
    <x v="13"/>
    <x v="13"/>
    <x v="1"/>
    <m/>
    <m/>
    <m/>
    <m/>
    <m/>
    <m/>
    <x v="0"/>
    <x v="13"/>
  </r>
  <r>
    <x v="7"/>
    <s v="12"/>
    <x v="11"/>
    <x v="13"/>
    <x v="13"/>
    <x v="1"/>
    <m/>
    <m/>
    <m/>
    <m/>
    <m/>
    <m/>
    <x v="0"/>
    <x v="13"/>
  </r>
  <r>
    <x v="7"/>
    <s v="01"/>
    <x v="0"/>
    <x v="14"/>
    <x v="14"/>
    <x v="1"/>
    <n v="3072"/>
    <n v="2462"/>
    <n v="33"/>
    <n v="2429"/>
    <n v="20976.125"/>
    <n v="4959.9249999999902"/>
    <x v="0"/>
    <x v="14"/>
  </r>
  <r>
    <x v="7"/>
    <s v="02"/>
    <x v="1"/>
    <x v="14"/>
    <x v="14"/>
    <x v="1"/>
    <n v="3082"/>
    <n v="2523"/>
    <n v="35"/>
    <n v="2488"/>
    <n v="18992.894999999899"/>
    <n v="5116.1883333333299"/>
    <x v="0"/>
    <x v="14"/>
  </r>
  <r>
    <x v="7"/>
    <s v="03"/>
    <x v="2"/>
    <x v="14"/>
    <x v="14"/>
    <x v="1"/>
    <n v="3685"/>
    <n v="3224"/>
    <n v="36"/>
    <n v="3188"/>
    <n v="22817.1149999999"/>
    <n v="8501.2016666666605"/>
    <x v="0"/>
    <x v="14"/>
  </r>
  <r>
    <x v="7"/>
    <s v="04"/>
    <x v="3"/>
    <x v="14"/>
    <x v="14"/>
    <x v="1"/>
    <n v="4237"/>
    <n v="3800"/>
    <n v="174"/>
    <n v="3626"/>
    <n v="24892.6033333333"/>
    <n v="9482.3966666666602"/>
    <x v="0"/>
    <x v="14"/>
  </r>
  <r>
    <x v="7"/>
    <s v="05"/>
    <x v="4"/>
    <x v="14"/>
    <x v="14"/>
    <x v="1"/>
    <n v="4875"/>
    <n v="4435"/>
    <n v="163"/>
    <n v="4272"/>
    <n v="30909.633333333299"/>
    <n v="11291.45"/>
    <x v="0"/>
    <x v="14"/>
  </r>
  <r>
    <x v="7"/>
    <s v="06"/>
    <x v="5"/>
    <x v="14"/>
    <x v="14"/>
    <x v="1"/>
    <n v="5002"/>
    <n v="4580"/>
    <n v="120"/>
    <n v="4460"/>
    <n v="34039.836666666597"/>
    <n v="12769.23"/>
    <x v="0"/>
    <x v="14"/>
  </r>
  <r>
    <x v="7"/>
    <s v="07"/>
    <x v="6"/>
    <x v="14"/>
    <x v="14"/>
    <x v="1"/>
    <n v="4963"/>
    <n v="4565"/>
    <n v="147"/>
    <n v="4418"/>
    <n v="35719.668333333299"/>
    <n v="12591.8316666666"/>
    <x v="0"/>
    <x v="14"/>
  </r>
  <r>
    <x v="7"/>
    <s v="08"/>
    <x v="7"/>
    <x v="14"/>
    <x v="14"/>
    <x v="1"/>
    <n v="5051"/>
    <n v="4597"/>
    <n v="164"/>
    <n v="4433"/>
    <n v="34526.114999999998"/>
    <n v="12389.1683333333"/>
    <x v="0"/>
    <x v="14"/>
  </r>
  <r>
    <x v="7"/>
    <s v="09"/>
    <x v="8"/>
    <x v="14"/>
    <x v="14"/>
    <x v="1"/>
    <m/>
    <m/>
    <m/>
    <m/>
    <m/>
    <m/>
    <x v="0"/>
    <x v="14"/>
  </r>
  <r>
    <x v="7"/>
    <s v="10"/>
    <x v="9"/>
    <x v="14"/>
    <x v="14"/>
    <x v="1"/>
    <m/>
    <m/>
    <m/>
    <m/>
    <m/>
    <m/>
    <x v="0"/>
    <x v="14"/>
  </r>
  <r>
    <x v="7"/>
    <s v="11"/>
    <x v="10"/>
    <x v="14"/>
    <x v="14"/>
    <x v="1"/>
    <m/>
    <m/>
    <m/>
    <m/>
    <m/>
    <m/>
    <x v="0"/>
    <x v="14"/>
  </r>
  <r>
    <x v="7"/>
    <s v="12"/>
    <x v="11"/>
    <x v="14"/>
    <x v="14"/>
    <x v="1"/>
    <m/>
    <m/>
    <m/>
    <m/>
    <m/>
    <m/>
    <x v="0"/>
    <x v="14"/>
  </r>
  <r>
    <x v="7"/>
    <s v="01"/>
    <x v="0"/>
    <x v="15"/>
    <x v="15"/>
    <x v="1"/>
    <n v="1874"/>
    <n v="1369"/>
    <n v="106"/>
    <n v="1263"/>
    <n v="8978.2933333333294"/>
    <n v="2792.34"/>
    <x v="0"/>
    <x v="15"/>
  </r>
  <r>
    <x v="7"/>
    <s v="02"/>
    <x v="1"/>
    <x v="15"/>
    <x v="15"/>
    <x v="1"/>
    <n v="1949"/>
    <n v="1419"/>
    <n v="218"/>
    <n v="1201"/>
    <n v="8416.3983333333308"/>
    <n v="2673.6016666666601"/>
    <x v="0"/>
    <x v="15"/>
  </r>
  <r>
    <x v="7"/>
    <s v="03"/>
    <x v="2"/>
    <x v="15"/>
    <x v="15"/>
    <x v="1"/>
    <n v="2602"/>
    <n v="2008"/>
    <n v="339"/>
    <n v="1669"/>
    <n v="11454.865"/>
    <n v="3782.5349999999899"/>
    <x v="0"/>
    <x v="15"/>
  </r>
  <r>
    <x v="7"/>
    <s v="04"/>
    <x v="3"/>
    <x v="15"/>
    <x v="15"/>
    <x v="1"/>
    <n v="2967"/>
    <n v="2605"/>
    <n v="518"/>
    <n v="2087"/>
    <n v="16228.153333333301"/>
    <n v="4869.9633333333304"/>
    <x v="0"/>
    <x v="15"/>
  </r>
  <r>
    <x v="7"/>
    <s v="05"/>
    <x v="4"/>
    <x v="15"/>
    <x v="15"/>
    <x v="1"/>
    <n v="3165"/>
    <n v="2767"/>
    <n v="334"/>
    <n v="2433"/>
    <n v="19431.03"/>
    <n v="5141.5199999999904"/>
    <x v="0"/>
    <x v="15"/>
  </r>
  <r>
    <x v="7"/>
    <s v="06"/>
    <x v="5"/>
    <x v="15"/>
    <x v="15"/>
    <x v="1"/>
    <n v="3149"/>
    <n v="2733"/>
    <n v="352"/>
    <n v="2381"/>
    <n v="18563.543333333299"/>
    <n v="5304.0733333333301"/>
    <x v="0"/>
    <x v="15"/>
  </r>
  <r>
    <x v="7"/>
    <s v="07"/>
    <x v="6"/>
    <x v="15"/>
    <x v="15"/>
    <x v="1"/>
    <n v="3079"/>
    <n v="2675"/>
    <n v="379"/>
    <n v="2296"/>
    <n v="17355.458333333299"/>
    <n v="4974.8583333333299"/>
    <x v="0"/>
    <x v="15"/>
  </r>
  <r>
    <x v="7"/>
    <s v="08"/>
    <x v="7"/>
    <x v="15"/>
    <x v="15"/>
    <x v="1"/>
    <n v="3348"/>
    <n v="2833"/>
    <n v="581"/>
    <n v="2252"/>
    <n v="16855.471666666599"/>
    <n v="5107.52833333333"/>
    <x v="0"/>
    <x v="15"/>
  </r>
  <r>
    <x v="7"/>
    <s v="09"/>
    <x v="8"/>
    <x v="15"/>
    <x v="15"/>
    <x v="1"/>
    <m/>
    <m/>
    <m/>
    <m/>
    <m/>
    <m/>
    <x v="0"/>
    <x v="15"/>
  </r>
  <r>
    <x v="7"/>
    <s v="10"/>
    <x v="9"/>
    <x v="15"/>
    <x v="15"/>
    <x v="1"/>
    <m/>
    <m/>
    <m/>
    <m/>
    <m/>
    <m/>
    <x v="0"/>
    <x v="15"/>
  </r>
  <r>
    <x v="7"/>
    <s v="11"/>
    <x v="10"/>
    <x v="15"/>
    <x v="15"/>
    <x v="1"/>
    <m/>
    <m/>
    <m/>
    <m/>
    <m/>
    <m/>
    <x v="0"/>
    <x v="15"/>
  </r>
  <r>
    <x v="7"/>
    <s v="12"/>
    <x v="11"/>
    <x v="15"/>
    <x v="15"/>
    <x v="1"/>
    <m/>
    <m/>
    <m/>
    <m/>
    <m/>
    <m/>
    <x v="0"/>
    <x v="15"/>
  </r>
  <r>
    <x v="7"/>
    <s v="01"/>
    <x v="0"/>
    <x v="16"/>
    <x v="16"/>
    <x v="1"/>
    <n v="1109"/>
    <n v="853"/>
    <n v="65"/>
    <n v="788"/>
    <n v="5288.6166666666604"/>
    <n v="1744.06666666666"/>
    <x v="0"/>
    <x v="16"/>
  </r>
  <r>
    <x v="7"/>
    <s v="02"/>
    <x v="1"/>
    <x v="16"/>
    <x v="16"/>
    <x v="1"/>
    <n v="1219"/>
    <n v="888"/>
    <n v="99"/>
    <n v="789"/>
    <n v="4871.8933333333298"/>
    <n v="1736.92333333333"/>
    <x v="0"/>
    <x v="16"/>
  </r>
  <r>
    <x v="7"/>
    <s v="03"/>
    <x v="2"/>
    <x v="16"/>
    <x v="16"/>
    <x v="1"/>
    <n v="1661"/>
    <n v="1157"/>
    <n v="186"/>
    <n v="971"/>
    <n v="6181.2716666666602"/>
    <n v="2429.8616666666599"/>
    <x v="0"/>
    <x v="16"/>
  </r>
  <r>
    <x v="7"/>
    <s v="04"/>
    <x v="3"/>
    <x v="16"/>
    <x v="16"/>
    <x v="1"/>
    <n v="1581"/>
    <n v="1125"/>
    <n v="118"/>
    <n v="1007"/>
    <n v="6328.1299999999901"/>
    <n v="2284.8866666666599"/>
    <x v="0"/>
    <x v="16"/>
  </r>
  <r>
    <x v="7"/>
    <s v="05"/>
    <x v="4"/>
    <x v="16"/>
    <x v="16"/>
    <x v="1"/>
    <n v="1636"/>
    <n v="1247"/>
    <n v="105"/>
    <n v="1142"/>
    <n v="7222.4750000000004"/>
    <n v="2584.3249999999898"/>
    <x v="0"/>
    <x v="16"/>
  </r>
  <r>
    <x v="7"/>
    <s v="06"/>
    <x v="5"/>
    <x v="16"/>
    <x v="16"/>
    <x v="1"/>
    <n v="1577"/>
    <n v="1212"/>
    <n v="95"/>
    <n v="1117"/>
    <n v="7143.7049999999899"/>
    <n v="2793.0783333333302"/>
    <x v="0"/>
    <x v="16"/>
  </r>
  <r>
    <x v="7"/>
    <s v="07"/>
    <x v="6"/>
    <x v="16"/>
    <x v="16"/>
    <x v="1"/>
    <n v="1712"/>
    <n v="1262"/>
    <n v="80"/>
    <n v="1182"/>
    <n v="7748.61333333333"/>
    <n v="2679.4366666666601"/>
    <x v="0"/>
    <x v="16"/>
  </r>
  <r>
    <x v="7"/>
    <s v="08"/>
    <x v="7"/>
    <x v="16"/>
    <x v="16"/>
    <x v="1"/>
    <n v="1781"/>
    <n v="1292"/>
    <n v="101"/>
    <n v="1191"/>
    <n v="7463.5816666666597"/>
    <n v="2881.81833333333"/>
    <x v="0"/>
    <x v="16"/>
  </r>
  <r>
    <x v="7"/>
    <s v="09"/>
    <x v="8"/>
    <x v="16"/>
    <x v="16"/>
    <x v="1"/>
    <m/>
    <m/>
    <m/>
    <m/>
    <m/>
    <m/>
    <x v="0"/>
    <x v="16"/>
  </r>
  <r>
    <x v="7"/>
    <s v="10"/>
    <x v="9"/>
    <x v="16"/>
    <x v="16"/>
    <x v="1"/>
    <m/>
    <m/>
    <m/>
    <m/>
    <m/>
    <m/>
    <x v="0"/>
    <x v="16"/>
  </r>
  <r>
    <x v="7"/>
    <s v="11"/>
    <x v="10"/>
    <x v="16"/>
    <x v="16"/>
    <x v="1"/>
    <m/>
    <m/>
    <m/>
    <m/>
    <m/>
    <m/>
    <x v="0"/>
    <x v="16"/>
  </r>
  <r>
    <x v="7"/>
    <s v="12"/>
    <x v="11"/>
    <x v="16"/>
    <x v="16"/>
    <x v="1"/>
    <m/>
    <m/>
    <m/>
    <m/>
    <m/>
    <m/>
    <x v="0"/>
    <x v="16"/>
  </r>
  <r>
    <x v="7"/>
    <s v="01"/>
    <x v="0"/>
    <x v="17"/>
    <x v="17"/>
    <x v="2"/>
    <n v="1391"/>
    <n v="1344"/>
    <n v="62"/>
    <n v="1282"/>
    <n v="7945.6"/>
    <n v="7989.4"/>
    <x v="0"/>
    <x v="17"/>
  </r>
  <r>
    <x v="7"/>
    <s v="02"/>
    <x v="1"/>
    <x v="17"/>
    <x v="17"/>
    <x v="2"/>
    <n v="1335"/>
    <n v="1295"/>
    <n v="62"/>
    <n v="1233"/>
    <n v="7415.4"/>
    <n v="7890.6"/>
    <x v="0"/>
    <x v="17"/>
  </r>
  <r>
    <x v="7"/>
    <s v="03"/>
    <x v="2"/>
    <x v="17"/>
    <x v="17"/>
    <x v="2"/>
    <n v="1625"/>
    <n v="1568"/>
    <n v="46"/>
    <n v="1522"/>
    <n v="9554"/>
    <n v="5026"/>
    <x v="0"/>
    <x v="17"/>
  </r>
  <r>
    <x v="7"/>
    <s v="04"/>
    <x v="3"/>
    <x v="17"/>
    <x v="17"/>
    <x v="2"/>
    <n v="1755"/>
    <n v="1701"/>
    <n v="83"/>
    <n v="1618"/>
    <n v="9827.2000000000007"/>
    <n v="4172.8"/>
    <x v="0"/>
    <x v="17"/>
  </r>
  <r>
    <x v="7"/>
    <s v="05"/>
    <x v="4"/>
    <x v="17"/>
    <x v="17"/>
    <x v="2"/>
    <n v="1977"/>
    <n v="1920"/>
    <n v="140"/>
    <n v="1780"/>
    <n v="10854.1"/>
    <n v="4091.9"/>
    <x v="0"/>
    <x v="17"/>
  </r>
  <r>
    <x v="7"/>
    <s v="06"/>
    <x v="5"/>
    <x v="17"/>
    <x v="17"/>
    <x v="2"/>
    <n v="1844"/>
    <n v="1795"/>
    <n v="77"/>
    <n v="1718"/>
    <n v="11172.1"/>
    <n v="4550.8999999999996"/>
    <x v="0"/>
    <x v="17"/>
  </r>
  <r>
    <x v="7"/>
    <s v="07"/>
    <x v="6"/>
    <x v="17"/>
    <x v="17"/>
    <x v="2"/>
    <n v="1895"/>
    <n v="1839"/>
    <n v="105"/>
    <n v="1734"/>
    <n v="9711.2999999999993"/>
    <n v="4188.7"/>
    <x v="0"/>
    <x v="17"/>
  </r>
  <r>
    <x v="7"/>
    <s v="08"/>
    <x v="7"/>
    <x v="17"/>
    <x v="17"/>
    <x v="2"/>
    <n v="1919"/>
    <n v="1862"/>
    <n v="94"/>
    <n v="1768"/>
    <n v="11562.9"/>
    <n v="4358.1000000000004"/>
    <x v="0"/>
    <x v="17"/>
  </r>
  <r>
    <x v="7"/>
    <s v="09"/>
    <x v="8"/>
    <x v="17"/>
    <x v="17"/>
    <x v="2"/>
    <m/>
    <m/>
    <m/>
    <m/>
    <m/>
    <m/>
    <x v="0"/>
    <x v="17"/>
  </r>
  <r>
    <x v="7"/>
    <s v="10"/>
    <x v="9"/>
    <x v="17"/>
    <x v="17"/>
    <x v="2"/>
    <m/>
    <m/>
    <m/>
    <m/>
    <m/>
    <m/>
    <x v="0"/>
    <x v="17"/>
  </r>
  <r>
    <x v="7"/>
    <s v="11"/>
    <x v="10"/>
    <x v="17"/>
    <x v="17"/>
    <x v="2"/>
    <m/>
    <m/>
    <m/>
    <m/>
    <m/>
    <m/>
    <x v="0"/>
    <x v="17"/>
  </r>
  <r>
    <x v="7"/>
    <s v="12"/>
    <x v="11"/>
    <x v="17"/>
    <x v="17"/>
    <x v="2"/>
    <m/>
    <m/>
    <m/>
    <m/>
    <m/>
    <m/>
    <x v="0"/>
    <x v="17"/>
  </r>
  <r>
    <x v="7"/>
    <s v="01"/>
    <x v="0"/>
    <x v="18"/>
    <x v="18"/>
    <x v="3"/>
    <n v="6141"/>
    <n v="6089"/>
    <n v="531"/>
    <n v="5558"/>
    <n v="33710.924999999901"/>
    <n v="34970.141666666597"/>
    <x v="0"/>
    <x v="18"/>
  </r>
  <r>
    <x v="7"/>
    <s v="02"/>
    <x v="1"/>
    <x v="18"/>
    <x v="18"/>
    <x v="3"/>
    <n v="5804"/>
    <n v="5759"/>
    <n v="520"/>
    <n v="5239"/>
    <n v="31429.084999999999"/>
    <n v="28875.731666666601"/>
    <x v="0"/>
    <x v="18"/>
  </r>
  <r>
    <x v="7"/>
    <s v="03"/>
    <x v="2"/>
    <x v="18"/>
    <x v="18"/>
    <x v="3"/>
    <n v="6481"/>
    <n v="6417"/>
    <n v="237"/>
    <n v="6180"/>
    <n v="37511.99"/>
    <n v="20791.859999999899"/>
    <x v="0"/>
    <x v="18"/>
  </r>
  <r>
    <x v="7"/>
    <s v="04"/>
    <x v="3"/>
    <x v="18"/>
    <x v="18"/>
    <x v="3"/>
    <n v="6460"/>
    <n v="6408"/>
    <n v="386"/>
    <n v="6022"/>
    <n v="36517.925000000003"/>
    <n v="15657.8749999999"/>
    <x v="0"/>
    <x v="18"/>
  </r>
  <r>
    <x v="7"/>
    <s v="05"/>
    <x v="4"/>
    <x v="18"/>
    <x v="18"/>
    <x v="3"/>
    <n v="6852"/>
    <n v="6788"/>
    <n v="456"/>
    <n v="6332"/>
    <n v="37938.376666666598"/>
    <n v="13771.1566666666"/>
    <x v="0"/>
    <x v="18"/>
  </r>
  <r>
    <x v="7"/>
    <s v="06"/>
    <x v="5"/>
    <x v="18"/>
    <x v="18"/>
    <x v="3"/>
    <n v="6626"/>
    <n v="6563"/>
    <n v="431"/>
    <n v="6132"/>
    <n v="36789.258333333302"/>
    <n v="13337.6916666666"/>
    <x v="0"/>
    <x v="18"/>
  </r>
  <r>
    <x v="7"/>
    <s v="07"/>
    <x v="6"/>
    <x v="18"/>
    <x v="18"/>
    <x v="3"/>
    <n v="6641"/>
    <n v="6555"/>
    <n v="407"/>
    <n v="6148"/>
    <n v="36559.9"/>
    <n v="13556.6333333333"/>
    <x v="0"/>
    <x v="18"/>
  </r>
  <r>
    <x v="7"/>
    <s v="08"/>
    <x v="7"/>
    <x v="18"/>
    <x v="18"/>
    <x v="3"/>
    <n v="7049"/>
    <n v="6977"/>
    <n v="411"/>
    <n v="6566"/>
    <n v="39552.576666666602"/>
    <n v="15550.356666666599"/>
    <x v="0"/>
    <x v="18"/>
  </r>
  <r>
    <x v="7"/>
    <s v="09"/>
    <x v="8"/>
    <x v="18"/>
    <x v="18"/>
    <x v="3"/>
    <m/>
    <m/>
    <m/>
    <m/>
    <m/>
    <m/>
    <x v="0"/>
    <x v="18"/>
  </r>
  <r>
    <x v="7"/>
    <s v="10"/>
    <x v="9"/>
    <x v="18"/>
    <x v="18"/>
    <x v="3"/>
    <m/>
    <m/>
    <m/>
    <m/>
    <m/>
    <m/>
    <x v="0"/>
    <x v="18"/>
  </r>
  <r>
    <x v="7"/>
    <s v="11"/>
    <x v="10"/>
    <x v="18"/>
    <x v="18"/>
    <x v="3"/>
    <m/>
    <m/>
    <m/>
    <m/>
    <m/>
    <m/>
    <x v="0"/>
    <x v="18"/>
  </r>
  <r>
    <x v="7"/>
    <s v="12"/>
    <x v="11"/>
    <x v="18"/>
    <x v="18"/>
    <x v="3"/>
    <m/>
    <m/>
    <m/>
    <m/>
    <m/>
    <m/>
    <x v="0"/>
    <x v="18"/>
  </r>
  <r>
    <x v="7"/>
    <s v="01"/>
    <x v="0"/>
    <x v="19"/>
    <x v="19"/>
    <x v="4"/>
    <n v="3144"/>
    <n v="3137"/>
    <n v="151"/>
    <n v="2986"/>
    <n v="25903.073333333301"/>
    <n v="9734.1599999999908"/>
    <x v="0"/>
    <x v="19"/>
  </r>
  <r>
    <x v="7"/>
    <s v="02"/>
    <x v="1"/>
    <x v="19"/>
    <x v="19"/>
    <x v="4"/>
    <n v="3145"/>
    <n v="3141"/>
    <n v="138"/>
    <n v="3003"/>
    <n v="26572.7983333333"/>
    <n v="9362.7683333333298"/>
    <x v="0"/>
    <x v="19"/>
  </r>
  <r>
    <x v="7"/>
    <s v="03"/>
    <x v="2"/>
    <x v="19"/>
    <x v="19"/>
    <x v="4"/>
    <n v="3764"/>
    <n v="3755"/>
    <n v="196"/>
    <n v="3559"/>
    <n v="30900.82"/>
    <n v="9981.9799999999905"/>
    <x v="0"/>
    <x v="19"/>
  </r>
  <r>
    <x v="7"/>
    <s v="04"/>
    <x v="3"/>
    <x v="19"/>
    <x v="19"/>
    <x v="4"/>
    <n v="4025"/>
    <n v="4021"/>
    <n v="259"/>
    <n v="3762"/>
    <n v="34361.683333333298"/>
    <n v="11319.0666666666"/>
    <x v="0"/>
    <x v="19"/>
  </r>
  <r>
    <x v="7"/>
    <s v="05"/>
    <x v="4"/>
    <x v="19"/>
    <x v="19"/>
    <x v="4"/>
    <n v="4722"/>
    <n v="4719"/>
    <n v="355"/>
    <n v="4364"/>
    <n v="38227.736666666598"/>
    <n v="16509.879999999899"/>
    <x v="0"/>
    <x v="19"/>
  </r>
  <r>
    <x v="7"/>
    <s v="06"/>
    <x v="5"/>
    <x v="19"/>
    <x v="19"/>
    <x v="4"/>
    <n v="4934"/>
    <n v="4930"/>
    <n v="399"/>
    <n v="4531"/>
    <n v="40320.271666666602"/>
    <n v="18011.311666666599"/>
    <x v="0"/>
    <x v="19"/>
  </r>
  <r>
    <x v="7"/>
    <s v="07"/>
    <x v="6"/>
    <x v="19"/>
    <x v="19"/>
    <x v="4"/>
    <n v="5094"/>
    <n v="5088"/>
    <n v="343"/>
    <n v="4745"/>
    <n v="40922.339999999997"/>
    <n v="21687.493333333299"/>
    <x v="0"/>
    <x v="19"/>
  </r>
  <r>
    <x v="7"/>
    <s v="08"/>
    <x v="7"/>
    <x v="19"/>
    <x v="19"/>
    <x v="4"/>
    <n v="4989"/>
    <n v="4983"/>
    <n v="332"/>
    <n v="4651"/>
    <n v="41844.218333333301"/>
    <n v="18593.2483333333"/>
    <x v="0"/>
    <x v="19"/>
  </r>
  <r>
    <x v="7"/>
    <s v="09"/>
    <x v="8"/>
    <x v="19"/>
    <x v="19"/>
    <x v="4"/>
    <m/>
    <m/>
    <m/>
    <m/>
    <m/>
    <m/>
    <x v="0"/>
    <x v="19"/>
  </r>
  <r>
    <x v="7"/>
    <s v="10"/>
    <x v="9"/>
    <x v="19"/>
    <x v="19"/>
    <x v="4"/>
    <m/>
    <m/>
    <m/>
    <m/>
    <m/>
    <m/>
    <x v="0"/>
    <x v="19"/>
  </r>
  <r>
    <x v="7"/>
    <s v="11"/>
    <x v="10"/>
    <x v="19"/>
    <x v="19"/>
    <x v="4"/>
    <m/>
    <m/>
    <m/>
    <m/>
    <m/>
    <m/>
    <x v="0"/>
    <x v="19"/>
  </r>
  <r>
    <x v="7"/>
    <s v="12"/>
    <x v="11"/>
    <x v="19"/>
    <x v="19"/>
    <x v="4"/>
    <m/>
    <m/>
    <m/>
    <m/>
    <m/>
    <m/>
    <x v="0"/>
    <x v="19"/>
  </r>
  <r>
    <x v="7"/>
    <s v="01"/>
    <x v="0"/>
    <x v="20"/>
    <x v="20"/>
    <x v="4"/>
    <n v="6470"/>
    <n v="6429"/>
    <n v="4016"/>
    <n v="2413"/>
    <n v="26285.4"/>
    <n v="12428.6"/>
    <x v="0"/>
    <x v="20"/>
  </r>
  <r>
    <x v="7"/>
    <s v="02"/>
    <x v="1"/>
    <x v="20"/>
    <x v="20"/>
    <x v="4"/>
    <n v="6580"/>
    <n v="6562"/>
    <n v="2735"/>
    <n v="3827"/>
    <n v="41353.4"/>
    <n v="16485.599999999999"/>
    <x v="0"/>
    <x v="20"/>
  </r>
  <r>
    <x v="7"/>
    <s v="03"/>
    <x v="2"/>
    <x v="20"/>
    <x v="20"/>
    <x v="4"/>
    <m/>
    <m/>
    <m/>
    <m/>
    <m/>
    <m/>
    <x v="4"/>
    <x v="20"/>
  </r>
  <r>
    <x v="7"/>
    <s v="04"/>
    <x v="3"/>
    <x v="20"/>
    <x v="20"/>
    <x v="4"/>
    <m/>
    <m/>
    <m/>
    <m/>
    <m/>
    <m/>
    <x v="4"/>
    <x v="20"/>
  </r>
  <r>
    <x v="7"/>
    <s v="05"/>
    <x v="4"/>
    <x v="20"/>
    <x v="20"/>
    <x v="4"/>
    <m/>
    <m/>
    <m/>
    <m/>
    <m/>
    <m/>
    <x v="4"/>
    <x v="20"/>
  </r>
  <r>
    <x v="7"/>
    <s v="06"/>
    <x v="5"/>
    <x v="20"/>
    <x v="20"/>
    <x v="4"/>
    <m/>
    <m/>
    <m/>
    <m/>
    <m/>
    <m/>
    <x v="4"/>
    <x v="20"/>
  </r>
  <r>
    <x v="7"/>
    <s v="07"/>
    <x v="6"/>
    <x v="20"/>
    <x v="20"/>
    <x v="4"/>
    <m/>
    <m/>
    <m/>
    <m/>
    <m/>
    <m/>
    <x v="4"/>
    <x v="20"/>
  </r>
  <r>
    <x v="7"/>
    <s v="08"/>
    <x v="7"/>
    <x v="20"/>
    <x v="20"/>
    <x v="4"/>
    <m/>
    <m/>
    <m/>
    <m/>
    <m/>
    <m/>
    <x v="4"/>
    <x v="20"/>
  </r>
  <r>
    <x v="7"/>
    <s v="09"/>
    <x v="8"/>
    <x v="20"/>
    <x v="20"/>
    <x v="4"/>
    <m/>
    <m/>
    <m/>
    <m/>
    <m/>
    <m/>
    <x v="0"/>
    <x v="20"/>
  </r>
  <r>
    <x v="7"/>
    <s v="10"/>
    <x v="9"/>
    <x v="20"/>
    <x v="20"/>
    <x v="4"/>
    <m/>
    <m/>
    <m/>
    <m/>
    <m/>
    <m/>
    <x v="0"/>
    <x v="20"/>
  </r>
  <r>
    <x v="7"/>
    <s v="11"/>
    <x v="10"/>
    <x v="20"/>
    <x v="20"/>
    <x v="4"/>
    <m/>
    <m/>
    <m/>
    <m/>
    <m/>
    <m/>
    <x v="0"/>
    <x v="20"/>
  </r>
  <r>
    <x v="7"/>
    <s v="12"/>
    <x v="11"/>
    <x v="20"/>
    <x v="20"/>
    <x v="4"/>
    <m/>
    <m/>
    <m/>
    <m/>
    <m/>
    <m/>
    <x v="0"/>
    <x v="20"/>
  </r>
  <r>
    <x v="7"/>
    <s v="01"/>
    <x v="0"/>
    <x v="21"/>
    <x v="21"/>
    <x v="4"/>
    <n v="2303"/>
    <n v="2237"/>
    <n v="187"/>
    <n v="2050"/>
    <n v="17464.346666666599"/>
    <n v="6934.15333333333"/>
    <x v="0"/>
    <x v="21"/>
  </r>
  <r>
    <x v="7"/>
    <s v="02"/>
    <x v="1"/>
    <x v="21"/>
    <x v="21"/>
    <x v="4"/>
    <n v="2526"/>
    <n v="2479"/>
    <n v="141"/>
    <n v="2338"/>
    <n v="19939.898333333302"/>
    <n v="8532.9016666666594"/>
    <x v="0"/>
    <x v="21"/>
  </r>
  <r>
    <x v="7"/>
    <s v="03"/>
    <x v="2"/>
    <x v="21"/>
    <x v="21"/>
    <x v="4"/>
    <n v="2886"/>
    <n v="2818"/>
    <n v="157"/>
    <n v="2661"/>
    <n v="23065.516666666601"/>
    <n v="8102.9333333333298"/>
    <x v="0"/>
    <x v="21"/>
  </r>
  <r>
    <x v="7"/>
    <s v="04"/>
    <x v="3"/>
    <x v="21"/>
    <x v="21"/>
    <x v="4"/>
    <n v="3216"/>
    <n v="3140"/>
    <n v="111"/>
    <n v="3029"/>
    <n v="26220.871666666601"/>
    <n v="10407.928333333301"/>
    <x v="0"/>
    <x v="21"/>
  </r>
  <r>
    <x v="7"/>
    <s v="05"/>
    <x v="4"/>
    <x v="21"/>
    <x v="21"/>
    <x v="4"/>
    <n v="3682"/>
    <n v="3610"/>
    <n v="164"/>
    <n v="3446"/>
    <n v="29532.7983333333"/>
    <n v="13483.7183333333"/>
    <x v="0"/>
    <x v="21"/>
  </r>
  <r>
    <x v="7"/>
    <s v="06"/>
    <x v="5"/>
    <x v="21"/>
    <x v="21"/>
    <x v="4"/>
    <n v="3771"/>
    <n v="3700"/>
    <n v="142"/>
    <n v="3558"/>
    <n v="30136.278333333299"/>
    <n v="13806.971666666601"/>
    <x v="0"/>
    <x v="21"/>
  </r>
  <r>
    <x v="7"/>
    <s v="07"/>
    <x v="6"/>
    <x v="21"/>
    <x v="21"/>
    <x v="4"/>
    <n v="3934"/>
    <n v="3862"/>
    <n v="62"/>
    <n v="3800"/>
    <n v="32484.6716666666"/>
    <n v="14828.3283333333"/>
    <x v="0"/>
    <x v="21"/>
  </r>
  <r>
    <x v="7"/>
    <s v="08"/>
    <x v="7"/>
    <x v="21"/>
    <x v="21"/>
    <x v="4"/>
    <n v="3957"/>
    <n v="3904"/>
    <n v="85"/>
    <n v="3819"/>
    <n v="32971.928333333301"/>
    <n v="14969.5883333333"/>
    <x v="0"/>
    <x v="21"/>
  </r>
  <r>
    <x v="7"/>
    <s v="09"/>
    <x v="8"/>
    <x v="21"/>
    <x v="21"/>
    <x v="4"/>
    <m/>
    <m/>
    <m/>
    <m/>
    <m/>
    <m/>
    <x v="0"/>
    <x v="21"/>
  </r>
  <r>
    <x v="7"/>
    <s v="10"/>
    <x v="9"/>
    <x v="21"/>
    <x v="21"/>
    <x v="4"/>
    <m/>
    <m/>
    <m/>
    <m/>
    <m/>
    <m/>
    <x v="0"/>
    <x v="21"/>
  </r>
  <r>
    <x v="7"/>
    <s v="11"/>
    <x v="10"/>
    <x v="21"/>
    <x v="21"/>
    <x v="4"/>
    <m/>
    <m/>
    <m/>
    <m/>
    <m/>
    <m/>
    <x v="0"/>
    <x v="21"/>
  </r>
  <r>
    <x v="7"/>
    <s v="12"/>
    <x v="11"/>
    <x v="21"/>
    <x v="21"/>
    <x v="4"/>
    <m/>
    <m/>
    <m/>
    <m/>
    <m/>
    <m/>
    <x v="0"/>
    <x v="21"/>
  </r>
  <r>
    <x v="7"/>
    <s v="01"/>
    <x v="0"/>
    <x v="22"/>
    <x v="22"/>
    <x v="4"/>
    <n v="4581"/>
    <n v="4565"/>
    <n v="20"/>
    <n v="4545"/>
    <n v="44140.2"/>
    <n v="21865.8"/>
    <x v="0"/>
    <x v="22"/>
  </r>
  <r>
    <x v="7"/>
    <s v="02"/>
    <x v="1"/>
    <x v="22"/>
    <x v="22"/>
    <x v="4"/>
    <n v="4649"/>
    <n v="4642"/>
    <n v="50"/>
    <n v="4592"/>
    <n v="43778.8"/>
    <n v="21298.2"/>
    <x v="0"/>
    <x v="22"/>
  </r>
  <r>
    <x v="7"/>
    <s v="03"/>
    <x v="2"/>
    <x v="22"/>
    <x v="22"/>
    <x v="4"/>
    <n v="5165"/>
    <n v="5147"/>
    <n v="22"/>
    <n v="5125"/>
    <n v="49197.7"/>
    <n v="23219.3"/>
    <x v="0"/>
    <x v="22"/>
  </r>
  <r>
    <x v="7"/>
    <s v="04"/>
    <x v="3"/>
    <x v="22"/>
    <x v="22"/>
    <x v="4"/>
    <n v="5717"/>
    <n v="5705"/>
    <n v="31"/>
    <n v="5674"/>
    <n v="55665.5"/>
    <n v="28224.5"/>
    <x v="0"/>
    <x v="22"/>
  </r>
  <r>
    <x v="7"/>
    <s v="05"/>
    <x v="4"/>
    <x v="22"/>
    <x v="22"/>
    <x v="4"/>
    <n v="6175"/>
    <n v="6151"/>
    <n v="46"/>
    <n v="6105"/>
    <n v="58584.6"/>
    <n v="37575.4"/>
    <x v="0"/>
    <x v="22"/>
  </r>
  <r>
    <x v="7"/>
    <s v="06"/>
    <x v="5"/>
    <x v="22"/>
    <x v="22"/>
    <x v="4"/>
    <n v="6232"/>
    <n v="6207"/>
    <n v="8"/>
    <n v="6199"/>
    <n v="57332.800000000003"/>
    <n v="39270.199999999997"/>
    <x v="0"/>
    <x v="22"/>
  </r>
  <r>
    <x v="7"/>
    <s v="07"/>
    <x v="6"/>
    <x v="22"/>
    <x v="22"/>
    <x v="4"/>
    <n v="6518"/>
    <n v="6478"/>
    <n v="20"/>
    <n v="6458"/>
    <n v="61131"/>
    <n v="49199"/>
    <x v="0"/>
    <x v="22"/>
  </r>
  <r>
    <x v="7"/>
    <s v="08"/>
    <x v="7"/>
    <x v="22"/>
    <x v="22"/>
    <x v="4"/>
    <n v="6304"/>
    <n v="6284"/>
    <n v="8"/>
    <n v="6276"/>
    <n v="61130.1"/>
    <n v="41428.9"/>
    <x v="0"/>
    <x v="22"/>
  </r>
  <r>
    <x v="7"/>
    <s v="09"/>
    <x v="8"/>
    <x v="22"/>
    <x v="22"/>
    <x v="4"/>
    <m/>
    <m/>
    <m/>
    <m/>
    <m/>
    <m/>
    <x v="0"/>
    <x v="22"/>
  </r>
  <r>
    <x v="7"/>
    <s v="10"/>
    <x v="9"/>
    <x v="22"/>
    <x v="22"/>
    <x v="4"/>
    <m/>
    <m/>
    <m/>
    <m/>
    <m/>
    <m/>
    <x v="0"/>
    <x v="22"/>
  </r>
  <r>
    <x v="7"/>
    <s v="11"/>
    <x v="10"/>
    <x v="22"/>
    <x v="22"/>
    <x v="4"/>
    <m/>
    <m/>
    <m/>
    <m/>
    <m/>
    <m/>
    <x v="0"/>
    <x v="22"/>
  </r>
  <r>
    <x v="7"/>
    <s v="12"/>
    <x v="11"/>
    <x v="22"/>
    <x v="22"/>
    <x v="4"/>
    <m/>
    <m/>
    <m/>
    <m/>
    <m/>
    <m/>
    <x v="0"/>
    <x v="22"/>
  </r>
  <r>
    <x v="7"/>
    <s v="01"/>
    <x v="0"/>
    <x v="23"/>
    <x v="23"/>
    <x v="4"/>
    <n v="8229"/>
    <n v="7749"/>
    <n v="132"/>
    <n v="7617"/>
    <n v="92152.7"/>
    <n v="29213.3"/>
    <x v="0"/>
    <x v="23"/>
  </r>
  <r>
    <x v="7"/>
    <s v="02"/>
    <x v="1"/>
    <x v="23"/>
    <x v="23"/>
    <x v="4"/>
    <n v="8751"/>
    <n v="8610"/>
    <n v="122"/>
    <n v="8488"/>
    <n v="110069.1"/>
    <n v="40365.9"/>
    <x v="0"/>
    <x v="23"/>
  </r>
  <r>
    <x v="7"/>
    <s v="03"/>
    <x v="2"/>
    <x v="23"/>
    <x v="23"/>
    <x v="4"/>
    <n v="10140"/>
    <n v="9966"/>
    <n v="140"/>
    <n v="9826"/>
    <n v="131486.70000000001"/>
    <n v="43606.3"/>
    <x v="0"/>
    <x v="23"/>
  </r>
  <r>
    <x v="7"/>
    <s v="04"/>
    <x v="3"/>
    <x v="23"/>
    <x v="23"/>
    <x v="4"/>
    <n v="11024"/>
    <n v="8092"/>
    <n v="171"/>
    <n v="7921"/>
    <n v="106581.7"/>
    <n v="33541.300000000003"/>
    <x v="0"/>
    <x v="23"/>
  </r>
  <r>
    <x v="7"/>
    <s v="05"/>
    <x v="4"/>
    <x v="23"/>
    <x v="23"/>
    <x v="4"/>
    <n v="12222"/>
    <n v="12219"/>
    <n v="217"/>
    <n v="12002"/>
    <n v="157816.5"/>
    <n v="77500.5"/>
    <x v="0"/>
    <x v="23"/>
  </r>
  <r>
    <x v="7"/>
    <s v="06"/>
    <x v="5"/>
    <x v="23"/>
    <x v="23"/>
    <x v="4"/>
    <n v="12289"/>
    <n v="12282"/>
    <n v="160"/>
    <n v="12122"/>
    <n v="146754.1"/>
    <n v="95334.9"/>
    <x v="0"/>
    <x v="23"/>
  </r>
  <r>
    <x v="7"/>
    <s v="07"/>
    <x v="6"/>
    <x v="23"/>
    <x v="23"/>
    <x v="4"/>
    <n v="13016"/>
    <n v="12994"/>
    <n v="257"/>
    <n v="12737"/>
    <n v="153141.29999999999"/>
    <n v="120157.7"/>
    <x v="0"/>
    <x v="23"/>
  </r>
  <r>
    <x v="7"/>
    <s v="08"/>
    <x v="7"/>
    <x v="23"/>
    <x v="23"/>
    <x v="4"/>
    <n v="13228"/>
    <n v="13218"/>
    <n v="204"/>
    <n v="13014"/>
    <n v="163743.6"/>
    <n v="110151.4"/>
    <x v="0"/>
    <x v="23"/>
  </r>
  <r>
    <x v="7"/>
    <s v="09"/>
    <x v="8"/>
    <x v="23"/>
    <x v="23"/>
    <x v="4"/>
    <m/>
    <m/>
    <m/>
    <m/>
    <m/>
    <m/>
    <x v="0"/>
    <x v="23"/>
  </r>
  <r>
    <x v="7"/>
    <s v="10"/>
    <x v="9"/>
    <x v="23"/>
    <x v="23"/>
    <x v="4"/>
    <m/>
    <m/>
    <m/>
    <m/>
    <m/>
    <m/>
    <x v="0"/>
    <x v="23"/>
  </r>
  <r>
    <x v="7"/>
    <s v="11"/>
    <x v="10"/>
    <x v="23"/>
    <x v="23"/>
    <x v="4"/>
    <m/>
    <m/>
    <m/>
    <m/>
    <m/>
    <m/>
    <x v="0"/>
    <x v="23"/>
  </r>
  <r>
    <x v="7"/>
    <s v="12"/>
    <x v="11"/>
    <x v="23"/>
    <x v="23"/>
    <x v="4"/>
    <m/>
    <m/>
    <m/>
    <m/>
    <m/>
    <m/>
    <x v="0"/>
    <x v="23"/>
  </r>
  <r>
    <x v="7"/>
    <s v="01"/>
    <x v="0"/>
    <x v="24"/>
    <x v="24"/>
    <x v="4"/>
    <n v="1824"/>
    <n v="1824"/>
    <n v="14"/>
    <n v="1810"/>
    <n v="7606"/>
    <n v="3725"/>
    <x v="0"/>
    <x v="24"/>
  </r>
  <r>
    <x v="7"/>
    <s v="02"/>
    <x v="1"/>
    <x v="24"/>
    <x v="24"/>
    <x v="4"/>
    <n v="1907"/>
    <n v="1907"/>
    <n v="18"/>
    <n v="1889"/>
    <n v="7220"/>
    <n v="4261"/>
    <x v="0"/>
    <x v="24"/>
  </r>
  <r>
    <x v="7"/>
    <s v="03"/>
    <x v="2"/>
    <x v="24"/>
    <x v="24"/>
    <x v="4"/>
    <n v="2196"/>
    <n v="2195"/>
    <n v="17"/>
    <n v="2178"/>
    <n v="7946"/>
    <n v="4790"/>
    <x v="0"/>
    <x v="24"/>
  </r>
  <r>
    <x v="7"/>
    <s v="04"/>
    <x v="3"/>
    <x v="24"/>
    <x v="24"/>
    <x v="4"/>
    <n v="2165"/>
    <n v="2165"/>
    <n v="8"/>
    <n v="2157"/>
    <n v="7508"/>
    <n v="4575"/>
    <x v="0"/>
    <x v="24"/>
  </r>
  <r>
    <x v="7"/>
    <s v="05"/>
    <x v="4"/>
    <x v="24"/>
    <x v="24"/>
    <x v="4"/>
    <n v="2223"/>
    <n v="2223"/>
    <n v="12"/>
    <n v="2211"/>
    <n v="8085"/>
    <n v="4706.45"/>
    <x v="0"/>
    <x v="24"/>
  </r>
  <r>
    <x v="7"/>
    <s v="06"/>
    <x v="5"/>
    <x v="24"/>
    <x v="24"/>
    <x v="4"/>
    <n v="2227"/>
    <n v="2227"/>
    <n v="14"/>
    <n v="2213"/>
    <n v="9583"/>
    <n v="4922"/>
    <x v="0"/>
    <x v="24"/>
  </r>
  <r>
    <x v="7"/>
    <s v="07"/>
    <x v="6"/>
    <x v="24"/>
    <x v="24"/>
    <x v="4"/>
    <m/>
    <m/>
    <m/>
    <m/>
    <m/>
    <m/>
    <x v="1"/>
    <x v="24"/>
  </r>
  <r>
    <x v="7"/>
    <s v="08"/>
    <x v="7"/>
    <x v="24"/>
    <x v="24"/>
    <x v="4"/>
    <m/>
    <m/>
    <m/>
    <m/>
    <m/>
    <m/>
    <x v="1"/>
    <x v="24"/>
  </r>
  <r>
    <x v="7"/>
    <s v="09"/>
    <x v="8"/>
    <x v="24"/>
    <x v="24"/>
    <x v="4"/>
    <m/>
    <m/>
    <m/>
    <m/>
    <m/>
    <m/>
    <x v="0"/>
    <x v="24"/>
  </r>
  <r>
    <x v="7"/>
    <s v="10"/>
    <x v="9"/>
    <x v="24"/>
    <x v="24"/>
    <x v="4"/>
    <m/>
    <m/>
    <m/>
    <m/>
    <m/>
    <m/>
    <x v="0"/>
    <x v="24"/>
  </r>
  <r>
    <x v="7"/>
    <s v="11"/>
    <x v="10"/>
    <x v="24"/>
    <x v="24"/>
    <x v="4"/>
    <m/>
    <m/>
    <m/>
    <m/>
    <m/>
    <m/>
    <x v="0"/>
    <x v="24"/>
  </r>
  <r>
    <x v="7"/>
    <s v="12"/>
    <x v="11"/>
    <x v="24"/>
    <x v="24"/>
    <x v="4"/>
    <m/>
    <m/>
    <m/>
    <m/>
    <m/>
    <m/>
    <x v="0"/>
    <x v="24"/>
  </r>
  <r>
    <x v="7"/>
    <s v="01"/>
    <x v="0"/>
    <x v="25"/>
    <x v="25"/>
    <x v="4"/>
    <n v="19420"/>
    <n v="19413"/>
    <n v="262"/>
    <n v="19151"/>
    <n v="311121.40000000002"/>
    <n v="112821.6"/>
    <x v="0"/>
    <x v="25"/>
  </r>
  <r>
    <x v="7"/>
    <s v="02"/>
    <x v="1"/>
    <x v="25"/>
    <x v="25"/>
    <x v="4"/>
    <n v="17956"/>
    <n v="17955"/>
    <n v="326"/>
    <n v="17629"/>
    <n v="283123.7"/>
    <n v="105039.3"/>
    <x v="0"/>
    <x v="25"/>
  </r>
  <r>
    <x v="7"/>
    <s v="03"/>
    <x v="2"/>
    <x v="25"/>
    <x v="25"/>
    <x v="4"/>
    <n v="19251"/>
    <n v="19251"/>
    <n v="335"/>
    <n v="18916"/>
    <n v="304829.09999999998"/>
    <n v="123092.9"/>
    <x v="0"/>
    <x v="25"/>
  </r>
  <r>
    <x v="7"/>
    <s v="04"/>
    <x v="3"/>
    <x v="25"/>
    <x v="25"/>
    <x v="4"/>
    <n v="20229"/>
    <n v="20229"/>
    <n v="157"/>
    <n v="20072"/>
    <n v="321285"/>
    <n v="117002"/>
    <x v="0"/>
    <x v="25"/>
  </r>
  <r>
    <x v="7"/>
    <s v="05"/>
    <x v="4"/>
    <x v="25"/>
    <x v="25"/>
    <x v="4"/>
    <n v="20791"/>
    <n v="20789"/>
    <n v="151"/>
    <n v="20638"/>
    <n v="331062.90000000002"/>
    <n v="133370.433333333"/>
    <x v="0"/>
    <x v="25"/>
  </r>
  <r>
    <x v="7"/>
    <s v="06"/>
    <x v="5"/>
    <x v="25"/>
    <x v="25"/>
    <x v="4"/>
    <n v="20063"/>
    <n v="20062"/>
    <n v="183"/>
    <n v="19879"/>
    <n v="324254.59999999998"/>
    <n v="133894.39999999999"/>
    <x v="0"/>
    <x v="25"/>
  </r>
  <r>
    <x v="7"/>
    <s v="07"/>
    <x v="6"/>
    <x v="25"/>
    <x v="25"/>
    <x v="4"/>
    <n v="20790"/>
    <n v="20776"/>
    <n v="170"/>
    <n v="20606"/>
    <n v="337538.8"/>
    <n v="152705.20000000001"/>
    <x v="0"/>
    <x v="25"/>
  </r>
  <r>
    <x v="7"/>
    <s v="08"/>
    <x v="7"/>
    <x v="25"/>
    <x v="25"/>
    <x v="4"/>
    <n v="20828"/>
    <n v="20823"/>
    <n v="201"/>
    <n v="20622"/>
    <n v="335256.2"/>
    <n v="134761.79999999999"/>
    <x v="0"/>
    <x v="25"/>
  </r>
  <r>
    <x v="7"/>
    <s v="09"/>
    <x v="8"/>
    <x v="25"/>
    <x v="25"/>
    <x v="4"/>
    <m/>
    <m/>
    <m/>
    <m/>
    <m/>
    <m/>
    <x v="0"/>
    <x v="25"/>
  </r>
  <r>
    <x v="7"/>
    <s v="10"/>
    <x v="9"/>
    <x v="25"/>
    <x v="25"/>
    <x v="4"/>
    <m/>
    <m/>
    <m/>
    <m/>
    <m/>
    <m/>
    <x v="0"/>
    <x v="25"/>
  </r>
  <r>
    <x v="7"/>
    <s v="11"/>
    <x v="10"/>
    <x v="25"/>
    <x v="25"/>
    <x v="4"/>
    <m/>
    <m/>
    <m/>
    <m/>
    <m/>
    <m/>
    <x v="0"/>
    <x v="25"/>
  </r>
  <r>
    <x v="7"/>
    <s v="12"/>
    <x v="11"/>
    <x v="25"/>
    <x v="25"/>
    <x v="4"/>
    <m/>
    <m/>
    <m/>
    <m/>
    <m/>
    <m/>
    <x v="0"/>
    <x v="25"/>
  </r>
  <r>
    <x v="7"/>
    <s v="01"/>
    <x v="0"/>
    <x v="26"/>
    <x v="26"/>
    <x v="4"/>
    <n v="1432"/>
    <n v="1242"/>
    <n v="15"/>
    <n v="1227"/>
    <n v="11207"/>
    <n v="3732"/>
    <x v="0"/>
    <x v="26"/>
  </r>
  <r>
    <x v="7"/>
    <s v="02"/>
    <x v="1"/>
    <x v="26"/>
    <x v="26"/>
    <x v="4"/>
    <n v="1557"/>
    <n v="1240"/>
    <n v="8"/>
    <n v="1232"/>
    <n v="10803"/>
    <n v="3587"/>
    <x v="0"/>
    <x v="26"/>
  </r>
  <r>
    <x v="7"/>
    <s v="03"/>
    <x v="2"/>
    <x v="26"/>
    <x v="26"/>
    <x v="4"/>
    <n v="1770"/>
    <n v="1468"/>
    <n v="20"/>
    <n v="1448"/>
    <n v="12551.3"/>
    <n v="5015.7"/>
    <x v="0"/>
    <x v="26"/>
  </r>
  <r>
    <x v="7"/>
    <s v="04"/>
    <x v="3"/>
    <x v="26"/>
    <x v="26"/>
    <x v="4"/>
    <n v="1927"/>
    <n v="1731"/>
    <n v="23"/>
    <n v="1708"/>
    <n v="14062"/>
    <n v="9391"/>
    <x v="0"/>
    <x v="26"/>
  </r>
  <r>
    <x v="7"/>
    <s v="05"/>
    <x v="4"/>
    <x v="26"/>
    <x v="26"/>
    <x v="4"/>
    <n v="2375"/>
    <n v="2141"/>
    <n v="59"/>
    <n v="2082"/>
    <n v="17075.8"/>
    <n v="10511.2"/>
    <x v="0"/>
    <x v="26"/>
  </r>
  <r>
    <x v="7"/>
    <s v="06"/>
    <x v="5"/>
    <x v="26"/>
    <x v="26"/>
    <x v="4"/>
    <n v="2334"/>
    <n v="2147"/>
    <n v="25"/>
    <n v="2122"/>
    <n v="18878.7"/>
    <n v="9584.2999999999993"/>
    <x v="0"/>
    <x v="26"/>
  </r>
  <r>
    <x v="7"/>
    <s v="07"/>
    <x v="6"/>
    <x v="26"/>
    <x v="26"/>
    <x v="4"/>
    <n v="2371"/>
    <n v="2217"/>
    <n v="83"/>
    <n v="2134"/>
    <n v="18246.3"/>
    <n v="10309.700000000001"/>
    <x v="0"/>
    <x v="26"/>
  </r>
  <r>
    <x v="7"/>
    <s v="08"/>
    <x v="7"/>
    <x v="26"/>
    <x v="26"/>
    <x v="4"/>
    <n v="2475"/>
    <n v="2243"/>
    <n v="52"/>
    <n v="2191"/>
    <n v="18931.599999999999"/>
    <n v="9064.4"/>
    <x v="0"/>
    <x v="26"/>
  </r>
  <r>
    <x v="7"/>
    <s v="09"/>
    <x v="8"/>
    <x v="26"/>
    <x v="26"/>
    <x v="4"/>
    <m/>
    <m/>
    <m/>
    <m/>
    <m/>
    <m/>
    <x v="0"/>
    <x v="26"/>
  </r>
  <r>
    <x v="7"/>
    <s v="10"/>
    <x v="9"/>
    <x v="26"/>
    <x v="26"/>
    <x v="4"/>
    <m/>
    <m/>
    <m/>
    <m/>
    <m/>
    <m/>
    <x v="0"/>
    <x v="26"/>
  </r>
  <r>
    <x v="7"/>
    <s v="11"/>
    <x v="10"/>
    <x v="26"/>
    <x v="26"/>
    <x v="4"/>
    <m/>
    <m/>
    <m/>
    <m/>
    <m/>
    <m/>
    <x v="0"/>
    <x v="26"/>
  </r>
  <r>
    <x v="7"/>
    <s v="12"/>
    <x v="11"/>
    <x v="26"/>
    <x v="26"/>
    <x v="4"/>
    <m/>
    <m/>
    <m/>
    <m/>
    <m/>
    <m/>
    <x v="0"/>
    <x v="26"/>
  </r>
  <r>
    <x v="7"/>
    <s v="01"/>
    <x v="0"/>
    <x v="27"/>
    <x v="27"/>
    <x v="4"/>
    <n v="1381"/>
    <n v="1375"/>
    <n v="38"/>
    <n v="1337"/>
    <n v="10838"/>
    <n v="5235"/>
    <x v="0"/>
    <x v="27"/>
  </r>
  <r>
    <x v="7"/>
    <s v="02"/>
    <x v="1"/>
    <x v="27"/>
    <x v="27"/>
    <x v="4"/>
    <n v="1400"/>
    <n v="1393"/>
    <n v="31"/>
    <n v="1362"/>
    <n v="11300.7"/>
    <n v="4291.3"/>
    <x v="0"/>
    <x v="27"/>
  </r>
  <r>
    <x v="7"/>
    <s v="03"/>
    <x v="2"/>
    <x v="27"/>
    <x v="27"/>
    <x v="4"/>
    <n v="1517"/>
    <n v="1515"/>
    <n v="33"/>
    <n v="1482"/>
    <n v="12140.3"/>
    <n v="4530.7"/>
    <x v="0"/>
    <x v="27"/>
  </r>
  <r>
    <x v="7"/>
    <s v="04"/>
    <x v="3"/>
    <x v="27"/>
    <x v="27"/>
    <x v="4"/>
    <n v="1292"/>
    <n v="1283"/>
    <n v="25"/>
    <n v="1258"/>
    <n v="10274.9"/>
    <n v="4081.1"/>
    <x v="0"/>
    <x v="27"/>
  </r>
  <r>
    <x v="7"/>
    <s v="05"/>
    <x v="4"/>
    <x v="27"/>
    <x v="27"/>
    <x v="4"/>
    <m/>
    <m/>
    <m/>
    <m/>
    <m/>
    <m/>
    <x v="1"/>
    <x v="27"/>
  </r>
  <r>
    <x v="7"/>
    <s v="06"/>
    <x v="5"/>
    <x v="27"/>
    <x v="27"/>
    <x v="4"/>
    <n v="1571"/>
    <n v="1565"/>
    <n v="98"/>
    <n v="1467"/>
    <n v="12004.6"/>
    <n v="5098.3999999999996"/>
    <x v="0"/>
    <x v="27"/>
  </r>
  <r>
    <x v="7"/>
    <s v="07"/>
    <x v="6"/>
    <x v="27"/>
    <x v="27"/>
    <x v="4"/>
    <n v="1667"/>
    <n v="1652"/>
    <n v="155"/>
    <n v="1497"/>
    <n v="12102.8"/>
    <n v="5183.2"/>
    <x v="0"/>
    <x v="27"/>
  </r>
  <r>
    <x v="7"/>
    <s v="08"/>
    <x v="7"/>
    <x v="27"/>
    <x v="27"/>
    <x v="4"/>
    <n v="1537"/>
    <n v="1529"/>
    <n v="95"/>
    <n v="1434"/>
    <n v="11515.6"/>
    <n v="4926.3999999999996"/>
    <x v="0"/>
    <x v="27"/>
  </r>
  <r>
    <x v="7"/>
    <s v="09"/>
    <x v="8"/>
    <x v="27"/>
    <x v="27"/>
    <x v="4"/>
    <m/>
    <m/>
    <m/>
    <m/>
    <m/>
    <m/>
    <x v="0"/>
    <x v="27"/>
  </r>
  <r>
    <x v="7"/>
    <s v="10"/>
    <x v="9"/>
    <x v="27"/>
    <x v="27"/>
    <x v="4"/>
    <m/>
    <m/>
    <m/>
    <m/>
    <m/>
    <m/>
    <x v="0"/>
    <x v="27"/>
  </r>
  <r>
    <x v="7"/>
    <s v="11"/>
    <x v="10"/>
    <x v="27"/>
    <x v="27"/>
    <x v="4"/>
    <m/>
    <m/>
    <m/>
    <m/>
    <m/>
    <m/>
    <x v="0"/>
    <x v="27"/>
  </r>
  <r>
    <x v="7"/>
    <s v="12"/>
    <x v="11"/>
    <x v="27"/>
    <x v="27"/>
    <x v="4"/>
    <m/>
    <m/>
    <m/>
    <m/>
    <m/>
    <m/>
    <x v="0"/>
    <x v="27"/>
  </r>
  <r>
    <x v="7"/>
    <s v="01"/>
    <x v="0"/>
    <x v="28"/>
    <x v="28"/>
    <x v="4"/>
    <n v="2416"/>
    <n v="2407"/>
    <n v="117"/>
    <n v="2290"/>
    <n v="20525.599999999999"/>
    <n v="7594.4"/>
    <x v="0"/>
    <x v="28"/>
  </r>
  <r>
    <x v="7"/>
    <s v="02"/>
    <x v="1"/>
    <x v="28"/>
    <x v="28"/>
    <x v="4"/>
    <n v="2436"/>
    <n v="2428"/>
    <n v="129"/>
    <n v="2299"/>
    <n v="20401.3"/>
    <n v="6370.7"/>
    <x v="0"/>
    <x v="28"/>
  </r>
  <r>
    <x v="7"/>
    <s v="03"/>
    <x v="2"/>
    <x v="28"/>
    <x v="28"/>
    <x v="4"/>
    <n v="2883"/>
    <n v="2877"/>
    <n v="134"/>
    <n v="2743"/>
    <n v="24094.5"/>
    <n v="8252.5"/>
    <x v="0"/>
    <x v="28"/>
  </r>
  <r>
    <x v="7"/>
    <s v="04"/>
    <x v="3"/>
    <x v="28"/>
    <x v="28"/>
    <x v="4"/>
    <n v="2612"/>
    <n v="2606"/>
    <n v="118"/>
    <n v="2488"/>
    <n v="21853"/>
    <n v="7610"/>
    <x v="0"/>
    <x v="28"/>
  </r>
  <r>
    <x v="7"/>
    <s v="05"/>
    <x v="4"/>
    <x v="28"/>
    <x v="28"/>
    <x v="4"/>
    <m/>
    <m/>
    <m/>
    <m/>
    <m/>
    <m/>
    <x v="1"/>
    <x v="28"/>
  </r>
  <r>
    <x v="7"/>
    <s v="06"/>
    <x v="5"/>
    <x v="28"/>
    <x v="28"/>
    <x v="4"/>
    <n v="3620"/>
    <n v="3598"/>
    <n v="117"/>
    <n v="3481"/>
    <n v="31024.9"/>
    <n v="12325.1"/>
    <x v="0"/>
    <x v="28"/>
  </r>
  <r>
    <x v="7"/>
    <s v="07"/>
    <x v="6"/>
    <x v="28"/>
    <x v="28"/>
    <x v="4"/>
    <n v="3659"/>
    <n v="3641"/>
    <n v="178"/>
    <n v="3463"/>
    <n v="31060.1"/>
    <n v="13499.9"/>
    <x v="0"/>
    <x v="28"/>
  </r>
  <r>
    <x v="7"/>
    <s v="08"/>
    <x v="7"/>
    <x v="28"/>
    <x v="28"/>
    <x v="4"/>
    <n v="3540"/>
    <n v="3523"/>
    <n v="154"/>
    <n v="3369"/>
    <n v="30362.2"/>
    <n v="11955.8"/>
    <x v="0"/>
    <x v="28"/>
  </r>
  <r>
    <x v="7"/>
    <s v="09"/>
    <x v="8"/>
    <x v="28"/>
    <x v="28"/>
    <x v="4"/>
    <m/>
    <m/>
    <m/>
    <m/>
    <m/>
    <m/>
    <x v="0"/>
    <x v="28"/>
  </r>
  <r>
    <x v="7"/>
    <s v="10"/>
    <x v="9"/>
    <x v="28"/>
    <x v="28"/>
    <x v="4"/>
    <m/>
    <m/>
    <m/>
    <m/>
    <m/>
    <m/>
    <x v="0"/>
    <x v="28"/>
  </r>
  <r>
    <x v="7"/>
    <s v="11"/>
    <x v="10"/>
    <x v="28"/>
    <x v="28"/>
    <x v="4"/>
    <m/>
    <m/>
    <m/>
    <m/>
    <m/>
    <m/>
    <x v="0"/>
    <x v="28"/>
  </r>
  <r>
    <x v="7"/>
    <s v="12"/>
    <x v="11"/>
    <x v="28"/>
    <x v="28"/>
    <x v="4"/>
    <m/>
    <m/>
    <m/>
    <m/>
    <m/>
    <m/>
    <x v="0"/>
    <x v="28"/>
  </r>
  <r>
    <x v="7"/>
    <s v="01"/>
    <x v="0"/>
    <x v="29"/>
    <x v="29"/>
    <x v="4"/>
    <n v="3912"/>
    <n v="3907"/>
    <n v="60"/>
    <n v="3847"/>
    <n v="35443.9"/>
    <n v="13460.1"/>
    <x v="0"/>
    <x v="29"/>
  </r>
  <r>
    <x v="7"/>
    <s v="02"/>
    <x v="1"/>
    <x v="29"/>
    <x v="29"/>
    <x v="4"/>
    <n v="3966"/>
    <n v="3963"/>
    <n v="132"/>
    <n v="3831"/>
    <n v="36395.853333333303"/>
    <n v="10173.6466666666"/>
    <x v="0"/>
    <x v="29"/>
  </r>
  <r>
    <x v="7"/>
    <s v="03"/>
    <x v="2"/>
    <x v="29"/>
    <x v="29"/>
    <x v="4"/>
    <n v="4633"/>
    <n v="4631"/>
    <n v="154"/>
    <n v="4477"/>
    <n v="42485.2616666666"/>
    <n v="15218.254999999999"/>
    <x v="0"/>
    <x v="29"/>
  </r>
  <r>
    <x v="7"/>
    <s v="04"/>
    <x v="3"/>
    <x v="29"/>
    <x v="29"/>
    <x v="4"/>
    <n v="5220"/>
    <n v="5215"/>
    <n v="234"/>
    <n v="4981"/>
    <n v="47624.531666666597"/>
    <n v="16865.668333333299"/>
    <x v="0"/>
    <x v="29"/>
  </r>
  <r>
    <x v="7"/>
    <s v="05"/>
    <x v="4"/>
    <x v="29"/>
    <x v="29"/>
    <x v="4"/>
    <n v="5835"/>
    <n v="5831"/>
    <n v="306"/>
    <n v="5525"/>
    <n v="52474.02"/>
    <n v="23034.73"/>
    <x v="0"/>
    <x v="29"/>
  </r>
  <r>
    <x v="7"/>
    <s v="06"/>
    <x v="5"/>
    <x v="29"/>
    <x v="29"/>
    <x v="4"/>
    <n v="5926"/>
    <n v="5919"/>
    <n v="229"/>
    <n v="5690"/>
    <n v="52370.876666666598"/>
    <n v="26639.639999999901"/>
    <x v="0"/>
    <x v="29"/>
  </r>
  <r>
    <x v="7"/>
    <s v="07"/>
    <x v="6"/>
    <x v="29"/>
    <x v="29"/>
    <x v="4"/>
    <n v="6215"/>
    <n v="6208"/>
    <n v="290"/>
    <n v="5918"/>
    <n v="55292.62"/>
    <n v="30249.7966666666"/>
    <x v="0"/>
    <x v="29"/>
  </r>
  <r>
    <x v="7"/>
    <s v="08"/>
    <x v="7"/>
    <x v="29"/>
    <x v="29"/>
    <x v="4"/>
    <n v="6139"/>
    <n v="6139"/>
    <n v="251"/>
    <n v="5888"/>
    <n v="54778.25"/>
    <n v="31151.75"/>
    <x v="0"/>
    <x v="29"/>
  </r>
  <r>
    <x v="7"/>
    <s v="09"/>
    <x v="8"/>
    <x v="29"/>
    <x v="29"/>
    <x v="4"/>
    <m/>
    <m/>
    <m/>
    <m/>
    <m/>
    <m/>
    <x v="0"/>
    <x v="29"/>
  </r>
  <r>
    <x v="7"/>
    <s v="10"/>
    <x v="9"/>
    <x v="29"/>
    <x v="29"/>
    <x v="4"/>
    <m/>
    <m/>
    <m/>
    <m/>
    <m/>
    <m/>
    <x v="0"/>
    <x v="29"/>
  </r>
  <r>
    <x v="7"/>
    <s v="11"/>
    <x v="10"/>
    <x v="29"/>
    <x v="29"/>
    <x v="4"/>
    <m/>
    <m/>
    <m/>
    <m/>
    <m/>
    <m/>
    <x v="0"/>
    <x v="29"/>
  </r>
  <r>
    <x v="7"/>
    <s v="12"/>
    <x v="11"/>
    <x v="29"/>
    <x v="29"/>
    <x v="4"/>
    <m/>
    <m/>
    <m/>
    <m/>
    <m/>
    <m/>
    <x v="0"/>
    <x v="29"/>
  </r>
  <r>
    <x v="7"/>
    <s v="01"/>
    <x v="0"/>
    <x v="30"/>
    <x v="30"/>
    <x v="4"/>
    <n v="6801"/>
    <n v="6462"/>
    <n v="289"/>
    <n v="6173"/>
    <n v="54303.726666666596"/>
    <n v="21008.29"/>
    <x v="0"/>
    <x v="30"/>
  </r>
  <r>
    <x v="7"/>
    <s v="02"/>
    <x v="1"/>
    <x v="30"/>
    <x v="30"/>
    <x v="4"/>
    <n v="7095"/>
    <n v="7017"/>
    <n v="296"/>
    <n v="6721"/>
    <n v="63941.67"/>
    <n v="27196.33"/>
    <x v="0"/>
    <x v="30"/>
  </r>
  <r>
    <x v="7"/>
    <s v="03"/>
    <x v="2"/>
    <x v="30"/>
    <x v="30"/>
    <x v="4"/>
    <n v="8002"/>
    <n v="7841"/>
    <n v="292"/>
    <n v="7549"/>
    <n v="74201.100000000006"/>
    <n v="32559.9"/>
    <x v="0"/>
    <x v="30"/>
  </r>
  <r>
    <x v="7"/>
    <s v="04"/>
    <x v="3"/>
    <x v="30"/>
    <x v="30"/>
    <x v="4"/>
    <n v="8484"/>
    <n v="8463"/>
    <n v="335"/>
    <n v="8128"/>
    <n v="82208.7"/>
    <n v="32098.333333333299"/>
    <x v="0"/>
    <x v="30"/>
  </r>
  <r>
    <x v="7"/>
    <s v="05"/>
    <x v="4"/>
    <x v="30"/>
    <x v="30"/>
    <x v="4"/>
    <n v="9274"/>
    <n v="9235"/>
    <n v="424"/>
    <n v="8811"/>
    <n v="89029.5"/>
    <n v="39629.516666666597"/>
    <x v="0"/>
    <x v="30"/>
  </r>
  <r>
    <x v="7"/>
    <s v="06"/>
    <x v="5"/>
    <x v="30"/>
    <x v="30"/>
    <x v="4"/>
    <n v="9214"/>
    <n v="9170"/>
    <n v="416"/>
    <n v="8754"/>
    <n v="77284.5"/>
    <n v="45889.533333333296"/>
    <x v="0"/>
    <x v="30"/>
  </r>
  <r>
    <x v="7"/>
    <s v="07"/>
    <x v="6"/>
    <x v="30"/>
    <x v="30"/>
    <x v="4"/>
    <n v="9721"/>
    <n v="9643"/>
    <n v="464"/>
    <n v="9179"/>
    <n v="87361.1"/>
    <n v="60266.933333333298"/>
    <x v="0"/>
    <x v="30"/>
  </r>
  <r>
    <x v="7"/>
    <s v="08"/>
    <x v="7"/>
    <x v="30"/>
    <x v="30"/>
    <x v="4"/>
    <n v="9730"/>
    <n v="9654"/>
    <n v="429"/>
    <n v="9225"/>
    <n v="87229.4"/>
    <n v="54401.616666666603"/>
    <x v="0"/>
    <x v="30"/>
  </r>
  <r>
    <x v="7"/>
    <s v="09"/>
    <x v="8"/>
    <x v="30"/>
    <x v="30"/>
    <x v="4"/>
    <m/>
    <m/>
    <m/>
    <m/>
    <m/>
    <m/>
    <x v="0"/>
    <x v="30"/>
  </r>
  <r>
    <x v="7"/>
    <s v="10"/>
    <x v="9"/>
    <x v="30"/>
    <x v="30"/>
    <x v="4"/>
    <m/>
    <m/>
    <m/>
    <m/>
    <m/>
    <m/>
    <x v="0"/>
    <x v="30"/>
  </r>
  <r>
    <x v="7"/>
    <s v="11"/>
    <x v="10"/>
    <x v="30"/>
    <x v="30"/>
    <x v="4"/>
    <m/>
    <m/>
    <m/>
    <m/>
    <m/>
    <m/>
    <x v="0"/>
    <x v="30"/>
  </r>
  <r>
    <x v="7"/>
    <s v="12"/>
    <x v="11"/>
    <x v="30"/>
    <x v="30"/>
    <x v="4"/>
    <m/>
    <m/>
    <m/>
    <m/>
    <m/>
    <m/>
    <x v="0"/>
    <x v="30"/>
  </r>
  <r>
    <x v="7"/>
    <s v="01"/>
    <x v="0"/>
    <x v="31"/>
    <x v="31"/>
    <x v="5"/>
    <n v="18566"/>
    <n v="18401"/>
    <n v="747"/>
    <n v="17654"/>
    <n v="160457.87666666601"/>
    <n v="75935.956666666607"/>
    <x v="0"/>
    <x v="31"/>
  </r>
  <r>
    <x v="7"/>
    <s v="02"/>
    <x v="1"/>
    <x v="31"/>
    <x v="31"/>
    <x v="5"/>
    <n v="17974"/>
    <n v="17760"/>
    <n v="1470"/>
    <n v="16290"/>
    <n v="160094.6"/>
    <n v="60671.366666666603"/>
    <x v="0"/>
    <x v="31"/>
  </r>
  <r>
    <x v="7"/>
    <s v="03"/>
    <x v="2"/>
    <x v="31"/>
    <x v="31"/>
    <x v="5"/>
    <n v="20381"/>
    <n v="20121"/>
    <n v="2386"/>
    <n v="17735"/>
    <n v="187149.683333333"/>
    <n v="62959.0666666666"/>
    <x v="0"/>
    <x v="31"/>
  </r>
  <r>
    <x v="7"/>
    <s v="04"/>
    <x v="3"/>
    <x v="31"/>
    <x v="31"/>
    <x v="5"/>
    <n v="21091"/>
    <n v="20837"/>
    <n v="1855"/>
    <n v="18982"/>
    <n v="209657.77499999999"/>
    <n v="57528.4416666666"/>
    <x v="0"/>
    <x v="31"/>
  </r>
  <r>
    <x v="7"/>
    <s v="05"/>
    <x v="4"/>
    <x v="31"/>
    <x v="31"/>
    <x v="5"/>
    <n v="22328"/>
    <n v="22094"/>
    <n v="1513"/>
    <n v="20581"/>
    <n v="225500.02"/>
    <n v="59991.396666666602"/>
    <x v="0"/>
    <x v="31"/>
  </r>
  <r>
    <x v="7"/>
    <s v="06"/>
    <x v="5"/>
    <x v="31"/>
    <x v="31"/>
    <x v="5"/>
    <n v="21417"/>
    <n v="21141"/>
    <n v="909"/>
    <n v="20232"/>
    <n v="183480.76333333299"/>
    <n v="57399.82"/>
    <x v="0"/>
    <x v="31"/>
  </r>
  <r>
    <x v="7"/>
    <s v="07"/>
    <x v="6"/>
    <x v="31"/>
    <x v="31"/>
    <x v="5"/>
    <n v="22624"/>
    <n v="22398"/>
    <n v="1105"/>
    <n v="21293"/>
    <n v="214110.38666666599"/>
    <n v="64742.33"/>
    <x v="0"/>
    <x v="31"/>
  </r>
  <r>
    <x v="7"/>
    <s v="08"/>
    <x v="7"/>
    <x v="31"/>
    <x v="31"/>
    <x v="5"/>
    <n v="22756"/>
    <n v="22541"/>
    <n v="849"/>
    <n v="21692"/>
    <n v="213233.61333333299"/>
    <n v="63292.32"/>
    <x v="0"/>
    <x v="31"/>
  </r>
  <r>
    <x v="7"/>
    <s v="09"/>
    <x v="8"/>
    <x v="31"/>
    <x v="31"/>
    <x v="5"/>
    <m/>
    <m/>
    <m/>
    <m/>
    <m/>
    <m/>
    <x v="0"/>
    <x v="31"/>
  </r>
  <r>
    <x v="7"/>
    <s v="10"/>
    <x v="9"/>
    <x v="31"/>
    <x v="31"/>
    <x v="5"/>
    <m/>
    <m/>
    <m/>
    <m/>
    <m/>
    <m/>
    <x v="0"/>
    <x v="31"/>
  </r>
  <r>
    <x v="7"/>
    <s v="11"/>
    <x v="10"/>
    <x v="31"/>
    <x v="31"/>
    <x v="5"/>
    <m/>
    <m/>
    <m/>
    <m/>
    <m/>
    <m/>
    <x v="0"/>
    <x v="31"/>
  </r>
  <r>
    <x v="7"/>
    <s v="12"/>
    <x v="11"/>
    <x v="31"/>
    <x v="31"/>
    <x v="5"/>
    <m/>
    <m/>
    <m/>
    <m/>
    <m/>
    <m/>
    <x v="0"/>
    <x v="31"/>
  </r>
  <r>
    <x v="7"/>
    <s v="01"/>
    <x v="0"/>
    <x v="32"/>
    <x v="32"/>
    <x v="6"/>
    <n v="1573"/>
    <n v="1294"/>
    <n v="29"/>
    <n v="1265"/>
    <n v="5857.3"/>
    <n v="3185.7"/>
    <x v="0"/>
    <x v="32"/>
  </r>
  <r>
    <x v="7"/>
    <s v="02"/>
    <x v="1"/>
    <x v="32"/>
    <x v="32"/>
    <x v="6"/>
    <n v="1506"/>
    <n v="1316"/>
    <n v="9"/>
    <n v="1307"/>
    <n v="5581"/>
    <n v="3380"/>
    <x v="0"/>
    <x v="32"/>
  </r>
  <r>
    <x v="7"/>
    <s v="03"/>
    <x v="2"/>
    <x v="32"/>
    <x v="32"/>
    <x v="6"/>
    <n v="2003"/>
    <n v="1774"/>
    <n v="33"/>
    <n v="1741"/>
    <n v="7329.1"/>
    <n v="4769.8999999999996"/>
    <x v="0"/>
    <x v="32"/>
  </r>
  <r>
    <x v="7"/>
    <s v="04"/>
    <x v="3"/>
    <x v="32"/>
    <x v="32"/>
    <x v="6"/>
    <n v="2145"/>
    <n v="1902"/>
    <n v="29"/>
    <n v="1873"/>
    <n v="8326.6"/>
    <n v="4571.3999999999996"/>
    <x v="0"/>
    <x v="32"/>
  </r>
  <r>
    <x v="7"/>
    <s v="05"/>
    <x v="4"/>
    <x v="32"/>
    <x v="32"/>
    <x v="6"/>
    <n v="2470"/>
    <n v="2180"/>
    <n v="52"/>
    <n v="2128"/>
    <n v="9212.4"/>
    <n v="5964.6"/>
    <x v="0"/>
    <x v="32"/>
  </r>
  <r>
    <x v="7"/>
    <s v="06"/>
    <x v="5"/>
    <x v="32"/>
    <x v="32"/>
    <x v="6"/>
    <n v="2079"/>
    <n v="1930"/>
    <n v="41"/>
    <n v="1889"/>
    <n v="8878"/>
    <n v="4935"/>
    <x v="0"/>
    <x v="32"/>
  </r>
  <r>
    <x v="7"/>
    <s v="07"/>
    <x v="6"/>
    <x v="32"/>
    <x v="32"/>
    <x v="6"/>
    <n v="2610"/>
    <n v="2289"/>
    <n v="45"/>
    <n v="2244"/>
    <n v="10110.799999999999"/>
    <n v="5896.2"/>
    <x v="0"/>
    <x v="32"/>
  </r>
  <r>
    <x v="7"/>
    <s v="08"/>
    <x v="7"/>
    <x v="32"/>
    <x v="32"/>
    <x v="6"/>
    <n v="2519"/>
    <n v="2202"/>
    <n v="48"/>
    <n v="2154"/>
    <n v="9478"/>
    <n v="4897"/>
    <x v="0"/>
    <x v="32"/>
  </r>
  <r>
    <x v="7"/>
    <s v="09"/>
    <x v="8"/>
    <x v="32"/>
    <x v="32"/>
    <x v="6"/>
    <m/>
    <m/>
    <m/>
    <m/>
    <m/>
    <m/>
    <x v="0"/>
    <x v="32"/>
  </r>
  <r>
    <x v="7"/>
    <s v="10"/>
    <x v="9"/>
    <x v="32"/>
    <x v="32"/>
    <x v="6"/>
    <m/>
    <m/>
    <m/>
    <m/>
    <m/>
    <m/>
    <x v="0"/>
    <x v="32"/>
  </r>
  <r>
    <x v="7"/>
    <s v="11"/>
    <x v="10"/>
    <x v="32"/>
    <x v="32"/>
    <x v="6"/>
    <m/>
    <m/>
    <m/>
    <m/>
    <m/>
    <m/>
    <x v="0"/>
    <x v="32"/>
  </r>
  <r>
    <x v="7"/>
    <s v="12"/>
    <x v="11"/>
    <x v="32"/>
    <x v="32"/>
    <x v="6"/>
    <m/>
    <m/>
    <m/>
    <m/>
    <m/>
    <m/>
    <x v="0"/>
    <x v="32"/>
  </r>
  <r>
    <x v="7"/>
    <s v="01"/>
    <x v="0"/>
    <x v="33"/>
    <x v="33"/>
    <x v="6"/>
    <n v="8156"/>
    <n v="8130"/>
    <n v="311"/>
    <n v="7819"/>
    <n v="76996.388333333307"/>
    <n v="24357.945"/>
    <x v="0"/>
    <x v="33"/>
  </r>
  <r>
    <x v="7"/>
    <s v="02"/>
    <x v="1"/>
    <x v="33"/>
    <x v="33"/>
    <x v="6"/>
    <n v="7844"/>
    <n v="7817"/>
    <n v="471"/>
    <n v="7346"/>
    <n v="76512.241666666596"/>
    <n v="22741.9416666666"/>
    <x v="0"/>
    <x v="33"/>
  </r>
  <r>
    <x v="7"/>
    <s v="03"/>
    <x v="2"/>
    <x v="33"/>
    <x v="33"/>
    <x v="6"/>
    <n v="9351"/>
    <n v="9309"/>
    <n v="363"/>
    <n v="8946"/>
    <n v="92316.936666666603"/>
    <n v="29239.313333333299"/>
    <x v="0"/>
    <x v="33"/>
  </r>
  <r>
    <x v="7"/>
    <s v="04"/>
    <x v="3"/>
    <x v="33"/>
    <x v="33"/>
    <x v="6"/>
    <n v="10949"/>
    <n v="10922"/>
    <n v="610"/>
    <n v="10312"/>
    <n v="110732.191666666"/>
    <n v="41539.425000000003"/>
    <x v="0"/>
    <x v="33"/>
  </r>
  <r>
    <x v="7"/>
    <s v="05"/>
    <x v="4"/>
    <x v="33"/>
    <x v="33"/>
    <x v="6"/>
    <n v="12027"/>
    <n v="11988"/>
    <n v="606"/>
    <n v="11382"/>
    <n v="120984.88499999901"/>
    <n v="53135.648333333302"/>
    <x v="0"/>
    <x v="33"/>
  </r>
  <r>
    <x v="7"/>
    <s v="06"/>
    <x v="5"/>
    <x v="33"/>
    <x v="33"/>
    <x v="6"/>
    <n v="11929"/>
    <n v="11910"/>
    <n v="623"/>
    <n v="11287"/>
    <n v="112666.066666666"/>
    <n v="52342.183333333298"/>
    <x v="0"/>
    <x v="33"/>
  </r>
  <r>
    <x v="7"/>
    <s v="07"/>
    <x v="6"/>
    <x v="33"/>
    <x v="33"/>
    <x v="6"/>
    <n v="12299"/>
    <n v="12298"/>
    <n v="732"/>
    <n v="11566"/>
    <n v="116452.373333333"/>
    <n v="56986.026666666599"/>
    <x v="0"/>
    <x v="33"/>
  </r>
  <r>
    <x v="7"/>
    <s v="08"/>
    <x v="7"/>
    <x v="33"/>
    <x v="33"/>
    <x v="6"/>
    <n v="12320"/>
    <n v="12320"/>
    <n v="683"/>
    <n v="11637"/>
    <n v="120742.58333333299"/>
    <n v="54176.216666666602"/>
    <x v="0"/>
    <x v="33"/>
  </r>
  <r>
    <x v="7"/>
    <s v="09"/>
    <x v="8"/>
    <x v="33"/>
    <x v="33"/>
    <x v="6"/>
    <m/>
    <m/>
    <m/>
    <m/>
    <m/>
    <m/>
    <x v="0"/>
    <x v="33"/>
  </r>
  <r>
    <x v="7"/>
    <s v="10"/>
    <x v="9"/>
    <x v="33"/>
    <x v="33"/>
    <x v="6"/>
    <m/>
    <m/>
    <m/>
    <m/>
    <m/>
    <m/>
    <x v="0"/>
    <x v="33"/>
  </r>
  <r>
    <x v="7"/>
    <s v="11"/>
    <x v="10"/>
    <x v="33"/>
    <x v="33"/>
    <x v="6"/>
    <m/>
    <m/>
    <m/>
    <m/>
    <m/>
    <m/>
    <x v="0"/>
    <x v="33"/>
  </r>
  <r>
    <x v="7"/>
    <s v="12"/>
    <x v="11"/>
    <x v="33"/>
    <x v="33"/>
    <x v="6"/>
    <m/>
    <m/>
    <m/>
    <m/>
    <m/>
    <m/>
    <x v="0"/>
    <x v="33"/>
  </r>
  <r>
    <x v="7"/>
    <s v="01"/>
    <x v="0"/>
    <x v="34"/>
    <x v="34"/>
    <x v="7"/>
    <n v="8362"/>
    <n v="7313"/>
    <n v="509"/>
    <n v="6804"/>
    <n v="59110.266666666597"/>
    <n v="19015.983333333301"/>
    <x v="0"/>
    <x v="34"/>
  </r>
  <r>
    <x v="7"/>
    <s v="02"/>
    <x v="1"/>
    <x v="34"/>
    <x v="34"/>
    <x v="7"/>
    <n v="8263"/>
    <n v="7230"/>
    <n v="337"/>
    <n v="6893"/>
    <n v="63353.699999999903"/>
    <n v="18978.849999999999"/>
    <x v="0"/>
    <x v="34"/>
  </r>
  <r>
    <x v="7"/>
    <s v="03"/>
    <x v="2"/>
    <x v="34"/>
    <x v="34"/>
    <x v="7"/>
    <n v="9568"/>
    <n v="9337"/>
    <n v="398"/>
    <n v="8939"/>
    <n v="81124.103333333303"/>
    <n v="25308.896666666598"/>
    <x v="0"/>
    <x v="34"/>
  </r>
  <r>
    <x v="7"/>
    <s v="04"/>
    <x v="3"/>
    <x v="34"/>
    <x v="34"/>
    <x v="7"/>
    <n v="10910"/>
    <n v="10867"/>
    <n v="513"/>
    <n v="10354"/>
    <n v="94382.956666666607"/>
    <n v="33165.86"/>
    <x v="0"/>
    <x v="34"/>
  </r>
  <r>
    <x v="7"/>
    <s v="05"/>
    <x v="4"/>
    <x v="34"/>
    <x v="34"/>
    <x v="7"/>
    <n v="11689"/>
    <n v="11684"/>
    <n v="737"/>
    <n v="10947"/>
    <n v="98333.485000000001"/>
    <n v="37103.364999999998"/>
    <x v="0"/>
    <x v="34"/>
  </r>
  <r>
    <x v="7"/>
    <s v="06"/>
    <x v="5"/>
    <x v="34"/>
    <x v="34"/>
    <x v="7"/>
    <n v="11858"/>
    <n v="11858"/>
    <n v="613"/>
    <n v="11245"/>
    <n v="97332.476666666596"/>
    <n v="41614.606666666601"/>
    <x v="0"/>
    <x v="34"/>
  </r>
  <r>
    <x v="7"/>
    <s v="07"/>
    <x v="6"/>
    <x v="34"/>
    <x v="34"/>
    <x v="7"/>
    <n v="11665"/>
    <n v="11665"/>
    <n v="1947"/>
    <n v="9718"/>
    <n v="87443.991666666596"/>
    <n v="36084.891666666597"/>
    <x v="0"/>
    <x v="34"/>
  </r>
  <r>
    <x v="7"/>
    <s v="08"/>
    <x v="7"/>
    <x v="34"/>
    <x v="34"/>
    <x v="7"/>
    <n v="12052"/>
    <n v="12047"/>
    <n v="435"/>
    <n v="11612"/>
    <n v="102926.726666666"/>
    <n v="40907.79"/>
    <x v="0"/>
    <x v="34"/>
  </r>
  <r>
    <x v="7"/>
    <s v="09"/>
    <x v="8"/>
    <x v="34"/>
    <x v="34"/>
    <x v="7"/>
    <m/>
    <m/>
    <m/>
    <m/>
    <m/>
    <m/>
    <x v="0"/>
    <x v="34"/>
  </r>
  <r>
    <x v="7"/>
    <s v="10"/>
    <x v="9"/>
    <x v="34"/>
    <x v="34"/>
    <x v="7"/>
    <m/>
    <m/>
    <m/>
    <m/>
    <m/>
    <m/>
    <x v="0"/>
    <x v="34"/>
  </r>
  <r>
    <x v="7"/>
    <s v="11"/>
    <x v="10"/>
    <x v="34"/>
    <x v="34"/>
    <x v="7"/>
    <m/>
    <m/>
    <m/>
    <m/>
    <m/>
    <m/>
    <x v="0"/>
    <x v="34"/>
  </r>
  <r>
    <x v="7"/>
    <s v="12"/>
    <x v="11"/>
    <x v="34"/>
    <x v="34"/>
    <x v="7"/>
    <m/>
    <m/>
    <m/>
    <m/>
    <m/>
    <m/>
    <x v="0"/>
    <x v="34"/>
  </r>
  <r>
    <x v="7"/>
    <s v="01"/>
    <x v="0"/>
    <x v="35"/>
    <x v="35"/>
    <x v="8"/>
    <n v="2616"/>
    <n v="2462"/>
    <n v="57"/>
    <n v="2405"/>
    <n v="20399.3"/>
    <n v="8590.7000000000007"/>
    <x v="0"/>
    <x v="35"/>
  </r>
  <r>
    <x v="7"/>
    <s v="02"/>
    <x v="1"/>
    <x v="35"/>
    <x v="35"/>
    <x v="8"/>
    <n v="2749"/>
    <n v="2621"/>
    <n v="87"/>
    <n v="2534"/>
    <n v="21612"/>
    <n v="7383"/>
    <x v="0"/>
    <x v="35"/>
  </r>
  <r>
    <x v="7"/>
    <s v="03"/>
    <x v="2"/>
    <x v="35"/>
    <x v="35"/>
    <x v="8"/>
    <n v="3479"/>
    <n v="3258"/>
    <n v="126"/>
    <n v="3132"/>
    <n v="27326.9"/>
    <n v="8345.0999999999894"/>
    <x v="0"/>
    <x v="35"/>
  </r>
  <r>
    <x v="7"/>
    <s v="04"/>
    <x v="3"/>
    <x v="35"/>
    <x v="35"/>
    <x v="8"/>
    <n v="3724"/>
    <n v="3511"/>
    <n v="111"/>
    <n v="3400"/>
    <n v="29907.599999999999"/>
    <n v="9764.4"/>
    <x v="0"/>
    <x v="35"/>
  </r>
  <r>
    <x v="7"/>
    <s v="05"/>
    <x v="4"/>
    <x v="35"/>
    <x v="35"/>
    <x v="8"/>
    <n v="3939"/>
    <n v="3706"/>
    <n v="68"/>
    <n v="3638"/>
    <n v="31022.6"/>
    <n v="10204.4"/>
    <x v="0"/>
    <x v="35"/>
  </r>
  <r>
    <x v="7"/>
    <s v="06"/>
    <x v="5"/>
    <x v="35"/>
    <x v="35"/>
    <x v="8"/>
    <n v="3939"/>
    <n v="3662"/>
    <n v="86"/>
    <n v="3576"/>
    <n v="29348.799999999999"/>
    <n v="10902.2"/>
    <x v="0"/>
    <x v="35"/>
  </r>
  <r>
    <x v="7"/>
    <s v="07"/>
    <x v="6"/>
    <x v="35"/>
    <x v="35"/>
    <x v="8"/>
    <n v="4016"/>
    <n v="3764"/>
    <n v="68"/>
    <n v="3696"/>
    <n v="30200.3"/>
    <n v="10688.7"/>
    <x v="0"/>
    <x v="35"/>
  </r>
  <r>
    <x v="7"/>
    <s v="08"/>
    <x v="7"/>
    <x v="35"/>
    <x v="35"/>
    <x v="8"/>
    <n v="3928"/>
    <n v="3736"/>
    <n v="39"/>
    <n v="3697"/>
    <n v="31236"/>
    <n v="9733"/>
    <x v="0"/>
    <x v="35"/>
  </r>
  <r>
    <x v="7"/>
    <s v="09"/>
    <x v="8"/>
    <x v="35"/>
    <x v="35"/>
    <x v="8"/>
    <m/>
    <m/>
    <m/>
    <m/>
    <m/>
    <m/>
    <x v="0"/>
    <x v="35"/>
  </r>
  <r>
    <x v="7"/>
    <s v="10"/>
    <x v="9"/>
    <x v="35"/>
    <x v="35"/>
    <x v="8"/>
    <m/>
    <m/>
    <m/>
    <m/>
    <m/>
    <m/>
    <x v="0"/>
    <x v="35"/>
  </r>
  <r>
    <x v="7"/>
    <s v="11"/>
    <x v="10"/>
    <x v="35"/>
    <x v="35"/>
    <x v="8"/>
    <m/>
    <m/>
    <m/>
    <m/>
    <m/>
    <m/>
    <x v="0"/>
    <x v="35"/>
  </r>
  <r>
    <x v="7"/>
    <s v="12"/>
    <x v="11"/>
    <x v="35"/>
    <x v="35"/>
    <x v="8"/>
    <m/>
    <m/>
    <m/>
    <m/>
    <m/>
    <m/>
    <x v="0"/>
    <x v="35"/>
  </r>
  <r>
    <x v="7"/>
    <s v="01"/>
    <x v="0"/>
    <x v="88"/>
    <x v="88"/>
    <x v="9"/>
    <m/>
    <m/>
    <m/>
    <m/>
    <m/>
    <m/>
    <x v="4"/>
    <x v="88"/>
  </r>
  <r>
    <x v="7"/>
    <s v="02"/>
    <x v="1"/>
    <x v="88"/>
    <x v="88"/>
    <x v="9"/>
    <m/>
    <m/>
    <m/>
    <m/>
    <m/>
    <m/>
    <x v="4"/>
    <x v="88"/>
  </r>
  <r>
    <x v="7"/>
    <s v="03"/>
    <x v="2"/>
    <x v="88"/>
    <x v="88"/>
    <x v="9"/>
    <m/>
    <m/>
    <m/>
    <m/>
    <m/>
    <m/>
    <x v="4"/>
    <x v="88"/>
  </r>
  <r>
    <x v="7"/>
    <s v="04"/>
    <x v="3"/>
    <x v="88"/>
    <x v="88"/>
    <x v="9"/>
    <m/>
    <m/>
    <m/>
    <m/>
    <m/>
    <m/>
    <x v="4"/>
    <x v="88"/>
  </r>
  <r>
    <x v="7"/>
    <s v="05"/>
    <x v="4"/>
    <x v="88"/>
    <x v="88"/>
    <x v="9"/>
    <m/>
    <m/>
    <m/>
    <m/>
    <m/>
    <m/>
    <x v="4"/>
    <x v="88"/>
  </r>
  <r>
    <x v="7"/>
    <s v="06"/>
    <x v="5"/>
    <x v="88"/>
    <x v="88"/>
    <x v="9"/>
    <m/>
    <m/>
    <m/>
    <m/>
    <m/>
    <m/>
    <x v="4"/>
    <x v="88"/>
  </r>
  <r>
    <x v="7"/>
    <s v="07"/>
    <x v="6"/>
    <x v="88"/>
    <x v="88"/>
    <x v="9"/>
    <m/>
    <m/>
    <m/>
    <m/>
    <m/>
    <m/>
    <x v="4"/>
    <x v="88"/>
  </r>
  <r>
    <x v="7"/>
    <s v="08"/>
    <x v="7"/>
    <x v="88"/>
    <x v="88"/>
    <x v="9"/>
    <m/>
    <m/>
    <m/>
    <m/>
    <m/>
    <m/>
    <x v="4"/>
    <x v="88"/>
  </r>
  <r>
    <x v="7"/>
    <s v="09"/>
    <x v="8"/>
    <x v="88"/>
    <x v="88"/>
    <x v="9"/>
    <m/>
    <m/>
    <m/>
    <m/>
    <m/>
    <m/>
    <x v="0"/>
    <x v="88"/>
  </r>
  <r>
    <x v="7"/>
    <s v="10"/>
    <x v="9"/>
    <x v="88"/>
    <x v="88"/>
    <x v="9"/>
    <m/>
    <m/>
    <m/>
    <m/>
    <m/>
    <m/>
    <x v="0"/>
    <x v="88"/>
  </r>
  <r>
    <x v="7"/>
    <s v="11"/>
    <x v="10"/>
    <x v="88"/>
    <x v="88"/>
    <x v="9"/>
    <m/>
    <m/>
    <m/>
    <m/>
    <m/>
    <m/>
    <x v="0"/>
    <x v="88"/>
  </r>
  <r>
    <x v="7"/>
    <s v="12"/>
    <x v="11"/>
    <x v="88"/>
    <x v="88"/>
    <x v="9"/>
    <m/>
    <m/>
    <m/>
    <m/>
    <m/>
    <m/>
    <x v="0"/>
    <x v="88"/>
  </r>
  <r>
    <x v="7"/>
    <s v="01"/>
    <x v="0"/>
    <x v="36"/>
    <x v="36"/>
    <x v="9"/>
    <n v="7768"/>
    <n v="7095"/>
    <n v="110"/>
    <n v="6985"/>
    <n v="59127.7"/>
    <n v="76287.3"/>
    <x v="0"/>
    <x v="36"/>
  </r>
  <r>
    <x v="7"/>
    <s v="02"/>
    <x v="1"/>
    <x v="36"/>
    <x v="36"/>
    <x v="9"/>
    <n v="7702"/>
    <n v="7191"/>
    <n v="112"/>
    <n v="7079"/>
    <n v="58559.6"/>
    <n v="38115.4"/>
    <x v="0"/>
    <x v="36"/>
  </r>
  <r>
    <x v="7"/>
    <s v="03"/>
    <x v="2"/>
    <x v="36"/>
    <x v="36"/>
    <x v="9"/>
    <n v="9232"/>
    <n v="8712"/>
    <n v="156"/>
    <n v="8556"/>
    <n v="69368.899999999994"/>
    <n v="35726.1"/>
    <x v="0"/>
    <x v="36"/>
  </r>
  <r>
    <x v="7"/>
    <s v="04"/>
    <x v="3"/>
    <x v="36"/>
    <x v="36"/>
    <x v="9"/>
    <n v="9417"/>
    <n v="8914"/>
    <n v="297"/>
    <n v="8617"/>
    <n v="71388.7"/>
    <n v="25685.3"/>
    <x v="0"/>
    <x v="36"/>
  </r>
  <r>
    <x v="7"/>
    <s v="05"/>
    <x v="4"/>
    <x v="36"/>
    <x v="36"/>
    <x v="9"/>
    <n v="9930"/>
    <n v="9377"/>
    <n v="244"/>
    <n v="9133"/>
    <n v="75763"/>
    <n v="28005"/>
    <x v="0"/>
    <x v="36"/>
  </r>
  <r>
    <x v="7"/>
    <s v="06"/>
    <x v="5"/>
    <x v="36"/>
    <x v="36"/>
    <x v="9"/>
    <n v="10171"/>
    <n v="9599"/>
    <n v="231"/>
    <n v="9368"/>
    <n v="78120"/>
    <n v="32228"/>
    <x v="0"/>
    <x v="36"/>
  </r>
  <r>
    <x v="7"/>
    <s v="07"/>
    <x v="6"/>
    <x v="36"/>
    <x v="36"/>
    <x v="9"/>
    <n v="10178"/>
    <n v="9648"/>
    <n v="319"/>
    <n v="9329"/>
    <n v="79821"/>
    <n v="38094"/>
    <x v="0"/>
    <x v="36"/>
  </r>
  <r>
    <x v="7"/>
    <s v="08"/>
    <x v="7"/>
    <x v="36"/>
    <x v="36"/>
    <x v="9"/>
    <n v="10444"/>
    <n v="9910"/>
    <n v="329"/>
    <n v="9581"/>
    <n v="81449.399999999994"/>
    <n v="32422.6"/>
    <x v="0"/>
    <x v="36"/>
  </r>
  <r>
    <x v="7"/>
    <s v="09"/>
    <x v="8"/>
    <x v="36"/>
    <x v="36"/>
    <x v="9"/>
    <m/>
    <m/>
    <m/>
    <m/>
    <m/>
    <m/>
    <x v="0"/>
    <x v="36"/>
  </r>
  <r>
    <x v="7"/>
    <s v="10"/>
    <x v="9"/>
    <x v="36"/>
    <x v="36"/>
    <x v="9"/>
    <m/>
    <m/>
    <m/>
    <m/>
    <m/>
    <m/>
    <x v="0"/>
    <x v="36"/>
  </r>
  <r>
    <x v="7"/>
    <s v="11"/>
    <x v="10"/>
    <x v="36"/>
    <x v="36"/>
    <x v="9"/>
    <m/>
    <m/>
    <m/>
    <m/>
    <m/>
    <m/>
    <x v="0"/>
    <x v="36"/>
  </r>
  <r>
    <x v="7"/>
    <s v="12"/>
    <x v="11"/>
    <x v="36"/>
    <x v="36"/>
    <x v="9"/>
    <m/>
    <m/>
    <m/>
    <m/>
    <m/>
    <m/>
    <x v="0"/>
    <x v="36"/>
  </r>
  <r>
    <x v="7"/>
    <s v="01"/>
    <x v="0"/>
    <x v="89"/>
    <x v="89"/>
    <x v="9"/>
    <m/>
    <m/>
    <m/>
    <m/>
    <m/>
    <m/>
    <x v="4"/>
    <x v="89"/>
  </r>
  <r>
    <x v="7"/>
    <s v="02"/>
    <x v="1"/>
    <x v="89"/>
    <x v="89"/>
    <x v="9"/>
    <m/>
    <m/>
    <m/>
    <m/>
    <m/>
    <m/>
    <x v="4"/>
    <x v="89"/>
  </r>
  <r>
    <x v="7"/>
    <s v="03"/>
    <x v="2"/>
    <x v="89"/>
    <x v="89"/>
    <x v="9"/>
    <m/>
    <m/>
    <m/>
    <m/>
    <m/>
    <m/>
    <x v="4"/>
    <x v="89"/>
  </r>
  <r>
    <x v="7"/>
    <s v="04"/>
    <x v="3"/>
    <x v="89"/>
    <x v="89"/>
    <x v="9"/>
    <m/>
    <m/>
    <m/>
    <m/>
    <m/>
    <m/>
    <x v="4"/>
    <x v="89"/>
  </r>
  <r>
    <x v="7"/>
    <s v="05"/>
    <x v="4"/>
    <x v="89"/>
    <x v="89"/>
    <x v="9"/>
    <m/>
    <m/>
    <m/>
    <m/>
    <m/>
    <m/>
    <x v="4"/>
    <x v="89"/>
  </r>
  <r>
    <x v="7"/>
    <s v="06"/>
    <x v="5"/>
    <x v="89"/>
    <x v="89"/>
    <x v="9"/>
    <m/>
    <m/>
    <m/>
    <m/>
    <m/>
    <m/>
    <x v="4"/>
    <x v="89"/>
  </r>
  <r>
    <x v="7"/>
    <s v="07"/>
    <x v="6"/>
    <x v="89"/>
    <x v="89"/>
    <x v="9"/>
    <m/>
    <m/>
    <m/>
    <m/>
    <m/>
    <m/>
    <x v="4"/>
    <x v="89"/>
  </r>
  <r>
    <x v="7"/>
    <s v="08"/>
    <x v="7"/>
    <x v="89"/>
    <x v="89"/>
    <x v="9"/>
    <m/>
    <m/>
    <m/>
    <m/>
    <m/>
    <m/>
    <x v="4"/>
    <x v="89"/>
  </r>
  <r>
    <x v="7"/>
    <s v="09"/>
    <x v="8"/>
    <x v="89"/>
    <x v="89"/>
    <x v="9"/>
    <m/>
    <m/>
    <m/>
    <m/>
    <m/>
    <m/>
    <x v="0"/>
    <x v="89"/>
  </r>
  <r>
    <x v="7"/>
    <s v="10"/>
    <x v="9"/>
    <x v="89"/>
    <x v="89"/>
    <x v="9"/>
    <m/>
    <m/>
    <m/>
    <m/>
    <m/>
    <m/>
    <x v="0"/>
    <x v="89"/>
  </r>
  <r>
    <x v="7"/>
    <s v="11"/>
    <x v="10"/>
    <x v="89"/>
    <x v="89"/>
    <x v="9"/>
    <m/>
    <m/>
    <m/>
    <m/>
    <m/>
    <m/>
    <x v="0"/>
    <x v="89"/>
  </r>
  <r>
    <x v="7"/>
    <s v="12"/>
    <x v="11"/>
    <x v="89"/>
    <x v="89"/>
    <x v="9"/>
    <m/>
    <m/>
    <m/>
    <m/>
    <m/>
    <m/>
    <x v="0"/>
    <x v="89"/>
  </r>
  <r>
    <x v="7"/>
    <s v="01"/>
    <x v="0"/>
    <x v="90"/>
    <x v="90"/>
    <x v="9"/>
    <m/>
    <m/>
    <m/>
    <m/>
    <m/>
    <m/>
    <x v="4"/>
    <x v="90"/>
  </r>
  <r>
    <x v="7"/>
    <s v="02"/>
    <x v="1"/>
    <x v="90"/>
    <x v="90"/>
    <x v="9"/>
    <m/>
    <m/>
    <m/>
    <m/>
    <m/>
    <m/>
    <x v="4"/>
    <x v="90"/>
  </r>
  <r>
    <x v="7"/>
    <s v="03"/>
    <x v="2"/>
    <x v="90"/>
    <x v="90"/>
    <x v="9"/>
    <m/>
    <m/>
    <m/>
    <m/>
    <m/>
    <m/>
    <x v="4"/>
    <x v="90"/>
  </r>
  <r>
    <x v="7"/>
    <s v="04"/>
    <x v="3"/>
    <x v="90"/>
    <x v="90"/>
    <x v="9"/>
    <m/>
    <m/>
    <m/>
    <m/>
    <m/>
    <m/>
    <x v="4"/>
    <x v="90"/>
  </r>
  <r>
    <x v="7"/>
    <s v="05"/>
    <x v="4"/>
    <x v="90"/>
    <x v="90"/>
    <x v="9"/>
    <m/>
    <m/>
    <m/>
    <m/>
    <m/>
    <m/>
    <x v="4"/>
    <x v="90"/>
  </r>
  <r>
    <x v="7"/>
    <s v="06"/>
    <x v="5"/>
    <x v="90"/>
    <x v="90"/>
    <x v="9"/>
    <m/>
    <m/>
    <m/>
    <m/>
    <m/>
    <m/>
    <x v="4"/>
    <x v="90"/>
  </r>
  <r>
    <x v="7"/>
    <s v="07"/>
    <x v="6"/>
    <x v="90"/>
    <x v="90"/>
    <x v="9"/>
    <m/>
    <m/>
    <m/>
    <m/>
    <m/>
    <m/>
    <x v="4"/>
    <x v="90"/>
  </r>
  <r>
    <x v="7"/>
    <s v="08"/>
    <x v="7"/>
    <x v="90"/>
    <x v="90"/>
    <x v="9"/>
    <m/>
    <m/>
    <m/>
    <m/>
    <m/>
    <m/>
    <x v="4"/>
    <x v="90"/>
  </r>
  <r>
    <x v="7"/>
    <s v="09"/>
    <x v="8"/>
    <x v="90"/>
    <x v="90"/>
    <x v="9"/>
    <m/>
    <m/>
    <m/>
    <m/>
    <m/>
    <m/>
    <x v="0"/>
    <x v="90"/>
  </r>
  <r>
    <x v="7"/>
    <s v="10"/>
    <x v="9"/>
    <x v="90"/>
    <x v="90"/>
    <x v="9"/>
    <m/>
    <m/>
    <m/>
    <m/>
    <m/>
    <m/>
    <x v="0"/>
    <x v="90"/>
  </r>
  <r>
    <x v="7"/>
    <s v="11"/>
    <x v="10"/>
    <x v="90"/>
    <x v="90"/>
    <x v="9"/>
    <m/>
    <m/>
    <m/>
    <m/>
    <m/>
    <m/>
    <x v="0"/>
    <x v="90"/>
  </r>
  <r>
    <x v="7"/>
    <s v="12"/>
    <x v="11"/>
    <x v="90"/>
    <x v="90"/>
    <x v="9"/>
    <m/>
    <m/>
    <m/>
    <m/>
    <m/>
    <m/>
    <x v="0"/>
    <x v="90"/>
  </r>
  <r>
    <x v="7"/>
    <s v="01"/>
    <x v="0"/>
    <x v="37"/>
    <x v="37"/>
    <x v="10"/>
    <n v="7341"/>
    <n v="5950"/>
    <n v="621"/>
    <n v="5329"/>
    <n v="39575.6899999999"/>
    <n v="15550.81"/>
    <x v="0"/>
    <x v="37"/>
  </r>
  <r>
    <x v="7"/>
    <s v="02"/>
    <x v="1"/>
    <x v="37"/>
    <x v="37"/>
    <x v="10"/>
    <n v="6717"/>
    <n v="5655"/>
    <n v="725"/>
    <n v="4930"/>
    <n v="34122.434999999903"/>
    <n v="13533.7816666666"/>
    <x v="0"/>
    <x v="37"/>
  </r>
  <r>
    <x v="7"/>
    <s v="03"/>
    <x v="2"/>
    <x v="37"/>
    <x v="37"/>
    <x v="10"/>
    <n v="7625"/>
    <n v="7378"/>
    <n v="542"/>
    <n v="6836"/>
    <n v="48482.245000000003"/>
    <n v="18219.521666666598"/>
    <x v="0"/>
    <x v="37"/>
  </r>
  <r>
    <x v="7"/>
    <s v="04"/>
    <x v="3"/>
    <x v="37"/>
    <x v="37"/>
    <x v="10"/>
    <n v="8134"/>
    <n v="8000"/>
    <n v="441"/>
    <n v="7559"/>
    <n v="53495.348333333299"/>
    <n v="22598.968333333301"/>
    <x v="0"/>
    <x v="37"/>
  </r>
  <r>
    <x v="7"/>
    <s v="05"/>
    <x v="4"/>
    <x v="37"/>
    <x v="37"/>
    <x v="10"/>
    <n v="8837"/>
    <n v="8794"/>
    <n v="391"/>
    <n v="8403"/>
    <n v="61235.8183333333"/>
    <n v="26796.181666666602"/>
    <x v="0"/>
    <x v="37"/>
  </r>
  <r>
    <x v="7"/>
    <s v="06"/>
    <x v="5"/>
    <x v="37"/>
    <x v="37"/>
    <x v="10"/>
    <n v="9159"/>
    <n v="9117"/>
    <n v="376"/>
    <n v="8741"/>
    <n v="63151.4983333333"/>
    <n v="29094.501666666602"/>
    <x v="0"/>
    <x v="37"/>
  </r>
  <r>
    <x v="7"/>
    <s v="07"/>
    <x v="6"/>
    <x v="37"/>
    <x v="37"/>
    <x v="10"/>
    <n v="9512"/>
    <n v="9462"/>
    <n v="360"/>
    <n v="9102"/>
    <n v="65972.656666666604"/>
    <n v="28048.41"/>
    <x v="0"/>
    <x v="37"/>
  </r>
  <r>
    <x v="7"/>
    <s v="08"/>
    <x v="7"/>
    <x v="37"/>
    <x v="37"/>
    <x v="10"/>
    <n v="9571"/>
    <n v="9531"/>
    <n v="325"/>
    <n v="9206"/>
    <n v="65380.764999999898"/>
    <n v="25907.584999999999"/>
    <x v="0"/>
    <x v="37"/>
  </r>
  <r>
    <x v="7"/>
    <s v="09"/>
    <x v="8"/>
    <x v="37"/>
    <x v="37"/>
    <x v="10"/>
    <m/>
    <m/>
    <m/>
    <m/>
    <m/>
    <m/>
    <x v="0"/>
    <x v="37"/>
  </r>
  <r>
    <x v="7"/>
    <s v="10"/>
    <x v="9"/>
    <x v="37"/>
    <x v="37"/>
    <x v="10"/>
    <m/>
    <m/>
    <m/>
    <m/>
    <m/>
    <m/>
    <x v="0"/>
    <x v="37"/>
  </r>
  <r>
    <x v="7"/>
    <s v="11"/>
    <x v="10"/>
    <x v="37"/>
    <x v="37"/>
    <x v="10"/>
    <m/>
    <m/>
    <m/>
    <m/>
    <m/>
    <m/>
    <x v="0"/>
    <x v="37"/>
  </r>
  <r>
    <x v="7"/>
    <s v="12"/>
    <x v="11"/>
    <x v="37"/>
    <x v="37"/>
    <x v="10"/>
    <m/>
    <m/>
    <m/>
    <m/>
    <m/>
    <m/>
    <x v="0"/>
    <x v="37"/>
  </r>
  <r>
    <x v="7"/>
    <s v="01"/>
    <x v="0"/>
    <x v="38"/>
    <x v="38"/>
    <x v="11"/>
    <n v="1703"/>
    <n v="1701"/>
    <n v="80"/>
    <n v="1621"/>
    <n v="10507.4"/>
    <n v="4562.6000000000004"/>
    <x v="0"/>
    <x v="38"/>
  </r>
  <r>
    <x v="7"/>
    <s v="02"/>
    <x v="1"/>
    <x v="38"/>
    <x v="38"/>
    <x v="11"/>
    <n v="1756"/>
    <n v="1753"/>
    <n v="116"/>
    <n v="1637"/>
    <n v="10943"/>
    <n v="4205"/>
    <x v="0"/>
    <x v="38"/>
  </r>
  <r>
    <x v="7"/>
    <s v="03"/>
    <x v="2"/>
    <x v="38"/>
    <x v="38"/>
    <x v="11"/>
    <n v="1985"/>
    <n v="1983"/>
    <n v="132"/>
    <n v="1851"/>
    <n v="12417.6"/>
    <n v="4236.3999999999996"/>
    <x v="0"/>
    <x v="38"/>
  </r>
  <r>
    <x v="7"/>
    <s v="04"/>
    <x v="3"/>
    <x v="38"/>
    <x v="38"/>
    <x v="11"/>
    <n v="2025"/>
    <n v="2022"/>
    <n v="137"/>
    <n v="1885"/>
    <n v="12612"/>
    <n v="4371"/>
    <x v="0"/>
    <x v="38"/>
  </r>
  <r>
    <x v="7"/>
    <s v="05"/>
    <x v="4"/>
    <x v="38"/>
    <x v="38"/>
    <x v="11"/>
    <n v="2195"/>
    <n v="2192"/>
    <n v="179"/>
    <n v="2013"/>
    <n v="13901"/>
    <n v="4744"/>
    <x v="0"/>
    <x v="38"/>
  </r>
  <r>
    <x v="7"/>
    <s v="06"/>
    <x v="5"/>
    <x v="38"/>
    <x v="38"/>
    <x v="11"/>
    <n v="2327"/>
    <n v="2327"/>
    <n v="247"/>
    <n v="2080"/>
    <n v="13612"/>
    <n v="4754"/>
    <x v="0"/>
    <x v="38"/>
  </r>
  <r>
    <x v="7"/>
    <s v="07"/>
    <x v="6"/>
    <x v="38"/>
    <x v="38"/>
    <x v="11"/>
    <n v="2431"/>
    <n v="2427"/>
    <n v="112"/>
    <n v="2315"/>
    <n v="14951"/>
    <n v="7218"/>
    <x v="0"/>
    <x v="38"/>
  </r>
  <r>
    <x v="7"/>
    <s v="08"/>
    <x v="7"/>
    <x v="38"/>
    <x v="38"/>
    <x v="11"/>
    <n v="2393"/>
    <n v="2392"/>
    <n v="155"/>
    <n v="2237"/>
    <n v="14997"/>
    <n v="5424"/>
    <x v="0"/>
    <x v="38"/>
  </r>
  <r>
    <x v="7"/>
    <s v="09"/>
    <x v="8"/>
    <x v="38"/>
    <x v="38"/>
    <x v="11"/>
    <m/>
    <m/>
    <m/>
    <m/>
    <m/>
    <m/>
    <x v="0"/>
    <x v="38"/>
  </r>
  <r>
    <x v="7"/>
    <s v="10"/>
    <x v="9"/>
    <x v="38"/>
    <x v="38"/>
    <x v="11"/>
    <m/>
    <m/>
    <m/>
    <m/>
    <m/>
    <m/>
    <x v="0"/>
    <x v="38"/>
  </r>
  <r>
    <x v="7"/>
    <s v="11"/>
    <x v="10"/>
    <x v="38"/>
    <x v="38"/>
    <x v="11"/>
    <m/>
    <m/>
    <m/>
    <m/>
    <m/>
    <m/>
    <x v="0"/>
    <x v="38"/>
  </r>
  <r>
    <x v="7"/>
    <s v="12"/>
    <x v="11"/>
    <x v="38"/>
    <x v="38"/>
    <x v="11"/>
    <m/>
    <m/>
    <m/>
    <m/>
    <m/>
    <m/>
    <x v="0"/>
    <x v="38"/>
  </r>
  <r>
    <x v="7"/>
    <s v="01"/>
    <x v="0"/>
    <x v="39"/>
    <x v="39"/>
    <x v="11"/>
    <n v="6667"/>
    <n v="6667"/>
    <n v="352"/>
    <n v="6315"/>
    <n v="49392.800000000003"/>
    <n v="18210.2"/>
    <x v="0"/>
    <x v="39"/>
  </r>
  <r>
    <x v="7"/>
    <s v="02"/>
    <x v="1"/>
    <x v="39"/>
    <x v="39"/>
    <x v="11"/>
    <n v="6784"/>
    <n v="6781"/>
    <n v="488"/>
    <n v="6293"/>
    <n v="49525.7"/>
    <n v="17724.3"/>
    <x v="0"/>
    <x v="39"/>
  </r>
  <r>
    <x v="7"/>
    <s v="03"/>
    <x v="2"/>
    <x v="39"/>
    <x v="39"/>
    <x v="11"/>
    <n v="8167"/>
    <n v="8163"/>
    <n v="566"/>
    <n v="7597"/>
    <n v="58852.800000000003"/>
    <n v="16870.2"/>
    <x v="0"/>
    <x v="39"/>
  </r>
  <r>
    <x v="7"/>
    <s v="04"/>
    <x v="3"/>
    <x v="39"/>
    <x v="39"/>
    <x v="11"/>
    <n v="8521"/>
    <n v="8518"/>
    <n v="981"/>
    <n v="7537"/>
    <n v="58593.4"/>
    <n v="17277.599999999999"/>
    <x v="0"/>
    <x v="39"/>
  </r>
  <r>
    <x v="7"/>
    <s v="05"/>
    <x v="4"/>
    <x v="39"/>
    <x v="39"/>
    <x v="11"/>
    <n v="9173"/>
    <n v="9170"/>
    <n v="541"/>
    <n v="8629"/>
    <n v="63983.9"/>
    <n v="21721.1"/>
    <x v="0"/>
    <x v="39"/>
  </r>
  <r>
    <x v="7"/>
    <s v="06"/>
    <x v="5"/>
    <x v="39"/>
    <x v="39"/>
    <x v="11"/>
    <n v="9399"/>
    <n v="9394"/>
    <n v="609"/>
    <n v="8785"/>
    <n v="65890.600000000006"/>
    <n v="24570.400000000001"/>
    <x v="0"/>
    <x v="39"/>
  </r>
  <r>
    <x v="7"/>
    <s v="07"/>
    <x v="6"/>
    <x v="39"/>
    <x v="39"/>
    <x v="11"/>
    <n v="8734"/>
    <n v="8729"/>
    <n v="429"/>
    <n v="8300"/>
    <n v="60383.9"/>
    <n v="25677.1"/>
    <x v="0"/>
    <x v="39"/>
  </r>
  <r>
    <x v="7"/>
    <s v="08"/>
    <x v="7"/>
    <x v="39"/>
    <x v="39"/>
    <x v="11"/>
    <n v="9392"/>
    <n v="9389"/>
    <n v="538"/>
    <n v="8851"/>
    <n v="67399.7"/>
    <n v="23994.3"/>
    <x v="0"/>
    <x v="39"/>
  </r>
  <r>
    <x v="7"/>
    <s v="09"/>
    <x v="8"/>
    <x v="39"/>
    <x v="39"/>
    <x v="11"/>
    <m/>
    <m/>
    <m/>
    <m/>
    <m/>
    <m/>
    <x v="0"/>
    <x v="39"/>
  </r>
  <r>
    <x v="7"/>
    <s v="10"/>
    <x v="9"/>
    <x v="39"/>
    <x v="39"/>
    <x v="11"/>
    <m/>
    <m/>
    <m/>
    <m/>
    <m/>
    <m/>
    <x v="0"/>
    <x v="39"/>
  </r>
  <r>
    <x v="7"/>
    <s v="11"/>
    <x v="10"/>
    <x v="39"/>
    <x v="39"/>
    <x v="11"/>
    <m/>
    <m/>
    <m/>
    <m/>
    <m/>
    <m/>
    <x v="0"/>
    <x v="39"/>
  </r>
  <r>
    <x v="7"/>
    <s v="12"/>
    <x v="11"/>
    <x v="39"/>
    <x v="39"/>
    <x v="11"/>
    <m/>
    <m/>
    <m/>
    <m/>
    <m/>
    <m/>
    <x v="0"/>
    <x v="39"/>
  </r>
  <r>
    <x v="7"/>
    <s v="01"/>
    <x v="0"/>
    <x v="40"/>
    <x v="40"/>
    <x v="12"/>
    <n v="2259"/>
    <n v="1785"/>
    <n v="69"/>
    <n v="1716"/>
    <n v="13251.6"/>
    <n v="4519.3999999999996"/>
    <x v="0"/>
    <x v="40"/>
  </r>
  <r>
    <x v="7"/>
    <s v="02"/>
    <x v="1"/>
    <x v="40"/>
    <x v="40"/>
    <x v="12"/>
    <n v="2046"/>
    <n v="1301"/>
    <n v="66"/>
    <n v="1235"/>
    <n v="9584.2999999999993"/>
    <n v="3109.7"/>
    <x v="0"/>
    <x v="40"/>
  </r>
  <r>
    <x v="7"/>
    <s v="03"/>
    <x v="2"/>
    <x v="40"/>
    <x v="40"/>
    <x v="12"/>
    <n v="2598"/>
    <n v="2334"/>
    <n v="108"/>
    <n v="2226"/>
    <n v="17408"/>
    <n v="5278"/>
    <x v="0"/>
    <x v="40"/>
  </r>
  <r>
    <x v="7"/>
    <s v="04"/>
    <x v="3"/>
    <x v="40"/>
    <x v="40"/>
    <x v="12"/>
    <n v="2565"/>
    <n v="2536"/>
    <n v="132"/>
    <n v="2404"/>
    <n v="19087.8"/>
    <n v="6938.2"/>
    <x v="0"/>
    <x v="40"/>
  </r>
  <r>
    <x v="7"/>
    <s v="05"/>
    <x v="4"/>
    <x v="40"/>
    <x v="40"/>
    <x v="12"/>
    <n v="2837"/>
    <n v="2793"/>
    <n v="227"/>
    <n v="2566"/>
    <n v="20064"/>
    <n v="7385"/>
    <x v="0"/>
    <x v="40"/>
  </r>
  <r>
    <x v="7"/>
    <s v="06"/>
    <x v="5"/>
    <x v="40"/>
    <x v="40"/>
    <x v="12"/>
    <n v="2725"/>
    <n v="2723"/>
    <n v="172"/>
    <n v="2551"/>
    <n v="19602"/>
    <n v="7425"/>
    <x v="0"/>
    <x v="40"/>
  </r>
  <r>
    <x v="7"/>
    <s v="07"/>
    <x v="6"/>
    <x v="40"/>
    <x v="40"/>
    <x v="12"/>
    <n v="2869"/>
    <n v="2866"/>
    <n v="173"/>
    <n v="2693"/>
    <n v="20694.2"/>
    <n v="8520.7999999999993"/>
    <x v="0"/>
    <x v="40"/>
  </r>
  <r>
    <x v="7"/>
    <s v="08"/>
    <x v="7"/>
    <x v="40"/>
    <x v="40"/>
    <x v="12"/>
    <n v="2832"/>
    <n v="2832"/>
    <n v="135"/>
    <n v="2697"/>
    <n v="20417.599999999999"/>
    <n v="8546.4"/>
    <x v="0"/>
    <x v="40"/>
  </r>
  <r>
    <x v="7"/>
    <s v="09"/>
    <x v="8"/>
    <x v="40"/>
    <x v="40"/>
    <x v="12"/>
    <m/>
    <m/>
    <m/>
    <m/>
    <m/>
    <m/>
    <x v="0"/>
    <x v="40"/>
  </r>
  <r>
    <x v="7"/>
    <s v="10"/>
    <x v="9"/>
    <x v="40"/>
    <x v="40"/>
    <x v="12"/>
    <m/>
    <m/>
    <m/>
    <m/>
    <m/>
    <m/>
    <x v="0"/>
    <x v="40"/>
  </r>
  <r>
    <x v="7"/>
    <s v="11"/>
    <x v="10"/>
    <x v="40"/>
    <x v="40"/>
    <x v="12"/>
    <m/>
    <m/>
    <m/>
    <m/>
    <m/>
    <m/>
    <x v="0"/>
    <x v="40"/>
  </r>
  <r>
    <x v="7"/>
    <s v="12"/>
    <x v="11"/>
    <x v="40"/>
    <x v="40"/>
    <x v="12"/>
    <m/>
    <m/>
    <m/>
    <m/>
    <m/>
    <m/>
    <x v="0"/>
    <x v="40"/>
  </r>
  <r>
    <x v="7"/>
    <s v="01"/>
    <x v="0"/>
    <x v="42"/>
    <x v="42"/>
    <x v="14"/>
    <n v="2178"/>
    <n v="2167"/>
    <n v="106"/>
    <n v="2061"/>
    <n v="15073.3066666666"/>
    <n v="5033.8766666666597"/>
    <x v="0"/>
    <x v="42"/>
  </r>
  <r>
    <x v="7"/>
    <s v="02"/>
    <x v="1"/>
    <x v="42"/>
    <x v="42"/>
    <x v="14"/>
    <n v="2090"/>
    <n v="2081"/>
    <n v="22"/>
    <n v="2059"/>
    <n v="15303.063333333301"/>
    <n v="4877.7866666666596"/>
    <x v="0"/>
    <x v="42"/>
  </r>
  <r>
    <x v="7"/>
    <s v="03"/>
    <x v="2"/>
    <x v="42"/>
    <x v="42"/>
    <x v="14"/>
    <n v="2503"/>
    <n v="2493"/>
    <n v="86"/>
    <n v="2407"/>
    <n v="17789.129999999899"/>
    <n v="6136.3366666666598"/>
    <x v="0"/>
    <x v="42"/>
  </r>
  <r>
    <x v="7"/>
    <s v="04"/>
    <x v="3"/>
    <x v="42"/>
    <x v="42"/>
    <x v="14"/>
    <n v="2266"/>
    <n v="2251"/>
    <n v="86"/>
    <n v="2165"/>
    <n v="15917.93"/>
    <n v="4986.8033333333296"/>
    <x v="0"/>
    <x v="42"/>
  </r>
  <r>
    <x v="7"/>
    <s v="05"/>
    <x v="4"/>
    <x v="42"/>
    <x v="42"/>
    <x v="14"/>
    <n v="2146"/>
    <n v="2125"/>
    <n v="59"/>
    <n v="2066"/>
    <n v="14873.2983333333"/>
    <n v="4383.2183333333296"/>
    <x v="0"/>
    <x v="42"/>
  </r>
  <r>
    <x v="7"/>
    <s v="06"/>
    <x v="5"/>
    <x v="42"/>
    <x v="42"/>
    <x v="14"/>
    <n v="2100"/>
    <n v="2092"/>
    <n v="24"/>
    <n v="2068"/>
    <n v="14877.2733333333"/>
    <n v="4324.3599999999997"/>
    <x v="0"/>
    <x v="42"/>
  </r>
  <r>
    <x v="7"/>
    <s v="07"/>
    <x v="6"/>
    <x v="42"/>
    <x v="42"/>
    <x v="14"/>
    <n v="2354"/>
    <n v="2350"/>
    <n v="33"/>
    <n v="2317"/>
    <n v="16662.595000000001"/>
    <n v="5238.2550000000001"/>
    <x v="0"/>
    <x v="42"/>
  </r>
  <r>
    <x v="7"/>
    <s v="08"/>
    <x v="7"/>
    <x v="42"/>
    <x v="42"/>
    <x v="14"/>
    <n v="2380"/>
    <n v="2367"/>
    <n v="27"/>
    <n v="2340"/>
    <n v="16953.953333333298"/>
    <n v="5275.7966666666598"/>
    <x v="0"/>
    <x v="42"/>
  </r>
  <r>
    <x v="7"/>
    <s v="09"/>
    <x v="8"/>
    <x v="42"/>
    <x v="42"/>
    <x v="14"/>
    <m/>
    <m/>
    <m/>
    <m/>
    <m/>
    <m/>
    <x v="0"/>
    <x v="42"/>
  </r>
  <r>
    <x v="7"/>
    <s v="10"/>
    <x v="9"/>
    <x v="42"/>
    <x v="42"/>
    <x v="14"/>
    <m/>
    <m/>
    <m/>
    <m/>
    <m/>
    <m/>
    <x v="0"/>
    <x v="42"/>
  </r>
  <r>
    <x v="7"/>
    <s v="11"/>
    <x v="10"/>
    <x v="42"/>
    <x v="42"/>
    <x v="14"/>
    <m/>
    <m/>
    <m/>
    <m/>
    <m/>
    <m/>
    <x v="0"/>
    <x v="42"/>
  </r>
  <r>
    <x v="7"/>
    <s v="12"/>
    <x v="11"/>
    <x v="42"/>
    <x v="42"/>
    <x v="14"/>
    <m/>
    <m/>
    <m/>
    <m/>
    <m/>
    <m/>
    <x v="0"/>
    <x v="42"/>
  </r>
  <r>
    <x v="7"/>
    <s v="01"/>
    <x v="0"/>
    <x v="43"/>
    <x v="43"/>
    <x v="14"/>
    <n v="5907"/>
    <n v="5901"/>
    <n v="753"/>
    <n v="5148"/>
    <n v="38957.931666666598"/>
    <n v="16573.151666666599"/>
    <x v="0"/>
    <x v="43"/>
  </r>
  <r>
    <x v="7"/>
    <s v="02"/>
    <x v="1"/>
    <x v="43"/>
    <x v="43"/>
    <x v="14"/>
    <n v="5615"/>
    <n v="5598"/>
    <n v="257"/>
    <n v="5341"/>
    <n v="40185.664999999899"/>
    <n v="17757.468333333301"/>
    <x v="0"/>
    <x v="43"/>
  </r>
  <r>
    <x v="7"/>
    <s v="03"/>
    <x v="2"/>
    <x v="43"/>
    <x v="43"/>
    <x v="14"/>
    <n v="6581"/>
    <n v="6551"/>
    <n v="677"/>
    <n v="5874"/>
    <n v="44461.478333333303"/>
    <n v="21372.1716666666"/>
    <x v="0"/>
    <x v="43"/>
  </r>
  <r>
    <x v="7"/>
    <s v="04"/>
    <x v="3"/>
    <x v="43"/>
    <x v="43"/>
    <x v="14"/>
    <n v="5914"/>
    <n v="5887"/>
    <n v="607"/>
    <n v="5280"/>
    <n v="40059.228333333303"/>
    <n v="15923.971666666601"/>
    <x v="0"/>
    <x v="43"/>
  </r>
  <r>
    <x v="7"/>
    <s v="05"/>
    <x v="4"/>
    <x v="43"/>
    <x v="43"/>
    <x v="14"/>
    <n v="5388"/>
    <n v="5367"/>
    <n v="313"/>
    <n v="5054"/>
    <n v="37171.586666666597"/>
    <n v="12277.313333333301"/>
    <x v="0"/>
    <x v="43"/>
  </r>
  <r>
    <x v="7"/>
    <s v="06"/>
    <x v="5"/>
    <x v="43"/>
    <x v="43"/>
    <x v="14"/>
    <n v="5270"/>
    <n v="5246"/>
    <n v="153"/>
    <n v="5093"/>
    <n v="36935.099999999897"/>
    <n v="12758.9666666666"/>
    <x v="0"/>
    <x v="43"/>
  </r>
  <r>
    <x v="7"/>
    <s v="07"/>
    <x v="6"/>
    <x v="43"/>
    <x v="43"/>
    <x v="14"/>
    <n v="5548"/>
    <n v="5515"/>
    <n v="140"/>
    <n v="5375"/>
    <n v="39310.549999999901"/>
    <n v="14798.5666666666"/>
    <x v="0"/>
    <x v="43"/>
  </r>
  <r>
    <x v="7"/>
    <s v="08"/>
    <x v="7"/>
    <x v="43"/>
    <x v="43"/>
    <x v="14"/>
    <n v="5560"/>
    <n v="5528"/>
    <n v="180"/>
    <n v="5348"/>
    <n v="38867.22"/>
    <n v="14006.2133333333"/>
    <x v="0"/>
    <x v="43"/>
  </r>
  <r>
    <x v="7"/>
    <s v="09"/>
    <x v="8"/>
    <x v="43"/>
    <x v="43"/>
    <x v="14"/>
    <m/>
    <m/>
    <m/>
    <m/>
    <m/>
    <m/>
    <x v="0"/>
    <x v="43"/>
  </r>
  <r>
    <x v="7"/>
    <s v="10"/>
    <x v="9"/>
    <x v="43"/>
    <x v="43"/>
    <x v="14"/>
    <m/>
    <m/>
    <m/>
    <m/>
    <m/>
    <m/>
    <x v="0"/>
    <x v="43"/>
  </r>
  <r>
    <x v="7"/>
    <s v="11"/>
    <x v="10"/>
    <x v="43"/>
    <x v="43"/>
    <x v="14"/>
    <m/>
    <m/>
    <m/>
    <m/>
    <m/>
    <m/>
    <x v="0"/>
    <x v="43"/>
  </r>
  <r>
    <x v="7"/>
    <s v="12"/>
    <x v="11"/>
    <x v="43"/>
    <x v="43"/>
    <x v="14"/>
    <m/>
    <m/>
    <m/>
    <m/>
    <m/>
    <m/>
    <x v="0"/>
    <x v="43"/>
  </r>
  <r>
    <x v="7"/>
    <s v="01"/>
    <x v="0"/>
    <x v="44"/>
    <x v="44"/>
    <x v="14"/>
    <n v="2823"/>
    <n v="2822"/>
    <n v="64"/>
    <n v="2758"/>
    <n v="17322.734999999899"/>
    <n v="6874.7483333333303"/>
    <x v="0"/>
    <x v="44"/>
  </r>
  <r>
    <x v="7"/>
    <s v="02"/>
    <x v="1"/>
    <x v="44"/>
    <x v="44"/>
    <x v="14"/>
    <n v="2746"/>
    <n v="2733"/>
    <n v="29"/>
    <n v="2704"/>
    <n v="17076.323333333301"/>
    <n v="7194.1433333333298"/>
    <x v="0"/>
    <x v="44"/>
  </r>
  <r>
    <x v="7"/>
    <s v="03"/>
    <x v="2"/>
    <x v="44"/>
    <x v="44"/>
    <x v="14"/>
    <n v="3223"/>
    <n v="3221"/>
    <n v="138"/>
    <n v="3083"/>
    <n v="19157.6016666666"/>
    <n v="9227.18166666666"/>
    <x v="0"/>
    <x v="44"/>
  </r>
  <r>
    <x v="7"/>
    <s v="04"/>
    <x v="3"/>
    <x v="44"/>
    <x v="44"/>
    <x v="14"/>
    <n v="2961"/>
    <n v="2946"/>
    <n v="77"/>
    <n v="2869"/>
    <n v="18053.5483333333"/>
    <n v="7742.6849999999904"/>
    <x v="0"/>
    <x v="44"/>
  </r>
  <r>
    <x v="7"/>
    <s v="05"/>
    <x v="4"/>
    <x v="44"/>
    <x v="44"/>
    <x v="14"/>
    <n v="2869"/>
    <n v="2847"/>
    <n v="62"/>
    <n v="2785"/>
    <n v="17484.174999999999"/>
    <n v="6549.0749999999898"/>
    <x v="0"/>
    <x v="44"/>
  </r>
  <r>
    <x v="7"/>
    <s v="06"/>
    <x v="5"/>
    <x v="44"/>
    <x v="44"/>
    <x v="14"/>
    <n v="2796"/>
    <n v="2796"/>
    <n v="42"/>
    <n v="2754"/>
    <n v="17364.128333333301"/>
    <n v="6742.1883333333299"/>
    <x v="0"/>
    <x v="44"/>
  </r>
  <r>
    <x v="7"/>
    <s v="07"/>
    <x v="6"/>
    <x v="44"/>
    <x v="44"/>
    <x v="14"/>
    <n v="3091"/>
    <n v="3089"/>
    <n v="38"/>
    <n v="3051"/>
    <n v="19137.426666666601"/>
    <n v="7730.2566666666598"/>
    <x v="0"/>
    <x v="44"/>
  </r>
  <r>
    <x v="7"/>
    <s v="08"/>
    <x v="7"/>
    <x v="44"/>
    <x v="44"/>
    <x v="14"/>
    <n v="3200"/>
    <n v="3197"/>
    <n v="27"/>
    <n v="3170"/>
    <n v="19780.106666666601"/>
    <n v="8032.5266666666603"/>
    <x v="0"/>
    <x v="44"/>
  </r>
  <r>
    <x v="7"/>
    <s v="09"/>
    <x v="8"/>
    <x v="44"/>
    <x v="44"/>
    <x v="14"/>
    <m/>
    <m/>
    <m/>
    <m/>
    <m/>
    <m/>
    <x v="0"/>
    <x v="44"/>
  </r>
  <r>
    <x v="7"/>
    <s v="10"/>
    <x v="9"/>
    <x v="44"/>
    <x v="44"/>
    <x v="14"/>
    <m/>
    <m/>
    <m/>
    <m/>
    <m/>
    <m/>
    <x v="0"/>
    <x v="44"/>
  </r>
  <r>
    <x v="7"/>
    <s v="11"/>
    <x v="10"/>
    <x v="44"/>
    <x v="44"/>
    <x v="14"/>
    <m/>
    <m/>
    <m/>
    <m/>
    <m/>
    <m/>
    <x v="0"/>
    <x v="44"/>
  </r>
  <r>
    <x v="7"/>
    <s v="12"/>
    <x v="11"/>
    <x v="44"/>
    <x v="44"/>
    <x v="14"/>
    <m/>
    <m/>
    <m/>
    <m/>
    <m/>
    <m/>
    <x v="0"/>
    <x v="44"/>
  </r>
  <r>
    <x v="7"/>
    <s v="01"/>
    <x v="0"/>
    <x v="45"/>
    <x v="45"/>
    <x v="14"/>
    <n v="4215"/>
    <n v="4212"/>
    <n v="241"/>
    <n v="3971"/>
    <n v="29577.501666666602"/>
    <n v="14298.965"/>
    <x v="0"/>
    <x v="45"/>
  </r>
  <r>
    <x v="7"/>
    <s v="02"/>
    <x v="1"/>
    <x v="45"/>
    <x v="45"/>
    <x v="14"/>
    <n v="3977"/>
    <n v="3975"/>
    <n v="57"/>
    <n v="3918"/>
    <n v="28547.776666666599"/>
    <n v="13821.44"/>
    <x v="0"/>
    <x v="45"/>
  </r>
  <r>
    <x v="7"/>
    <s v="03"/>
    <x v="2"/>
    <x v="45"/>
    <x v="45"/>
    <x v="14"/>
    <n v="4465"/>
    <n v="4462"/>
    <n v="516"/>
    <n v="3946"/>
    <n v="30608.696666666601"/>
    <n v="14997.37"/>
    <x v="0"/>
    <x v="45"/>
  </r>
  <r>
    <x v="7"/>
    <s v="04"/>
    <x v="3"/>
    <x v="45"/>
    <x v="45"/>
    <x v="14"/>
    <n v="3714"/>
    <n v="3710"/>
    <n v="185"/>
    <n v="3525"/>
    <n v="27622.023333333302"/>
    <n v="10694.026666666599"/>
    <x v="0"/>
    <x v="45"/>
  </r>
  <r>
    <x v="7"/>
    <s v="05"/>
    <x v="4"/>
    <x v="45"/>
    <x v="45"/>
    <x v="14"/>
    <n v="3250"/>
    <n v="3242"/>
    <n v="78"/>
    <n v="3164"/>
    <n v="23996.34"/>
    <n v="7495.2266666666601"/>
    <x v="0"/>
    <x v="45"/>
  </r>
  <r>
    <x v="7"/>
    <s v="06"/>
    <x v="5"/>
    <x v="45"/>
    <x v="45"/>
    <x v="14"/>
    <n v="3167"/>
    <n v="3162"/>
    <n v="32"/>
    <n v="3130"/>
    <n v="22607.944999999901"/>
    <n v="8988.7883333333302"/>
    <x v="0"/>
    <x v="45"/>
  </r>
  <r>
    <x v="7"/>
    <s v="07"/>
    <x v="6"/>
    <x v="45"/>
    <x v="45"/>
    <x v="14"/>
    <n v="3413"/>
    <n v="3412"/>
    <n v="65"/>
    <n v="3347"/>
    <n v="24020.9633333333"/>
    <n v="9534.1199999999899"/>
    <x v="0"/>
    <x v="45"/>
  </r>
  <r>
    <x v="7"/>
    <s v="08"/>
    <x v="7"/>
    <x v="45"/>
    <x v="45"/>
    <x v="14"/>
    <n v="3371"/>
    <n v="3370"/>
    <n v="33"/>
    <n v="3337"/>
    <n v="24193.6899999999"/>
    <n v="9056.81"/>
    <x v="0"/>
    <x v="45"/>
  </r>
  <r>
    <x v="7"/>
    <s v="09"/>
    <x v="8"/>
    <x v="45"/>
    <x v="45"/>
    <x v="14"/>
    <m/>
    <m/>
    <m/>
    <m/>
    <m/>
    <m/>
    <x v="0"/>
    <x v="45"/>
  </r>
  <r>
    <x v="7"/>
    <s v="10"/>
    <x v="9"/>
    <x v="45"/>
    <x v="45"/>
    <x v="14"/>
    <m/>
    <m/>
    <m/>
    <m/>
    <m/>
    <m/>
    <x v="0"/>
    <x v="45"/>
  </r>
  <r>
    <x v="7"/>
    <s v="11"/>
    <x v="10"/>
    <x v="45"/>
    <x v="45"/>
    <x v="14"/>
    <m/>
    <m/>
    <m/>
    <m/>
    <m/>
    <m/>
    <x v="0"/>
    <x v="45"/>
  </r>
  <r>
    <x v="7"/>
    <s v="12"/>
    <x v="11"/>
    <x v="45"/>
    <x v="45"/>
    <x v="14"/>
    <m/>
    <m/>
    <m/>
    <m/>
    <m/>
    <m/>
    <x v="0"/>
    <x v="45"/>
  </r>
  <r>
    <x v="7"/>
    <s v="01"/>
    <x v="0"/>
    <x v="46"/>
    <x v="46"/>
    <x v="14"/>
    <n v="3206"/>
    <n v="3171"/>
    <n v="189"/>
    <n v="2982"/>
    <n v="14066.45"/>
    <n v="9401.7166666666599"/>
    <x v="0"/>
    <x v="46"/>
  </r>
  <r>
    <x v="7"/>
    <s v="02"/>
    <x v="1"/>
    <x v="46"/>
    <x v="46"/>
    <x v="14"/>
    <n v="3163"/>
    <n v="3117"/>
    <n v="156"/>
    <n v="2961"/>
    <n v="14150.121666666601"/>
    <n v="8760.9950000000008"/>
    <x v="0"/>
    <x v="46"/>
  </r>
  <r>
    <x v="7"/>
    <s v="03"/>
    <x v="2"/>
    <x v="46"/>
    <x v="46"/>
    <x v="14"/>
    <n v="3610"/>
    <n v="3573"/>
    <n v="687"/>
    <n v="2886"/>
    <n v="14439.5816666666"/>
    <n v="8433.1183333333302"/>
    <x v="0"/>
    <x v="46"/>
  </r>
  <r>
    <x v="7"/>
    <s v="04"/>
    <x v="3"/>
    <x v="46"/>
    <x v="46"/>
    <x v="14"/>
    <n v="3506"/>
    <n v="3464"/>
    <n v="365"/>
    <n v="3099"/>
    <n v="16218.083333333299"/>
    <n v="8950.1833333333307"/>
    <x v="0"/>
    <x v="46"/>
  </r>
  <r>
    <x v="7"/>
    <s v="05"/>
    <x v="4"/>
    <x v="46"/>
    <x v="46"/>
    <x v="14"/>
    <n v="3662"/>
    <n v="3605"/>
    <n v="278"/>
    <n v="3327"/>
    <n v="17474.143333333301"/>
    <n v="9272.4066666666604"/>
    <x v="0"/>
    <x v="46"/>
  </r>
  <r>
    <x v="7"/>
    <s v="06"/>
    <x v="5"/>
    <x v="46"/>
    <x v="46"/>
    <x v="14"/>
    <n v="3495"/>
    <n v="3466"/>
    <n v="100"/>
    <n v="3366"/>
    <n v="17527.743333333299"/>
    <n v="9678.8399999999892"/>
    <x v="0"/>
    <x v="46"/>
  </r>
  <r>
    <x v="7"/>
    <s v="07"/>
    <x v="6"/>
    <x v="46"/>
    <x v="46"/>
    <x v="14"/>
    <n v="3786"/>
    <n v="3751"/>
    <n v="278"/>
    <n v="3473"/>
    <n v="18004.080000000002"/>
    <n v="12013.4533333333"/>
    <x v="0"/>
    <x v="46"/>
  </r>
  <r>
    <x v="7"/>
    <s v="08"/>
    <x v="7"/>
    <x v="46"/>
    <x v="46"/>
    <x v="14"/>
    <n v="3783"/>
    <n v="3757"/>
    <n v="172"/>
    <n v="3585"/>
    <n v="18986.39"/>
    <n v="10886.2266666666"/>
    <x v="0"/>
    <x v="46"/>
  </r>
  <r>
    <x v="7"/>
    <s v="09"/>
    <x v="8"/>
    <x v="46"/>
    <x v="46"/>
    <x v="14"/>
    <m/>
    <m/>
    <m/>
    <m/>
    <m/>
    <m/>
    <x v="0"/>
    <x v="46"/>
  </r>
  <r>
    <x v="7"/>
    <s v="10"/>
    <x v="9"/>
    <x v="46"/>
    <x v="46"/>
    <x v="14"/>
    <m/>
    <m/>
    <m/>
    <m/>
    <m/>
    <m/>
    <x v="0"/>
    <x v="46"/>
  </r>
  <r>
    <x v="7"/>
    <s v="11"/>
    <x v="10"/>
    <x v="46"/>
    <x v="46"/>
    <x v="14"/>
    <m/>
    <m/>
    <m/>
    <m/>
    <m/>
    <m/>
    <x v="0"/>
    <x v="46"/>
  </r>
  <r>
    <x v="7"/>
    <s v="12"/>
    <x v="11"/>
    <x v="46"/>
    <x v="46"/>
    <x v="14"/>
    <m/>
    <m/>
    <m/>
    <m/>
    <m/>
    <m/>
    <x v="0"/>
    <x v="46"/>
  </r>
  <r>
    <x v="7"/>
    <s v="01"/>
    <x v="0"/>
    <x v="93"/>
    <x v="93"/>
    <x v="31"/>
    <n v="3483"/>
    <n v="3247"/>
    <n v="1132"/>
    <n v="2115"/>
    <n v="16567.61"/>
    <n v="7511.39"/>
    <x v="0"/>
    <x v="93"/>
  </r>
  <r>
    <x v="7"/>
    <s v="02"/>
    <x v="1"/>
    <x v="93"/>
    <x v="93"/>
    <x v="31"/>
    <n v="3076"/>
    <n v="2861"/>
    <n v="876"/>
    <n v="1985"/>
    <n v="15396.1616666666"/>
    <n v="7784.8383333333304"/>
    <x v="0"/>
    <x v="93"/>
  </r>
  <r>
    <x v="7"/>
    <s v="03"/>
    <x v="2"/>
    <x v="93"/>
    <x v="93"/>
    <x v="31"/>
    <n v="3042"/>
    <n v="2997"/>
    <n v="1323"/>
    <n v="1674"/>
    <n v="12642.946666666599"/>
    <n v="5947.8199999999897"/>
    <x v="0"/>
    <x v="93"/>
  </r>
  <r>
    <x v="7"/>
    <s v="04"/>
    <x v="3"/>
    <x v="93"/>
    <x v="93"/>
    <x v="31"/>
    <n v="3617"/>
    <n v="3420"/>
    <n v="542"/>
    <n v="2878"/>
    <n v="22032.785"/>
    <n v="12216.2149999999"/>
    <x v="0"/>
    <x v="93"/>
  </r>
  <r>
    <x v="7"/>
    <s v="05"/>
    <x v="4"/>
    <x v="93"/>
    <x v="93"/>
    <x v="31"/>
    <n v="3690"/>
    <n v="3620"/>
    <n v="623"/>
    <n v="2997"/>
    <n v="22548.653333333299"/>
    <n v="10803.496666666601"/>
    <x v="0"/>
    <x v="93"/>
  </r>
  <r>
    <x v="7"/>
    <s v="06"/>
    <x v="5"/>
    <x v="93"/>
    <x v="93"/>
    <x v="31"/>
    <n v="3641"/>
    <n v="3440"/>
    <n v="144"/>
    <n v="3296"/>
    <n v="24804.491666666599"/>
    <n v="13864.5083333333"/>
    <x v="0"/>
    <x v="93"/>
  </r>
  <r>
    <x v="7"/>
    <s v="07"/>
    <x v="6"/>
    <x v="93"/>
    <x v="93"/>
    <x v="31"/>
    <n v="4097"/>
    <n v="3880"/>
    <n v="184"/>
    <n v="3696"/>
    <n v="28220.0316666666"/>
    <n v="17219.968333333301"/>
    <x v="0"/>
    <x v="93"/>
  </r>
  <r>
    <x v="7"/>
    <s v="08"/>
    <x v="7"/>
    <x v="93"/>
    <x v="93"/>
    <x v="31"/>
    <n v="4495"/>
    <n v="4352"/>
    <n v="231"/>
    <n v="4121"/>
    <n v="31912.654999999999"/>
    <n v="17290.345000000001"/>
    <x v="0"/>
    <x v="93"/>
  </r>
  <r>
    <x v="7"/>
    <s v="09"/>
    <x v="8"/>
    <x v="93"/>
    <x v="93"/>
    <x v="31"/>
    <m/>
    <m/>
    <m/>
    <m/>
    <m/>
    <m/>
    <x v="0"/>
    <x v="93"/>
  </r>
  <r>
    <x v="7"/>
    <s v="10"/>
    <x v="9"/>
    <x v="93"/>
    <x v="93"/>
    <x v="31"/>
    <m/>
    <m/>
    <m/>
    <m/>
    <m/>
    <m/>
    <x v="0"/>
    <x v="93"/>
  </r>
  <r>
    <x v="7"/>
    <s v="11"/>
    <x v="10"/>
    <x v="93"/>
    <x v="93"/>
    <x v="31"/>
    <m/>
    <m/>
    <m/>
    <m/>
    <m/>
    <m/>
    <x v="0"/>
    <x v="93"/>
  </r>
  <r>
    <x v="7"/>
    <s v="12"/>
    <x v="11"/>
    <x v="93"/>
    <x v="93"/>
    <x v="31"/>
    <m/>
    <m/>
    <m/>
    <m/>
    <m/>
    <m/>
    <x v="0"/>
    <x v="93"/>
  </r>
  <r>
    <x v="7"/>
    <s v="01"/>
    <x v="0"/>
    <x v="94"/>
    <x v="94"/>
    <x v="31"/>
    <n v="2669"/>
    <n v="2650"/>
    <n v="123"/>
    <n v="2527"/>
    <n v="22032.208333333299"/>
    <n v="11667.791666666601"/>
    <x v="0"/>
    <x v="94"/>
  </r>
  <r>
    <x v="7"/>
    <s v="02"/>
    <x v="1"/>
    <x v="94"/>
    <x v="94"/>
    <x v="31"/>
    <n v="2787"/>
    <n v="2765"/>
    <n v="79"/>
    <n v="2686"/>
    <n v="23137.825000000001"/>
    <n v="11909.174999999999"/>
    <x v="0"/>
    <x v="94"/>
  </r>
  <r>
    <x v="7"/>
    <s v="03"/>
    <x v="2"/>
    <x v="94"/>
    <x v="94"/>
    <x v="31"/>
    <n v="3156"/>
    <n v="3128"/>
    <n v="109"/>
    <n v="3019"/>
    <n v="25406.183333333302"/>
    <n v="13438.8166666666"/>
    <x v="0"/>
    <x v="94"/>
  </r>
  <r>
    <x v="7"/>
    <s v="04"/>
    <x v="3"/>
    <x v="94"/>
    <x v="94"/>
    <x v="31"/>
    <n v="3133"/>
    <n v="3110"/>
    <n v="105"/>
    <n v="3005"/>
    <n v="25378.97"/>
    <n v="12403.03"/>
    <x v="0"/>
    <x v="94"/>
  </r>
  <r>
    <x v="7"/>
    <s v="05"/>
    <x v="4"/>
    <x v="94"/>
    <x v="94"/>
    <x v="31"/>
    <n v="3027"/>
    <n v="3015"/>
    <n v="66"/>
    <n v="2949"/>
    <n v="24813.514999999999"/>
    <n v="11912.1016666666"/>
    <x v="0"/>
    <x v="94"/>
  </r>
  <r>
    <x v="7"/>
    <s v="06"/>
    <x v="5"/>
    <x v="94"/>
    <x v="94"/>
    <x v="31"/>
    <n v="2714"/>
    <n v="2711"/>
    <n v="73"/>
    <n v="2638"/>
    <n v="21643.218333333301"/>
    <n v="9394.7816666666604"/>
    <x v="0"/>
    <x v="94"/>
  </r>
  <r>
    <x v="7"/>
    <s v="07"/>
    <x v="6"/>
    <x v="94"/>
    <x v="94"/>
    <x v="31"/>
    <n v="2423"/>
    <n v="2406"/>
    <n v="39"/>
    <n v="2367"/>
    <n v="19192.875"/>
    <n v="8032.125"/>
    <x v="0"/>
    <x v="94"/>
  </r>
  <r>
    <x v="7"/>
    <s v="08"/>
    <x v="7"/>
    <x v="94"/>
    <x v="94"/>
    <x v="31"/>
    <m/>
    <m/>
    <m/>
    <m/>
    <m/>
    <m/>
    <x v="1"/>
    <x v="94"/>
  </r>
  <r>
    <x v="7"/>
    <s v="09"/>
    <x v="8"/>
    <x v="94"/>
    <x v="94"/>
    <x v="31"/>
    <m/>
    <m/>
    <m/>
    <m/>
    <m/>
    <m/>
    <x v="0"/>
    <x v="94"/>
  </r>
  <r>
    <x v="7"/>
    <s v="10"/>
    <x v="9"/>
    <x v="94"/>
    <x v="94"/>
    <x v="31"/>
    <m/>
    <m/>
    <m/>
    <m/>
    <m/>
    <m/>
    <x v="0"/>
    <x v="94"/>
  </r>
  <r>
    <x v="7"/>
    <s v="11"/>
    <x v="10"/>
    <x v="94"/>
    <x v="94"/>
    <x v="31"/>
    <m/>
    <m/>
    <m/>
    <m/>
    <m/>
    <m/>
    <x v="0"/>
    <x v="94"/>
  </r>
  <r>
    <x v="7"/>
    <s v="12"/>
    <x v="11"/>
    <x v="94"/>
    <x v="94"/>
    <x v="31"/>
    <m/>
    <m/>
    <m/>
    <m/>
    <m/>
    <m/>
    <x v="0"/>
    <x v="94"/>
  </r>
  <r>
    <x v="7"/>
    <s v="01"/>
    <x v="0"/>
    <x v="47"/>
    <x v="47"/>
    <x v="15"/>
    <n v="2482"/>
    <n v="1852"/>
    <n v="33"/>
    <n v="1819"/>
    <n v="17447"/>
    <n v="6430"/>
    <x v="0"/>
    <x v="47"/>
  </r>
  <r>
    <x v="7"/>
    <s v="02"/>
    <x v="1"/>
    <x v="47"/>
    <x v="47"/>
    <x v="15"/>
    <n v="2326"/>
    <n v="1894"/>
    <n v="60"/>
    <n v="1834"/>
    <n v="17218.2"/>
    <n v="5426.8"/>
    <x v="0"/>
    <x v="47"/>
  </r>
  <r>
    <x v="7"/>
    <s v="03"/>
    <x v="2"/>
    <x v="47"/>
    <x v="47"/>
    <x v="15"/>
    <n v="2771"/>
    <n v="2617"/>
    <n v="66"/>
    <n v="2551"/>
    <n v="23776.7"/>
    <n v="7718.3"/>
    <x v="0"/>
    <x v="47"/>
  </r>
  <r>
    <x v="7"/>
    <s v="04"/>
    <x v="3"/>
    <x v="47"/>
    <x v="47"/>
    <x v="15"/>
    <n v="2884"/>
    <n v="2713"/>
    <n v="93"/>
    <n v="2620"/>
    <n v="24490.2"/>
    <n v="7464.8"/>
    <x v="0"/>
    <x v="47"/>
  </r>
  <r>
    <x v="7"/>
    <s v="05"/>
    <x v="4"/>
    <x v="47"/>
    <x v="47"/>
    <x v="15"/>
    <n v="2951"/>
    <n v="2868"/>
    <n v="50"/>
    <n v="2818"/>
    <n v="26886.3"/>
    <n v="7825.7"/>
    <x v="0"/>
    <x v="47"/>
  </r>
  <r>
    <x v="7"/>
    <s v="06"/>
    <x v="5"/>
    <x v="47"/>
    <x v="47"/>
    <x v="15"/>
    <n v="2881"/>
    <n v="2795"/>
    <n v="84"/>
    <n v="2711"/>
    <n v="25483.9"/>
    <n v="7736.1"/>
    <x v="0"/>
    <x v="47"/>
  </r>
  <r>
    <x v="7"/>
    <s v="07"/>
    <x v="6"/>
    <x v="47"/>
    <x v="47"/>
    <x v="15"/>
    <n v="2963"/>
    <n v="2867"/>
    <n v="63"/>
    <n v="2804"/>
    <n v="26617.9"/>
    <n v="8068.1"/>
    <x v="0"/>
    <x v="47"/>
  </r>
  <r>
    <x v="7"/>
    <s v="08"/>
    <x v="7"/>
    <x v="47"/>
    <x v="47"/>
    <x v="15"/>
    <n v="3047"/>
    <n v="2959"/>
    <n v="121"/>
    <n v="2838"/>
    <n v="26307"/>
    <n v="8174"/>
    <x v="0"/>
    <x v="47"/>
  </r>
  <r>
    <x v="7"/>
    <s v="09"/>
    <x v="8"/>
    <x v="47"/>
    <x v="47"/>
    <x v="15"/>
    <m/>
    <m/>
    <m/>
    <m/>
    <m/>
    <m/>
    <x v="0"/>
    <x v="47"/>
  </r>
  <r>
    <x v="7"/>
    <s v="10"/>
    <x v="9"/>
    <x v="47"/>
    <x v="47"/>
    <x v="15"/>
    <m/>
    <m/>
    <m/>
    <m/>
    <m/>
    <m/>
    <x v="0"/>
    <x v="47"/>
  </r>
  <r>
    <x v="7"/>
    <s v="11"/>
    <x v="10"/>
    <x v="47"/>
    <x v="47"/>
    <x v="15"/>
    <m/>
    <m/>
    <m/>
    <m/>
    <m/>
    <m/>
    <x v="0"/>
    <x v="47"/>
  </r>
  <r>
    <x v="7"/>
    <s v="12"/>
    <x v="11"/>
    <x v="47"/>
    <x v="47"/>
    <x v="15"/>
    <m/>
    <m/>
    <m/>
    <m/>
    <m/>
    <m/>
    <x v="0"/>
    <x v="47"/>
  </r>
  <r>
    <x v="7"/>
    <s v="01"/>
    <x v="0"/>
    <x v="48"/>
    <x v="48"/>
    <x v="16"/>
    <n v="1820"/>
    <n v="1814"/>
    <n v="85"/>
    <n v="1729"/>
    <n v="12150"/>
    <n v="7086"/>
    <x v="0"/>
    <x v="48"/>
  </r>
  <r>
    <x v="7"/>
    <s v="02"/>
    <x v="1"/>
    <x v="48"/>
    <x v="48"/>
    <x v="16"/>
    <n v="1645"/>
    <n v="1642"/>
    <n v="25"/>
    <n v="1617"/>
    <n v="11590.2"/>
    <n v="4900.8"/>
    <x v="0"/>
    <x v="48"/>
  </r>
  <r>
    <x v="7"/>
    <s v="03"/>
    <x v="2"/>
    <x v="48"/>
    <x v="48"/>
    <x v="16"/>
    <n v="1959"/>
    <n v="1956"/>
    <n v="137"/>
    <n v="1819"/>
    <n v="12672.8"/>
    <n v="5451.2"/>
    <x v="0"/>
    <x v="48"/>
  </r>
  <r>
    <x v="7"/>
    <s v="04"/>
    <x v="3"/>
    <x v="48"/>
    <x v="48"/>
    <x v="16"/>
    <n v="2292"/>
    <n v="2286"/>
    <n v="105"/>
    <n v="2181"/>
    <n v="15930.7"/>
    <n v="6009.3"/>
    <x v="0"/>
    <x v="48"/>
  </r>
  <r>
    <x v="7"/>
    <s v="05"/>
    <x v="4"/>
    <x v="48"/>
    <x v="48"/>
    <x v="16"/>
    <n v="2300"/>
    <n v="2288"/>
    <n v="78"/>
    <n v="2210"/>
    <n v="16121"/>
    <n v="5809"/>
    <x v="0"/>
    <x v="48"/>
  </r>
  <r>
    <x v="7"/>
    <s v="06"/>
    <x v="5"/>
    <x v="48"/>
    <x v="48"/>
    <x v="16"/>
    <n v="2302"/>
    <n v="2296"/>
    <n v="103"/>
    <n v="2193"/>
    <n v="15744.4"/>
    <n v="6697.6"/>
    <x v="0"/>
    <x v="48"/>
  </r>
  <r>
    <x v="7"/>
    <s v="07"/>
    <x v="6"/>
    <x v="48"/>
    <x v="48"/>
    <x v="16"/>
    <n v="2492"/>
    <n v="2482"/>
    <n v="103"/>
    <n v="2379"/>
    <n v="16785"/>
    <n v="7571"/>
    <x v="0"/>
    <x v="48"/>
  </r>
  <r>
    <x v="7"/>
    <s v="08"/>
    <x v="7"/>
    <x v="48"/>
    <x v="48"/>
    <x v="16"/>
    <n v="2418"/>
    <n v="2411"/>
    <n v="75"/>
    <n v="2336"/>
    <n v="16712.2"/>
    <n v="7399.8"/>
    <x v="0"/>
    <x v="48"/>
  </r>
  <r>
    <x v="7"/>
    <s v="09"/>
    <x v="8"/>
    <x v="48"/>
    <x v="48"/>
    <x v="16"/>
    <m/>
    <m/>
    <m/>
    <m/>
    <m/>
    <m/>
    <x v="0"/>
    <x v="48"/>
  </r>
  <r>
    <x v="7"/>
    <s v="10"/>
    <x v="9"/>
    <x v="48"/>
    <x v="48"/>
    <x v="16"/>
    <m/>
    <m/>
    <m/>
    <m/>
    <m/>
    <m/>
    <x v="0"/>
    <x v="48"/>
  </r>
  <r>
    <x v="7"/>
    <s v="11"/>
    <x v="10"/>
    <x v="48"/>
    <x v="48"/>
    <x v="16"/>
    <m/>
    <m/>
    <m/>
    <m/>
    <m/>
    <m/>
    <x v="0"/>
    <x v="48"/>
  </r>
  <r>
    <x v="7"/>
    <s v="12"/>
    <x v="11"/>
    <x v="48"/>
    <x v="48"/>
    <x v="16"/>
    <m/>
    <m/>
    <m/>
    <m/>
    <m/>
    <m/>
    <x v="0"/>
    <x v="48"/>
  </r>
  <r>
    <x v="7"/>
    <s v="01"/>
    <x v="0"/>
    <x v="49"/>
    <x v="49"/>
    <x v="14"/>
    <n v="3533"/>
    <n v="3530"/>
    <n v="173"/>
    <n v="3357"/>
    <n v="25090.9749999999"/>
    <n v="8279.4249999999993"/>
    <x v="0"/>
    <x v="49"/>
  </r>
  <r>
    <x v="7"/>
    <s v="02"/>
    <x v="1"/>
    <x v="49"/>
    <x v="49"/>
    <x v="14"/>
    <n v="3773"/>
    <n v="3772"/>
    <n v="65"/>
    <n v="3707"/>
    <n v="29679.086666666601"/>
    <n v="9496.2966666666598"/>
    <x v="0"/>
    <x v="49"/>
  </r>
  <r>
    <x v="7"/>
    <s v="03"/>
    <x v="2"/>
    <x v="49"/>
    <x v="49"/>
    <x v="14"/>
    <n v="4673"/>
    <n v="4673"/>
    <n v="100"/>
    <n v="4573"/>
    <n v="35772.224999999999"/>
    <n v="14645.674999999999"/>
    <x v="0"/>
    <x v="49"/>
  </r>
  <r>
    <x v="7"/>
    <s v="04"/>
    <x v="3"/>
    <x v="49"/>
    <x v="49"/>
    <x v="14"/>
    <n v="5422"/>
    <n v="5421"/>
    <n v="113"/>
    <n v="5308"/>
    <n v="41867.038333333301"/>
    <n v="17778.0449999999"/>
    <x v="0"/>
    <x v="49"/>
  </r>
  <r>
    <x v="7"/>
    <s v="05"/>
    <x v="4"/>
    <x v="49"/>
    <x v="49"/>
    <x v="14"/>
    <n v="5810"/>
    <n v="5809"/>
    <n v="134"/>
    <n v="5675"/>
    <n v="45074.624999999898"/>
    <n v="18591.075000000001"/>
    <x v="0"/>
    <x v="49"/>
  </r>
  <r>
    <x v="7"/>
    <s v="06"/>
    <x v="5"/>
    <x v="49"/>
    <x v="49"/>
    <x v="14"/>
    <n v="5834"/>
    <n v="5833"/>
    <n v="136"/>
    <n v="5697"/>
    <n v="45349.745000000003"/>
    <n v="19298.355"/>
    <x v="0"/>
    <x v="49"/>
  </r>
  <r>
    <x v="7"/>
    <s v="07"/>
    <x v="6"/>
    <x v="49"/>
    <x v="49"/>
    <x v="14"/>
    <n v="6372"/>
    <n v="6368"/>
    <n v="177"/>
    <n v="6191"/>
    <n v="48768.758333333302"/>
    <n v="22660.308333333302"/>
    <x v="0"/>
    <x v="49"/>
  </r>
  <r>
    <x v="7"/>
    <s v="08"/>
    <x v="7"/>
    <x v="49"/>
    <x v="49"/>
    <x v="14"/>
    <n v="6266"/>
    <n v="6254"/>
    <n v="144"/>
    <n v="6110"/>
    <n v="49175.986666666598"/>
    <n v="21609.7966666666"/>
    <x v="0"/>
    <x v="49"/>
  </r>
  <r>
    <x v="7"/>
    <s v="09"/>
    <x v="8"/>
    <x v="49"/>
    <x v="49"/>
    <x v="14"/>
    <m/>
    <m/>
    <m/>
    <m/>
    <m/>
    <m/>
    <x v="0"/>
    <x v="49"/>
  </r>
  <r>
    <x v="7"/>
    <s v="10"/>
    <x v="9"/>
    <x v="49"/>
    <x v="49"/>
    <x v="14"/>
    <m/>
    <m/>
    <m/>
    <m/>
    <m/>
    <m/>
    <x v="0"/>
    <x v="49"/>
  </r>
  <r>
    <x v="7"/>
    <s v="11"/>
    <x v="10"/>
    <x v="49"/>
    <x v="49"/>
    <x v="14"/>
    <m/>
    <m/>
    <m/>
    <m/>
    <m/>
    <m/>
    <x v="0"/>
    <x v="49"/>
  </r>
  <r>
    <x v="7"/>
    <s v="12"/>
    <x v="11"/>
    <x v="49"/>
    <x v="49"/>
    <x v="14"/>
    <m/>
    <m/>
    <m/>
    <m/>
    <m/>
    <m/>
    <x v="0"/>
    <x v="49"/>
  </r>
  <r>
    <x v="7"/>
    <s v="01"/>
    <x v="0"/>
    <x v="50"/>
    <x v="50"/>
    <x v="14"/>
    <n v="1412"/>
    <n v="1387"/>
    <n v="83"/>
    <n v="1304"/>
    <n v="8592.55666666666"/>
    <n v="2584.8766666666602"/>
    <x v="0"/>
    <x v="50"/>
  </r>
  <r>
    <x v="7"/>
    <s v="02"/>
    <x v="1"/>
    <x v="50"/>
    <x v="50"/>
    <x v="14"/>
    <n v="1678"/>
    <n v="1657"/>
    <n v="149"/>
    <n v="1508"/>
    <n v="9753.8366666666607"/>
    <n v="2921.3133333333299"/>
    <x v="0"/>
    <x v="50"/>
  </r>
  <r>
    <x v="7"/>
    <s v="03"/>
    <x v="2"/>
    <x v="50"/>
    <x v="50"/>
    <x v="14"/>
    <n v="2038"/>
    <n v="1989"/>
    <n v="200"/>
    <n v="1789"/>
    <n v="11762.5583333333"/>
    <n v="3745.9249999999902"/>
    <x v="0"/>
    <x v="50"/>
  </r>
  <r>
    <x v="7"/>
    <s v="04"/>
    <x v="3"/>
    <x v="50"/>
    <x v="50"/>
    <x v="14"/>
    <n v="2248"/>
    <n v="2216"/>
    <n v="172"/>
    <n v="2044"/>
    <n v="13199.9633333333"/>
    <n v="4846.0199999999904"/>
    <x v="0"/>
    <x v="50"/>
  </r>
  <r>
    <x v="7"/>
    <s v="05"/>
    <x v="4"/>
    <x v="50"/>
    <x v="50"/>
    <x v="14"/>
    <n v="2638"/>
    <n v="2610"/>
    <n v="284"/>
    <n v="2326"/>
    <n v="14689.958333333299"/>
    <n v="6237.0083333333296"/>
    <x v="0"/>
    <x v="50"/>
  </r>
  <r>
    <x v="7"/>
    <s v="06"/>
    <x v="5"/>
    <x v="50"/>
    <x v="50"/>
    <x v="14"/>
    <n v="2524"/>
    <n v="2489"/>
    <n v="228"/>
    <n v="2261"/>
    <n v="14442.9333333333"/>
    <n v="5547.9666666666599"/>
    <x v="0"/>
    <x v="50"/>
  </r>
  <r>
    <x v="7"/>
    <s v="07"/>
    <x v="6"/>
    <x v="50"/>
    <x v="50"/>
    <x v="14"/>
    <n v="2412"/>
    <n v="2378"/>
    <n v="115"/>
    <n v="2263"/>
    <n v="14467.475"/>
    <n v="5237.2083333333303"/>
    <x v="0"/>
    <x v="50"/>
  </r>
  <r>
    <x v="7"/>
    <s v="08"/>
    <x v="7"/>
    <x v="50"/>
    <x v="50"/>
    <x v="14"/>
    <n v="2330"/>
    <n v="2283"/>
    <n v="74"/>
    <n v="2209"/>
    <n v="14182.63"/>
    <n v="5002.2033333333302"/>
    <x v="0"/>
    <x v="50"/>
  </r>
  <r>
    <x v="7"/>
    <s v="09"/>
    <x v="8"/>
    <x v="50"/>
    <x v="50"/>
    <x v="14"/>
    <m/>
    <m/>
    <m/>
    <m/>
    <m/>
    <m/>
    <x v="0"/>
    <x v="50"/>
  </r>
  <r>
    <x v="7"/>
    <s v="10"/>
    <x v="9"/>
    <x v="50"/>
    <x v="50"/>
    <x v="14"/>
    <m/>
    <m/>
    <m/>
    <m/>
    <m/>
    <m/>
    <x v="0"/>
    <x v="50"/>
  </r>
  <r>
    <x v="7"/>
    <s v="11"/>
    <x v="10"/>
    <x v="50"/>
    <x v="50"/>
    <x v="14"/>
    <m/>
    <m/>
    <m/>
    <m/>
    <m/>
    <m/>
    <x v="0"/>
    <x v="50"/>
  </r>
  <r>
    <x v="7"/>
    <s v="12"/>
    <x v="11"/>
    <x v="50"/>
    <x v="50"/>
    <x v="14"/>
    <m/>
    <m/>
    <m/>
    <m/>
    <m/>
    <m/>
    <x v="0"/>
    <x v="50"/>
  </r>
  <r>
    <x v="7"/>
    <s v="01"/>
    <x v="0"/>
    <x v="51"/>
    <x v="51"/>
    <x v="14"/>
    <n v="12232"/>
    <n v="12204"/>
    <n v="364"/>
    <n v="11840"/>
    <n v="141230.373333333"/>
    <n v="33415.409999999902"/>
    <x v="0"/>
    <x v="51"/>
  </r>
  <r>
    <x v="7"/>
    <s v="02"/>
    <x v="1"/>
    <x v="51"/>
    <x v="51"/>
    <x v="14"/>
    <n v="12169"/>
    <n v="12149"/>
    <n v="405"/>
    <n v="11744"/>
    <n v="140338.00166666601"/>
    <n v="36943.815000000002"/>
    <x v="0"/>
    <x v="51"/>
  </r>
  <r>
    <x v="7"/>
    <s v="03"/>
    <x v="2"/>
    <x v="51"/>
    <x v="51"/>
    <x v="14"/>
    <n v="14147"/>
    <n v="14123"/>
    <n v="588"/>
    <n v="13535"/>
    <n v="157795.53166666601"/>
    <n v="52399.301666666601"/>
    <x v="0"/>
    <x v="51"/>
  </r>
  <r>
    <x v="7"/>
    <s v="04"/>
    <x v="3"/>
    <x v="51"/>
    <x v="51"/>
    <x v="14"/>
    <n v="15368"/>
    <n v="15330"/>
    <n v="541"/>
    <n v="14789"/>
    <n v="177405.41999999899"/>
    <n v="56653.546666666603"/>
    <x v="0"/>
    <x v="51"/>
  </r>
  <r>
    <x v="7"/>
    <s v="05"/>
    <x v="4"/>
    <x v="51"/>
    <x v="51"/>
    <x v="14"/>
    <n v="16503"/>
    <n v="16459"/>
    <n v="598"/>
    <n v="15861"/>
    <n v="192057.028333333"/>
    <n v="63007.555"/>
    <x v="0"/>
    <x v="51"/>
  </r>
  <r>
    <x v="7"/>
    <s v="06"/>
    <x v="5"/>
    <x v="51"/>
    <x v="51"/>
    <x v="14"/>
    <n v="16307"/>
    <n v="16262"/>
    <n v="761"/>
    <n v="15501"/>
    <n v="188567.38333333301"/>
    <n v="61755.433333333298"/>
    <x v="0"/>
    <x v="51"/>
  </r>
  <r>
    <x v="7"/>
    <s v="07"/>
    <x v="6"/>
    <x v="51"/>
    <x v="51"/>
    <x v="14"/>
    <n v="16737"/>
    <n v="16690"/>
    <n v="843"/>
    <n v="15847"/>
    <n v="192181.054999999"/>
    <n v="71572.361666666606"/>
    <x v="0"/>
    <x v="51"/>
  </r>
  <r>
    <x v="7"/>
    <s v="08"/>
    <x v="7"/>
    <x v="51"/>
    <x v="51"/>
    <x v="14"/>
    <n v="16590"/>
    <n v="16533"/>
    <n v="746"/>
    <n v="15787"/>
    <n v="191188.75999999899"/>
    <n v="64384.473333333299"/>
    <x v="0"/>
    <x v="51"/>
  </r>
  <r>
    <x v="7"/>
    <s v="09"/>
    <x v="8"/>
    <x v="51"/>
    <x v="51"/>
    <x v="14"/>
    <m/>
    <m/>
    <m/>
    <m/>
    <m/>
    <m/>
    <x v="0"/>
    <x v="51"/>
  </r>
  <r>
    <x v="7"/>
    <s v="10"/>
    <x v="9"/>
    <x v="51"/>
    <x v="51"/>
    <x v="14"/>
    <m/>
    <m/>
    <m/>
    <m/>
    <m/>
    <m/>
    <x v="0"/>
    <x v="51"/>
  </r>
  <r>
    <x v="7"/>
    <s v="11"/>
    <x v="10"/>
    <x v="51"/>
    <x v="51"/>
    <x v="14"/>
    <m/>
    <m/>
    <m/>
    <m/>
    <m/>
    <m/>
    <x v="0"/>
    <x v="51"/>
  </r>
  <r>
    <x v="7"/>
    <s v="12"/>
    <x v="11"/>
    <x v="51"/>
    <x v="51"/>
    <x v="14"/>
    <m/>
    <m/>
    <m/>
    <m/>
    <m/>
    <m/>
    <x v="0"/>
    <x v="51"/>
  </r>
  <r>
    <x v="7"/>
    <s v="01"/>
    <x v="0"/>
    <x v="52"/>
    <x v="52"/>
    <x v="14"/>
    <n v="1308"/>
    <n v="1307"/>
    <n v="82"/>
    <n v="1225"/>
    <n v="6557.2566666666598"/>
    <n v="2237.45999999999"/>
    <x v="0"/>
    <x v="52"/>
  </r>
  <r>
    <x v="7"/>
    <s v="02"/>
    <x v="1"/>
    <x v="52"/>
    <x v="52"/>
    <x v="14"/>
    <n v="1220"/>
    <n v="1219"/>
    <n v="65"/>
    <n v="1154"/>
    <n v="6177.6283333333304"/>
    <n v="2080.72166666666"/>
    <x v="0"/>
    <x v="52"/>
  </r>
  <r>
    <x v="7"/>
    <s v="03"/>
    <x v="2"/>
    <x v="52"/>
    <x v="52"/>
    <x v="14"/>
    <n v="1518"/>
    <n v="1518"/>
    <n v="78"/>
    <n v="1440"/>
    <n v="7882.6333333333296"/>
    <n v="3152.5499999999902"/>
    <x v="0"/>
    <x v="52"/>
  </r>
  <r>
    <x v="7"/>
    <s v="04"/>
    <x v="3"/>
    <x v="52"/>
    <x v="52"/>
    <x v="14"/>
    <n v="3033"/>
    <n v="3032"/>
    <n v="216"/>
    <n v="2816"/>
    <n v="16015.083333333299"/>
    <n v="6894.2166666666599"/>
    <x v="0"/>
    <x v="52"/>
  </r>
  <r>
    <x v="7"/>
    <s v="05"/>
    <x v="4"/>
    <x v="52"/>
    <x v="52"/>
    <x v="14"/>
    <n v="4412"/>
    <n v="4405"/>
    <n v="384"/>
    <n v="4021"/>
    <n v="22181.1699999999"/>
    <n v="11528.88"/>
    <x v="0"/>
    <x v="52"/>
  </r>
  <r>
    <x v="7"/>
    <s v="06"/>
    <x v="5"/>
    <x v="52"/>
    <x v="52"/>
    <x v="14"/>
    <n v="5510"/>
    <n v="5499"/>
    <n v="608"/>
    <n v="4891"/>
    <n v="26581.465"/>
    <n v="16456.535"/>
    <x v="0"/>
    <x v="52"/>
  </r>
  <r>
    <x v="7"/>
    <s v="07"/>
    <x v="6"/>
    <x v="52"/>
    <x v="52"/>
    <x v="14"/>
    <n v="6490"/>
    <n v="6476"/>
    <n v="732"/>
    <n v="5744"/>
    <n v="31112.563333333299"/>
    <n v="21215.503333333301"/>
    <x v="0"/>
    <x v="52"/>
  </r>
  <r>
    <x v="7"/>
    <s v="08"/>
    <x v="7"/>
    <x v="52"/>
    <x v="52"/>
    <x v="14"/>
    <n v="6391"/>
    <n v="6377"/>
    <n v="581"/>
    <n v="5796"/>
    <n v="31503.021666666598"/>
    <n v="20448.611666666598"/>
    <x v="0"/>
    <x v="52"/>
  </r>
  <r>
    <x v="7"/>
    <s v="09"/>
    <x v="8"/>
    <x v="52"/>
    <x v="52"/>
    <x v="14"/>
    <m/>
    <m/>
    <m/>
    <m/>
    <m/>
    <m/>
    <x v="0"/>
    <x v="52"/>
  </r>
  <r>
    <x v="7"/>
    <s v="10"/>
    <x v="9"/>
    <x v="52"/>
    <x v="52"/>
    <x v="14"/>
    <m/>
    <m/>
    <m/>
    <m/>
    <m/>
    <m/>
    <x v="0"/>
    <x v="52"/>
  </r>
  <r>
    <x v="7"/>
    <s v="11"/>
    <x v="10"/>
    <x v="52"/>
    <x v="52"/>
    <x v="14"/>
    <m/>
    <m/>
    <m/>
    <m/>
    <m/>
    <m/>
    <x v="0"/>
    <x v="52"/>
  </r>
  <r>
    <x v="7"/>
    <s v="12"/>
    <x v="11"/>
    <x v="52"/>
    <x v="52"/>
    <x v="14"/>
    <m/>
    <m/>
    <m/>
    <m/>
    <m/>
    <m/>
    <x v="0"/>
    <x v="52"/>
  </r>
  <r>
    <x v="7"/>
    <s v="01"/>
    <x v="0"/>
    <x v="53"/>
    <x v="53"/>
    <x v="14"/>
    <n v="16494"/>
    <n v="16155"/>
    <n v="2044"/>
    <n v="14111"/>
    <n v="184754.03666666601"/>
    <n v="44360.8299999999"/>
    <x v="0"/>
    <x v="53"/>
  </r>
  <r>
    <x v="7"/>
    <s v="02"/>
    <x v="1"/>
    <x v="53"/>
    <x v="53"/>
    <x v="14"/>
    <n v="15372"/>
    <n v="15134"/>
    <n v="1341"/>
    <n v="13793"/>
    <n v="179681.00333333301"/>
    <n v="42072.846666666599"/>
    <x v="0"/>
    <x v="53"/>
  </r>
  <r>
    <x v="7"/>
    <s v="03"/>
    <x v="2"/>
    <x v="53"/>
    <x v="53"/>
    <x v="14"/>
    <n v="17543"/>
    <n v="17502"/>
    <n v="2335"/>
    <n v="15167"/>
    <n v="199407.94333333301"/>
    <n v="62205.7066666666"/>
    <x v="0"/>
    <x v="53"/>
  </r>
  <r>
    <x v="7"/>
    <s v="04"/>
    <x v="3"/>
    <x v="53"/>
    <x v="53"/>
    <x v="14"/>
    <n v="17329"/>
    <n v="17329"/>
    <n v="2304"/>
    <n v="15025"/>
    <n v="198512.31666666601"/>
    <n v="50990.216666666602"/>
    <x v="0"/>
    <x v="53"/>
  </r>
  <r>
    <x v="7"/>
    <s v="05"/>
    <x v="4"/>
    <x v="53"/>
    <x v="53"/>
    <x v="14"/>
    <n v="18164"/>
    <n v="18164"/>
    <n v="2139"/>
    <n v="16025"/>
    <n v="210347.59833333301"/>
    <n v="54594.851666666596"/>
    <x v="0"/>
    <x v="53"/>
  </r>
  <r>
    <x v="7"/>
    <s v="06"/>
    <x v="5"/>
    <x v="53"/>
    <x v="53"/>
    <x v="14"/>
    <n v="17969"/>
    <n v="17969"/>
    <n v="2070"/>
    <n v="15899"/>
    <n v="208132.51333333299"/>
    <n v="62356.786666666601"/>
    <x v="0"/>
    <x v="53"/>
  </r>
  <r>
    <x v="7"/>
    <s v="07"/>
    <x v="6"/>
    <x v="53"/>
    <x v="53"/>
    <x v="14"/>
    <n v="18800"/>
    <n v="18800"/>
    <n v="2270"/>
    <n v="16530"/>
    <n v="215951.12666666601"/>
    <n v="67206.84"/>
    <x v="0"/>
    <x v="53"/>
  </r>
  <r>
    <x v="7"/>
    <s v="08"/>
    <x v="7"/>
    <x v="53"/>
    <x v="53"/>
    <x v="14"/>
    <n v="18466"/>
    <n v="18466"/>
    <n v="1841"/>
    <n v="16625"/>
    <n v="218089.058333333"/>
    <n v="68849.091666666602"/>
    <x v="0"/>
    <x v="53"/>
  </r>
  <r>
    <x v="7"/>
    <s v="09"/>
    <x v="8"/>
    <x v="53"/>
    <x v="53"/>
    <x v="14"/>
    <m/>
    <m/>
    <m/>
    <m/>
    <m/>
    <m/>
    <x v="0"/>
    <x v="53"/>
  </r>
  <r>
    <x v="7"/>
    <s v="10"/>
    <x v="9"/>
    <x v="53"/>
    <x v="53"/>
    <x v="14"/>
    <m/>
    <m/>
    <m/>
    <m/>
    <m/>
    <m/>
    <x v="0"/>
    <x v="53"/>
  </r>
  <r>
    <x v="7"/>
    <s v="11"/>
    <x v="10"/>
    <x v="53"/>
    <x v="53"/>
    <x v="14"/>
    <m/>
    <m/>
    <m/>
    <m/>
    <m/>
    <m/>
    <x v="0"/>
    <x v="53"/>
  </r>
  <r>
    <x v="7"/>
    <s v="12"/>
    <x v="11"/>
    <x v="53"/>
    <x v="53"/>
    <x v="14"/>
    <m/>
    <m/>
    <m/>
    <m/>
    <m/>
    <m/>
    <x v="0"/>
    <x v="53"/>
  </r>
  <r>
    <x v="7"/>
    <s v="01"/>
    <x v="0"/>
    <x v="54"/>
    <x v="54"/>
    <x v="14"/>
    <n v="5140"/>
    <n v="4984"/>
    <n v="366"/>
    <n v="4618"/>
    <n v="41614.945"/>
    <n v="13051.721666666601"/>
    <x v="0"/>
    <x v="54"/>
  </r>
  <r>
    <x v="7"/>
    <s v="02"/>
    <x v="1"/>
    <x v="54"/>
    <x v="54"/>
    <x v="14"/>
    <n v="5420"/>
    <n v="5273"/>
    <n v="255"/>
    <n v="5018"/>
    <n v="44964.058333333298"/>
    <n v="14282.775"/>
    <x v="0"/>
    <x v="54"/>
  </r>
  <r>
    <x v="7"/>
    <s v="03"/>
    <x v="2"/>
    <x v="54"/>
    <x v="54"/>
    <x v="14"/>
    <n v="6684"/>
    <n v="6522"/>
    <n v="288"/>
    <n v="6234"/>
    <n v="56194.631666666603"/>
    <n v="19763.418333333299"/>
    <x v="0"/>
    <x v="54"/>
  </r>
  <r>
    <x v="7"/>
    <s v="04"/>
    <x v="3"/>
    <x v="54"/>
    <x v="54"/>
    <x v="14"/>
    <n v="8068"/>
    <n v="7913"/>
    <n v="529"/>
    <n v="7384"/>
    <n v="66168.7049999999"/>
    <n v="27729.094999999899"/>
    <x v="0"/>
    <x v="54"/>
  </r>
  <r>
    <x v="7"/>
    <s v="05"/>
    <x v="4"/>
    <x v="54"/>
    <x v="54"/>
    <x v="14"/>
    <n v="8816"/>
    <n v="8671"/>
    <n v="513"/>
    <n v="8158"/>
    <n v="72270.236666666606"/>
    <n v="30637.896666666598"/>
    <x v="0"/>
    <x v="54"/>
  </r>
  <r>
    <x v="7"/>
    <s v="06"/>
    <x v="5"/>
    <x v="54"/>
    <x v="54"/>
    <x v="14"/>
    <n v="8852"/>
    <n v="8697"/>
    <n v="434"/>
    <n v="8263"/>
    <n v="71645.708333333299"/>
    <n v="30629.1916666666"/>
    <x v="0"/>
    <x v="54"/>
  </r>
  <r>
    <x v="7"/>
    <s v="07"/>
    <x v="6"/>
    <x v="54"/>
    <x v="54"/>
    <x v="14"/>
    <n v="9657"/>
    <n v="9490"/>
    <n v="710"/>
    <n v="8780"/>
    <n v="76049.710000000006"/>
    <n v="34023.606666666601"/>
    <x v="0"/>
    <x v="54"/>
  </r>
  <r>
    <x v="7"/>
    <s v="08"/>
    <x v="7"/>
    <x v="54"/>
    <x v="54"/>
    <x v="14"/>
    <n v="9571"/>
    <n v="9421"/>
    <n v="564"/>
    <n v="8857"/>
    <n v="76899.526666666599"/>
    <n v="32889.223333333299"/>
    <x v="0"/>
    <x v="54"/>
  </r>
  <r>
    <x v="7"/>
    <s v="09"/>
    <x v="8"/>
    <x v="54"/>
    <x v="54"/>
    <x v="14"/>
    <m/>
    <m/>
    <m/>
    <m/>
    <m/>
    <m/>
    <x v="0"/>
    <x v="54"/>
  </r>
  <r>
    <x v="7"/>
    <s v="10"/>
    <x v="9"/>
    <x v="54"/>
    <x v="54"/>
    <x v="14"/>
    <m/>
    <m/>
    <m/>
    <m/>
    <m/>
    <m/>
    <x v="0"/>
    <x v="54"/>
  </r>
  <r>
    <x v="7"/>
    <s v="11"/>
    <x v="10"/>
    <x v="54"/>
    <x v="54"/>
    <x v="14"/>
    <m/>
    <m/>
    <m/>
    <m/>
    <m/>
    <m/>
    <x v="0"/>
    <x v="54"/>
  </r>
  <r>
    <x v="7"/>
    <s v="12"/>
    <x v="11"/>
    <x v="54"/>
    <x v="54"/>
    <x v="14"/>
    <m/>
    <m/>
    <m/>
    <m/>
    <m/>
    <m/>
    <x v="0"/>
    <x v="54"/>
  </r>
  <r>
    <x v="7"/>
    <s v="01"/>
    <x v="0"/>
    <x v="55"/>
    <x v="55"/>
    <x v="14"/>
    <n v="4229"/>
    <n v="4226"/>
    <n v="303"/>
    <n v="3923"/>
    <n v="33128.333333333299"/>
    <n v="7556.8666666666604"/>
    <x v="0"/>
    <x v="55"/>
  </r>
  <r>
    <x v="7"/>
    <s v="02"/>
    <x v="1"/>
    <x v="55"/>
    <x v="55"/>
    <x v="14"/>
    <n v="4517"/>
    <n v="4517"/>
    <n v="401"/>
    <n v="4116"/>
    <n v="34791.279999999999"/>
    <n v="8849.1699999999892"/>
    <x v="0"/>
    <x v="55"/>
  </r>
  <r>
    <x v="7"/>
    <s v="03"/>
    <x v="2"/>
    <x v="55"/>
    <x v="55"/>
    <x v="14"/>
    <n v="6191"/>
    <n v="6190"/>
    <n v="483"/>
    <n v="5707"/>
    <n v="48992.276666666599"/>
    <n v="15187.9399999999"/>
    <x v="0"/>
    <x v="55"/>
  </r>
  <r>
    <x v="7"/>
    <s v="04"/>
    <x v="3"/>
    <x v="55"/>
    <x v="55"/>
    <x v="14"/>
    <n v="11132"/>
    <n v="11130"/>
    <n v="434"/>
    <n v="10696"/>
    <n v="97515.384999999995"/>
    <n v="35865.648333333302"/>
    <x v="0"/>
    <x v="55"/>
  </r>
  <r>
    <x v="7"/>
    <s v="05"/>
    <x v="4"/>
    <x v="55"/>
    <x v="55"/>
    <x v="14"/>
    <n v="13408"/>
    <n v="13405"/>
    <n v="417"/>
    <n v="12988"/>
    <n v="119351.83"/>
    <n v="52206.92"/>
    <x v="0"/>
    <x v="55"/>
  </r>
  <r>
    <x v="7"/>
    <s v="06"/>
    <x v="5"/>
    <x v="55"/>
    <x v="55"/>
    <x v="14"/>
    <n v="14333"/>
    <n v="14333"/>
    <n v="555"/>
    <n v="13778"/>
    <n v="127919.045"/>
    <n v="55566.938333333303"/>
    <x v="0"/>
    <x v="55"/>
  </r>
  <r>
    <x v="7"/>
    <s v="07"/>
    <x v="6"/>
    <x v="55"/>
    <x v="55"/>
    <x v="14"/>
    <n v="15559"/>
    <n v="15552"/>
    <n v="631"/>
    <n v="14921"/>
    <n v="139454.61333333299"/>
    <n v="66529.653333333306"/>
    <x v="0"/>
    <x v="55"/>
  </r>
  <r>
    <x v="7"/>
    <s v="08"/>
    <x v="7"/>
    <x v="55"/>
    <x v="55"/>
    <x v="14"/>
    <n v="15563"/>
    <n v="15562"/>
    <n v="505"/>
    <n v="15057"/>
    <n v="141829.873333333"/>
    <n v="63857.393333333297"/>
    <x v="0"/>
    <x v="55"/>
  </r>
  <r>
    <x v="7"/>
    <s v="09"/>
    <x v="8"/>
    <x v="55"/>
    <x v="55"/>
    <x v="14"/>
    <m/>
    <m/>
    <m/>
    <m/>
    <m/>
    <m/>
    <x v="0"/>
    <x v="55"/>
  </r>
  <r>
    <x v="7"/>
    <s v="10"/>
    <x v="9"/>
    <x v="55"/>
    <x v="55"/>
    <x v="14"/>
    <m/>
    <m/>
    <m/>
    <m/>
    <m/>
    <m/>
    <x v="0"/>
    <x v="55"/>
  </r>
  <r>
    <x v="7"/>
    <s v="11"/>
    <x v="10"/>
    <x v="55"/>
    <x v="55"/>
    <x v="14"/>
    <m/>
    <m/>
    <m/>
    <m/>
    <m/>
    <m/>
    <x v="0"/>
    <x v="55"/>
  </r>
  <r>
    <x v="7"/>
    <s v="12"/>
    <x v="11"/>
    <x v="55"/>
    <x v="55"/>
    <x v="14"/>
    <m/>
    <m/>
    <m/>
    <m/>
    <m/>
    <m/>
    <x v="0"/>
    <x v="55"/>
  </r>
  <r>
    <x v="7"/>
    <s v="01"/>
    <x v="0"/>
    <x v="56"/>
    <x v="56"/>
    <x v="14"/>
    <n v="2881"/>
    <n v="2880"/>
    <n v="117"/>
    <n v="2763"/>
    <n v="17586.669999999998"/>
    <n v="8586.9633333333295"/>
    <x v="0"/>
    <x v="56"/>
  </r>
  <r>
    <x v="7"/>
    <s v="02"/>
    <x v="1"/>
    <x v="56"/>
    <x v="56"/>
    <x v="14"/>
    <n v="3013"/>
    <n v="3009"/>
    <n v="173"/>
    <n v="2836"/>
    <n v="19605.5316666666"/>
    <n v="9284.4516666666605"/>
    <x v="0"/>
    <x v="56"/>
  </r>
  <r>
    <x v="7"/>
    <s v="03"/>
    <x v="2"/>
    <x v="56"/>
    <x v="56"/>
    <x v="14"/>
    <n v="3723"/>
    <n v="3708"/>
    <n v="235"/>
    <n v="3473"/>
    <n v="24649.429999999898"/>
    <n v="12089.32"/>
    <x v="0"/>
    <x v="56"/>
  </r>
  <r>
    <x v="7"/>
    <s v="04"/>
    <x v="3"/>
    <x v="56"/>
    <x v="56"/>
    <x v="14"/>
    <n v="3911"/>
    <n v="3909"/>
    <n v="236"/>
    <n v="3673"/>
    <n v="26711.201666666599"/>
    <n v="12339.631666666601"/>
    <x v="0"/>
    <x v="56"/>
  </r>
  <r>
    <x v="7"/>
    <s v="05"/>
    <x v="4"/>
    <x v="56"/>
    <x v="56"/>
    <x v="14"/>
    <n v="4048"/>
    <n v="4039"/>
    <n v="266"/>
    <n v="3773"/>
    <n v="27682.968333333301"/>
    <n v="12146.8316666666"/>
    <x v="0"/>
    <x v="56"/>
  </r>
  <r>
    <x v="7"/>
    <s v="06"/>
    <x v="5"/>
    <x v="56"/>
    <x v="56"/>
    <x v="14"/>
    <n v="4015"/>
    <n v="4005"/>
    <n v="336"/>
    <n v="3669"/>
    <n v="27269.146666666598"/>
    <n v="11883.7033333333"/>
    <x v="0"/>
    <x v="56"/>
  </r>
  <r>
    <x v="7"/>
    <s v="07"/>
    <x v="6"/>
    <x v="56"/>
    <x v="56"/>
    <x v="14"/>
    <n v="4258"/>
    <n v="4251"/>
    <n v="442"/>
    <n v="3809"/>
    <n v="28219.4233333333"/>
    <n v="13848.276666666599"/>
    <x v="0"/>
    <x v="56"/>
  </r>
  <r>
    <x v="7"/>
    <s v="08"/>
    <x v="7"/>
    <x v="56"/>
    <x v="56"/>
    <x v="14"/>
    <n v="4190"/>
    <n v="4176"/>
    <n v="338"/>
    <n v="3838"/>
    <n v="28301.895"/>
    <n v="12677.188333333301"/>
    <x v="0"/>
    <x v="56"/>
  </r>
  <r>
    <x v="7"/>
    <s v="09"/>
    <x v="8"/>
    <x v="56"/>
    <x v="56"/>
    <x v="14"/>
    <m/>
    <m/>
    <m/>
    <m/>
    <m/>
    <m/>
    <x v="0"/>
    <x v="56"/>
  </r>
  <r>
    <x v="7"/>
    <s v="10"/>
    <x v="9"/>
    <x v="56"/>
    <x v="56"/>
    <x v="14"/>
    <m/>
    <m/>
    <m/>
    <m/>
    <m/>
    <m/>
    <x v="0"/>
    <x v="56"/>
  </r>
  <r>
    <x v="7"/>
    <s v="11"/>
    <x v="10"/>
    <x v="56"/>
    <x v="56"/>
    <x v="14"/>
    <m/>
    <m/>
    <m/>
    <m/>
    <m/>
    <m/>
    <x v="0"/>
    <x v="56"/>
  </r>
  <r>
    <x v="7"/>
    <s v="12"/>
    <x v="11"/>
    <x v="56"/>
    <x v="56"/>
    <x v="14"/>
    <m/>
    <m/>
    <m/>
    <m/>
    <m/>
    <m/>
    <x v="0"/>
    <x v="56"/>
  </r>
  <r>
    <x v="7"/>
    <s v="01"/>
    <x v="0"/>
    <x v="57"/>
    <x v="57"/>
    <x v="14"/>
    <n v="2476"/>
    <n v="2474"/>
    <n v="179"/>
    <n v="2295"/>
    <n v="13052.321666666599"/>
    <n v="7673.8116666666601"/>
    <x v="0"/>
    <x v="57"/>
  </r>
  <r>
    <x v="7"/>
    <s v="02"/>
    <x v="1"/>
    <x v="57"/>
    <x v="57"/>
    <x v="14"/>
    <n v="2703"/>
    <n v="2698"/>
    <n v="167"/>
    <n v="2531"/>
    <n v="14217.3966666666"/>
    <n v="8274.7033333333293"/>
    <x v="0"/>
    <x v="57"/>
  </r>
  <r>
    <x v="7"/>
    <s v="03"/>
    <x v="2"/>
    <x v="57"/>
    <x v="57"/>
    <x v="14"/>
    <n v="3149"/>
    <n v="3145"/>
    <n v="168"/>
    <n v="2977"/>
    <n v="17332.3499999999"/>
    <n v="11033.9333333333"/>
    <x v="0"/>
    <x v="57"/>
  </r>
  <r>
    <x v="7"/>
    <s v="04"/>
    <x v="3"/>
    <x v="57"/>
    <x v="57"/>
    <x v="14"/>
    <n v="3170"/>
    <n v="3160"/>
    <n v="162"/>
    <n v="2998"/>
    <n v="17391.834999999999"/>
    <n v="10158.231666666599"/>
    <x v="0"/>
    <x v="57"/>
  </r>
  <r>
    <x v="7"/>
    <s v="05"/>
    <x v="4"/>
    <x v="57"/>
    <x v="57"/>
    <x v="14"/>
    <n v="3407"/>
    <n v="3394"/>
    <n v="184"/>
    <n v="3210"/>
    <n v="18512.336666666601"/>
    <n v="10329.163333333299"/>
    <x v="0"/>
    <x v="57"/>
  </r>
  <r>
    <x v="7"/>
    <s v="06"/>
    <x v="5"/>
    <x v="57"/>
    <x v="57"/>
    <x v="14"/>
    <n v="2894"/>
    <n v="2889"/>
    <n v="95"/>
    <n v="2794"/>
    <n v="16580.5483333333"/>
    <n v="7658.4849999999897"/>
    <x v="0"/>
    <x v="57"/>
  </r>
  <r>
    <x v="7"/>
    <s v="07"/>
    <x v="6"/>
    <x v="57"/>
    <x v="57"/>
    <x v="14"/>
    <n v="2845"/>
    <n v="2841"/>
    <n v="81"/>
    <n v="2760"/>
    <n v="16197.344999999999"/>
    <n v="7888.6883333333299"/>
    <x v="0"/>
    <x v="57"/>
  </r>
  <r>
    <x v="7"/>
    <s v="08"/>
    <x v="7"/>
    <x v="57"/>
    <x v="57"/>
    <x v="14"/>
    <n v="2748"/>
    <n v="2742"/>
    <n v="48"/>
    <n v="2694"/>
    <n v="16200.1033333333"/>
    <n v="7370.5466666666598"/>
    <x v="0"/>
    <x v="57"/>
  </r>
  <r>
    <x v="7"/>
    <s v="09"/>
    <x v="8"/>
    <x v="57"/>
    <x v="57"/>
    <x v="14"/>
    <m/>
    <m/>
    <m/>
    <m/>
    <m/>
    <m/>
    <x v="0"/>
    <x v="57"/>
  </r>
  <r>
    <x v="7"/>
    <s v="10"/>
    <x v="9"/>
    <x v="57"/>
    <x v="57"/>
    <x v="14"/>
    <m/>
    <m/>
    <m/>
    <m/>
    <m/>
    <m/>
    <x v="0"/>
    <x v="57"/>
  </r>
  <r>
    <x v="7"/>
    <s v="11"/>
    <x v="10"/>
    <x v="57"/>
    <x v="57"/>
    <x v="14"/>
    <m/>
    <m/>
    <m/>
    <m/>
    <m/>
    <m/>
    <x v="0"/>
    <x v="57"/>
  </r>
  <r>
    <x v="7"/>
    <s v="12"/>
    <x v="11"/>
    <x v="57"/>
    <x v="57"/>
    <x v="14"/>
    <m/>
    <m/>
    <m/>
    <m/>
    <m/>
    <m/>
    <x v="0"/>
    <x v="57"/>
  </r>
  <r>
    <x v="7"/>
    <s v="01"/>
    <x v="0"/>
    <x v="91"/>
    <x v="91"/>
    <x v="17"/>
    <n v="2464"/>
    <n v="2463"/>
    <n v="172"/>
    <n v="2291"/>
    <n v="17466.5"/>
    <n v="5145.5"/>
    <x v="0"/>
    <x v="91"/>
  </r>
  <r>
    <x v="7"/>
    <s v="02"/>
    <x v="1"/>
    <x v="91"/>
    <x v="91"/>
    <x v="17"/>
    <n v="2414"/>
    <n v="2413"/>
    <n v="146"/>
    <n v="2267"/>
    <n v="17255"/>
    <n v="4712"/>
    <x v="0"/>
    <x v="91"/>
  </r>
  <r>
    <x v="7"/>
    <s v="03"/>
    <x v="2"/>
    <x v="91"/>
    <x v="91"/>
    <x v="17"/>
    <n v="2839"/>
    <n v="2837"/>
    <n v="155"/>
    <n v="2682"/>
    <n v="20333.099999999999"/>
    <n v="5775.9"/>
    <x v="0"/>
    <x v="91"/>
  </r>
  <r>
    <x v="7"/>
    <s v="04"/>
    <x v="3"/>
    <x v="91"/>
    <x v="91"/>
    <x v="17"/>
    <n v="2778"/>
    <n v="2777"/>
    <n v="159"/>
    <n v="2618"/>
    <n v="20206.599999999999"/>
    <n v="5650.4"/>
    <x v="0"/>
    <x v="91"/>
  </r>
  <r>
    <x v="7"/>
    <s v="05"/>
    <x v="4"/>
    <x v="91"/>
    <x v="91"/>
    <x v="17"/>
    <n v="2852"/>
    <n v="2852"/>
    <n v="156"/>
    <n v="2696"/>
    <n v="20535.7"/>
    <n v="6001.3"/>
    <x v="0"/>
    <x v="91"/>
  </r>
  <r>
    <x v="7"/>
    <s v="06"/>
    <x v="5"/>
    <x v="91"/>
    <x v="91"/>
    <x v="17"/>
    <n v="2832"/>
    <n v="2830"/>
    <n v="267"/>
    <n v="2563"/>
    <n v="19710.099999999999"/>
    <n v="5732.9"/>
    <x v="0"/>
    <x v="91"/>
  </r>
  <r>
    <x v="7"/>
    <s v="07"/>
    <x v="6"/>
    <x v="91"/>
    <x v="91"/>
    <x v="17"/>
    <n v="2550"/>
    <n v="2540"/>
    <n v="311"/>
    <n v="2229"/>
    <n v="17835.2"/>
    <n v="5421.8"/>
    <x v="0"/>
    <x v="91"/>
  </r>
  <r>
    <x v="7"/>
    <s v="08"/>
    <x v="7"/>
    <x v="91"/>
    <x v="91"/>
    <x v="17"/>
    <n v="2350"/>
    <n v="2350"/>
    <n v="134"/>
    <n v="2216"/>
    <n v="17577.7"/>
    <n v="4744.3"/>
    <x v="0"/>
    <x v="91"/>
  </r>
  <r>
    <x v="7"/>
    <s v="09"/>
    <x v="8"/>
    <x v="91"/>
    <x v="91"/>
    <x v="17"/>
    <m/>
    <m/>
    <m/>
    <m/>
    <m/>
    <m/>
    <x v="0"/>
    <x v="91"/>
  </r>
  <r>
    <x v="7"/>
    <s v="10"/>
    <x v="9"/>
    <x v="91"/>
    <x v="91"/>
    <x v="17"/>
    <m/>
    <m/>
    <m/>
    <m/>
    <m/>
    <m/>
    <x v="0"/>
    <x v="91"/>
  </r>
  <r>
    <x v="7"/>
    <s v="11"/>
    <x v="10"/>
    <x v="91"/>
    <x v="91"/>
    <x v="17"/>
    <m/>
    <m/>
    <m/>
    <m/>
    <m/>
    <m/>
    <x v="0"/>
    <x v="91"/>
  </r>
  <r>
    <x v="7"/>
    <s v="12"/>
    <x v="11"/>
    <x v="91"/>
    <x v="91"/>
    <x v="17"/>
    <m/>
    <m/>
    <m/>
    <m/>
    <m/>
    <m/>
    <x v="0"/>
    <x v="91"/>
  </r>
  <r>
    <x v="7"/>
    <s v="01"/>
    <x v="0"/>
    <x v="58"/>
    <x v="58"/>
    <x v="17"/>
    <n v="3553"/>
    <n v="3534"/>
    <n v="167"/>
    <n v="3367"/>
    <n v="26155.8"/>
    <n v="8587.2000000000007"/>
    <x v="0"/>
    <x v="58"/>
  </r>
  <r>
    <x v="7"/>
    <s v="02"/>
    <x v="1"/>
    <x v="58"/>
    <x v="58"/>
    <x v="17"/>
    <n v="3496"/>
    <n v="3432"/>
    <n v="149"/>
    <n v="3283"/>
    <n v="24909"/>
    <n v="7036"/>
    <x v="0"/>
    <x v="58"/>
  </r>
  <r>
    <x v="7"/>
    <s v="03"/>
    <x v="2"/>
    <x v="58"/>
    <x v="58"/>
    <x v="17"/>
    <n v="3944"/>
    <n v="3919"/>
    <n v="172"/>
    <n v="3747"/>
    <n v="28418"/>
    <n v="7746"/>
    <x v="0"/>
    <x v="58"/>
  </r>
  <r>
    <x v="7"/>
    <s v="04"/>
    <x v="3"/>
    <x v="58"/>
    <x v="58"/>
    <x v="17"/>
    <n v="3952"/>
    <n v="3944"/>
    <n v="107"/>
    <n v="3837"/>
    <n v="29160.6"/>
    <n v="8803.4"/>
    <x v="0"/>
    <x v="58"/>
  </r>
  <r>
    <x v="7"/>
    <s v="05"/>
    <x v="4"/>
    <x v="58"/>
    <x v="58"/>
    <x v="17"/>
    <n v="4075"/>
    <n v="4070"/>
    <n v="134"/>
    <n v="3936"/>
    <n v="29021.599999999999"/>
    <n v="8628.4"/>
    <x v="0"/>
    <x v="58"/>
  </r>
  <r>
    <x v="7"/>
    <s v="06"/>
    <x v="5"/>
    <x v="58"/>
    <x v="58"/>
    <x v="17"/>
    <n v="4219"/>
    <n v="4215"/>
    <n v="190"/>
    <n v="4025"/>
    <n v="30228.3"/>
    <n v="9558.7000000000007"/>
    <x v="0"/>
    <x v="58"/>
  </r>
  <r>
    <x v="7"/>
    <s v="07"/>
    <x v="6"/>
    <x v="58"/>
    <x v="58"/>
    <x v="17"/>
    <n v="4196"/>
    <n v="4191"/>
    <n v="170"/>
    <n v="4021"/>
    <n v="29071.8"/>
    <n v="9674.2000000000007"/>
    <x v="0"/>
    <x v="58"/>
  </r>
  <r>
    <x v="7"/>
    <s v="08"/>
    <x v="7"/>
    <x v="58"/>
    <x v="58"/>
    <x v="17"/>
    <n v="3829"/>
    <n v="3826"/>
    <n v="127"/>
    <n v="3699"/>
    <n v="27405.3"/>
    <n v="8929.7000000000007"/>
    <x v="0"/>
    <x v="58"/>
  </r>
  <r>
    <x v="7"/>
    <s v="09"/>
    <x v="8"/>
    <x v="58"/>
    <x v="58"/>
    <x v="17"/>
    <m/>
    <m/>
    <m/>
    <m/>
    <m/>
    <m/>
    <x v="0"/>
    <x v="58"/>
  </r>
  <r>
    <x v="7"/>
    <s v="10"/>
    <x v="9"/>
    <x v="58"/>
    <x v="58"/>
    <x v="17"/>
    <m/>
    <m/>
    <m/>
    <m/>
    <m/>
    <m/>
    <x v="0"/>
    <x v="58"/>
  </r>
  <r>
    <x v="7"/>
    <s v="11"/>
    <x v="10"/>
    <x v="58"/>
    <x v="58"/>
    <x v="17"/>
    <m/>
    <m/>
    <m/>
    <m/>
    <m/>
    <m/>
    <x v="0"/>
    <x v="58"/>
  </r>
  <r>
    <x v="7"/>
    <s v="12"/>
    <x v="11"/>
    <x v="58"/>
    <x v="58"/>
    <x v="17"/>
    <m/>
    <m/>
    <m/>
    <m/>
    <m/>
    <m/>
    <x v="0"/>
    <x v="58"/>
  </r>
  <r>
    <x v="7"/>
    <s v="01"/>
    <x v="0"/>
    <x v="59"/>
    <x v="59"/>
    <x v="17"/>
    <m/>
    <m/>
    <m/>
    <m/>
    <m/>
    <m/>
    <x v="4"/>
    <x v="59"/>
  </r>
  <r>
    <x v="7"/>
    <s v="02"/>
    <x v="1"/>
    <x v="59"/>
    <x v="59"/>
    <x v="17"/>
    <m/>
    <m/>
    <m/>
    <m/>
    <m/>
    <m/>
    <x v="4"/>
    <x v="59"/>
  </r>
  <r>
    <x v="7"/>
    <s v="03"/>
    <x v="2"/>
    <x v="59"/>
    <x v="59"/>
    <x v="17"/>
    <m/>
    <m/>
    <m/>
    <m/>
    <m/>
    <m/>
    <x v="4"/>
    <x v="59"/>
  </r>
  <r>
    <x v="7"/>
    <s v="04"/>
    <x v="3"/>
    <x v="59"/>
    <x v="59"/>
    <x v="17"/>
    <m/>
    <m/>
    <m/>
    <m/>
    <m/>
    <m/>
    <x v="4"/>
    <x v="59"/>
  </r>
  <r>
    <x v="7"/>
    <s v="05"/>
    <x v="4"/>
    <x v="59"/>
    <x v="59"/>
    <x v="17"/>
    <m/>
    <m/>
    <m/>
    <m/>
    <m/>
    <m/>
    <x v="4"/>
    <x v="59"/>
  </r>
  <r>
    <x v="7"/>
    <s v="06"/>
    <x v="5"/>
    <x v="59"/>
    <x v="59"/>
    <x v="17"/>
    <m/>
    <m/>
    <m/>
    <m/>
    <m/>
    <m/>
    <x v="4"/>
    <x v="59"/>
  </r>
  <r>
    <x v="7"/>
    <s v="07"/>
    <x v="6"/>
    <x v="59"/>
    <x v="59"/>
    <x v="17"/>
    <m/>
    <m/>
    <m/>
    <m/>
    <m/>
    <m/>
    <x v="4"/>
    <x v="59"/>
  </r>
  <r>
    <x v="7"/>
    <s v="08"/>
    <x v="7"/>
    <x v="59"/>
    <x v="59"/>
    <x v="17"/>
    <m/>
    <m/>
    <m/>
    <m/>
    <m/>
    <m/>
    <x v="4"/>
    <x v="59"/>
  </r>
  <r>
    <x v="7"/>
    <s v="09"/>
    <x v="8"/>
    <x v="59"/>
    <x v="59"/>
    <x v="17"/>
    <m/>
    <m/>
    <m/>
    <m/>
    <m/>
    <m/>
    <x v="0"/>
    <x v="59"/>
  </r>
  <r>
    <x v="7"/>
    <s v="10"/>
    <x v="9"/>
    <x v="59"/>
    <x v="59"/>
    <x v="17"/>
    <m/>
    <m/>
    <m/>
    <m/>
    <m/>
    <m/>
    <x v="0"/>
    <x v="59"/>
  </r>
  <r>
    <x v="7"/>
    <s v="11"/>
    <x v="10"/>
    <x v="59"/>
    <x v="59"/>
    <x v="17"/>
    <m/>
    <m/>
    <m/>
    <m/>
    <m/>
    <m/>
    <x v="0"/>
    <x v="59"/>
  </r>
  <r>
    <x v="7"/>
    <s v="12"/>
    <x v="11"/>
    <x v="59"/>
    <x v="59"/>
    <x v="17"/>
    <m/>
    <m/>
    <m/>
    <m/>
    <m/>
    <m/>
    <x v="0"/>
    <x v="59"/>
  </r>
  <r>
    <x v="7"/>
    <s v="01"/>
    <x v="0"/>
    <x v="60"/>
    <x v="60"/>
    <x v="17"/>
    <n v="4051"/>
    <n v="4051"/>
    <n v="132"/>
    <n v="3919"/>
    <n v="31066.400000000001"/>
    <n v="7927.6"/>
    <x v="0"/>
    <x v="60"/>
  </r>
  <r>
    <x v="7"/>
    <s v="02"/>
    <x v="1"/>
    <x v="60"/>
    <x v="60"/>
    <x v="17"/>
    <n v="4068"/>
    <n v="4068"/>
    <n v="278"/>
    <n v="3790"/>
    <n v="29748.3"/>
    <n v="8365.7000000000007"/>
    <x v="0"/>
    <x v="60"/>
  </r>
  <r>
    <x v="7"/>
    <s v="03"/>
    <x v="2"/>
    <x v="60"/>
    <x v="60"/>
    <x v="17"/>
    <n v="5012"/>
    <n v="5012"/>
    <n v="77"/>
    <n v="4935"/>
    <n v="39804.6"/>
    <n v="10834.4"/>
    <x v="0"/>
    <x v="60"/>
  </r>
  <r>
    <x v="7"/>
    <s v="04"/>
    <x v="3"/>
    <x v="60"/>
    <x v="60"/>
    <x v="17"/>
    <n v="6173"/>
    <n v="6173"/>
    <n v="88"/>
    <n v="6085"/>
    <n v="49782"/>
    <n v="14974"/>
    <x v="0"/>
    <x v="60"/>
  </r>
  <r>
    <x v="7"/>
    <s v="05"/>
    <x v="4"/>
    <x v="60"/>
    <x v="60"/>
    <x v="17"/>
    <n v="7775"/>
    <n v="7775"/>
    <n v="341"/>
    <n v="7434"/>
    <n v="59514"/>
    <n v="22828"/>
    <x v="0"/>
    <x v="60"/>
  </r>
  <r>
    <x v="7"/>
    <s v="06"/>
    <x v="5"/>
    <x v="60"/>
    <x v="60"/>
    <x v="17"/>
    <n v="8149"/>
    <n v="8149"/>
    <n v="324"/>
    <n v="7825"/>
    <n v="61762.7"/>
    <n v="27634.3"/>
    <x v="0"/>
    <x v="60"/>
  </r>
  <r>
    <x v="7"/>
    <s v="07"/>
    <x v="6"/>
    <x v="60"/>
    <x v="60"/>
    <x v="17"/>
    <n v="8994"/>
    <n v="8994"/>
    <n v="524"/>
    <n v="8470"/>
    <n v="66158.600000000006"/>
    <n v="32764.400000000001"/>
    <x v="0"/>
    <x v="60"/>
  </r>
  <r>
    <x v="7"/>
    <s v="08"/>
    <x v="7"/>
    <x v="60"/>
    <x v="60"/>
    <x v="17"/>
    <n v="8724"/>
    <n v="8724"/>
    <n v="360"/>
    <n v="8364"/>
    <n v="66729.399999999994"/>
    <n v="29243.599999999999"/>
    <x v="0"/>
    <x v="60"/>
  </r>
  <r>
    <x v="7"/>
    <s v="09"/>
    <x v="8"/>
    <x v="60"/>
    <x v="60"/>
    <x v="17"/>
    <m/>
    <m/>
    <m/>
    <m/>
    <m/>
    <m/>
    <x v="0"/>
    <x v="60"/>
  </r>
  <r>
    <x v="7"/>
    <s v="10"/>
    <x v="9"/>
    <x v="60"/>
    <x v="60"/>
    <x v="17"/>
    <m/>
    <m/>
    <m/>
    <m/>
    <m/>
    <m/>
    <x v="0"/>
    <x v="60"/>
  </r>
  <r>
    <x v="7"/>
    <s v="11"/>
    <x v="10"/>
    <x v="60"/>
    <x v="60"/>
    <x v="17"/>
    <m/>
    <m/>
    <m/>
    <m/>
    <m/>
    <m/>
    <x v="0"/>
    <x v="60"/>
  </r>
  <r>
    <x v="7"/>
    <s v="12"/>
    <x v="11"/>
    <x v="60"/>
    <x v="60"/>
    <x v="17"/>
    <m/>
    <m/>
    <m/>
    <m/>
    <m/>
    <m/>
    <x v="0"/>
    <x v="60"/>
  </r>
  <r>
    <x v="7"/>
    <s v="01"/>
    <x v="0"/>
    <x v="61"/>
    <x v="61"/>
    <x v="17"/>
    <n v="17898"/>
    <n v="16276"/>
    <n v="1378"/>
    <n v="14898"/>
    <n v="172580.2"/>
    <n v="59461.599999999897"/>
    <x v="0"/>
    <x v="61"/>
  </r>
  <r>
    <x v="7"/>
    <s v="02"/>
    <x v="1"/>
    <x v="61"/>
    <x v="61"/>
    <x v="17"/>
    <n v="16807"/>
    <n v="15845"/>
    <n v="1394"/>
    <n v="14451"/>
    <n v="168680.9"/>
    <n v="52973.75"/>
    <x v="0"/>
    <x v="61"/>
  </r>
  <r>
    <x v="7"/>
    <s v="03"/>
    <x v="2"/>
    <x v="61"/>
    <x v="61"/>
    <x v="17"/>
    <n v="19340"/>
    <n v="19060"/>
    <n v="1808"/>
    <n v="17252"/>
    <n v="202059.8"/>
    <n v="57981.083333333299"/>
    <x v="0"/>
    <x v="61"/>
  </r>
  <r>
    <x v="7"/>
    <s v="04"/>
    <x v="3"/>
    <x v="61"/>
    <x v="61"/>
    <x v="17"/>
    <n v="20002"/>
    <n v="19992"/>
    <n v="1666"/>
    <n v="18326"/>
    <n v="215505.7"/>
    <n v="74769.483333333294"/>
    <x v="0"/>
    <x v="61"/>
  </r>
  <r>
    <x v="7"/>
    <s v="05"/>
    <x v="4"/>
    <x v="61"/>
    <x v="61"/>
    <x v="17"/>
    <n v="20901"/>
    <n v="20891"/>
    <n v="1599"/>
    <n v="19292"/>
    <n v="225095.5"/>
    <n v="89283.083333333299"/>
    <x v="0"/>
    <x v="61"/>
  </r>
  <r>
    <x v="7"/>
    <s v="06"/>
    <x v="5"/>
    <x v="61"/>
    <x v="61"/>
    <x v="17"/>
    <n v="20887"/>
    <n v="20866"/>
    <n v="1573"/>
    <n v="19293"/>
    <n v="223537.1"/>
    <n v="74901.533333333296"/>
    <x v="0"/>
    <x v="61"/>
  </r>
  <r>
    <x v="7"/>
    <s v="07"/>
    <x v="6"/>
    <x v="61"/>
    <x v="61"/>
    <x v="17"/>
    <n v="21710"/>
    <n v="21694"/>
    <n v="5295"/>
    <n v="16399"/>
    <n v="190642"/>
    <n v="77971.949999999895"/>
    <x v="0"/>
    <x v="61"/>
  </r>
  <r>
    <x v="7"/>
    <s v="08"/>
    <x v="7"/>
    <x v="61"/>
    <x v="61"/>
    <x v="17"/>
    <n v="22081"/>
    <n v="22067"/>
    <n v="6705"/>
    <n v="15362"/>
    <n v="179798.9"/>
    <n v="79254.8"/>
    <x v="0"/>
    <x v="61"/>
  </r>
  <r>
    <x v="7"/>
    <s v="09"/>
    <x v="8"/>
    <x v="61"/>
    <x v="61"/>
    <x v="17"/>
    <m/>
    <m/>
    <m/>
    <m/>
    <m/>
    <m/>
    <x v="0"/>
    <x v="61"/>
  </r>
  <r>
    <x v="7"/>
    <s v="10"/>
    <x v="9"/>
    <x v="61"/>
    <x v="61"/>
    <x v="17"/>
    <m/>
    <m/>
    <m/>
    <m/>
    <m/>
    <m/>
    <x v="0"/>
    <x v="61"/>
  </r>
  <r>
    <x v="7"/>
    <s v="11"/>
    <x v="10"/>
    <x v="61"/>
    <x v="61"/>
    <x v="17"/>
    <m/>
    <m/>
    <m/>
    <m/>
    <m/>
    <m/>
    <x v="0"/>
    <x v="61"/>
  </r>
  <r>
    <x v="7"/>
    <s v="12"/>
    <x v="11"/>
    <x v="61"/>
    <x v="61"/>
    <x v="17"/>
    <m/>
    <m/>
    <m/>
    <m/>
    <m/>
    <m/>
    <x v="0"/>
    <x v="61"/>
  </r>
  <r>
    <x v="7"/>
    <s v="01"/>
    <x v="0"/>
    <x v="62"/>
    <x v="62"/>
    <x v="17"/>
    <n v="7124"/>
    <n v="6324"/>
    <n v="157"/>
    <n v="6167"/>
    <n v="50676.2"/>
    <n v="17702.8"/>
    <x v="0"/>
    <x v="62"/>
  </r>
  <r>
    <x v="7"/>
    <s v="02"/>
    <x v="1"/>
    <x v="62"/>
    <x v="62"/>
    <x v="17"/>
    <n v="7209"/>
    <n v="6417"/>
    <n v="237"/>
    <n v="6180"/>
    <n v="49996.5"/>
    <n v="16672.5"/>
    <x v="0"/>
    <x v="62"/>
  </r>
  <r>
    <x v="7"/>
    <s v="03"/>
    <x v="2"/>
    <x v="62"/>
    <x v="62"/>
    <x v="17"/>
    <n v="7998"/>
    <n v="7563"/>
    <n v="284"/>
    <n v="7279"/>
    <n v="58412.7"/>
    <n v="18277.3"/>
    <x v="0"/>
    <x v="62"/>
  </r>
  <r>
    <x v="7"/>
    <s v="04"/>
    <x v="3"/>
    <x v="62"/>
    <x v="62"/>
    <x v="17"/>
    <n v="9769"/>
    <n v="9760"/>
    <n v="346"/>
    <n v="9414"/>
    <n v="75442.399999999994"/>
    <n v="26568.6"/>
    <x v="0"/>
    <x v="62"/>
  </r>
  <r>
    <x v="7"/>
    <s v="05"/>
    <x v="4"/>
    <x v="62"/>
    <x v="62"/>
    <x v="17"/>
    <n v="9900"/>
    <n v="9897"/>
    <n v="285"/>
    <n v="9612"/>
    <n v="76991.399999999994"/>
    <n v="26554.6"/>
    <x v="0"/>
    <x v="62"/>
  </r>
  <r>
    <x v="7"/>
    <s v="06"/>
    <x v="5"/>
    <x v="62"/>
    <x v="62"/>
    <x v="17"/>
    <n v="9984"/>
    <n v="9978"/>
    <n v="272"/>
    <n v="9706"/>
    <n v="78826.8"/>
    <n v="28920.2"/>
    <x v="0"/>
    <x v="62"/>
  </r>
  <r>
    <x v="7"/>
    <s v="07"/>
    <x v="6"/>
    <x v="62"/>
    <x v="62"/>
    <x v="17"/>
    <n v="10321"/>
    <n v="10316"/>
    <n v="314"/>
    <n v="10002"/>
    <n v="83446.399999999994"/>
    <n v="35311.599999999999"/>
    <x v="0"/>
    <x v="62"/>
  </r>
  <r>
    <x v="7"/>
    <s v="08"/>
    <x v="7"/>
    <x v="62"/>
    <x v="62"/>
    <x v="17"/>
    <n v="10464"/>
    <n v="10461"/>
    <n v="304"/>
    <n v="10157"/>
    <n v="84181.7"/>
    <n v="31384.3"/>
    <x v="0"/>
    <x v="62"/>
  </r>
  <r>
    <x v="7"/>
    <s v="09"/>
    <x v="8"/>
    <x v="62"/>
    <x v="62"/>
    <x v="17"/>
    <m/>
    <m/>
    <m/>
    <m/>
    <m/>
    <m/>
    <x v="0"/>
    <x v="62"/>
  </r>
  <r>
    <x v="7"/>
    <s v="10"/>
    <x v="9"/>
    <x v="62"/>
    <x v="62"/>
    <x v="17"/>
    <m/>
    <m/>
    <m/>
    <m/>
    <m/>
    <m/>
    <x v="0"/>
    <x v="62"/>
  </r>
  <r>
    <x v="7"/>
    <s v="11"/>
    <x v="10"/>
    <x v="62"/>
    <x v="62"/>
    <x v="17"/>
    <m/>
    <m/>
    <m/>
    <m/>
    <m/>
    <m/>
    <x v="0"/>
    <x v="62"/>
  </r>
  <r>
    <x v="7"/>
    <s v="12"/>
    <x v="11"/>
    <x v="62"/>
    <x v="62"/>
    <x v="17"/>
    <m/>
    <m/>
    <m/>
    <m/>
    <m/>
    <m/>
    <x v="0"/>
    <x v="62"/>
  </r>
  <r>
    <x v="7"/>
    <s v="01"/>
    <x v="0"/>
    <x v="63"/>
    <x v="63"/>
    <x v="17"/>
    <n v="2751"/>
    <n v="2600"/>
    <n v="64"/>
    <n v="2536"/>
    <n v="21789.5"/>
    <n v="8883.5"/>
    <x v="0"/>
    <x v="63"/>
  </r>
  <r>
    <x v="7"/>
    <s v="02"/>
    <x v="1"/>
    <x v="63"/>
    <x v="63"/>
    <x v="17"/>
    <n v="2910"/>
    <n v="2771"/>
    <n v="56"/>
    <n v="2715"/>
    <n v="23622.2"/>
    <n v="8003.8"/>
    <x v="0"/>
    <x v="63"/>
  </r>
  <r>
    <x v="7"/>
    <s v="03"/>
    <x v="2"/>
    <x v="63"/>
    <x v="63"/>
    <x v="17"/>
    <n v="3440"/>
    <n v="3277"/>
    <n v="57"/>
    <n v="3220"/>
    <n v="27344"/>
    <n v="9960"/>
    <x v="0"/>
    <x v="63"/>
  </r>
  <r>
    <x v="7"/>
    <s v="04"/>
    <x v="3"/>
    <x v="63"/>
    <x v="63"/>
    <x v="17"/>
    <n v="4073"/>
    <n v="3890"/>
    <n v="72"/>
    <n v="3818"/>
    <n v="32522.400000000001"/>
    <n v="14209.6"/>
    <x v="0"/>
    <x v="63"/>
  </r>
  <r>
    <x v="7"/>
    <s v="05"/>
    <x v="4"/>
    <x v="63"/>
    <x v="63"/>
    <x v="17"/>
    <n v="4254"/>
    <n v="4038"/>
    <n v="81"/>
    <n v="3957"/>
    <n v="33335"/>
    <n v="17699"/>
    <x v="0"/>
    <x v="63"/>
  </r>
  <r>
    <x v="7"/>
    <s v="06"/>
    <x v="5"/>
    <x v="63"/>
    <x v="63"/>
    <x v="17"/>
    <n v="4292"/>
    <n v="4154"/>
    <n v="94"/>
    <n v="4060"/>
    <n v="33460.800000000003"/>
    <n v="21667.200000000001"/>
    <x v="0"/>
    <x v="63"/>
  </r>
  <r>
    <x v="7"/>
    <s v="07"/>
    <x v="6"/>
    <x v="63"/>
    <x v="63"/>
    <x v="17"/>
    <n v="4251"/>
    <n v="4086"/>
    <n v="91"/>
    <n v="3995"/>
    <n v="33196.9"/>
    <n v="22774.1"/>
    <x v="0"/>
    <x v="63"/>
  </r>
  <r>
    <x v="7"/>
    <s v="08"/>
    <x v="7"/>
    <x v="63"/>
    <x v="63"/>
    <x v="17"/>
    <n v="4164"/>
    <n v="4030"/>
    <n v="76"/>
    <n v="3954"/>
    <n v="33758.5"/>
    <n v="21072.5"/>
    <x v="0"/>
    <x v="63"/>
  </r>
  <r>
    <x v="7"/>
    <s v="09"/>
    <x v="8"/>
    <x v="63"/>
    <x v="63"/>
    <x v="17"/>
    <m/>
    <m/>
    <m/>
    <m/>
    <m/>
    <m/>
    <x v="0"/>
    <x v="63"/>
  </r>
  <r>
    <x v="7"/>
    <s v="10"/>
    <x v="9"/>
    <x v="63"/>
    <x v="63"/>
    <x v="17"/>
    <m/>
    <m/>
    <m/>
    <m/>
    <m/>
    <m/>
    <x v="0"/>
    <x v="63"/>
  </r>
  <r>
    <x v="7"/>
    <s v="11"/>
    <x v="10"/>
    <x v="63"/>
    <x v="63"/>
    <x v="17"/>
    <m/>
    <m/>
    <m/>
    <m/>
    <m/>
    <m/>
    <x v="0"/>
    <x v="63"/>
  </r>
  <r>
    <x v="7"/>
    <s v="12"/>
    <x v="11"/>
    <x v="63"/>
    <x v="63"/>
    <x v="17"/>
    <m/>
    <m/>
    <m/>
    <m/>
    <m/>
    <m/>
    <x v="0"/>
    <x v="63"/>
  </r>
  <r>
    <x v="7"/>
    <s v="01"/>
    <x v="0"/>
    <x v="64"/>
    <x v="64"/>
    <x v="18"/>
    <n v="8214"/>
    <n v="8188"/>
    <n v="335"/>
    <n v="7853"/>
    <n v="62637.7"/>
    <n v="18899.3"/>
    <x v="0"/>
    <x v="64"/>
  </r>
  <r>
    <x v="7"/>
    <s v="02"/>
    <x v="1"/>
    <x v="64"/>
    <x v="64"/>
    <x v="18"/>
    <n v="7593"/>
    <n v="7574"/>
    <n v="203"/>
    <n v="7371"/>
    <n v="58705.3"/>
    <n v="21945.7"/>
    <x v="0"/>
    <x v="64"/>
  </r>
  <r>
    <x v="7"/>
    <s v="03"/>
    <x v="2"/>
    <x v="64"/>
    <x v="64"/>
    <x v="18"/>
    <n v="9333"/>
    <n v="9317"/>
    <n v="223"/>
    <n v="9094"/>
    <n v="74126.8"/>
    <n v="22309.200000000001"/>
    <x v="0"/>
    <x v="64"/>
  </r>
  <r>
    <x v="7"/>
    <s v="04"/>
    <x v="3"/>
    <x v="64"/>
    <x v="64"/>
    <x v="18"/>
    <n v="11127"/>
    <n v="11109"/>
    <n v="239"/>
    <n v="10870"/>
    <n v="87522.5"/>
    <n v="34553.5"/>
    <x v="0"/>
    <x v="64"/>
  </r>
  <r>
    <x v="7"/>
    <s v="05"/>
    <x v="4"/>
    <x v="64"/>
    <x v="64"/>
    <x v="18"/>
    <n v="12787"/>
    <n v="12765"/>
    <n v="431"/>
    <n v="12334"/>
    <n v="100583.6"/>
    <n v="51692.4"/>
    <x v="0"/>
    <x v="64"/>
  </r>
  <r>
    <x v="7"/>
    <s v="06"/>
    <x v="5"/>
    <x v="64"/>
    <x v="64"/>
    <x v="18"/>
    <n v="14011"/>
    <n v="13992"/>
    <n v="400"/>
    <n v="13592"/>
    <n v="113896.6"/>
    <n v="62572.4"/>
    <x v="0"/>
    <x v="64"/>
  </r>
  <r>
    <x v="7"/>
    <s v="07"/>
    <x v="6"/>
    <x v="64"/>
    <x v="64"/>
    <x v="18"/>
    <n v="15305"/>
    <n v="15283"/>
    <n v="476"/>
    <n v="14807"/>
    <n v="118204"/>
    <n v="69893"/>
    <x v="0"/>
    <x v="64"/>
  </r>
  <r>
    <x v="7"/>
    <s v="08"/>
    <x v="7"/>
    <x v="64"/>
    <x v="64"/>
    <x v="18"/>
    <m/>
    <m/>
    <m/>
    <m/>
    <m/>
    <m/>
    <x v="1"/>
    <x v="64"/>
  </r>
  <r>
    <x v="7"/>
    <s v="09"/>
    <x v="8"/>
    <x v="64"/>
    <x v="64"/>
    <x v="18"/>
    <m/>
    <m/>
    <m/>
    <m/>
    <m/>
    <m/>
    <x v="0"/>
    <x v="64"/>
  </r>
  <r>
    <x v="7"/>
    <s v="10"/>
    <x v="9"/>
    <x v="64"/>
    <x v="64"/>
    <x v="18"/>
    <m/>
    <m/>
    <m/>
    <m/>
    <m/>
    <m/>
    <x v="0"/>
    <x v="64"/>
  </r>
  <r>
    <x v="7"/>
    <s v="11"/>
    <x v="10"/>
    <x v="64"/>
    <x v="64"/>
    <x v="18"/>
    <m/>
    <m/>
    <m/>
    <m/>
    <m/>
    <m/>
    <x v="0"/>
    <x v="64"/>
  </r>
  <r>
    <x v="7"/>
    <s v="12"/>
    <x v="11"/>
    <x v="64"/>
    <x v="64"/>
    <x v="18"/>
    <m/>
    <m/>
    <m/>
    <m/>
    <m/>
    <m/>
    <x v="0"/>
    <x v="64"/>
  </r>
  <r>
    <x v="7"/>
    <s v="01"/>
    <x v="0"/>
    <x v="65"/>
    <x v="65"/>
    <x v="19"/>
    <n v="4905"/>
    <n v="4899"/>
    <n v="273"/>
    <n v="4626"/>
    <n v="38886.553333333301"/>
    <n v="12657.813333333301"/>
    <x v="0"/>
    <x v="65"/>
  </r>
  <r>
    <x v="7"/>
    <s v="02"/>
    <x v="1"/>
    <x v="65"/>
    <x v="65"/>
    <x v="19"/>
    <n v="4530"/>
    <n v="4525"/>
    <n v="275"/>
    <n v="4250"/>
    <n v="35756.383333333302"/>
    <n v="10529.15"/>
    <x v="0"/>
    <x v="65"/>
  </r>
  <r>
    <x v="7"/>
    <s v="03"/>
    <x v="2"/>
    <x v="65"/>
    <x v="65"/>
    <x v="19"/>
    <n v="5363"/>
    <n v="5354"/>
    <n v="261"/>
    <n v="5093"/>
    <n v="43091.75"/>
    <n v="13499.2833333333"/>
    <x v="0"/>
    <x v="65"/>
  </r>
  <r>
    <x v="7"/>
    <s v="04"/>
    <x v="3"/>
    <x v="65"/>
    <x v="65"/>
    <x v="19"/>
    <n v="5767"/>
    <n v="5762"/>
    <n v="359"/>
    <n v="5403"/>
    <n v="46214.838333333297"/>
    <n v="13842.6616666666"/>
    <x v="0"/>
    <x v="65"/>
  </r>
  <r>
    <x v="7"/>
    <s v="05"/>
    <x v="4"/>
    <x v="65"/>
    <x v="65"/>
    <x v="19"/>
    <n v="6122"/>
    <n v="6118"/>
    <n v="967"/>
    <n v="5151"/>
    <n v="43962.618333333303"/>
    <n v="13687.8983333333"/>
    <x v="0"/>
    <x v="65"/>
  </r>
  <r>
    <x v="7"/>
    <s v="06"/>
    <x v="5"/>
    <x v="65"/>
    <x v="65"/>
    <x v="19"/>
    <n v="6080"/>
    <n v="6055"/>
    <n v="326"/>
    <n v="5729"/>
    <n v="48661.804999999898"/>
    <n v="13984.3283333333"/>
    <x v="0"/>
    <x v="65"/>
  </r>
  <r>
    <x v="7"/>
    <s v="07"/>
    <x v="6"/>
    <x v="65"/>
    <x v="65"/>
    <x v="19"/>
    <n v="6346"/>
    <n v="6333"/>
    <n v="371"/>
    <n v="5962"/>
    <n v="50952.276666666599"/>
    <n v="14428.8399999999"/>
    <x v="0"/>
    <x v="65"/>
  </r>
  <r>
    <x v="7"/>
    <s v="08"/>
    <x v="7"/>
    <x v="65"/>
    <x v="65"/>
    <x v="19"/>
    <n v="6389"/>
    <n v="6371"/>
    <n v="416"/>
    <n v="5955"/>
    <n v="50847.463333333297"/>
    <n v="14177.803333333301"/>
    <x v="0"/>
    <x v="65"/>
  </r>
  <r>
    <x v="7"/>
    <s v="09"/>
    <x v="8"/>
    <x v="65"/>
    <x v="65"/>
    <x v="19"/>
    <m/>
    <m/>
    <m/>
    <m/>
    <m/>
    <m/>
    <x v="0"/>
    <x v="65"/>
  </r>
  <r>
    <x v="7"/>
    <s v="10"/>
    <x v="9"/>
    <x v="65"/>
    <x v="65"/>
    <x v="19"/>
    <m/>
    <m/>
    <m/>
    <m/>
    <m/>
    <m/>
    <x v="0"/>
    <x v="65"/>
  </r>
  <r>
    <x v="7"/>
    <s v="11"/>
    <x v="10"/>
    <x v="65"/>
    <x v="65"/>
    <x v="19"/>
    <m/>
    <m/>
    <m/>
    <m/>
    <m/>
    <m/>
    <x v="0"/>
    <x v="65"/>
  </r>
  <r>
    <x v="7"/>
    <s v="12"/>
    <x v="11"/>
    <x v="65"/>
    <x v="65"/>
    <x v="19"/>
    <m/>
    <m/>
    <m/>
    <m/>
    <m/>
    <m/>
    <x v="0"/>
    <x v="65"/>
  </r>
  <r>
    <x v="7"/>
    <s v="01"/>
    <x v="0"/>
    <x v="66"/>
    <x v="66"/>
    <x v="20"/>
    <n v="2434"/>
    <n v="2426"/>
    <n v="18"/>
    <n v="2408"/>
    <n v="18985.8"/>
    <n v="6709.2"/>
    <x v="0"/>
    <x v="66"/>
  </r>
  <r>
    <x v="7"/>
    <s v="02"/>
    <x v="1"/>
    <x v="66"/>
    <x v="66"/>
    <x v="20"/>
    <n v="2276"/>
    <n v="2276"/>
    <n v="9"/>
    <n v="2267"/>
    <n v="17828.8"/>
    <n v="6253.2"/>
    <x v="0"/>
    <x v="66"/>
  </r>
  <r>
    <x v="7"/>
    <s v="03"/>
    <x v="2"/>
    <x v="66"/>
    <x v="66"/>
    <x v="20"/>
    <n v="2793"/>
    <n v="2792"/>
    <n v="11"/>
    <n v="2781"/>
    <n v="21877"/>
    <n v="8202"/>
    <x v="0"/>
    <x v="66"/>
  </r>
  <r>
    <x v="7"/>
    <s v="04"/>
    <x v="3"/>
    <x v="66"/>
    <x v="66"/>
    <x v="20"/>
    <n v="3573"/>
    <n v="3563"/>
    <n v="38"/>
    <n v="3525"/>
    <n v="27588"/>
    <n v="12049"/>
    <x v="0"/>
    <x v="66"/>
  </r>
  <r>
    <x v="7"/>
    <s v="05"/>
    <x v="4"/>
    <x v="66"/>
    <x v="66"/>
    <x v="20"/>
    <n v="3893"/>
    <n v="3881"/>
    <n v="30"/>
    <n v="3851"/>
    <n v="29930"/>
    <n v="15325"/>
    <x v="0"/>
    <x v="66"/>
  </r>
  <r>
    <x v="7"/>
    <s v="06"/>
    <x v="5"/>
    <x v="66"/>
    <x v="66"/>
    <x v="20"/>
    <n v="4016"/>
    <n v="3996"/>
    <n v="29"/>
    <n v="3967"/>
    <n v="30295"/>
    <n v="16689"/>
    <x v="0"/>
    <x v="66"/>
  </r>
  <r>
    <x v="7"/>
    <s v="07"/>
    <x v="6"/>
    <x v="66"/>
    <x v="66"/>
    <x v="20"/>
    <n v="4279"/>
    <n v="4246"/>
    <n v="44"/>
    <n v="4202"/>
    <n v="32077"/>
    <n v="20035"/>
    <x v="0"/>
    <x v="66"/>
  </r>
  <r>
    <x v="7"/>
    <s v="08"/>
    <x v="7"/>
    <x v="66"/>
    <x v="66"/>
    <x v="20"/>
    <n v="4346"/>
    <n v="4312"/>
    <n v="43"/>
    <n v="4269"/>
    <n v="33255"/>
    <n v="18271"/>
    <x v="0"/>
    <x v="66"/>
  </r>
  <r>
    <x v="7"/>
    <s v="09"/>
    <x v="8"/>
    <x v="66"/>
    <x v="66"/>
    <x v="20"/>
    <m/>
    <m/>
    <m/>
    <m/>
    <m/>
    <m/>
    <x v="0"/>
    <x v="66"/>
  </r>
  <r>
    <x v="7"/>
    <s v="10"/>
    <x v="9"/>
    <x v="66"/>
    <x v="66"/>
    <x v="20"/>
    <m/>
    <m/>
    <m/>
    <m/>
    <m/>
    <m/>
    <x v="0"/>
    <x v="66"/>
  </r>
  <r>
    <x v="7"/>
    <s v="11"/>
    <x v="10"/>
    <x v="66"/>
    <x v="66"/>
    <x v="20"/>
    <m/>
    <m/>
    <m/>
    <m/>
    <m/>
    <m/>
    <x v="0"/>
    <x v="66"/>
  </r>
  <r>
    <x v="7"/>
    <s v="12"/>
    <x v="11"/>
    <x v="66"/>
    <x v="66"/>
    <x v="20"/>
    <m/>
    <m/>
    <m/>
    <m/>
    <m/>
    <m/>
    <x v="0"/>
    <x v="66"/>
  </r>
  <r>
    <x v="7"/>
    <s v="01"/>
    <x v="0"/>
    <x v="67"/>
    <x v="67"/>
    <x v="20"/>
    <n v="7462"/>
    <n v="6936"/>
    <n v="516"/>
    <n v="6420"/>
    <n v="73771.988333333298"/>
    <n v="23398.0116666666"/>
    <x v="0"/>
    <x v="67"/>
  </r>
  <r>
    <x v="7"/>
    <s v="02"/>
    <x v="1"/>
    <x v="67"/>
    <x v="67"/>
    <x v="20"/>
    <n v="7748"/>
    <n v="7426"/>
    <n v="464"/>
    <n v="6962"/>
    <n v="80549.266666666605"/>
    <n v="27422.6"/>
    <x v="0"/>
    <x v="67"/>
  </r>
  <r>
    <x v="7"/>
    <s v="03"/>
    <x v="2"/>
    <x v="67"/>
    <x v="67"/>
    <x v="20"/>
    <n v="9001"/>
    <n v="8896"/>
    <n v="862"/>
    <n v="8034"/>
    <n v="91055.881666666595"/>
    <n v="33272.834999999999"/>
    <x v="0"/>
    <x v="67"/>
  </r>
  <r>
    <x v="7"/>
    <s v="04"/>
    <x v="3"/>
    <x v="67"/>
    <x v="67"/>
    <x v="20"/>
    <n v="9436"/>
    <n v="9427"/>
    <n v="1135"/>
    <n v="8292"/>
    <n v="94508.953333333295"/>
    <n v="37771.313333333303"/>
    <x v="0"/>
    <x v="67"/>
  </r>
  <r>
    <x v="7"/>
    <s v="05"/>
    <x v="4"/>
    <x v="67"/>
    <x v="67"/>
    <x v="20"/>
    <n v="9868"/>
    <n v="9851"/>
    <n v="888"/>
    <n v="8963"/>
    <n v="100914.481666666"/>
    <n v="37870.251666666598"/>
    <x v="0"/>
    <x v="67"/>
  </r>
  <r>
    <x v="7"/>
    <s v="06"/>
    <x v="5"/>
    <x v="67"/>
    <x v="67"/>
    <x v="20"/>
    <n v="10114"/>
    <n v="10091"/>
    <n v="1065"/>
    <n v="9026"/>
    <n v="103776.84"/>
    <n v="42365.343333333301"/>
    <x v="0"/>
    <x v="67"/>
  </r>
  <r>
    <x v="7"/>
    <s v="07"/>
    <x v="6"/>
    <x v="67"/>
    <x v="67"/>
    <x v="20"/>
    <n v="10677"/>
    <n v="10655"/>
    <n v="855"/>
    <n v="9800"/>
    <n v="113245.44"/>
    <n v="47448.643333333297"/>
    <x v="0"/>
    <x v="67"/>
  </r>
  <r>
    <x v="7"/>
    <s v="08"/>
    <x v="7"/>
    <x v="67"/>
    <x v="67"/>
    <x v="20"/>
    <n v="10593"/>
    <n v="10570"/>
    <n v="765"/>
    <n v="9805"/>
    <n v="113593.81833333299"/>
    <n v="51253.181666666598"/>
    <x v="0"/>
    <x v="67"/>
  </r>
  <r>
    <x v="7"/>
    <s v="09"/>
    <x v="8"/>
    <x v="67"/>
    <x v="67"/>
    <x v="20"/>
    <m/>
    <m/>
    <m/>
    <m/>
    <m/>
    <m/>
    <x v="0"/>
    <x v="67"/>
  </r>
  <r>
    <x v="7"/>
    <s v="10"/>
    <x v="9"/>
    <x v="67"/>
    <x v="67"/>
    <x v="20"/>
    <m/>
    <m/>
    <m/>
    <m/>
    <m/>
    <m/>
    <x v="0"/>
    <x v="67"/>
  </r>
  <r>
    <x v="7"/>
    <s v="11"/>
    <x v="10"/>
    <x v="67"/>
    <x v="67"/>
    <x v="20"/>
    <m/>
    <m/>
    <m/>
    <m/>
    <m/>
    <m/>
    <x v="0"/>
    <x v="67"/>
  </r>
  <r>
    <x v="7"/>
    <s v="12"/>
    <x v="11"/>
    <x v="67"/>
    <x v="67"/>
    <x v="20"/>
    <m/>
    <m/>
    <m/>
    <m/>
    <m/>
    <m/>
    <x v="0"/>
    <x v="67"/>
  </r>
  <r>
    <x v="7"/>
    <s v="01"/>
    <x v="0"/>
    <x v="68"/>
    <x v="68"/>
    <x v="20"/>
    <n v="3642"/>
    <n v="3638"/>
    <n v="68"/>
    <n v="3570"/>
    <n v="32947.300000000003"/>
    <n v="12417.7"/>
    <x v="0"/>
    <x v="68"/>
  </r>
  <r>
    <x v="7"/>
    <s v="02"/>
    <x v="1"/>
    <x v="68"/>
    <x v="68"/>
    <x v="20"/>
    <n v="3437"/>
    <n v="3430"/>
    <n v="54"/>
    <n v="3376"/>
    <n v="31351"/>
    <n v="11019"/>
    <x v="0"/>
    <x v="68"/>
  </r>
  <r>
    <x v="7"/>
    <s v="03"/>
    <x v="2"/>
    <x v="68"/>
    <x v="68"/>
    <x v="20"/>
    <n v="3960"/>
    <n v="3953"/>
    <n v="89"/>
    <n v="3864"/>
    <n v="35701.800000000003"/>
    <n v="11259.2"/>
    <x v="0"/>
    <x v="68"/>
  </r>
  <r>
    <x v="7"/>
    <s v="04"/>
    <x v="3"/>
    <x v="68"/>
    <x v="68"/>
    <x v="20"/>
    <n v="4670"/>
    <n v="4664"/>
    <n v="71"/>
    <n v="4593"/>
    <n v="42233.9"/>
    <n v="15151.1"/>
    <x v="0"/>
    <x v="68"/>
  </r>
  <r>
    <x v="7"/>
    <s v="05"/>
    <x v="4"/>
    <x v="68"/>
    <x v="68"/>
    <x v="20"/>
    <n v="4791"/>
    <n v="4786"/>
    <n v="91"/>
    <n v="4695"/>
    <n v="43497.8"/>
    <n v="15347.2"/>
    <x v="0"/>
    <x v="68"/>
  </r>
  <r>
    <x v="7"/>
    <s v="06"/>
    <x v="5"/>
    <x v="68"/>
    <x v="68"/>
    <x v="20"/>
    <n v="4742"/>
    <n v="4736"/>
    <n v="64"/>
    <n v="4672"/>
    <n v="43123"/>
    <n v="15662"/>
    <x v="0"/>
    <x v="68"/>
  </r>
  <r>
    <x v="7"/>
    <s v="07"/>
    <x v="6"/>
    <x v="68"/>
    <x v="68"/>
    <x v="20"/>
    <n v="4856"/>
    <n v="4848"/>
    <n v="71"/>
    <n v="4777"/>
    <n v="44105.5"/>
    <n v="17902.5"/>
    <x v="0"/>
    <x v="68"/>
  </r>
  <r>
    <x v="7"/>
    <s v="08"/>
    <x v="7"/>
    <x v="68"/>
    <x v="68"/>
    <x v="20"/>
    <n v="4993"/>
    <n v="4984"/>
    <n v="54"/>
    <n v="4930"/>
    <n v="45547.4"/>
    <n v="17427.599999999999"/>
    <x v="0"/>
    <x v="68"/>
  </r>
  <r>
    <x v="7"/>
    <s v="09"/>
    <x v="8"/>
    <x v="68"/>
    <x v="68"/>
    <x v="20"/>
    <m/>
    <m/>
    <m/>
    <m/>
    <m/>
    <m/>
    <x v="0"/>
    <x v="68"/>
  </r>
  <r>
    <x v="7"/>
    <s v="10"/>
    <x v="9"/>
    <x v="68"/>
    <x v="68"/>
    <x v="20"/>
    <m/>
    <m/>
    <m/>
    <m/>
    <m/>
    <m/>
    <x v="0"/>
    <x v="68"/>
  </r>
  <r>
    <x v="7"/>
    <s v="11"/>
    <x v="10"/>
    <x v="68"/>
    <x v="68"/>
    <x v="20"/>
    <m/>
    <m/>
    <m/>
    <m/>
    <m/>
    <m/>
    <x v="0"/>
    <x v="68"/>
  </r>
  <r>
    <x v="7"/>
    <s v="12"/>
    <x v="11"/>
    <x v="68"/>
    <x v="68"/>
    <x v="20"/>
    <m/>
    <m/>
    <m/>
    <m/>
    <m/>
    <m/>
    <x v="0"/>
    <x v="68"/>
  </r>
  <r>
    <x v="7"/>
    <s v="01"/>
    <x v="0"/>
    <x v="69"/>
    <x v="69"/>
    <x v="20"/>
    <n v="1801"/>
    <n v="1787"/>
    <n v="20"/>
    <n v="1767"/>
    <n v="10296"/>
    <n v="6362"/>
    <x v="0"/>
    <x v="69"/>
  </r>
  <r>
    <x v="7"/>
    <s v="02"/>
    <x v="1"/>
    <x v="69"/>
    <x v="69"/>
    <x v="20"/>
    <n v="1760"/>
    <n v="1745"/>
    <n v="22"/>
    <n v="1723"/>
    <n v="10119.799999999999"/>
    <n v="5062.2"/>
    <x v="0"/>
    <x v="69"/>
  </r>
  <r>
    <x v="7"/>
    <s v="03"/>
    <x v="2"/>
    <x v="69"/>
    <x v="69"/>
    <x v="20"/>
    <n v="2189"/>
    <n v="2172"/>
    <n v="36"/>
    <n v="2136"/>
    <n v="12167.8"/>
    <n v="5388.2"/>
    <x v="0"/>
    <x v="69"/>
  </r>
  <r>
    <x v="7"/>
    <s v="04"/>
    <x v="3"/>
    <x v="69"/>
    <x v="69"/>
    <x v="20"/>
    <n v="1973"/>
    <n v="1963"/>
    <n v="40"/>
    <n v="1923"/>
    <n v="11196"/>
    <n v="4783"/>
    <x v="0"/>
    <x v="69"/>
  </r>
  <r>
    <x v="7"/>
    <s v="05"/>
    <x v="4"/>
    <x v="69"/>
    <x v="69"/>
    <x v="20"/>
    <n v="2112"/>
    <n v="2095"/>
    <n v="54"/>
    <n v="2041"/>
    <n v="11700"/>
    <n v="5484"/>
    <x v="0"/>
    <x v="69"/>
  </r>
  <r>
    <x v="7"/>
    <s v="06"/>
    <x v="5"/>
    <x v="69"/>
    <x v="69"/>
    <x v="20"/>
    <n v="2032"/>
    <n v="2014"/>
    <n v="22"/>
    <n v="1992"/>
    <n v="11281.6"/>
    <n v="5208.3999999999996"/>
    <x v="0"/>
    <x v="69"/>
  </r>
  <r>
    <x v="7"/>
    <s v="07"/>
    <x v="6"/>
    <x v="69"/>
    <x v="69"/>
    <x v="20"/>
    <n v="1934"/>
    <n v="1901"/>
    <n v="27"/>
    <n v="1874"/>
    <n v="10957.2"/>
    <n v="5499.8"/>
    <x v="0"/>
    <x v="69"/>
  </r>
  <r>
    <x v="7"/>
    <s v="08"/>
    <x v="7"/>
    <x v="69"/>
    <x v="69"/>
    <x v="20"/>
    <n v="1729"/>
    <n v="1713"/>
    <n v="30"/>
    <n v="1683"/>
    <n v="10273.6"/>
    <n v="3900.4"/>
    <x v="0"/>
    <x v="69"/>
  </r>
  <r>
    <x v="7"/>
    <s v="09"/>
    <x v="8"/>
    <x v="69"/>
    <x v="69"/>
    <x v="20"/>
    <m/>
    <m/>
    <m/>
    <m/>
    <m/>
    <m/>
    <x v="0"/>
    <x v="69"/>
  </r>
  <r>
    <x v="7"/>
    <s v="10"/>
    <x v="9"/>
    <x v="69"/>
    <x v="69"/>
    <x v="20"/>
    <m/>
    <m/>
    <m/>
    <m/>
    <m/>
    <m/>
    <x v="0"/>
    <x v="69"/>
  </r>
  <r>
    <x v="7"/>
    <s v="11"/>
    <x v="10"/>
    <x v="69"/>
    <x v="69"/>
    <x v="20"/>
    <m/>
    <m/>
    <m/>
    <m/>
    <m/>
    <m/>
    <x v="0"/>
    <x v="69"/>
  </r>
  <r>
    <x v="7"/>
    <s v="12"/>
    <x v="11"/>
    <x v="69"/>
    <x v="69"/>
    <x v="20"/>
    <m/>
    <m/>
    <m/>
    <m/>
    <m/>
    <m/>
    <x v="0"/>
    <x v="69"/>
  </r>
  <r>
    <x v="7"/>
    <s v="01"/>
    <x v="0"/>
    <x v="70"/>
    <x v="70"/>
    <x v="20"/>
    <n v="4663"/>
    <n v="4393"/>
    <n v="15"/>
    <n v="4378"/>
    <n v="39508"/>
    <n v="19094.766666666601"/>
    <x v="0"/>
    <x v="70"/>
  </r>
  <r>
    <x v="7"/>
    <s v="02"/>
    <x v="1"/>
    <x v="70"/>
    <x v="70"/>
    <x v="20"/>
    <n v="4233"/>
    <n v="4060"/>
    <n v="12"/>
    <n v="4048"/>
    <n v="36700.800000000003"/>
    <n v="18590.933333333302"/>
    <x v="0"/>
    <x v="70"/>
  </r>
  <r>
    <x v="7"/>
    <s v="03"/>
    <x v="2"/>
    <x v="70"/>
    <x v="70"/>
    <x v="20"/>
    <n v="4845"/>
    <n v="4737"/>
    <n v="25"/>
    <n v="4712"/>
    <n v="42847.1"/>
    <n v="20430.916666666599"/>
    <x v="0"/>
    <x v="70"/>
  </r>
  <r>
    <x v="7"/>
    <s v="04"/>
    <x v="3"/>
    <x v="70"/>
    <x v="70"/>
    <x v="20"/>
    <n v="5170"/>
    <n v="5092"/>
    <n v="344"/>
    <n v="4748"/>
    <n v="42557.8"/>
    <n v="21657.8166666666"/>
    <x v="0"/>
    <x v="70"/>
  </r>
  <r>
    <x v="7"/>
    <s v="05"/>
    <x v="4"/>
    <x v="70"/>
    <x v="70"/>
    <x v="20"/>
    <n v="5452"/>
    <n v="5338"/>
    <n v="70"/>
    <n v="5268"/>
    <n v="47183.4"/>
    <n v="26405.633333333299"/>
    <x v="0"/>
    <x v="70"/>
  </r>
  <r>
    <x v="7"/>
    <s v="06"/>
    <x v="5"/>
    <x v="70"/>
    <x v="70"/>
    <x v="20"/>
    <n v="4907"/>
    <n v="4798"/>
    <n v="217"/>
    <n v="4581"/>
    <n v="42638.400000000001"/>
    <n v="21935.266666666601"/>
    <x v="0"/>
    <x v="70"/>
  </r>
  <r>
    <x v="7"/>
    <s v="07"/>
    <x v="6"/>
    <x v="70"/>
    <x v="70"/>
    <x v="20"/>
    <n v="5704"/>
    <n v="5587"/>
    <n v="81"/>
    <n v="5506"/>
    <n v="51114.8"/>
    <n v="27149.0333333333"/>
    <x v="0"/>
    <x v="70"/>
  </r>
  <r>
    <x v="7"/>
    <s v="08"/>
    <x v="7"/>
    <x v="70"/>
    <x v="70"/>
    <x v="20"/>
    <n v="4817"/>
    <n v="4768"/>
    <n v="65"/>
    <n v="4703"/>
    <n v="43142"/>
    <n v="20018.983333333301"/>
    <x v="0"/>
    <x v="70"/>
  </r>
  <r>
    <x v="7"/>
    <s v="09"/>
    <x v="8"/>
    <x v="70"/>
    <x v="70"/>
    <x v="20"/>
    <m/>
    <m/>
    <m/>
    <m/>
    <m/>
    <m/>
    <x v="0"/>
    <x v="70"/>
  </r>
  <r>
    <x v="7"/>
    <s v="10"/>
    <x v="9"/>
    <x v="70"/>
    <x v="70"/>
    <x v="20"/>
    <m/>
    <m/>
    <m/>
    <m/>
    <m/>
    <m/>
    <x v="0"/>
    <x v="70"/>
  </r>
  <r>
    <x v="7"/>
    <s v="11"/>
    <x v="10"/>
    <x v="70"/>
    <x v="70"/>
    <x v="20"/>
    <m/>
    <m/>
    <m/>
    <m/>
    <m/>
    <m/>
    <x v="0"/>
    <x v="70"/>
  </r>
  <r>
    <x v="7"/>
    <s v="12"/>
    <x v="11"/>
    <x v="70"/>
    <x v="70"/>
    <x v="20"/>
    <m/>
    <m/>
    <m/>
    <m/>
    <m/>
    <m/>
    <x v="0"/>
    <x v="70"/>
  </r>
  <r>
    <x v="7"/>
    <s v="01"/>
    <x v="0"/>
    <x v="71"/>
    <x v="71"/>
    <x v="20"/>
    <n v="2541"/>
    <n v="2541"/>
    <n v="46"/>
    <n v="2495"/>
    <n v="23816.758333333299"/>
    <n v="9480.3249999999898"/>
    <x v="0"/>
    <x v="71"/>
  </r>
  <r>
    <x v="7"/>
    <s v="02"/>
    <x v="1"/>
    <x v="71"/>
    <x v="71"/>
    <x v="20"/>
    <n v="2387"/>
    <n v="2386"/>
    <n v="21"/>
    <n v="2365"/>
    <n v="22771.924999999999"/>
    <n v="7348.6583333333301"/>
    <x v="0"/>
    <x v="71"/>
  </r>
  <r>
    <x v="7"/>
    <s v="03"/>
    <x v="2"/>
    <x v="71"/>
    <x v="71"/>
    <x v="20"/>
    <n v="2934"/>
    <n v="2933"/>
    <n v="41"/>
    <n v="2892"/>
    <n v="27668"/>
    <n v="7749.8833333333296"/>
    <x v="0"/>
    <x v="71"/>
  </r>
  <r>
    <x v="7"/>
    <s v="04"/>
    <x v="3"/>
    <x v="71"/>
    <x v="71"/>
    <x v="20"/>
    <n v="3647"/>
    <n v="3646"/>
    <n v="37"/>
    <n v="3609"/>
    <n v="34168.300000000003"/>
    <n v="9641.4666666666599"/>
    <x v="0"/>
    <x v="71"/>
  </r>
  <r>
    <x v="7"/>
    <s v="05"/>
    <x v="4"/>
    <x v="71"/>
    <x v="71"/>
    <x v="20"/>
    <n v="3765"/>
    <n v="3763"/>
    <n v="48"/>
    <n v="3715"/>
    <n v="35258.383333333302"/>
    <n v="10047.85"/>
    <x v="0"/>
    <x v="71"/>
  </r>
  <r>
    <x v="7"/>
    <s v="06"/>
    <x v="5"/>
    <x v="71"/>
    <x v="71"/>
    <x v="20"/>
    <n v="3734"/>
    <n v="3732"/>
    <n v="57"/>
    <n v="3675"/>
    <n v="34943.800000000003"/>
    <n v="10635.0333333333"/>
    <x v="0"/>
    <x v="71"/>
  </r>
  <r>
    <x v="7"/>
    <s v="07"/>
    <x v="6"/>
    <x v="71"/>
    <x v="71"/>
    <x v="20"/>
    <n v="3798"/>
    <n v="3798"/>
    <n v="64"/>
    <n v="3734"/>
    <n v="35145.4"/>
    <n v="11098.983333333301"/>
    <x v="0"/>
    <x v="71"/>
  </r>
  <r>
    <x v="7"/>
    <s v="08"/>
    <x v="7"/>
    <x v="71"/>
    <x v="71"/>
    <x v="20"/>
    <n v="3766"/>
    <n v="3765"/>
    <n v="84"/>
    <n v="3681"/>
    <n v="34652.783333333296"/>
    <n v="10376.583333333299"/>
    <x v="0"/>
    <x v="71"/>
  </r>
  <r>
    <x v="7"/>
    <s v="09"/>
    <x v="8"/>
    <x v="71"/>
    <x v="71"/>
    <x v="20"/>
    <m/>
    <m/>
    <m/>
    <m/>
    <m/>
    <m/>
    <x v="0"/>
    <x v="71"/>
  </r>
  <r>
    <x v="7"/>
    <s v="10"/>
    <x v="9"/>
    <x v="71"/>
    <x v="71"/>
    <x v="20"/>
    <m/>
    <m/>
    <m/>
    <m/>
    <m/>
    <m/>
    <x v="0"/>
    <x v="71"/>
  </r>
  <r>
    <x v="7"/>
    <s v="11"/>
    <x v="10"/>
    <x v="71"/>
    <x v="71"/>
    <x v="20"/>
    <m/>
    <m/>
    <m/>
    <m/>
    <m/>
    <m/>
    <x v="0"/>
    <x v="71"/>
  </r>
  <r>
    <x v="7"/>
    <s v="12"/>
    <x v="11"/>
    <x v="71"/>
    <x v="71"/>
    <x v="20"/>
    <m/>
    <m/>
    <m/>
    <m/>
    <m/>
    <m/>
    <x v="0"/>
    <x v="71"/>
  </r>
  <r>
    <x v="7"/>
    <s v="01"/>
    <x v="0"/>
    <x v="72"/>
    <x v="72"/>
    <x v="20"/>
    <n v="2555"/>
    <n v="2555"/>
    <n v="41"/>
    <n v="2514"/>
    <n v="21259"/>
    <n v="7272"/>
    <x v="0"/>
    <x v="72"/>
  </r>
  <r>
    <x v="7"/>
    <s v="02"/>
    <x v="1"/>
    <x v="72"/>
    <x v="72"/>
    <x v="20"/>
    <n v="2626"/>
    <n v="2625"/>
    <n v="5"/>
    <n v="2620"/>
    <n v="22243"/>
    <n v="8805"/>
    <x v="0"/>
    <x v="72"/>
  </r>
  <r>
    <x v="7"/>
    <s v="03"/>
    <x v="2"/>
    <x v="72"/>
    <x v="72"/>
    <x v="20"/>
    <n v="3194"/>
    <n v="3193"/>
    <n v="122"/>
    <n v="3071"/>
    <n v="25919.599999999999"/>
    <n v="8435.4"/>
    <x v="0"/>
    <x v="72"/>
  </r>
  <r>
    <x v="7"/>
    <s v="04"/>
    <x v="3"/>
    <x v="72"/>
    <x v="72"/>
    <x v="20"/>
    <n v="3895"/>
    <n v="3894"/>
    <n v="70"/>
    <n v="3824"/>
    <n v="32425.599999999999"/>
    <n v="11502.4"/>
    <x v="0"/>
    <x v="72"/>
  </r>
  <r>
    <x v="7"/>
    <s v="05"/>
    <x v="4"/>
    <x v="72"/>
    <x v="72"/>
    <x v="20"/>
    <n v="4285"/>
    <n v="4282"/>
    <n v="190"/>
    <n v="4092"/>
    <n v="34435.300000000003"/>
    <n v="12840.7"/>
    <x v="0"/>
    <x v="72"/>
  </r>
  <r>
    <x v="7"/>
    <s v="06"/>
    <x v="5"/>
    <x v="72"/>
    <x v="72"/>
    <x v="20"/>
    <n v="4367"/>
    <n v="4362"/>
    <n v="108"/>
    <n v="4254"/>
    <n v="35910.199999999997"/>
    <n v="15037.8"/>
    <x v="0"/>
    <x v="72"/>
  </r>
  <r>
    <x v="7"/>
    <s v="07"/>
    <x v="6"/>
    <x v="72"/>
    <x v="72"/>
    <x v="20"/>
    <n v="4240"/>
    <n v="4238"/>
    <n v="145"/>
    <n v="4093"/>
    <n v="34687"/>
    <n v="12728"/>
    <x v="0"/>
    <x v="72"/>
  </r>
  <r>
    <x v="7"/>
    <s v="08"/>
    <x v="7"/>
    <x v="72"/>
    <x v="72"/>
    <x v="20"/>
    <n v="4214"/>
    <n v="4214"/>
    <n v="77"/>
    <n v="4137"/>
    <n v="35159.599999999999"/>
    <n v="13295.4"/>
    <x v="0"/>
    <x v="72"/>
  </r>
  <r>
    <x v="7"/>
    <s v="09"/>
    <x v="8"/>
    <x v="72"/>
    <x v="72"/>
    <x v="20"/>
    <m/>
    <m/>
    <m/>
    <m/>
    <m/>
    <m/>
    <x v="0"/>
    <x v="72"/>
  </r>
  <r>
    <x v="7"/>
    <s v="10"/>
    <x v="9"/>
    <x v="72"/>
    <x v="72"/>
    <x v="20"/>
    <m/>
    <m/>
    <m/>
    <m/>
    <m/>
    <m/>
    <x v="0"/>
    <x v="72"/>
  </r>
  <r>
    <x v="7"/>
    <s v="11"/>
    <x v="10"/>
    <x v="72"/>
    <x v="72"/>
    <x v="20"/>
    <m/>
    <m/>
    <m/>
    <m/>
    <m/>
    <m/>
    <x v="0"/>
    <x v="72"/>
  </r>
  <r>
    <x v="7"/>
    <s v="12"/>
    <x v="11"/>
    <x v="72"/>
    <x v="72"/>
    <x v="20"/>
    <m/>
    <m/>
    <m/>
    <m/>
    <m/>
    <m/>
    <x v="0"/>
    <x v="72"/>
  </r>
  <r>
    <x v="7"/>
    <s v="01"/>
    <x v="0"/>
    <x v="73"/>
    <x v="73"/>
    <x v="20"/>
    <n v="1551"/>
    <n v="1551"/>
    <n v="65"/>
    <n v="1486"/>
    <n v="11061.9"/>
    <n v="5556.1"/>
    <x v="0"/>
    <x v="73"/>
  </r>
  <r>
    <x v="7"/>
    <s v="02"/>
    <x v="1"/>
    <x v="73"/>
    <x v="73"/>
    <x v="20"/>
    <n v="1475"/>
    <n v="1475"/>
    <n v="49"/>
    <n v="1426"/>
    <n v="10581.7"/>
    <n v="5543.3"/>
    <x v="0"/>
    <x v="73"/>
  </r>
  <r>
    <x v="7"/>
    <s v="03"/>
    <x v="2"/>
    <x v="73"/>
    <x v="73"/>
    <x v="20"/>
    <n v="1661"/>
    <n v="1661"/>
    <n v="116"/>
    <n v="1545"/>
    <n v="11969.2"/>
    <n v="5905.8"/>
    <x v="0"/>
    <x v="73"/>
  </r>
  <r>
    <x v="7"/>
    <s v="04"/>
    <x v="3"/>
    <x v="73"/>
    <x v="73"/>
    <x v="20"/>
    <n v="1708"/>
    <n v="1708"/>
    <n v="82"/>
    <n v="1626"/>
    <n v="12005"/>
    <n v="5920"/>
    <x v="0"/>
    <x v="73"/>
  </r>
  <r>
    <x v="7"/>
    <s v="05"/>
    <x v="4"/>
    <x v="73"/>
    <x v="73"/>
    <x v="20"/>
    <n v="2009"/>
    <n v="2008"/>
    <n v="144"/>
    <n v="1864"/>
    <n v="13371.2"/>
    <n v="6959.8"/>
    <x v="0"/>
    <x v="73"/>
  </r>
  <r>
    <x v="7"/>
    <s v="06"/>
    <x v="5"/>
    <x v="73"/>
    <x v="73"/>
    <x v="20"/>
    <n v="1969"/>
    <n v="1969"/>
    <n v="127"/>
    <n v="1842"/>
    <n v="12821"/>
    <n v="7744"/>
    <x v="0"/>
    <x v="73"/>
  </r>
  <r>
    <x v="7"/>
    <s v="07"/>
    <x v="6"/>
    <x v="73"/>
    <x v="73"/>
    <x v="20"/>
    <n v="2130"/>
    <n v="2129"/>
    <n v="234"/>
    <n v="1895"/>
    <n v="13345.3"/>
    <n v="7528.7"/>
    <x v="0"/>
    <x v="73"/>
  </r>
  <r>
    <x v="7"/>
    <s v="08"/>
    <x v="7"/>
    <x v="73"/>
    <x v="73"/>
    <x v="20"/>
    <n v="1763"/>
    <n v="1763"/>
    <n v="100"/>
    <n v="1663"/>
    <n v="12189.3"/>
    <n v="5804.7"/>
    <x v="0"/>
    <x v="73"/>
  </r>
  <r>
    <x v="7"/>
    <s v="09"/>
    <x v="8"/>
    <x v="73"/>
    <x v="73"/>
    <x v="20"/>
    <m/>
    <m/>
    <m/>
    <m/>
    <m/>
    <m/>
    <x v="0"/>
    <x v="73"/>
  </r>
  <r>
    <x v="7"/>
    <s v="10"/>
    <x v="9"/>
    <x v="73"/>
    <x v="73"/>
    <x v="20"/>
    <m/>
    <m/>
    <m/>
    <m/>
    <m/>
    <m/>
    <x v="0"/>
    <x v="73"/>
  </r>
  <r>
    <x v="7"/>
    <s v="11"/>
    <x v="10"/>
    <x v="73"/>
    <x v="73"/>
    <x v="20"/>
    <m/>
    <m/>
    <m/>
    <m/>
    <m/>
    <m/>
    <x v="0"/>
    <x v="73"/>
  </r>
  <r>
    <x v="7"/>
    <s v="12"/>
    <x v="11"/>
    <x v="73"/>
    <x v="73"/>
    <x v="20"/>
    <m/>
    <m/>
    <m/>
    <m/>
    <m/>
    <m/>
    <x v="0"/>
    <x v="73"/>
  </r>
  <r>
    <x v="7"/>
    <s v="01"/>
    <x v="0"/>
    <x v="74"/>
    <x v="74"/>
    <x v="20"/>
    <n v="11316"/>
    <n v="11303"/>
    <n v="715"/>
    <n v="10588"/>
    <n v="132458.70000000001"/>
    <n v="53859.3"/>
    <x v="0"/>
    <x v="74"/>
  </r>
  <r>
    <x v="7"/>
    <s v="02"/>
    <x v="1"/>
    <x v="74"/>
    <x v="74"/>
    <x v="20"/>
    <n v="10702"/>
    <n v="10679"/>
    <n v="204"/>
    <n v="10475"/>
    <n v="127106.2"/>
    <n v="54032.800000000003"/>
    <x v="0"/>
    <x v="74"/>
  </r>
  <r>
    <x v="7"/>
    <s v="03"/>
    <x v="2"/>
    <x v="74"/>
    <x v="74"/>
    <x v="20"/>
    <n v="12541"/>
    <n v="12512"/>
    <n v="477"/>
    <n v="12035"/>
    <n v="148292.9"/>
    <n v="68093.100000000006"/>
    <x v="0"/>
    <x v="74"/>
  </r>
  <r>
    <x v="7"/>
    <s v="04"/>
    <x v="3"/>
    <x v="74"/>
    <x v="74"/>
    <x v="20"/>
    <n v="14027"/>
    <n v="13999"/>
    <n v="345"/>
    <n v="13654"/>
    <n v="168908.79999999999"/>
    <n v="92160.2"/>
    <x v="0"/>
    <x v="74"/>
  </r>
  <r>
    <x v="7"/>
    <s v="05"/>
    <x v="4"/>
    <x v="74"/>
    <x v="74"/>
    <x v="20"/>
    <n v="14539"/>
    <n v="14506"/>
    <n v="261"/>
    <n v="14245"/>
    <n v="175649.5"/>
    <n v="98558.5"/>
    <x v="0"/>
    <x v="74"/>
  </r>
  <r>
    <x v="7"/>
    <s v="06"/>
    <x v="5"/>
    <x v="74"/>
    <x v="74"/>
    <x v="20"/>
    <n v="14694"/>
    <n v="14634"/>
    <n v="310"/>
    <n v="14324"/>
    <n v="176321.7"/>
    <n v="111883.3"/>
    <x v="0"/>
    <x v="74"/>
  </r>
  <r>
    <x v="7"/>
    <s v="07"/>
    <x v="6"/>
    <x v="74"/>
    <x v="74"/>
    <x v="20"/>
    <n v="15209"/>
    <n v="15108"/>
    <n v="356"/>
    <n v="14752"/>
    <n v="182154.3"/>
    <n v="133564.70000000001"/>
    <x v="0"/>
    <x v="74"/>
  </r>
  <r>
    <x v="7"/>
    <s v="08"/>
    <x v="7"/>
    <x v="74"/>
    <x v="74"/>
    <x v="20"/>
    <n v="15462"/>
    <n v="15394"/>
    <n v="178"/>
    <n v="15216"/>
    <n v="187524"/>
    <n v="116414"/>
    <x v="0"/>
    <x v="74"/>
  </r>
  <r>
    <x v="7"/>
    <s v="09"/>
    <x v="8"/>
    <x v="74"/>
    <x v="74"/>
    <x v="20"/>
    <m/>
    <m/>
    <m/>
    <m/>
    <m/>
    <m/>
    <x v="0"/>
    <x v="74"/>
  </r>
  <r>
    <x v="7"/>
    <s v="10"/>
    <x v="9"/>
    <x v="74"/>
    <x v="74"/>
    <x v="20"/>
    <m/>
    <m/>
    <m/>
    <m/>
    <m/>
    <m/>
    <x v="0"/>
    <x v="74"/>
  </r>
  <r>
    <x v="7"/>
    <s v="11"/>
    <x v="10"/>
    <x v="74"/>
    <x v="74"/>
    <x v="20"/>
    <m/>
    <m/>
    <m/>
    <m/>
    <m/>
    <m/>
    <x v="0"/>
    <x v="74"/>
  </r>
  <r>
    <x v="7"/>
    <s v="12"/>
    <x v="11"/>
    <x v="74"/>
    <x v="74"/>
    <x v="20"/>
    <m/>
    <m/>
    <m/>
    <m/>
    <m/>
    <m/>
    <x v="0"/>
    <x v="74"/>
  </r>
  <r>
    <x v="7"/>
    <s v="01"/>
    <x v="0"/>
    <x v="75"/>
    <x v="75"/>
    <x v="20"/>
    <n v="2297"/>
    <n v="2289"/>
    <n v="17"/>
    <n v="2272"/>
    <n v="15672.7"/>
    <n v="6234.3"/>
    <x v="0"/>
    <x v="75"/>
  </r>
  <r>
    <x v="7"/>
    <s v="02"/>
    <x v="1"/>
    <x v="75"/>
    <x v="75"/>
    <x v="20"/>
    <n v="2285"/>
    <n v="2281"/>
    <n v="18"/>
    <n v="2263"/>
    <n v="15526.2"/>
    <n v="6344.8"/>
    <x v="0"/>
    <x v="75"/>
  </r>
  <r>
    <x v="7"/>
    <s v="03"/>
    <x v="2"/>
    <x v="75"/>
    <x v="75"/>
    <x v="20"/>
    <n v="2756"/>
    <n v="2748"/>
    <n v="20"/>
    <n v="2728"/>
    <n v="18798.8"/>
    <n v="8035.2"/>
    <x v="0"/>
    <x v="75"/>
  </r>
  <r>
    <x v="7"/>
    <s v="04"/>
    <x v="3"/>
    <x v="75"/>
    <x v="75"/>
    <x v="20"/>
    <n v="4074"/>
    <n v="4064"/>
    <n v="33"/>
    <n v="4031"/>
    <n v="27650.6"/>
    <n v="15080.4"/>
    <x v="0"/>
    <x v="75"/>
  </r>
  <r>
    <x v="7"/>
    <s v="05"/>
    <x v="4"/>
    <x v="75"/>
    <x v="75"/>
    <x v="20"/>
    <n v="4616"/>
    <n v="4571"/>
    <n v="54"/>
    <n v="4517"/>
    <n v="30408.6"/>
    <n v="19175.400000000001"/>
    <x v="0"/>
    <x v="75"/>
  </r>
  <r>
    <x v="7"/>
    <s v="06"/>
    <x v="5"/>
    <x v="75"/>
    <x v="75"/>
    <x v="20"/>
    <n v="4825"/>
    <n v="4743"/>
    <n v="82"/>
    <n v="4661"/>
    <n v="31094.6"/>
    <n v="23865.4"/>
    <x v="0"/>
    <x v="75"/>
  </r>
  <r>
    <x v="7"/>
    <s v="07"/>
    <x v="6"/>
    <x v="75"/>
    <x v="75"/>
    <x v="20"/>
    <n v="5140"/>
    <n v="5044"/>
    <n v="96"/>
    <n v="4948"/>
    <n v="32940.199999999997"/>
    <n v="24571.8"/>
    <x v="0"/>
    <x v="75"/>
  </r>
  <r>
    <x v="7"/>
    <s v="08"/>
    <x v="7"/>
    <x v="75"/>
    <x v="75"/>
    <x v="20"/>
    <n v="5164"/>
    <n v="5025"/>
    <n v="96"/>
    <n v="4929"/>
    <n v="32662.7"/>
    <n v="25618.3"/>
    <x v="0"/>
    <x v="75"/>
  </r>
  <r>
    <x v="7"/>
    <s v="09"/>
    <x v="8"/>
    <x v="75"/>
    <x v="75"/>
    <x v="20"/>
    <m/>
    <m/>
    <m/>
    <m/>
    <m/>
    <m/>
    <x v="0"/>
    <x v="75"/>
  </r>
  <r>
    <x v="7"/>
    <s v="10"/>
    <x v="9"/>
    <x v="75"/>
    <x v="75"/>
    <x v="20"/>
    <m/>
    <m/>
    <m/>
    <m/>
    <m/>
    <m/>
    <x v="0"/>
    <x v="75"/>
  </r>
  <r>
    <x v="7"/>
    <s v="11"/>
    <x v="10"/>
    <x v="75"/>
    <x v="75"/>
    <x v="20"/>
    <m/>
    <m/>
    <m/>
    <m/>
    <m/>
    <m/>
    <x v="0"/>
    <x v="75"/>
  </r>
  <r>
    <x v="7"/>
    <s v="12"/>
    <x v="11"/>
    <x v="75"/>
    <x v="75"/>
    <x v="20"/>
    <m/>
    <m/>
    <m/>
    <m/>
    <m/>
    <m/>
    <x v="0"/>
    <x v="75"/>
  </r>
  <r>
    <x v="7"/>
    <s v="01"/>
    <x v="0"/>
    <x v="76"/>
    <x v="76"/>
    <x v="21"/>
    <n v="730"/>
    <n v="677"/>
    <n v="100"/>
    <n v="577"/>
    <n v="3801.11333333333"/>
    <n v="1887.0699999999899"/>
    <x v="0"/>
    <x v="76"/>
  </r>
  <r>
    <x v="7"/>
    <s v="02"/>
    <x v="1"/>
    <x v="76"/>
    <x v="76"/>
    <x v="21"/>
    <n v="712"/>
    <n v="668"/>
    <n v="95"/>
    <n v="573"/>
    <n v="3647.08833333333"/>
    <n v="2105.8116666666601"/>
    <x v="0"/>
    <x v="76"/>
  </r>
  <r>
    <x v="7"/>
    <s v="03"/>
    <x v="2"/>
    <x v="76"/>
    <x v="76"/>
    <x v="21"/>
    <n v="846"/>
    <n v="775"/>
    <n v="112"/>
    <n v="663"/>
    <n v="4265.8766666666597"/>
    <n v="1785.3233333333301"/>
    <x v="0"/>
    <x v="76"/>
  </r>
  <r>
    <x v="7"/>
    <s v="04"/>
    <x v="3"/>
    <x v="76"/>
    <x v="76"/>
    <x v="21"/>
    <n v="1057"/>
    <n v="976"/>
    <n v="79"/>
    <n v="897"/>
    <n v="5795.4866666666603"/>
    <n v="2869.6966666666599"/>
    <x v="0"/>
    <x v="76"/>
  </r>
  <r>
    <x v="7"/>
    <s v="05"/>
    <x v="4"/>
    <x v="76"/>
    <x v="76"/>
    <x v="21"/>
    <n v="1166"/>
    <n v="1084"/>
    <n v="77"/>
    <n v="1007"/>
    <n v="6440.1316666666598"/>
    <n v="2900.5349999999999"/>
    <x v="0"/>
    <x v="76"/>
  </r>
  <r>
    <x v="7"/>
    <s v="06"/>
    <x v="5"/>
    <x v="76"/>
    <x v="76"/>
    <x v="21"/>
    <n v="1333"/>
    <n v="1207"/>
    <n v="104"/>
    <n v="1103"/>
    <n v="6782.1183333333302"/>
    <n v="3260.79833333333"/>
    <x v="0"/>
    <x v="76"/>
  </r>
  <r>
    <x v="7"/>
    <s v="07"/>
    <x v="6"/>
    <x v="76"/>
    <x v="76"/>
    <x v="21"/>
    <n v="1294"/>
    <n v="1206"/>
    <n v="89"/>
    <n v="1117"/>
    <n v="7162.77833333333"/>
    <n v="3664.10499999999"/>
    <x v="0"/>
    <x v="76"/>
  </r>
  <r>
    <x v="7"/>
    <s v="08"/>
    <x v="7"/>
    <x v="76"/>
    <x v="76"/>
    <x v="21"/>
    <n v="1256"/>
    <n v="1189"/>
    <n v="92"/>
    <n v="1097"/>
    <n v="7011.1916666666602"/>
    <n v="3791.3416666666599"/>
    <x v="0"/>
    <x v="76"/>
  </r>
  <r>
    <x v="7"/>
    <s v="09"/>
    <x v="8"/>
    <x v="76"/>
    <x v="76"/>
    <x v="21"/>
    <m/>
    <m/>
    <m/>
    <m/>
    <m/>
    <m/>
    <x v="0"/>
    <x v="76"/>
  </r>
  <r>
    <x v="7"/>
    <s v="10"/>
    <x v="9"/>
    <x v="76"/>
    <x v="76"/>
    <x v="21"/>
    <m/>
    <m/>
    <m/>
    <m/>
    <m/>
    <m/>
    <x v="0"/>
    <x v="76"/>
  </r>
  <r>
    <x v="7"/>
    <s v="11"/>
    <x v="10"/>
    <x v="76"/>
    <x v="76"/>
    <x v="21"/>
    <m/>
    <m/>
    <m/>
    <m/>
    <m/>
    <m/>
    <x v="0"/>
    <x v="76"/>
  </r>
  <r>
    <x v="7"/>
    <s v="12"/>
    <x v="11"/>
    <x v="76"/>
    <x v="76"/>
    <x v="21"/>
    <m/>
    <m/>
    <m/>
    <m/>
    <m/>
    <m/>
    <x v="0"/>
    <x v="76"/>
  </r>
  <r>
    <x v="7"/>
    <s v="01"/>
    <x v="0"/>
    <x v="77"/>
    <x v="77"/>
    <x v="22"/>
    <n v="4265"/>
    <n v="3388"/>
    <n v="121"/>
    <n v="3267"/>
    <n v="24259"/>
    <n v="9005"/>
    <x v="0"/>
    <x v="77"/>
  </r>
  <r>
    <x v="7"/>
    <s v="02"/>
    <x v="1"/>
    <x v="77"/>
    <x v="77"/>
    <x v="22"/>
    <n v="4281"/>
    <n v="3482"/>
    <n v="181"/>
    <n v="3301"/>
    <n v="26954.7"/>
    <n v="8892.2999999999993"/>
    <x v="0"/>
    <x v="77"/>
  </r>
  <r>
    <x v="7"/>
    <s v="03"/>
    <x v="2"/>
    <x v="77"/>
    <x v="77"/>
    <x v="22"/>
    <n v="5081"/>
    <n v="4823"/>
    <n v="324"/>
    <n v="4499"/>
    <n v="37545.800000000003"/>
    <n v="11143.2"/>
    <x v="0"/>
    <x v="77"/>
  </r>
  <r>
    <x v="7"/>
    <s v="04"/>
    <x v="3"/>
    <x v="77"/>
    <x v="77"/>
    <x v="22"/>
    <n v="5494"/>
    <n v="5463"/>
    <n v="1201"/>
    <n v="4262"/>
    <n v="37511.800000000003"/>
    <n v="11429.2"/>
    <x v="0"/>
    <x v="77"/>
  </r>
  <r>
    <x v="7"/>
    <s v="05"/>
    <x v="4"/>
    <x v="77"/>
    <x v="77"/>
    <x v="22"/>
    <n v="6189"/>
    <n v="6156"/>
    <n v="706"/>
    <n v="5450"/>
    <n v="48841"/>
    <n v="15553"/>
    <x v="0"/>
    <x v="77"/>
  </r>
  <r>
    <x v="7"/>
    <s v="06"/>
    <x v="5"/>
    <x v="77"/>
    <x v="77"/>
    <x v="22"/>
    <n v="6798"/>
    <n v="6772"/>
    <n v="648"/>
    <n v="6124"/>
    <n v="55203.6"/>
    <n v="20189.400000000001"/>
    <x v="0"/>
    <x v="77"/>
  </r>
  <r>
    <x v="7"/>
    <s v="07"/>
    <x v="6"/>
    <x v="77"/>
    <x v="77"/>
    <x v="22"/>
    <n v="6916"/>
    <n v="6896"/>
    <n v="385"/>
    <n v="6511"/>
    <n v="59895.8"/>
    <n v="19735.2"/>
    <x v="0"/>
    <x v="77"/>
  </r>
  <r>
    <x v="7"/>
    <s v="08"/>
    <x v="7"/>
    <x v="77"/>
    <x v="77"/>
    <x v="22"/>
    <n v="6837"/>
    <n v="6813"/>
    <n v="449"/>
    <n v="6364"/>
    <n v="54256.1"/>
    <n v="18934.900000000001"/>
    <x v="0"/>
    <x v="77"/>
  </r>
  <r>
    <x v="7"/>
    <s v="09"/>
    <x v="8"/>
    <x v="77"/>
    <x v="77"/>
    <x v="22"/>
    <m/>
    <m/>
    <m/>
    <m/>
    <m/>
    <m/>
    <x v="0"/>
    <x v="77"/>
  </r>
  <r>
    <x v="7"/>
    <s v="10"/>
    <x v="9"/>
    <x v="77"/>
    <x v="77"/>
    <x v="22"/>
    <m/>
    <m/>
    <m/>
    <m/>
    <m/>
    <m/>
    <x v="0"/>
    <x v="77"/>
  </r>
  <r>
    <x v="7"/>
    <s v="11"/>
    <x v="10"/>
    <x v="77"/>
    <x v="77"/>
    <x v="22"/>
    <m/>
    <m/>
    <m/>
    <m/>
    <m/>
    <m/>
    <x v="0"/>
    <x v="77"/>
  </r>
  <r>
    <x v="7"/>
    <s v="12"/>
    <x v="11"/>
    <x v="77"/>
    <x v="77"/>
    <x v="22"/>
    <m/>
    <m/>
    <m/>
    <m/>
    <m/>
    <m/>
    <x v="0"/>
    <x v="77"/>
  </r>
  <r>
    <x v="7"/>
    <s v="01"/>
    <x v="0"/>
    <x v="78"/>
    <x v="78"/>
    <x v="23"/>
    <n v="2856"/>
    <n v="2845"/>
    <n v="101"/>
    <n v="2744"/>
    <n v="11691.2"/>
    <n v="9165.7999999999993"/>
    <x v="0"/>
    <x v="78"/>
  </r>
  <r>
    <x v="7"/>
    <s v="02"/>
    <x v="1"/>
    <x v="78"/>
    <x v="78"/>
    <x v="23"/>
    <n v="2803"/>
    <n v="2798"/>
    <n v="112"/>
    <n v="2686"/>
    <n v="11392.7"/>
    <n v="10148.299999999999"/>
    <x v="0"/>
    <x v="78"/>
  </r>
  <r>
    <x v="7"/>
    <s v="03"/>
    <x v="2"/>
    <x v="78"/>
    <x v="78"/>
    <x v="23"/>
    <n v="3147"/>
    <n v="3137"/>
    <n v="94"/>
    <n v="3043"/>
    <n v="13067.2"/>
    <n v="12590.8"/>
    <x v="0"/>
    <x v="78"/>
  </r>
  <r>
    <x v="7"/>
    <s v="04"/>
    <x v="3"/>
    <x v="78"/>
    <x v="78"/>
    <x v="23"/>
    <n v="3968"/>
    <n v="3943"/>
    <n v="96"/>
    <n v="3847"/>
    <n v="16892.3"/>
    <n v="15607.7"/>
    <x v="0"/>
    <x v="78"/>
  </r>
  <r>
    <x v="7"/>
    <s v="05"/>
    <x v="4"/>
    <x v="78"/>
    <x v="78"/>
    <x v="23"/>
    <n v="4149"/>
    <n v="4113"/>
    <n v="235"/>
    <n v="3878"/>
    <n v="17362.8"/>
    <n v="14589.2"/>
    <x v="0"/>
    <x v="78"/>
  </r>
  <r>
    <x v="7"/>
    <s v="06"/>
    <x v="5"/>
    <x v="78"/>
    <x v="78"/>
    <x v="23"/>
    <n v="4106"/>
    <n v="4069"/>
    <n v="184"/>
    <n v="3885"/>
    <n v="17507.400000000001"/>
    <n v="13334.6"/>
    <x v="0"/>
    <x v="78"/>
  </r>
  <r>
    <x v="7"/>
    <s v="07"/>
    <x v="6"/>
    <x v="78"/>
    <x v="78"/>
    <x v="23"/>
    <n v="4290"/>
    <n v="4250"/>
    <n v="144"/>
    <n v="4106"/>
    <n v="18535.599999999999"/>
    <n v="14451.4"/>
    <x v="0"/>
    <x v="78"/>
  </r>
  <r>
    <x v="7"/>
    <s v="08"/>
    <x v="7"/>
    <x v="78"/>
    <x v="78"/>
    <x v="23"/>
    <n v="4293"/>
    <n v="4253"/>
    <n v="77"/>
    <n v="4176"/>
    <n v="18690.2"/>
    <n v="16151.8"/>
    <x v="0"/>
    <x v="78"/>
  </r>
  <r>
    <x v="7"/>
    <s v="09"/>
    <x v="8"/>
    <x v="78"/>
    <x v="78"/>
    <x v="23"/>
    <m/>
    <m/>
    <m/>
    <m/>
    <m/>
    <m/>
    <x v="0"/>
    <x v="78"/>
  </r>
  <r>
    <x v="7"/>
    <s v="10"/>
    <x v="9"/>
    <x v="78"/>
    <x v="78"/>
    <x v="23"/>
    <m/>
    <m/>
    <m/>
    <m/>
    <m/>
    <m/>
    <x v="0"/>
    <x v="78"/>
  </r>
  <r>
    <x v="7"/>
    <s v="11"/>
    <x v="10"/>
    <x v="78"/>
    <x v="78"/>
    <x v="23"/>
    <m/>
    <m/>
    <m/>
    <m/>
    <m/>
    <m/>
    <x v="0"/>
    <x v="78"/>
  </r>
  <r>
    <x v="7"/>
    <s v="12"/>
    <x v="11"/>
    <x v="78"/>
    <x v="78"/>
    <x v="23"/>
    <m/>
    <m/>
    <m/>
    <m/>
    <m/>
    <m/>
    <x v="0"/>
    <x v="78"/>
  </r>
  <r>
    <x v="7"/>
    <s v="01"/>
    <x v="0"/>
    <x v="79"/>
    <x v="79"/>
    <x v="24"/>
    <n v="8355"/>
    <n v="6806"/>
    <n v="331"/>
    <n v="6475"/>
    <n v="47299.7"/>
    <n v="13674.3"/>
    <x v="0"/>
    <x v="79"/>
  </r>
  <r>
    <x v="7"/>
    <s v="02"/>
    <x v="1"/>
    <x v="79"/>
    <x v="79"/>
    <x v="24"/>
    <n v="7960"/>
    <n v="7226"/>
    <n v="587"/>
    <n v="6639"/>
    <n v="48709.9"/>
    <n v="12849.1"/>
    <x v="0"/>
    <x v="79"/>
  </r>
  <r>
    <x v="7"/>
    <s v="03"/>
    <x v="2"/>
    <x v="79"/>
    <x v="79"/>
    <x v="24"/>
    <n v="9475"/>
    <n v="9214"/>
    <n v="553"/>
    <n v="8661"/>
    <n v="61742.400000000001"/>
    <n v="18549.599999999999"/>
    <x v="0"/>
    <x v="79"/>
  </r>
  <r>
    <x v="7"/>
    <s v="04"/>
    <x v="3"/>
    <x v="79"/>
    <x v="79"/>
    <x v="24"/>
    <n v="10793"/>
    <n v="10766"/>
    <n v="530"/>
    <n v="10236"/>
    <n v="71065"/>
    <n v="24816"/>
    <x v="0"/>
    <x v="79"/>
  </r>
  <r>
    <x v="7"/>
    <s v="05"/>
    <x v="4"/>
    <x v="79"/>
    <x v="79"/>
    <x v="24"/>
    <n v="11531"/>
    <n v="11518"/>
    <n v="424"/>
    <n v="11094"/>
    <n v="76479.899999999994"/>
    <n v="26524.1"/>
    <x v="0"/>
    <x v="79"/>
  </r>
  <r>
    <x v="7"/>
    <s v="06"/>
    <x v="5"/>
    <x v="79"/>
    <x v="79"/>
    <x v="24"/>
    <n v="11648"/>
    <n v="11640"/>
    <n v="282"/>
    <n v="11358"/>
    <n v="77902.600000000006"/>
    <n v="31857.4"/>
    <x v="0"/>
    <x v="79"/>
  </r>
  <r>
    <x v="7"/>
    <s v="07"/>
    <x v="6"/>
    <x v="79"/>
    <x v="79"/>
    <x v="24"/>
    <n v="12073"/>
    <n v="12066"/>
    <n v="274"/>
    <n v="11792"/>
    <n v="80739.600000000006"/>
    <n v="36861.416666666599"/>
    <x v="0"/>
    <x v="79"/>
  </r>
  <r>
    <x v="7"/>
    <s v="08"/>
    <x v="7"/>
    <x v="79"/>
    <x v="79"/>
    <x v="24"/>
    <n v="12088"/>
    <n v="12086"/>
    <n v="291"/>
    <n v="11795"/>
    <n v="81090.899999999994"/>
    <n v="33182.083333333299"/>
    <x v="0"/>
    <x v="79"/>
  </r>
  <r>
    <x v="7"/>
    <s v="09"/>
    <x v="8"/>
    <x v="79"/>
    <x v="79"/>
    <x v="24"/>
    <m/>
    <m/>
    <m/>
    <m/>
    <m/>
    <m/>
    <x v="0"/>
    <x v="79"/>
  </r>
  <r>
    <x v="7"/>
    <s v="10"/>
    <x v="9"/>
    <x v="79"/>
    <x v="79"/>
    <x v="24"/>
    <m/>
    <m/>
    <m/>
    <m/>
    <m/>
    <m/>
    <x v="0"/>
    <x v="79"/>
  </r>
  <r>
    <x v="7"/>
    <s v="11"/>
    <x v="10"/>
    <x v="79"/>
    <x v="79"/>
    <x v="24"/>
    <m/>
    <m/>
    <m/>
    <m/>
    <m/>
    <m/>
    <x v="0"/>
    <x v="79"/>
  </r>
  <r>
    <x v="7"/>
    <s v="12"/>
    <x v="11"/>
    <x v="79"/>
    <x v="79"/>
    <x v="24"/>
    <m/>
    <m/>
    <m/>
    <m/>
    <m/>
    <m/>
    <x v="0"/>
    <x v="79"/>
  </r>
  <r>
    <x v="7"/>
    <s v="01"/>
    <x v="0"/>
    <x v="80"/>
    <x v="80"/>
    <x v="25"/>
    <n v="1284"/>
    <n v="1280"/>
    <n v="13"/>
    <n v="1267"/>
    <n v="9259.51"/>
    <n v="2404.5066666666598"/>
    <x v="0"/>
    <x v="80"/>
  </r>
  <r>
    <x v="7"/>
    <s v="02"/>
    <x v="1"/>
    <x v="80"/>
    <x v="80"/>
    <x v="25"/>
    <n v="1379"/>
    <n v="1343"/>
    <n v="8"/>
    <n v="1335"/>
    <n v="10025.584999999999"/>
    <n v="2550.7483333333298"/>
    <x v="0"/>
    <x v="80"/>
  </r>
  <r>
    <x v="7"/>
    <s v="03"/>
    <x v="2"/>
    <x v="80"/>
    <x v="80"/>
    <x v="25"/>
    <n v="1993"/>
    <n v="1986"/>
    <n v="12"/>
    <n v="1974"/>
    <n v="14783.166666666601"/>
    <n v="4357.9833333333299"/>
    <x v="0"/>
    <x v="80"/>
  </r>
  <r>
    <x v="7"/>
    <s v="04"/>
    <x v="3"/>
    <x v="80"/>
    <x v="80"/>
    <x v="25"/>
    <n v="3461"/>
    <n v="3452"/>
    <n v="51"/>
    <n v="3401"/>
    <n v="24793.313333333299"/>
    <n v="8917.65333333333"/>
    <x v="0"/>
    <x v="80"/>
  </r>
  <r>
    <x v="7"/>
    <s v="05"/>
    <x v="4"/>
    <x v="80"/>
    <x v="80"/>
    <x v="25"/>
    <n v="3878"/>
    <n v="3872"/>
    <n v="57"/>
    <n v="3815"/>
    <n v="27629.743333333299"/>
    <n v="9936.03999999999"/>
    <x v="0"/>
    <x v="80"/>
  </r>
  <r>
    <x v="7"/>
    <s v="06"/>
    <x v="5"/>
    <x v="80"/>
    <x v="80"/>
    <x v="25"/>
    <n v="3942"/>
    <n v="3941"/>
    <n v="84"/>
    <n v="3857"/>
    <n v="28185.99"/>
    <n v="11066.176666666601"/>
    <x v="0"/>
    <x v="80"/>
  </r>
  <r>
    <x v="7"/>
    <s v="07"/>
    <x v="6"/>
    <x v="80"/>
    <x v="80"/>
    <x v="25"/>
    <n v="4439"/>
    <n v="4435"/>
    <n v="133"/>
    <n v="4302"/>
    <n v="30767.3516666666"/>
    <n v="12238.098333333301"/>
    <x v="0"/>
    <x v="80"/>
  </r>
  <r>
    <x v="7"/>
    <s v="08"/>
    <x v="7"/>
    <x v="80"/>
    <x v="80"/>
    <x v="25"/>
    <n v="4342"/>
    <n v="4337"/>
    <n v="74"/>
    <n v="4263"/>
    <n v="31247.061666666599"/>
    <n v="11740.5216666666"/>
    <x v="0"/>
    <x v="80"/>
  </r>
  <r>
    <x v="7"/>
    <s v="09"/>
    <x v="8"/>
    <x v="80"/>
    <x v="80"/>
    <x v="25"/>
    <m/>
    <m/>
    <m/>
    <m/>
    <m/>
    <m/>
    <x v="0"/>
    <x v="80"/>
  </r>
  <r>
    <x v="7"/>
    <s v="10"/>
    <x v="9"/>
    <x v="80"/>
    <x v="80"/>
    <x v="25"/>
    <m/>
    <m/>
    <m/>
    <m/>
    <m/>
    <m/>
    <x v="0"/>
    <x v="80"/>
  </r>
  <r>
    <x v="7"/>
    <s v="11"/>
    <x v="10"/>
    <x v="80"/>
    <x v="80"/>
    <x v="25"/>
    <m/>
    <m/>
    <m/>
    <m/>
    <m/>
    <m/>
    <x v="0"/>
    <x v="80"/>
  </r>
  <r>
    <x v="7"/>
    <s v="12"/>
    <x v="11"/>
    <x v="80"/>
    <x v="80"/>
    <x v="25"/>
    <m/>
    <m/>
    <m/>
    <m/>
    <m/>
    <m/>
    <x v="0"/>
    <x v="80"/>
  </r>
  <r>
    <x v="7"/>
    <s v="01"/>
    <x v="0"/>
    <x v="81"/>
    <x v="81"/>
    <x v="25"/>
    <n v="3456"/>
    <n v="3453"/>
    <n v="37"/>
    <n v="3416"/>
    <n v="26611.03"/>
    <n v="10692.7366666666"/>
    <x v="0"/>
    <x v="81"/>
  </r>
  <r>
    <x v="7"/>
    <s v="02"/>
    <x v="1"/>
    <x v="81"/>
    <x v="81"/>
    <x v="25"/>
    <n v="3554"/>
    <n v="3551"/>
    <n v="16"/>
    <n v="3535"/>
    <n v="27463.591666666602"/>
    <n v="10818.1583333333"/>
    <x v="0"/>
    <x v="81"/>
  </r>
  <r>
    <x v="7"/>
    <s v="03"/>
    <x v="2"/>
    <x v="81"/>
    <x v="81"/>
    <x v="25"/>
    <n v="4214"/>
    <n v="4207"/>
    <n v="46"/>
    <n v="4161"/>
    <n v="30971.741666666599"/>
    <n v="12892.358333333301"/>
    <x v="0"/>
    <x v="81"/>
  </r>
  <r>
    <x v="7"/>
    <s v="04"/>
    <x v="3"/>
    <x v="81"/>
    <x v="81"/>
    <x v="25"/>
    <n v="4858"/>
    <n v="4857"/>
    <n v="15"/>
    <n v="4842"/>
    <n v="36133.82"/>
    <n v="15902.1133333333"/>
    <x v="0"/>
    <x v="81"/>
  </r>
  <r>
    <x v="7"/>
    <s v="05"/>
    <x v="4"/>
    <x v="81"/>
    <x v="81"/>
    <x v="25"/>
    <n v="5097"/>
    <n v="5096"/>
    <n v="12"/>
    <n v="5084"/>
    <n v="35352.8999999999"/>
    <n v="16712.183333333302"/>
    <x v="0"/>
    <x v="81"/>
  </r>
  <r>
    <x v="7"/>
    <s v="06"/>
    <x v="5"/>
    <x v="81"/>
    <x v="81"/>
    <x v="25"/>
    <n v="5288"/>
    <n v="5287"/>
    <n v="39"/>
    <n v="5248"/>
    <n v="36410.323333333297"/>
    <n v="18995.9433333333"/>
    <x v="0"/>
    <x v="81"/>
  </r>
  <r>
    <x v="7"/>
    <s v="07"/>
    <x v="6"/>
    <x v="81"/>
    <x v="81"/>
    <x v="25"/>
    <n v="5590"/>
    <n v="5589"/>
    <n v="76"/>
    <n v="5513"/>
    <n v="37550.458333333299"/>
    <n v="19529.858333333301"/>
    <x v="0"/>
    <x v="81"/>
  </r>
  <r>
    <x v="7"/>
    <s v="08"/>
    <x v="7"/>
    <x v="81"/>
    <x v="81"/>
    <x v="25"/>
    <n v="5599"/>
    <n v="5595"/>
    <n v="76"/>
    <n v="5519"/>
    <n v="38583.216666666602"/>
    <n v="20829.483333333301"/>
    <x v="0"/>
    <x v="81"/>
  </r>
  <r>
    <x v="7"/>
    <s v="09"/>
    <x v="8"/>
    <x v="81"/>
    <x v="81"/>
    <x v="25"/>
    <m/>
    <m/>
    <m/>
    <m/>
    <m/>
    <m/>
    <x v="0"/>
    <x v="81"/>
  </r>
  <r>
    <x v="7"/>
    <s v="10"/>
    <x v="9"/>
    <x v="81"/>
    <x v="81"/>
    <x v="25"/>
    <m/>
    <m/>
    <m/>
    <m/>
    <m/>
    <m/>
    <x v="0"/>
    <x v="81"/>
  </r>
  <r>
    <x v="7"/>
    <s v="11"/>
    <x v="10"/>
    <x v="81"/>
    <x v="81"/>
    <x v="25"/>
    <m/>
    <m/>
    <m/>
    <m/>
    <m/>
    <m/>
    <x v="0"/>
    <x v="81"/>
  </r>
  <r>
    <x v="7"/>
    <s v="12"/>
    <x v="11"/>
    <x v="81"/>
    <x v="81"/>
    <x v="25"/>
    <m/>
    <m/>
    <m/>
    <m/>
    <m/>
    <m/>
    <x v="0"/>
    <x v="81"/>
  </r>
  <r>
    <x v="7"/>
    <s v="01"/>
    <x v="0"/>
    <x v="82"/>
    <x v="82"/>
    <x v="25"/>
    <n v="8584"/>
    <n v="8570"/>
    <n v="75"/>
    <n v="8495"/>
    <n v="91233.898333333302"/>
    <n v="40291.101666666596"/>
    <x v="0"/>
    <x v="82"/>
  </r>
  <r>
    <x v="7"/>
    <s v="02"/>
    <x v="1"/>
    <x v="82"/>
    <x v="82"/>
    <x v="25"/>
    <n v="8150"/>
    <n v="8133"/>
    <n v="69"/>
    <n v="8064"/>
    <n v="87020.523333333302"/>
    <n v="38584.476666666596"/>
    <x v="0"/>
    <x v="82"/>
  </r>
  <r>
    <x v="7"/>
    <s v="03"/>
    <x v="2"/>
    <x v="82"/>
    <x v="82"/>
    <x v="25"/>
    <n v="9338"/>
    <n v="9330"/>
    <n v="75"/>
    <n v="9255"/>
    <n v="100100.28166666599"/>
    <n v="48170.718333333301"/>
    <x v="0"/>
    <x v="82"/>
  </r>
  <r>
    <x v="7"/>
    <s v="04"/>
    <x v="3"/>
    <x v="82"/>
    <x v="82"/>
    <x v="25"/>
    <n v="9699"/>
    <n v="9691"/>
    <n v="82"/>
    <n v="9609"/>
    <n v="105490.696666666"/>
    <n v="47736.303333333301"/>
    <x v="0"/>
    <x v="82"/>
  </r>
  <r>
    <x v="7"/>
    <s v="05"/>
    <x v="4"/>
    <x v="82"/>
    <x v="82"/>
    <x v="25"/>
    <n v="10220"/>
    <n v="10214"/>
    <n v="57"/>
    <n v="10157"/>
    <n v="109692.17833333299"/>
    <n v="47605.821666666598"/>
    <x v="0"/>
    <x v="82"/>
  </r>
  <r>
    <x v="7"/>
    <s v="06"/>
    <x v="5"/>
    <x v="82"/>
    <x v="82"/>
    <x v="25"/>
    <n v="10080"/>
    <n v="10079"/>
    <n v="60"/>
    <n v="10019"/>
    <n v="106776.191666666"/>
    <n v="46476.808333333298"/>
    <x v="0"/>
    <x v="82"/>
  </r>
  <r>
    <x v="7"/>
    <s v="07"/>
    <x v="6"/>
    <x v="82"/>
    <x v="82"/>
    <x v="25"/>
    <n v="10230"/>
    <n v="10230"/>
    <n v="119"/>
    <n v="10111"/>
    <n v="107582.034999999"/>
    <n v="45883.964999999997"/>
    <x v="0"/>
    <x v="82"/>
  </r>
  <r>
    <x v="7"/>
    <s v="08"/>
    <x v="7"/>
    <x v="82"/>
    <x v="82"/>
    <x v="25"/>
    <n v="10610"/>
    <n v="10600"/>
    <n v="138"/>
    <n v="10462"/>
    <n v="112475.603333333"/>
    <n v="45725.396666666602"/>
    <x v="0"/>
    <x v="82"/>
  </r>
  <r>
    <x v="7"/>
    <s v="09"/>
    <x v="8"/>
    <x v="82"/>
    <x v="82"/>
    <x v="25"/>
    <m/>
    <m/>
    <m/>
    <m/>
    <m/>
    <m/>
    <x v="0"/>
    <x v="82"/>
  </r>
  <r>
    <x v="7"/>
    <s v="10"/>
    <x v="9"/>
    <x v="82"/>
    <x v="82"/>
    <x v="25"/>
    <m/>
    <m/>
    <m/>
    <m/>
    <m/>
    <m/>
    <x v="0"/>
    <x v="82"/>
  </r>
  <r>
    <x v="7"/>
    <s v="11"/>
    <x v="10"/>
    <x v="82"/>
    <x v="82"/>
    <x v="25"/>
    <m/>
    <m/>
    <m/>
    <m/>
    <m/>
    <m/>
    <x v="0"/>
    <x v="82"/>
  </r>
  <r>
    <x v="7"/>
    <s v="12"/>
    <x v="11"/>
    <x v="82"/>
    <x v="82"/>
    <x v="25"/>
    <m/>
    <m/>
    <m/>
    <m/>
    <m/>
    <m/>
    <x v="0"/>
    <x v="82"/>
  </r>
  <r>
    <x v="7"/>
    <s v="01"/>
    <x v="0"/>
    <x v="83"/>
    <x v="83"/>
    <x v="26"/>
    <n v="4507"/>
    <n v="4282"/>
    <n v="425"/>
    <n v="3857"/>
    <n v="24218.3"/>
    <n v="15984.7"/>
    <x v="0"/>
    <x v="83"/>
  </r>
  <r>
    <x v="7"/>
    <s v="02"/>
    <x v="1"/>
    <x v="83"/>
    <x v="83"/>
    <x v="26"/>
    <n v="4165"/>
    <n v="3925"/>
    <n v="248"/>
    <n v="3677"/>
    <n v="18646"/>
    <n v="18004"/>
    <x v="0"/>
    <x v="83"/>
  </r>
  <r>
    <x v="7"/>
    <s v="03"/>
    <x v="2"/>
    <x v="83"/>
    <x v="83"/>
    <x v="26"/>
    <n v="4917"/>
    <n v="4616"/>
    <n v="263"/>
    <n v="4353"/>
    <n v="25234.7"/>
    <n v="18337.3"/>
    <x v="0"/>
    <x v="83"/>
  </r>
  <r>
    <x v="7"/>
    <s v="04"/>
    <x v="3"/>
    <x v="83"/>
    <x v="83"/>
    <x v="26"/>
    <n v="5308"/>
    <n v="5004"/>
    <n v="254"/>
    <n v="4750"/>
    <n v="26160.1"/>
    <n v="19934.900000000001"/>
    <x v="0"/>
    <x v="83"/>
  </r>
  <r>
    <x v="7"/>
    <s v="05"/>
    <x v="4"/>
    <x v="83"/>
    <x v="83"/>
    <x v="26"/>
    <n v="5411"/>
    <n v="5073"/>
    <n v="390"/>
    <n v="4683"/>
    <n v="29326.5"/>
    <n v="19849.5"/>
    <x v="0"/>
    <x v="83"/>
  </r>
  <r>
    <x v="7"/>
    <s v="06"/>
    <x v="5"/>
    <x v="83"/>
    <x v="83"/>
    <x v="26"/>
    <n v="5502"/>
    <n v="5181"/>
    <n v="537"/>
    <n v="4644"/>
    <n v="27545.1"/>
    <n v="18020.900000000001"/>
    <x v="0"/>
    <x v="83"/>
  </r>
  <r>
    <x v="7"/>
    <s v="07"/>
    <x v="6"/>
    <x v="83"/>
    <x v="83"/>
    <x v="26"/>
    <n v="6038"/>
    <n v="5685"/>
    <n v="817"/>
    <n v="4868"/>
    <n v="27690.9"/>
    <n v="19904.099999999999"/>
    <x v="0"/>
    <x v="83"/>
  </r>
  <r>
    <x v="7"/>
    <s v="08"/>
    <x v="7"/>
    <x v="83"/>
    <x v="83"/>
    <x v="26"/>
    <n v="6193"/>
    <n v="5863"/>
    <n v="984"/>
    <n v="4879"/>
    <n v="26858.1"/>
    <n v="18804.900000000001"/>
    <x v="0"/>
    <x v="83"/>
  </r>
  <r>
    <x v="7"/>
    <s v="09"/>
    <x v="8"/>
    <x v="83"/>
    <x v="83"/>
    <x v="26"/>
    <m/>
    <m/>
    <m/>
    <m/>
    <m/>
    <m/>
    <x v="0"/>
    <x v="83"/>
  </r>
  <r>
    <x v="7"/>
    <s v="10"/>
    <x v="9"/>
    <x v="83"/>
    <x v="83"/>
    <x v="26"/>
    <m/>
    <m/>
    <m/>
    <m/>
    <m/>
    <m/>
    <x v="0"/>
    <x v="83"/>
  </r>
  <r>
    <x v="7"/>
    <s v="11"/>
    <x v="10"/>
    <x v="83"/>
    <x v="83"/>
    <x v="26"/>
    <m/>
    <m/>
    <m/>
    <m/>
    <m/>
    <m/>
    <x v="0"/>
    <x v="83"/>
  </r>
  <r>
    <x v="7"/>
    <s v="12"/>
    <x v="11"/>
    <x v="83"/>
    <x v="83"/>
    <x v="26"/>
    <m/>
    <m/>
    <m/>
    <m/>
    <m/>
    <m/>
    <x v="0"/>
    <x v="83"/>
  </r>
  <r>
    <x v="7"/>
    <s v="01"/>
    <x v="0"/>
    <x v="84"/>
    <x v="84"/>
    <x v="27"/>
    <n v="7113"/>
    <n v="7113"/>
    <n v="134"/>
    <n v="6979"/>
    <n v="53724.268333333297"/>
    <n v="24500.481666666601"/>
    <x v="0"/>
    <x v="84"/>
  </r>
  <r>
    <x v="7"/>
    <s v="02"/>
    <x v="1"/>
    <x v="84"/>
    <x v="84"/>
    <x v="27"/>
    <n v="7107"/>
    <n v="7107"/>
    <n v="114"/>
    <n v="6993"/>
    <n v="53320.324999999903"/>
    <n v="25219.424999999999"/>
    <x v="0"/>
    <x v="84"/>
  </r>
  <r>
    <x v="7"/>
    <s v="03"/>
    <x v="2"/>
    <x v="84"/>
    <x v="84"/>
    <x v="27"/>
    <n v="7906"/>
    <n v="7904"/>
    <n v="100"/>
    <n v="7804"/>
    <n v="57946.731666666601"/>
    <n v="26637.235000000001"/>
    <x v="0"/>
    <x v="84"/>
  </r>
  <r>
    <x v="7"/>
    <s v="04"/>
    <x v="3"/>
    <x v="84"/>
    <x v="84"/>
    <x v="27"/>
    <n v="7158"/>
    <n v="7158"/>
    <n v="61"/>
    <n v="7097"/>
    <n v="52179.129999999903"/>
    <n v="20330.736666666598"/>
    <x v="0"/>
    <x v="84"/>
  </r>
  <r>
    <x v="7"/>
    <s v="05"/>
    <x v="4"/>
    <x v="84"/>
    <x v="84"/>
    <x v="27"/>
    <n v="7313"/>
    <n v="7310"/>
    <n v="64"/>
    <n v="7246"/>
    <n v="52623.201666666602"/>
    <n v="26120.0316666666"/>
    <x v="0"/>
    <x v="84"/>
  </r>
  <r>
    <x v="7"/>
    <s v="06"/>
    <x v="5"/>
    <x v="84"/>
    <x v="84"/>
    <x v="27"/>
    <n v="7326"/>
    <n v="7324"/>
    <n v="100"/>
    <n v="7224"/>
    <n v="53694.663333333301"/>
    <n v="30079.336666666601"/>
    <x v="0"/>
    <x v="84"/>
  </r>
  <r>
    <x v="7"/>
    <s v="07"/>
    <x v="6"/>
    <x v="84"/>
    <x v="84"/>
    <x v="27"/>
    <n v="7792"/>
    <n v="7791"/>
    <n v="288"/>
    <n v="7503"/>
    <n v="54472.128333333298"/>
    <n v="31906.871666666601"/>
    <x v="0"/>
    <x v="84"/>
  </r>
  <r>
    <x v="7"/>
    <s v="08"/>
    <x v="7"/>
    <x v="84"/>
    <x v="84"/>
    <x v="27"/>
    <n v="7568"/>
    <n v="7568"/>
    <n v="197"/>
    <n v="7371"/>
    <n v="54887.025000000001"/>
    <n v="28420.9749999999"/>
    <x v="0"/>
    <x v="84"/>
  </r>
  <r>
    <x v="7"/>
    <s v="09"/>
    <x v="8"/>
    <x v="84"/>
    <x v="84"/>
    <x v="27"/>
    <m/>
    <m/>
    <m/>
    <m/>
    <m/>
    <m/>
    <x v="0"/>
    <x v="84"/>
  </r>
  <r>
    <x v="7"/>
    <s v="10"/>
    <x v="9"/>
    <x v="84"/>
    <x v="84"/>
    <x v="27"/>
    <m/>
    <m/>
    <m/>
    <m/>
    <m/>
    <m/>
    <x v="0"/>
    <x v="84"/>
  </r>
  <r>
    <x v="7"/>
    <s v="11"/>
    <x v="10"/>
    <x v="84"/>
    <x v="84"/>
    <x v="27"/>
    <m/>
    <m/>
    <m/>
    <m/>
    <m/>
    <m/>
    <x v="0"/>
    <x v="84"/>
  </r>
  <r>
    <x v="7"/>
    <s v="12"/>
    <x v="11"/>
    <x v="84"/>
    <x v="84"/>
    <x v="27"/>
    <m/>
    <m/>
    <m/>
    <m/>
    <m/>
    <m/>
    <x v="0"/>
    <x v="84"/>
  </r>
  <r>
    <x v="7"/>
    <s v="01"/>
    <x v="0"/>
    <x v="85"/>
    <x v="85"/>
    <x v="27"/>
    <n v="9749"/>
    <n v="8788"/>
    <n v="590"/>
    <n v="8198"/>
    <n v="69464.09"/>
    <n v="24697.9766666666"/>
    <x v="0"/>
    <x v="85"/>
  </r>
  <r>
    <x v="7"/>
    <s v="02"/>
    <x v="1"/>
    <x v="85"/>
    <x v="85"/>
    <x v="27"/>
    <n v="9056"/>
    <n v="8484"/>
    <n v="365"/>
    <n v="8119"/>
    <n v="69218.468333333294"/>
    <n v="24495.598333333299"/>
    <x v="0"/>
    <x v="85"/>
  </r>
  <r>
    <x v="7"/>
    <s v="03"/>
    <x v="2"/>
    <x v="85"/>
    <x v="85"/>
    <x v="27"/>
    <n v="10461"/>
    <n v="10107"/>
    <n v="1158"/>
    <n v="8949"/>
    <n v="76687.281666666604"/>
    <n v="27459.368333333299"/>
    <x v="0"/>
    <x v="85"/>
  </r>
  <r>
    <x v="7"/>
    <s v="04"/>
    <x v="3"/>
    <x v="85"/>
    <x v="85"/>
    <x v="27"/>
    <n v="11177"/>
    <n v="11086"/>
    <n v="1177"/>
    <n v="9909"/>
    <n v="86209.31"/>
    <n v="32191.356666666601"/>
    <x v="0"/>
    <x v="85"/>
  </r>
  <r>
    <x v="7"/>
    <s v="05"/>
    <x v="4"/>
    <x v="85"/>
    <x v="85"/>
    <x v="27"/>
    <n v="12051"/>
    <n v="12001"/>
    <n v="1111"/>
    <n v="10890"/>
    <n v="94062.293333333306"/>
    <n v="36964.006666666603"/>
    <x v="0"/>
    <x v="85"/>
  </r>
  <r>
    <x v="7"/>
    <s v="06"/>
    <x v="5"/>
    <x v="85"/>
    <x v="85"/>
    <x v="27"/>
    <n v="12099"/>
    <n v="11984"/>
    <n v="956"/>
    <n v="11028"/>
    <n v="94608.848333333299"/>
    <n v="39550.018333333297"/>
    <x v="0"/>
    <x v="85"/>
  </r>
  <r>
    <x v="7"/>
    <s v="07"/>
    <x v="6"/>
    <x v="85"/>
    <x v="85"/>
    <x v="27"/>
    <n v="12629"/>
    <n v="12544"/>
    <n v="907"/>
    <n v="11637"/>
    <n v="100545.75166666599"/>
    <n v="41491.848333333299"/>
    <x v="0"/>
    <x v="85"/>
  </r>
  <r>
    <x v="7"/>
    <s v="08"/>
    <x v="7"/>
    <x v="85"/>
    <x v="85"/>
    <x v="27"/>
    <n v="12644"/>
    <n v="12566"/>
    <n v="804"/>
    <n v="11762"/>
    <n v="101630.18666666601"/>
    <n v="40960.58"/>
    <x v="0"/>
    <x v="85"/>
  </r>
  <r>
    <x v="7"/>
    <s v="09"/>
    <x v="8"/>
    <x v="85"/>
    <x v="85"/>
    <x v="27"/>
    <m/>
    <m/>
    <m/>
    <m/>
    <m/>
    <m/>
    <x v="0"/>
    <x v="85"/>
  </r>
  <r>
    <x v="7"/>
    <s v="10"/>
    <x v="9"/>
    <x v="85"/>
    <x v="85"/>
    <x v="27"/>
    <m/>
    <m/>
    <m/>
    <m/>
    <m/>
    <m/>
    <x v="0"/>
    <x v="85"/>
  </r>
  <r>
    <x v="7"/>
    <s v="11"/>
    <x v="10"/>
    <x v="85"/>
    <x v="85"/>
    <x v="27"/>
    <m/>
    <m/>
    <m/>
    <m/>
    <m/>
    <m/>
    <x v="0"/>
    <x v="85"/>
  </r>
  <r>
    <x v="7"/>
    <s v="12"/>
    <x v="11"/>
    <x v="85"/>
    <x v="85"/>
    <x v="27"/>
    <m/>
    <m/>
    <m/>
    <m/>
    <m/>
    <m/>
    <x v="0"/>
    <x v="85"/>
  </r>
  <r>
    <x v="7"/>
    <s v="01"/>
    <x v="0"/>
    <x v="86"/>
    <x v="86"/>
    <x v="28"/>
    <n v="21421"/>
    <n v="21420"/>
    <n v="1558"/>
    <n v="19862"/>
    <n v="253993.3"/>
    <n v="87188.7"/>
    <x v="0"/>
    <x v="86"/>
  </r>
  <r>
    <x v="7"/>
    <s v="02"/>
    <x v="1"/>
    <x v="86"/>
    <x v="86"/>
    <x v="28"/>
    <n v="18400"/>
    <n v="16354"/>
    <n v="1832"/>
    <n v="14522"/>
    <n v="175670.2"/>
    <n v="63825.8"/>
    <x v="0"/>
    <x v="86"/>
  </r>
  <r>
    <x v="7"/>
    <s v="03"/>
    <x v="2"/>
    <x v="86"/>
    <x v="86"/>
    <x v="28"/>
    <n v="20867"/>
    <n v="20828"/>
    <n v="2171"/>
    <n v="18657"/>
    <n v="233133.9"/>
    <n v="77842.100000000006"/>
    <x v="0"/>
    <x v="86"/>
  </r>
  <r>
    <x v="7"/>
    <s v="04"/>
    <x v="3"/>
    <x v="86"/>
    <x v="86"/>
    <x v="28"/>
    <n v="22368"/>
    <n v="22356"/>
    <n v="2194"/>
    <n v="20162"/>
    <n v="238966.7"/>
    <n v="98803.3"/>
    <x v="0"/>
    <x v="86"/>
  </r>
  <r>
    <x v="7"/>
    <s v="05"/>
    <x v="4"/>
    <x v="86"/>
    <x v="86"/>
    <x v="28"/>
    <n v="23203"/>
    <n v="23202"/>
    <n v="3340"/>
    <n v="19862"/>
    <n v="249920.7"/>
    <n v="93955.3"/>
    <x v="0"/>
    <x v="86"/>
  </r>
  <r>
    <x v="7"/>
    <s v="06"/>
    <x v="5"/>
    <x v="86"/>
    <x v="86"/>
    <x v="28"/>
    <n v="23560"/>
    <n v="23558"/>
    <n v="1717"/>
    <n v="21841"/>
    <n v="252805.8"/>
    <n v="104743.2"/>
    <x v="0"/>
    <x v="86"/>
  </r>
  <r>
    <x v="7"/>
    <s v="07"/>
    <x v="6"/>
    <x v="86"/>
    <x v="86"/>
    <x v="28"/>
    <n v="25249"/>
    <n v="25249"/>
    <n v="2264"/>
    <n v="22985"/>
    <n v="268170.90000000002"/>
    <n v="141980.1"/>
    <x v="0"/>
    <x v="86"/>
  </r>
  <r>
    <x v="7"/>
    <s v="08"/>
    <x v="7"/>
    <x v="86"/>
    <x v="86"/>
    <x v="28"/>
    <n v="25526"/>
    <n v="25525"/>
    <n v="1844"/>
    <n v="23681"/>
    <n v="277495.7"/>
    <n v="118517.3"/>
    <x v="0"/>
    <x v="86"/>
  </r>
  <r>
    <x v="7"/>
    <s v="09"/>
    <x v="8"/>
    <x v="86"/>
    <x v="86"/>
    <x v="28"/>
    <m/>
    <m/>
    <m/>
    <m/>
    <m/>
    <m/>
    <x v="0"/>
    <x v="86"/>
  </r>
  <r>
    <x v="7"/>
    <s v="10"/>
    <x v="9"/>
    <x v="86"/>
    <x v="86"/>
    <x v="28"/>
    <m/>
    <m/>
    <m/>
    <m/>
    <m/>
    <m/>
    <x v="0"/>
    <x v="86"/>
  </r>
  <r>
    <x v="7"/>
    <s v="11"/>
    <x v="10"/>
    <x v="86"/>
    <x v="86"/>
    <x v="28"/>
    <m/>
    <m/>
    <m/>
    <m/>
    <m/>
    <m/>
    <x v="0"/>
    <x v="86"/>
  </r>
  <r>
    <x v="7"/>
    <s v="12"/>
    <x v="11"/>
    <x v="86"/>
    <x v="86"/>
    <x v="28"/>
    <m/>
    <m/>
    <m/>
    <m/>
    <m/>
    <m/>
    <x v="0"/>
    <x v="86"/>
  </r>
  <r>
    <x v="7"/>
    <s v="01"/>
    <x v="0"/>
    <x v="87"/>
    <x v="87"/>
    <x v="29"/>
    <n v="723"/>
    <n v="591"/>
    <n v="70"/>
    <n v="521"/>
    <n v="3702.6"/>
    <n v="1065.4000000000001"/>
    <x v="0"/>
    <x v="87"/>
  </r>
  <r>
    <x v="7"/>
    <s v="02"/>
    <x v="1"/>
    <x v="87"/>
    <x v="87"/>
    <x v="29"/>
    <n v="780"/>
    <n v="673"/>
    <n v="39"/>
    <n v="634"/>
    <n v="4354.3"/>
    <n v="855.7"/>
    <x v="0"/>
    <x v="87"/>
  </r>
  <r>
    <x v="7"/>
    <s v="03"/>
    <x v="2"/>
    <x v="87"/>
    <x v="87"/>
    <x v="29"/>
    <n v="883"/>
    <n v="759"/>
    <n v="81"/>
    <n v="678"/>
    <n v="4729.6000000000004"/>
    <n v="809.4"/>
    <x v="0"/>
    <x v="87"/>
  </r>
  <r>
    <x v="7"/>
    <s v="04"/>
    <x v="3"/>
    <x v="87"/>
    <x v="87"/>
    <x v="29"/>
    <n v="1072"/>
    <n v="965"/>
    <n v="83"/>
    <n v="882"/>
    <n v="6228"/>
    <n v="1099"/>
    <x v="0"/>
    <x v="87"/>
  </r>
  <r>
    <x v="7"/>
    <s v="05"/>
    <x v="4"/>
    <x v="87"/>
    <x v="87"/>
    <x v="29"/>
    <n v="1211"/>
    <n v="1067"/>
    <n v="30"/>
    <n v="1037"/>
    <n v="7397"/>
    <n v="1314"/>
    <x v="0"/>
    <x v="87"/>
  </r>
  <r>
    <x v="7"/>
    <s v="06"/>
    <x v="5"/>
    <x v="87"/>
    <x v="87"/>
    <x v="29"/>
    <n v="1671"/>
    <n v="1487"/>
    <n v="139"/>
    <n v="1348"/>
    <n v="9896"/>
    <n v="2352"/>
    <x v="0"/>
    <x v="87"/>
  </r>
  <r>
    <x v="7"/>
    <s v="07"/>
    <x v="6"/>
    <x v="87"/>
    <x v="87"/>
    <x v="29"/>
    <n v="1699"/>
    <n v="1571"/>
    <n v="156"/>
    <n v="1415"/>
    <n v="10682"/>
    <n v="2557"/>
    <x v="0"/>
    <x v="87"/>
  </r>
  <r>
    <x v="7"/>
    <s v="08"/>
    <x v="7"/>
    <x v="87"/>
    <x v="87"/>
    <x v="29"/>
    <n v="1761"/>
    <n v="1612"/>
    <n v="88"/>
    <n v="1524"/>
    <n v="11192"/>
    <n v="2690"/>
    <x v="0"/>
    <x v="87"/>
  </r>
  <r>
    <x v="7"/>
    <s v="09"/>
    <x v="8"/>
    <x v="87"/>
    <x v="87"/>
    <x v="29"/>
    <m/>
    <m/>
    <m/>
    <m/>
    <m/>
    <m/>
    <x v="0"/>
    <x v="87"/>
  </r>
  <r>
    <x v="7"/>
    <s v="10"/>
    <x v="9"/>
    <x v="87"/>
    <x v="87"/>
    <x v="29"/>
    <m/>
    <m/>
    <m/>
    <m/>
    <m/>
    <m/>
    <x v="0"/>
    <x v="87"/>
  </r>
  <r>
    <x v="7"/>
    <s v="11"/>
    <x v="10"/>
    <x v="87"/>
    <x v="87"/>
    <x v="29"/>
    <m/>
    <m/>
    <m/>
    <m/>
    <m/>
    <m/>
    <x v="0"/>
    <x v="87"/>
  </r>
  <r>
    <x v="7"/>
    <s v="12"/>
    <x v="11"/>
    <x v="87"/>
    <x v="87"/>
    <x v="29"/>
    <m/>
    <m/>
    <m/>
    <m/>
    <m/>
    <m/>
    <x v="0"/>
    <x v="87"/>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780C8E-6FCD-4D50-80BB-B8FC7D495D09}" name="PivotTable1" cacheId="126" applyNumberFormats="0" applyBorderFormats="0" applyFontFormats="0" applyPatternFormats="0" applyAlignmentFormats="0" applyWidthHeightFormats="1" dataCaption="Values" updatedVersion="8" minRefreshableVersion="3" showDrill="0" rowGrandTotals="0" itemPrintTitles="1" createdVersion="8" indent="0" compact="0" compactData="0" gridDropZones="1" multipleFieldFilters="0">
  <location ref="A4:J99" firstHeaderRow="2" firstDataRow="2" firstDataCol="4" rowPageCount="2" colPageCount="1"/>
  <pivotFields count="17">
    <pivotField axis="axisPage" compact="0" outline="0" showAll="0">
      <items count="10">
        <item x="0"/>
        <item x="1"/>
        <item x="2"/>
        <item x="3"/>
        <item x="4"/>
        <item x="5"/>
        <item x="6"/>
        <item x="8"/>
        <item x="7"/>
        <item t="default"/>
      </items>
    </pivotField>
    <pivotField compact="0" outline="0" showAll="0"/>
    <pivotField axis="axisPage" compact="0" outline="0" showAll="0">
      <items count="14">
        <item x="0"/>
        <item x="1"/>
        <item x="2"/>
        <item x="3"/>
        <item x="4"/>
        <item x="5"/>
        <item x="6"/>
        <item x="7"/>
        <item x="8"/>
        <item x="9"/>
        <item x="10"/>
        <item x="11"/>
        <item x="12"/>
        <item t="default"/>
      </items>
    </pivotField>
    <pivotField axis="axisRow" compact="0" outline="0" showAll="0" sortType="ascending" defaultSubtotal="0">
      <items count="99">
        <item x="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88"/>
        <item x="36"/>
        <item x="89"/>
        <item x="90"/>
        <item x="37"/>
        <item x="38"/>
        <item x="39"/>
        <item x="40"/>
        <item x="41"/>
        <item x="42"/>
        <item x="43"/>
        <item x="44"/>
        <item x="45"/>
        <item x="46"/>
        <item x="93"/>
        <item x="94"/>
        <item x="47"/>
        <item x="48"/>
        <item x="49"/>
        <item x="50"/>
        <item x="51"/>
        <item x="52"/>
        <item x="53"/>
        <item x="54"/>
        <item x="55"/>
        <item x="56"/>
        <item x="57"/>
        <item x="91"/>
        <item x="58"/>
        <item x="59"/>
        <item x="60"/>
        <item x="61"/>
        <item x="62"/>
        <item x="63"/>
        <item x="64"/>
        <item x="65"/>
        <item x="66"/>
        <item x="67"/>
        <item x="68"/>
        <item x="69"/>
        <item x="70"/>
        <item x="71"/>
        <item x="72"/>
        <item x="73"/>
        <item x="74"/>
        <item x="75"/>
        <item x="76"/>
        <item x="77"/>
        <item x="78"/>
        <item x="79"/>
        <item x="80"/>
        <item x="81"/>
        <item x="82"/>
        <item x="83"/>
        <item x="84"/>
        <item x="85"/>
        <item x="86"/>
        <item x="87"/>
        <item m="1" x="96"/>
        <item m="1" x="97"/>
        <item m="1" x="98"/>
        <item x="95"/>
      </items>
    </pivotField>
    <pivotField axis="axisRow" compact="0" outline="0" showAll="0" defaultSubtotal="0">
      <items count="99">
        <item x="27"/>
        <item x="49"/>
        <item x="31"/>
        <item x="64"/>
        <item x="63"/>
        <item x="51"/>
        <item x="68"/>
        <item x="88"/>
        <item x="2"/>
        <item x="50"/>
        <item x="19"/>
        <item x="71"/>
        <item x="87"/>
        <item x="16"/>
        <item x="21"/>
        <item x="0"/>
        <item x="83"/>
        <item x="65"/>
        <item x="66"/>
        <item x="1"/>
        <item x="8"/>
        <item x="34"/>
        <item x="32"/>
        <item x="3"/>
        <item x="33"/>
        <item x="9"/>
        <item x="29"/>
        <item x="4"/>
        <item x="80"/>
        <item x="5"/>
        <item x="42"/>
        <item x="84"/>
        <item x="28"/>
        <item x="38"/>
        <item x="43"/>
        <item x="7"/>
        <item x="15"/>
        <item x="18"/>
        <item x="52"/>
        <item x="44"/>
        <item x="12"/>
        <item x="82"/>
        <item x="76"/>
        <item x="24"/>
        <item x="23"/>
        <item x="25"/>
        <item x="22"/>
        <item x="30"/>
        <item x="35"/>
        <item x="58"/>
        <item x="53"/>
        <item x="54"/>
        <item x="78"/>
        <item x="20"/>
        <item x="59"/>
        <item x="70"/>
        <item x="67"/>
        <item x="6"/>
        <item x="10"/>
        <item x="75"/>
        <item x="26"/>
        <item x="60"/>
        <item x="11"/>
        <item x="36"/>
        <item x="55"/>
        <item x="61"/>
        <item x="62"/>
        <item x="81"/>
        <item x="77"/>
        <item x="40"/>
        <item x="73"/>
        <item x="74"/>
        <item x="13"/>
        <item x="57"/>
        <item x="47"/>
        <item x="90"/>
        <item x="39"/>
        <item x="14"/>
        <item x="17"/>
        <item x="46"/>
        <item x="45"/>
        <item x="69"/>
        <item x="89"/>
        <item x="56"/>
        <item x="72"/>
        <item x="79"/>
        <item x="41"/>
        <item x="37"/>
        <item x="48"/>
        <item x="85"/>
        <item x="91"/>
        <item x="86"/>
        <item x="93"/>
        <item x="94"/>
        <item x="95"/>
        <item x="92"/>
        <item m="1" x="96"/>
        <item m="1" x="97"/>
        <item m="1" x="98"/>
      </items>
    </pivotField>
    <pivotField axis="axisRow" compact="0" outline="0" showAll="0" sortType="ascending" defaultSubtotal="0">
      <items count="34">
        <item x="24"/>
        <item x="0"/>
        <item x="15"/>
        <item x="16"/>
        <item x="22"/>
        <item x="7"/>
        <item x="2"/>
        <item x="3"/>
        <item x="17"/>
        <item m="1" x="33"/>
        <item x="1"/>
        <item x="18"/>
        <item x="19"/>
        <item x="30"/>
        <item x="6"/>
        <item x="20"/>
        <item x="12"/>
        <item x="13"/>
        <item x="8"/>
        <item x="23"/>
        <item x="31"/>
        <item x="5"/>
        <item x="9"/>
        <item x="10"/>
        <item x="25"/>
        <item x="26"/>
        <item x="29"/>
        <item x="21"/>
        <item x="14"/>
        <item x="11"/>
        <item x="27"/>
        <item x="28"/>
        <item x="4"/>
        <item x="32"/>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6">
        <item x="4"/>
        <item x="1"/>
        <item x="2"/>
        <item x="0"/>
        <item x="3"/>
        <item t="default"/>
      </items>
    </pivotField>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4">
    <field x="3"/>
    <field x="5"/>
    <field x="4"/>
    <field x="12"/>
  </rowFields>
  <rowItems count="94">
    <i>
      <x/>
      <x v="13"/>
      <x v="95"/>
      <x v="3"/>
    </i>
    <i>
      <x v="1"/>
      <x v="1"/>
      <x v="15"/>
      <x v="3"/>
    </i>
    <i>
      <x v="2"/>
      <x v="1"/>
      <x v="19"/>
      <x v="3"/>
    </i>
    <i>
      <x v="3"/>
      <x v="10"/>
      <x v="8"/>
      <x v="3"/>
    </i>
    <i>
      <x v="4"/>
      <x v="10"/>
      <x v="23"/>
      <x v="3"/>
    </i>
    <i>
      <x v="5"/>
      <x v="10"/>
      <x v="27"/>
      <x v="1"/>
    </i>
    <i>
      <x v="6"/>
      <x v="10"/>
      <x v="29"/>
      <x v="3"/>
    </i>
    <i>
      <x v="7"/>
      <x v="10"/>
      <x v="57"/>
      <x v="3"/>
    </i>
    <i>
      <x v="8"/>
      <x v="10"/>
      <x v="35"/>
      <x v="3"/>
    </i>
    <i>
      <x v="9"/>
      <x v="10"/>
      <x v="20"/>
      <x v="3"/>
    </i>
    <i>
      <x v="10"/>
      <x v="10"/>
      <x v="25"/>
      <x v="3"/>
    </i>
    <i>
      <x v="11"/>
      <x v="10"/>
      <x v="58"/>
      <x v="3"/>
    </i>
    <i>
      <x v="12"/>
      <x v="10"/>
      <x v="62"/>
      <x v="3"/>
    </i>
    <i>
      <x v="13"/>
      <x v="10"/>
      <x v="40"/>
      <x v="3"/>
    </i>
    <i>
      <x v="14"/>
      <x v="10"/>
      <x v="72"/>
      <x v="1"/>
    </i>
    <i>
      <x v="15"/>
      <x v="10"/>
      <x v="77"/>
      <x v="3"/>
    </i>
    <i>
      <x v="16"/>
      <x v="10"/>
      <x v="36"/>
      <x v="3"/>
    </i>
    <i>
      <x v="17"/>
      <x v="10"/>
      <x v="13"/>
      <x v="3"/>
    </i>
    <i>
      <x v="18"/>
      <x v="6"/>
      <x v="78"/>
      <x v="3"/>
    </i>
    <i>
      <x v="19"/>
      <x v="7"/>
      <x v="37"/>
      <x v="3"/>
    </i>
    <i>
      <x v="20"/>
      <x v="32"/>
      <x v="10"/>
      <x v="3"/>
    </i>
    <i>
      <x v="21"/>
      <x v="32"/>
      <x v="53"/>
      <x/>
    </i>
    <i>
      <x v="22"/>
      <x v="32"/>
      <x v="14"/>
      <x v="3"/>
    </i>
    <i>
      <x v="23"/>
      <x v="32"/>
      <x v="46"/>
      <x v="3"/>
    </i>
    <i>
      <x v="24"/>
      <x v="32"/>
      <x v="44"/>
      <x v="3"/>
    </i>
    <i>
      <x v="25"/>
      <x v="32"/>
      <x v="43"/>
      <x v="1"/>
    </i>
    <i>
      <x v="26"/>
      <x v="32"/>
      <x v="45"/>
      <x v="3"/>
    </i>
    <i>
      <x v="27"/>
      <x v="32"/>
      <x v="60"/>
      <x v="3"/>
    </i>
    <i>
      <x v="28"/>
      <x v="32"/>
      <x/>
      <x v="3"/>
    </i>
    <i>
      <x v="29"/>
      <x v="32"/>
      <x v="32"/>
      <x v="3"/>
    </i>
    <i>
      <x v="30"/>
      <x v="32"/>
      <x v="26"/>
      <x v="3"/>
    </i>
    <i>
      <x v="31"/>
      <x v="32"/>
      <x v="47"/>
      <x v="3"/>
    </i>
    <i>
      <x v="32"/>
      <x v="21"/>
      <x v="2"/>
      <x v="3"/>
    </i>
    <i>
      <x v="33"/>
      <x v="14"/>
      <x v="22"/>
      <x v="3"/>
    </i>
    <i>
      <x v="34"/>
      <x v="14"/>
      <x v="24"/>
      <x v="3"/>
    </i>
    <i>
      <x v="35"/>
      <x v="5"/>
      <x v="21"/>
      <x v="3"/>
    </i>
    <i>
      <x v="36"/>
      <x v="18"/>
      <x v="48"/>
      <x v="3"/>
    </i>
    <i>
      <x v="37"/>
      <x v="22"/>
      <x v="7"/>
      <x/>
    </i>
    <i>
      <x v="38"/>
      <x v="22"/>
      <x v="63"/>
      <x v="3"/>
    </i>
    <i>
      <x v="39"/>
      <x v="22"/>
      <x v="82"/>
      <x/>
    </i>
    <i>
      <x v="40"/>
      <x v="22"/>
      <x v="75"/>
      <x/>
    </i>
    <i>
      <x v="41"/>
      <x v="23"/>
      <x v="87"/>
      <x v="3"/>
    </i>
    <i>
      <x v="42"/>
      <x v="29"/>
      <x v="33"/>
      <x v="3"/>
    </i>
    <i>
      <x v="43"/>
      <x v="29"/>
      <x v="76"/>
      <x v="3"/>
    </i>
    <i>
      <x v="44"/>
      <x v="16"/>
      <x v="69"/>
      <x v="3"/>
    </i>
    <i>
      <x v="46"/>
      <x v="28"/>
      <x v="30"/>
      <x v="3"/>
    </i>
    <i>
      <x v="47"/>
      <x v="28"/>
      <x v="34"/>
      <x v="3"/>
    </i>
    <i>
      <x v="48"/>
      <x v="28"/>
      <x v="39"/>
      <x v="3"/>
    </i>
    <i>
      <x v="49"/>
      <x v="28"/>
      <x v="80"/>
      <x v="3"/>
    </i>
    <i>
      <x v="50"/>
      <x v="28"/>
      <x v="79"/>
      <x v="3"/>
    </i>
    <i>
      <x v="51"/>
      <x v="20"/>
      <x v="92"/>
      <x v="3"/>
    </i>
    <i>
      <x v="52"/>
      <x v="20"/>
      <x v="93"/>
      <x v="1"/>
    </i>
    <i>
      <x v="53"/>
      <x v="2"/>
      <x v="74"/>
      <x v="3"/>
    </i>
    <i>
      <x v="54"/>
      <x v="3"/>
      <x v="88"/>
      <x v="3"/>
    </i>
    <i>
      <x v="55"/>
      <x v="28"/>
      <x v="1"/>
      <x v="3"/>
    </i>
    <i>
      <x v="56"/>
      <x v="28"/>
      <x v="9"/>
      <x v="3"/>
    </i>
    <i>
      <x v="57"/>
      <x v="28"/>
      <x v="5"/>
      <x v="3"/>
    </i>
    <i>
      <x v="58"/>
      <x v="28"/>
      <x v="38"/>
      <x v="3"/>
    </i>
    <i>
      <x v="59"/>
      <x v="28"/>
      <x v="50"/>
      <x v="3"/>
    </i>
    <i>
      <x v="60"/>
      <x v="28"/>
      <x v="51"/>
      <x v="3"/>
    </i>
    <i>
      <x v="61"/>
      <x v="28"/>
      <x v="64"/>
      <x v="3"/>
    </i>
    <i>
      <x v="62"/>
      <x v="28"/>
      <x v="83"/>
      <x v="3"/>
    </i>
    <i>
      <x v="63"/>
      <x v="28"/>
      <x v="73"/>
      <x v="3"/>
    </i>
    <i>
      <x v="64"/>
      <x v="8"/>
      <x v="90"/>
      <x v="3"/>
    </i>
    <i>
      <x v="65"/>
      <x v="8"/>
      <x v="49"/>
      <x v="3"/>
    </i>
    <i>
      <x v="66"/>
      <x v="8"/>
      <x v="54"/>
      <x/>
    </i>
    <i>
      <x v="67"/>
      <x v="8"/>
      <x v="61"/>
      <x v="3"/>
    </i>
    <i>
      <x v="68"/>
      <x v="8"/>
      <x v="65"/>
      <x v="3"/>
    </i>
    <i>
      <x v="69"/>
      <x v="8"/>
      <x v="66"/>
      <x v="3"/>
    </i>
    <i>
      <x v="70"/>
      <x v="8"/>
      <x v="4"/>
      <x v="3"/>
    </i>
    <i>
      <x v="71"/>
      <x v="11"/>
      <x v="3"/>
      <x v="1"/>
    </i>
    <i>
      <x v="72"/>
      <x v="12"/>
      <x v="17"/>
      <x v="3"/>
    </i>
    <i>
      <x v="73"/>
      <x v="15"/>
      <x v="18"/>
      <x v="3"/>
    </i>
    <i>
      <x v="74"/>
      <x v="15"/>
      <x v="56"/>
      <x v="3"/>
    </i>
    <i>
      <x v="75"/>
      <x v="15"/>
      <x v="6"/>
      <x v="3"/>
    </i>
    <i>
      <x v="76"/>
      <x v="15"/>
      <x v="81"/>
      <x v="3"/>
    </i>
    <i>
      <x v="77"/>
      <x v="15"/>
      <x v="55"/>
      <x v="3"/>
    </i>
    <i>
      <x v="78"/>
      <x v="15"/>
      <x v="11"/>
      <x v="3"/>
    </i>
    <i>
      <x v="79"/>
      <x v="15"/>
      <x v="84"/>
      <x v="3"/>
    </i>
    <i>
      <x v="80"/>
      <x v="15"/>
      <x v="70"/>
      <x v="3"/>
    </i>
    <i>
      <x v="81"/>
      <x v="15"/>
      <x v="71"/>
      <x v="3"/>
    </i>
    <i>
      <x v="82"/>
      <x v="15"/>
      <x v="59"/>
      <x v="3"/>
    </i>
    <i>
      <x v="83"/>
      <x v="27"/>
      <x v="42"/>
      <x v="3"/>
    </i>
    <i>
      <x v="84"/>
      <x v="4"/>
      <x v="68"/>
      <x v="3"/>
    </i>
    <i>
      <x v="85"/>
      <x v="19"/>
      <x v="52"/>
      <x v="3"/>
    </i>
    <i>
      <x v="86"/>
      <x/>
      <x v="85"/>
      <x v="3"/>
    </i>
    <i>
      <x v="87"/>
      <x v="24"/>
      <x v="28"/>
      <x v="3"/>
    </i>
    <i>
      <x v="88"/>
      <x v="24"/>
      <x v="67"/>
      <x v="3"/>
    </i>
    <i>
      <x v="89"/>
      <x v="24"/>
      <x v="41"/>
      <x v="3"/>
    </i>
    <i>
      <x v="90"/>
      <x v="25"/>
      <x v="16"/>
      <x v="3"/>
    </i>
    <i>
      <x v="91"/>
      <x v="30"/>
      <x v="31"/>
      <x v="3"/>
    </i>
    <i>
      <x v="92"/>
      <x v="30"/>
      <x v="89"/>
      <x v="3"/>
    </i>
    <i>
      <x v="93"/>
      <x v="31"/>
      <x v="91"/>
      <x v="3"/>
    </i>
    <i>
      <x v="94"/>
      <x v="26"/>
      <x v="12"/>
      <x v="3"/>
    </i>
  </rowItems>
  <colItems count="1">
    <i/>
  </colItems>
  <pageFields count="2">
    <pageField fld="0" item="8" hier="-1"/>
    <pageField fld="2" item="7" hier="-1"/>
  </pageFields>
  <formats count="1450">
    <format dxfId="5847">
      <pivotArea field="4" type="button" dataOnly="0" labelOnly="1" outline="0" axis="axisRow" fieldPosition="2"/>
    </format>
    <format dxfId="5846">
      <pivotArea field="3" type="button" dataOnly="0" labelOnly="1" outline="0" axis="axisRow" fieldPosition="0"/>
    </format>
    <format dxfId="5845">
      <pivotArea field="5" type="button" dataOnly="0" labelOnly="1" outline="0" axis="axisRow" fieldPosition="1"/>
    </format>
    <format dxfId="5844">
      <pivotArea field="12" type="button" dataOnly="0" labelOnly="1" outline="0" axis="axisRow" fieldPosition="3"/>
    </format>
    <format dxfId="5843">
      <pivotArea type="all" dataOnly="0" outline="0" fieldPosition="0"/>
    </format>
    <format dxfId="5842">
      <pivotArea outline="0" collapsedLevelsAreSubtotals="1" fieldPosition="0"/>
    </format>
    <format dxfId="5841">
      <pivotArea type="origin" dataOnly="0" labelOnly="1" outline="0" fieldPosition="0"/>
    </format>
    <format dxfId="5840">
      <pivotArea field="3" type="button" dataOnly="0" labelOnly="1" outline="0" axis="axisRow" fieldPosition="0"/>
    </format>
    <format dxfId="5839">
      <pivotArea field="5" type="button" dataOnly="0" labelOnly="1" outline="0" axis="axisRow" fieldPosition="1"/>
    </format>
    <format dxfId="5838">
      <pivotArea field="4" type="button" dataOnly="0" labelOnly="1" outline="0" axis="axisRow" fieldPosition="2"/>
    </format>
    <format dxfId="5837">
      <pivotArea field="12" type="button" dataOnly="0" labelOnly="1" outline="0" axis="axisRow" fieldPosition="3"/>
    </format>
    <format dxfId="5836">
      <pivotArea dataOnly="0" labelOnly="1" outline="0" fieldPosition="0">
        <references count="1">
          <reference field="3" count="49">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5835">
      <pivotArea dataOnly="0" labelOnly="1" outline="0" fieldPosition="0">
        <references count="1">
          <reference field="3" count="42">
            <x v="50"/>
            <x v="53"/>
            <x v="54"/>
            <x v="55"/>
            <x v="56"/>
            <x v="57"/>
            <x v="58"/>
            <x v="59"/>
            <x v="60"/>
            <x v="61"/>
            <x v="62"/>
            <x v="63"/>
            <x v="65"/>
            <x v="66"/>
            <x v="67"/>
            <x v="68"/>
            <x v="69"/>
            <x v="70"/>
            <x v="71"/>
            <x v="72"/>
            <x v="73"/>
            <x v="74"/>
            <x v="75"/>
            <x v="76"/>
            <x v="77"/>
            <x v="78"/>
            <x v="79"/>
            <x v="80"/>
            <x v="81"/>
            <x v="82"/>
            <x v="83"/>
            <x v="84"/>
            <x v="85"/>
            <x v="86"/>
            <x v="87"/>
            <x v="88"/>
            <x v="89"/>
            <x v="90"/>
            <x v="91"/>
            <x v="92"/>
            <x v="93"/>
            <x v="94"/>
          </reference>
        </references>
      </pivotArea>
    </format>
    <format dxfId="5834">
      <pivotArea dataOnly="0" labelOnly="1" outline="0" fieldPosition="0">
        <references count="2">
          <reference field="3" count="1" selected="0">
            <x v="1"/>
          </reference>
          <reference field="5" count="1">
            <x v="1"/>
          </reference>
        </references>
      </pivotArea>
    </format>
    <format dxfId="5833">
      <pivotArea dataOnly="0" labelOnly="1" outline="0" fieldPosition="0">
        <references count="2">
          <reference field="3" count="1" selected="0">
            <x v="3"/>
          </reference>
          <reference field="5" count="1">
            <x v="10"/>
          </reference>
        </references>
      </pivotArea>
    </format>
    <format dxfId="5832">
      <pivotArea dataOnly="0" labelOnly="1" outline="0" fieldPosition="0">
        <references count="2">
          <reference field="3" count="1" selected="0">
            <x v="18"/>
          </reference>
          <reference field="5" count="1">
            <x v="6"/>
          </reference>
        </references>
      </pivotArea>
    </format>
    <format dxfId="5831">
      <pivotArea dataOnly="0" labelOnly="1" outline="0" fieldPosition="0">
        <references count="2">
          <reference field="3" count="1" selected="0">
            <x v="19"/>
          </reference>
          <reference field="5" count="1">
            <x v="7"/>
          </reference>
        </references>
      </pivotArea>
    </format>
    <format dxfId="5830">
      <pivotArea dataOnly="0" labelOnly="1" outline="0" fieldPosition="0">
        <references count="2">
          <reference field="3" count="1" selected="0">
            <x v="20"/>
          </reference>
          <reference field="5" count="1">
            <x v="32"/>
          </reference>
        </references>
      </pivotArea>
    </format>
    <format dxfId="5829">
      <pivotArea dataOnly="0" labelOnly="1" outline="0" fieldPosition="0">
        <references count="2">
          <reference field="3" count="1" selected="0">
            <x v="32"/>
          </reference>
          <reference field="5" count="1">
            <x v="21"/>
          </reference>
        </references>
      </pivotArea>
    </format>
    <format dxfId="5828">
      <pivotArea dataOnly="0" labelOnly="1" outline="0" fieldPosition="0">
        <references count="2">
          <reference field="3" count="1" selected="0">
            <x v="33"/>
          </reference>
          <reference field="5" count="1">
            <x v="14"/>
          </reference>
        </references>
      </pivotArea>
    </format>
    <format dxfId="5827">
      <pivotArea dataOnly="0" labelOnly="1" outline="0" fieldPosition="0">
        <references count="2">
          <reference field="3" count="1" selected="0">
            <x v="35"/>
          </reference>
          <reference field="5" count="1">
            <x v="5"/>
          </reference>
        </references>
      </pivotArea>
    </format>
    <format dxfId="5826">
      <pivotArea dataOnly="0" labelOnly="1" outline="0" fieldPosition="0">
        <references count="2">
          <reference field="3" count="1" selected="0">
            <x v="36"/>
          </reference>
          <reference field="5" count="1">
            <x v="18"/>
          </reference>
        </references>
      </pivotArea>
    </format>
    <format dxfId="5825">
      <pivotArea dataOnly="0" labelOnly="1" outline="0" fieldPosition="0">
        <references count="2">
          <reference field="3" count="1" selected="0">
            <x v="37"/>
          </reference>
          <reference field="5" count="1">
            <x v="22"/>
          </reference>
        </references>
      </pivotArea>
    </format>
    <format dxfId="5824">
      <pivotArea dataOnly="0" labelOnly="1" outline="0" fieldPosition="0">
        <references count="2">
          <reference field="3" count="1" selected="0">
            <x v="41"/>
          </reference>
          <reference field="5" count="1">
            <x v="23"/>
          </reference>
        </references>
      </pivotArea>
    </format>
    <format dxfId="5823">
      <pivotArea dataOnly="0" labelOnly="1" outline="0" fieldPosition="0">
        <references count="2">
          <reference field="3" count="1" selected="0">
            <x v="42"/>
          </reference>
          <reference field="5" count="1">
            <x v="29"/>
          </reference>
        </references>
      </pivotArea>
    </format>
    <format dxfId="5822">
      <pivotArea dataOnly="0" labelOnly="1" outline="0" fieldPosition="0">
        <references count="2">
          <reference field="3" count="1" selected="0">
            <x v="44"/>
          </reference>
          <reference field="5" count="1">
            <x v="16"/>
          </reference>
        </references>
      </pivotArea>
    </format>
    <format dxfId="5821">
      <pivotArea dataOnly="0" labelOnly="1" outline="0" fieldPosition="0">
        <references count="2">
          <reference field="3" count="1" selected="0">
            <x v="45"/>
          </reference>
          <reference field="5" count="1">
            <x v="17"/>
          </reference>
        </references>
      </pivotArea>
    </format>
    <format dxfId="5820">
      <pivotArea dataOnly="0" labelOnly="1" outline="0" fieldPosition="0">
        <references count="2">
          <reference field="3" count="1" selected="0">
            <x v="46"/>
          </reference>
          <reference field="5" count="1">
            <x v="28"/>
          </reference>
        </references>
      </pivotArea>
    </format>
    <format dxfId="5819">
      <pivotArea dataOnly="0" labelOnly="1" outline="0" fieldPosition="0">
        <references count="2">
          <reference field="3" count="1" selected="0">
            <x v="53"/>
          </reference>
          <reference field="5" count="1">
            <x v="2"/>
          </reference>
        </references>
      </pivotArea>
    </format>
    <format dxfId="5818">
      <pivotArea dataOnly="0" labelOnly="1" outline="0" fieldPosition="0">
        <references count="2">
          <reference field="3" count="1" selected="0">
            <x v="54"/>
          </reference>
          <reference field="5" count="1">
            <x v="3"/>
          </reference>
        </references>
      </pivotArea>
    </format>
    <format dxfId="5817">
      <pivotArea dataOnly="0" labelOnly="1" outline="0" fieldPosition="0">
        <references count="2">
          <reference field="3" count="1" selected="0">
            <x v="55"/>
          </reference>
          <reference field="5" count="1">
            <x v="28"/>
          </reference>
        </references>
      </pivotArea>
    </format>
    <format dxfId="5816">
      <pivotArea dataOnly="0" labelOnly="1" outline="0" fieldPosition="0">
        <references count="2">
          <reference field="3" count="1" selected="0">
            <x v="71"/>
          </reference>
          <reference field="5" count="1">
            <x v="11"/>
          </reference>
        </references>
      </pivotArea>
    </format>
    <format dxfId="5815">
      <pivotArea dataOnly="0" labelOnly="1" outline="0" fieldPosition="0">
        <references count="2">
          <reference field="3" count="1" selected="0">
            <x v="72"/>
          </reference>
          <reference field="5" count="1">
            <x v="12"/>
          </reference>
        </references>
      </pivotArea>
    </format>
    <format dxfId="5814">
      <pivotArea dataOnly="0" labelOnly="1" outline="0" fieldPosition="0">
        <references count="2">
          <reference field="3" count="1" selected="0">
            <x v="73"/>
          </reference>
          <reference field="5" count="1">
            <x v="15"/>
          </reference>
        </references>
      </pivotArea>
    </format>
    <format dxfId="5813">
      <pivotArea dataOnly="0" labelOnly="1" outline="0" fieldPosition="0">
        <references count="2">
          <reference field="3" count="1" selected="0">
            <x v="83"/>
          </reference>
          <reference field="5" count="1">
            <x v="27"/>
          </reference>
        </references>
      </pivotArea>
    </format>
    <format dxfId="5812">
      <pivotArea dataOnly="0" labelOnly="1" outline="0" fieldPosition="0">
        <references count="2">
          <reference field="3" count="1" selected="0">
            <x v="84"/>
          </reference>
          <reference field="5" count="1">
            <x v="4"/>
          </reference>
        </references>
      </pivotArea>
    </format>
    <format dxfId="5811">
      <pivotArea dataOnly="0" labelOnly="1" outline="0" fieldPosition="0">
        <references count="2">
          <reference field="3" count="1" selected="0">
            <x v="85"/>
          </reference>
          <reference field="5" count="1">
            <x v="19"/>
          </reference>
        </references>
      </pivotArea>
    </format>
    <format dxfId="5810">
      <pivotArea dataOnly="0" labelOnly="1" outline="0" fieldPosition="0">
        <references count="2">
          <reference field="3" count="1" selected="0">
            <x v="86"/>
          </reference>
          <reference field="5" count="1">
            <x v="0"/>
          </reference>
        </references>
      </pivotArea>
    </format>
    <format dxfId="5809">
      <pivotArea dataOnly="0" labelOnly="1" outline="0" fieldPosition="0">
        <references count="2">
          <reference field="3" count="1" selected="0">
            <x v="87"/>
          </reference>
          <reference field="5" count="1">
            <x v="24"/>
          </reference>
        </references>
      </pivotArea>
    </format>
    <format dxfId="5808">
      <pivotArea dataOnly="0" labelOnly="1" outline="0" fieldPosition="0">
        <references count="2">
          <reference field="3" count="1" selected="0">
            <x v="90"/>
          </reference>
          <reference field="5" count="1">
            <x v="25"/>
          </reference>
        </references>
      </pivotArea>
    </format>
    <format dxfId="5807">
      <pivotArea dataOnly="0" labelOnly="1" outline="0" fieldPosition="0">
        <references count="2">
          <reference field="3" count="1" selected="0">
            <x v="91"/>
          </reference>
          <reference field="5" count="1">
            <x v="30"/>
          </reference>
        </references>
      </pivotArea>
    </format>
    <format dxfId="5806">
      <pivotArea dataOnly="0" labelOnly="1" outline="0" fieldPosition="0">
        <references count="2">
          <reference field="3" count="1" selected="0">
            <x v="93"/>
          </reference>
          <reference field="5" count="1">
            <x v="31"/>
          </reference>
        </references>
      </pivotArea>
    </format>
    <format dxfId="5805">
      <pivotArea dataOnly="0" labelOnly="1" outline="0" fieldPosition="0">
        <references count="2">
          <reference field="3" count="1" selected="0">
            <x v="94"/>
          </reference>
          <reference field="5" count="1">
            <x v="26"/>
          </reference>
        </references>
      </pivotArea>
    </format>
    <format dxfId="5804">
      <pivotArea dataOnly="0" labelOnly="1" outline="0" fieldPosition="0">
        <references count="3">
          <reference field="3" count="1" selected="0">
            <x v="1"/>
          </reference>
          <reference field="4" count="1">
            <x v="15"/>
          </reference>
          <reference field="5" count="1" selected="0">
            <x v="1"/>
          </reference>
        </references>
      </pivotArea>
    </format>
    <format dxfId="5803">
      <pivotArea dataOnly="0" labelOnly="1" outline="0" fieldPosition="0">
        <references count="3">
          <reference field="3" count="1" selected="0">
            <x v="2"/>
          </reference>
          <reference field="4" count="1">
            <x v="19"/>
          </reference>
          <reference field="5" count="1" selected="0">
            <x v="1"/>
          </reference>
        </references>
      </pivotArea>
    </format>
    <format dxfId="5802">
      <pivotArea dataOnly="0" labelOnly="1" outline="0" fieldPosition="0">
        <references count="3">
          <reference field="3" count="1" selected="0">
            <x v="3"/>
          </reference>
          <reference field="4" count="1">
            <x v="8"/>
          </reference>
          <reference field="5" count="1" selected="0">
            <x v="10"/>
          </reference>
        </references>
      </pivotArea>
    </format>
    <format dxfId="5801">
      <pivotArea dataOnly="0" labelOnly="1" outline="0" fieldPosition="0">
        <references count="3">
          <reference field="3" count="1" selected="0">
            <x v="4"/>
          </reference>
          <reference field="4" count="1">
            <x v="23"/>
          </reference>
          <reference field="5" count="1" selected="0">
            <x v="10"/>
          </reference>
        </references>
      </pivotArea>
    </format>
    <format dxfId="5800">
      <pivotArea dataOnly="0" labelOnly="1" outline="0" fieldPosition="0">
        <references count="3">
          <reference field="3" count="1" selected="0">
            <x v="5"/>
          </reference>
          <reference field="4" count="1">
            <x v="27"/>
          </reference>
          <reference field="5" count="1" selected="0">
            <x v="10"/>
          </reference>
        </references>
      </pivotArea>
    </format>
    <format dxfId="5799">
      <pivotArea dataOnly="0" labelOnly="1" outline="0" fieldPosition="0">
        <references count="3">
          <reference field="3" count="1" selected="0">
            <x v="6"/>
          </reference>
          <reference field="4" count="1">
            <x v="29"/>
          </reference>
          <reference field="5" count="1" selected="0">
            <x v="10"/>
          </reference>
        </references>
      </pivotArea>
    </format>
    <format dxfId="5798">
      <pivotArea dataOnly="0" labelOnly="1" outline="0" fieldPosition="0">
        <references count="3">
          <reference field="3" count="1" selected="0">
            <x v="7"/>
          </reference>
          <reference field="4" count="1">
            <x v="57"/>
          </reference>
          <reference field="5" count="1" selected="0">
            <x v="10"/>
          </reference>
        </references>
      </pivotArea>
    </format>
    <format dxfId="5797">
      <pivotArea dataOnly="0" labelOnly="1" outline="0" fieldPosition="0">
        <references count="3">
          <reference field="3" count="1" selected="0">
            <x v="8"/>
          </reference>
          <reference field="4" count="1">
            <x v="35"/>
          </reference>
          <reference field="5" count="1" selected="0">
            <x v="10"/>
          </reference>
        </references>
      </pivotArea>
    </format>
    <format dxfId="5796">
      <pivotArea dataOnly="0" labelOnly="1" outline="0" fieldPosition="0">
        <references count="3">
          <reference field="3" count="1" selected="0">
            <x v="9"/>
          </reference>
          <reference field="4" count="1">
            <x v="20"/>
          </reference>
          <reference field="5" count="1" selected="0">
            <x v="10"/>
          </reference>
        </references>
      </pivotArea>
    </format>
    <format dxfId="5795">
      <pivotArea dataOnly="0" labelOnly="1" outline="0" fieldPosition="0">
        <references count="3">
          <reference field="3" count="1" selected="0">
            <x v="10"/>
          </reference>
          <reference field="4" count="1">
            <x v="25"/>
          </reference>
          <reference field="5" count="1" selected="0">
            <x v="10"/>
          </reference>
        </references>
      </pivotArea>
    </format>
    <format dxfId="5794">
      <pivotArea dataOnly="0" labelOnly="1" outline="0" fieldPosition="0">
        <references count="3">
          <reference field="3" count="1" selected="0">
            <x v="11"/>
          </reference>
          <reference field="4" count="1">
            <x v="58"/>
          </reference>
          <reference field="5" count="1" selected="0">
            <x v="10"/>
          </reference>
        </references>
      </pivotArea>
    </format>
    <format dxfId="5793">
      <pivotArea dataOnly="0" labelOnly="1" outline="0" fieldPosition="0">
        <references count="3">
          <reference field="3" count="1" selected="0">
            <x v="12"/>
          </reference>
          <reference field="4" count="1">
            <x v="62"/>
          </reference>
          <reference field="5" count="1" selected="0">
            <x v="10"/>
          </reference>
        </references>
      </pivotArea>
    </format>
    <format dxfId="5792">
      <pivotArea dataOnly="0" labelOnly="1" outline="0" fieldPosition="0">
        <references count="3">
          <reference field="3" count="1" selected="0">
            <x v="13"/>
          </reference>
          <reference field="4" count="1">
            <x v="40"/>
          </reference>
          <reference field="5" count="1" selected="0">
            <x v="10"/>
          </reference>
        </references>
      </pivotArea>
    </format>
    <format dxfId="5791">
      <pivotArea dataOnly="0" labelOnly="1" outline="0" fieldPosition="0">
        <references count="3">
          <reference field="3" count="1" selected="0">
            <x v="14"/>
          </reference>
          <reference field="4" count="1">
            <x v="72"/>
          </reference>
          <reference field="5" count="1" selected="0">
            <x v="10"/>
          </reference>
        </references>
      </pivotArea>
    </format>
    <format dxfId="5790">
      <pivotArea dataOnly="0" labelOnly="1" outline="0" fieldPosition="0">
        <references count="3">
          <reference field="3" count="1" selected="0">
            <x v="15"/>
          </reference>
          <reference field="4" count="1">
            <x v="77"/>
          </reference>
          <reference field="5" count="1" selected="0">
            <x v="10"/>
          </reference>
        </references>
      </pivotArea>
    </format>
    <format dxfId="5789">
      <pivotArea dataOnly="0" labelOnly="1" outline="0" fieldPosition="0">
        <references count="3">
          <reference field="3" count="1" selected="0">
            <x v="16"/>
          </reference>
          <reference field="4" count="1">
            <x v="36"/>
          </reference>
          <reference field="5" count="1" selected="0">
            <x v="10"/>
          </reference>
        </references>
      </pivotArea>
    </format>
    <format dxfId="5788">
      <pivotArea dataOnly="0" labelOnly="1" outline="0" fieldPosition="0">
        <references count="3">
          <reference field="3" count="1" selected="0">
            <x v="17"/>
          </reference>
          <reference field="4" count="1">
            <x v="13"/>
          </reference>
          <reference field="5" count="1" selected="0">
            <x v="10"/>
          </reference>
        </references>
      </pivotArea>
    </format>
    <format dxfId="5787">
      <pivotArea dataOnly="0" labelOnly="1" outline="0" fieldPosition="0">
        <references count="3">
          <reference field="3" count="1" selected="0">
            <x v="18"/>
          </reference>
          <reference field="4" count="1">
            <x v="78"/>
          </reference>
          <reference field="5" count="1" selected="0">
            <x v="6"/>
          </reference>
        </references>
      </pivotArea>
    </format>
    <format dxfId="5786">
      <pivotArea dataOnly="0" labelOnly="1" outline="0" fieldPosition="0">
        <references count="3">
          <reference field="3" count="1" selected="0">
            <x v="19"/>
          </reference>
          <reference field="4" count="1">
            <x v="37"/>
          </reference>
          <reference field="5" count="1" selected="0">
            <x v="7"/>
          </reference>
        </references>
      </pivotArea>
    </format>
    <format dxfId="5785">
      <pivotArea dataOnly="0" labelOnly="1" outline="0" fieldPosition="0">
        <references count="3">
          <reference field="3" count="1" selected="0">
            <x v="20"/>
          </reference>
          <reference field="4" count="1">
            <x v="10"/>
          </reference>
          <reference field="5" count="1" selected="0">
            <x v="32"/>
          </reference>
        </references>
      </pivotArea>
    </format>
    <format dxfId="5784">
      <pivotArea dataOnly="0" labelOnly="1" outline="0" fieldPosition="0">
        <references count="3">
          <reference field="3" count="1" selected="0">
            <x v="21"/>
          </reference>
          <reference field="4" count="1">
            <x v="53"/>
          </reference>
          <reference field="5" count="1" selected="0">
            <x v="32"/>
          </reference>
        </references>
      </pivotArea>
    </format>
    <format dxfId="5783">
      <pivotArea dataOnly="0" labelOnly="1" outline="0" fieldPosition="0">
        <references count="3">
          <reference field="3" count="1" selected="0">
            <x v="22"/>
          </reference>
          <reference field="4" count="1">
            <x v="14"/>
          </reference>
          <reference field="5" count="1" selected="0">
            <x v="32"/>
          </reference>
        </references>
      </pivotArea>
    </format>
    <format dxfId="5782">
      <pivotArea dataOnly="0" labelOnly="1" outline="0" fieldPosition="0">
        <references count="3">
          <reference field="3" count="1" selected="0">
            <x v="23"/>
          </reference>
          <reference field="4" count="1">
            <x v="46"/>
          </reference>
          <reference field="5" count="1" selected="0">
            <x v="32"/>
          </reference>
        </references>
      </pivotArea>
    </format>
    <format dxfId="5781">
      <pivotArea dataOnly="0" labelOnly="1" outline="0" fieldPosition="0">
        <references count="3">
          <reference field="3" count="1" selected="0">
            <x v="24"/>
          </reference>
          <reference field="4" count="1">
            <x v="44"/>
          </reference>
          <reference field="5" count="1" selected="0">
            <x v="32"/>
          </reference>
        </references>
      </pivotArea>
    </format>
    <format dxfId="5780">
      <pivotArea dataOnly="0" labelOnly="1" outline="0" fieldPosition="0">
        <references count="3">
          <reference field="3" count="1" selected="0">
            <x v="25"/>
          </reference>
          <reference field="4" count="1">
            <x v="43"/>
          </reference>
          <reference field="5" count="1" selected="0">
            <x v="32"/>
          </reference>
        </references>
      </pivotArea>
    </format>
    <format dxfId="5779">
      <pivotArea dataOnly="0" labelOnly="1" outline="0" fieldPosition="0">
        <references count="3">
          <reference field="3" count="1" selected="0">
            <x v="26"/>
          </reference>
          <reference field="4" count="1">
            <x v="45"/>
          </reference>
          <reference field="5" count="1" selected="0">
            <x v="32"/>
          </reference>
        </references>
      </pivotArea>
    </format>
    <format dxfId="5778">
      <pivotArea dataOnly="0" labelOnly="1" outline="0" fieldPosition="0">
        <references count="3">
          <reference field="3" count="1" selected="0">
            <x v="27"/>
          </reference>
          <reference field="4" count="1">
            <x v="60"/>
          </reference>
          <reference field="5" count="1" selected="0">
            <x v="32"/>
          </reference>
        </references>
      </pivotArea>
    </format>
    <format dxfId="5777">
      <pivotArea dataOnly="0" labelOnly="1" outline="0" fieldPosition="0">
        <references count="3">
          <reference field="3" count="1" selected="0">
            <x v="28"/>
          </reference>
          <reference field="4" count="1">
            <x v="0"/>
          </reference>
          <reference field="5" count="1" selected="0">
            <x v="32"/>
          </reference>
        </references>
      </pivotArea>
    </format>
    <format dxfId="5776">
      <pivotArea dataOnly="0" labelOnly="1" outline="0" fieldPosition="0">
        <references count="3">
          <reference field="3" count="1" selected="0">
            <x v="29"/>
          </reference>
          <reference field="4" count="1">
            <x v="32"/>
          </reference>
          <reference field="5" count="1" selected="0">
            <x v="32"/>
          </reference>
        </references>
      </pivotArea>
    </format>
    <format dxfId="5775">
      <pivotArea dataOnly="0" labelOnly="1" outline="0" fieldPosition="0">
        <references count="3">
          <reference field="3" count="1" selected="0">
            <x v="30"/>
          </reference>
          <reference field="4" count="1">
            <x v="26"/>
          </reference>
          <reference field="5" count="1" selected="0">
            <x v="32"/>
          </reference>
        </references>
      </pivotArea>
    </format>
    <format dxfId="5774">
      <pivotArea dataOnly="0" labelOnly="1" outline="0" fieldPosition="0">
        <references count="3">
          <reference field="3" count="1" selected="0">
            <x v="31"/>
          </reference>
          <reference field="4" count="1">
            <x v="47"/>
          </reference>
          <reference field="5" count="1" selected="0">
            <x v="32"/>
          </reference>
        </references>
      </pivotArea>
    </format>
    <format dxfId="5773">
      <pivotArea dataOnly="0" labelOnly="1" outline="0" fieldPosition="0">
        <references count="3">
          <reference field="3" count="1" selected="0">
            <x v="32"/>
          </reference>
          <reference field="4" count="1">
            <x v="2"/>
          </reference>
          <reference field="5" count="1" selected="0">
            <x v="21"/>
          </reference>
        </references>
      </pivotArea>
    </format>
    <format dxfId="5772">
      <pivotArea dataOnly="0" labelOnly="1" outline="0" fieldPosition="0">
        <references count="3">
          <reference field="3" count="1" selected="0">
            <x v="33"/>
          </reference>
          <reference field="4" count="1">
            <x v="22"/>
          </reference>
          <reference field="5" count="1" selected="0">
            <x v="14"/>
          </reference>
        </references>
      </pivotArea>
    </format>
    <format dxfId="5771">
      <pivotArea dataOnly="0" labelOnly="1" outline="0" fieldPosition="0">
        <references count="3">
          <reference field="3" count="1" selected="0">
            <x v="34"/>
          </reference>
          <reference field="4" count="1">
            <x v="24"/>
          </reference>
          <reference field="5" count="1" selected="0">
            <x v="14"/>
          </reference>
        </references>
      </pivotArea>
    </format>
    <format dxfId="5770">
      <pivotArea dataOnly="0" labelOnly="1" outline="0" fieldPosition="0">
        <references count="3">
          <reference field="3" count="1" selected="0">
            <x v="35"/>
          </reference>
          <reference field="4" count="1">
            <x v="21"/>
          </reference>
          <reference field="5" count="1" selected="0">
            <x v="5"/>
          </reference>
        </references>
      </pivotArea>
    </format>
    <format dxfId="5769">
      <pivotArea dataOnly="0" labelOnly="1" outline="0" fieldPosition="0">
        <references count="3">
          <reference field="3" count="1" selected="0">
            <x v="36"/>
          </reference>
          <reference field="4" count="1">
            <x v="48"/>
          </reference>
          <reference field="5" count="1" selected="0">
            <x v="18"/>
          </reference>
        </references>
      </pivotArea>
    </format>
    <format dxfId="5768">
      <pivotArea dataOnly="0" labelOnly="1" outline="0" fieldPosition="0">
        <references count="3">
          <reference field="3" count="1" selected="0">
            <x v="37"/>
          </reference>
          <reference field="4" count="1">
            <x v="7"/>
          </reference>
          <reference field="5" count="1" selected="0">
            <x v="22"/>
          </reference>
        </references>
      </pivotArea>
    </format>
    <format dxfId="5767">
      <pivotArea dataOnly="0" labelOnly="1" outline="0" fieldPosition="0">
        <references count="3">
          <reference field="3" count="1" selected="0">
            <x v="38"/>
          </reference>
          <reference field="4" count="1">
            <x v="63"/>
          </reference>
          <reference field="5" count="1" selected="0">
            <x v="22"/>
          </reference>
        </references>
      </pivotArea>
    </format>
    <format dxfId="5766">
      <pivotArea dataOnly="0" labelOnly="1" outline="0" fieldPosition="0">
        <references count="3">
          <reference field="3" count="1" selected="0">
            <x v="39"/>
          </reference>
          <reference field="4" count="1">
            <x v="82"/>
          </reference>
          <reference field="5" count="1" selected="0">
            <x v="22"/>
          </reference>
        </references>
      </pivotArea>
    </format>
    <format dxfId="5765">
      <pivotArea dataOnly="0" labelOnly="1" outline="0" fieldPosition="0">
        <references count="3">
          <reference field="3" count="1" selected="0">
            <x v="40"/>
          </reference>
          <reference field="4" count="1">
            <x v="75"/>
          </reference>
          <reference field="5" count="1" selected="0">
            <x v="22"/>
          </reference>
        </references>
      </pivotArea>
    </format>
    <format dxfId="5764">
      <pivotArea dataOnly="0" labelOnly="1" outline="0" fieldPosition="0">
        <references count="3">
          <reference field="3" count="1" selected="0">
            <x v="41"/>
          </reference>
          <reference field="4" count="1">
            <x v="87"/>
          </reference>
          <reference field="5" count="1" selected="0">
            <x v="23"/>
          </reference>
        </references>
      </pivotArea>
    </format>
    <format dxfId="5763">
      <pivotArea dataOnly="0" labelOnly="1" outline="0" fieldPosition="0">
        <references count="3">
          <reference field="3" count="1" selected="0">
            <x v="42"/>
          </reference>
          <reference field="4" count="1">
            <x v="33"/>
          </reference>
          <reference field="5" count="1" selected="0">
            <x v="29"/>
          </reference>
        </references>
      </pivotArea>
    </format>
    <format dxfId="5762">
      <pivotArea dataOnly="0" labelOnly="1" outline="0" fieldPosition="0">
        <references count="3">
          <reference field="3" count="1" selected="0">
            <x v="43"/>
          </reference>
          <reference field="4" count="1">
            <x v="76"/>
          </reference>
          <reference field="5" count="1" selected="0">
            <x v="29"/>
          </reference>
        </references>
      </pivotArea>
    </format>
    <format dxfId="5761">
      <pivotArea dataOnly="0" labelOnly="1" outline="0" fieldPosition="0">
        <references count="3">
          <reference field="3" count="1" selected="0">
            <x v="44"/>
          </reference>
          <reference field="4" count="1">
            <x v="69"/>
          </reference>
          <reference field="5" count="1" selected="0">
            <x v="16"/>
          </reference>
        </references>
      </pivotArea>
    </format>
    <format dxfId="5760">
      <pivotArea dataOnly="0" labelOnly="1" outline="0" fieldPosition="0">
        <references count="3">
          <reference field="3" count="1" selected="0">
            <x v="45"/>
          </reference>
          <reference field="4" count="1">
            <x v="86"/>
          </reference>
          <reference field="5" count="1" selected="0">
            <x v="17"/>
          </reference>
        </references>
      </pivotArea>
    </format>
    <format dxfId="5759">
      <pivotArea dataOnly="0" labelOnly="1" outline="0" fieldPosition="0">
        <references count="3">
          <reference field="3" count="1" selected="0">
            <x v="46"/>
          </reference>
          <reference field="4" count="1">
            <x v="30"/>
          </reference>
          <reference field="5" count="1" selected="0">
            <x v="28"/>
          </reference>
        </references>
      </pivotArea>
    </format>
    <format dxfId="5758">
      <pivotArea dataOnly="0" labelOnly="1" outline="0" fieldPosition="0">
        <references count="3">
          <reference field="3" count="1" selected="0">
            <x v="47"/>
          </reference>
          <reference field="4" count="1">
            <x v="34"/>
          </reference>
          <reference field="5" count="1" selected="0">
            <x v="28"/>
          </reference>
        </references>
      </pivotArea>
    </format>
    <format dxfId="5757">
      <pivotArea dataOnly="0" labelOnly="1" outline="0" fieldPosition="0">
        <references count="3">
          <reference field="3" count="1" selected="0">
            <x v="48"/>
          </reference>
          <reference field="4" count="1">
            <x v="39"/>
          </reference>
          <reference field="5" count="1" selected="0">
            <x v="28"/>
          </reference>
        </references>
      </pivotArea>
    </format>
    <format dxfId="5756">
      <pivotArea dataOnly="0" labelOnly="1" outline="0" fieldPosition="0">
        <references count="3">
          <reference field="3" count="1" selected="0">
            <x v="49"/>
          </reference>
          <reference field="4" count="1">
            <x v="80"/>
          </reference>
          <reference field="5" count="1" selected="0">
            <x v="28"/>
          </reference>
        </references>
      </pivotArea>
    </format>
    <format dxfId="5755">
      <pivotArea dataOnly="0" labelOnly="1" outline="0" fieldPosition="0">
        <references count="3">
          <reference field="3" count="1" selected="0">
            <x v="50"/>
          </reference>
          <reference field="4" count="1">
            <x v="79"/>
          </reference>
          <reference field="5" count="1" selected="0">
            <x v="28"/>
          </reference>
        </references>
      </pivotArea>
    </format>
    <format dxfId="5754">
      <pivotArea dataOnly="0" labelOnly="1" outline="0" fieldPosition="0">
        <references count="3">
          <reference field="3" count="1" selected="0">
            <x v="53"/>
          </reference>
          <reference field="4" count="1">
            <x v="74"/>
          </reference>
          <reference field="5" count="1" selected="0">
            <x v="2"/>
          </reference>
        </references>
      </pivotArea>
    </format>
    <format dxfId="5753">
      <pivotArea dataOnly="0" labelOnly="1" outline="0" fieldPosition="0">
        <references count="3">
          <reference field="3" count="1" selected="0">
            <x v="54"/>
          </reference>
          <reference field="4" count="1">
            <x v="88"/>
          </reference>
          <reference field="5" count="1" selected="0">
            <x v="3"/>
          </reference>
        </references>
      </pivotArea>
    </format>
    <format dxfId="5752">
      <pivotArea dataOnly="0" labelOnly="1" outline="0" fieldPosition="0">
        <references count="3">
          <reference field="3" count="1" selected="0">
            <x v="55"/>
          </reference>
          <reference field="4" count="1">
            <x v="1"/>
          </reference>
          <reference field="5" count="1" selected="0">
            <x v="28"/>
          </reference>
        </references>
      </pivotArea>
    </format>
    <format dxfId="5751">
      <pivotArea dataOnly="0" labelOnly="1" outline="0" fieldPosition="0">
        <references count="3">
          <reference field="3" count="1" selected="0">
            <x v="56"/>
          </reference>
          <reference field="4" count="1">
            <x v="9"/>
          </reference>
          <reference field="5" count="1" selected="0">
            <x v="28"/>
          </reference>
        </references>
      </pivotArea>
    </format>
    <format dxfId="5750">
      <pivotArea dataOnly="0" labelOnly="1" outline="0" fieldPosition="0">
        <references count="3">
          <reference field="3" count="1" selected="0">
            <x v="57"/>
          </reference>
          <reference field="4" count="1">
            <x v="5"/>
          </reference>
          <reference field="5" count="1" selected="0">
            <x v="28"/>
          </reference>
        </references>
      </pivotArea>
    </format>
    <format dxfId="5749">
      <pivotArea dataOnly="0" labelOnly="1" outline="0" fieldPosition="0">
        <references count="3">
          <reference field="3" count="1" selected="0">
            <x v="58"/>
          </reference>
          <reference field="4" count="1">
            <x v="38"/>
          </reference>
          <reference field="5" count="1" selected="0">
            <x v="28"/>
          </reference>
        </references>
      </pivotArea>
    </format>
    <format dxfId="5748">
      <pivotArea dataOnly="0" labelOnly="1" outline="0" fieldPosition="0">
        <references count="3">
          <reference field="3" count="1" selected="0">
            <x v="59"/>
          </reference>
          <reference field="4" count="1">
            <x v="50"/>
          </reference>
          <reference field="5" count="1" selected="0">
            <x v="28"/>
          </reference>
        </references>
      </pivotArea>
    </format>
    <format dxfId="5747">
      <pivotArea dataOnly="0" labelOnly="1" outline="0" fieldPosition="0">
        <references count="3">
          <reference field="3" count="1" selected="0">
            <x v="60"/>
          </reference>
          <reference field="4" count="1">
            <x v="51"/>
          </reference>
          <reference field="5" count="1" selected="0">
            <x v="28"/>
          </reference>
        </references>
      </pivotArea>
    </format>
    <format dxfId="5746">
      <pivotArea dataOnly="0" labelOnly="1" outline="0" fieldPosition="0">
        <references count="3">
          <reference field="3" count="1" selected="0">
            <x v="61"/>
          </reference>
          <reference field="4" count="1">
            <x v="64"/>
          </reference>
          <reference field="5" count="1" selected="0">
            <x v="28"/>
          </reference>
        </references>
      </pivotArea>
    </format>
    <format dxfId="5745">
      <pivotArea dataOnly="0" labelOnly="1" outline="0" fieldPosition="0">
        <references count="3">
          <reference field="3" count="1" selected="0">
            <x v="62"/>
          </reference>
          <reference field="4" count="1">
            <x v="83"/>
          </reference>
          <reference field="5" count="1" selected="0">
            <x v="28"/>
          </reference>
        </references>
      </pivotArea>
    </format>
    <format dxfId="5744">
      <pivotArea dataOnly="0" labelOnly="1" outline="0" fieldPosition="0">
        <references count="3">
          <reference field="3" count="1" selected="0">
            <x v="63"/>
          </reference>
          <reference field="4" count="1">
            <x v="73"/>
          </reference>
          <reference field="5" count="1" selected="0">
            <x v="28"/>
          </reference>
        </references>
      </pivotArea>
    </format>
    <format dxfId="5743">
      <pivotArea dataOnly="0" labelOnly="1" outline="0" fieldPosition="0">
        <references count="3">
          <reference field="3" count="1" selected="0">
            <x v="65"/>
          </reference>
          <reference field="4" count="1">
            <x v="49"/>
          </reference>
          <reference field="5" count="1" selected="0">
            <x v="8"/>
          </reference>
        </references>
      </pivotArea>
    </format>
    <format dxfId="5742">
      <pivotArea dataOnly="0" labelOnly="1" outline="0" fieldPosition="0">
        <references count="3">
          <reference field="3" count="1" selected="0">
            <x v="66"/>
          </reference>
          <reference field="4" count="1">
            <x v="54"/>
          </reference>
          <reference field="5" count="1" selected="0">
            <x v="8"/>
          </reference>
        </references>
      </pivotArea>
    </format>
    <format dxfId="5741">
      <pivotArea dataOnly="0" labelOnly="1" outline="0" fieldPosition="0">
        <references count="3">
          <reference field="3" count="1" selected="0">
            <x v="67"/>
          </reference>
          <reference field="4" count="1">
            <x v="61"/>
          </reference>
          <reference field="5" count="1" selected="0">
            <x v="8"/>
          </reference>
        </references>
      </pivotArea>
    </format>
    <format dxfId="5740">
      <pivotArea dataOnly="0" labelOnly="1" outline="0" fieldPosition="0">
        <references count="3">
          <reference field="3" count="1" selected="0">
            <x v="68"/>
          </reference>
          <reference field="4" count="1">
            <x v="65"/>
          </reference>
          <reference field="5" count="1" selected="0">
            <x v="8"/>
          </reference>
        </references>
      </pivotArea>
    </format>
    <format dxfId="5739">
      <pivotArea dataOnly="0" labelOnly="1" outline="0" fieldPosition="0">
        <references count="3">
          <reference field="3" count="1" selected="0">
            <x v="69"/>
          </reference>
          <reference field="4" count="1">
            <x v="66"/>
          </reference>
          <reference field="5" count="1" selected="0">
            <x v="8"/>
          </reference>
        </references>
      </pivotArea>
    </format>
    <format dxfId="5738">
      <pivotArea dataOnly="0" labelOnly="1" outline="0" fieldPosition="0">
        <references count="3">
          <reference field="3" count="1" selected="0">
            <x v="70"/>
          </reference>
          <reference field="4" count="1">
            <x v="4"/>
          </reference>
          <reference field="5" count="1" selected="0">
            <x v="8"/>
          </reference>
        </references>
      </pivotArea>
    </format>
    <format dxfId="5737">
      <pivotArea dataOnly="0" labelOnly="1" outline="0" fieldPosition="0">
        <references count="3">
          <reference field="3" count="1" selected="0">
            <x v="71"/>
          </reference>
          <reference field="4" count="1">
            <x v="3"/>
          </reference>
          <reference field="5" count="1" selected="0">
            <x v="11"/>
          </reference>
        </references>
      </pivotArea>
    </format>
    <format dxfId="5736">
      <pivotArea dataOnly="0" labelOnly="1" outline="0" fieldPosition="0">
        <references count="3">
          <reference field="3" count="1" selected="0">
            <x v="72"/>
          </reference>
          <reference field="4" count="1">
            <x v="17"/>
          </reference>
          <reference field="5" count="1" selected="0">
            <x v="12"/>
          </reference>
        </references>
      </pivotArea>
    </format>
    <format dxfId="5735">
      <pivotArea dataOnly="0" labelOnly="1" outline="0" fieldPosition="0">
        <references count="3">
          <reference field="3" count="1" selected="0">
            <x v="73"/>
          </reference>
          <reference field="4" count="1">
            <x v="18"/>
          </reference>
          <reference field="5" count="1" selected="0">
            <x v="15"/>
          </reference>
        </references>
      </pivotArea>
    </format>
    <format dxfId="5734">
      <pivotArea dataOnly="0" labelOnly="1" outline="0" fieldPosition="0">
        <references count="3">
          <reference field="3" count="1" selected="0">
            <x v="74"/>
          </reference>
          <reference field="4" count="1">
            <x v="56"/>
          </reference>
          <reference field="5" count="1" selected="0">
            <x v="15"/>
          </reference>
        </references>
      </pivotArea>
    </format>
    <format dxfId="5733">
      <pivotArea dataOnly="0" labelOnly="1" outline="0" fieldPosition="0">
        <references count="3">
          <reference field="3" count="1" selected="0">
            <x v="75"/>
          </reference>
          <reference field="4" count="1">
            <x v="6"/>
          </reference>
          <reference field="5" count="1" selected="0">
            <x v="15"/>
          </reference>
        </references>
      </pivotArea>
    </format>
    <format dxfId="5732">
      <pivotArea dataOnly="0" labelOnly="1" outline="0" fieldPosition="0">
        <references count="3">
          <reference field="3" count="1" selected="0">
            <x v="76"/>
          </reference>
          <reference field="4" count="1">
            <x v="81"/>
          </reference>
          <reference field="5" count="1" selected="0">
            <x v="15"/>
          </reference>
        </references>
      </pivotArea>
    </format>
    <format dxfId="5731">
      <pivotArea dataOnly="0" labelOnly="1" outline="0" fieldPosition="0">
        <references count="3">
          <reference field="3" count="1" selected="0">
            <x v="77"/>
          </reference>
          <reference field="4" count="1">
            <x v="55"/>
          </reference>
          <reference field="5" count="1" selected="0">
            <x v="15"/>
          </reference>
        </references>
      </pivotArea>
    </format>
    <format dxfId="5730">
      <pivotArea dataOnly="0" labelOnly="1" outline="0" fieldPosition="0">
        <references count="3">
          <reference field="3" count="1" selected="0">
            <x v="78"/>
          </reference>
          <reference field="4" count="1">
            <x v="11"/>
          </reference>
          <reference field="5" count="1" selected="0">
            <x v="15"/>
          </reference>
        </references>
      </pivotArea>
    </format>
    <format dxfId="5729">
      <pivotArea dataOnly="0" labelOnly="1" outline="0" fieldPosition="0">
        <references count="3">
          <reference field="3" count="1" selected="0">
            <x v="79"/>
          </reference>
          <reference field="4" count="1">
            <x v="84"/>
          </reference>
          <reference field="5" count="1" selected="0">
            <x v="15"/>
          </reference>
        </references>
      </pivotArea>
    </format>
    <format dxfId="5728">
      <pivotArea dataOnly="0" labelOnly="1" outline="0" fieldPosition="0">
        <references count="3">
          <reference field="3" count="1" selected="0">
            <x v="80"/>
          </reference>
          <reference field="4" count="1">
            <x v="70"/>
          </reference>
          <reference field="5" count="1" selected="0">
            <x v="15"/>
          </reference>
        </references>
      </pivotArea>
    </format>
    <format dxfId="5727">
      <pivotArea dataOnly="0" labelOnly="1" outline="0" fieldPosition="0">
        <references count="3">
          <reference field="3" count="1" selected="0">
            <x v="81"/>
          </reference>
          <reference field="4" count="1">
            <x v="71"/>
          </reference>
          <reference field="5" count="1" selected="0">
            <x v="15"/>
          </reference>
        </references>
      </pivotArea>
    </format>
    <format dxfId="5726">
      <pivotArea dataOnly="0" labelOnly="1" outline="0" fieldPosition="0">
        <references count="3">
          <reference field="3" count="1" selected="0">
            <x v="82"/>
          </reference>
          <reference field="4" count="1">
            <x v="59"/>
          </reference>
          <reference field="5" count="1" selected="0">
            <x v="15"/>
          </reference>
        </references>
      </pivotArea>
    </format>
    <format dxfId="5725">
      <pivotArea dataOnly="0" labelOnly="1" outline="0" fieldPosition="0">
        <references count="3">
          <reference field="3" count="1" selected="0">
            <x v="83"/>
          </reference>
          <reference field="4" count="1">
            <x v="42"/>
          </reference>
          <reference field="5" count="1" selected="0">
            <x v="27"/>
          </reference>
        </references>
      </pivotArea>
    </format>
    <format dxfId="5724">
      <pivotArea dataOnly="0" labelOnly="1" outline="0" fieldPosition="0">
        <references count="3">
          <reference field="3" count="1" selected="0">
            <x v="84"/>
          </reference>
          <reference field="4" count="1">
            <x v="68"/>
          </reference>
          <reference field="5" count="1" selected="0">
            <x v="4"/>
          </reference>
        </references>
      </pivotArea>
    </format>
    <format dxfId="5723">
      <pivotArea dataOnly="0" labelOnly="1" outline="0" fieldPosition="0">
        <references count="3">
          <reference field="3" count="1" selected="0">
            <x v="85"/>
          </reference>
          <reference field="4" count="1">
            <x v="52"/>
          </reference>
          <reference field="5" count="1" selected="0">
            <x v="19"/>
          </reference>
        </references>
      </pivotArea>
    </format>
    <format dxfId="5722">
      <pivotArea dataOnly="0" labelOnly="1" outline="0" fieldPosition="0">
        <references count="3">
          <reference field="3" count="1" selected="0">
            <x v="86"/>
          </reference>
          <reference field="4" count="1">
            <x v="85"/>
          </reference>
          <reference field="5" count="1" selected="0">
            <x v="0"/>
          </reference>
        </references>
      </pivotArea>
    </format>
    <format dxfId="5721">
      <pivotArea dataOnly="0" labelOnly="1" outline="0" fieldPosition="0">
        <references count="3">
          <reference field="3" count="1" selected="0">
            <x v="87"/>
          </reference>
          <reference field="4" count="1">
            <x v="28"/>
          </reference>
          <reference field="5" count="1" selected="0">
            <x v="24"/>
          </reference>
        </references>
      </pivotArea>
    </format>
    <format dxfId="5720">
      <pivotArea dataOnly="0" labelOnly="1" outline="0" fieldPosition="0">
        <references count="3">
          <reference field="3" count="1" selected="0">
            <x v="88"/>
          </reference>
          <reference field="4" count="1">
            <x v="67"/>
          </reference>
          <reference field="5" count="1" selected="0">
            <x v="24"/>
          </reference>
        </references>
      </pivotArea>
    </format>
    <format dxfId="5719">
      <pivotArea dataOnly="0" labelOnly="1" outline="0" fieldPosition="0">
        <references count="3">
          <reference field="3" count="1" selected="0">
            <x v="89"/>
          </reference>
          <reference field="4" count="1">
            <x v="41"/>
          </reference>
          <reference field="5" count="1" selected="0">
            <x v="24"/>
          </reference>
        </references>
      </pivotArea>
    </format>
    <format dxfId="5718">
      <pivotArea dataOnly="0" labelOnly="1" outline="0" fieldPosition="0">
        <references count="3">
          <reference field="3" count="1" selected="0">
            <x v="90"/>
          </reference>
          <reference field="4" count="1">
            <x v="16"/>
          </reference>
          <reference field="5" count="1" selected="0">
            <x v="25"/>
          </reference>
        </references>
      </pivotArea>
    </format>
    <format dxfId="5717">
      <pivotArea dataOnly="0" labelOnly="1" outline="0" fieldPosition="0">
        <references count="3">
          <reference field="3" count="1" selected="0">
            <x v="91"/>
          </reference>
          <reference field="4" count="1">
            <x v="31"/>
          </reference>
          <reference field="5" count="1" selected="0">
            <x v="30"/>
          </reference>
        </references>
      </pivotArea>
    </format>
    <format dxfId="5716">
      <pivotArea dataOnly="0" labelOnly="1" outline="0" fieldPosition="0">
        <references count="3">
          <reference field="3" count="1" selected="0">
            <x v="92"/>
          </reference>
          <reference field="4" count="1">
            <x v="89"/>
          </reference>
          <reference field="5" count="1" selected="0">
            <x v="30"/>
          </reference>
        </references>
      </pivotArea>
    </format>
    <format dxfId="5715">
      <pivotArea dataOnly="0" labelOnly="1" outline="0" fieldPosition="0">
        <references count="3">
          <reference field="3" count="1" selected="0">
            <x v="94"/>
          </reference>
          <reference field="4" count="1">
            <x v="12"/>
          </reference>
          <reference field="5" count="1" selected="0">
            <x v="26"/>
          </reference>
        </references>
      </pivotArea>
    </format>
    <format dxfId="5714">
      <pivotArea dataOnly="0" labelOnly="1" outline="0" fieldPosition="0">
        <references count="4">
          <reference field="3" count="1" selected="0">
            <x v="1"/>
          </reference>
          <reference field="4" count="1" selected="0">
            <x v="15"/>
          </reference>
          <reference field="5" count="1" selected="0">
            <x v="1"/>
          </reference>
          <reference field="12" count="1">
            <x v="3"/>
          </reference>
        </references>
      </pivotArea>
    </format>
    <format dxfId="5713">
      <pivotArea dataOnly="0" labelOnly="1" outline="0" fieldPosition="0">
        <references count="4">
          <reference field="3" count="1" selected="0">
            <x v="2"/>
          </reference>
          <reference field="4" count="1" selected="0">
            <x v="19"/>
          </reference>
          <reference field="5" count="1" selected="0">
            <x v="1"/>
          </reference>
          <reference field="12" count="1">
            <x v="3"/>
          </reference>
        </references>
      </pivotArea>
    </format>
    <format dxfId="5712">
      <pivotArea dataOnly="0" labelOnly="1" outline="0" fieldPosition="0">
        <references count="4">
          <reference field="3" count="1" selected="0">
            <x v="3"/>
          </reference>
          <reference field="4" count="1" selected="0">
            <x v="8"/>
          </reference>
          <reference field="5" count="1" selected="0">
            <x v="10"/>
          </reference>
          <reference field="12" count="1">
            <x v="3"/>
          </reference>
        </references>
      </pivotArea>
    </format>
    <format dxfId="5711">
      <pivotArea dataOnly="0" labelOnly="1" outline="0" fieldPosition="0">
        <references count="4">
          <reference field="3" count="1" selected="0">
            <x v="4"/>
          </reference>
          <reference field="4" count="1" selected="0">
            <x v="23"/>
          </reference>
          <reference field="5" count="1" selected="0">
            <x v="10"/>
          </reference>
          <reference field="12" count="1">
            <x v="3"/>
          </reference>
        </references>
      </pivotArea>
    </format>
    <format dxfId="5710">
      <pivotArea dataOnly="0" labelOnly="1" outline="0" fieldPosition="0">
        <references count="4">
          <reference field="3" count="1" selected="0">
            <x v="5"/>
          </reference>
          <reference field="4" count="1" selected="0">
            <x v="27"/>
          </reference>
          <reference field="5" count="1" selected="0">
            <x v="10"/>
          </reference>
          <reference field="12" count="1">
            <x v="3"/>
          </reference>
        </references>
      </pivotArea>
    </format>
    <format dxfId="5709">
      <pivotArea dataOnly="0" labelOnly="1" outline="0" fieldPosition="0">
        <references count="4">
          <reference field="3" count="1" selected="0">
            <x v="6"/>
          </reference>
          <reference field="4" count="1" selected="0">
            <x v="29"/>
          </reference>
          <reference field="5" count="1" selected="0">
            <x v="10"/>
          </reference>
          <reference field="12" count="1">
            <x v="3"/>
          </reference>
        </references>
      </pivotArea>
    </format>
    <format dxfId="5708">
      <pivotArea dataOnly="0" labelOnly="1" outline="0" fieldPosition="0">
        <references count="4">
          <reference field="3" count="1" selected="0">
            <x v="7"/>
          </reference>
          <reference field="4" count="1" selected="0">
            <x v="57"/>
          </reference>
          <reference field="5" count="1" selected="0">
            <x v="10"/>
          </reference>
          <reference field="12" count="1">
            <x v="3"/>
          </reference>
        </references>
      </pivotArea>
    </format>
    <format dxfId="5707">
      <pivotArea dataOnly="0" labelOnly="1" outline="0" fieldPosition="0">
        <references count="4">
          <reference field="3" count="1" selected="0">
            <x v="8"/>
          </reference>
          <reference field="4" count="1" selected="0">
            <x v="35"/>
          </reference>
          <reference field="5" count="1" selected="0">
            <x v="10"/>
          </reference>
          <reference field="12" count="1">
            <x v="3"/>
          </reference>
        </references>
      </pivotArea>
    </format>
    <format dxfId="5706">
      <pivotArea dataOnly="0" labelOnly="1" outline="0" fieldPosition="0">
        <references count="4">
          <reference field="3" count="1" selected="0">
            <x v="9"/>
          </reference>
          <reference field="4" count="1" selected="0">
            <x v="20"/>
          </reference>
          <reference field="5" count="1" selected="0">
            <x v="10"/>
          </reference>
          <reference field="12" count="1">
            <x v="3"/>
          </reference>
        </references>
      </pivotArea>
    </format>
    <format dxfId="5705">
      <pivotArea dataOnly="0" labelOnly="1" outline="0" fieldPosition="0">
        <references count="4">
          <reference field="3" count="1" selected="0">
            <x v="10"/>
          </reference>
          <reference field="4" count="1" selected="0">
            <x v="25"/>
          </reference>
          <reference field="5" count="1" selected="0">
            <x v="10"/>
          </reference>
          <reference field="12" count="1">
            <x v="3"/>
          </reference>
        </references>
      </pivotArea>
    </format>
    <format dxfId="5704">
      <pivotArea dataOnly="0" labelOnly="1" outline="0" fieldPosition="0">
        <references count="4">
          <reference field="3" count="1" selected="0">
            <x v="11"/>
          </reference>
          <reference field="4" count="1" selected="0">
            <x v="58"/>
          </reference>
          <reference field="5" count="1" selected="0">
            <x v="10"/>
          </reference>
          <reference field="12" count="1">
            <x v="3"/>
          </reference>
        </references>
      </pivotArea>
    </format>
    <format dxfId="5703">
      <pivotArea dataOnly="0" labelOnly="1" outline="0" fieldPosition="0">
        <references count="4">
          <reference field="3" count="1" selected="0">
            <x v="12"/>
          </reference>
          <reference field="4" count="1" selected="0">
            <x v="62"/>
          </reference>
          <reference field="5" count="1" selected="0">
            <x v="10"/>
          </reference>
          <reference field="12" count="1">
            <x v="3"/>
          </reference>
        </references>
      </pivotArea>
    </format>
    <format dxfId="5702">
      <pivotArea dataOnly="0" labelOnly="1" outline="0" fieldPosition="0">
        <references count="4">
          <reference field="3" count="1" selected="0">
            <x v="13"/>
          </reference>
          <reference field="4" count="1" selected="0">
            <x v="40"/>
          </reference>
          <reference field="5" count="1" selected="0">
            <x v="10"/>
          </reference>
          <reference field="12" count="1">
            <x v="3"/>
          </reference>
        </references>
      </pivotArea>
    </format>
    <format dxfId="5701">
      <pivotArea dataOnly="0" labelOnly="1" outline="0" fieldPosition="0">
        <references count="4">
          <reference field="3" count="1" selected="0">
            <x v="14"/>
          </reference>
          <reference field="4" count="1" selected="0">
            <x v="72"/>
          </reference>
          <reference field="5" count="1" selected="0">
            <x v="10"/>
          </reference>
          <reference field="12" count="1">
            <x v="3"/>
          </reference>
        </references>
      </pivotArea>
    </format>
    <format dxfId="5700">
      <pivotArea dataOnly="0" labelOnly="1" outline="0" fieldPosition="0">
        <references count="4">
          <reference field="3" count="1" selected="0">
            <x v="15"/>
          </reference>
          <reference field="4" count="1" selected="0">
            <x v="77"/>
          </reference>
          <reference field="5" count="1" selected="0">
            <x v="10"/>
          </reference>
          <reference field="12" count="1">
            <x v="3"/>
          </reference>
        </references>
      </pivotArea>
    </format>
    <format dxfId="5699">
      <pivotArea dataOnly="0" labelOnly="1" outline="0" fieldPosition="0">
        <references count="4">
          <reference field="3" count="1" selected="0">
            <x v="16"/>
          </reference>
          <reference field="4" count="1" selected="0">
            <x v="36"/>
          </reference>
          <reference field="5" count="1" selected="0">
            <x v="10"/>
          </reference>
          <reference field="12" count="1">
            <x v="3"/>
          </reference>
        </references>
      </pivotArea>
    </format>
    <format dxfId="5698">
      <pivotArea dataOnly="0" labelOnly="1" outline="0" fieldPosition="0">
        <references count="4">
          <reference field="3" count="1" selected="0">
            <x v="17"/>
          </reference>
          <reference field="4" count="1" selected="0">
            <x v="13"/>
          </reference>
          <reference field="5" count="1" selected="0">
            <x v="10"/>
          </reference>
          <reference field="12" count="1">
            <x v="3"/>
          </reference>
        </references>
      </pivotArea>
    </format>
    <format dxfId="5697">
      <pivotArea dataOnly="0" labelOnly="1" outline="0" fieldPosition="0">
        <references count="4">
          <reference field="3" count="1" selected="0">
            <x v="18"/>
          </reference>
          <reference field="4" count="1" selected="0">
            <x v="78"/>
          </reference>
          <reference field="5" count="1" selected="0">
            <x v="6"/>
          </reference>
          <reference field="12" count="1">
            <x v="3"/>
          </reference>
        </references>
      </pivotArea>
    </format>
    <format dxfId="5696">
      <pivotArea dataOnly="0" labelOnly="1" outline="0" fieldPosition="0">
        <references count="4">
          <reference field="3" count="1" selected="0">
            <x v="19"/>
          </reference>
          <reference field="4" count="1" selected="0">
            <x v="37"/>
          </reference>
          <reference field="5" count="1" selected="0">
            <x v="7"/>
          </reference>
          <reference field="12" count="1">
            <x v="3"/>
          </reference>
        </references>
      </pivotArea>
    </format>
    <format dxfId="5695">
      <pivotArea dataOnly="0" labelOnly="1" outline="0" fieldPosition="0">
        <references count="4">
          <reference field="3" count="1" selected="0">
            <x v="20"/>
          </reference>
          <reference field="4" count="1" selected="0">
            <x v="10"/>
          </reference>
          <reference field="5" count="1" selected="0">
            <x v="32"/>
          </reference>
          <reference field="12" count="1">
            <x v="3"/>
          </reference>
        </references>
      </pivotArea>
    </format>
    <format dxfId="5694">
      <pivotArea dataOnly="0" labelOnly="1" outline="0" fieldPosition="0">
        <references count="4">
          <reference field="3" count="1" selected="0">
            <x v="21"/>
          </reference>
          <reference field="4" count="1" selected="0">
            <x v="53"/>
          </reference>
          <reference field="5" count="1" selected="0">
            <x v="32"/>
          </reference>
          <reference field="12" count="1">
            <x v="1"/>
          </reference>
        </references>
      </pivotArea>
    </format>
    <format dxfId="5693">
      <pivotArea dataOnly="0" labelOnly="1" outline="0" fieldPosition="0">
        <references count="4">
          <reference field="3" count="1" selected="0">
            <x v="22"/>
          </reference>
          <reference field="4" count="1" selected="0">
            <x v="14"/>
          </reference>
          <reference field="5" count="1" selected="0">
            <x v="32"/>
          </reference>
          <reference field="12" count="1">
            <x v="3"/>
          </reference>
        </references>
      </pivotArea>
    </format>
    <format dxfId="5692">
      <pivotArea dataOnly="0" labelOnly="1" outline="0" fieldPosition="0">
        <references count="4">
          <reference field="3" count="1" selected="0">
            <x v="23"/>
          </reference>
          <reference field="4" count="1" selected="0">
            <x v="46"/>
          </reference>
          <reference field="5" count="1" selected="0">
            <x v="32"/>
          </reference>
          <reference field="12" count="1">
            <x v="3"/>
          </reference>
        </references>
      </pivotArea>
    </format>
    <format dxfId="5691">
      <pivotArea dataOnly="0" labelOnly="1" outline="0" fieldPosition="0">
        <references count="4">
          <reference field="3" count="1" selected="0">
            <x v="24"/>
          </reference>
          <reference field="4" count="1" selected="0">
            <x v="44"/>
          </reference>
          <reference field="5" count="1" selected="0">
            <x v="32"/>
          </reference>
          <reference field="12" count="1">
            <x v="3"/>
          </reference>
        </references>
      </pivotArea>
    </format>
    <format dxfId="5690">
      <pivotArea dataOnly="0" labelOnly="1" outline="0" fieldPosition="0">
        <references count="4">
          <reference field="3" count="1" selected="0">
            <x v="25"/>
          </reference>
          <reference field="4" count="1" selected="0">
            <x v="43"/>
          </reference>
          <reference field="5" count="1" selected="0">
            <x v="32"/>
          </reference>
          <reference field="12" count="1">
            <x v="3"/>
          </reference>
        </references>
      </pivotArea>
    </format>
    <format dxfId="5689">
      <pivotArea dataOnly="0" labelOnly="1" outline="0" fieldPosition="0">
        <references count="4">
          <reference field="3" count="1" selected="0">
            <x v="26"/>
          </reference>
          <reference field="4" count="1" selected="0">
            <x v="45"/>
          </reference>
          <reference field="5" count="1" selected="0">
            <x v="32"/>
          </reference>
          <reference field="12" count="1">
            <x v="3"/>
          </reference>
        </references>
      </pivotArea>
    </format>
    <format dxfId="5688">
      <pivotArea dataOnly="0" labelOnly="1" outline="0" fieldPosition="0">
        <references count="4">
          <reference field="3" count="1" selected="0">
            <x v="27"/>
          </reference>
          <reference field="4" count="1" selected="0">
            <x v="60"/>
          </reference>
          <reference field="5" count="1" selected="0">
            <x v="32"/>
          </reference>
          <reference field="12" count="1">
            <x v="3"/>
          </reference>
        </references>
      </pivotArea>
    </format>
    <format dxfId="5687">
      <pivotArea dataOnly="0" labelOnly="1" outline="0" fieldPosition="0">
        <references count="4">
          <reference field="3" count="1" selected="0">
            <x v="28"/>
          </reference>
          <reference field="4" count="1" selected="0">
            <x v="0"/>
          </reference>
          <reference field="5" count="1" selected="0">
            <x v="32"/>
          </reference>
          <reference field="12" count="1">
            <x v="1"/>
          </reference>
        </references>
      </pivotArea>
    </format>
    <format dxfId="5686">
      <pivotArea dataOnly="0" labelOnly="1" outline="0" fieldPosition="0">
        <references count="4">
          <reference field="3" count="1" selected="0">
            <x v="29"/>
          </reference>
          <reference field="4" count="1" selected="0">
            <x v="32"/>
          </reference>
          <reference field="5" count="1" selected="0">
            <x v="32"/>
          </reference>
          <reference field="12" count="1">
            <x v="1"/>
          </reference>
        </references>
      </pivotArea>
    </format>
    <format dxfId="5685">
      <pivotArea dataOnly="0" labelOnly="1" outline="0" fieldPosition="0">
        <references count="4">
          <reference field="3" count="1" selected="0">
            <x v="30"/>
          </reference>
          <reference field="4" count="1" selected="0">
            <x v="26"/>
          </reference>
          <reference field="5" count="1" selected="0">
            <x v="32"/>
          </reference>
          <reference field="12" count="1">
            <x v="3"/>
          </reference>
        </references>
      </pivotArea>
    </format>
    <format dxfId="5684">
      <pivotArea dataOnly="0" labelOnly="1" outline="0" fieldPosition="0">
        <references count="4">
          <reference field="3" count="1" selected="0">
            <x v="31"/>
          </reference>
          <reference field="4" count="1" selected="0">
            <x v="47"/>
          </reference>
          <reference field="5" count="1" selected="0">
            <x v="32"/>
          </reference>
          <reference field="12" count="1">
            <x v="3"/>
          </reference>
        </references>
      </pivotArea>
    </format>
    <format dxfId="5683">
      <pivotArea dataOnly="0" labelOnly="1" outline="0" fieldPosition="0">
        <references count="4">
          <reference field="3" count="1" selected="0">
            <x v="32"/>
          </reference>
          <reference field="4" count="1" selected="0">
            <x v="2"/>
          </reference>
          <reference field="5" count="1" selected="0">
            <x v="21"/>
          </reference>
          <reference field="12" count="1">
            <x v="3"/>
          </reference>
        </references>
      </pivotArea>
    </format>
    <format dxfId="5682">
      <pivotArea dataOnly="0" labelOnly="1" outline="0" fieldPosition="0">
        <references count="4">
          <reference field="3" count="1" selected="0">
            <x v="33"/>
          </reference>
          <reference field="4" count="1" selected="0">
            <x v="22"/>
          </reference>
          <reference field="5" count="1" selected="0">
            <x v="14"/>
          </reference>
          <reference field="12" count="1">
            <x v="3"/>
          </reference>
        </references>
      </pivotArea>
    </format>
    <format dxfId="5681">
      <pivotArea dataOnly="0" labelOnly="1" outline="0" fieldPosition="0">
        <references count="4">
          <reference field="3" count="1" selected="0">
            <x v="34"/>
          </reference>
          <reference field="4" count="1" selected="0">
            <x v="24"/>
          </reference>
          <reference field="5" count="1" selected="0">
            <x v="14"/>
          </reference>
          <reference field="12" count="1">
            <x v="3"/>
          </reference>
        </references>
      </pivotArea>
    </format>
    <format dxfId="5680">
      <pivotArea dataOnly="0" labelOnly="1" outline="0" fieldPosition="0">
        <references count="4">
          <reference field="3" count="1" selected="0">
            <x v="35"/>
          </reference>
          <reference field="4" count="1" selected="0">
            <x v="21"/>
          </reference>
          <reference field="5" count="1" selected="0">
            <x v="5"/>
          </reference>
          <reference field="12" count="1">
            <x v="3"/>
          </reference>
        </references>
      </pivotArea>
    </format>
    <format dxfId="5679">
      <pivotArea dataOnly="0" labelOnly="1" outline="0" fieldPosition="0">
        <references count="4">
          <reference field="3" count="1" selected="0">
            <x v="36"/>
          </reference>
          <reference field="4" count="1" selected="0">
            <x v="48"/>
          </reference>
          <reference field="5" count="1" selected="0">
            <x v="18"/>
          </reference>
          <reference field="12" count="1">
            <x v="3"/>
          </reference>
        </references>
      </pivotArea>
    </format>
    <format dxfId="5678">
      <pivotArea dataOnly="0" labelOnly="1" outline="0" fieldPosition="0">
        <references count="4">
          <reference field="3" count="1" selected="0">
            <x v="37"/>
          </reference>
          <reference field="4" count="1" selected="0">
            <x v="7"/>
          </reference>
          <reference field="5" count="1" selected="0">
            <x v="22"/>
          </reference>
          <reference field="12" count="1">
            <x v="1"/>
          </reference>
        </references>
      </pivotArea>
    </format>
    <format dxfId="5677">
      <pivotArea dataOnly="0" labelOnly="1" outline="0" fieldPosition="0">
        <references count="4">
          <reference field="3" count="1" selected="0">
            <x v="38"/>
          </reference>
          <reference field="4" count="1" selected="0">
            <x v="63"/>
          </reference>
          <reference field="5" count="1" selected="0">
            <x v="22"/>
          </reference>
          <reference field="12" count="1">
            <x v="3"/>
          </reference>
        </references>
      </pivotArea>
    </format>
    <format dxfId="5676">
      <pivotArea dataOnly="0" labelOnly="1" outline="0" fieldPosition="0">
        <references count="4">
          <reference field="3" count="1" selected="0">
            <x v="39"/>
          </reference>
          <reference field="4" count="1" selected="0">
            <x v="82"/>
          </reference>
          <reference field="5" count="1" selected="0">
            <x v="22"/>
          </reference>
          <reference field="12" count="1">
            <x v="1"/>
          </reference>
        </references>
      </pivotArea>
    </format>
    <format dxfId="5675">
      <pivotArea dataOnly="0" labelOnly="1" outline="0" fieldPosition="0">
        <references count="4">
          <reference field="3" count="1" selected="0">
            <x v="40"/>
          </reference>
          <reference field="4" count="1" selected="0">
            <x v="75"/>
          </reference>
          <reference field="5" count="1" selected="0">
            <x v="22"/>
          </reference>
          <reference field="12" count="1">
            <x v="1"/>
          </reference>
        </references>
      </pivotArea>
    </format>
    <format dxfId="5674">
      <pivotArea dataOnly="0" labelOnly="1" outline="0" fieldPosition="0">
        <references count="4">
          <reference field="3" count="1" selected="0">
            <x v="41"/>
          </reference>
          <reference field="4" count="1" selected="0">
            <x v="87"/>
          </reference>
          <reference field="5" count="1" selected="0">
            <x v="23"/>
          </reference>
          <reference field="12" count="1">
            <x v="3"/>
          </reference>
        </references>
      </pivotArea>
    </format>
    <format dxfId="5673">
      <pivotArea dataOnly="0" labelOnly="1" outline="0" fieldPosition="0">
        <references count="4">
          <reference field="3" count="1" selected="0">
            <x v="42"/>
          </reference>
          <reference field="4" count="1" selected="0">
            <x v="33"/>
          </reference>
          <reference field="5" count="1" selected="0">
            <x v="29"/>
          </reference>
          <reference field="12" count="1">
            <x v="3"/>
          </reference>
        </references>
      </pivotArea>
    </format>
    <format dxfId="5672">
      <pivotArea dataOnly="0" labelOnly="1" outline="0" fieldPosition="0">
        <references count="4">
          <reference field="3" count="1" selected="0">
            <x v="43"/>
          </reference>
          <reference field="4" count="1" selected="0">
            <x v="76"/>
          </reference>
          <reference field="5" count="1" selected="0">
            <x v="29"/>
          </reference>
          <reference field="12" count="1">
            <x v="3"/>
          </reference>
        </references>
      </pivotArea>
    </format>
    <format dxfId="5671">
      <pivotArea dataOnly="0" labelOnly="1" outline="0" fieldPosition="0">
        <references count="4">
          <reference field="3" count="1" selected="0">
            <x v="44"/>
          </reference>
          <reference field="4" count="1" selected="0">
            <x v="69"/>
          </reference>
          <reference field="5" count="1" selected="0">
            <x v="16"/>
          </reference>
          <reference field="12" count="1">
            <x v="3"/>
          </reference>
        </references>
      </pivotArea>
    </format>
    <format dxfId="5670">
      <pivotArea dataOnly="0" labelOnly="1" outline="0" fieldPosition="0">
        <references count="4">
          <reference field="3" count="1" selected="0">
            <x v="45"/>
          </reference>
          <reference field="4" count="1" selected="0">
            <x v="86"/>
          </reference>
          <reference field="5" count="1" selected="0">
            <x v="17"/>
          </reference>
          <reference field="12" count="1">
            <x v="1"/>
          </reference>
        </references>
      </pivotArea>
    </format>
    <format dxfId="5669">
      <pivotArea dataOnly="0" labelOnly="1" outline="0" fieldPosition="0">
        <references count="4">
          <reference field="3" count="1" selected="0">
            <x v="46"/>
          </reference>
          <reference field="4" count="1" selected="0">
            <x v="30"/>
          </reference>
          <reference field="5" count="1" selected="0">
            <x v="28"/>
          </reference>
          <reference field="12" count="1">
            <x v="3"/>
          </reference>
        </references>
      </pivotArea>
    </format>
    <format dxfId="5668">
      <pivotArea dataOnly="0" labelOnly="1" outline="0" fieldPosition="0">
        <references count="4">
          <reference field="3" count="1" selected="0">
            <x v="47"/>
          </reference>
          <reference field="4" count="1" selected="0">
            <x v="34"/>
          </reference>
          <reference field="5" count="1" selected="0">
            <x v="28"/>
          </reference>
          <reference field="12" count="1">
            <x v="3"/>
          </reference>
        </references>
      </pivotArea>
    </format>
    <format dxfId="5667">
      <pivotArea dataOnly="0" labelOnly="1" outline="0" fieldPosition="0">
        <references count="4">
          <reference field="3" count="1" selected="0">
            <x v="48"/>
          </reference>
          <reference field="4" count="1" selected="0">
            <x v="39"/>
          </reference>
          <reference field="5" count="1" selected="0">
            <x v="28"/>
          </reference>
          <reference field="12" count="1">
            <x v="3"/>
          </reference>
        </references>
      </pivotArea>
    </format>
    <format dxfId="5666">
      <pivotArea dataOnly="0" labelOnly="1" outline="0" fieldPosition="0">
        <references count="4">
          <reference field="3" count="1" selected="0">
            <x v="49"/>
          </reference>
          <reference field="4" count="1" selected="0">
            <x v="80"/>
          </reference>
          <reference field="5" count="1" selected="0">
            <x v="28"/>
          </reference>
          <reference field="12" count="1">
            <x v="3"/>
          </reference>
        </references>
      </pivotArea>
    </format>
    <format dxfId="5665">
      <pivotArea dataOnly="0" labelOnly="1" outline="0" fieldPosition="0">
        <references count="4">
          <reference field="3" count="1" selected="0">
            <x v="50"/>
          </reference>
          <reference field="4" count="1" selected="0">
            <x v="79"/>
          </reference>
          <reference field="5" count="1" selected="0">
            <x v="28"/>
          </reference>
          <reference field="12" count="1">
            <x v="3"/>
          </reference>
        </references>
      </pivotArea>
    </format>
    <format dxfId="5664">
      <pivotArea dataOnly="0" labelOnly="1" outline="0" fieldPosition="0">
        <references count="4">
          <reference field="3" count="1" selected="0">
            <x v="53"/>
          </reference>
          <reference field="4" count="1" selected="0">
            <x v="74"/>
          </reference>
          <reference field="5" count="1" selected="0">
            <x v="2"/>
          </reference>
          <reference field="12" count="1">
            <x v="3"/>
          </reference>
        </references>
      </pivotArea>
    </format>
    <format dxfId="5663">
      <pivotArea dataOnly="0" labelOnly="1" outline="0" fieldPosition="0">
        <references count="4">
          <reference field="3" count="1" selected="0">
            <x v="54"/>
          </reference>
          <reference field="4" count="1" selected="0">
            <x v="88"/>
          </reference>
          <reference field="5" count="1" selected="0">
            <x v="3"/>
          </reference>
          <reference field="12" count="1">
            <x v="3"/>
          </reference>
        </references>
      </pivotArea>
    </format>
    <format dxfId="5662">
      <pivotArea dataOnly="0" labelOnly="1" outline="0" fieldPosition="0">
        <references count="4">
          <reference field="3" count="1" selected="0">
            <x v="55"/>
          </reference>
          <reference field="4" count="1" selected="0">
            <x v="1"/>
          </reference>
          <reference field="5" count="1" selected="0">
            <x v="28"/>
          </reference>
          <reference field="12" count="1">
            <x v="3"/>
          </reference>
        </references>
      </pivotArea>
    </format>
    <format dxfId="5661">
      <pivotArea dataOnly="0" labelOnly="1" outline="0" fieldPosition="0">
        <references count="4">
          <reference field="3" count="1" selected="0">
            <x v="56"/>
          </reference>
          <reference field="4" count="1" selected="0">
            <x v="9"/>
          </reference>
          <reference field="5" count="1" selected="0">
            <x v="28"/>
          </reference>
          <reference field="12" count="1">
            <x v="3"/>
          </reference>
        </references>
      </pivotArea>
    </format>
    <format dxfId="5660">
      <pivotArea dataOnly="0" labelOnly="1" outline="0" fieldPosition="0">
        <references count="4">
          <reference field="3" count="1" selected="0">
            <x v="57"/>
          </reference>
          <reference field="4" count="1" selected="0">
            <x v="5"/>
          </reference>
          <reference field="5" count="1" selected="0">
            <x v="28"/>
          </reference>
          <reference field="12" count="1">
            <x v="3"/>
          </reference>
        </references>
      </pivotArea>
    </format>
    <format dxfId="5659">
      <pivotArea dataOnly="0" labelOnly="1" outline="0" fieldPosition="0">
        <references count="4">
          <reference field="3" count="1" selected="0">
            <x v="58"/>
          </reference>
          <reference field="4" count="1" selected="0">
            <x v="38"/>
          </reference>
          <reference field="5" count="1" selected="0">
            <x v="28"/>
          </reference>
          <reference field="12" count="1">
            <x v="3"/>
          </reference>
        </references>
      </pivotArea>
    </format>
    <format dxfId="5658">
      <pivotArea dataOnly="0" labelOnly="1" outline="0" fieldPosition="0">
        <references count="4">
          <reference field="3" count="1" selected="0">
            <x v="59"/>
          </reference>
          <reference field="4" count="1" selected="0">
            <x v="50"/>
          </reference>
          <reference field="5" count="1" selected="0">
            <x v="28"/>
          </reference>
          <reference field="12" count="1">
            <x v="3"/>
          </reference>
        </references>
      </pivotArea>
    </format>
    <format dxfId="5657">
      <pivotArea dataOnly="0" labelOnly="1" outline="0" fieldPosition="0">
        <references count="4">
          <reference field="3" count="1" selected="0">
            <x v="60"/>
          </reference>
          <reference field="4" count="1" selected="0">
            <x v="51"/>
          </reference>
          <reference field="5" count="1" selected="0">
            <x v="28"/>
          </reference>
          <reference field="12" count="1">
            <x v="3"/>
          </reference>
        </references>
      </pivotArea>
    </format>
    <format dxfId="5656">
      <pivotArea dataOnly="0" labelOnly="1" outline="0" fieldPosition="0">
        <references count="4">
          <reference field="3" count="1" selected="0">
            <x v="61"/>
          </reference>
          <reference field="4" count="1" selected="0">
            <x v="64"/>
          </reference>
          <reference field="5" count="1" selected="0">
            <x v="28"/>
          </reference>
          <reference field="12" count="1">
            <x v="3"/>
          </reference>
        </references>
      </pivotArea>
    </format>
    <format dxfId="5655">
      <pivotArea dataOnly="0" labelOnly="1" outline="0" fieldPosition="0">
        <references count="4">
          <reference field="3" count="1" selected="0">
            <x v="62"/>
          </reference>
          <reference field="4" count="1" selected="0">
            <x v="83"/>
          </reference>
          <reference field="5" count="1" selected="0">
            <x v="28"/>
          </reference>
          <reference field="12" count="1">
            <x v="3"/>
          </reference>
        </references>
      </pivotArea>
    </format>
    <format dxfId="5654">
      <pivotArea dataOnly="0" labelOnly="1" outline="0" fieldPosition="0">
        <references count="4">
          <reference field="3" count="1" selected="0">
            <x v="63"/>
          </reference>
          <reference field="4" count="1" selected="0">
            <x v="73"/>
          </reference>
          <reference field="5" count="1" selected="0">
            <x v="28"/>
          </reference>
          <reference field="12" count="1">
            <x v="3"/>
          </reference>
        </references>
      </pivotArea>
    </format>
    <format dxfId="5653">
      <pivotArea dataOnly="0" labelOnly="1" outline="0" fieldPosition="0">
        <references count="4">
          <reference field="3" count="1" selected="0">
            <x v="65"/>
          </reference>
          <reference field="4" count="1" selected="0">
            <x v="49"/>
          </reference>
          <reference field="5" count="1" selected="0">
            <x v="8"/>
          </reference>
          <reference field="12" count="1">
            <x v="3"/>
          </reference>
        </references>
      </pivotArea>
    </format>
    <format dxfId="5652">
      <pivotArea dataOnly="0" labelOnly="1" outline="0" fieldPosition="0">
        <references count="4">
          <reference field="3" count="1" selected="0">
            <x v="66"/>
          </reference>
          <reference field="4" count="1" selected="0">
            <x v="54"/>
          </reference>
          <reference field="5" count="1" selected="0">
            <x v="8"/>
          </reference>
          <reference field="12" count="1">
            <x v="0"/>
          </reference>
        </references>
      </pivotArea>
    </format>
    <format dxfId="5651">
      <pivotArea dataOnly="0" labelOnly="1" outline="0" fieldPosition="0">
        <references count="4">
          <reference field="3" count="1" selected="0">
            <x v="67"/>
          </reference>
          <reference field="4" count="1" selected="0">
            <x v="61"/>
          </reference>
          <reference field="5" count="1" selected="0">
            <x v="8"/>
          </reference>
          <reference field="12" count="1">
            <x v="3"/>
          </reference>
        </references>
      </pivotArea>
    </format>
    <format dxfId="5650">
      <pivotArea dataOnly="0" labelOnly="1" outline="0" fieldPosition="0">
        <references count="4">
          <reference field="3" count="1" selected="0">
            <x v="68"/>
          </reference>
          <reference field="4" count="1" selected="0">
            <x v="65"/>
          </reference>
          <reference field="5" count="1" selected="0">
            <x v="8"/>
          </reference>
          <reference field="12" count="1">
            <x v="3"/>
          </reference>
        </references>
      </pivotArea>
    </format>
    <format dxfId="5649">
      <pivotArea dataOnly="0" labelOnly="1" outline="0" fieldPosition="0">
        <references count="4">
          <reference field="3" count="1" selected="0">
            <x v="69"/>
          </reference>
          <reference field="4" count="1" selected="0">
            <x v="66"/>
          </reference>
          <reference field="5" count="1" selected="0">
            <x v="8"/>
          </reference>
          <reference field="12" count="1">
            <x v="3"/>
          </reference>
        </references>
      </pivotArea>
    </format>
    <format dxfId="5648">
      <pivotArea dataOnly="0" labelOnly="1" outline="0" fieldPosition="0">
        <references count="4">
          <reference field="3" count="1" selected="0">
            <x v="70"/>
          </reference>
          <reference field="4" count="1" selected="0">
            <x v="4"/>
          </reference>
          <reference field="5" count="1" selected="0">
            <x v="8"/>
          </reference>
          <reference field="12" count="1">
            <x v="3"/>
          </reference>
        </references>
      </pivotArea>
    </format>
    <format dxfId="5647">
      <pivotArea dataOnly="0" labelOnly="1" outline="0" fieldPosition="0">
        <references count="4">
          <reference field="3" count="1" selected="0">
            <x v="71"/>
          </reference>
          <reference field="4" count="1" selected="0">
            <x v="3"/>
          </reference>
          <reference field="5" count="1" selected="0">
            <x v="11"/>
          </reference>
          <reference field="12" count="1">
            <x v="3"/>
          </reference>
        </references>
      </pivotArea>
    </format>
    <format dxfId="5646">
      <pivotArea dataOnly="0" labelOnly="1" outline="0" fieldPosition="0">
        <references count="4">
          <reference field="3" count="1" selected="0">
            <x v="72"/>
          </reference>
          <reference field="4" count="1" selected="0">
            <x v="17"/>
          </reference>
          <reference field="5" count="1" selected="0">
            <x v="12"/>
          </reference>
          <reference field="12" count="1">
            <x v="3"/>
          </reference>
        </references>
      </pivotArea>
    </format>
    <format dxfId="5645">
      <pivotArea dataOnly="0" labelOnly="1" outline="0" fieldPosition="0">
        <references count="4">
          <reference field="3" count="1" selected="0">
            <x v="73"/>
          </reference>
          <reference field="4" count="1" selected="0">
            <x v="18"/>
          </reference>
          <reference field="5" count="1" selected="0">
            <x v="15"/>
          </reference>
          <reference field="12" count="1">
            <x v="3"/>
          </reference>
        </references>
      </pivotArea>
    </format>
    <format dxfId="5644">
      <pivotArea dataOnly="0" labelOnly="1" outline="0" fieldPosition="0">
        <references count="4">
          <reference field="3" count="1" selected="0">
            <x v="74"/>
          </reference>
          <reference field="4" count="1" selected="0">
            <x v="56"/>
          </reference>
          <reference field="5" count="1" selected="0">
            <x v="15"/>
          </reference>
          <reference field="12" count="1">
            <x v="3"/>
          </reference>
        </references>
      </pivotArea>
    </format>
    <format dxfId="5643">
      <pivotArea dataOnly="0" labelOnly="1" outline="0" fieldPosition="0">
        <references count="4">
          <reference field="3" count="1" selected="0">
            <x v="75"/>
          </reference>
          <reference field="4" count="1" selected="0">
            <x v="6"/>
          </reference>
          <reference field="5" count="1" selected="0">
            <x v="15"/>
          </reference>
          <reference field="12" count="1">
            <x v="3"/>
          </reference>
        </references>
      </pivotArea>
    </format>
    <format dxfId="5642">
      <pivotArea dataOnly="0" labelOnly="1" outline="0" fieldPosition="0">
        <references count="4">
          <reference field="3" count="1" selected="0">
            <x v="76"/>
          </reference>
          <reference field="4" count="1" selected="0">
            <x v="81"/>
          </reference>
          <reference field="5" count="1" selected="0">
            <x v="15"/>
          </reference>
          <reference field="12" count="1">
            <x v="3"/>
          </reference>
        </references>
      </pivotArea>
    </format>
    <format dxfId="5641">
      <pivotArea dataOnly="0" labelOnly="1" outline="0" fieldPosition="0">
        <references count="4">
          <reference field="3" count="1" selected="0">
            <x v="77"/>
          </reference>
          <reference field="4" count="1" selected="0">
            <x v="55"/>
          </reference>
          <reference field="5" count="1" selected="0">
            <x v="15"/>
          </reference>
          <reference field="12" count="1">
            <x v="3"/>
          </reference>
        </references>
      </pivotArea>
    </format>
    <format dxfId="5640">
      <pivotArea dataOnly="0" labelOnly="1" outline="0" fieldPosition="0">
        <references count="4">
          <reference field="3" count="1" selected="0">
            <x v="78"/>
          </reference>
          <reference field="4" count="1" selected="0">
            <x v="11"/>
          </reference>
          <reference field="5" count="1" selected="0">
            <x v="15"/>
          </reference>
          <reference field="12" count="1">
            <x v="3"/>
          </reference>
        </references>
      </pivotArea>
    </format>
    <format dxfId="5639">
      <pivotArea dataOnly="0" labelOnly="1" outline="0" fieldPosition="0">
        <references count="4">
          <reference field="3" count="1" selected="0">
            <x v="79"/>
          </reference>
          <reference field="4" count="1" selected="0">
            <x v="84"/>
          </reference>
          <reference field="5" count="1" selected="0">
            <x v="15"/>
          </reference>
          <reference field="12" count="1">
            <x v="3"/>
          </reference>
        </references>
      </pivotArea>
    </format>
    <format dxfId="5638">
      <pivotArea dataOnly="0" labelOnly="1" outline="0" fieldPosition="0">
        <references count="4">
          <reference field="3" count="1" selected="0">
            <x v="80"/>
          </reference>
          <reference field="4" count="1" selected="0">
            <x v="70"/>
          </reference>
          <reference field="5" count="1" selected="0">
            <x v="15"/>
          </reference>
          <reference field="12" count="1">
            <x v="1"/>
          </reference>
        </references>
      </pivotArea>
    </format>
    <format dxfId="5637">
      <pivotArea dataOnly="0" labelOnly="1" outline="0" fieldPosition="0">
        <references count="4">
          <reference field="3" count="1" selected="0">
            <x v="81"/>
          </reference>
          <reference field="4" count="1" selected="0">
            <x v="71"/>
          </reference>
          <reference field="5" count="1" selected="0">
            <x v="15"/>
          </reference>
          <reference field="12" count="1">
            <x v="3"/>
          </reference>
        </references>
      </pivotArea>
    </format>
    <format dxfId="5636">
      <pivotArea dataOnly="0" labelOnly="1" outline="0" fieldPosition="0">
        <references count="4">
          <reference field="3" count="1" selected="0">
            <x v="82"/>
          </reference>
          <reference field="4" count="1" selected="0">
            <x v="59"/>
          </reference>
          <reference field="5" count="1" selected="0">
            <x v="15"/>
          </reference>
          <reference field="12" count="1">
            <x v="3"/>
          </reference>
        </references>
      </pivotArea>
    </format>
    <format dxfId="5635">
      <pivotArea dataOnly="0" labelOnly="1" outline="0" fieldPosition="0">
        <references count="4">
          <reference field="3" count="1" selected="0">
            <x v="83"/>
          </reference>
          <reference field="4" count="1" selected="0">
            <x v="42"/>
          </reference>
          <reference field="5" count="1" selected="0">
            <x v="27"/>
          </reference>
          <reference field="12" count="1">
            <x v="3"/>
          </reference>
        </references>
      </pivotArea>
    </format>
    <format dxfId="5634">
      <pivotArea dataOnly="0" labelOnly="1" outline="0" fieldPosition="0">
        <references count="4">
          <reference field="3" count="1" selected="0">
            <x v="84"/>
          </reference>
          <reference field="4" count="1" selected="0">
            <x v="68"/>
          </reference>
          <reference field="5" count="1" selected="0">
            <x v="4"/>
          </reference>
          <reference field="12" count="1">
            <x v="3"/>
          </reference>
        </references>
      </pivotArea>
    </format>
    <format dxfId="5633">
      <pivotArea dataOnly="0" labelOnly="1" outline="0" fieldPosition="0">
        <references count="4">
          <reference field="3" count="1" selected="0">
            <x v="85"/>
          </reference>
          <reference field="4" count="1" selected="0">
            <x v="52"/>
          </reference>
          <reference field="5" count="1" selected="0">
            <x v="19"/>
          </reference>
          <reference field="12" count="1">
            <x v="1"/>
          </reference>
        </references>
      </pivotArea>
    </format>
    <format dxfId="5632">
      <pivotArea dataOnly="0" labelOnly="1" outline="0" fieldPosition="0">
        <references count="4">
          <reference field="3" count="1" selected="0">
            <x v="86"/>
          </reference>
          <reference field="4" count="1" selected="0">
            <x v="85"/>
          </reference>
          <reference field="5" count="1" selected="0">
            <x v="0"/>
          </reference>
          <reference field="12" count="1">
            <x v="3"/>
          </reference>
        </references>
      </pivotArea>
    </format>
    <format dxfId="5631">
      <pivotArea dataOnly="0" labelOnly="1" outline="0" fieldPosition="0">
        <references count="4">
          <reference field="3" count="1" selected="0">
            <x v="87"/>
          </reference>
          <reference field="4" count="1" selected="0">
            <x v="28"/>
          </reference>
          <reference field="5" count="1" selected="0">
            <x v="24"/>
          </reference>
          <reference field="12" count="1">
            <x v="3"/>
          </reference>
        </references>
      </pivotArea>
    </format>
    <format dxfId="5630">
      <pivotArea dataOnly="0" labelOnly="1" outline="0" fieldPosition="0">
        <references count="4">
          <reference field="3" count="1" selected="0">
            <x v="88"/>
          </reference>
          <reference field="4" count="1" selected="0">
            <x v="67"/>
          </reference>
          <reference field="5" count="1" selected="0">
            <x v="24"/>
          </reference>
          <reference field="12" count="1">
            <x v="3"/>
          </reference>
        </references>
      </pivotArea>
    </format>
    <format dxfId="5629">
      <pivotArea dataOnly="0" labelOnly="1" outline="0" fieldPosition="0">
        <references count="4">
          <reference field="3" count="1" selected="0">
            <x v="89"/>
          </reference>
          <reference field="4" count="1" selected="0">
            <x v="41"/>
          </reference>
          <reference field="5" count="1" selected="0">
            <x v="24"/>
          </reference>
          <reference field="12" count="1">
            <x v="3"/>
          </reference>
        </references>
      </pivotArea>
    </format>
    <format dxfId="5628">
      <pivotArea dataOnly="0" labelOnly="1" outline="0" fieldPosition="0">
        <references count="4">
          <reference field="3" count="1" selected="0">
            <x v="90"/>
          </reference>
          <reference field="4" count="1" selected="0">
            <x v="16"/>
          </reference>
          <reference field="5" count="1" selected="0">
            <x v="25"/>
          </reference>
          <reference field="12" count="1">
            <x v="3"/>
          </reference>
        </references>
      </pivotArea>
    </format>
    <format dxfId="5627">
      <pivotArea dataOnly="0" labelOnly="1" outline="0" fieldPosition="0">
        <references count="4">
          <reference field="3" count="1" selected="0">
            <x v="91"/>
          </reference>
          <reference field="4" count="1" selected="0">
            <x v="31"/>
          </reference>
          <reference field="5" count="1" selected="0">
            <x v="30"/>
          </reference>
          <reference field="12" count="1">
            <x v="3"/>
          </reference>
        </references>
      </pivotArea>
    </format>
    <format dxfId="5626">
      <pivotArea dataOnly="0" labelOnly="1" outline="0" fieldPosition="0">
        <references count="4">
          <reference field="3" count="1" selected="0">
            <x v="92"/>
          </reference>
          <reference field="4" count="1" selected="0">
            <x v="89"/>
          </reference>
          <reference field="5" count="1" selected="0">
            <x v="30"/>
          </reference>
          <reference field="12" count="1">
            <x v="3"/>
          </reference>
        </references>
      </pivotArea>
    </format>
    <format dxfId="5625">
      <pivotArea dataOnly="0" labelOnly="1" outline="0" fieldPosition="0">
        <references count="4">
          <reference field="3" count="1" selected="0">
            <x v="94"/>
          </reference>
          <reference field="4" count="1" selected="0">
            <x v="12"/>
          </reference>
          <reference field="5" count="1" selected="0">
            <x v="26"/>
          </reference>
          <reference field="12" count="1">
            <x v="3"/>
          </reference>
        </references>
      </pivotArea>
    </format>
    <format dxfId="5624">
      <pivotArea type="topRight" dataOnly="0" labelOnly="1" outline="0" fieldPosition="0"/>
    </format>
    <format dxfId="5623">
      <pivotArea type="all" dataOnly="0" outline="0" fieldPosition="0"/>
    </format>
    <format dxfId="5622">
      <pivotArea outline="0" collapsedLevelsAreSubtotals="1" fieldPosition="0"/>
    </format>
    <format dxfId="5621">
      <pivotArea type="origin" dataOnly="0" labelOnly="1" outline="0" fieldPosition="0"/>
    </format>
    <format dxfId="5620">
      <pivotArea field="3" type="button" dataOnly="0" labelOnly="1" outline="0" axis="axisRow" fieldPosition="0"/>
    </format>
    <format dxfId="5619">
      <pivotArea field="5" type="button" dataOnly="0" labelOnly="1" outline="0" axis="axisRow" fieldPosition="1"/>
    </format>
    <format dxfId="5618">
      <pivotArea field="4" type="button" dataOnly="0" labelOnly="1" outline="0" axis="axisRow" fieldPosition="2"/>
    </format>
    <format dxfId="5617">
      <pivotArea field="12" type="button" dataOnly="0" labelOnly="1" outline="0" axis="axisRow" fieldPosition="3"/>
    </format>
    <format dxfId="5616">
      <pivotArea dataOnly="0" labelOnly="1" outline="0" fieldPosition="0">
        <references count="1">
          <reference field="3" count="49">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5615">
      <pivotArea dataOnly="0" labelOnly="1" outline="0" fieldPosition="0">
        <references count="1">
          <reference field="3" count="42">
            <x v="50"/>
            <x v="53"/>
            <x v="54"/>
            <x v="55"/>
            <x v="56"/>
            <x v="57"/>
            <x v="58"/>
            <x v="59"/>
            <x v="60"/>
            <x v="61"/>
            <x v="62"/>
            <x v="63"/>
            <x v="65"/>
            <x v="66"/>
            <x v="67"/>
            <x v="68"/>
            <x v="69"/>
            <x v="70"/>
            <x v="71"/>
            <x v="72"/>
            <x v="73"/>
            <x v="74"/>
            <x v="75"/>
            <x v="76"/>
            <x v="77"/>
            <x v="78"/>
            <x v="79"/>
            <x v="80"/>
            <x v="81"/>
            <x v="82"/>
            <x v="83"/>
            <x v="84"/>
            <x v="85"/>
            <x v="86"/>
            <x v="87"/>
            <x v="88"/>
            <x v="89"/>
            <x v="90"/>
            <x v="91"/>
            <x v="92"/>
            <x v="93"/>
            <x v="94"/>
          </reference>
        </references>
      </pivotArea>
    </format>
    <format dxfId="5614">
      <pivotArea dataOnly="0" labelOnly="1" outline="0" fieldPosition="0">
        <references count="2">
          <reference field="3" count="1" selected="0">
            <x v="1"/>
          </reference>
          <reference field="5" count="1">
            <x v="1"/>
          </reference>
        </references>
      </pivotArea>
    </format>
    <format dxfId="5613">
      <pivotArea dataOnly="0" labelOnly="1" outline="0" fieldPosition="0">
        <references count="2">
          <reference field="3" count="1" selected="0">
            <x v="3"/>
          </reference>
          <reference field="5" count="1">
            <x v="10"/>
          </reference>
        </references>
      </pivotArea>
    </format>
    <format dxfId="5612">
      <pivotArea dataOnly="0" labelOnly="1" outline="0" fieldPosition="0">
        <references count="2">
          <reference field="3" count="1" selected="0">
            <x v="18"/>
          </reference>
          <reference field="5" count="1">
            <x v="6"/>
          </reference>
        </references>
      </pivotArea>
    </format>
    <format dxfId="5611">
      <pivotArea dataOnly="0" labelOnly="1" outline="0" fieldPosition="0">
        <references count="2">
          <reference field="3" count="1" selected="0">
            <x v="19"/>
          </reference>
          <reference field="5" count="1">
            <x v="7"/>
          </reference>
        </references>
      </pivotArea>
    </format>
    <format dxfId="5610">
      <pivotArea dataOnly="0" labelOnly="1" outline="0" fieldPosition="0">
        <references count="2">
          <reference field="3" count="1" selected="0">
            <x v="20"/>
          </reference>
          <reference field="5" count="1">
            <x v="32"/>
          </reference>
        </references>
      </pivotArea>
    </format>
    <format dxfId="5609">
      <pivotArea dataOnly="0" labelOnly="1" outline="0" fieldPosition="0">
        <references count="2">
          <reference field="3" count="1" selected="0">
            <x v="32"/>
          </reference>
          <reference field="5" count="1">
            <x v="21"/>
          </reference>
        </references>
      </pivotArea>
    </format>
    <format dxfId="5608">
      <pivotArea dataOnly="0" labelOnly="1" outline="0" fieldPosition="0">
        <references count="2">
          <reference field="3" count="1" selected="0">
            <x v="33"/>
          </reference>
          <reference field="5" count="1">
            <x v="14"/>
          </reference>
        </references>
      </pivotArea>
    </format>
    <format dxfId="5607">
      <pivotArea dataOnly="0" labelOnly="1" outline="0" fieldPosition="0">
        <references count="2">
          <reference field="3" count="1" selected="0">
            <x v="35"/>
          </reference>
          <reference field="5" count="1">
            <x v="5"/>
          </reference>
        </references>
      </pivotArea>
    </format>
    <format dxfId="5606">
      <pivotArea dataOnly="0" labelOnly="1" outline="0" fieldPosition="0">
        <references count="2">
          <reference field="3" count="1" selected="0">
            <x v="36"/>
          </reference>
          <reference field="5" count="1">
            <x v="18"/>
          </reference>
        </references>
      </pivotArea>
    </format>
    <format dxfId="5605">
      <pivotArea dataOnly="0" labelOnly="1" outline="0" fieldPosition="0">
        <references count="2">
          <reference field="3" count="1" selected="0">
            <x v="37"/>
          </reference>
          <reference field="5" count="1">
            <x v="22"/>
          </reference>
        </references>
      </pivotArea>
    </format>
    <format dxfId="5604">
      <pivotArea dataOnly="0" labelOnly="1" outline="0" fieldPosition="0">
        <references count="2">
          <reference field="3" count="1" selected="0">
            <x v="41"/>
          </reference>
          <reference field="5" count="1">
            <x v="23"/>
          </reference>
        </references>
      </pivotArea>
    </format>
    <format dxfId="5603">
      <pivotArea dataOnly="0" labelOnly="1" outline="0" fieldPosition="0">
        <references count="2">
          <reference field="3" count="1" selected="0">
            <x v="42"/>
          </reference>
          <reference field="5" count="1">
            <x v="29"/>
          </reference>
        </references>
      </pivotArea>
    </format>
    <format dxfId="5602">
      <pivotArea dataOnly="0" labelOnly="1" outline="0" fieldPosition="0">
        <references count="2">
          <reference field="3" count="1" selected="0">
            <x v="44"/>
          </reference>
          <reference field="5" count="1">
            <x v="16"/>
          </reference>
        </references>
      </pivotArea>
    </format>
    <format dxfId="5601">
      <pivotArea dataOnly="0" labelOnly="1" outline="0" fieldPosition="0">
        <references count="2">
          <reference field="3" count="1" selected="0">
            <x v="45"/>
          </reference>
          <reference field="5" count="1">
            <x v="17"/>
          </reference>
        </references>
      </pivotArea>
    </format>
    <format dxfId="5600">
      <pivotArea dataOnly="0" labelOnly="1" outline="0" fieldPosition="0">
        <references count="2">
          <reference field="3" count="1" selected="0">
            <x v="46"/>
          </reference>
          <reference field="5" count="1">
            <x v="28"/>
          </reference>
        </references>
      </pivotArea>
    </format>
    <format dxfId="5599">
      <pivotArea dataOnly="0" labelOnly="1" outline="0" fieldPosition="0">
        <references count="2">
          <reference field="3" count="1" selected="0">
            <x v="53"/>
          </reference>
          <reference field="5" count="1">
            <x v="2"/>
          </reference>
        </references>
      </pivotArea>
    </format>
    <format dxfId="5598">
      <pivotArea dataOnly="0" labelOnly="1" outline="0" fieldPosition="0">
        <references count="2">
          <reference field="3" count="1" selected="0">
            <x v="54"/>
          </reference>
          <reference field="5" count="1">
            <x v="3"/>
          </reference>
        </references>
      </pivotArea>
    </format>
    <format dxfId="5597">
      <pivotArea dataOnly="0" labelOnly="1" outline="0" fieldPosition="0">
        <references count="2">
          <reference field="3" count="1" selected="0">
            <x v="55"/>
          </reference>
          <reference field="5" count="1">
            <x v="28"/>
          </reference>
        </references>
      </pivotArea>
    </format>
    <format dxfId="5596">
      <pivotArea dataOnly="0" labelOnly="1" outline="0" fieldPosition="0">
        <references count="2">
          <reference field="3" count="1" selected="0">
            <x v="71"/>
          </reference>
          <reference field="5" count="1">
            <x v="11"/>
          </reference>
        </references>
      </pivotArea>
    </format>
    <format dxfId="5595">
      <pivotArea dataOnly="0" labelOnly="1" outline="0" fieldPosition="0">
        <references count="2">
          <reference field="3" count="1" selected="0">
            <x v="72"/>
          </reference>
          <reference field="5" count="1">
            <x v="12"/>
          </reference>
        </references>
      </pivotArea>
    </format>
    <format dxfId="5594">
      <pivotArea dataOnly="0" labelOnly="1" outline="0" fieldPosition="0">
        <references count="2">
          <reference field="3" count="1" selected="0">
            <x v="73"/>
          </reference>
          <reference field="5" count="1">
            <x v="15"/>
          </reference>
        </references>
      </pivotArea>
    </format>
    <format dxfId="5593">
      <pivotArea dataOnly="0" labelOnly="1" outline="0" fieldPosition="0">
        <references count="2">
          <reference field="3" count="1" selected="0">
            <x v="83"/>
          </reference>
          <reference field="5" count="1">
            <x v="27"/>
          </reference>
        </references>
      </pivotArea>
    </format>
    <format dxfId="5592">
      <pivotArea dataOnly="0" labelOnly="1" outline="0" fieldPosition="0">
        <references count="2">
          <reference field="3" count="1" selected="0">
            <x v="84"/>
          </reference>
          <reference field="5" count="1">
            <x v="4"/>
          </reference>
        </references>
      </pivotArea>
    </format>
    <format dxfId="5591">
      <pivotArea dataOnly="0" labelOnly="1" outline="0" fieldPosition="0">
        <references count="2">
          <reference field="3" count="1" selected="0">
            <x v="85"/>
          </reference>
          <reference field="5" count="1">
            <x v="19"/>
          </reference>
        </references>
      </pivotArea>
    </format>
    <format dxfId="5590">
      <pivotArea dataOnly="0" labelOnly="1" outline="0" fieldPosition="0">
        <references count="2">
          <reference field="3" count="1" selected="0">
            <x v="86"/>
          </reference>
          <reference field="5" count="1">
            <x v="0"/>
          </reference>
        </references>
      </pivotArea>
    </format>
    <format dxfId="5589">
      <pivotArea dataOnly="0" labelOnly="1" outline="0" fieldPosition="0">
        <references count="2">
          <reference field="3" count="1" selected="0">
            <x v="87"/>
          </reference>
          <reference field="5" count="1">
            <x v="24"/>
          </reference>
        </references>
      </pivotArea>
    </format>
    <format dxfId="5588">
      <pivotArea dataOnly="0" labelOnly="1" outline="0" fieldPosition="0">
        <references count="2">
          <reference field="3" count="1" selected="0">
            <x v="90"/>
          </reference>
          <reference field="5" count="1">
            <x v="25"/>
          </reference>
        </references>
      </pivotArea>
    </format>
    <format dxfId="5587">
      <pivotArea dataOnly="0" labelOnly="1" outline="0" fieldPosition="0">
        <references count="2">
          <reference field="3" count="1" selected="0">
            <x v="91"/>
          </reference>
          <reference field="5" count="1">
            <x v="30"/>
          </reference>
        </references>
      </pivotArea>
    </format>
    <format dxfId="5586">
      <pivotArea dataOnly="0" labelOnly="1" outline="0" fieldPosition="0">
        <references count="2">
          <reference field="3" count="1" selected="0">
            <x v="93"/>
          </reference>
          <reference field="5" count="1">
            <x v="31"/>
          </reference>
        </references>
      </pivotArea>
    </format>
    <format dxfId="5585">
      <pivotArea dataOnly="0" labelOnly="1" outline="0" fieldPosition="0">
        <references count="2">
          <reference field="3" count="1" selected="0">
            <x v="94"/>
          </reference>
          <reference field="5" count="1">
            <x v="26"/>
          </reference>
        </references>
      </pivotArea>
    </format>
    <format dxfId="5584">
      <pivotArea dataOnly="0" labelOnly="1" outline="0" fieldPosition="0">
        <references count="3">
          <reference field="3" count="1" selected="0">
            <x v="1"/>
          </reference>
          <reference field="4" count="1">
            <x v="15"/>
          </reference>
          <reference field="5" count="1" selected="0">
            <x v="1"/>
          </reference>
        </references>
      </pivotArea>
    </format>
    <format dxfId="5583">
      <pivotArea dataOnly="0" labelOnly="1" outline="0" fieldPosition="0">
        <references count="3">
          <reference field="3" count="1" selected="0">
            <x v="2"/>
          </reference>
          <reference field="4" count="1">
            <x v="19"/>
          </reference>
          <reference field="5" count="1" selected="0">
            <x v="1"/>
          </reference>
        </references>
      </pivotArea>
    </format>
    <format dxfId="5582">
      <pivotArea dataOnly="0" labelOnly="1" outline="0" fieldPosition="0">
        <references count="3">
          <reference field="3" count="1" selected="0">
            <x v="3"/>
          </reference>
          <reference field="4" count="1">
            <x v="8"/>
          </reference>
          <reference field="5" count="1" selected="0">
            <x v="10"/>
          </reference>
        </references>
      </pivotArea>
    </format>
    <format dxfId="5581">
      <pivotArea dataOnly="0" labelOnly="1" outline="0" fieldPosition="0">
        <references count="3">
          <reference field="3" count="1" selected="0">
            <x v="4"/>
          </reference>
          <reference field="4" count="1">
            <x v="23"/>
          </reference>
          <reference field="5" count="1" selected="0">
            <x v="10"/>
          </reference>
        </references>
      </pivotArea>
    </format>
    <format dxfId="5580">
      <pivotArea dataOnly="0" labelOnly="1" outline="0" fieldPosition="0">
        <references count="3">
          <reference field="3" count="1" selected="0">
            <x v="5"/>
          </reference>
          <reference field="4" count="1">
            <x v="27"/>
          </reference>
          <reference field="5" count="1" selected="0">
            <x v="10"/>
          </reference>
        </references>
      </pivotArea>
    </format>
    <format dxfId="5579">
      <pivotArea dataOnly="0" labelOnly="1" outline="0" fieldPosition="0">
        <references count="3">
          <reference field="3" count="1" selected="0">
            <x v="6"/>
          </reference>
          <reference field="4" count="1">
            <x v="29"/>
          </reference>
          <reference field="5" count="1" selected="0">
            <x v="10"/>
          </reference>
        </references>
      </pivotArea>
    </format>
    <format dxfId="5578">
      <pivotArea dataOnly="0" labelOnly="1" outline="0" fieldPosition="0">
        <references count="3">
          <reference field="3" count="1" selected="0">
            <x v="7"/>
          </reference>
          <reference field="4" count="1">
            <x v="57"/>
          </reference>
          <reference field="5" count="1" selected="0">
            <x v="10"/>
          </reference>
        </references>
      </pivotArea>
    </format>
    <format dxfId="5577">
      <pivotArea dataOnly="0" labelOnly="1" outline="0" fieldPosition="0">
        <references count="3">
          <reference field="3" count="1" selected="0">
            <x v="8"/>
          </reference>
          <reference field="4" count="1">
            <x v="35"/>
          </reference>
          <reference field="5" count="1" selected="0">
            <x v="10"/>
          </reference>
        </references>
      </pivotArea>
    </format>
    <format dxfId="5576">
      <pivotArea dataOnly="0" labelOnly="1" outline="0" fieldPosition="0">
        <references count="3">
          <reference field="3" count="1" selected="0">
            <x v="9"/>
          </reference>
          <reference field="4" count="1">
            <x v="20"/>
          </reference>
          <reference field="5" count="1" selected="0">
            <x v="10"/>
          </reference>
        </references>
      </pivotArea>
    </format>
    <format dxfId="5575">
      <pivotArea dataOnly="0" labelOnly="1" outline="0" fieldPosition="0">
        <references count="3">
          <reference field="3" count="1" selected="0">
            <x v="10"/>
          </reference>
          <reference field="4" count="1">
            <x v="25"/>
          </reference>
          <reference field="5" count="1" selected="0">
            <x v="10"/>
          </reference>
        </references>
      </pivotArea>
    </format>
    <format dxfId="5574">
      <pivotArea dataOnly="0" labelOnly="1" outline="0" fieldPosition="0">
        <references count="3">
          <reference field="3" count="1" selected="0">
            <x v="11"/>
          </reference>
          <reference field="4" count="1">
            <x v="58"/>
          </reference>
          <reference field="5" count="1" selected="0">
            <x v="10"/>
          </reference>
        </references>
      </pivotArea>
    </format>
    <format dxfId="5573">
      <pivotArea dataOnly="0" labelOnly="1" outline="0" fieldPosition="0">
        <references count="3">
          <reference field="3" count="1" selected="0">
            <x v="12"/>
          </reference>
          <reference field="4" count="1">
            <x v="62"/>
          </reference>
          <reference field="5" count="1" selected="0">
            <x v="10"/>
          </reference>
        </references>
      </pivotArea>
    </format>
    <format dxfId="5572">
      <pivotArea dataOnly="0" labelOnly="1" outline="0" fieldPosition="0">
        <references count="3">
          <reference field="3" count="1" selected="0">
            <x v="13"/>
          </reference>
          <reference field="4" count="1">
            <x v="40"/>
          </reference>
          <reference field="5" count="1" selected="0">
            <x v="10"/>
          </reference>
        </references>
      </pivotArea>
    </format>
    <format dxfId="5571">
      <pivotArea dataOnly="0" labelOnly="1" outline="0" fieldPosition="0">
        <references count="3">
          <reference field="3" count="1" selected="0">
            <x v="14"/>
          </reference>
          <reference field="4" count="1">
            <x v="72"/>
          </reference>
          <reference field="5" count="1" selected="0">
            <x v="10"/>
          </reference>
        </references>
      </pivotArea>
    </format>
    <format dxfId="5570">
      <pivotArea dataOnly="0" labelOnly="1" outline="0" fieldPosition="0">
        <references count="3">
          <reference field="3" count="1" selected="0">
            <x v="15"/>
          </reference>
          <reference field="4" count="1">
            <x v="77"/>
          </reference>
          <reference field="5" count="1" selected="0">
            <x v="10"/>
          </reference>
        </references>
      </pivotArea>
    </format>
    <format dxfId="5569">
      <pivotArea dataOnly="0" labelOnly="1" outline="0" fieldPosition="0">
        <references count="3">
          <reference field="3" count="1" selected="0">
            <x v="16"/>
          </reference>
          <reference field="4" count="1">
            <x v="36"/>
          </reference>
          <reference field="5" count="1" selected="0">
            <x v="10"/>
          </reference>
        </references>
      </pivotArea>
    </format>
    <format dxfId="5568">
      <pivotArea dataOnly="0" labelOnly="1" outline="0" fieldPosition="0">
        <references count="3">
          <reference field="3" count="1" selected="0">
            <x v="17"/>
          </reference>
          <reference field="4" count="1">
            <x v="13"/>
          </reference>
          <reference field="5" count="1" selected="0">
            <x v="10"/>
          </reference>
        </references>
      </pivotArea>
    </format>
    <format dxfId="5567">
      <pivotArea dataOnly="0" labelOnly="1" outline="0" fieldPosition="0">
        <references count="3">
          <reference field="3" count="1" selected="0">
            <x v="18"/>
          </reference>
          <reference field="4" count="1">
            <x v="78"/>
          </reference>
          <reference field="5" count="1" selected="0">
            <x v="6"/>
          </reference>
        </references>
      </pivotArea>
    </format>
    <format dxfId="5566">
      <pivotArea dataOnly="0" labelOnly="1" outline="0" fieldPosition="0">
        <references count="3">
          <reference field="3" count="1" selected="0">
            <x v="19"/>
          </reference>
          <reference field="4" count="1">
            <x v="37"/>
          </reference>
          <reference field="5" count="1" selected="0">
            <x v="7"/>
          </reference>
        </references>
      </pivotArea>
    </format>
    <format dxfId="5565">
      <pivotArea dataOnly="0" labelOnly="1" outline="0" fieldPosition="0">
        <references count="3">
          <reference field="3" count="1" selected="0">
            <x v="20"/>
          </reference>
          <reference field="4" count="1">
            <x v="10"/>
          </reference>
          <reference field="5" count="1" selected="0">
            <x v="32"/>
          </reference>
        </references>
      </pivotArea>
    </format>
    <format dxfId="5564">
      <pivotArea dataOnly="0" labelOnly="1" outline="0" fieldPosition="0">
        <references count="3">
          <reference field="3" count="1" selected="0">
            <x v="21"/>
          </reference>
          <reference field="4" count="1">
            <x v="53"/>
          </reference>
          <reference field="5" count="1" selected="0">
            <x v="32"/>
          </reference>
        </references>
      </pivotArea>
    </format>
    <format dxfId="5563">
      <pivotArea dataOnly="0" labelOnly="1" outline="0" fieldPosition="0">
        <references count="3">
          <reference field="3" count="1" selected="0">
            <x v="22"/>
          </reference>
          <reference field="4" count="1">
            <x v="14"/>
          </reference>
          <reference field="5" count="1" selected="0">
            <x v="32"/>
          </reference>
        </references>
      </pivotArea>
    </format>
    <format dxfId="5562">
      <pivotArea dataOnly="0" labelOnly="1" outline="0" fieldPosition="0">
        <references count="3">
          <reference field="3" count="1" selected="0">
            <x v="23"/>
          </reference>
          <reference field="4" count="1">
            <x v="46"/>
          </reference>
          <reference field="5" count="1" selected="0">
            <x v="32"/>
          </reference>
        </references>
      </pivotArea>
    </format>
    <format dxfId="5561">
      <pivotArea dataOnly="0" labelOnly="1" outline="0" fieldPosition="0">
        <references count="3">
          <reference field="3" count="1" selected="0">
            <x v="24"/>
          </reference>
          <reference field="4" count="1">
            <x v="44"/>
          </reference>
          <reference field="5" count="1" selected="0">
            <x v="32"/>
          </reference>
        </references>
      </pivotArea>
    </format>
    <format dxfId="5560">
      <pivotArea dataOnly="0" labelOnly="1" outline="0" fieldPosition="0">
        <references count="3">
          <reference field="3" count="1" selected="0">
            <x v="25"/>
          </reference>
          <reference field="4" count="1">
            <x v="43"/>
          </reference>
          <reference field="5" count="1" selected="0">
            <x v="32"/>
          </reference>
        </references>
      </pivotArea>
    </format>
    <format dxfId="5559">
      <pivotArea dataOnly="0" labelOnly="1" outline="0" fieldPosition="0">
        <references count="3">
          <reference field="3" count="1" selected="0">
            <x v="26"/>
          </reference>
          <reference field="4" count="1">
            <x v="45"/>
          </reference>
          <reference field="5" count="1" selected="0">
            <x v="32"/>
          </reference>
        </references>
      </pivotArea>
    </format>
    <format dxfId="5558">
      <pivotArea dataOnly="0" labelOnly="1" outline="0" fieldPosition="0">
        <references count="3">
          <reference field="3" count="1" selected="0">
            <x v="27"/>
          </reference>
          <reference field="4" count="1">
            <x v="60"/>
          </reference>
          <reference field="5" count="1" selected="0">
            <x v="32"/>
          </reference>
        </references>
      </pivotArea>
    </format>
    <format dxfId="5557">
      <pivotArea dataOnly="0" labelOnly="1" outline="0" fieldPosition="0">
        <references count="3">
          <reference field="3" count="1" selected="0">
            <x v="28"/>
          </reference>
          <reference field="4" count="1">
            <x v="0"/>
          </reference>
          <reference field="5" count="1" selected="0">
            <x v="32"/>
          </reference>
        </references>
      </pivotArea>
    </format>
    <format dxfId="5556">
      <pivotArea dataOnly="0" labelOnly="1" outline="0" fieldPosition="0">
        <references count="3">
          <reference field="3" count="1" selected="0">
            <x v="29"/>
          </reference>
          <reference field="4" count="1">
            <x v="32"/>
          </reference>
          <reference field="5" count="1" selected="0">
            <x v="32"/>
          </reference>
        </references>
      </pivotArea>
    </format>
    <format dxfId="5555">
      <pivotArea dataOnly="0" labelOnly="1" outline="0" fieldPosition="0">
        <references count="3">
          <reference field="3" count="1" selected="0">
            <x v="30"/>
          </reference>
          <reference field="4" count="1">
            <x v="26"/>
          </reference>
          <reference field="5" count="1" selected="0">
            <x v="32"/>
          </reference>
        </references>
      </pivotArea>
    </format>
    <format dxfId="5554">
      <pivotArea dataOnly="0" labelOnly="1" outline="0" fieldPosition="0">
        <references count="3">
          <reference field="3" count="1" selected="0">
            <x v="31"/>
          </reference>
          <reference field="4" count="1">
            <x v="47"/>
          </reference>
          <reference field="5" count="1" selected="0">
            <x v="32"/>
          </reference>
        </references>
      </pivotArea>
    </format>
    <format dxfId="5553">
      <pivotArea dataOnly="0" labelOnly="1" outline="0" fieldPosition="0">
        <references count="3">
          <reference field="3" count="1" selected="0">
            <x v="32"/>
          </reference>
          <reference field="4" count="1">
            <x v="2"/>
          </reference>
          <reference field="5" count="1" selected="0">
            <x v="21"/>
          </reference>
        </references>
      </pivotArea>
    </format>
    <format dxfId="5552">
      <pivotArea dataOnly="0" labelOnly="1" outline="0" fieldPosition="0">
        <references count="3">
          <reference field="3" count="1" selected="0">
            <x v="33"/>
          </reference>
          <reference field="4" count="1">
            <x v="22"/>
          </reference>
          <reference field="5" count="1" selected="0">
            <x v="14"/>
          </reference>
        </references>
      </pivotArea>
    </format>
    <format dxfId="5551">
      <pivotArea dataOnly="0" labelOnly="1" outline="0" fieldPosition="0">
        <references count="3">
          <reference field="3" count="1" selected="0">
            <x v="34"/>
          </reference>
          <reference field="4" count="1">
            <x v="24"/>
          </reference>
          <reference field="5" count="1" selected="0">
            <x v="14"/>
          </reference>
        </references>
      </pivotArea>
    </format>
    <format dxfId="5550">
      <pivotArea dataOnly="0" labelOnly="1" outline="0" fieldPosition="0">
        <references count="3">
          <reference field="3" count="1" selected="0">
            <x v="35"/>
          </reference>
          <reference field="4" count="1">
            <x v="21"/>
          </reference>
          <reference field="5" count="1" selected="0">
            <x v="5"/>
          </reference>
        </references>
      </pivotArea>
    </format>
    <format dxfId="5549">
      <pivotArea dataOnly="0" labelOnly="1" outline="0" fieldPosition="0">
        <references count="3">
          <reference field="3" count="1" selected="0">
            <x v="36"/>
          </reference>
          <reference field="4" count="1">
            <x v="48"/>
          </reference>
          <reference field="5" count="1" selected="0">
            <x v="18"/>
          </reference>
        </references>
      </pivotArea>
    </format>
    <format dxfId="5548">
      <pivotArea dataOnly="0" labelOnly="1" outline="0" fieldPosition="0">
        <references count="3">
          <reference field="3" count="1" selected="0">
            <x v="37"/>
          </reference>
          <reference field="4" count="1">
            <x v="7"/>
          </reference>
          <reference field="5" count="1" selected="0">
            <x v="22"/>
          </reference>
        </references>
      </pivotArea>
    </format>
    <format dxfId="5547">
      <pivotArea dataOnly="0" labelOnly="1" outline="0" fieldPosition="0">
        <references count="3">
          <reference field="3" count="1" selected="0">
            <x v="38"/>
          </reference>
          <reference field="4" count="1">
            <x v="63"/>
          </reference>
          <reference field="5" count="1" selected="0">
            <x v="22"/>
          </reference>
        </references>
      </pivotArea>
    </format>
    <format dxfId="5546">
      <pivotArea dataOnly="0" labelOnly="1" outline="0" fieldPosition="0">
        <references count="3">
          <reference field="3" count="1" selected="0">
            <x v="39"/>
          </reference>
          <reference field="4" count="1">
            <x v="82"/>
          </reference>
          <reference field="5" count="1" selected="0">
            <x v="22"/>
          </reference>
        </references>
      </pivotArea>
    </format>
    <format dxfId="5545">
      <pivotArea dataOnly="0" labelOnly="1" outline="0" fieldPosition="0">
        <references count="3">
          <reference field="3" count="1" selected="0">
            <x v="40"/>
          </reference>
          <reference field="4" count="1">
            <x v="75"/>
          </reference>
          <reference field="5" count="1" selected="0">
            <x v="22"/>
          </reference>
        </references>
      </pivotArea>
    </format>
    <format dxfId="5544">
      <pivotArea dataOnly="0" labelOnly="1" outline="0" fieldPosition="0">
        <references count="3">
          <reference field="3" count="1" selected="0">
            <x v="41"/>
          </reference>
          <reference field="4" count="1">
            <x v="87"/>
          </reference>
          <reference field="5" count="1" selected="0">
            <x v="23"/>
          </reference>
        </references>
      </pivotArea>
    </format>
    <format dxfId="5543">
      <pivotArea dataOnly="0" labelOnly="1" outline="0" fieldPosition="0">
        <references count="3">
          <reference field="3" count="1" selected="0">
            <x v="42"/>
          </reference>
          <reference field="4" count="1">
            <x v="33"/>
          </reference>
          <reference field="5" count="1" selected="0">
            <x v="29"/>
          </reference>
        </references>
      </pivotArea>
    </format>
    <format dxfId="5542">
      <pivotArea dataOnly="0" labelOnly="1" outline="0" fieldPosition="0">
        <references count="3">
          <reference field="3" count="1" selected="0">
            <x v="43"/>
          </reference>
          <reference field="4" count="1">
            <x v="76"/>
          </reference>
          <reference field="5" count="1" selected="0">
            <x v="29"/>
          </reference>
        </references>
      </pivotArea>
    </format>
    <format dxfId="5541">
      <pivotArea dataOnly="0" labelOnly="1" outline="0" fieldPosition="0">
        <references count="3">
          <reference field="3" count="1" selected="0">
            <x v="44"/>
          </reference>
          <reference field="4" count="1">
            <x v="69"/>
          </reference>
          <reference field="5" count="1" selected="0">
            <x v="16"/>
          </reference>
        </references>
      </pivotArea>
    </format>
    <format dxfId="5540">
      <pivotArea dataOnly="0" labelOnly="1" outline="0" fieldPosition="0">
        <references count="3">
          <reference field="3" count="1" selected="0">
            <x v="45"/>
          </reference>
          <reference field="4" count="1">
            <x v="86"/>
          </reference>
          <reference field="5" count="1" selected="0">
            <x v="17"/>
          </reference>
        </references>
      </pivotArea>
    </format>
    <format dxfId="5539">
      <pivotArea dataOnly="0" labelOnly="1" outline="0" fieldPosition="0">
        <references count="3">
          <reference field="3" count="1" selected="0">
            <x v="46"/>
          </reference>
          <reference field="4" count="1">
            <x v="30"/>
          </reference>
          <reference field="5" count="1" selected="0">
            <x v="28"/>
          </reference>
        </references>
      </pivotArea>
    </format>
    <format dxfId="5538">
      <pivotArea dataOnly="0" labelOnly="1" outline="0" fieldPosition="0">
        <references count="3">
          <reference field="3" count="1" selected="0">
            <x v="47"/>
          </reference>
          <reference field="4" count="1">
            <x v="34"/>
          </reference>
          <reference field="5" count="1" selected="0">
            <x v="28"/>
          </reference>
        </references>
      </pivotArea>
    </format>
    <format dxfId="5537">
      <pivotArea dataOnly="0" labelOnly="1" outline="0" fieldPosition="0">
        <references count="3">
          <reference field="3" count="1" selected="0">
            <x v="48"/>
          </reference>
          <reference field="4" count="1">
            <x v="39"/>
          </reference>
          <reference field="5" count="1" selected="0">
            <x v="28"/>
          </reference>
        </references>
      </pivotArea>
    </format>
    <format dxfId="5536">
      <pivotArea dataOnly="0" labelOnly="1" outline="0" fieldPosition="0">
        <references count="3">
          <reference field="3" count="1" selected="0">
            <x v="49"/>
          </reference>
          <reference field="4" count="1">
            <x v="80"/>
          </reference>
          <reference field="5" count="1" selected="0">
            <x v="28"/>
          </reference>
        </references>
      </pivotArea>
    </format>
    <format dxfId="5535">
      <pivotArea dataOnly="0" labelOnly="1" outline="0" fieldPosition="0">
        <references count="3">
          <reference field="3" count="1" selected="0">
            <x v="50"/>
          </reference>
          <reference field="4" count="1">
            <x v="79"/>
          </reference>
          <reference field="5" count="1" selected="0">
            <x v="28"/>
          </reference>
        </references>
      </pivotArea>
    </format>
    <format dxfId="5534">
      <pivotArea dataOnly="0" labelOnly="1" outline="0" fieldPosition="0">
        <references count="3">
          <reference field="3" count="1" selected="0">
            <x v="53"/>
          </reference>
          <reference field="4" count="1">
            <x v="74"/>
          </reference>
          <reference field="5" count="1" selected="0">
            <x v="2"/>
          </reference>
        </references>
      </pivotArea>
    </format>
    <format dxfId="5533">
      <pivotArea dataOnly="0" labelOnly="1" outline="0" fieldPosition="0">
        <references count="3">
          <reference field="3" count="1" selected="0">
            <x v="54"/>
          </reference>
          <reference field="4" count="1">
            <x v="88"/>
          </reference>
          <reference field="5" count="1" selected="0">
            <x v="3"/>
          </reference>
        </references>
      </pivotArea>
    </format>
    <format dxfId="5532">
      <pivotArea dataOnly="0" labelOnly="1" outline="0" fieldPosition="0">
        <references count="3">
          <reference field="3" count="1" selected="0">
            <x v="55"/>
          </reference>
          <reference field="4" count="1">
            <x v="1"/>
          </reference>
          <reference field="5" count="1" selected="0">
            <x v="28"/>
          </reference>
        </references>
      </pivotArea>
    </format>
    <format dxfId="5531">
      <pivotArea dataOnly="0" labelOnly="1" outline="0" fieldPosition="0">
        <references count="3">
          <reference field="3" count="1" selected="0">
            <x v="56"/>
          </reference>
          <reference field="4" count="1">
            <x v="9"/>
          </reference>
          <reference field="5" count="1" selected="0">
            <x v="28"/>
          </reference>
        </references>
      </pivotArea>
    </format>
    <format dxfId="5530">
      <pivotArea dataOnly="0" labelOnly="1" outline="0" fieldPosition="0">
        <references count="3">
          <reference field="3" count="1" selected="0">
            <x v="57"/>
          </reference>
          <reference field="4" count="1">
            <x v="5"/>
          </reference>
          <reference field="5" count="1" selected="0">
            <x v="28"/>
          </reference>
        </references>
      </pivotArea>
    </format>
    <format dxfId="5529">
      <pivotArea dataOnly="0" labelOnly="1" outline="0" fieldPosition="0">
        <references count="3">
          <reference field="3" count="1" selected="0">
            <x v="58"/>
          </reference>
          <reference field="4" count="1">
            <x v="38"/>
          </reference>
          <reference field="5" count="1" selected="0">
            <x v="28"/>
          </reference>
        </references>
      </pivotArea>
    </format>
    <format dxfId="5528">
      <pivotArea dataOnly="0" labelOnly="1" outline="0" fieldPosition="0">
        <references count="3">
          <reference field="3" count="1" selected="0">
            <x v="59"/>
          </reference>
          <reference field="4" count="1">
            <x v="50"/>
          </reference>
          <reference field="5" count="1" selected="0">
            <x v="28"/>
          </reference>
        </references>
      </pivotArea>
    </format>
    <format dxfId="5527">
      <pivotArea dataOnly="0" labelOnly="1" outline="0" fieldPosition="0">
        <references count="3">
          <reference field="3" count="1" selected="0">
            <x v="60"/>
          </reference>
          <reference field="4" count="1">
            <x v="51"/>
          </reference>
          <reference field="5" count="1" selected="0">
            <x v="28"/>
          </reference>
        </references>
      </pivotArea>
    </format>
    <format dxfId="5526">
      <pivotArea dataOnly="0" labelOnly="1" outline="0" fieldPosition="0">
        <references count="3">
          <reference field="3" count="1" selected="0">
            <x v="61"/>
          </reference>
          <reference field="4" count="1">
            <x v="64"/>
          </reference>
          <reference field="5" count="1" selected="0">
            <x v="28"/>
          </reference>
        </references>
      </pivotArea>
    </format>
    <format dxfId="5525">
      <pivotArea dataOnly="0" labelOnly="1" outline="0" fieldPosition="0">
        <references count="3">
          <reference field="3" count="1" selected="0">
            <x v="62"/>
          </reference>
          <reference field="4" count="1">
            <x v="83"/>
          </reference>
          <reference field="5" count="1" selected="0">
            <x v="28"/>
          </reference>
        </references>
      </pivotArea>
    </format>
    <format dxfId="5524">
      <pivotArea dataOnly="0" labelOnly="1" outline="0" fieldPosition="0">
        <references count="3">
          <reference field="3" count="1" selected="0">
            <x v="63"/>
          </reference>
          <reference field="4" count="1">
            <x v="73"/>
          </reference>
          <reference field="5" count="1" selected="0">
            <x v="28"/>
          </reference>
        </references>
      </pivotArea>
    </format>
    <format dxfId="5523">
      <pivotArea dataOnly="0" labelOnly="1" outline="0" fieldPosition="0">
        <references count="3">
          <reference field="3" count="1" selected="0">
            <x v="65"/>
          </reference>
          <reference field="4" count="1">
            <x v="49"/>
          </reference>
          <reference field="5" count="1" selected="0">
            <x v="8"/>
          </reference>
        </references>
      </pivotArea>
    </format>
    <format dxfId="5522">
      <pivotArea dataOnly="0" labelOnly="1" outline="0" fieldPosition="0">
        <references count="3">
          <reference field="3" count="1" selected="0">
            <x v="66"/>
          </reference>
          <reference field="4" count="1">
            <x v="54"/>
          </reference>
          <reference field="5" count="1" selected="0">
            <x v="8"/>
          </reference>
        </references>
      </pivotArea>
    </format>
    <format dxfId="5521">
      <pivotArea dataOnly="0" labelOnly="1" outline="0" fieldPosition="0">
        <references count="3">
          <reference field="3" count="1" selected="0">
            <x v="67"/>
          </reference>
          <reference field="4" count="1">
            <x v="61"/>
          </reference>
          <reference field="5" count="1" selected="0">
            <x v="8"/>
          </reference>
        </references>
      </pivotArea>
    </format>
    <format dxfId="5520">
      <pivotArea dataOnly="0" labelOnly="1" outline="0" fieldPosition="0">
        <references count="3">
          <reference field="3" count="1" selected="0">
            <x v="68"/>
          </reference>
          <reference field="4" count="1">
            <x v="65"/>
          </reference>
          <reference field="5" count="1" selected="0">
            <x v="8"/>
          </reference>
        </references>
      </pivotArea>
    </format>
    <format dxfId="5519">
      <pivotArea dataOnly="0" labelOnly="1" outline="0" fieldPosition="0">
        <references count="3">
          <reference field="3" count="1" selected="0">
            <x v="69"/>
          </reference>
          <reference field="4" count="1">
            <x v="66"/>
          </reference>
          <reference field="5" count="1" selected="0">
            <x v="8"/>
          </reference>
        </references>
      </pivotArea>
    </format>
    <format dxfId="5518">
      <pivotArea dataOnly="0" labelOnly="1" outline="0" fieldPosition="0">
        <references count="3">
          <reference field="3" count="1" selected="0">
            <x v="70"/>
          </reference>
          <reference field="4" count="1">
            <x v="4"/>
          </reference>
          <reference field="5" count="1" selected="0">
            <x v="8"/>
          </reference>
        </references>
      </pivotArea>
    </format>
    <format dxfId="5517">
      <pivotArea dataOnly="0" labelOnly="1" outline="0" fieldPosition="0">
        <references count="3">
          <reference field="3" count="1" selected="0">
            <x v="71"/>
          </reference>
          <reference field="4" count="1">
            <x v="3"/>
          </reference>
          <reference field="5" count="1" selected="0">
            <x v="11"/>
          </reference>
        </references>
      </pivotArea>
    </format>
    <format dxfId="5516">
      <pivotArea dataOnly="0" labelOnly="1" outline="0" fieldPosition="0">
        <references count="3">
          <reference field="3" count="1" selected="0">
            <x v="72"/>
          </reference>
          <reference field="4" count="1">
            <x v="17"/>
          </reference>
          <reference field="5" count="1" selected="0">
            <x v="12"/>
          </reference>
        </references>
      </pivotArea>
    </format>
    <format dxfId="5515">
      <pivotArea dataOnly="0" labelOnly="1" outline="0" fieldPosition="0">
        <references count="3">
          <reference field="3" count="1" selected="0">
            <x v="73"/>
          </reference>
          <reference field="4" count="1">
            <x v="18"/>
          </reference>
          <reference field="5" count="1" selected="0">
            <x v="15"/>
          </reference>
        </references>
      </pivotArea>
    </format>
    <format dxfId="5514">
      <pivotArea dataOnly="0" labelOnly="1" outline="0" fieldPosition="0">
        <references count="3">
          <reference field="3" count="1" selected="0">
            <x v="74"/>
          </reference>
          <reference field="4" count="1">
            <x v="56"/>
          </reference>
          <reference field="5" count="1" selected="0">
            <x v="15"/>
          </reference>
        </references>
      </pivotArea>
    </format>
    <format dxfId="5513">
      <pivotArea dataOnly="0" labelOnly="1" outline="0" fieldPosition="0">
        <references count="3">
          <reference field="3" count="1" selected="0">
            <x v="75"/>
          </reference>
          <reference field="4" count="1">
            <x v="6"/>
          </reference>
          <reference field="5" count="1" selected="0">
            <x v="15"/>
          </reference>
        </references>
      </pivotArea>
    </format>
    <format dxfId="5512">
      <pivotArea dataOnly="0" labelOnly="1" outline="0" fieldPosition="0">
        <references count="3">
          <reference field="3" count="1" selected="0">
            <x v="76"/>
          </reference>
          <reference field="4" count="1">
            <x v="81"/>
          </reference>
          <reference field="5" count="1" selected="0">
            <x v="15"/>
          </reference>
        </references>
      </pivotArea>
    </format>
    <format dxfId="5511">
      <pivotArea dataOnly="0" labelOnly="1" outline="0" fieldPosition="0">
        <references count="3">
          <reference field="3" count="1" selected="0">
            <x v="77"/>
          </reference>
          <reference field="4" count="1">
            <x v="55"/>
          </reference>
          <reference field="5" count="1" selected="0">
            <x v="15"/>
          </reference>
        </references>
      </pivotArea>
    </format>
    <format dxfId="5510">
      <pivotArea dataOnly="0" labelOnly="1" outline="0" fieldPosition="0">
        <references count="3">
          <reference field="3" count="1" selected="0">
            <x v="78"/>
          </reference>
          <reference field="4" count="1">
            <x v="11"/>
          </reference>
          <reference field="5" count="1" selected="0">
            <x v="15"/>
          </reference>
        </references>
      </pivotArea>
    </format>
    <format dxfId="5509">
      <pivotArea dataOnly="0" labelOnly="1" outline="0" fieldPosition="0">
        <references count="3">
          <reference field="3" count="1" selected="0">
            <x v="79"/>
          </reference>
          <reference field="4" count="1">
            <x v="84"/>
          </reference>
          <reference field="5" count="1" selected="0">
            <x v="15"/>
          </reference>
        </references>
      </pivotArea>
    </format>
    <format dxfId="5508">
      <pivotArea dataOnly="0" labelOnly="1" outline="0" fieldPosition="0">
        <references count="3">
          <reference field="3" count="1" selected="0">
            <x v="80"/>
          </reference>
          <reference field="4" count="1">
            <x v="70"/>
          </reference>
          <reference field="5" count="1" selected="0">
            <x v="15"/>
          </reference>
        </references>
      </pivotArea>
    </format>
    <format dxfId="5507">
      <pivotArea dataOnly="0" labelOnly="1" outline="0" fieldPosition="0">
        <references count="3">
          <reference field="3" count="1" selected="0">
            <x v="81"/>
          </reference>
          <reference field="4" count="1">
            <x v="71"/>
          </reference>
          <reference field="5" count="1" selected="0">
            <x v="15"/>
          </reference>
        </references>
      </pivotArea>
    </format>
    <format dxfId="5506">
      <pivotArea dataOnly="0" labelOnly="1" outline="0" fieldPosition="0">
        <references count="3">
          <reference field="3" count="1" selected="0">
            <x v="82"/>
          </reference>
          <reference field="4" count="1">
            <x v="59"/>
          </reference>
          <reference field="5" count="1" selected="0">
            <x v="15"/>
          </reference>
        </references>
      </pivotArea>
    </format>
    <format dxfId="5505">
      <pivotArea dataOnly="0" labelOnly="1" outline="0" fieldPosition="0">
        <references count="3">
          <reference field="3" count="1" selected="0">
            <x v="83"/>
          </reference>
          <reference field="4" count="1">
            <x v="42"/>
          </reference>
          <reference field="5" count="1" selected="0">
            <x v="27"/>
          </reference>
        </references>
      </pivotArea>
    </format>
    <format dxfId="5504">
      <pivotArea dataOnly="0" labelOnly="1" outline="0" fieldPosition="0">
        <references count="3">
          <reference field="3" count="1" selected="0">
            <x v="84"/>
          </reference>
          <reference field="4" count="1">
            <x v="68"/>
          </reference>
          <reference field="5" count="1" selected="0">
            <x v="4"/>
          </reference>
        </references>
      </pivotArea>
    </format>
    <format dxfId="5503">
      <pivotArea dataOnly="0" labelOnly="1" outline="0" fieldPosition="0">
        <references count="3">
          <reference field="3" count="1" selected="0">
            <x v="85"/>
          </reference>
          <reference field="4" count="1">
            <x v="52"/>
          </reference>
          <reference field="5" count="1" selected="0">
            <x v="19"/>
          </reference>
        </references>
      </pivotArea>
    </format>
    <format dxfId="5502">
      <pivotArea dataOnly="0" labelOnly="1" outline="0" fieldPosition="0">
        <references count="3">
          <reference field="3" count="1" selected="0">
            <x v="86"/>
          </reference>
          <reference field="4" count="1">
            <x v="85"/>
          </reference>
          <reference field="5" count="1" selected="0">
            <x v="0"/>
          </reference>
        </references>
      </pivotArea>
    </format>
    <format dxfId="5501">
      <pivotArea dataOnly="0" labelOnly="1" outline="0" fieldPosition="0">
        <references count="3">
          <reference field="3" count="1" selected="0">
            <x v="87"/>
          </reference>
          <reference field="4" count="1">
            <x v="28"/>
          </reference>
          <reference field="5" count="1" selected="0">
            <x v="24"/>
          </reference>
        </references>
      </pivotArea>
    </format>
    <format dxfId="5500">
      <pivotArea dataOnly="0" labelOnly="1" outline="0" fieldPosition="0">
        <references count="3">
          <reference field="3" count="1" selected="0">
            <x v="88"/>
          </reference>
          <reference field="4" count="1">
            <x v="67"/>
          </reference>
          <reference field="5" count="1" selected="0">
            <x v="24"/>
          </reference>
        </references>
      </pivotArea>
    </format>
    <format dxfId="5499">
      <pivotArea dataOnly="0" labelOnly="1" outline="0" fieldPosition="0">
        <references count="3">
          <reference field="3" count="1" selected="0">
            <x v="89"/>
          </reference>
          <reference field="4" count="1">
            <x v="41"/>
          </reference>
          <reference field="5" count="1" selected="0">
            <x v="24"/>
          </reference>
        </references>
      </pivotArea>
    </format>
    <format dxfId="5498">
      <pivotArea dataOnly="0" labelOnly="1" outline="0" fieldPosition="0">
        <references count="3">
          <reference field="3" count="1" selected="0">
            <x v="90"/>
          </reference>
          <reference field="4" count="1">
            <x v="16"/>
          </reference>
          <reference field="5" count="1" selected="0">
            <x v="25"/>
          </reference>
        </references>
      </pivotArea>
    </format>
    <format dxfId="5497">
      <pivotArea dataOnly="0" labelOnly="1" outline="0" fieldPosition="0">
        <references count="3">
          <reference field="3" count="1" selected="0">
            <x v="91"/>
          </reference>
          <reference field="4" count="1">
            <x v="31"/>
          </reference>
          <reference field="5" count="1" selected="0">
            <x v="30"/>
          </reference>
        </references>
      </pivotArea>
    </format>
    <format dxfId="5496">
      <pivotArea dataOnly="0" labelOnly="1" outline="0" fieldPosition="0">
        <references count="3">
          <reference field="3" count="1" selected="0">
            <x v="92"/>
          </reference>
          <reference field="4" count="1">
            <x v="89"/>
          </reference>
          <reference field="5" count="1" selected="0">
            <x v="30"/>
          </reference>
        </references>
      </pivotArea>
    </format>
    <format dxfId="5495">
      <pivotArea dataOnly="0" labelOnly="1" outline="0" fieldPosition="0">
        <references count="3">
          <reference field="3" count="1" selected="0">
            <x v="94"/>
          </reference>
          <reference field="4" count="1">
            <x v="12"/>
          </reference>
          <reference field="5" count="1" selected="0">
            <x v="26"/>
          </reference>
        </references>
      </pivotArea>
    </format>
    <format dxfId="5494">
      <pivotArea dataOnly="0" labelOnly="1" outline="0" fieldPosition="0">
        <references count="4">
          <reference field="3" count="1" selected="0">
            <x v="1"/>
          </reference>
          <reference field="4" count="1" selected="0">
            <x v="15"/>
          </reference>
          <reference field="5" count="1" selected="0">
            <x v="1"/>
          </reference>
          <reference field="12" count="1">
            <x v="3"/>
          </reference>
        </references>
      </pivotArea>
    </format>
    <format dxfId="5493">
      <pivotArea dataOnly="0" labelOnly="1" outline="0" fieldPosition="0">
        <references count="4">
          <reference field="3" count="1" selected="0">
            <x v="2"/>
          </reference>
          <reference field="4" count="1" selected="0">
            <x v="19"/>
          </reference>
          <reference field="5" count="1" selected="0">
            <x v="1"/>
          </reference>
          <reference field="12" count="1">
            <x v="3"/>
          </reference>
        </references>
      </pivotArea>
    </format>
    <format dxfId="5492">
      <pivotArea dataOnly="0" labelOnly="1" outline="0" fieldPosition="0">
        <references count="4">
          <reference field="3" count="1" selected="0">
            <x v="3"/>
          </reference>
          <reference field="4" count="1" selected="0">
            <x v="8"/>
          </reference>
          <reference field="5" count="1" selected="0">
            <x v="10"/>
          </reference>
          <reference field="12" count="1">
            <x v="3"/>
          </reference>
        </references>
      </pivotArea>
    </format>
    <format dxfId="5491">
      <pivotArea dataOnly="0" labelOnly="1" outline="0" fieldPosition="0">
        <references count="4">
          <reference field="3" count="1" selected="0">
            <x v="4"/>
          </reference>
          <reference field="4" count="1" selected="0">
            <x v="23"/>
          </reference>
          <reference field="5" count="1" selected="0">
            <x v="10"/>
          </reference>
          <reference field="12" count="1">
            <x v="3"/>
          </reference>
        </references>
      </pivotArea>
    </format>
    <format dxfId="5490">
      <pivotArea dataOnly="0" labelOnly="1" outline="0" fieldPosition="0">
        <references count="4">
          <reference field="3" count="1" selected="0">
            <x v="5"/>
          </reference>
          <reference field="4" count="1" selected="0">
            <x v="27"/>
          </reference>
          <reference field="5" count="1" selected="0">
            <x v="10"/>
          </reference>
          <reference field="12" count="1">
            <x v="3"/>
          </reference>
        </references>
      </pivotArea>
    </format>
    <format dxfId="5489">
      <pivotArea dataOnly="0" labelOnly="1" outline="0" fieldPosition="0">
        <references count="4">
          <reference field="3" count="1" selected="0">
            <x v="6"/>
          </reference>
          <reference field="4" count="1" selected="0">
            <x v="29"/>
          </reference>
          <reference field="5" count="1" selected="0">
            <x v="10"/>
          </reference>
          <reference field="12" count="1">
            <x v="3"/>
          </reference>
        </references>
      </pivotArea>
    </format>
    <format dxfId="5488">
      <pivotArea dataOnly="0" labelOnly="1" outline="0" fieldPosition="0">
        <references count="4">
          <reference field="3" count="1" selected="0">
            <x v="7"/>
          </reference>
          <reference field="4" count="1" selected="0">
            <x v="57"/>
          </reference>
          <reference field="5" count="1" selected="0">
            <x v="10"/>
          </reference>
          <reference field="12" count="1">
            <x v="3"/>
          </reference>
        </references>
      </pivotArea>
    </format>
    <format dxfId="5487">
      <pivotArea dataOnly="0" labelOnly="1" outline="0" fieldPosition="0">
        <references count="4">
          <reference field="3" count="1" selected="0">
            <x v="8"/>
          </reference>
          <reference field="4" count="1" selected="0">
            <x v="35"/>
          </reference>
          <reference field="5" count="1" selected="0">
            <x v="10"/>
          </reference>
          <reference field="12" count="1">
            <x v="3"/>
          </reference>
        </references>
      </pivotArea>
    </format>
    <format dxfId="5486">
      <pivotArea dataOnly="0" labelOnly="1" outline="0" fieldPosition="0">
        <references count="4">
          <reference field="3" count="1" selected="0">
            <x v="9"/>
          </reference>
          <reference field="4" count="1" selected="0">
            <x v="20"/>
          </reference>
          <reference field="5" count="1" selected="0">
            <x v="10"/>
          </reference>
          <reference field="12" count="1">
            <x v="3"/>
          </reference>
        </references>
      </pivotArea>
    </format>
    <format dxfId="5485">
      <pivotArea dataOnly="0" labelOnly="1" outline="0" fieldPosition="0">
        <references count="4">
          <reference field="3" count="1" selected="0">
            <x v="10"/>
          </reference>
          <reference field="4" count="1" selected="0">
            <x v="25"/>
          </reference>
          <reference field="5" count="1" selected="0">
            <x v="10"/>
          </reference>
          <reference field="12" count="1">
            <x v="3"/>
          </reference>
        </references>
      </pivotArea>
    </format>
    <format dxfId="5484">
      <pivotArea dataOnly="0" labelOnly="1" outline="0" fieldPosition="0">
        <references count="4">
          <reference field="3" count="1" selected="0">
            <x v="11"/>
          </reference>
          <reference field="4" count="1" selected="0">
            <x v="58"/>
          </reference>
          <reference field="5" count="1" selected="0">
            <x v="10"/>
          </reference>
          <reference field="12" count="1">
            <x v="3"/>
          </reference>
        </references>
      </pivotArea>
    </format>
    <format dxfId="5483">
      <pivotArea dataOnly="0" labelOnly="1" outline="0" fieldPosition="0">
        <references count="4">
          <reference field="3" count="1" selected="0">
            <x v="12"/>
          </reference>
          <reference field="4" count="1" selected="0">
            <x v="62"/>
          </reference>
          <reference field="5" count="1" selected="0">
            <x v="10"/>
          </reference>
          <reference field="12" count="1">
            <x v="3"/>
          </reference>
        </references>
      </pivotArea>
    </format>
    <format dxfId="5482">
      <pivotArea dataOnly="0" labelOnly="1" outline="0" fieldPosition="0">
        <references count="4">
          <reference field="3" count="1" selected="0">
            <x v="13"/>
          </reference>
          <reference field="4" count="1" selected="0">
            <x v="40"/>
          </reference>
          <reference field="5" count="1" selected="0">
            <x v="10"/>
          </reference>
          <reference field="12" count="1">
            <x v="3"/>
          </reference>
        </references>
      </pivotArea>
    </format>
    <format dxfId="5481">
      <pivotArea dataOnly="0" labelOnly="1" outline="0" fieldPosition="0">
        <references count="4">
          <reference field="3" count="1" selected="0">
            <x v="14"/>
          </reference>
          <reference field="4" count="1" selected="0">
            <x v="72"/>
          </reference>
          <reference field="5" count="1" selected="0">
            <x v="10"/>
          </reference>
          <reference field="12" count="1">
            <x v="3"/>
          </reference>
        </references>
      </pivotArea>
    </format>
    <format dxfId="5480">
      <pivotArea dataOnly="0" labelOnly="1" outline="0" fieldPosition="0">
        <references count="4">
          <reference field="3" count="1" selected="0">
            <x v="15"/>
          </reference>
          <reference field="4" count="1" selected="0">
            <x v="77"/>
          </reference>
          <reference field="5" count="1" selected="0">
            <x v="10"/>
          </reference>
          <reference field="12" count="1">
            <x v="3"/>
          </reference>
        </references>
      </pivotArea>
    </format>
    <format dxfId="5479">
      <pivotArea dataOnly="0" labelOnly="1" outline="0" fieldPosition="0">
        <references count="4">
          <reference field="3" count="1" selected="0">
            <x v="16"/>
          </reference>
          <reference field="4" count="1" selected="0">
            <x v="36"/>
          </reference>
          <reference field="5" count="1" selected="0">
            <x v="10"/>
          </reference>
          <reference field="12" count="1">
            <x v="3"/>
          </reference>
        </references>
      </pivotArea>
    </format>
    <format dxfId="5478">
      <pivotArea dataOnly="0" labelOnly="1" outline="0" fieldPosition="0">
        <references count="4">
          <reference field="3" count="1" selected="0">
            <x v="17"/>
          </reference>
          <reference field="4" count="1" selected="0">
            <x v="13"/>
          </reference>
          <reference field="5" count="1" selected="0">
            <x v="10"/>
          </reference>
          <reference field="12" count="1">
            <x v="3"/>
          </reference>
        </references>
      </pivotArea>
    </format>
    <format dxfId="5477">
      <pivotArea dataOnly="0" labelOnly="1" outline="0" fieldPosition="0">
        <references count="4">
          <reference field="3" count="1" selected="0">
            <x v="18"/>
          </reference>
          <reference field="4" count="1" selected="0">
            <x v="78"/>
          </reference>
          <reference field="5" count="1" selected="0">
            <x v="6"/>
          </reference>
          <reference field="12" count="1">
            <x v="3"/>
          </reference>
        </references>
      </pivotArea>
    </format>
    <format dxfId="5476">
      <pivotArea dataOnly="0" labelOnly="1" outline="0" fieldPosition="0">
        <references count="4">
          <reference field="3" count="1" selected="0">
            <x v="19"/>
          </reference>
          <reference field="4" count="1" selected="0">
            <x v="37"/>
          </reference>
          <reference field="5" count="1" selected="0">
            <x v="7"/>
          </reference>
          <reference field="12" count="1">
            <x v="3"/>
          </reference>
        </references>
      </pivotArea>
    </format>
    <format dxfId="5475">
      <pivotArea dataOnly="0" labelOnly="1" outline="0" fieldPosition="0">
        <references count="4">
          <reference field="3" count="1" selected="0">
            <x v="20"/>
          </reference>
          <reference field="4" count="1" selected="0">
            <x v="10"/>
          </reference>
          <reference field="5" count="1" selected="0">
            <x v="32"/>
          </reference>
          <reference field="12" count="1">
            <x v="3"/>
          </reference>
        </references>
      </pivotArea>
    </format>
    <format dxfId="5474">
      <pivotArea dataOnly="0" labelOnly="1" outline="0" fieldPosition="0">
        <references count="4">
          <reference field="3" count="1" selected="0">
            <x v="21"/>
          </reference>
          <reference field="4" count="1" selected="0">
            <x v="53"/>
          </reference>
          <reference field="5" count="1" selected="0">
            <x v="32"/>
          </reference>
          <reference field="12" count="1">
            <x v="1"/>
          </reference>
        </references>
      </pivotArea>
    </format>
    <format dxfId="5473">
      <pivotArea dataOnly="0" labelOnly="1" outline="0" fieldPosition="0">
        <references count="4">
          <reference field="3" count="1" selected="0">
            <x v="22"/>
          </reference>
          <reference field="4" count="1" selected="0">
            <x v="14"/>
          </reference>
          <reference field="5" count="1" selected="0">
            <x v="32"/>
          </reference>
          <reference field="12" count="1">
            <x v="3"/>
          </reference>
        </references>
      </pivotArea>
    </format>
    <format dxfId="5472">
      <pivotArea dataOnly="0" labelOnly="1" outline="0" fieldPosition="0">
        <references count="4">
          <reference field="3" count="1" selected="0">
            <x v="23"/>
          </reference>
          <reference field="4" count="1" selected="0">
            <x v="46"/>
          </reference>
          <reference field="5" count="1" selected="0">
            <x v="32"/>
          </reference>
          <reference field="12" count="1">
            <x v="3"/>
          </reference>
        </references>
      </pivotArea>
    </format>
    <format dxfId="5471">
      <pivotArea dataOnly="0" labelOnly="1" outline="0" fieldPosition="0">
        <references count="4">
          <reference field="3" count="1" selected="0">
            <x v="24"/>
          </reference>
          <reference field="4" count="1" selected="0">
            <x v="44"/>
          </reference>
          <reference field="5" count="1" selected="0">
            <x v="32"/>
          </reference>
          <reference field="12" count="1">
            <x v="3"/>
          </reference>
        </references>
      </pivotArea>
    </format>
    <format dxfId="5470">
      <pivotArea dataOnly="0" labelOnly="1" outline="0" fieldPosition="0">
        <references count="4">
          <reference field="3" count="1" selected="0">
            <x v="25"/>
          </reference>
          <reference field="4" count="1" selected="0">
            <x v="43"/>
          </reference>
          <reference field="5" count="1" selected="0">
            <x v="32"/>
          </reference>
          <reference field="12" count="1">
            <x v="3"/>
          </reference>
        </references>
      </pivotArea>
    </format>
    <format dxfId="5469">
      <pivotArea dataOnly="0" labelOnly="1" outline="0" fieldPosition="0">
        <references count="4">
          <reference field="3" count="1" selected="0">
            <x v="26"/>
          </reference>
          <reference field="4" count="1" selected="0">
            <x v="45"/>
          </reference>
          <reference field="5" count="1" selected="0">
            <x v="32"/>
          </reference>
          <reference field="12" count="1">
            <x v="3"/>
          </reference>
        </references>
      </pivotArea>
    </format>
    <format dxfId="5468">
      <pivotArea dataOnly="0" labelOnly="1" outline="0" fieldPosition="0">
        <references count="4">
          <reference field="3" count="1" selected="0">
            <x v="27"/>
          </reference>
          <reference field="4" count="1" selected="0">
            <x v="60"/>
          </reference>
          <reference field="5" count="1" selected="0">
            <x v="32"/>
          </reference>
          <reference field="12" count="1">
            <x v="3"/>
          </reference>
        </references>
      </pivotArea>
    </format>
    <format dxfId="5467">
      <pivotArea dataOnly="0" labelOnly="1" outline="0" fieldPosition="0">
        <references count="4">
          <reference field="3" count="1" selected="0">
            <x v="28"/>
          </reference>
          <reference field="4" count="1" selected="0">
            <x v="0"/>
          </reference>
          <reference field="5" count="1" selected="0">
            <x v="32"/>
          </reference>
          <reference field="12" count="1">
            <x v="1"/>
          </reference>
        </references>
      </pivotArea>
    </format>
    <format dxfId="5466">
      <pivotArea dataOnly="0" labelOnly="1" outline="0" fieldPosition="0">
        <references count="4">
          <reference field="3" count="1" selected="0">
            <x v="29"/>
          </reference>
          <reference field="4" count="1" selected="0">
            <x v="32"/>
          </reference>
          <reference field="5" count="1" selected="0">
            <x v="32"/>
          </reference>
          <reference field="12" count="1">
            <x v="1"/>
          </reference>
        </references>
      </pivotArea>
    </format>
    <format dxfId="5465">
      <pivotArea dataOnly="0" labelOnly="1" outline="0" fieldPosition="0">
        <references count="4">
          <reference field="3" count="1" selected="0">
            <x v="30"/>
          </reference>
          <reference field="4" count="1" selected="0">
            <x v="26"/>
          </reference>
          <reference field="5" count="1" selected="0">
            <x v="32"/>
          </reference>
          <reference field="12" count="1">
            <x v="3"/>
          </reference>
        </references>
      </pivotArea>
    </format>
    <format dxfId="5464">
      <pivotArea dataOnly="0" labelOnly="1" outline="0" fieldPosition="0">
        <references count="4">
          <reference field="3" count="1" selected="0">
            <x v="31"/>
          </reference>
          <reference field="4" count="1" selected="0">
            <x v="47"/>
          </reference>
          <reference field="5" count="1" selected="0">
            <x v="32"/>
          </reference>
          <reference field="12" count="1">
            <x v="3"/>
          </reference>
        </references>
      </pivotArea>
    </format>
    <format dxfId="5463">
      <pivotArea dataOnly="0" labelOnly="1" outline="0" fieldPosition="0">
        <references count="4">
          <reference field="3" count="1" selected="0">
            <x v="32"/>
          </reference>
          <reference field="4" count="1" selected="0">
            <x v="2"/>
          </reference>
          <reference field="5" count="1" selected="0">
            <x v="21"/>
          </reference>
          <reference field="12" count="1">
            <x v="3"/>
          </reference>
        </references>
      </pivotArea>
    </format>
    <format dxfId="5462">
      <pivotArea dataOnly="0" labelOnly="1" outline="0" fieldPosition="0">
        <references count="4">
          <reference field="3" count="1" selected="0">
            <x v="33"/>
          </reference>
          <reference field="4" count="1" selected="0">
            <x v="22"/>
          </reference>
          <reference field="5" count="1" selected="0">
            <x v="14"/>
          </reference>
          <reference field="12" count="1">
            <x v="3"/>
          </reference>
        </references>
      </pivotArea>
    </format>
    <format dxfId="5461">
      <pivotArea dataOnly="0" labelOnly="1" outline="0" fieldPosition="0">
        <references count="4">
          <reference field="3" count="1" selected="0">
            <x v="34"/>
          </reference>
          <reference field="4" count="1" selected="0">
            <x v="24"/>
          </reference>
          <reference field="5" count="1" selected="0">
            <x v="14"/>
          </reference>
          <reference field="12" count="1">
            <x v="3"/>
          </reference>
        </references>
      </pivotArea>
    </format>
    <format dxfId="5460">
      <pivotArea dataOnly="0" labelOnly="1" outline="0" fieldPosition="0">
        <references count="4">
          <reference field="3" count="1" selected="0">
            <x v="35"/>
          </reference>
          <reference field="4" count="1" selected="0">
            <x v="21"/>
          </reference>
          <reference field="5" count="1" selected="0">
            <x v="5"/>
          </reference>
          <reference field="12" count="1">
            <x v="3"/>
          </reference>
        </references>
      </pivotArea>
    </format>
    <format dxfId="5459">
      <pivotArea dataOnly="0" labelOnly="1" outline="0" fieldPosition="0">
        <references count="4">
          <reference field="3" count="1" selected="0">
            <x v="36"/>
          </reference>
          <reference field="4" count="1" selected="0">
            <x v="48"/>
          </reference>
          <reference field="5" count="1" selected="0">
            <x v="18"/>
          </reference>
          <reference field="12" count="1">
            <x v="3"/>
          </reference>
        </references>
      </pivotArea>
    </format>
    <format dxfId="5458">
      <pivotArea dataOnly="0" labelOnly="1" outline="0" fieldPosition="0">
        <references count="4">
          <reference field="3" count="1" selected="0">
            <x v="37"/>
          </reference>
          <reference field="4" count="1" selected="0">
            <x v="7"/>
          </reference>
          <reference field="5" count="1" selected="0">
            <x v="22"/>
          </reference>
          <reference field="12" count="1">
            <x v="1"/>
          </reference>
        </references>
      </pivotArea>
    </format>
    <format dxfId="5457">
      <pivotArea dataOnly="0" labelOnly="1" outline="0" fieldPosition="0">
        <references count="4">
          <reference field="3" count="1" selected="0">
            <x v="38"/>
          </reference>
          <reference field="4" count="1" selected="0">
            <x v="63"/>
          </reference>
          <reference field="5" count="1" selected="0">
            <x v="22"/>
          </reference>
          <reference field="12" count="1">
            <x v="3"/>
          </reference>
        </references>
      </pivotArea>
    </format>
    <format dxfId="5456">
      <pivotArea dataOnly="0" labelOnly="1" outline="0" fieldPosition="0">
        <references count="4">
          <reference field="3" count="1" selected="0">
            <x v="39"/>
          </reference>
          <reference field="4" count="1" selected="0">
            <x v="82"/>
          </reference>
          <reference field="5" count="1" selected="0">
            <x v="22"/>
          </reference>
          <reference field="12" count="1">
            <x v="1"/>
          </reference>
        </references>
      </pivotArea>
    </format>
    <format dxfId="5455">
      <pivotArea dataOnly="0" labelOnly="1" outline="0" fieldPosition="0">
        <references count="4">
          <reference field="3" count="1" selected="0">
            <x v="40"/>
          </reference>
          <reference field="4" count="1" selected="0">
            <x v="75"/>
          </reference>
          <reference field="5" count="1" selected="0">
            <x v="22"/>
          </reference>
          <reference field="12" count="1">
            <x v="1"/>
          </reference>
        </references>
      </pivotArea>
    </format>
    <format dxfId="5454">
      <pivotArea dataOnly="0" labelOnly="1" outline="0" fieldPosition="0">
        <references count="4">
          <reference field="3" count="1" selected="0">
            <x v="41"/>
          </reference>
          <reference field="4" count="1" selected="0">
            <x v="87"/>
          </reference>
          <reference field="5" count="1" selected="0">
            <x v="23"/>
          </reference>
          <reference field="12" count="1">
            <x v="3"/>
          </reference>
        </references>
      </pivotArea>
    </format>
    <format dxfId="5453">
      <pivotArea dataOnly="0" labelOnly="1" outline="0" fieldPosition="0">
        <references count="4">
          <reference field="3" count="1" selected="0">
            <x v="42"/>
          </reference>
          <reference field="4" count="1" selected="0">
            <x v="33"/>
          </reference>
          <reference field="5" count="1" selected="0">
            <x v="29"/>
          </reference>
          <reference field="12" count="1">
            <x v="3"/>
          </reference>
        </references>
      </pivotArea>
    </format>
    <format dxfId="5452">
      <pivotArea dataOnly="0" labelOnly="1" outline="0" fieldPosition="0">
        <references count="4">
          <reference field="3" count="1" selected="0">
            <x v="43"/>
          </reference>
          <reference field="4" count="1" selected="0">
            <x v="76"/>
          </reference>
          <reference field="5" count="1" selected="0">
            <x v="29"/>
          </reference>
          <reference field="12" count="1">
            <x v="3"/>
          </reference>
        </references>
      </pivotArea>
    </format>
    <format dxfId="5451">
      <pivotArea dataOnly="0" labelOnly="1" outline="0" fieldPosition="0">
        <references count="4">
          <reference field="3" count="1" selected="0">
            <x v="44"/>
          </reference>
          <reference field="4" count="1" selected="0">
            <x v="69"/>
          </reference>
          <reference field="5" count="1" selected="0">
            <x v="16"/>
          </reference>
          <reference field="12" count="1">
            <x v="3"/>
          </reference>
        </references>
      </pivotArea>
    </format>
    <format dxfId="5450">
      <pivotArea dataOnly="0" labelOnly="1" outline="0" fieldPosition="0">
        <references count="4">
          <reference field="3" count="1" selected="0">
            <x v="45"/>
          </reference>
          <reference field="4" count="1" selected="0">
            <x v="86"/>
          </reference>
          <reference field="5" count="1" selected="0">
            <x v="17"/>
          </reference>
          <reference field="12" count="1">
            <x v="1"/>
          </reference>
        </references>
      </pivotArea>
    </format>
    <format dxfId="5449">
      <pivotArea dataOnly="0" labelOnly="1" outline="0" fieldPosition="0">
        <references count="4">
          <reference field="3" count="1" selected="0">
            <x v="46"/>
          </reference>
          <reference field="4" count="1" selected="0">
            <x v="30"/>
          </reference>
          <reference field="5" count="1" selected="0">
            <x v="28"/>
          </reference>
          <reference field="12" count="1">
            <x v="3"/>
          </reference>
        </references>
      </pivotArea>
    </format>
    <format dxfId="5448">
      <pivotArea dataOnly="0" labelOnly="1" outline="0" fieldPosition="0">
        <references count="4">
          <reference field="3" count="1" selected="0">
            <x v="47"/>
          </reference>
          <reference field="4" count="1" selected="0">
            <x v="34"/>
          </reference>
          <reference field="5" count="1" selected="0">
            <x v="28"/>
          </reference>
          <reference field="12" count="1">
            <x v="3"/>
          </reference>
        </references>
      </pivotArea>
    </format>
    <format dxfId="5447">
      <pivotArea dataOnly="0" labelOnly="1" outline="0" fieldPosition="0">
        <references count="4">
          <reference field="3" count="1" selected="0">
            <x v="48"/>
          </reference>
          <reference field="4" count="1" selected="0">
            <x v="39"/>
          </reference>
          <reference field="5" count="1" selected="0">
            <x v="28"/>
          </reference>
          <reference field="12" count="1">
            <x v="3"/>
          </reference>
        </references>
      </pivotArea>
    </format>
    <format dxfId="5446">
      <pivotArea dataOnly="0" labelOnly="1" outline="0" fieldPosition="0">
        <references count="4">
          <reference field="3" count="1" selected="0">
            <x v="49"/>
          </reference>
          <reference field="4" count="1" selected="0">
            <x v="80"/>
          </reference>
          <reference field="5" count="1" selected="0">
            <x v="28"/>
          </reference>
          <reference field="12" count="1">
            <x v="3"/>
          </reference>
        </references>
      </pivotArea>
    </format>
    <format dxfId="5445">
      <pivotArea dataOnly="0" labelOnly="1" outline="0" fieldPosition="0">
        <references count="4">
          <reference field="3" count="1" selected="0">
            <x v="50"/>
          </reference>
          <reference field="4" count="1" selected="0">
            <x v="79"/>
          </reference>
          <reference field="5" count="1" selected="0">
            <x v="28"/>
          </reference>
          <reference field="12" count="1">
            <x v="3"/>
          </reference>
        </references>
      </pivotArea>
    </format>
    <format dxfId="5444">
      <pivotArea dataOnly="0" labelOnly="1" outline="0" fieldPosition="0">
        <references count="4">
          <reference field="3" count="1" selected="0">
            <x v="53"/>
          </reference>
          <reference field="4" count="1" selected="0">
            <x v="74"/>
          </reference>
          <reference field="5" count="1" selected="0">
            <x v="2"/>
          </reference>
          <reference field="12" count="1">
            <x v="3"/>
          </reference>
        </references>
      </pivotArea>
    </format>
    <format dxfId="5443">
      <pivotArea dataOnly="0" labelOnly="1" outline="0" fieldPosition="0">
        <references count="4">
          <reference field="3" count="1" selected="0">
            <x v="54"/>
          </reference>
          <reference field="4" count="1" selected="0">
            <x v="88"/>
          </reference>
          <reference field="5" count="1" selected="0">
            <x v="3"/>
          </reference>
          <reference field="12" count="1">
            <x v="3"/>
          </reference>
        </references>
      </pivotArea>
    </format>
    <format dxfId="5442">
      <pivotArea dataOnly="0" labelOnly="1" outline="0" fieldPosition="0">
        <references count="4">
          <reference field="3" count="1" selected="0">
            <x v="55"/>
          </reference>
          <reference field="4" count="1" selected="0">
            <x v="1"/>
          </reference>
          <reference field="5" count="1" selected="0">
            <x v="28"/>
          </reference>
          <reference field="12" count="1">
            <x v="3"/>
          </reference>
        </references>
      </pivotArea>
    </format>
    <format dxfId="5441">
      <pivotArea dataOnly="0" labelOnly="1" outline="0" fieldPosition="0">
        <references count="4">
          <reference field="3" count="1" selected="0">
            <x v="56"/>
          </reference>
          <reference field="4" count="1" selected="0">
            <x v="9"/>
          </reference>
          <reference field="5" count="1" selected="0">
            <x v="28"/>
          </reference>
          <reference field="12" count="1">
            <x v="3"/>
          </reference>
        </references>
      </pivotArea>
    </format>
    <format dxfId="5440">
      <pivotArea dataOnly="0" labelOnly="1" outline="0" fieldPosition="0">
        <references count="4">
          <reference field="3" count="1" selected="0">
            <x v="57"/>
          </reference>
          <reference field="4" count="1" selected="0">
            <x v="5"/>
          </reference>
          <reference field="5" count="1" selected="0">
            <x v="28"/>
          </reference>
          <reference field="12" count="1">
            <x v="3"/>
          </reference>
        </references>
      </pivotArea>
    </format>
    <format dxfId="5439">
      <pivotArea dataOnly="0" labelOnly="1" outline="0" fieldPosition="0">
        <references count="4">
          <reference field="3" count="1" selected="0">
            <x v="58"/>
          </reference>
          <reference field="4" count="1" selected="0">
            <x v="38"/>
          </reference>
          <reference field="5" count="1" selected="0">
            <x v="28"/>
          </reference>
          <reference field="12" count="1">
            <x v="3"/>
          </reference>
        </references>
      </pivotArea>
    </format>
    <format dxfId="5438">
      <pivotArea dataOnly="0" labelOnly="1" outline="0" fieldPosition="0">
        <references count="4">
          <reference field="3" count="1" selected="0">
            <x v="59"/>
          </reference>
          <reference field="4" count="1" selected="0">
            <x v="50"/>
          </reference>
          <reference field="5" count="1" selected="0">
            <x v="28"/>
          </reference>
          <reference field="12" count="1">
            <x v="3"/>
          </reference>
        </references>
      </pivotArea>
    </format>
    <format dxfId="5437">
      <pivotArea dataOnly="0" labelOnly="1" outline="0" fieldPosition="0">
        <references count="4">
          <reference field="3" count="1" selected="0">
            <x v="60"/>
          </reference>
          <reference field="4" count="1" selected="0">
            <x v="51"/>
          </reference>
          <reference field="5" count="1" selected="0">
            <x v="28"/>
          </reference>
          <reference field="12" count="1">
            <x v="3"/>
          </reference>
        </references>
      </pivotArea>
    </format>
    <format dxfId="5436">
      <pivotArea dataOnly="0" labelOnly="1" outline="0" fieldPosition="0">
        <references count="4">
          <reference field="3" count="1" selected="0">
            <x v="61"/>
          </reference>
          <reference field="4" count="1" selected="0">
            <x v="64"/>
          </reference>
          <reference field="5" count="1" selected="0">
            <x v="28"/>
          </reference>
          <reference field="12" count="1">
            <x v="3"/>
          </reference>
        </references>
      </pivotArea>
    </format>
    <format dxfId="5435">
      <pivotArea dataOnly="0" labelOnly="1" outline="0" fieldPosition="0">
        <references count="4">
          <reference field="3" count="1" selected="0">
            <x v="62"/>
          </reference>
          <reference field="4" count="1" selected="0">
            <x v="83"/>
          </reference>
          <reference field="5" count="1" selected="0">
            <x v="28"/>
          </reference>
          <reference field="12" count="1">
            <x v="3"/>
          </reference>
        </references>
      </pivotArea>
    </format>
    <format dxfId="5434">
      <pivotArea dataOnly="0" labelOnly="1" outline="0" fieldPosition="0">
        <references count="4">
          <reference field="3" count="1" selected="0">
            <x v="63"/>
          </reference>
          <reference field="4" count="1" selected="0">
            <x v="73"/>
          </reference>
          <reference field="5" count="1" selected="0">
            <x v="28"/>
          </reference>
          <reference field="12" count="1">
            <x v="3"/>
          </reference>
        </references>
      </pivotArea>
    </format>
    <format dxfId="5433">
      <pivotArea dataOnly="0" labelOnly="1" outline="0" fieldPosition="0">
        <references count="4">
          <reference field="3" count="1" selected="0">
            <x v="65"/>
          </reference>
          <reference field="4" count="1" selected="0">
            <x v="49"/>
          </reference>
          <reference field="5" count="1" selected="0">
            <x v="8"/>
          </reference>
          <reference field="12" count="1">
            <x v="3"/>
          </reference>
        </references>
      </pivotArea>
    </format>
    <format dxfId="5432">
      <pivotArea dataOnly="0" labelOnly="1" outline="0" fieldPosition="0">
        <references count="4">
          <reference field="3" count="1" selected="0">
            <x v="66"/>
          </reference>
          <reference field="4" count="1" selected="0">
            <x v="54"/>
          </reference>
          <reference field="5" count="1" selected="0">
            <x v="8"/>
          </reference>
          <reference field="12" count="1">
            <x v="0"/>
          </reference>
        </references>
      </pivotArea>
    </format>
    <format dxfId="5431">
      <pivotArea dataOnly="0" labelOnly="1" outline="0" fieldPosition="0">
        <references count="4">
          <reference field="3" count="1" selected="0">
            <x v="67"/>
          </reference>
          <reference field="4" count="1" selected="0">
            <x v="61"/>
          </reference>
          <reference field="5" count="1" selected="0">
            <x v="8"/>
          </reference>
          <reference field="12" count="1">
            <x v="3"/>
          </reference>
        </references>
      </pivotArea>
    </format>
    <format dxfId="5430">
      <pivotArea dataOnly="0" labelOnly="1" outline="0" fieldPosition="0">
        <references count="4">
          <reference field="3" count="1" selected="0">
            <x v="68"/>
          </reference>
          <reference field="4" count="1" selected="0">
            <x v="65"/>
          </reference>
          <reference field="5" count="1" selected="0">
            <x v="8"/>
          </reference>
          <reference field="12" count="1">
            <x v="3"/>
          </reference>
        </references>
      </pivotArea>
    </format>
    <format dxfId="5429">
      <pivotArea dataOnly="0" labelOnly="1" outline="0" fieldPosition="0">
        <references count="4">
          <reference field="3" count="1" selected="0">
            <x v="69"/>
          </reference>
          <reference field="4" count="1" selected="0">
            <x v="66"/>
          </reference>
          <reference field="5" count="1" selected="0">
            <x v="8"/>
          </reference>
          <reference field="12" count="1">
            <x v="3"/>
          </reference>
        </references>
      </pivotArea>
    </format>
    <format dxfId="5428">
      <pivotArea dataOnly="0" labelOnly="1" outline="0" fieldPosition="0">
        <references count="4">
          <reference field="3" count="1" selected="0">
            <x v="70"/>
          </reference>
          <reference field="4" count="1" selected="0">
            <x v="4"/>
          </reference>
          <reference field="5" count="1" selected="0">
            <x v="8"/>
          </reference>
          <reference field="12" count="1">
            <x v="3"/>
          </reference>
        </references>
      </pivotArea>
    </format>
    <format dxfId="5427">
      <pivotArea dataOnly="0" labelOnly="1" outline="0" fieldPosition="0">
        <references count="4">
          <reference field="3" count="1" selected="0">
            <x v="71"/>
          </reference>
          <reference field="4" count="1" selected="0">
            <x v="3"/>
          </reference>
          <reference field="5" count="1" selected="0">
            <x v="11"/>
          </reference>
          <reference field="12" count="1">
            <x v="3"/>
          </reference>
        </references>
      </pivotArea>
    </format>
    <format dxfId="5426">
      <pivotArea dataOnly="0" labelOnly="1" outline="0" fieldPosition="0">
        <references count="4">
          <reference field="3" count="1" selected="0">
            <x v="72"/>
          </reference>
          <reference field="4" count="1" selected="0">
            <x v="17"/>
          </reference>
          <reference field="5" count="1" selected="0">
            <x v="12"/>
          </reference>
          <reference field="12" count="1">
            <x v="3"/>
          </reference>
        </references>
      </pivotArea>
    </format>
    <format dxfId="5425">
      <pivotArea dataOnly="0" labelOnly="1" outline="0" fieldPosition="0">
        <references count="4">
          <reference field="3" count="1" selected="0">
            <x v="73"/>
          </reference>
          <reference field="4" count="1" selected="0">
            <x v="18"/>
          </reference>
          <reference field="5" count="1" selected="0">
            <x v="15"/>
          </reference>
          <reference field="12" count="1">
            <x v="3"/>
          </reference>
        </references>
      </pivotArea>
    </format>
    <format dxfId="5424">
      <pivotArea dataOnly="0" labelOnly="1" outline="0" fieldPosition="0">
        <references count="4">
          <reference field="3" count="1" selected="0">
            <x v="74"/>
          </reference>
          <reference field="4" count="1" selected="0">
            <x v="56"/>
          </reference>
          <reference field="5" count="1" selected="0">
            <x v="15"/>
          </reference>
          <reference field="12" count="1">
            <x v="3"/>
          </reference>
        </references>
      </pivotArea>
    </format>
    <format dxfId="5423">
      <pivotArea dataOnly="0" labelOnly="1" outline="0" fieldPosition="0">
        <references count="4">
          <reference field="3" count="1" selected="0">
            <x v="75"/>
          </reference>
          <reference field="4" count="1" selected="0">
            <x v="6"/>
          </reference>
          <reference field="5" count="1" selected="0">
            <x v="15"/>
          </reference>
          <reference field="12" count="1">
            <x v="3"/>
          </reference>
        </references>
      </pivotArea>
    </format>
    <format dxfId="5422">
      <pivotArea dataOnly="0" labelOnly="1" outline="0" fieldPosition="0">
        <references count="4">
          <reference field="3" count="1" selected="0">
            <x v="76"/>
          </reference>
          <reference field="4" count="1" selected="0">
            <x v="81"/>
          </reference>
          <reference field="5" count="1" selected="0">
            <x v="15"/>
          </reference>
          <reference field="12" count="1">
            <x v="3"/>
          </reference>
        </references>
      </pivotArea>
    </format>
    <format dxfId="5421">
      <pivotArea dataOnly="0" labelOnly="1" outline="0" fieldPosition="0">
        <references count="4">
          <reference field="3" count="1" selected="0">
            <x v="77"/>
          </reference>
          <reference field="4" count="1" selected="0">
            <x v="55"/>
          </reference>
          <reference field="5" count="1" selected="0">
            <x v="15"/>
          </reference>
          <reference field="12" count="1">
            <x v="3"/>
          </reference>
        </references>
      </pivotArea>
    </format>
    <format dxfId="5420">
      <pivotArea dataOnly="0" labelOnly="1" outline="0" fieldPosition="0">
        <references count="4">
          <reference field="3" count="1" selected="0">
            <x v="78"/>
          </reference>
          <reference field="4" count="1" selected="0">
            <x v="11"/>
          </reference>
          <reference field="5" count="1" selected="0">
            <x v="15"/>
          </reference>
          <reference field="12" count="1">
            <x v="3"/>
          </reference>
        </references>
      </pivotArea>
    </format>
    <format dxfId="5419">
      <pivotArea dataOnly="0" labelOnly="1" outline="0" fieldPosition="0">
        <references count="4">
          <reference field="3" count="1" selected="0">
            <x v="79"/>
          </reference>
          <reference field="4" count="1" selected="0">
            <x v="84"/>
          </reference>
          <reference field="5" count="1" selected="0">
            <x v="15"/>
          </reference>
          <reference field="12" count="1">
            <x v="3"/>
          </reference>
        </references>
      </pivotArea>
    </format>
    <format dxfId="5418">
      <pivotArea dataOnly="0" labelOnly="1" outline="0" fieldPosition="0">
        <references count="4">
          <reference field="3" count="1" selected="0">
            <x v="80"/>
          </reference>
          <reference field="4" count="1" selected="0">
            <x v="70"/>
          </reference>
          <reference field="5" count="1" selected="0">
            <x v="15"/>
          </reference>
          <reference field="12" count="1">
            <x v="1"/>
          </reference>
        </references>
      </pivotArea>
    </format>
    <format dxfId="5417">
      <pivotArea dataOnly="0" labelOnly="1" outline="0" fieldPosition="0">
        <references count="4">
          <reference field="3" count="1" selected="0">
            <x v="81"/>
          </reference>
          <reference field="4" count="1" selected="0">
            <x v="71"/>
          </reference>
          <reference field="5" count="1" selected="0">
            <x v="15"/>
          </reference>
          <reference field="12" count="1">
            <x v="3"/>
          </reference>
        </references>
      </pivotArea>
    </format>
    <format dxfId="5416">
      <pivotArea dataOnly="0" labelOnly="1" outline="0" fieldPosition="0">
        <references count="4">
          <reference field="3" count="1" selected="0">
            <x v="82"/>
          </reference>
          <reference field="4" count="1" selected="0">
            <x v="59"/>
          </reference>
          <reference field="5" count="1" selected="0">
            <x v="15"/>
          </reference>
          <reference field="12" count="1">
            <x v="3"/>
          </reference>
        </references>
      </pivotArea>
    </format>
    <format dxfId="5415">
      <pivotArea dataOnly="0" labelOnly="1" outline="0" fieldPosition="0">
        <references count="4">
          <reference field="3" count="1" selected="0">
            <x v="83"/>
          </reference>
          <reference field="4" count="1" selected="0">
            <x v="42"/>
          </reference>
          <reference field="5" count="1" selected="0">
            <x v="27"/>
          </reference>
          <reference field="12" count="1">
            <x v="3"/>
          </reference>
        </references>
      </pivotArea>
    </format>
    <format dxfId="5414">
      <pivotArea dataOnly="0" labelOnly="1" outline="0" fieldPosition="0">
        <references count="4">
          <reference field="3" count="1" selected="0">
            <x v="84"/>
          </reference>
          <reference field="4" count="1" selected="0">
            <x v="68"/>
          </reference>
          <reference field="5" count="1" selected="0">
            <x v="4"/>
          </reference>
          <reference field="12" count="1">
            <x v="3"/>
          </reference>
        </references>
      </pivotArea>
    </format>
    <format dxfId="5413">
      <pivotArea dataOnly="0" labelOnly="1" outline="0" fieldPosition="0">
        <references count="4">
          <reference field="3" count="1" selected="0">
            <x v="85"/>
          </reference>
          <reference field="4" count="1" selected="0">
            <x v="52"/>
          </reference>
          <reference field="5" count="1" selected="0">
            <x v="19"/>
          </reference>
          <reference field="12" count="1">
            <x v="1"/>
          </reference>
        </references>
      </pivotArea>
    </format>
    <format dxfId="5412">
      <pivotArea dataOnly="0" labelOnly="1" outline="0" fieldPosition="0">
        <references count="4">
          <reference field="3" count="1" selected="0">
            <x v="86"/>
          </reference>
          <reference field="4" count="1" selected="0">
            <x v="85"/>
          </reference>
          <reference field="5" count="1" selected="0">
            <x v="0"/>
          </reference>
          <reference field="12" count="1">
            <x v="3"/>
          </reference>
        </references>
      </pivotArea>
    </format>
    <format dxfId="5411">
      <pivotArea dataOnly="0" labelOnly="1" outline="0" fieldPosition="0">
        <references count="4">
          <reference field="3" count="1" selected="0">
            <x v="87"/>
          </reference>
          <reference field="4" count="1" selected="0">
            <x v="28"/>
          </reference>
          <reference field="5" count="1" selected="0">
            <x v="24"/>
          </reference>
          <reference field="12" count="1">
            <x v="3"/>
          </reference>
        </references>
      </pivotArea>
    </format>
    <format dxfId="5410">
      <pivotArea dataOnly="0" labelOnly="1" outline="0" fieldPosition="0">
        <references count="4">
          <reference field="3" count="1" selected="0">
            <x v="88"/>
          </reference>
          <reference field="4" count="1" selected="0">
            <x v="67"/>
          </reference>
          <reference field="5" count="1" selected="0">
            <x v="24"/>
          </reference>
          <reference field="12" count="1">
            <x v="3"/>
          </reference>
        </references>
      </pivotArea>
    </format>
    <format dxfId="5409">
      <pivotArea dataOnly="0" labelOnly="1" outline="0" fieldPosition="0">
        <references count="4">
          <reference field="3" count="1" selected="0">
            <x v="89"/>
          </reference>
          <reference field="4" count="1" selected="0">
            <x v="41"/>
          </reference>
          <reference field="5" count="1" selected="0">
            <x v="24"/>
          </reference>
          <reference field="12" count="1">
            <x v="3"/>
          </reference>
        </references>
      </pivotArea>
    </format>
    <format dxfId="5408">
      <pivotArea dataOnly="0" labelOnly="1" outline="0" fieldPosition="0">
        <references count="4">
          <reference field="3" count="1" selected="0">
            <x v="90"/>
          </reference>
          <reference field="4" count="1" selected="0">
            <x v="16"/>
          </reference>
          <reference field="5" count="1" selected="0">
            <x v="25"/>
          </reference>
          <reference field="12" count="1">
            <x v="3"/>
          </reference>
        </references>
      </pivotArea>
    </format>
    <format dxfId="5407">
      <pivotArea dataOnly="0" labelOnly="1" outline="0" fieldPosition="0">
        <references count="4">
          <reference field="3" count="1" selected="0">
            <x v="91"/>
          </reference>
          <reference field="4" count="1" selected="0">
            <x v="31"/>
          </reference>
          <reference field="5" count="1" selected="0">
            <x v="30"/>
          </reference>
          <reference field="12" count="1">
            <x v="3"/>
          </reference>
        </references>
      </pivotArea>
    </format>
    <format dxfId="5406">
      <pivotArea dataOnly="0" labelOnly="1" outline="0" fieldPosition="0">
        <references count="4">
          <reference field="3" count="1" selected="0">
            <x v="92"/>
          </reference>
          <reference field="4" count="1" selected="0">
            <x v="89"/>
          </reference>
          <reference field="5" count="1" selected="0">
            <x v="30"/>
          </reference>
          <reference field="12" count="1">
            <x v="3"/>
          </reference>
        </references>
      </pivotArea>
    </format>
    <format dxfId="5405">
      <pivotArea dataOnly="0" labelOnly="1" outline="0" fieldPosition="0">
        <references count="4">
          <reference field="3" count="1" selected="0">
            <x v="94"/>
          </reference>
          <reference field="4" count="1" selected="0">
            <x v="12"/>
          </reference>
          <reference field="5" count="1" selected="0">
            <x v="26"/>
          </reference>
          <reference field="12" count="1">
            <x v="3"/>
          </reference>
        </references>
      </pivotArea>
    </format>
    <format dxfId="5404">
      <pivotArea type="topRight" dataOnly="0" labelOnly="1" outline="0" fieldPosition="0"/>
    </format>
    <format dxfId="5403">
      <pivotArea type="origin" dataOnly="0" labelOnly="1" outline="0" fieldPosition="0"/>
    </format>
    <format dxfId="5402">
      <pivotArea field="3" type="button" dataOnly="0" labelOnly="1" outline="0" axis="axisRow" fieldPosition="0"/>
    </format>
    <format dxfId="5401">
      <pivotArea field="5" type="button" dataOnly="0" labelOnly="1" outline="0" axis="axisRow" fieldPosition="1"/>
    </format>
    <format dxfId="5400">
      <pivotArea field="4" type="button" dataOnly="0" labelOnly="1" outline="0" axis="axisRow" fieldPosition="2"/>
    </format>
    <format dxfId="5399">
      <pivotArea field="12" type="button" dataOnly="0" labelOnly="1" outline="0" axis="axisRow" fieldPosition="3"/>
    </format>
    <format dxfId="5398">
      <pivotArea type="origin" dataOnly="0" labelOnly="1" outline="0" fieldPosition="0"/>
    </format>
    <format dxfId="5397">
      <pivotArea field="3" type="button" dataOnly="0" labelOnly="1" outline="0" axis="axisRow" fieldPosition="0"/>
    </format>
    <format dxfId="5396">
      <pivotArea field="5" type="button" dataOnly="0" labelOnly="1" outline="0" axis="axisRow" fieldPosition="1"/>
    </format>
    <format dxfId="5395">
      <pivotArea field="4" type="button" dataOnly="0" labelOnly="1" outline="0" axis="axisRow" fieldPosition="2"/>
    </format>
    <format dxfId="5394">
      <pivotArea field="12" type="button" dataOnly="0" labelOnly="1" outline="0" axis="axisRow" fieldPosition="3"/>
    </format>
    <format dxfId="5393">
      <pivotArea dataOnly="0" labelOnly="1" outline="0" fieldPosition="0">
        <references count="1">
          <reference field="3" count="49">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5392">
      <pivotArea dataOnly="0" labelOnly="1" outline="0" fieldPosition="0">
        <references count="1">
          <reference field="3" count="42">
            <x v="50"/>
            <x v="53"/>
            <x v="54"/>
            <x v="55"/>
            <x v="56"/>
            <x v="57"/>
            <x v="58"/>
            <x v="59"/>
            <x v="60"/>
            <x v="61"/>
            <x v="62"/>
            <x v="63"/>
            <x v="65"/>
            <x v="66"/>
            <x v="67"/>
            <x v="68"/>
            <x v="69"/>
            <x v="70"/>
            <x v="71"/>
            <x v="72"/>
            <x v="73"/>
            <x v="74"/>
            <x v="75"/>
            <x v="76"/>
            <x v="77"/>
            <x v="78"/>
            <x v="79"/>
            <x v="80"/>
            <x v="81"/>
            <x v="82"/>
            <x v="83"/>
            <x v="84"/>
            <x v="85"/>
            <x v="86"/>
            <x v="87"/>
            <x v="88"/>
            <x v="89"/>
            <x v="90"/>
            <x v="91"/>
            <x v="92"/>
            <x v="93"/>
            <x v="94"/>
          </reference>
        </references>
      </pivotArea>
    </format>
    <format dxfId="5391">
      <pivotArea dataOnly="0" labelOnly="1" outline="0" fieldPosition="0">
        <references count="2">
          <reference field="3" count="1" selected="0">
            <x v="1"/>
          </reference>
          <reference field="5" count="1">
            <x v="1"/>
          </reference>
        </references>
      </pivotArea>
    </format>
    <format dxfId="5390">
      <pivotArea dataOnly="0" labelOnly="1" outline="0" fieldPosition="0">
        <references count="2">
          <reference field="3" count="1" selected="0">
            <x v="3"/>
          </reference>
          <reference field="5" count="1">
            <x v="10"/>
          </reference>
        </references>
      </pivotArea>
    </format>
    <format dxfId="5389">
      <pivotArea dataOnly="0" labelOnly="1" outline="0" fieldPosition="0">
        <references count="2">
          <reference field="3" count="1" selected="0">
            <x v="18"/>
          </reference>
          <reference field="5" count="1">
            <x v="6"/>
          </reference>
        </references>
      </pivotArea>
    </format>
    <format dxfId="5388">
      <pivotArea dataOnly="0" labelOnly="1" outline="0" fieldPosition="0">
        <references count="2">
          <reference field="3" count="1" selected="0">
            <x v="19"/>
          </reference>
          <reference field="5" count="1">
            <x v="7"/>
          </reference>
        </references>
      </pivotArea>
    </format>
    <format dxfId="5387">
      <pivotArea dataOnly="0" labelOnly="1" outline="0" fieldPosition="0">
        <references count="2">
          <reference field="3" count="1" selected="0">
            <x v="20"/>
          </reference>
          <reference field="5" count="1">
            <x v="32"/>
          </reference>
        </references>
      </pivotArea>
    </format>
    <format dxfId="5386">
      <pivotArea dataOnly="0" labelOnly="1" outline="0" fieldPosition="0">
        <references count="2">
          <reference field="3" count="1" selected="0">
            <x v="32"/>
          </reference>
          <reference field="5" count="1">
            <x v="21"/>
          </reference>
        </references>
      </pivotArea>
    </format>
    <format dxfId="5385">
      <pivotArea dataOnly="0" labelOnly="1" outline="0" fieldPosition="0">
        <references count="2">
          <reference field="3" count="1" selected="0">
            <x v="33"/>
          </reference>
          <reference field="5" count="1">
            <x v="14"/>
          </reference>
        </references>
      </pivotArea>
    </format>
    <format dxfId="5384">
      <pivotArea dataOnly="0" labelOnly="1" outline="0" fieldPosition="0">
        <references count="2">
          <reference field="3" count="1" selected="0">
            <x v="35"/>
          </reference>
          <reference field="5" count="1">
            <x v="5"/>
          </reference>
        </references>
      </pivotArea>
    </format>
    <format dxfId="5383">
      <pivotArea dataOnly="0" labelOnly="1" outline="0" fieldPosition="0">
        <references count="2">
          <reference field="3" count="1" selected="0">
            <x v="36"/>
          </reference>
          <reference field="5" count="1">
            <x v="18"/>
          </reference>
        </references>
      </pivotArea>
    </format>
    <format dxfId="5382">
      <pivotArea dataOnly="0" labelOnly="1" outline="0" fieldPosition="0">
        <references count="2">
          <reference field="3" count="1" selected="0">
            <x v="37"/>
          </reference>
          <reference field="5" count="1">
            <x v="22"/>
          </reference>
        </references>
      </pivotArea>
    </format>
    <format dxfId="5381">
      <pivotArea dataOnly="0" labelOnly="1" outline="0" fieldPosition="0">
        <references count="2">
          <reference field="3" count="1" selected="0">
            <x v="41"/>
          </reference>
          <reference field="5" count="1">
            <x v="23"/>
          </reference>
        </references>
      </pivotArea>
    </format>
    <format dxfId="5380">
      <pivotArea dataOnly="0" labelOnly="1" outline="0" fieldPosition="0">
        <references count="2">
          <reference field="3" count="1" selected="0">
            <x v="42"/>
          </reference>
          <reference field="5" count="1">
            <x v="29"/>
          </reference>
        </references>
      </pivotArea>
    </format>
    <format dxfId="5379">
      <pivotArea dataOnly="0" labelOnly="1" outline="0" fieldPosition="0">
        <references count="2">
          <reference field="3" count="1" selected="0">
            <x v="44"/>
          </reference>
          <reference field="5" count="1">
            <x v="16"/>
          </reference>
        </references>
      </pivotArea>
    </format>
    <format dxfId="5378">
      <pivotArea dataOnly="0" labelOnly="1" outline="0" fieldPosition="0">
        <references count="2">
          <reference field="3" count="1" selected="0">
            <x v="45"/>
          </reference>
          <reference field="5" count="1">
            <x v="17"/>
          </reference>
        </references>
      </pivotArea>
    </format>
    <format dxfId="5377">
      <pivotArea dataOnly="0" labelOnly="1" outline="0" fieldPosition="0">
        <references count="2">
          <reference field="3" count="1" selected="0">
            <x v="46"/>
          </reference>
          <reference field="5" count="1">
            <x v="28"/>
          </reference>
        </references>
      </pivotArea>
    </format>
    <format dxfId="5376">
      <pivotArea dataOnly="0" labelOnly="1" outline="0" fieldPosition="0">
        <references count="2">
          <reference field="3" count="1" selected="0">
            <x v="53"/>
          </reference>
          <reference field="5" count="1">
            <x v="2"/>
          </reference>
        </references>
      </pivotArea>
    </format>
    <format dxfId="5375">
      <pivotArea dataOnly="0" labelOnly="1" outline="0" fieldPosition="0">
        <references count="2">
          <reference field="3" count="1" selected="0">
            <x v="54"/>
          </reference>
          <reference field="5" count="1">
            <x v="3"/>
          </reference>
        </references>
      </pivotArea>
    </format>
    <format dxfId="5374">
      <pivotArea dataOnly="0" labelOnly="1" outline="0" fieldPosition="0">
        <references count="2">
          <reference field="3" count="1" selected="0">
            <x v="55"/>
          </reference>
          <reference field="5" count="1">
            <x v="28"/>
          </reference>
        </references>
      </pivotArea>
    </format>
    <format dxfId="5373">
      <pivotArea dataOnly="0" labelOnly="1" outline="0" fieldPosition="0">
        <references count="2">
          <reference field="3" count="1" selected="0">
            <x v="71"/>
          </reference>
          <reference field="5" count="1">
            <x v="11"/>
          </reference>
        </references>
      </pivotArea>
    </format>
    <format dxfId="5372">
      <pivotArea dataOnly="0" labelOnly="1" outline="0" fieldPosition="0">
        <references count="2">
          <reference field="3" count="1" selected="0">
            <x v="72"/>
          </reference>
          <reference field="5" count="1">
            <x v="12"/>
          </reference>
        </references>
      </pivotArea>
    </format>
    <format dxfId="5371">
      <pivotArea dataOnly="0" labelOnly="1" outline="0" fieldPosition="0">
        <references count="2">
          <reference field="3" count="1" selected="0">
            <x v="73"/>
          </reference>
          <reference field="5" count="1">
            <x v="15"/>
          </reference>
        </references>
      </pivotArea>
    </format>
    <format dxfId="5370">
      <pivotArea dataOnly="0" labelOnly="1" outline="0" fieldPosition="0">
        <references count="2">
          <reference field="3" count="1" selected="0">
            <x v="83"/>
          </reference>
          <reference field="5" count="1">
            <x v="27"/>
          </reference>
        </references>
      </pivotArea>
    </format>
    <format dxfId="5369">
      <pivotArea dataOnly="0" labelOnly="1" outline="0" fieldPosition="0">
        <references count="2">
          <reference field="3" count="1" selected="0">
            <x v="84"/>
          </reference>
          <reference field="5" count="1">
            <x v="4"/>
          </reference>
        </references>
      </pivotArea>
    </format>
    <format dxfId="5368">
      <pivotArea dataOnly="0" labelOnly="1" outline="0" fieldPosition="0">
        <references count="2">
          <reference field="3" count="1" selected="0">
            <x v="85"/>
          </reference>
          <reference field="5" count="1">
            <x v="19"/>
          </reference>
        </references>
      </pivotArea>
    </format>
    <format dxfId="5367">
      <pivotArea dataOnly="0" labelOnly="1" outline="0" fieldPosition="0">
        <references count="2">
          <reference field="3" count="1" selected="0">
            <x v="86"/>
          </reference>
          <reference field="5" count="1">
            <x v="0"/>
          </reference>
        </references>
      </pivotArea>
    </format>
    <format dxfId="5366">
      <pivotArea dataOnly="0" labelOnly="1" outline="0" fieldPosition="0">
        <references count="2">
          <reference field="3" count="1" selected="0">
            <x v="87"/>
          </reference>
          <reference field="5" count="1">
            <x v="24"/>
          </reference>
        </references>
      </pivotArea>
    </format>
    <format dxfId="5365">
      <pivotArea dataOnly="0" labelOnly="1" outline="0" fieldPosition="0">
        <references count="2">
          <reference field="3" count="1" selected="0">
            <x v="90"/>
          </reference>
          <reference field="5" count="1">
            <x v="25"/>
          </reference>
        </references>
      </pivotArea>
    </format>
    <format dxfId="5364">
      <pivotArea dataOnly="0" labelOnly="1" outline="0" fieldPosition="0">
        <references count="2">
          <reference field="3" count="1" selected="0">
            <x v="91"/>
          </reference>
          <reference field="5" count="1">
            <x v="30"/>
          </reference>
        </references>
      </pivotArea>
    </format>
    <format dxfId="5363">
      <pivotArea dataOnly="0" labelOnly="1" outline="0" fieldPosition="0">
        <references count="2">
          <reference field="3" count="1" selected="0">
            <x v="93"/>
          </reference>
          <reference field="5" count="1">
            <x v="31"/>
          </reference>
        </references>
      </pivotArea>
    </format>
    <format dxfId="5362">
      <pivotArea dataOnly="0" labelOnly="1" outline="0" fieldPosition="0">
        <references count="2">
          <reference field="3" count="1" selected="0">
            <x v="94"/>
          </reference>
          <reference field="5" count="1">
            <x v="26"/>
          </reference>
        </references>
      </pivotArea>
    </format>
    <format dxfId="5361">
      <pivotArea dataOnly="0" labelOnly="1" outline="0" fieldPosition="0">
        <references count="3">
          <reference field="3" count="1" selected="0">
            <x v="1"/>
          </reference>
          <reference field="4" count="1">
            <x v="15"/>
          </reference>
          <reference field="5" count="1" selected="0">
            <x v="1"/>
          </reference>
        </references>
      </pivotArea>
    </format>
    <format dxfId="5360">
      <pivotArea dataOnly="0" labelOnly="1" outline="0" fieldPosition="0">
        <references count="3">
          <reference field="3" count="1" selected="0">
            <x v="2"/>
          </reference>
          <reference field="4" count="1">
            <x v="19"/>
          </reference>
          <reference field="5" count="1" selected="0">
            <x v="1"/>
          </reference>
        </references>
      </pivotArea>
    </format>
    <format dxfId="5359">
      <pivotArea dataOnly="0" labelOnly="1" outline="0" fieldPosition="0">
        <references count="3">
          <reference field="3" count="1" selected="0">
            <x v="3"/>
          </reference>
          <reference field="4" count="1">
            <x v="8"/>
          </reference>
          <reference field="5" count="1" selected="0">
            <x v="10"/>
          </reference>
        </references>
      </pivotArea>
    </format>
    <format dxfId="5358">
      <pivotArea dataOnly="0" labelOnly="1" outline="0" fieldPosition="0">
        <references count="3">
          <reference field="3" count="1" selected="0">
            <x v="4"/>
          </reference>
          <reference field="4" count="1">
            <x v="23"/>
          </reference>
          <reference field="5" count="1" selected="0">
            <x v="10"/>
          </reference>
        </references>
      </pivotArea>
    </format>
    <format dxfId="5357">
      <pivotArea dataOnly="0" labelOnly="1" outline="0" fieldPosition="0">
        <references count="3">
          <reference field="3" count="1" selected="0">
            <x v="5"/>
          </reference>
          <reference field="4" count="1">
            <x v="27"/>
          </reference>
          <reference field="5" count="1" selected="0">
            <x v="10"/>
          </reference>
        </references>
      </pivotArea>
    </format>
    <format dxfId="5356">
      <pivotArea dataOnly="0" labelOnly="1" outline="0" fieldPosition="0">
        <references count="3">
          <reference field="3" count="1" selected="0">
            <x v="6"/>
          </reference>
          <reference field="4" count="1">
            <x v="29"/>
          </reference>
          <reference field="5" count="1" selected="0">
            <x v="10"/>
          </reference>
        </references>
      </pivotArea>
    </format>
    <format dxfId="5355">
      <pivotArea dataOnly="0" labelOnly="1" outline="0" fieldPosition="0">
        <references count="3">
          <reference field="3" count="1" selected="0">
            <x v="7"/>
          </reference>
          <reference field="4" count="1">
            <x v="57"/>
          </reference>
          <reference field="5" count="1" selected="0">
            <x v="10"/>
          </reference>
        </references>
      </pivotArea>
    </format>
    <format dxfId="5354">
      <pivotArea dataOnly="0" labelOnly="1" outline="0" fieldPosition="0">
        <references count="3">
          <reference field="3" count="1" selected="0">
            <x v="8"/>
          </reference>
          <reference field="4" count="1">
            <x v="35"/>
          </reference>
          <reference field="5" count="1" selected="0">
            <x v="10"/>
          </reference>
        </references>
      </pivotArea>
    </format>
    <format dxfId="5353">
      <pivotArea dataOnly="0" labelOnly="1" outline="0" fieldPosition="0">
        <references count="3">
          <reference field="3" count="1" selected="0">
            <x v="9"/>
          </reference>
          <reference field="4" count="1">
            <x v="20"/>
          </reference>
          <reference field="5" count="1" selected="0">
            <x v="10"/>
          </reference>
        </references>
      </pivotArea>
    </format>
    <format dxfId="5352">
      <pivotArea dataOnly="0" labelOnly="1" outline="0" fieldPosition="0">
        <references count="3">
          <reference field="3" count="1" selected="0">
            <x v="10"/>
          </reference>
          <reference field="4" count="1">
            <x v="25"/>
          </reference>
          <reference field="5" count="1" selected="0">
            <x v="10"/>
          </reference>
        </references>
      </pivotArea>
    </format>
    <format dxfId="5351">
      <pivotArea dataOnly="0" labelOnly="1" outline="0" fieldPosition="0">
        <references count="3">
          <reference field="3" count="1" selected="0">
            <x v="11"/>
          </reference>
          <reference field="4" count="1">
            <x v="58"/>
          </reference>
          <reference field="5" count="1" selected="0">
            <x v="10"/>
          </reference>
        </references>
      </pivotArea>
    </format>
    <format dxfId="5350">
      <pivotArea dataOnly="0" labelOnly="1" outline="0" fieldPosition="0">
        <references count="3">
          <reference field="3" count="1" selected="0">
            <x v="12"/>
          </reference>
          <reference field="4" count="1">
            <x v="62"/>
          </reference>
          <reference field="5" count="1" selected="0">
            <x v="10"/>
          </reference>
        </references>
      </pivotArea>
    </format>
    <format dxfId="5349">
      <pivotArea dataOnly="0" labelOnly="1" outline="0" fieldPosition="0">
        <references count="3">
          <reference field="3" count="1" selected="0">
            <x v="13"/>
          </reference>
          <reference field="4" count="1">
            <x v="40"/>
          </reference>
          <reference field="5" count="1" selected="0">
            <x v="10"/>
          </reference>
        </references>
      </pivotArea>
    </format>
    <format dxfId="5348">
      <pivotArea dataOnly="0" labelOnly="1" outline="0" fieldPosition="0">
        <references count="3">
          <reference field="3" count="1" selected="0">
            <x v="14"/>
          </reference>
          <reference field="4" count="1">
            <x v="72"/>
          </reference>
          <reference field="5" count="1" selected="0">
            <x v="10"/>
          </reference>
        </references>
      </pivotArea>
    </format>
    <format dxfId="5347">
      <pivotArea dataOnly="0" labelOnly="1" outline="0" fieldPosition="0">
        <references count="3">
          <reference field="3" count="1" selected="0">
            <x v="15"/>
          </reference>
          <reference field="4" count="1">
            <x v="77"/>
          </reference>
          <reference field="5" count="1" selected="0">
            <x v="10"/>
          </reference>
        </references>
      </pivotArea>
    </format>
    <format dxfId="5346">
      <pivotArea dataOnly="0" labelOnly="1" outline="0" fieldPosition="0">
        <references count="3">
          <reference field="3" count="1" selected="0">
            <x v="16"/>
          </reference>
          <reference field="4" count="1">
            <x v="36"/>
          </reference>
          <reference field="5" count="1" selected="0">
            <x v="10"/>
          </reference>
        </references>
      </pivotArea>
    </format>
    <format dxfId="5345">
      <pivotArea dataOnly="0" labelOnly="1" outline="0" fieldPosition="0">
        <references count="3">
          <reference field="3" count="1" selected="0">
            <x v="17"/>
          </reference>
          <reference field="4" count="1">
            <x v="13"/>
          </reference>
          <reference field="5" count="1" selected="0">
            <x v="10"/>
          </reference>
        </references>
      </pivotArea>
    </format>
    <format dxfId="5344">
      <pivotArea dataOnly="0" labelOnly="1" outline="0" fieldPosition="0">
        <references count="3">
          <reference field="3" count="1" selected="0">
            <x v="18"/>
          </reference>
          <reference field="4" count="1">
            <x v="78"/>
          </reference>
          <reference field="5" count="1" selected="0">
            <x v="6"/>
          </reference>
        </references>
      </pivotArea>
    </format>
    <format dxfId="5343">
      <pivotArea dataOnly="0" labelOnly="1" outline="0" fieldPosition="0">
        <references count="3">
          <reference field="3" count="1" selected="0">
            <x v="19"/>
          </reference>
          <reference field="4" count="1">
            <x v="37"/>
          </reference>
          <reference field="5" count="1" selected="0">
            <x v="7"/>
          </reference>
        </references>
      </pivotArea>
    </format>
    <format dxfId="5342">
      <pivotArea dataOnly="0" labelOnly="1" outline="0" fieldPosition="0">
        <references count="3">
          <reference field="3" count="1" selected="0">
            <x v="20"/>
          </reference>
          <reference field="4" count="1">
            <x v="10"/>
          </reference>
          <reference field="5" count="1" selected="0">
            <x v="32"/>
          </reference>
        </references>
      </pivotArea>
    </format>
    <format dxfId="5341">
      <pivotArea dataOnly="0" labelOnly="1" outline="0" fieldPosition="0">
        <references count="3">
          <reference field="3" count="1" selected="0">
            <x v="21"/>
          </reference>
          <reference field="4" count="1">
            <x v="53"/>
          </reference>
          <reference field="5" count="1" selected="0">
            <x v="32"/>
          </reference>
        </references>
      </pivotArea>
    </format>
    <format dxfId="5340">
      <pivotArea dataOnly="0" labelOnly="1" outline="0" fieldPosition="0">
        <references count="3">
          <reference field="3" count="1" selected="0">
            <x v="22"/>
          </reference>
          <reference field="4" count="1">
            <x v="14"/>
          </reference>
          <reference field="5" count="1" selected="0">
            <x v="32"/>
          </reference>
        </references>
      </pivotArea>
    </format>
    <format dxfId="5339">
      <pivotArea dataOnly="0" labelOnly="1" outline="0" fieldPosition="0">
        <references count="3">
          <reference field="3" count="1" selected="0">
            <x v="23"/>
          </reference>
          <reference field="4" count="1">
            <x v="46"/>
          </reference>
          <reference field="5" count="1" selected="0">
            <x v="32"/>
          </reference>
        </references>
      </pivotArea>
    </format>
    <format dxfId="5338">
      <pivotArea dataOnly="0" labelOnly="1" outline="0" fieldPosition="0">
        <references count="3">
          <reference field="3" count="1" selected="0">
            <x v="24"/>
          </reference>
          <reference field="4" count="1">
            <x v="44"/>
          </reference>
          <reference field="5" count="1" selected="0">
            <x v="32"/>
          </reference>
        </references>
      </pivotArea>
    </format>
    <format dxfId="5337">
      <pivotArea dataOnly="0" labelOnly="1" outline="0" fieldPosition="0">
        <references count="3">
          <reference field="3" count="1" selected="0">
            <x v="25"/>
          </reference>
          <reference field="4" count="1">
            <x v="43"/>
          </reference>
          <reference field="5" count="1" selected="0">
            <x v="32"/>
          </reference>
        </references>
      </pivotArea>
    </format>
    <format dxfId="5336">
      <pivotArea dataOnly="0" labelOnly="1" outline="0" fieldPosition="0">
        <references count="3">
          <reference field="3" count="1" selected="0">
            <x v="26"/>
          </reference>
          <reference field="4" count="1">
            <x v="45"/>
          </reference>
          <reference field="5" count="1" selected="0">
            <x v="32"/>
          </reference>
        </references>
      </pivotArea>
    </format>
    <format dxfId="5335">
      <pivotArea dataOnly="0" labelOnly="1" outline="0" fieldPosition="0">
        <references count="3">
          <reference field="3" count="1" selected="0">
            <x v="27"/>
          </reference>
          <reference field="4" count="1">
            <x v="60"/>
          </reference>
          <reference field="5" count="1" selected="0">
            <x v="32"/>
          </reference>
        </references>
      </pivotArea>
    </format>
    <format dxfId="5334">
      <pivotArea dataOnly="0" labelOnly="1" outline="0" fieldPosition="0">
        <references count="3">
          <reference field="3" count="1" selected="0">
            <x v="28"/>
          </reference>
          <reference field="4" count="1">
            <x v="0"/>
          </reference>
          <reference field="5" count="1" selected="0">
            <x v="32"/>
          </reference>
        </references>
      </pivotArea>
    </format>
    <format dxfId="5333">
      <pivotArea dataOnly="0" labelOnly="1" outline="0" fieldPosition="0">
        <references count="3">
          <reference field="3" count="1" selected="0">
            <x v="29"/>
          </reference>
          <reference field="4" count="1">
            <x v="32"/>
          </reference>
          <reference field="5" count="1" selected="0">
            <x v="32"/>
          </reference>
        </references>
      </pivotArea>
    </format>
    <format dxfId="5332">
      <pivotArea dataOnly="0" labelOnly="1" outline="0" fieldPosition="0">
        <references count="3">
          <reference field="3" count="1" selected="0">
            <x v="30"/>
          </reference>
          <reference field="4" count="1">
            <x v="26"/>
          </reference>
          <reference field="5" count="1" selected="0">
            <x v="32"/>
          </reference>
        </references>
      </pivotArea>
    </format>
    <format dxfId="5331">
      <pivotArea dataOnly="0" labelOnly="1" outline="0" fieldPosition="0">
        <references count="3">
          <reference field="3" count="1" selected="0">
            <x v="31"/>
          </reference>
          <reference field="4" count="1">
            <x v="47"/>
          </reference>
          <reference field="5" count="1" selected="0">
            <x v="32"/>
          </reference>
        </references>
      </pivotArea>
    </format>
    <format dxfId="5330">
      <pivotArea dataOnly="0" labelOnly="1" outline="0" fieldPosition="0">
        <references count="3">
          <reference field="3" count="1" selected="0">
            <x v="32"/>
          </reference>
          <reference field="4" count="1">
            <x v="2"/>
          </reference>
          <reference field="5" count="1" selected="0">
            <x v="21"/>
          </reference>
        </references>
      </pivotArea>
    </format>
    <format dxfId="5329">
      <pivotArea dataOnly="0" labelOnly="1" outline="0" fieldPosition="0">
        <references count="3">
          <reference field="3" count="1" selected="0">
            <x v="33"/>
          </reference>
          <reference field="4" count="1">
            <x v="22"/>
          </reference>
          <reference field="5" count="1" selected="0">
            <x v="14"/>
          </reference>
        </references>
      </pivotArea>
    </format>
    <format dxfId="5328">
      <pivotArea dataOnly="0" labelOnly="1" outline="0" fieldPosition="0">
        <references count="3">
          <reference field="3" count="1" selected="0">
            <x v="34"/>
          </reference>
          <reference field="4" count="1">
            <x v="24"/>
          </reference>
          <reference field="5" count="1" selected="0">
            <x v="14"/>
          </reference>
        </references>
      </pivotArea>
    </format>
    <format dxfId="5327">
      <pivotArea dataOnly="0" labelOnly="1" outline="0" fieldPosition="0">
        <references count="3">
          <reference field="3" count="1" selected="0">
            <x v="35"/>
          </reference>
          <reference field="4" count="1">
            <x v="21"/>
          </reference>
          <reference field="5" count="1" selected="0">
            <x v="5"/>
          </reference>
        </references>
      </pivotArea>
    </format>
    <format dxfId="5326">
      <pivotArea dataOnly="0" labelOnly="1" outline="0" fieldPosition="0">
        <references count="3">
          <reference field="3" count="1" selected="0">
            <x v="36"/>
          </reference>
          <reference field="4" count="1">
            <x v="48"/>
          </reference>
          <reference field="5" count="1" selected="0">
            <x v="18"/>
          </reference>
        </references>
      </pivotArea>
    </format>
    <format dxfId="5325">
      <pivotArea dataOnly="0" labelOnly="1" outline="0" fieldPosition="0">
        <references count="3">
          <reference field="3" count="1" selected="0">
            <x v="37"/>
          </reference>
          <reference field="4" count="1">
            <x v="7"/>
          </reference>
          <reference field="5" count="1" selected="0">
            <x v="22"/>
          </reference>
        </references>
      </pivotArea>
    </format>
    <format dxfId="5324">
      <pivotArea dataOnly="0" labelOnly="1" outline="0" fieldPosition="0">
        <references count="3">
          <reference field="3" count="1" selected="0">
            <x v="38"/>
          </reference>
          <reference field="4" count="1">
            <x v="63"/>
          </reference>
          <reference field="5" count="1" selected="0">
            <x v="22"/>
          </reference>
        </references>
      </pivotArea>
    </format>
    <format dxfId="5323">
      <pivotArea dataOnly="0" labelOnly="1" outline="0" fieldPosition="0">
        <references count="3">
          <reference field="3" count="1" selected="0">
            <x v="39"/>
          </reference>
          <reference field="4" count="1">
            <x v="82"/>
          </reference>
          <reference field="5" count="1" selected="0">
            <x v="22"/>
          </reference>
        </references>
      </pivotArea>
    </format>
    <format dxfId="5322">
      <pivotArea dataOnly="0" labelOnly="1" outline="0" fieldPosition="0">
        <references count="3">
          <reference field="3" count="1" selected="0">
            <x v="40"/>
          </reference>
          <reference field="4" count="1">
            <x v="75"/>
          </reference>
          <reference field="5" count="1" selected="0">
            <x v="22"/>
          </reference>
        </references>
      </pivotArea>
    </format>
    <format dxfId="5321">
      <pivotArea dataOnly="0" labelOnly="1" outline="0" fieldPosition="0">
        <references count="3">
          <reference field="3" count="1" selected="0">
            <x v="41"/>
          </reference>
          <reference field="4" count="1">
            <x v="87"/>
          </reference>
          <reference field="5" count="1" selected="0">
            <x v="23"/>
          </reference>
        </references>
      </pivotArea>
    </format>
    <format dxfId="5320">
      <pivotArea dataOnly="0" labelOnly="1" outline="0" fieldPosition="0">
        <references count="3">
          <reference field="3" count="1" selected="0">
            <x v="42"/>
          </reference>
          <reference field="4" count="1">
            <x v="33"/>
          </reference>
          <reference field="5" count="1" selected="0">
            <x v="29"/>
          </reference>
        </references>
      </pivotArea>
    </format>
    <format dxfId="5319">
      <pivotArea dataOnly="0" labelOnly="1" outline="0" fieldPosition="0">
        <references count="3">
          <reference field="3" count="1" selected="0">
            <x v="43"/>
          </reference>
          <reference field="4" count="1">
            <x v="76"/>
          </reference>
          <reference field="5" count="1" selected="0">
            <x v="29"/>
          </reference>
        </references>
      </pivotArea>
    </format>
    <format dxfId="5318">
      <pivotArea dataOnly="0" labelOnly="1" outline="0" fieldPosition="0">
        <references count="3">
          <reference field="3" count="1" selected="0">
            <x v="44"/>
          </reference>
          <reference field="4" count="1">
            <x v="69"/>
          </reference>
          <reference field="5" count="1" selected="0">
            <x v="16"/>
          </reference>
        </references>
      </pivotArea>
    </format>
    <format dxfId="5317">
      <pivotArea dataOnly="0" labelOnly="1" outline="0" fieldPosition="0">
        <references count="3">
          <reference field="3" count="1" selected="0">
            <x v="45"/>
          </reference>
          <reference field="4" count="1">
            <x v="86"/>
          </reference>
          <reference field="5" count="1" selected="0">
            <x v="17"/>
          </reference>
        </references>
      </pivotArea>
    </format>
    <format dxfId="5316">
      <pivotArea dataOnly="0" labelOnly="1" outline="0" fieldPosition="0">
        <references count="3">
          <reference field="3" count="1" selected="0">
            <x v="46"/>
          </reference>
          <reference field="4" count="1">
            <x v="30"/>
          </reference>
          <reference field="5" count="1" selected="0">
            <x v="28"/>
          </reference>
        </references>
      </pivotArea>
    </format>
    <format dxfId="5315">
      <pivotArea dataOnly="0" labelOnly="1" outline="0" fieldPosition="0">
        <references count="3">
          <reference field="3" count="1" selected="0">
            <x v="47"/>
          </reference>
          <reference field="4" count="1">
            <x v="34"/>
          </reference>
          <reference field="5" count="1" selected="0">
            <x v="28"/>
          </reference>
        </references>
      </pivotArea>
    </format>
    <format dxfId="5314">
      <pivotArea dataOnly="0" labelOnly="1" outline="0" fieldPosition="0">
        <references count="3">
          <reference field="3" count="1" selected="0">
            <x v="48"/>
          </reference>
          <reference field="4" count="1">
            <x v="39"/>
          </reference>
          <reference field="5" count="1" selected="0">
            <x v="28"/>
          </reference>
        </references>
      </pivotArea>
    </format>
    <format dxfId="5313">
      <pivotArea dataOnly="0" labelOnly="1" outline="0" fieldPosition="0">
        <references count="3">
          <reference field="3" count="1" selected="0">
            <x v="49"/>
          </reference>
          <reference field="4" count="1">
            <x v="80"/>
          </reference>
          <reference field="5" count="1" selected="0">
            <x v="28"/>
          </reference>
        </references>
      </pivotArea>
    </format>
    <format dxfId="5312">
      <pivotArea dataOnly="0" labelOnly="1" outline="0" fieldPosition="0">
        <references count="3">
          <reference field="3" count="1" selected="0">
            <x v="50"/>
          </reference>
          <reference field="4" count="1">
            <x v="79"/>
          </reference>
          <reference field="5" count="1" selected="0">
            <x v="28"/>
          </reference>
        </references>
      </pivotArea>
    </format>
    <format dxfId="5311">
      <pivotArea dataOnly="0" labelOnly="1" outline="0" fieldPosition="0">
        <references count="3">
          <reference field="3" count="1" selected="0">
            <x v="53"/>
          </reference>
          <reference field="4" count="1">
            <x v="74"/>
          </reference>
          <reference field="5" count="1" selected="0">
            <x v="2"/>
          </reference>
        </references>
      </pivotArea>
    </format>
    <format dxfId="5310">
      <pivotArea dataOnly="0" labelOnly="1" outline="0" fieldPosition="0">
        <references count="3">
          <reference field="3" count="1" selected="0">
            <x v="54"/>
          </reference>
          <reference field="4" count="1">
            <x v="88"/>
          </reference>
          <reference field="5" count="1" selected="0">
            <x v="3"/>
          </reference>
        </references>
      </pivotArea>
    </format>
    <format dxfId="5309">
      <pivotArea dataOnly="0" labelOnly="1" outline="0" fieldPosition="0">
        <references count="3">
          <reference field="3" count="1" selected="0">
            <x v="55"/>
          </reference>
          <reference field="4" count="1">
            <x v="1"/>
          </reference>
          <reference field="5" count="1" selected="0">
            <x v="28"/>
          </reference>
        </references>
      </pivotArea>
    </format>
    <format dxfId="5308">
      <pivotArea dataOnly="0" labelOnly="1" outline="0" fieldPosition="0">
        <references count="3">
          <reference field="3" count="1" selected="0">
            <x v="56"/>
          </reference>
          <reference field="4" count="1">
            <x v="9"/>
          </reference>
          <reference field="5" count="1" selected="0">
            <x v="28"/>
          </reference>
        </references>
      </pivotArea>
    </format>
    <format dxfId="5307">
      <pivotArea dataOnly="0" labelOnly="1" outline="0" fieldPosition="0">
        <references count="3">
          <reference field="3" count="1" selected="0">
            <x v="57"/>
          </reference>
          <reference field="4" count="1">
            <x v="5"/>
          </reference>
          <reference field="5" count="1" selected="0">
            <x v="28"/>
          </reference>
        </references>
      </pivotArea>
    </format>
    <format dxfId="5306">
      <pivotArea dataOnly="0" labelOnly="1" outline="0" fieldPosition="0">
        <references count="3">
          <reference field="3" count="1" selected="0">
            <x v="58"/>
          </reference>
          <reference field="4" count="1">
            <x v="38"/>
          </reference>
          <reference field="5" count="1" selected="0">
            <x v="28"/>
          </reference>
        </references>
      </pivotArea>
    </format>
    <format dxfId="5305">
      <pivotArea dataOnly="0" labelOnly="1" outline="0" fieldPosition="0">
        <references count="3">
          <reference field="3" count="1" selected="0">
            <x v="59"/>
          </reference>
          <reference field="4" count="1">
            <x v="50"/>
          </reference>
          <reference field="5" count="1" selected="0">
            <x v="28"/>
          </reference>
        </references>
      </pivotArea>
    </format>
    <format dxfId="5304">
      <pivotArea dataOnly="0" labelOnly="1" outline="0" fieldPosition="0">
        <references count="3">
          <reference field="3" count="1" selected="0">
            <x v="60"/>
          </reference>
          <reference field="4" count="1">
            <x v="51"/>
          </reference>
          <reference field="5" count="1" selected="0">
            <x v="28"/>
          </reference>
        </references>
      </pivotArea>
    </format>
    <format dxfId="5303">
      <pivotArea dataOnly="0" labelOnly="1" outline="0" fieldPosition="0">
        <references count="3">
          <reference field="3" count="1" selected="0">
            <x v="61"/>
          </reference>
          <reference field="4" count="1">
            <x v="64"/>
          </reference>
          <reference field="5" count="1" selected="0">
            <x v="28"/>
          </reference>
        </references>
      </pivotArea>
    </format>
    <format dxfId="5302">
      <pivotArea dataOnly="0" labelOnly="1" outline="0" fieldPosition="0">
        <references count="3">
          <reference field="3" count="1" selected="0">
            <x v="62"/>
          </reference>
          <reference field="4" count="1">
            <x v="83"/>
          </reference>
          <reference field="5" count="1" selected="0">
            <x v="28"/>
          </reference>
        </references>
      </pivotArea>
    </format>
    <format dxfId="5301">
      <pivotArea dataOnly="0" labelOnly="1" outline="0" fieldPosition="0">
        <references count="3">
          <reference field="3" count="1" selected="0">
            <x v="63"/>
          </reference>
          <reference field="4" count="1">
            <x v="73"/>
          </reference>
          <reference field="5" count="1" selected="0">
            <x v="28"/>
          </reference>
        </references>
      </pivotArea>
    </format>
    <format dxfId="5300">
      <pivotArea dataOnly="0" labelOnly="1" outline="0" fieldPosition="0">
        <references count="3">
          <reference field="3" count="1" selected="0">
            <x v="65"/>
          </reference>
          <reference field="4" count="1">
            <x v="49"/>
          </reference>
          <reference field="5" count="1" selected="0">
            <x v="8"/>
          </reference>
        </references>
      </pivotArea>
    </format>
    <format dxfId="5299">
      <pivotArea dataOnly="0" labelOnly="1" outline="0" fieldPosition="0">
        <references count="3">
          <reference field="3" count="1" selected="0">
            <x v="66"/>
          </reference>
          <reference field="4" count="1">
            <x v="54"/>
          </reference>
          <reference field="5" count="1" selected="0">
            <x v="8"/>
          </reference>
        </references>
      </pivotArea>
    </format>
    <format dxfId="5298">
      <pivotArea dataOnly="0" labelOnly="1" outline="0" fieldPosition="0">
        <references count="3">
          <reference field="3" count="1" selected="0">
            <x v="67"/>
          </reference>
          <reference field="4" count="1">
            <x v="61"/>
          </reference>
          <reference field="5" count="1" selected="0">
            <x v="8"/>
          </reference>
        </references>
      </pivotArea>
    </format>
    <format dxfId="5297">
      <pivotArea dataOnly="0" labelOnly="1" outline="0" fieldPosition="0">
        <references count="3">
          <reference field="3" count="1" selected="0">
            <x v="68"/>
          </reference>
          <reference field="4" count="1">
            <x v="65"/>
          </reference>
          <reference field="5" count="1" selected="0">
            <x v="8"/>
          </reference>
        </references>
      </pivotArea>
    </format>
    <format dxfId="5296">
      <pivotArea dataOnly="0" labelOnly="1" outline="0" fieldPosition="0">
        <references count="3">
          <reference field="3" count="1" selected="0">
            <x v="69"/>
          </reference>
          <reference field="4" count="1">
            <x v="66"/>
          </reference>
          <reference field="5" count="1" selected="0">
            <x v="8"/>
          </reference>
        </references>
      </pivotArea>
    </format>
    <format dxfId="5295">
      <pivotArea dataOnly="0" labelOnly="1" outline="0" fieldPosition="0">
        <references count="3">
          <reference field="3" count="1" selected="0">
            <x v="70"/>
          </reference>
          <reference field="4" count="1">
            <x v="4"/>
          </reference>
          <reference field="5" count="1" selected="0">
            <x v="8"/>
          </reference>
        </references>
      </pivotArea>
    </format>
    <format dxfId="5294">
      <pivotArea dataOnly="0" labelOnly="1" outline="0" fieldPosition="0">
        <references count="3">
          <reference field="3" count="1" selected="0">
            <x v="71"/>
          </reference>
          <reference field="4" count="1">
            <x v="3"/>
          </reference>
          <reference field="5" count="1" selected="0">
            <x v="11"/>
          </reference>
        </references>
      </pivotArea>
    </format>
    <format dxfId="5293">
      <pivotArea dataOnly="0" labelOnly="1" outline="0" fieldPosition="0">
        <references count="3">
          <reference field="3" count="1" selected="0">
            <x v="72"/>
          </reference>
          <reference field="4" count="1">
            <x v="17"/>
          </reference>
          <reference field="5" count="1" selected="0">
            <x v="12"/>
          </reference>
        </references>
      </pivotArea>
    </format>
    <format dxfId="5292">
      <pivotArea dataOnly="0" labelOnly="1" outline="0" fieldPosition="0">
        <references count="3">
          <reference field="3" count="1" selected="0">
            <x v="73"/>
          </reference>
          <reference field="4" count="1">
            <x v="18"/>
          </reference>
          <reference field="5" count="1" selected="0">
            <x v="15"/>
          </reference>
        </references>
      </pivotArea>
    </format>
    <format dxfId="5291">
      <pivotArea dataOnly="0" labelOnly="1" outline="0" fieldPosition="0">
        <references count="3">
          <reference field="3" count="1" selected="0">
            <x v="74"/>
          </reference>
          <reference field="4" count="1">
            <x v="56"/>
          </reference>
          <reference field="5" count="1" selected="0">
            <x v="15"/>
          </reference>
        </references>
      </pivotArea>
    </format>
    <format dxfId="5290">
      <pivotArea dataOnly="0" labelOnly="1" outline="0" fieldPosition="0">
        <references count="3">
          <reference field="3" count="1" selected="0">
            <x v="75"/>
          </reference>
          <reference field="4" count="1">
            <x v="6"/>
          </reference>
          <reference field="5" count="1" selected="0">
            <x v="15"/>
          </reference>
        </references>
      </pivotArea>
    </format>
    <format dxfId="5289">
      <pivotArea dataOnly="0" labelOnly="1" outline="0" fieldPosition="0">
        <references count="3">
          <reference field="3" count="1" selected="0">
            <x v="76"/>
          </reference>
          <reference field="4" count="1">
            <x v="81"/>
          </reference>
          <reference field="5" count="1" selected="0">
            <x v="15"/>
          </reference>
        </references>
      </pivotArea>
    </format>
    <format dxfId="5288">
      <pivotArea dataOnly="0" labelOnly="1" outline="0" fieldPosition="0">
        <references count="3">
          <reference field="3" count="1" selected="0">
            <x v="77"/>
          </reference>
          <reference field="4" count="1">
            <x v="55"/>
          </reference>
          <reference field="5" count="1" selected="0">
            <x v="15"/>
          </reference>
        </references>
      </pivotArea>
    </format>
    <format dxfId="5287">
      <pivotArea dataOnly="0" labelOnly="1" outline="0" fieldPosition="0">
        <references count="3">
          <reference field="3" count="1" selected="0">
            <x v="78"/>
          </reference>
          <reference field="4" count="1">
            <x v="11"/>
          </reference>
          <reference field="5" count="1" selected="0">
            <x v="15"/>
          </reference>
        </references>
      </pivotArea>
    </format>
    <format dxfId="5286">
      <pivotArea dataOnly="0" labelOnly="1" outline="0" fieldPosition="0">
        <references count="3">
          <reference field="3" count="1" selected="0">
            <x v="79"/>
          </reference>
          <reference field="4" count="1">
            <x v="84"/>
          </reference>
          <reference field="5" count="1" selected="0">
            <x v="15"/>
          </reference>
        </references>
      </pivotArea>
    </format>
    <format dxfId="5285">
      <pivotArea dataOnly="0" labelOnly="1" outline="0" fieldPosition="0">
        <references count="3">
          <reference field="3" count="1" selected="0">
            <x v="80"/>
          </reference>
          <reference field="4" count="1">
            <x v="70"/>
          </reference>
          <reference field="5" count="1" selected="0">
            <x v="15"/>
          </reference>
        </references>
      </pivotArea>
    </format>
    <format dxfId="5284">
      <pivotArea dataOnly="0" labelOnly="1" outline="0" fieldPosition="0">
        <references count="3">
          <reference field="3" count="1" selected="0">
            <x v="81"/>
          </reference>
          <reference field="4" count="1">
            <x v="71"/>
          </reference>
          <reference field="5" count="1" selected="0">
            <x v="15"/>
          </reference>
        </references>
      </pivotArea>
    </format>
    <format dxfId="5283">
      <pivotArea dataOnly="0" labelOnly="1" outline="0" fieldPosition="0">
        <references count="3">
          <reference field="3" count="1" selected="0">
            <x v="82"/>
          </reference>
          <reference field="4" count="1">
            <x v="59"/>
          </reference>
          <reference field="5" count="1" selected="0">
            <x v="15"/>
          </reference>
        </references>
      </pivotArea>
    </format>
    <format dxfId="5282">
      <pivotArea dataOnly="0" labelOnly="1" outline="0" fieldPosition="0">
        <references count="3">
          <reference field="3" count="1" selected="0">
            <x v="83"/>
          </reference>
          <reference field="4" count="1">
            <x v="42"/>
          </reference>
          <reference field="5" count="1" selected="0">
            <x v="27"/>
          </reference>
        </references>
      </pivotArea>
    </format>
    <format dxfId="5281">
      <pivotArea dataOnly="0" labelOnly="1" outline="0" fieldPosition="0">
        <references count="3">
          <reference field="3" count="1" selected="0">
            <x v="84"/>
          </reference>
          <reference field="4" count="1">
            <x v="68"/>
          </reference>
          <reference field="5" count="1" selected="0">
            <x v="4"/>
          </reference>
        </references>
      </pivotArea>
    </format>
    <format dxfId="5280">
      <pivotArea dataOnly="0" labelOnly="1" outline="0" fieldPosition="0">
        <references count="3">
          <reference field="3" count="1" selected="0">
            <x v="85"/>
          </reference>
          <reference field="4" count="1">
            <x v="52"/>
          </reference>
          <reference field="5" count="1" selected="0">
            <x v="19"/>
          </reference>
        </references>
      </pivotArea>
    </format>
    <format dxfId="5279">
      <pivotArea dataOnly="0" labelOnly="1" outline="0" fieldPosition="0">
        <references count="3">
          <reference field="3" count="1" selected="0">
            <x v="86"/>
          </reference>
          <reference field="4" count="1">
            <x v="85"/>
          </reference>
          <reference field="5" count="1" selected="0">
            <x v="0"/>
          </reference>
        </references>
      </pivotArea>
    </format>
    <format dxfId="5278">
      <pivotArea dataOnly="0" labelOnly="1" outline="0" fieldPosition="0">
        <references count="3">
          <reference field="3" count="1" selected="0">
            <x v="87"/>
          </reference>
          <reference field="4" count="1">
            <x v="28"/>
          </reference>
          <reference field="5" count="1" selected="0">
            <x v="24"/>
          </reference>
        </references>
      </pivotArea>
    </format>
    <format dxfId="5277">
      <pivotArea dataOnly="0" labelOnly="1" outline="0" fieldPosition="0">
        <references count="3">
          <reference field="3" count="1" selected="0">
            <x v="88"/>
          </reference>
          <reference field="4" count="1">
            <x v="67"/>
          </reference>
          <reference field="5" count="1" selected="0">
            <x v="24"/>
          </reference>
        </references>
      </pivotArea>
    </format>
    <format dxfId="5276">
      <pivotArea dataOnly="0" labelOnly="1" outline="0" fieldPosition="0">
        <references count="3">
          <reference field="3" count="1" selected="0">
            <x v="89"/>
          </reference>
          <reference field="4" count="1">
            <x v="41"/>
          </reference>
          <reference field="5" count="1" selected="0">
            <x v="24"/>
          </reference>
        </references>
      </pivotArea>
    </format>
    <format dxfId="5275">
      <pivotArea dataOnly="0" labelOnly="1" outline="0" fieldPosition="0">
        <references count="3">
          <reference field="3" count="1" selected="0">
            <x v="90"/>
          </reference>
          <reference field="4" count="1">
            <x v="16"/>
          </reference>
          <reference field="5" count="1" selected="0">
            <x v="25"/>
          </reference>
        </references>
      </pivotArea>
    </format>
    <format dxfId="5274">
      <pivotArea dataOnly="0" labelOnly="1" outline="0" fieldPosition="0">
        <references count="3">
          <reference field="3" count="1" selected="0">
            <x v="91"/>
          </reference>
          <reference field="4" count="1">
            <x v="31"/>
          </reference>
          <reference field="5" count="1" selected="0">
            <x v="30"/>
          </reference>
        </references>
      </pivotArea>
    </format>
    <format dxfId="5273">
      <pivotArea dataOnly="0" labelOnly="1" outline="0" fieldPosition="0">
        <references count="3">
          <reference field="3" count="1" selected="0">
            <x v="92"/>
          </reference>
          <reference field="4" count="1">
            <x v="89"/>
          </reference>
          <reference field="5" count="1" selected="0">
            <x v="30"/>
          </reference>
        </references>
      </pivotArea>
    </format>
    <format dxfId="5272">
      <pivotArea dataOnly="0" labelOnly="1" outline="0" fieldPosition="0">
        <references count="3">
          <reference field="3" count="1" selected="0">
            <x v="94"/>
          </reference>
          <reference field="4" count="1">
            <x v="12"/>
          </reference>
          <reference field="5" count="1" selected="0">
            <x v="26"/>
          </reference>
        </references>
      </pivotArea>
    </format>
    <format dxfId="5271">
      <pivotArea dataOnly="0" labelOnly="1" outline="0" fieldPosition="0">
        <references count="4">
          <reference field="3" count="1" selected="0">
            <x v="1"/>
          </reference>
          <reference field="4" count="1" selected="0">
            <x v="15"/>
          </reference>
          <reference field="5" count="1" selected="0">
            <x v="1"/>
          </reference>
          <reference field="12" count="1">
            <x v="3"/>
          </reference>
        </references>
      </pivotArea>
    </format>
    <format dxfId="5270">
      <pivotArea dataOnly="0" labelOnly="1" outline="0" fieldPosition="0">
        <references count="4">
          <reference field="3" count="1" selected="0">
            <x v="2"/>
          </reference>
          <reference field="4" count="1" selected="0">
            <x v="19"/>
          </reference>
          <reference field="5" count="1" selected="0">
            <x v="1"/>
          </reference>
          <reference field="12" count="1">
            <x v="3"/>
          </reference>
        </references>
      </pivotArea>
    </format>
    <format dxfId="5269">
      <pivotArea dataOnly="0" labelOnly="1" outline="0" fieldPosition="0">
        <references count="4">
          <reference field="3" count="1" selected="0">
            <x v="3"/>
          </reference>
          <reference field="4" count="1" selected="0">
            <x v="8"/>
          </reference>
          <reference field="5" count="1" selected="0">
            <x v="10"/>
          </reference>
          <reference field="12" count="1">
            <x v="3"/>
          </reference>
        </references>
      </pivotArea>
    </format>
    <format dxfId="5268">
      <pivotArea dataOnly="0" labelOnly="1" outline="0" fieldPosition="0">
        <references count="4">
          <reference field="3" count="1" selected="0">
            <x v="4"/>
          </reference>
          <reference field="4" count="1" selected="0">
            <x v="23"/>
          </reference>
          <reference field="5" count="1" selected="0">
            <x v="10"/>
          </reference>
          <reference field="12" count="1">
            <x v="3"/>
          </reference>
        </references>
      </pivotArea>
    </format>
    <format dxfId="5267">
      <pivotArea dataOnly="0" labelOnly="1" outline="0" fieldPosition="0">
        <references count="4">
          <reference field="3" count="1" selected="0">
            <x v="5"/>
          </reference>
          <reference field="4" count="1" selected="0">
            <x v="27"/>
          </reference>
          <reference field="5" count="1" selected="0">
            <x v="10"/>
          </reference>
          <reference field="12" count="1">
            <x v="3"/>
          </reference>
        </references>
      </pivotArea>
    </format>
    <format dxfId="5266">
      <pivotArea dataOnly="0" labelOnly="1" outline="0" fieldPosition="0">
        <references count="4">
          <reference field="3" count="1" selected="0">
            <x v="6"/>
          </reference>
          <reference field="4" count="1" selected="0">
            <x v="29"/>
          </reference>
          <reference field="5" count="1" selected="0">
            <x v="10"/>
          </reference>
          <reference field="12" count="1">
            <x v="3"/>
          </reference>
        </references>
      </pivotArea>
    </format>
    <format dxfId="5265">
      <pivotArea dataOnly="0" labelOnly="1" outline="0" fieldPosition="0">
        <references count="4">
          <reference field="3" count="1" selected="0">
            <x v="7"/>
          </reference>
          <reference field="4" count="1" selected="0">
            <x v="57"/>
          </reference>
          <reference field="5" count="1" selected="0">
            <x v="10"/>
          </reference>
          <reference field="12" count="1">
            <x v="3"/>
          </reference>
        </references>
      </pivotArea>
    </format>
    <format dxfId="5264">
      <pivotArea dataOnly="0" labelOnly="1" outline="0" fieldPosition="0">
        <references count="4">
          <reference field="3" count="1" selected="0">
            <x v="8"/>
          </reference>
          <reference field="4" count="1" selected="0">
            <x v="35"/>
          </reference>
          <reference field="5" count="1" selected="0">
            <x v="10"/>
          </reference>
          <reference field="12" count="1">
            <x v="3"/>
          </reference>
        </references>
      </pivotArea>
    </format>
    <format dxfId="5263">
      <pivotArea dataOnly="0" labelOnly="1" outline="0" fieldPosition="0">
        <references count="4">
          <reference field="3" count="1" selected="0">
            <x v="9"/>
          </reference>
          <reference field="4" count="1" selected="0">
            <x v="20"/>
          </reference>
          <reference field="5" count="1" selected="0">
            <x v="10"/>
          </reference>
          <reference field="12" count="1">
            <x v="3"/>
          </reference>
        </references>
      </pivotArea>
    </format>
    <format dxfId="5262">
      <pivotArea dataOnly="0" labelOnly="1" outline="0" fieldPosition="0">
        <references count="4">
          <reference field="3" count="1" selected="0">
            <x v="10"/>
          </reference>
          <reference field="4" count="1" selected="0">
            <x v="25"/>
          </reference>
          <reference field="5" count="1" selected="0">
            <x v="10"/>
          </reference>
          <reference field="12" count="1">
            <x v="3"/>
          </reference>
        </references>
      </pivotArea>
    </format>
    <format dxfId="5261">
      <pivotArea dataOnly="0" labelOnly="1" outline="0" fieldPosition="0">
        <references count="4">
          <reference field="3" count="1" selected="0">
            <x v="11"/>
          </reference>
          <reference field="4" count="1" selected="0">
            <x v="58"/>
          </reference>
          <reference field="5" count="1" selected="0">
            <x v="10"/>
          </reference>
          <reference field="12" count="1">
            <x v="3"/>
          </reference>
        </references>
      </pivotArea>
    </format>
    <format dxfId="5260">
      <pivotArea dataOnly="0" labelOnly="1" outline="0" fieldPosition="0">
        <references count="4">
          <reference field="3" count="1" selected="0">
            <x v="12"/>
          </reference>
          <reference field="4" count="1" selected="0">
            <x v="62"/>
          </reference>
          <reference field="5" count="1" selected="0">
            <x v="10"/>
          </reference>
          <reference field="12" count="1">
            <x v="3"/>
          </reference>
        </references>
      </pivotArea>
    </format>
    <format dxfId="5259">
      <pivotArea dataOnly="0" labelOnly="1" outline="0" fieldPosition="0">
        <references count="4">
          <reference field="3" count="1" selected="0">
            <x v="13"/>
          </reference>
          <reference field="4" count="1" selected="0">
            <x v="40"/>
          </reference>
          <reference field="5" count="1" selected="0">
            <x v="10"/>
          </reference>
          <reference field="12" count="1">
            <x v="3"/>
          </reference>
        </references>
      </pivotArea>
    </format>
    <format dxfId="5258">
      <pivotArea dataOnly="0" labelOnly="1" outline="0" fieldPosition="0">
        <references count="4">
          <reference field="3" count="1" selected="0">
            <x v="14"/>
          </reference>
          <reference field="4" count="1" selected="0">
            <x v="72"/>
          </reference>
          <reference field="5" count="1" selected="0">
            <x v="10"/>
          </reference>
          <reference field="12" count="1">
            <x v="3"/>
          </reference>
        </references>
      </pivotArea>
    </format>
    <format dxfId="5257">
      <pivotArea dataOnly="0" labelOnly="1" outline="0" fieldPosition="0">
        <references count="4">
          <reference field="3" count="1" selected="0">
            <x v="15"/>
          </reference>
          <reference field="4" count="1" selected="0">
            <x v="77"/>
          </reference>
          <reference field="5" count="1" selected="0">
            <x v="10"/>
          </reference>
          <reference field="12" count="1">
            <x v="3"/>
          </reference>
        </references>
      </pivotArea>
    </format>
    <format dxfId="5256">
      <pivotArea dataOnly="0" labelOnly="1" outline="0" fieldPosition="0">
        <references count="4">
          <reference field="3" count="1" selected="0">
            <x v="16"/>
          </reference>
          <reference field="4" count="1" selected="0">
            <x v="36"/>
          </reference>
          <reference field="5" count="1" selected="0">
            <x v="10"/>
          </reference>
          <reference field="12" count="1">
            <x v="3"/>
          </reference>
        </references>
      </pivotArea>
    </format>
    <format dxfId="5255">
      <pivotArea dataOnly="0" labelOnly="1" outline="0" fieldPosition="0">
        <references count="4">
          <reference field="3" count="1" selected="0">
            <x v="17"/>
          </reference>
          <reference field="4" count="1" selected="0">
            <x v="13"/>
          </reference>
          <reference field="5" count="1" selected="0">
            <x v="10"/>
          </reference>
          <reference field="12" count="1">
            <x v="3"/>
          </reference>
        </references>
      </pivotArea>
    </format>
    <format dxfId="5254">
      <pivotArea dataOnly="0" labelOnly="1" outline="0" fieldPosition="0">
        <references count="4">
          <reference field="3" count="1" selected="0">
            <x v="18"/>
          </reference>
          <reference field="4" count="1" selected="0">
            <x v="78"/>
          </reference>
          <reference field="5" count="1" selected="0">
            <x v="6"/>
          </reference>
          <reference field="12" count="1">
            <x v="3"/>
          </reference>
        </references>
      </pivotArea>
    </format>
    <format dxfId="5253">
      <pivotArea dataOnly="0" labelOnly="1" outline="0" fieldPosition="0">
        <references count="4">
          <reference field="3" count="1" selected="0">
            <x v="19"/>
          </reference>
          <reference field="4" count="1" selected="0">
            <x v="37"/>
          </reference>
          <reference field="5" count="1" selected="0">
            <x v="7"/>
          </reference>
          <reference field="12" count="1">
            <x v="3"/>
          </reference>
        </references>
      </pivotArea>
    </format>
    <format dxfId="5252">
      <pivotArea dataOnly="0" labelOnly="1" outline="0" fieldPosition="0">
        <references count="4">
          <reference field="3" count="1" selected="0">
            <x v="20"/>
          </reference>
          <reference field="4" count="1" selected="0">
            <x v="10"/>
          </reference>
          <reference field="5" count="1" selected="0">
            <x v="32"/>
          </reference>
          <reference field="12" count="1">
            <x v="3"/>
          </reference>
        </references>
      </pivotArea>
    </format>
    <format dxfId="5251">
      <pivotArea dataOnly="0" labelOnly="1" outline="0" fieldPosition="0">
        <references count="4">
          <reference field="3" count="1" selected="0">
            <x v="21"/>
          </reference>
          <reference field="4" count="1" selected="0">
            <x v="53"/>
          </reference>
          <reference field="5" count="1" selected="0">
            <x v="32"/>
          </reference>
          <reference field="12" count="1">
            <x v="1"/>
          </reference>
        </references>
      </pivotArea>
    </format>
    <format dxfId="5250">
      <pivotArea dataOnly="0" labelOnly="1" outline="0" fieldPosition="0">
        <references count="4">
          <reference field="3" count="1" selected="0">
            <x v="22"/>
          </reference>
          <reference field="4" count="1" selected="0">
            <x v="14"/>
          </reference>
          <reference field="5" count="1" selected="0">
            <x v="32"/>
          </reference>
          <reference field="12" count="1">
            <x v="3"/>
          </reference>
        </references>
      </pivotArea>
    </format>
    <format dxfId="5249">
      <pivotArea dataOnly="0" labelOnly="1" outline="0" fieldPosition="0">
        <references count="4">
          <reference field="3" count="1" selected="0">
            <x v="23"/>
          </reference>
          <reference field="4" count="1" selected="0">
            <x v="46"/>
          </reference>
          <reference field="5" count="1" selected="0">
            <x v="32"/>
          </reference>
          <reference field="12" count="1">
            <x v="3"/>
          </reference>
        </references>
      </pivotArea>
    </format>
    <format dxfId="5248">
      <pivotArea dataOnly="0" labelOnly="1" outline="0" fieldPosition="0">
        <references count="4">
          <reference field="3" count="1" selected="0">
            <x v="24"/>
          </reference>
          <reference field="4" count="1" selected="0">
            <x v="44"/>
          </reference>
          <reference field="5" count="1" selected="0">
            <x v="32"/>
          </reference>
          <reference field="12" count="1">
            <x v="3"/>
          </reference>
        </references>
      </pivotArea>
    </format>
    <format dxfId="5247">
      <pivotArea dataOnly="0" labelOnly="1" outline="0" fieldPosition="0">
        <references count="4">
          <reference field="3" count="1" selected="0">
            <x v="25"/>
          </reference>
          <reference field="4" count="1" selected="0">
            <x v="43"/>
          </reference>
          <reference field="5" count="1" selected="0">
            <x v="32"/>
          </reference>
          <reference field="12" count="1">
            <x v="3"/>
          </reference>
        </references>
      </pivotArea>
    </format>
    <format dxfId="5246">
      <pivotArea dataOnly="0" labelOnly="1" outline="0" fieldPosition="0">
        <references count="4">
          <reference field="3" count="1" selected="0">
            <x v="26"/>
          </reference>
          <reference field="4" count="1" selected="0">
            <x v="45"/>
          </reference>
          <reference field="5" count="1" selected="0">
            <x v="32"/>
          </reference>
          <reference field="12" count="1">
            <x v="3"/>
          </reference>
        </references>
      </pivotArea>
    </format>
    <format dxfId="5245">
      <pivotArea dataOnly="0" labelOnly="1" outline="0" fieldPosition="0">
        <references count="4">
          <reference field="3" count="1" selected="0">
            <x v="27"/>
          </reference>
          <reference field="4" count="1" selected="0">
            <x v="60"/>
          </reference>
          <reference field="5" count="1" selected="0">
            <x v="32"/>
          </reference>
          <reference field="12" count="1">
            <x v="3"/>
          </reference>
        </references>
      </pivotArea>
    </format>
    <format dxfId="5244">
      <pivotArea dataOnly="0" labelOnly="1" outline="0" fieldPosition="0">
        <references count="4">
          <reference field="3" count="1" selected="0">
            <x v="28"/>
          </reference>
          <reference field="4" count="1" selected="0">
            <x v="0"/>
          </reference>
          <reference field="5" count="1" selected="0">
            <x v="32"/>
          </reference>
          <reference field="12" count="1">
            <x v="1"/>
          </reference>
        </references>
      </pivotArea>
    </format>
    <format dxfId="5243">
      <pivotArea dataOnly="0" labelOnly="1" outline="0" fieldPosition="0">
        <references count="4">
          <reference field="3" count="1" selected="0">
            <x v="29"/>
          </reference>
          <reference field="4" count="1" selected="0">
            <x v="32"/>
          </reference>
          <reference field="5" count="1" selected="0">
            <x v="32"/>
          </reference>
          <reference field="12" count="1">
            <x v="1"/>
          </reference>
        </references>
      </pivotArea>
    </format>
    <format dxfId="5242">
      <pivotArea dataOnly="0" labelOnly="1" outline="0" fieldPosition="0">
        <references count="4">
          <reference field="3" count="1" selected="0">
            <x v="30"/>
          </reference>
          <reference field="4" count="1" selected="0">
            <x v="26"/>
          </reference>
          <reference field="5" count="1" selected="0">
            <x v="32"/>
          </reference>
          <reference field="12" count="1">
            <x v="3"/>
          </reference>
        </references>
      </pivotArea>
    </format>
    <format dxfId="5241">
      <pivotArea dataOnly="0" labelOnly="1" outline="0" fieldPosition="0">
        <references count="4">
          <reference field="3" count="1" selected="0">
            <x v="31"/>
          </reference>
          <reference field="4" count="1" selected="0">
            <x v="47"/>
          </reference>
          <reference field="5" count="1" selected="0">
            <x v="32"/>
          </reference>
          <reference field="12" count="1">
            <x v="3"/>
          </reference>
        </references>
      </pivotArea>
    </format>
    <format dxfId="5240">
      <pivotArea dataOnly="0" labelOnly="1" outline="0" fieldPosition="0">
        <references count="4">
          <reference field="3" count="1" selected="0">
            <x v="32"/>
          </reference>
          <reference field="4" count="1" selected="0">
            <x v="2"/>
          </reference>
          <reference field="5" count="1" selected="0">
            <x v="21"/>
          </reference>
          <reference field="12" count="1">
            <x v="3"/>
          </reference>
        </references>
      </pivotArea>
    </format>
    <format dxfId="5239">
      <pivotArea dataOnly="0" labelOnly="1" outline="0" fieldPosition="0">
        <references count="4">
          <reference field="3" count="1" selected="0">
            <x v="33"/>
          </reference>
          <reference field="4" count="1" selected="0">
            <x v="22"/>
          </reference>
          <reference field="5" count="1" selected="0">
            <x v="14"/>
          </reference>
          <reference field="12" count="1">
            <x v="3"/>
          </reference>
        </references>
      </pivotArea>
    </format>
    <format dxfId="5238">
      <pivotArea dataOnly="0" labelOnly="1" outline="0" fieldPosition="0">
        <references count="4">
          <reference field="3" count="1" selected="0">
            <x v="34"/>
          </reference>
          <reference field="4" count="1" selected="0">
            <x v="24"/>
          </reference>
          <reference field="5" count="1" selected="0">
            <x v="14"/>
          </reference>
          <reference field="12" count="1">
            <x v="3"/>
          </reference>
        </references>
      </pivotArea>
    </format>
    <format dxfId="5237">
      <pivotArea dataOnly="0" labelOnly="1" outline="0" fieldPosition="0">
        <references count="4">
          <reference field="3" count="1" selected="0">
            <x v="35"/>
          </reference>
          <reference field="4" count="1" selected="0">
            <x v="21"/>
          </reference>
          <reference field="5" count="1" selected="0">
            <x v="5"/>
          </reference>
          <reference field="12" count="1">
            <x v="3"/>
          </reference>
        </references>
      </pivotArea>
    </format>
    <format dxfId="5236">
      <pivotArea dataOnly="0" labelOnly="1" outline="0" fieldPosition="0">
        <references count="4">
          <reference field="3" count="1" selected="0">
            <x v="36"/>
          </reference>
          <reference field="4" count="1" selected="0">
            <x v="48"/>
          </reference>
          <reference field="5" count="1" selected="0">
            <x v="18"/>
          </reference>
          <reference field="12" count="1">
            <x v="3"/>
          </reference>
        </references>
      </pivotArea>
    </format>
    <format dxfId="5235">
      <pivotArea dataOnly="0" labelOnly="1" outline="0" fieldPosition="0">
        <references count="4">
          <reference field="3" count="1" selected="0">
            <x v="37"/>
          </reference>
          <reference field="4" count="1" selected="0">
            <x v="7"/>
          </reference>
          <reference field="5" count="1" selected="0">
            <x v="22"/>
          </reference>
          <reference field="12" count="1">
            <x v="1"/>
          </reference>
        </references>
      </pivotArea>
    </format>
    <format dxfId="5234">
      <pivotArea dataOnly="0" labelOnly="1" outline="0" fieldPosition="0">
        <references count="4">
          <reference field="3" count="1" selected="0">
            <x v="38"/>
          </reference>
          <reference field="4" count="1" selected="0">
            <x v="63"/>
          </reference>
          <reference field="5" count="1" selected="0">
            <x v="22"/>
          </reference>
          <reference field="12" count="1">
            <x v="3"/>
          </reference>
        </references>
      </pivotArea>
    </format>
    <format dxfId="5233">
      <pivotArea dataOnly="0" labelOnly="1" outline="0" fieldPosition="0">
        <references count="4">
          <reference field="3" count="1" selected="0">
            <x v="39"/>
          </reference>
          <reference field="4" count="1" selected="0">
            <x v="82"/>
          </reference>
          <reference field="5" count="1" selected="0">
            <x v="22"/>
          </reference>
          <reference field="12" count="1">
            <x v="1"/>
          </reference>
        </references>
      </pivotArea>
    </format>
    <format dxfId="5232">
      <pivotArea dataOnly="0" labelOnly="1" outline="0" fieldPosition="0">
        <references count="4">
          <reference field="3" count="1" selected="0">
            <x v="40"/>
          </reference>
          <reference field="4" count="1" selected="0">
            <x v="75"/>
          </reference>
          <reference field="5" count="1" selected="0">
            <x v="22"/>
          </reference>
          <reference field="12" count="1">
            <x v="1"/>
          </reference>
        </references>
      </pivotArea>
    </format>
    <format dxfId="5231">
      <pivotArea dataOnly="0" labelOnly="1" outline="0" fieldPosition="0">
        <references count="4">
          <reference field="3" count="1" selected="0">
            <x v="41"/>
          </reference>
          <reference field="4" count="1" selected="0">
            <x v="87"/>
          </reference>
          <reference field="5" count="1" selected="0">
            <x v="23"/>
          </reference>
          <reference field="12" count="1">
            <x v="3"/>
          </reference>
        </references>
      </pivotArea>
    </format>
    <format dxfId="5230">
      <pivotArea dataOnly="0" labelOnly="1" outline="0" fieldPosition="0">
        <references count="4">
          <reference field="3" count="1" selected="0">
            <x v="42"/>
          </reference>
          <reference field="4" count="1" selected="0">
            <x v="33"/>
          </reference>
          <reference field="5" count="1" selected="0">
            <x v="29"/>
          </reference>
          <reference field="12" count="1">
            <x v="3"/>
          </reference>
        </references>
      </pivotArea>
    </format>
    <format dxfId="5229">
      <pivotArea dataOnly="0" labelOnly="1" outline="0" fieldPosition="0">
        <references count="4">
          <reference field="3" count="1" selected="0">
            <x v="43"/>
          </reference>
          <reference field="4" count="1" selected="0">
            <x v="76"/>
          </reference>
          <reference field="5" count="1" selected="0">
            <x v="29"/>
          </reference>
          <reference field="12" count="1">
            <x v="3"/>
          </reference>
        </references>
      </pivotArea>
    </format>
    <format dxfId="5228">
      <pivotArea dataOnly="0" labelOnly="1" outline="0" fieldPosition="0">
        <references count="4">
          <reference field="3" count="1" selected="0">
            <x v="44"/>
          </reference>
          <reference field="4" count="1" selected="0">
            <x v="69"/>
          </reference>
          <reference field="5" count="1" selected="0">
            <x v="16"/>
          </reference>
          <reference field="12" count="1">
            <x v="3"/>
          </reference>
        </references>
      </pivotArea>
    </format>
    <format dxfId="5227">
      <pivotArea dataOnly="0" labelOnly="1" outline="0" fieldPosition="0">
        <references count="4">
          <reference field="3" count="1" selected="0">
            <x v="45"/>
          </reference>
          <reference field="4" count="1" selected="0">
            <x v="86"/>
          </reference>
          <reference field="5" count="1" selected="0">
            <x v="17"/>
          </reference>
          <reference field="12" count="1">
            <x v="1"/>
          </reference>
        </references>
      </pivotArea>
    </format>
    <format dxfId="5226">
      <pivotArea dataOnly="0" labelOnly="1" outline="0" fieldPosition="0">
        <references count="4">
          <reference field="3" count="1" selected="0">
            <x v="46"/>
          </reference>
          <reference field="4" count="1" selected="0">
            <x v="30"/>
          </reference>
          <reference field="5" count="1" selected="0">
            <x v="28"/>
          </reference>
          <reference field="12" count="1">
            <x v="3"/>
          </reference>
        </references>
      </pivotArea>
    </format>
    <format dxfId="5225">
      <pivotArea dataOnly="0" labelOnly="1" outline="0" fieldPosition="0">
        <references count="4">
          <reference field="3" count="1" selected="0">
            <x v="47"/>
          </reference>
          <reference field="4" count="1" selected="0">
            <x v="34"/>
          </reference>
          <reference field="5" count="1" selected="0">
            <x v="28"/>
          </reference>
          <reference field="12" count="1">
            <x v="3"/>
          </reference>
        </references>
      </pivotArea>
    </format>
    <format dxfId="5224">
      <pivotArea dataOnly="0" labelOnly="1" outline="0" fieldPosition="0">
        <references count="4">
          <reference field="3" count="1" selected="0">
            <x v="48"/>
          </reference>
          <reference field="4" count="1" selected="0">
            <x v="39"/>
          </reference>
          <reference field="5" count="1" selected="0">
            <x v="28"/>
          </reference>
          <reference field="12" count="1">
            <x v="3"/>
          </reference>
        </references>
      </pivotArea>
    </format>
    <format dxfId="5223">
      <pivotArea dataOnly="0" labelOnly="1" outline="0" fieldPosition="0">
        <references count="4">
          <reference field="3" count="1" selected="0">
            <x v="49"/>
          </reference>
          <reference field="4" count="1" selected="0">
            <x v="80"/>
          </reference>
          <reference field="5" count="1" selected="0">
            <x v="28"/>
          </reference>
          <reference field="12" count="1">
            <x v="3"/>
          </reference>
        </references>
      </pivotArea>
    </format>
    <format dxfId="5222">
      <pivotArea dataOnly="0" labelOnly="1" outline="0" fieldPosition="0">
        <references count="4">
          <reference field="3" count="1" selected="0">
            <x v="50"/>
          </reference>
          <reference field="4" count="1" selected="0">
            <x v="79"/>
          </reference>
          <reference field="5" count="1" selected="0">
            <x v="28"/>
          </reference>
          <reference field="12" count="1">
            <x v="3"/>
          </reference>
        </references>
      </pivotArea>
    </format>
    <format dxfId="5221">
      <pivotArea dataOnly="0" labelOnly="1" outline="0" fieldPosition="0">
        <references count="4">
          <reference field="3" count="1" selected="0">
            <x v="53"/>
          </reference>
          <reference field="4" count="1" selected="0">
            <x v="74"/>
          </reference>
          <reference field="5" count="1" selected="0">
            <x v="2"/>
          </reference>
          <reference field="12" count="1">
            <x v="3"/>
          </reference>
        </references>
      </pivotArea>
    </format>
    <format dxfId="5220">
      <pivotArea dataOnly="0" labelOnly="1" outline="0" fieldPosition="0">
        <references count="4">
          <reference field="3" count="1" selected="0">
            <x v="54"/>
          </reference>
          <reference field="4" count="1" selected="0">
            <x v="88"/>
          </reference>
          <reference field="5" count="1" selected="0">
            <x v="3"/>
          </reference>
          <reference field="12" count="1">
            <x v="3"/>
          </reference>
        </references>
      </pivotArea>
    </format>
    <format dxfId="5219">
      <pivotArea dataOnly="0" labelOnly="1" outline="0" fieldPosition="0">
        <references count="4">
          <reference field="3" count="1" selected="0">
            <x v="55"/>
          </reference>
          <reference field="4" count="1" selected="0">
            <x v="1"/>
          </reference>
          <reference field="5" count="1" selected="0">
            <x v="28"/>
          </reference>
          <reference field="12" count="1">
            <x v="3"/>
          </reference>
        </references>
      </pivotArea>
    </format>
    <format dxfId="5218">
      <pivotArea dataOnly="0" labelOnly="1" outline="0" fieldPosition="0">
        <references count="4">
          <reference field="3" count="1" selected="0">
            <x v="56"/>
          </reference>
          <reference field="4" count="1" selected="0">
            <x v="9"/>
          </reference>
          <reference field="5" count="1" selected="0">
            <x v="28"/>
          </reference>
          <reference field="12" count="1">
            <x v="3"/>
          </reference>
        </references>
      </pivotArea>
    </format>
    <format dxfId="5217">
      <pivotArea dataOnly="0" labelOnly="1" outline="0" fieldPosition="0">
        <references count="4">
          <reference field="3" count="1" selected="0">
            <x v="57"/>
          </reference>
          <reference field="4" count="1" selected="0">
            <x v="5"/>
          </reference>
          <reference field="5" count="1" selected="0">
            <x v="28"/>
          </reference>
          <reference field="12" count="1">
            <x v="3"/>
          </reference>
        </references>
      </pivotArea>
    </format>
    <format dxfId="5216">
      <pivotArea dataOnly="0" labelOnly="1" outline="0" fieldPosition="0">
        <references count="4">
          <reference field="3" count="1" selected="0">
            <x v="58"/>
          </reference>
          <reference field="4" count="1" selected="0">
            <x v="38"/>
          </reference>
          <reference field="5" count="1" selected="0">
            <x v="28"/>
          </reference>
          <reference field="12" count="1">
            <x v="3"/>
          </reference>
        </references>
      </pivotArea>
    </format>
    <format dxfId="5215">
      <pivotArea dataOnly="0" labelOnly="1" outline="0" fieldPosition="0">
        <references count="4">
          <reference field="3" count="1" selected="0">
            <x v="59"/>
          </reference>
          <reference field="4" count="1" selected="0">
            <x v="50"/>
          </reference>
          <reference field="5" count="1" selected="0">
            <x v="28"/>
          </reference>
          <reference field="12" count="1">
            <x v="3"/>
          </reference>
        </references>
      </pivotArea>
    </format>
    <format dxfId="5214">
      <pivotArea dataOnly="0" labelOnly="1" outline="0" fieldPosition="0">
        <references count="4">
          <reference field="3" count="1" selected="0">
            <x v="60"/>
          </reference>
          <reference field="4" count="1" selected="0">
            <x v="51"/>
          </reference>
          <reference field="5" count="1" selected="0">
            <x v="28"/>
          </reference>
          <reference field="12" count="1">
            <x v="3"/>
          </reference>
        </references>
      </pivotArea>
    </format>
    <format dxfId="5213">
      <pivotArea dataOnly="0" labelOnly="1" outline="0" fieldPosition="0">
        <references count="4">
          <reference field="3" count="1" selected="0">
            <x v="61"/>
          </reference>
          <reference field="4" count="1" selected="0">
            <x v="64"/>
          </reference>
          <reference field="5" count="1" selected="0">
            <x v="28"/>
          </reference>
          <reference field="12" count="1">
            <x v="3"/>
          </reference>
        </references>
      </pivotArea>
    </format>
    <format dxfId="5212">
      <pivotArea dataOnly="0" labelOnly="1" outline="0" fieldPosition="0">
        <references count="4">
          <reference field="3" count="1" selected="0">
            <x v="62"/>
          </reference>
          <reference field="4" count="1" selected="0">
            <x v="83"/>
          </reference>
          <reference field="5" count="1" selected="0">
            <x v="28"/>
          </reference>
          <reference field="12" count="1">
            <x v="3"/>
          </reference>
        </references>
      </pivotArea>
    </format>
    <format dxfId="5211">
      <pivotArea dataOnly="0" labelOnly="1" outline="0" fieldPosition="0">
        <references count="4">
          <reference field="3" count="1" selected="0">
            <x v="63"/>
          </reference>
          <reference field="4" count="1" selected="0">
            <x v="73"/>
          </reference>
          <reference field="5" count="1" selected="0">
            <x v="28"/>
          </reference>
          <reference field="12" count="1">
            <x v="3"/>
          </reference>
        </references>
      </pivotArea>
    </format>
    <format dxfId="5210">
      <pivotArea dataOnly="0" labelOnly="1" outline="0" fieldPosition="0">
        <references count="4">
          <reference field="3" count="1" selected="0">
            <x v="65"/>
          </reference>
          <reference field="4" count="1" selected="0">
            <x v="49"/>
          </reference>
          <reference field="5" count="1" selected="0">
            <x v="8"/>
          </reference>
          <reference field="12" count="1">
            <x v="3"/>
          </reference>
        </references>
      </pivotArea>
    </format>
    <format dxfId="5209">
      <pivotArea dataOnly="0" labelOnly="1" outline="0" fieldPosition="0">
        <references count="4">
          <reference field="3" count="1" selected="0">
            <x v="66"/>
          </reference>
          <reference field="4" count="1" selected="0">
            <x v="54"/>
          </reference>
          <reference field="5" count="1" selected="0">
            <x v="8"/>
          </reference>
          <reference field="12" count="1">
            <x v="0"/>
          </reference>
        </references>
      </pivotArea>
    </format>
    <format dxfId="5208">
      <pivotArea dataOnly="0" labelOnly="1" outline="0" fieldPosition="0">
        <references count="4">
          <reference field="3" count="1" selected="0">
            <x v="67"/>
          </reference>
          <reference field="4" count="1" selected="0">
            <x v="61"/>
          </reference>
          <reference field="5" count="1" selected="0">
            <x v="8"/>
          </reference>
          <reference field="12" count="1">
            <x v="3"/>
          </reference>
        </references>
      </pivotArea>
    </format>
    <format dxfId="5207">
      <pivotArea dataOnly="0" labelOnly="1" outline="0" fieldPosition="0">
        <references count="4">
          <reference field="3" count="1" selected="0">
            <x v="68"/>
          </reference>
          <reference field="4" count="1" selected="0">
            <x v="65"/>
          </reference>
          <reference field="5" count="1" selected="0">
            <x v="8"/>
          </reference>
          <reference field="12" count="1">
            <x v="3"/>
          </reference>
        </references>
      </pivotArea>
    </format>
    <format dxfId="5206">
      <pivotArea dataOnly="0" labelOnly="1" outline="0" fieldPosition="0">
        <references count="4">
          <reference field="3" count="1" selected="0">
            <x v="69"/>
          </reference>
          <reference field="4" count="1" selected="0">
            <x v="66"/>
          </reference>
          <reference field="5" count="1" selected="0">
            <x v="8"/>
          </reference>
          <reference field="12" count="1">
            <x v="3"/>
          </reference>
        </references>
      </pivotArea>
    </format>
    <format dxfId="5205">
      <pivotArea dataOnly="0" labelOnly="1" outline="0" fieldPosition="0">
        <references count="4">
          <reference field="3" count="1" selected="0">
            <x v="70"/>
          </reference>
          <reference field="4" count="1" selected="0">
            <x v="4"/>
          </reference>
          <reference field="5" count="1" selected="0">
            <x v="8"/>
          </reference>
          <reference field="12" count="1">
            <x v="3"/>
          </reference>
        </references>
      </pivotArea>
    </format>
    <format dxfId="5204">
      <pivotArea dataOnly="0" labelOnly="1" outline="0" fieldPosition="0">
        <references count="4">
          <reference field="3" count="1" selected="0">
            <x v="71"/>
          </reference>
          <reference field="4" count="1" selected="0">
            <x v="3"/>
          </reference>
          <reference field="5" count="1" selected="0">
            <x v="11"/>
          </reference>
          <reference field="12" count="1">
            <x v="3"/>
          </reference>
        </references>
      </pivotArea>
    </format>
    <format dxfId="5203">
      <pivotArea dataOnly="0" labelOnly="1" outline="0" fieldPosition="0">
        <references count="4">
          <reference field="3" count="1" selected="0">
            <x v="72"/>
          </reference>
          <reference field="4" count="1" selected="0">
            <x v="17"/>
          </reference>
          <reference field="5" count="1" selected="0">
            <x v="12"/>
          </reference>
          <reference field="12" count="1">
            <x v="3"/>
          </reference>
        </references>
      </pivotArea>
    </format>
    <format dxfId="5202">
      <pivotArea dataOnly="0" labelOnly="1" outline="0" fieldPosition="0">
        <references count="4">
          <reference field="3" count="1" selected="0">
            <x v="73"/>
          </reference>
          <reference field="4" count="1" selected="0">
            <x v="18"/>
          </reference>
          <reference field="5" count="1" selected="0">
            <x v="15"/>
          </reference>
          <reference field="12" count="1">
            <x v="3"/>
          </reference>
        </references>
      </pivotArea>
    </format>
    <format dxfId="5201">
      <pivotArea dataOnly="0" labelOnly="1" outline="0" fieldPosition="0">
        <references count="4">
          <reference field="3" count="1" selected="0">
            <x v="74"/>
          </reference>
          <reference field="4" count="1" selected="0">
            <x v="56"/>
          </reference>
          <reference field="5" count="1" selected="0">
            <x v="15"/>
          </reference>
          <reference field="12" count="1">
            <x v="3"/>
          </reference>
        </references>
      </pivotArea>
    </format>
    <format dxfId="5200">
      <pivotArea dataOnly="0" labelOnly="1" outline="0" fieldPosition="0">
        <references count="4">
          <reference field="3" count="1" selected="0">
            <x v="75"/>
          </reference>
          <reference field="4" count="1" selected="0">
            <x v="6"/>
          </reference>
          <reference field="5" count="1" selected="0">
            <x v="15"/>
          </reference>
          <reference field="12" count="1">
            <x v="3"/>
          </reference>
        </references>
      </pivotArea>
    </format>
    <format dxfId="5199">
      <pivotArea dataOnly="0" labelOnly="1" outline="0" fieldPosition="0">
        <references count="4">
          <reference field="3" count="1" selected="0">
            <x v="76"/>
          </reference>
          <reference field="4" count="1" selected="0">
            <x v="81"/>
          </reference>
          <reference field="5" count="1" selected="0">
            <x v="15"/>
          </reference>
          <reference field="12" count="1">
            <x v="3"/>
          </reference>
        </references>
      </pivotArea>
    </format>
    <format dxfId="5198">
      <pivotArea dataOnly="0" labelOnly="1" outline="0" fieldPosition="0">
        <references count="4">
          <reference field="3" count="1" selected="0">
            <x v="77"/>
          </reference>
          <reference field="4" count="1" selected="0">
            <x v="55"/>
          </reference>
          <reference field="5" count="1" selected="0">
            <x v="15"/>
          </reference>
          <reference field="12" count="1">
            <x v="3"/>
          </reference>
        </references>
      </pivotArea>
    </format>
    <format dxfId="5197">
      <pivotArea dataOnly="0" labelOnly="1" outline="0" fieldPosition="0">
        <references count="4">
          <reference field="3" count="1" selected="0">
            <x v="78"/>
          </reference>
          <reference field="4" count="1" selected="0">
            <x v="11"/>
          </reference>
          <reference field="5" count="1" selected="0">
            <x v="15"/>
          </reference>
          <reference field="12" count="1">
            <x v="3"/>
          </reference>
        </references>
      </pivotArea>
    </format>
    <format dxfId="5196">
      <pivotArea dataOnly="0" labelOnly="1" outline="0" fieldPosition="0">
        <references count="4">
          <reference field="3" count="1" selected="0">
            <x v="79"/>
          </reference>
          <reference field="4" count="1" selected="0">
            <x v="84"/>
          </reference>
          <reference field="5" count="1" selected="0">
            <x v="15"/>
          </reference>
          <reference field="12" count="1">
            <x v="3"/>
          </reference>
        </references>
      </pivotArea>
    </format>
    <format dxfId="5195">
      <pivotArea dataOnly="0" labelOnly="1" outline="0" fieldPosition="0">
        <references count="4">
          <reference field="3" count="1" selected="0">
            <x v="80"/>
          </reference>
          <reference field="4" count="1" selected="0">
            <x v="70"/>
          </reference>
          <reference field="5" count="1" selected="0">
            <x v="15"/>
          </reference>
          <reference field="12" count="1">
            <x v="1"/>
          </reference>
        </references>
      </pivotArea>
    </format>
    <format dxfId="5194">
      <pivotArea dataOnly="0" labelOnly="1" outline="0" fieldPosition="0">
        <references count="4">
          <reference field="3" count="1" selected="0">
            <x v="81"/>
          </reference>
          <reference field="4" count="1" selected="0">
            <x v="71"/>
          </reference>
          <reference field="5" count="1" selected="0">
            <x v="15"/>
          </reference>
          <reference field="12" count="1">
            <x v="3"/>
          </reference>
        </references>
      </pivotArea>
    </format>
    <format dxfId="5193">
      <pivotArea dataOnly="0" labelOnly="1" outline="0" fieldPosition="0">
        <references count="4">
          <reference field="3" count="1" selected="0">
            <x v="82"/>
          </reference>
          <reference field="4" count="1" selected="0">
            <x v="59"/>
          </reference>
          <reference field="5" count="1" selected="0">
            <x v="15"/>
          </reference>
          <reference field="12" count="1">
            <x v="3"/>
          </reference>
        </references>
      </pivotArea>
    </format>
    <format dxfId="5192">
      <pivotArea dataOnly="0" labelOnly="1" outline="0" fieldPosition="0">
        <references count="4">
          <reference field="3" count="1" selected="0">
            <x v="83"/>
          </reference>
          <reference field="4" count="1" selected="0">
            <x v="42"/>
          </reference>
          <reference field="5" count="1" selected="0">
            <x v="27"/>
          </reference>
          <reference field="12" count="1">
            <x v="3"/>
          </reference>
        </references>
      </pivotArea>
    </format>
    <format dxfId="5191">
      <pivotArea dataOnly="0" labelOnly="1" outline="0" fieldPosition="0">
        <references count="4">
          <reference field="3" count="1" selected="0">
            <x v="84"/>
          </reference>
          <reference field="4" count="1" selected="0">
            <x v="68"/>
          </reference>
          <reference field="5" count="1" selected="0">
            <x v="4"/>
          </reference>
          <reference field="12" count="1">
            <x v="3"/>
          </reference>
        </references>
      </pivotArea>
    </format>
    <format dxfId="5190">
      <pivotArea dataOnly="0" labelOnly="1" outline="0" fieldPosition="0">
        <references count="4">
          <reference field="3" count="1" selected="0">
            <x v="85"/>
          </reference>
          <reference field="4" count="1" selected="0">
            <x v="52"/>
          </reference>
          <reference field="5" count="1" selected="0">
            <x v="19"/>
          </reference>
          <reference field="12" count="1">
            <x v="1"/>
          </reference>
        </references>
      </pivotArea>
    </format>
    <format dxfId="5189">
      <pivotArea dataOnly="0" labelOnly="1" outline="0" fieldPosition="0">
        <references count="4">
          <reference field="3" count="1" selected="0">
            <x v="86"/>
          </reference>
          <reference field="4" count="1" selected="0">
            <x v="85"/>
          </reference>
          <reference field="5" count="1" selected="0">
            <x v="0"/>
          </reference>
          <reference field="12" count="1">
            <x v="3"/>
          </reference>
        </references>
      </pivotArea>
    </format>
    <format dxfId="5188">
      <pivotArea dataOnly="0" labelOnly="1" outline="0" fieldPosition="0">
        <references count="4">
          <reference field="3" count="1" selected="0">
            <x v="87"/>
          </reference>
          <reference field="4" count="1" selected="0">
            <x v="28"/>
          </reference>
          <reference field="5" count="1" selected="0">
            <x v="24"/>
          </reference>
          <reference field="12" count="1">
            <x v="3"/>
          </reference>
        </references>
      </pivotArea>
    </format>
    <format dxfId="5187">
      <pivotArea dataOnly="0" labelOnly="1" outline="0" fieldPosition="0">
        <references count="4">
          <reference field="3" count="1" selected="0">
            <x v="88"/>
          </reference>
          <reference field="4" count="1" selected="0">
            <x v="67"/>
          </reference>
          <reference field="5" count="1" selected="0">
            <x v="24"/>
          </reference>
          <reference field="12" count="1">
            <x v="3"/>
          </reference>
        </references>
      </pivotArea>
    </format>
    <format dxfId="5186">
      <pivotArea dataOnly="0" labelOnly="1" outline="0" fieldPosition="0">
        <references count="4">
          <reference field="3" count="1" selected="0">
            <x v="89"/>
          </reference>
          <reference field="4" count="1" selected="0">
            <x v="41"/>
          </reference>
          <reference field="5" count="1" selected="0">
            <x v="24"/>
          </reference>
          <reference field="12" count="1">
            <x v="3"/>
          </reference>
        </references>
      </pivotArea>
    </format>
    <format dxfId="5185">
      <pivotArea dataOnly="0" labelOnly="1" outline="0" fieldPosition="0">
        <references count="4">
          <reference field="3" count="1" selected="0">
            <x v="90"/>
          </reference>
          <reference field="4" count="1" selected="0">
            <x v="16"/>
          </reference>
          <reference field="5" count="1" selected="0">
            <x v="25"/>
          </reference>
          <reference field="12" count="1">
            <x v="3"/>
          </reference>
        </references>
      </pivotArea>
    </format>
    <format dxfId="5184">
      <pivotArea dataOnly="0" labelOnly="1" outline="0" fieldPosition="0">
        <references count="4">
          <reference field="3" count="1" selected="0">
            <x v="91"/>
          </reference>
          <reference field="4" count="1" selected="0">
            <x v="31"/>
          </reference>
          <reference field="5" count="1" selected="0">
            <x v="30"/>
          </reference>
          <reference field="12" count="1">
            <x v="3"/>
          </reference>
        </references>
      </pivotArea>
    </format>
    <format dxfId="5183">
      <pivotArea dataOnly="0" labelOnly="1" outline="0" fieldPosition="0">
        <references count="4">
          <reference field="3" count="1" selected="0">
            <x v="92"/>
          </reference>
          <reference field="4" count="1" selected="0">
            <x v="89"/>
          </reference>
          <reference field="5" count="1" selected="0">
            <x v="30"/>
          </reference>
          <reference field="12" count="1">
            <x v="3"/>
          </reference>
        </references>
      </pivotArea>
    </format>
    <format dxfId="5182">
      <pivotArea dataOnly="0" labelOnly="1" outline="0" fieldPosition="0">
        <references count="4">
          <reference field="3" count="1" selected="0">
            <x v="94"/>
          </reference>
          <reference field="4" count="1" selected="0">
            <x v="12"/>
          </reference>
          <reference field="5" count="1" selected="0">
            <x v="26"/>
          </reference>
          <reference field="12" count="1">
            <x v="3"/>
          </reference>
        </references>
      </pivotArea>
    </format>
    <format dxfId="5181">
      <pivotArea field="3" type="button" dataOnly="0" labelOnly="1" outline="0" axis="axisRow" fieldPosition="0"/>
    </format>
    <format dxfId="5180">
      <pivotArea field="5" type="button" dataOnly="0" labelOnly="1" outline="0" axis="axisRow" fieldPosition="1"/>
    </format>
    <format dxfId="5179">
      <pivotArea field="4" type="button" dataOnly="0" labelOnly="1" outline="0" axis="axisRow" fieldPosition="2"/>
    </format>
    <format dxfId="5178">
      <pivotArea field="12" type="button" dataOnly="0" labelOnly="1" outline="0" axis="axisRow" fieldPosition="3"/>
    </format>
    <format dxfId="5177">
      <pivotArea dataOnly="0" labelOnly="1" outline="0" fieldPosition="0">
        <references count="1">
          <reference field="3" count="49">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5176">
      <pivotArea dataOnly="0" labelOnly="1" outline="0" fieldPosition="0">
        <references count="1">
          <reference field="3" count="42">
            <x v="50"/>
            <x v="53"/>
            <x v="54"/>
            <x v="55"/>
            <x v="56"/>
            <x v="57"/>
            <x v="58"/>
            <x v="59"/>
            <x v="60"/>
            <x v="61"/>
            <x v="62"/>
            <x v="63"/>
            <x v="65"/>
            <x v="66"/>
            <x v="67"/>
            <x v="68"/>
            <x v="69"/>
            <x v="70"/>
            <x v="71"/>
            <x v="72"/>
            <x v="73"/>
            <x v="74"/>
            <x v="75"/>
            <x v="76"/>
            <x v="77"/>
            <x v="78"/>
            <x v="79"/>
            <x v="80"/>
            <x v="81"/>
            <x v="82"/>
            <x v="83"/>
            <x v="84"/>
            <x v="85"/>
            <x v="86"/>
            <x v="87"/>
            <x v="88"/>
            <x v="89"/>
            <x v="90"/>
            <x v="91"/>
            <x v="92"/>
            <x v="93"/>
            <x v="94"/>
          </reference>
        </references>
      </pivotArea>
    </format>
    <format dxfId="5175">
      <pivotArea dataOnly="0" labelOnly="1" outline="0" fieldPosition="0">
        <references count="2">
          <reference field="3" count="1" selected="0">
            <x v="1"/>
          </reference>
          <reference field="5" count="1">
            <x v="1"/>
          </reference>
        </references>
      </pivotArea>
    </format>
    <format dxfId="5174">
      <pivotArea dataOnly="0" labelOnly="1" outline="0" fieldPosition="0">
        <references count="2">
          <reference field="3" count="1" selected="0">
            <x v="3"/>
          </reference>
          <reference field="5" count="1">
            <x v="10"/>
          </reference>
        </references>
      </pivotArea>
    </format>
    <format dxfId="5173">
      <pivotArea dataOnly="0" labelOnly="1" outline="0" fieldPosition="0">
        <references count="2">
          <reference field="3" count="1" selected="0">
            <x v="18"/>
          </reference>
          <reference field="5" count="1">
            <x v="6"/>
          </reference>
        </references>
      </pivotArea>
    </format>
    <format dxfId="5172">
      <pivotArea dataOnly="0" labelOnly="1" outline="0" fieldPosition="0">
        <references count="2">
          <reference field="3" count="1" selected="0">
            <x v="19"/>
          </reference>
          <reference field="5" count="1">
            <x v="7"/>
          </reference>
        </references>
      </pivotArea>
    </format>
    <format dxfId="5171">
      <pivotArea dataOnly="0" labelOnly="1" outline="0" fieldPosition="0">
        <references count="2">
          <reference field="3" count="1" selected="0">
            <x v="20"/>
          </reference>
          <reference field="5" count="1">
            <x v="32"/>
          </reference>
        </references>
      </pivotArea>
    </format>
    <format dxfId="5170">
      <pivotArea dataOnly="0" labelOnly="1" outline="0" fieldPosition="0">
        <references count="2">
          <reference field="3" count="1" selected="0">
            <x v="32"/>
          </reference>
          <reference field="5" count="1">
            <x v="21"/>
          </reference>
        </references>
      </pivotArea>
    </format>
    <format dxfId="5169">
      <pivotArea dataOnly="0" labelOnly="1" outline="0" fieldPosition="0">
        <references count="2">
          <reference field="3" count="1" selected="0">
            <x v="33"/>
          </reference>
          <reference field="5" count="1">
            <x v="14"/>
          </reference>
        </references>
      </pivotArea>
    </format>
    <format dxfId="5168">
      <pivotArea dataOnly="0" labelOnly="1" outline="0" fieldPosition="0">
        <references count="2">
          <reference field="3" count="1" selected="0">
            <x v="35"/>
          </reference>
          <reference field="5" count="1">
            <x v="5"/>
          </reference>
        </references>
      </pivotArea>
    </format>
    <format dxfId="5167">
      <pivotArea dataOnly="0" labelOnly="1" outline="0" fieldPosition="0">
        <references count="2">
          <reference field="3" count="1" selected="0">
            <x v="36"/>
          </reference>
          <reference field="5" count="1">
            <x v="18"/>
          </reference>
        </references>
      </pivotArea>
    </format>
    <format dxfId="5166">
      <pivotArea dataOnly="0" labelOnly="1" outline="0" fieldPosition="0">
        <references count="2">
          <reference field="3" count="1" selected="0">
            <x v="37"/>
          </reference>
          <reference field="5" count="1">
            <x v="22"/>
          </reference>
        </references>
      </pivotArea>
    </format>
    <format dxfId="5165">
      <pivotArea dataOnly="0" labelOnly="1" outline="0" fieldPosition="0">
        <references count="2">
          <reference field="3" count="1" selected="0">
            <x v="41"/>
          </reference>
          <reference field="5" count="1">
            <x v="23"/>
          </reference>
        </references>
      </pivotArea>
    </format>
    <format dxfId="5164">
      <pivotArea dataOnly="0" labelOnly="1" outline="0" fieldPosition="0">
        <references count="2">
          <reference field="3" count="1" selected="0">
            <x v="42"/>
          </reference>
          <reference field="5" count="1">
            <x v="29"/>
          </reference>
        </references>
      </pivotArea>
    </format>
    <format dxfId="5163">
      <pivotArea dataOnly="0" labelOnly="1" outline="0" fieldPosition="0">
        <references count="2">
          <reference field="3" count="1" selected="0">
            <x v="44"/>
          </reference>
          <reference field="5" count="1">
            <x v="16"/>
          </reference>
        </references>
      </pivotArea>
    </format>
    <format dxfId="5162">
      <pivotArea dataOnly="0" labelOnly="1" outline="0" fieldPosition="0">
        <references count="2">
          <reference field="3" count="1" selected="0">
            <x v="45"/>
          </reference>
          <reference field="5" count="1">
            <x v="17"/>
          </reference>
        </references>
      </pivotArea>
    </format>
    <format dxfId="5161">
      <pivotArea dataOnly="0" labelOnly="1" outline="0" fieldPosition="0">
        <references count="2">
          <reference field="3" count="1" selected="0">
            <x v="46"/>
          </reference>
          <reference field="5" count="1">
            <x v="28"/>
          </reference>
        </references>
      </pivotArea>
    </format>
    <format dxfId="5160">
      <pivotArea dataOnly="0" labelOnly="1" outline="0" fieldPosition="0">
        <references count="2">
          <reference field="3" count="1" selected="0">
            <x v="53"/>
          </reference>
          <reference field="5" count="1">
            <x v="2"/>
          </reference>
        </references>
      </pivotArea>
    </format>
    <format dxfId="5159">
      <pivotArea dataOnly="0" labelOnly="1" outline="0" fieldPosition="0">
        <references count="2">
          <reference field="3" count="1" selected="0">
            <x v="54"/>
          </reference>
          <reference field="5" count="1">
            <x v="3"/>
          </reference>
        </references>
      </pivotArea>
    </format>
    <format dxfId="5158">
      <pivotArea dataOnly="0" labelOnly="1" outline="0" fieldPosition="0">
        <references count="2">
          <reference field="3" count="1" selected="0">
            <x v="55"/>
          </reference>
          <reference field="5" count="1">
            <x v="28"/>
          </reference>
        </references>
      </pivotArea>
    </format>
    <format dxfId="5157">
      <pivotArea dataOnly="0" labelOnly="1" outline="0" fieldPosition="0">
        <references count="2">
          <reference field="3" count="1" selected="0">
            <x v="71"/>
          </reference>
          <reference field="5" count="1">
            <x v="11"/>
          </reference>
        </references>
      </pivotArea>
    </format>
    <format dxfId="5156">
      <pivotArea dataOnly="0" labelOnly="1" outline="0" fieldPosition="0">
        <references count="2">
          <reference field="3" count="1" selected="0">
            <x v="72"/>
          </reference>
          <reference field="5" count="1">
            <x v="12"/>
          </reference>
        </references>
      </pivotArea>
    </format>
    <format dxfId="5155">
      <pivotArea dataOnly="0" labelOnly="1" outline="0" fieldPosition="0">
        <references count="2">
          <reference field="3" count="1" selected="0">
            <x v="73"/>
          </reference>
          <reference field="5" count="1">
            <x v="15"/>
          </reference>
        </references>
      </pivotArea>
    </format>
    <format dxfId="5154">
      <pivotArea dataOnly="0" labelOnly="1" outline="0" fieldPosition="0">
        <references count="2">
          <reference field="3" count="1" selected="0">
            <x v="83"/>
          </reference>
          <reference field="5" count="1">
            <x v="27"/>
          </reference>
        </references>
      </pivotArea>
    </format>
    <format dxfId="5153">
      <pivotArea dataOnly="0" labelOnly="1" outline="0" fieldPosition="0">
        <references count="2">
          <reference field="3" count="1" selected="0">
            <x v="84"/>
          </reference>
          <reference field="5" count="1">
            <x v="4"/>
          </reference>
        </references>
      </pivotArea>
    </format>
    <format dxfId="5152">
      <pivotArea dataOnly="0" labelOnly="1" outline="0" fieldPosition="0">
        <references count="2">
          <reference field="3" count="1" selected="0">
            <x v="85"/>
          </reference>
          <reference field="5" count="1">
            <x v="19"/>
          </reference>
        </references>
      </pivotArea>
    </format>
    <format dxfId="5151">
      <pivotArea dataOnly="0" labelOnly="1" outline="0" fieldPosition="0">
        <references count="2">
          <reference field="3" count="1" selected="0">
            <x v="86"/>
          </reference>
          <reference field="5" count="1">
            <x v="0"/>
          </reference>
        </references>
      </pivotArea>
    </format>
    <format dxfId="5150">
      <pivotArea dataOnly="0" labelOnly="1" outline="0" fieldPosition="0">
        <references count="2">
          <reference field="3" count="1" selected="0">
            <x v="87"/>
          </reference>
          <reference field="5" count="1">
            <x v="24"/>
          </reference>
        </references>
      </pivotArea>
    </format>
    <format dxfId="5149">
      <pivotArea dataOnly="0" labelOnly="1" outline="0" fieldPosition="0">
        <references count="2">
          <reference field="3" count="1" selected="0">
            <x v="90"/>
          </reference>
          <reference field="5" count="1">
            <x v="25"/>
          </reference>
        </references>
      </pivotArea>
    </format>
    <format dxfId="5148">
      <pivotArea dataOnly="0" labelOnly="1" outline="0" fieldPosition="0">
        <references count="2">
          <reference field="3" count="1" selected="0">
            <x v="91"/>
          </reference>
          <reference field="5" count="1">
            <x v="30"/>
          </reference>
        </references>
      </pivotArea>
    </format>
    <format dxfId="5147">
      <pivotArea dataOnly="0" labelOnly="1" outline="0" fieldPosition="0">
        <references count="2">
          <reference field="3" count="1" selected="0">
            <x v="93"/>
          </reference>
          <reference field="5" count="1">
            <x v="31"/>
          </reference>
        </references>
      </pivotArea>
    </format>
    <format dxfId="5146">
      <pivotArea dataOnly="0" labelOnly="1" outline="0" fieldPosition="0">
        <references count="2">
          <reference field="3" count="1" selected="0">
            <x v="94"/>
          </reference>
          <reference field="5" count="1">
            <x v="26"/>
          </reference>
        </references>
      </pivotArea>
    </format>
    <format dxfId="5145">
      <pivotArea dataOnly="0" labelOnly="1" outline="0" fieldPosition="0">
        <references count="3">
          <reference field="3" count="1" selected="0">
            <x v="1"/>
          </reference>
          <reference field="4" count="1">
            <x v="15"/>
          </reference>
          <reference field="5" count="1" selected="0">
            <x v="1"/>
          </reference>
        </references>
      </pivotArea>
    </format>
    <format dxfId="5144">
      <pivotArea dataOnly="0" labelOnly="1" outline="0" fieldPosition="0">
        <references count="3">
          <reference field="3" count="1" selected="0">
            <x v="2"/>
          </reference>
          <reference field="4" count="1">
            <x v="19"/>
          </reference>
          <reference field="5" count="1" selected="0">
            <x v="1"/>
          </reference>
        </references>
      </pivotArea>
    </format>
    <format dxfId="5143">
      <pivotArea dataOnly="0" labelOnly="1" outline="0" fieldPosition="0">
        <references count="3">
          <reference field="3" count="1" selected="0">
            <x v="3"/>
          </reference>
          <reference field="4" count="1">
            <x v="8"/>
          </reference>
          <reference field="5" count="1" selected="0">
            <x v="10"/>
          </reference>
        </references>
      </pivotArea>
    </format>
    <format dxfId="5142">
      <pivotArea dataOnly="0" labelOnly="1" outline="0" fieldPosition="0">
        <references count="3">
          <reference field="3" count="1" selected="0">
            <x v="4"/>
          </reference>
          <reference field="4" count="1">
            <x v="23"/>
          </reference>
          <reference field="5" count="1" selected="0">
            <x v="10"/>
          </reference>
        </references>
      </pivotArea>
    </format>
    <format dxfId="5141">
      <pivotArea dataOnly="0" labelOnly="1" outline="0" fieldPosition="0">
        <references count="3">
          <reference field="3" count="1" selected="0">
            <x v="5"/>
          </reference>
          <reference field="4" count="1">
            <x v="27"/>
          </reference>
          <reference field="5" count="1" selected="0">
            <x v="10"/>
          </reference>
        </references>
      </pivotArea>
    </format>
    <format dxfId="5140">
      <pivotArea dataOnly="0" labelOnly="1" outline="0" fieldPosition="0">
        <references count="3">
          <reference field="3" count="1" selected="0">
            <x v="6"/>
          </reference>
          <reference field="4" count="1">
            <x v="29"/>
          </reference>
          <reference field="5" count="1" selected="0">
            <x v="10"/>
          </reference>
        </references>
      </pivotArea>
    </format>
    <format dxfId="5139">
      <pivotArea dataOnly="0" labelOnly="1" outline="0" fieldPosition="0">
        <references count="3">
          <reference field="3" count="1" selected="0">
            <x v="7"/>
          </reference>
          <reference field="4" count="1">
            <x v="57"/>
          </reference>
          <reference field="5" count="1" selected="0">
            <x v="10"/>
          </reference>
        </references>
      </pivotArea>
    </format>
    <format dxfId="5138">
      <pivotArea dataOnly="0" labelOnly="1" outline="0" fieldPosition="0">
        <references count="3">
          <reference field="3" count="1" selected="0">
            <x v="8"/>
          </reference>
          <reference field="4" count="1">
            <x v="35"/>
          </reference>
          <reference field="5" count="1" selected="0">
            <x v="10"/>
          </reference>
        </references>
      </pivotArea>
    </format>
    <format dxfId="5137">
      <pivotArea dataOnly="0" labelOnly="1" outline="0" fieldPosition="0">
        <references count="3">
          <reference field="3" count="1" selected="0">
            <x v="9"/>
          </reference>
          <reference field="4" count="1">
            <x v="20"/>
          </reference>
          <reference field="5" count="1" selected="0">
            <x v="10"/>
          </reference>
        </references>
      </pivotArea>
    </format>
    <format dxfId="5136">
      <pivotArea dataOnly="0" labelOnly="1" outline="0" fieldPosition="0">
        <references count="3">
          <reference field="3" count="1" selected="0">
            <x v="10"/>
          </reference>
          <reference field="4" count="1">
            <x v="25"/>
          </reference>
          <reference field="5" count="1" selected="0">
            <x v="10"/>
          </reference>
        </references>
      </pivotArea>
    </format>
    <format dxfId="5135">
      <pivotArea dataOnly="0" labelOnly="1" outline="0" fieldPosition="0">
        <references count="3">
          <reference field="3" count="1" selected="0">
            <x v="11"/>
          </reference>
          <reference field="4" count="1">
            <x v="58"/>
          </reference>
          <reference field="5" count="1" selected="0">
            <x v="10"/>
          </reference>
        </references>
      </pivotArea>
    </format>
    <format dxfId="5134">
      <pivotArea dataOnly="0" labelOnly="1" outline="0" fieldPosition="0">
        <references count="3">
          <reference field="3" count="1" selected="0">
            <x v="12"/>
          </reference>
          <reference field="4" count="1">
            <x v="62"/>
          </reference>
          <reference field="5" count="1" selected="0">
            <x v="10"/>
          </reference>
        </references>
      </pivotArea>
    </format>
    <format dxfId="5133">
      <pivotArea dataOnly="0" labelOnly="1" outline="0" fieldPosition="0">
        <references count="3">
          <reference field="3" count="1" selected="0">
            <x v="13"/>
          </reference>
          <reference field="4" count="1">
            <x v="40"/>
          </reference>
          <reference field="5" count="1" selected="0">
            <x v="10"/>
          </reference>
        </references>
      </pivotArea>
    </format>
    <format dxfId="5132">
      <pivotArea dataOnly="0" labelOnly="1" outline="0" fieldPosition="0">
        <references count="3">
          <reference field="3" count="1" selected="0">
            <x v="14"/>
          </reference>
          <reference field="4" count="1">
            <x v="72"/>
          </reference>
          <reference field="5" count="1" selected="0">
            <x v="10"/>
          </reference>
        </references>
      </pivotArea>
    </format>
    <format dxfId="5131">
      <pivotArea dataOnly="0" labelOnly="1" outline="0" fieldPosition="0">
        <references count="3">
          <reference field="3" count="1" selected="0">
            <x v="15"/>
          </reference>
          <reference field="4" count="1">
            <x v="77"/>
          </reference>
          <reference field="5" count="1" selected="0">
            <x v="10"/>
          </reference>
        </references>
      </pivotArea>
    </format>
    <format dxfId="5130">
      <pivotArea dataOnly="0" labelOnly="1" outline="0" fieldPosition="0">
        <references count="3">
          <reference field="3" count="1" selected="0">
            <x v="16"/>
          </reference>
          <reference field="4" count="1">
            <x v="36"/>
          </reference>
          <reference field="5" count="1" selected="0">
            <x v="10"/>
          </reference>
        </references>
      </pivotArea>
    </format>
    <format dxfId="5129">
      <pivotArea dataOnly="0" labelOnly="1" outline="0" fieldPosition="0">
        <references count="3">
          <reference field="3" count="1" selected="0">
            <x v="17"/>
          </reference>
          <reference field="4" count="1">
            <x v="13"/>
          </reference>
          <reference field="5" count="1" selected="0">
            <x v="10"/>
          </reference>
        </references>
      </pivotArea>
    </format>
    <format dxfId="5128">
      <pivotArea dataOnly="0" labelOnly="1" outline="0" fieldPosition="0">
        <references count="3">
          <reference field="3" count="1" selected="0">
            <x v="18"/>
          </reference>
          <reference field="4" count="1">
            <x v="78"/>
          </reference>
          <reference field="5" count="1" selected="0">
            <x v="6"/>
          </reference>
        </references>
      </pivotArea>
    </format>
    <format dxfId="5127">
      <pivotArea dataOnly="0" labelOnly="1" outline="0" fieldPosition="0">
        <references count="3">
          <reference field="3" count="1" selected="0">
            <x v="19"/>
          </reference>
          <reference field="4" count="1">
            <x v="37"/>
          </reference>
          <reference field="5" count="1" selected="0">
            <x v="7"/>
          </reference>
        </references>
      </pivotArea>
    </format>
    <format dxfId="5126">
      <pivotArea dataOnly="0" labelOnly="1" outline="0" fieldPosition="0">
        <references count="3">
          <reference field="3" count="1" selected="0">
            <x v="20"/>
          </reference>
          <reference field="4" count="1">
            <x v="10"/>
          </reference>
          <reference field="5" count="1" selected="0">
            <x v="32"/>
          </reference>
        </references>
      </pivotArea>
    </format>
    <format dxfId="5125">
      <pivotArea dataOnly="0" labelOnly="1" outline="0" fieldPosition="0">
        <references count="3">
          <reference field="3" count="1" selected="0">
            <x v="21"/>
          </reference>
          <reference field="4" count="1">
            <x v="53"/>
          </reference>
          <reference field="5" count="1" selected="0">
            <x v="32"/>
          </reference>
        </references>
      </pivotArea>
    </format>
    <format dxfId="5124">
      <pivotArea dataOnly="0" labelOnly="1" outline="0" fieldPosition="0">
        <references count="3">
          <reference field="3" count="1" selected="0">
            <x v="22"/>
          </reference>
          <reference field="4" count="1">
            <x v="14"/>
          </reference>
          <reference field="5" count="1" selected="0">
            <x v="32"/>
          </reference>
        </references>
      </pivotArea>
    </format>
    <format dxfId="5123">
      <pivotArea dataOnly="0" labelOnly="1" outline="0" fieldPosition="0">
        <references count="3">
          <reference field="3" count="1" selected="0">
            <x v="23"/>
          </reference>
          <reference field="4" count="1">
            <x v="46"/>
          </reference>
          <reference field="5" count="1" selected="0">
            <x v="32"/>
          </reference>
        </references>
      </pivotArea>
    </format>
    <format dxfId="5122">
      <pivotArea dataOnly="0" labelOnly="1" outline="0" fieldPosition="0">
        <references count="3">
          <reference field="3" count="1" selected="0">
            <x v="24"/>
          </reference>
          <reference field="4" count="1">
            <x v="44"/>
          </reference>
          <reference field="5" count="1" selected="0">
            <x v="32"/>
          </reference>
        </references>
      </pivotArea>
    </format>
    <format dxfId="5121">
      <pivotArea dataOnly="0" labelOnly="1" outline="0" fieldPosition="0">
        <references count="3">
          <reference field="3" count="1" selected="0">
            <x v="25"/>
          </reference>
          <reference field="4" count="1">
            <x v="43"/>
          </reference>
          <reference field="5" count="1" selected="0">
            <x v="32"/>
          </reference>
        </references>
      </pivotArea>
    </format>
    <format dxfId="5120">
      <pivotArea dataOnly="0" labelOnly="1" outline="0" fieldPosition="0">
        <references count="3">
          <reference field="3" count="1" selected="0">
            <x v="26"/>
          </reference>
          <reference field="4" count="1">
            <x v="45"/>
          </reference>
          <reference field="5" count="1" selected="0">
            <x v="32"/>
          </reference>
        </references>
      </pivotArea>
    </format>
    <format dxfId="5119">
      <pivotArea dataOnly="0" labelOnly="1" outline="0" fieldPosition="0">
        <references count="3">
          <reference field="3" count="1" selected="0">
            <x v="27"/>
          </reference>
          <reference field="4" count="1">
            <x v="60"/>
          </reference>
          <reference field="5" count="1" selected="0">
            <x v="32"/>
          </reference>
        </references>
      </pivotArea>
    </format>
    <format dxfId="5118">
      <pivotArea dataOnly="0" labelOnly="1" outline="0" fieldPosition="0">
        <references count="3">
          <reference field="3" count="1" selected="0">
            <x v="28"/>
          </reference>
          <reference field="4" count="1">
            <x v="0"/>
          </reference>
          <reference field="5" count="1" selected="0">
            <x v="32"/>
          </reference>
        </references>
      </pivotArea>
    </format>
    <format dxfId="5117">
      <pivotArea dataOnly="0" labelOnly="1" outline="0" fieldPosition="0">
        <references count="3">
          <reference field="3" count="1" selected="0">
            <x v="29"/>
          </reference>
          <reference field="4" count="1">
            <x v="32"/>
          </reference>
          <reference field="5" count="1" selected="0">
            <x v="32"/>
          </reference>
        </references>
      </pivotArea>
    </format>
    <format dxfId="5116">
      <pivotArea dataOnly="0" labelOnly="1" outline="0" fieldPosition="0">
        <references count="3">
          <reference field="3" count="1" selected="0">
            <x v="30"/>
          </reference>
          <reference field="4" count="1">
            <x v="26"/>
          </reference>
          <reference field="5" count="1" selected="0">
            <x v="32"/>
          </reference>
        </references>
      </pivotArea>
    </format>
    <format dxfId="5115">
      <pivotArea dataOnly="0" labelOnly="1" outline="0" fieldPosition="0">
        <references count="3">
          <reference field="3" count="1" selected="0">
            <x v="31"/>
          </reference>
          <reference field="4" count="1">
            <x v="47"/>
          </reference>
          <reference field="5" count="1" selected="0">
            <x v="32"/>
          </reference>
        </references>
      </pivotArea>
    </format>
    <format dxfId="5114">
      <pivotArea dataOnly="0" labelOnly="1" outline="0" fieldPosition="0">
        <references count="3">
          <reference field="3" count="1" selected="0">
            <x v="32"/>
          </reference>
          <reference field="4" count="1">
            <x v="2"/>
          </reference>
          <reference field="5" count="1" selected="0">
            <x v="21"/>
          </reference>
        </references>
      </pivotArea>
    </format>
    <format dxfId="5113">
      <pivotArea dataOnly="0" labelOnly="1" outline="0" fieldPosition="0">
        <references count="3">
          <reference field="3" count="1" selected="0">
            <x v="33"/>
          </reference>
          <reference field="4" count="1">
            <x v="22"/>
          </reference>
          <reference field="5" count="1" selected="0">
            <x v="14"/>
          </reference>
        </references>
      </pivotArea>
    </format>
    <format dxfId="5112">
      <pivotArea dataOnly="0" labelOnly="1" outline="0" fieldPosition="0">
        <references count="3">
          <reference field="3" count="1" selected="0">
            <x v="34"/>
          </reference>
          <reference field="4" count="1">
            <x v="24"/>
          </reference>
          <reference field="5" count="1" selected="0">
            <x v="14"/>
          </reference>
        </references>
      </pivotArea>
    </format>
    <format dxfId="5111">
      <pivotArea dataOnly="0" labelOnly="1" outline="0" fieldPosition="0">
        <references count="3">
          <reference field="3" count="1" selected="0">
            <x v="35"/>
          </reference>
          <reference field="4" count="1">
            <x v="21"/>
          </reference>
          <reference field="5" count="1" selected="0">
            <x v="5"/>
          </reference>
        </references>
      </pivotArea>
    </format>
    <format dxfId="5110">
      <pivotArea dataOnly="0" labelOnly="1" outline="0" fieldPosition="0">
        <references count="3">
          <reference field="3" count="1" selected="0">
            <x v="36"/>
          </reference>
          <reference field="4" count="1">
            <x v="48"/>
          </reference>
          <reference field="5" count="1" selected="0">
            <x v="18"/>
          </reference>
        </references>
      </pivotArea>
    </format>
    <format dxfId="5109">
      <pivotArea dataOnly="0" labelOnly="1" outline="0" fieldPosition="0">
        <references count="3">
          <reference field="3" count="1" selected="0">
            <x v="37"/>
          </reference>
          <reference field="4" count="1">
            <x v="7"/>
          </reference>
          <reference field="5" count="1" selected="0">
            <x v="22"/>
          </reference>
        </references>
      </pivotArea>
    </format>
    <format dxfId="5108">
      <pivotArea dataOnly="0" labelOnly="1" outline="0" fieldPosition="0">
        <references count="3">
          <reference field="3" count="1" selected="0">
            <x v="38"/>
          </reference>
          <reference field="4" count="1">
            <x v="63"/>
          </reference>
          <reference field="5" count="1" selected="0">
            <x v="22"/>
          </reference>
        </references>
      </pivotArea>
    </format>
    <format dxfId="5107">
      <pivotArea dataOnly="0" labelOnly="1" outline="0" fieldPosition="0">
        <references count="3">
          <reference field="3" count="1" selected="0">
            <x v="39"/>
          </reference>
          <reference field="4" count="1">
            <x v="82"/>
          </reference>
          <reference field="5" count="1" selected="0">
            <x v="22"/>
          </reference>
        </references>
      </pivotArea>
    </format>
    <format dxfId="5106">
      <pivotArea dataOnly="0" labelOnly="1" outline="0" fieldPosition="0">
        <references count="3">
          <reference field="3" count="1" selected="0">
            <x v="40"/>
          </reference>
          <reference field="4" count="1">
            <x v="75"/>
          </reference>
          <reference field="5" count="1" selected="0">
            <x v="22"/>
          </reference>
        </references>
      </pivotArea>
    </format>
    <format dxfId="5105">
      <pivotArea dataOnly="0" labelOnly="1" outline="0" fieldPosition="0">
        <references count="3">
          <reference field="3" count="1" selected="0">
            <x v="41"/>
          </reference>
          <reference field="4" count="1">
            <x v="87"/>
          </reference>
          <reference field="5" count="1" selected="0">
            <x v="23"/>
          </reference>
        </references>
      </pivotArea>
    </format>
    <format dxfId="5104">
      <pivotArea dataOnly="0" labelOnly="1" outline="0" fieldPosition="0">
        <references count="3">
          <reference field="3" count="1" selected="0">
            <x v="42"/>
          </reference>
          <reference field="4" count="1">
            <x v="33"/>
          </reference>
          <reference field="5" count="1" selected="0">
            <x v="29"/>
          </reference>
        </references>
      </pivotArea>
    </format>
    <format dxfId="5103">
      <pivotArea dataOnly="0" labelOnly="1" outline="0" fieldPosition="0">
        <references count="3">
          <reference field="3" count="1" selected="0">
            <x v="43"/>
          </reference>
          <reference field="4" count="1">
            <x v="76"/>
          </reference>
          <reference field="5" count="1" selected="0">
            <x v="29"/>
          </reference>
        </references>
      </pivotArea>
    </format>
    <format dxfId="5102">
      <pivotArea dataOnly="0" labelOnly="1" outline="0" fieldPosition="0">
        <references count="3">
          <reference field="3" count="1" selected="0">
            <x v="44"/>
          </reference>
          <reference field="4" count="1">
            <x v="69"/>
          </reference>
          <reference field="5" count="1" selected="0">
            <x v="16"/>
          </reference>
        </references>
      </pivotArea>
    </format>
    <format dxfId="5101">
      <pivotArea dataOnly="0" labelOnly="1" outline="0" fieldPosition="0">
        <references count="3">
          <reference field="3" count="1" selected="0">
            <x v="45"/>
          </reference>
          <reference field="4" count="1">
            <x v="86"/>
          </reference>
          <reference field="5" count="1" selected="0">
            <x v="17"/>
          </reference>
        </references>
      </pivotArea>
    </format>
    <format dxfId="5100">
      <pivotArea dataOnly="0" labelOnly="1" outline="0" fieldPosition="0">
        <references count="3">
          <reference field="3" count="1" selected="0">
            <x v="46"/>
          </reference>
          <reference field="4" count="1">
            <x v="30"/>
          </reference>
          <reference field="5" count="1" selected="0">
            <x v="28"/>
          </reference>
        </references>
      </pivotArea>
    </format>
    <format dxfId="5099">
      <pivotArea dataOnly="0" labelOnly="1" outline="0" fieldPosition="0">
        <references count="3">
          <reference field="3" count="1" selected="0">
            <x v="47"/>
          </reference>
          <reference field="4" count="1">
            <x v="34"/>
          </reference>
          <reference field="5" count="1" selected="0">
            <x v="28"/>
          </reference>
        </references>
      </pivotArea>
    </format>
    <format dxfId="5098">
      <pivotArea dataOnly="0" labelOnly="1" outline="0" fieldPosition="0">
        <references count="3">
          <reference field="3" count="1" selected="0">
            <x v="48"/>
          </reference>
          <reference field="4" count="1">
            <x v="39"/>
          </reference>
          <reference field="5" count="1" selected="0">
            <x v="28"/>
          </reference>
        </references>
      </pivotArea>
    </format>
    <format dxfId="5097">
      <pivotArea dataOnly="0" labelOnly="1" outline="0" fieldPosition="0">
        <references count="3">
          <reference field="3" count="1" selected="0">
            <x v="49"/>
          </reference>
          <reference field="4" count="1">
            <x v="80"/>
          </reference>
          <reference field="5" count="1" selected="0">
            <x v="28"/>
          </reference>
        </references>
      </pivotArea>
    </format>
    <format dxfId="5096">
      <pivotArea dataOnly="0" labelOnly="1" outline="0" fieldPosition="0">
        <references count="3">
          <reference field="3" count="1" selected="0">
            <x v="50"/>
          </reference>
          <reference field="4" count="1">
            <x v="79"/>
          </reference>
          <reference field="5" count="1" selected="0">
            <x v="28"/>
          </reference>
        </references>
      </pivotArea>
    </format>
    <format dxfId="5095">
      <pivotArea dataOnly="0" labelOnly="1" outline="0" fieldPosition="0">
        <references count="3">
          <reference field="3" count="1" selected="0">
            <x v="53"/>
          </reference>
          <reference field="4" count="1">
            <x v="74"/>
          </reference>
          <reference field="5" count="1" selected="0">
            <x v="2"/>
          </reference>
        </references>
      </pivotArea>
    </format>
    <format dxfId="5094">
      <pivotArea dataOnly="0" labelOnly="1" outline="0" fieldPosition="0">
        <references count="3">
          <reference field="3" count="1" selected="0">
            <x v="54"/>
          </reference>
          <reference field="4" count="1">
            <x v="88"/>
          </reference>
          <reference field="5" count="1" selected="0">
            <x v="3"/>
          </reference>
        </references>
      </pivotArea>
    </format>
    <format dxfId="5093">
      <pivotArea dataOnly="0" labelOnly="1" outline="0" fieldPosition="0">
        <references count="3">
          <reference field="3" count="1" selected="0">
            <x v="55"/>
          </reference>
          <reference field="4" count="1">
            <x v="1"/>
          </reference>
          <reference field="5" count="1" selected="0">
            <x v="28"/>
          </reference>
        </references>
      </pivotArea>
    </format>
    <format dxfId="5092">
      <pivotArea dataOnly="0" labelOnly="1" outline="0" fieldPosition="0">
        <references count="3">
          <reference field="3" count="1" selected="0">
            <x v="56"/>
          </reference>
          <reference field="4" count="1">
            <x v="9"/>
          </reference>
          <reference field="5" count="1" selected="0">
            <x v="28"/>
          </reference>
        </references>
      </pivotArea>
    </format>
    <format dxfId="5091">
      <pivotArea dataOnly="0" labelOnly="1" outline="0" fieldPosition="0">
        <references count="3">
          <reference field="3" count="1" selected="0">
            <x v="57"/>
          </reference>
          <reference field="4" count="1">
            <x v="5"/>
          </reference>
          <reference field="5" count="1" selected="0">
            <x v="28"/>
          </reference>
        </references>
      </pivotArea>
    </format>
    <format dxfId="5090">
      <pivotArea dataOnly="0" labelOnly="1" outline="0" fieldPosition="0">
        <references count="3">
          <reference field="3" count="1" selected="0">
            <x v="58"/>
          </reference>
          <reference field="4" count="1">
            <x v="38"/>
          </reference>
          <reference field="5" count="1" selected="0">
            <x v="28"/>
          </reference>
        </references>
      </pivotArea>
    </format>
    <format dxfId="5089">
      <pivotArea dataOnly="0" labelOnly="1" outline="0" fieldPosition="0">
        <references count="3">
          <reference field="3" count="1" selected="0">
            <x v="59"/>
          </reference>
          <reference field="4" count="1">
            <x v="50"/>
          </reference>
          <reference field="5" count="1" selected="0">
            <x v="28"/>
          </reference>
        </references>
      </pivotArea>
    </format>
    <format dxfId="5088">
      <pivotArea dataOnly="0" labelOnly="1" outline="0" fieldPosition="0">
        <references count="3">
          <reference field="3" count="1" selected="0">
            <x v="60"/>
          </reference>
          <reference field="4" count="1">
            <x v="51"/>
          </reference>
          <reference field="5" count="1" selected="0">
            <x v="28"/>
          </reference>
        </references>
      </pivotArea>
    </format>
    <format dxfId="5087">
      <pivotArea dataOnly="0" labelOnly="1" outline="0" fieldPosition="0">
        <references count="3">
          <reference field="3" count="1" selected="0">
            <x v="61"/>
          </reference>
          <reference field="4" count="1">
            <x v="64"/>
          </reference>
          <reference field="5" count="1" selected="0">
            <x v="28"/>
          </reference>
        </references>
      </pivotArea>
    </format>
    <format dxfId="5086">
      <pivotArea dataOnly="0" labelOnly="1" outline="0" fieldPosition="0">
        <references count="3">
          <reference field="3" count="1" selected="0">
            <x v="62"/>
          </reference>
          <reference field="4" count="1">
            <x v="83"/>
          </reference>
          <reference field="5" count="1" selected="0">
            <x v="28"/>
          </reference>
        </references>
      </pivotArea>
    </format>
    <format dxfId="5085">
      <pivotArea dataOnly="0" labelOnly="1" outline="0" fieldPosition="0">
        <references count="3">
          <reference field="3" count="1" selected="0">
            <x v="63"/>
          </reference>
          <reference field="4" count="1">
            <x v="73"/>
          </reference>
          <reference field="5" count="1" selected="0">
            <x v="28"/>
          </reference>
        </references>
      </pivotArea>
    </format>
    <format dxfId="5084">
      <pivotArea dataOnly="0" labelOnly="1" outline="0" fieldPosition="0">
        <references count="3">
          <reference field="3" count="1" selected="0">
            <x v="65"/>
          </reference>
          <reference field="4" count="1">
            <x v="49"/>
          </reference>
          <reference field="5" count="1" selected="0">
            <x v="8"/>
          </reference>
        </references>
      </pivotArea>
    </format>
    <format dxfId="5083">
      <pivotArea dataOnly="0" labelOnly="1" outline="0" fieldPosition="0">
        <references count="3">
          <reference field="3" count="1" selected="0">
            <x v="66"/>
          </reference>
          <reference field="4" count="1">
            <x v="54"/>
          </reference>
          <reference field="5" count="1" selected="0">
            <x v="8"/>
          </reference>
        </references>
      </pivotArea>
    </format>
    <format dxfId="5082">
      <pivotArea dataOnly="0" labelOnly="1" outline="0" fieldPosition="0">
        <references count="3">
          <reference field="3" count="1" selected="0">
            <x v="67"/>
          </reference>
          <reference field="4" count="1">
            <x v="61"/>
          </reference>
          <reference field="5" count="1" selected="0">
            <x v="8"/>
          </reference>
        </references>
      </pivotArea>
    </format>
    <format dxfId="5081">
      <pivotArea dataOnly="0" labelOnly="1" outline="0" fieldPosition="0">
        <references count="3">
          <reference field="3" count="1" selected="0">
            <x v="68"/>
          </reference>
          <reference field="4" count="1">
            <x v="65"/>
          </reference>
          <reference field="5" count="1" selected="0">
            <x v="8"/>
          </reference>
        </references>
      </pivotArea>
    </format>
    <format dxfId="5080">
      <pivotArea dataOnly="0" labelOnly="1" outline="0" fieldPosition="0">
        <references count="3">
          <reference field="3" count="1" selected="0">
            <x v="69"/>
          </reference>
          <reference field="4" count="1">
            <x v="66"/>
          </reference>
          <reference field="5" count="1" selected="0">
            <x v="8"/>
          </reference>
        </references>
      </pivotArea>
    </format>
    <format dxfId="5079">
      <pivotArea dataOnly="0" labelOnly="1" outline="0" fieldPosition="0">
        <references count="3">
          <reference field="3" count="1" selected="0">
            <x v="70"/>
          </reference>
          <reference field="4" count="1">
            <x v="4"/>
          </reference>
          <reference field="5" count="1" selected="0">
            <x v="8"/>
          </reference>
        </references>
      </pivotArea>
    </format>
    <format dxfId="5078">
      <pivotArea dataOnly="0" labelOnly="1" outline="0" fieldPosition="0">
        <references count="3">
          <reference field="3" count="1" selected="0">
            <x v="71"/>
          </reference>
          <reference field="4" count="1">
            <x v="3"/>
          </reference>
          <reference field="5" count="1" selected="0">
            <x v="11"/>
          </reference>
        </references>
      </pivotArea>
    </format>
    <format dxfId="5077">
      <pivotArea dataOnly="0" labelOnly="1" outline="0" fieldPosition="0">
        <references count="3">
          <reference field="3" count="1" selected="0">
            <x v="72"/>
          </reference>
          <reference field="4" count="1">
            <x v="17"/>
          </reference>
          <reference field="5" count="1" selected="0">
            <x v="12"/>
          </reference>
        </references>
      </pivotArea>
    </format>
    <format dxfId="5076">
      <pivotArea dataOnly="0" labelOnly="1" outline="0" fieldPosition="0">
        <references count="3">
          <reference field="3" count="1" selected="0">
            <x v="73"/>
          </reference>
          <reference field="4" count="1">
            <x v="18"/>
          </reference>
          <reference field="5" count="1" selected="0">
            <x v="15"/>
          </reference>
        </references>
      </pivotArea>
    </format>
    <format dxfId="5075">
      <pivotArea dataOnly="0" labelOnly="1" outline="0" fieldPosition="0">
        <references count="3">
          <reference field="3" count="1" selected="0">
            <x v="74"/>
          </reference>
          <reference field="4" count="1">
            <x v="56"/>
          </reference>
          <reference field="5" count="1" selected="0">
            <x v="15"/>
          </reference>
        </references>
      </pivotArea>
    </format>
    <format dxfId="5074">
      <pivotArea dataOnly="0" labelOnly="1" outline="0" fieldPosition="0">
        <references count="3">
          <reference field="3" count="1" selected="0">
            <x v="75"/>
          </reference>
          <reference field="4" count="1">
            <x v="6"/>
          </reference>
          <reference field="5" count="1" selected="0">
            <x v="15"/>
          </reference>
        </references>
      </pivotArea>
    </format>
    <format dxfId="5073">
      <pivotArea dataOnly="0" labelOnly="1" outline="0" fieldPosition="0">
        <references count="3">
          <reference field="3" count="1" selected="0">
            <x v="76"/>
          </reference>
          <reference field="4" count="1">
            <x v="81"/>
          </reference>
          <reference field="5" count="1" selected="0">
            <x v="15"/>
          </reference>
        </references>
      </pivotArea>
    </format>
    <format dxfId="5072">
      <pivotArea dataOnly="0" labelOnly="1" outline="0" fieldPosition="0">
        <references count="3">
          <reference field="3" count="1" selected="0">
            <x v="77"/>
          </reference>
          <reference field="4" count="1">
            <x v="55"/>
          </reference>
          <reference field="5" count="1" selected="0">
            <x v="15"/>
          </reference>
        </references>
      </pivotArea>
    </format>
    <format dxfId="5071">
      <pivotArea dataOnly="0" labelOnly="1" outline="0" fieldPosition="0">
        <references count="3">
          <reference field="3" count="1" selected="0">
            <x v="78"/>
          </reference>
          <reference field="4" count="1">
            <x v="11"/>
          </reference>
          <reference field="5" count="1" selected="0">
            <x v="15"/>
          </reference>
        </references>
      </pivotArea>
    </format>
    <format dxfId="5070">
      <pivotArea dataOnly="0" labelOnly="1" outline="0" fieldPosition="0">
        <references count="3">
          <reference field="3" count="1" selected="0">
            <x v="79"/>
          </reference>
          <reference field="4" count="1">
            <x v="84"/>
          </reference>
          <reference field="5" count="1" selected="0">
            <x v="15"/>
          </reference>
        </references>
      </pivotArea>
    </format>
    <format dxfId="5069">
      <pivotArea dataOnly="0" labelOnly="1" outline="0" fieldPosition="0">
        <references count="3">
          <reference field="3" count="1" selected="0">
            <x v="80"/>
          </reference>
          <reference field="4" count="1">
            <x v="70"/>
          </reference>
          <reference field="5" count="1" selected="0">
            <x v="15"/>
          </reference>
        </references>
      </pivotArea>
    </format>
    <format dxfId="5068">
      <pivotArea dataOnly="0" labelOnly="1" outline="0" fieldPosition="0">
        <references count="3">
          <reference field="3" count="1" selected="0">
            <x v="81"/>
          </reference>
          <reference field="4" count="1">
            <x v="71"/>
          </reference>
          <reference field="5" count="1" selected="0">
            <x v="15"/>
          </reference>
        </references>
      </pivotArea>
    </format>
    <format dxfId="5067">
      <pivotArea dataOnly="0" labelOnly="1" outline="0" fieldPosition="0">
        <references count="3">
          <reference field="3" count="1" selected="0">
            <x v="82"/>
          </reference>
          <reference field="4" count="1">
            <x v="59"/>
          </reference>
          <reference field="5" count="1" selected="0">
            <x v="15"/>
          </reference>
        </references>
      </pivotArea>
    </format>
    <format dxfId="5066">
      <pivotArea dataOnly="0" labelOnly="1" outline="0" fieldPosition="0">
        <references count="3">
          <reference field="3" count="1" selected="0">
            <x v="83"/>
          </reference>
          <reference field="4" count="1">
            <x v="42"/>
          </reference>
          <reference field="5" count="1" selected="0">
            <x v="27"/>
          </reference>
        </references>
      </pivotArea>
    </format>
    <format dxfId="5065">
      <pivotArea dataOnly="0" labelOnly="1" outline="0" fieldPosition="0">
        <references count="3">
          <reference field="3" count="1" selected="0">
            <x v="84"/>
          </reference>
          <reference field="4" count="1">
            <x v="68"/>
          </reference>
          <reference field="5" count="1" selected="0">
            <x v="4"/>
          </reference>
        </references>
      </pivotArea>
    </format>
    <format dxfId="5064">
      <pivotArea dataOnly="0" labelOnly="1" outline="0" fieldPosition="0">
        <references count="3">
          <reference field="3" count="1" selected="0">
            <x v="85"/>
          </reference>
          <reference field="4" count="1">
            <x v="52"/>
          </reference>
          <reference field="5" count="1" selected="0">
            <x v="19"/>
          </reference>
        </references>
      </pivotArea>
    </format>
    <format dxfId="5063">
      <pivotArea dataOnly="0" labelOnly="1" outline="0" fieldPosition="0">
        <references count="3">
          <reference field="3" count="1" selected="0">
            <x v="86"/>
          </reference>
          <reference field="4" count="1">
            <x v="85"/>
          </reference>
          <reference field="5" count="1" selected="0">
            <x v="0"/>
          </reference>
        </references>
      </pivotArea>
    </format>
    <format dxfId="5062">
      <pivotArea dataOnly="0" labelOnly="1" outline="0" fieldPosition="0">
        <references count="3">
          <reference field="3" count="1" selected="0">
            <x v="87"/>
          </reference>
          <reference field="4" count="1">
            <x v="28"/>
          </reference>
          <reference field="5" count="1" selected="0">
            <x v="24"/>
          </reference>
        </references>
      </pivotArea>
    </format>
    <format dxfId="5061">
      <pivotArea dataOnly="0" labelOnly="1" outline="0" fieldPosition="0">
        <references count="3">
          <reference field="3" count="1" selected="0">
            <x v="88"/>
          </reference>
          <reference field="4" count="1">
            <x v="67"/>
          </reference>
          <reference field="5" count="1" selected="0">
            <x v="24"/>
          </reference>
        </references>
      </pivotArea>
    </format>
    <format dxfId="5060">
      <pivotArea dataOnly="0" labelOnly="1" outline="0" fieldPosition="0">
        <references count="3">
          <reference field="3" count="1" selected="0">
            <x v="89"/>
          </reference>
          <reference field="4" count="1">
            <x v="41"/>
          </reference>
          <reference field="5" count="1" selected="0">
            <x v="24"/>
          </reference>
        </references>
      </pivotArea>
    </format>
    <format dxfId="5059">
      <pivotArea dataOnly="0" labelOnly="1" outline="0" fieldPosition="0">
        <references count="3">
          <reference field="3" count="1" selected="0">
            <x v="90"/>
          </reference>
          <reference field="4" count="1">
            <x v="16"/>
          </reference>
          <reference field="5" count="1" selected="0">
            <x v="25"/>
          </reference>
        </references>
      </pivotArea>
    </format>
    <format dxfId="5058">
      <pivotArea dataOnly="0" labelOnly="1" outline="0" fieldPosition="0">
        <references count="3">
          <reference field="3" count="1" selected="0">
            <x v="91"/>
          </reference>
          <reference field="4" count="1">
            <x v="31"/>
          </reference>
          <reference field="5" count="1" selected="0">
            <x v="30"/>
          </reference>
        </references>
      </pivotArea>
    </format>
    <format dxfId="5057">
      <pivotArea dataOnly="0" labelOnly="1" outline="0" fieldPosition="0">
        <references count="3">
          <reference field="3" count="1" selected="0">
            <x v="92"/>
          </reference>
          <reference field="4" count="1">
            <x v="89"/>
          </reference>
          <reference field="5" count="1" selected="0">
            <x v="30"/>
          </reference>
        </references>
      </pivotArea>
    </format>
    <format dxfId="5056">
      <pivotArea dataOnly="0" labelOnly="1" outline="0" fieldPosition="0">
        <references count="3">
          <reference field="3" count="1" selected="0">
            <x v="94"/>
          </reference>
          <reference field="4" count="1">
            <x v="12"/>
          </reference>
          <reference field="5" count="1" selected="0">
            <x v="26"/>
          </reference>
        </references>
      </pivotArea>
    </format>
    <format dxfId="5055">
      <pivotArea dataOnly="0" labelOnly="1" outline="0" fieldPosition="0">
        <references count="4">
          <reference field="3" count="1" selected="0">
            <x v="1"/>
          </reference>
          <reference field="4" count="1" selected="0">
            <x v="15"/>
          </reference>
          <reference field="5" count="1" selected="0">
            <x v="1"/>
          </reference>
          <reference field="12" count="3">
            <x v="1"/>
            <x v="2"/>
            <x v="3"/>
          </reference>
        </references>
      </pivotArea>
    </format>
    <format dxfId="5054">
      <pivotArea dataOnly="0" labelOnly="1" outline="0" fieldPosition="0">
        <references count="4">
          <reference field="3" count="1" selected="0">
            <x v="2"/>
          </reference>
          <reference field="4" count="1" selected="0">
            <x v="19"/>
          </reference>
          <reference field="5" count="1" selected="0">
            <x v="1"/>
          </reference>
          <reference field="12" count="2">
            <x v="1"/>
            <x v="3"/>
          </reference>
        </references>
      </pivotArea>
    </format>
    <format dxfId="5053">
      <pivotArea dataOnly="0" labelOnly="1" outline="0" fieldPosition="0">
        <references count="4">
          <reference field="3" count="1" selected="0">
            <x v="3"/>
          </reference>
          <reference field="4" count="1" selected="0">
            <x v="8"/>
          </reference>
          <reference field="5" count="1" selected="0">
            <x v="10"/>
          </reference>
          <reference field="12" count="2">
            <x v="1"/>
            <x v="3"/>
          </reference>
        </references>
      </pivotArea>
    </format>
    <format dxfId="5052">
      <pivotArea dataOnly="0" labelOnly="1" outline="0" fieldPosition="0">
        <references count="4">
          <reference field="3" count="1" selected="0">
            <x v="4"/>
          </reference>
          <reference field="4" count="1" selected="0">
            <x v="23"/>
          </reference>
          <reference field="5" count="1" selected="0">
            <x v="10"/>
          </reference>
          <reference field="12" count="3">
            <x v="1"/>
            <x v="2"/>
            <x v="3"/>
          </reference>
        </references>
      </pivotArea>
    </format>
    <format dxfId="5051">
      <pivotArea dataOnly="0" labelOnly="1" outline="0" fieldPosition="0">
        <references count="4">
          <reference field="3" count="1" selected="0">
            <x v="5"/>
          </reference>
          <reference field="4" count="1" selected="0">
            <x v="27"/>
          </reference>
          <reference field="5" count="1" selected="0">
            <x v="10"/>
          </reference>
          <reference field="12" count="3">
            <x v="1"/>
            <x v="2"/>
            <x v="3"/>
          </reference>
        </references>
      </pivotArea>
    </format>
    <format dxfId="5050">
      <pivotArea dataOnly="0" labelOnly="1" outline="0" fieldPosition="0">
        <references count="4">
          <reference field="3" count="1" selected="0">
            <x v="6"/>
          </reference>
          <reference field="4" count="1" selected="0">
            <x v="29"/>
          </reference>
          <reference field="5" count="1" selected="0">
            <x v="10"/>
          </reference>
          <reference field="12" count="3">
            <x v="1"/>
            <x v="2"/>
            <x v="3"/>
          </reference>
        </references>
      </pivotArea>
    </format>
    <format dxfId="5049">
      <pivotArea dataOnly="0" labelOnly="1" outline="0" fieldPosition="0">
        <references count="4">
          <reference field="3" count="1" selected="0">
            <x v="7"/>
          </reference>
          <reference field="4" count="1" selected="0">
            <x v="57"/>
          </reference>
          <reference field="5" count="1" selected="0">
            <x v="10"/>
          </reference>
          <reference field="12" count="3">
            <x v="1"/>
            <x v="2"/>
            <x v="3"/>
          </reference>
        </references>
      </pivotArea>
    </format>
    <format dxfId="5048">
      <pivotArea dataOnly="0" labelOnly="1" outline="0" fieldPosition="0">
        <references count="4">
          <reference field="3" count="1" selected="0">
            <x v="8"/>
          </reference>
          <reference field="4" count="1" selected="0">
            <x v="35"/>
          </reference>
          <reference field="5" count="1" selected="0">
            <x v="10"/>
          </reference>
          <reference field="12" count="0"/>
        </references>
      </pivotArea>
    </format>
    <format dxfId="5047">
      <pivotArea dataOnly="0" labelOnly="1" outline="0" fieldPosition="0">
        <references count="4">
          <reference field="3" count="1" selected="0">
            <x v="9"/>
          </reference>
          <reference field="4" count="1" selected="0">
            <x v="20"/>
          </reference>
          <reference field="5" count="1" selected="0">
            <x v="10"/>
          </reference>
          <reference field="12" count="2">
            <x v="1"/>
            <x v="3"/>
          </reference>
        </references>
      </pivotArea>
    </format>
    <format dxfId="5046">
      <pivotArea dataOnly="0" labelOnly="1" outline="0" fieldPosition="0">
        <references count="4">
          <reference field="3" count="1" selected="0">
            <x v="10"/>
          </reference>
          <reference field="4" count="1" selected="0">
            <x v="25"/>
          </reference>
          <reference field="5" count="1" selected="0">
            <x v="10"/>
          </reference>
          <reference field="12" count="0"/>
        </references>
      </pivotArea>
    </format>
    <format dxfId="5045">
      <pivotArea dataOnly="0" labelOnly="1" outline="0" fieldPosition="0">
        <references count="4">
          <reference field="3" count="1" selected="0">
            <x v="11"/>
          </reference>
          <reference field="4" count="1" selected="0">
            <x v="58"/>
          </reference>
          <reference field="5" count="1" selected="0">
            <x v="10"/>
          </reference>
          <reference field="12" count="3">
            <x v="1"/>
            <x v="2"/>
            <x v="3"/>
          </reference>
        </references>
      </pivotArea>
    </format>
    <format dxfId="5044">
      <pivotArea dataOnly="0" labelOnly="1" outline="0" fieldPosition="0">
        <references count="4">
          <reference field="3" count="1" selected="0">
            <x v="12"/>
          </reference>
          <reference field="4" count="1" selected="0">
            <x v="62"/>
          </reference>
          <reference field="5" count="1" selected="0">
            <x v="10"/>
          </reference>
          <reference field="12" count="3">
            <x v="1"/>
            <x v="2"/>
            <x v="3"/>
          </reference>
        </references>
      </pivotArea>
    </format>
    <format dxfId="5043">
      <pivotArea dataOnly="0" labelOnly="1" outline="0" fieldPosition="0">
        <references count="4">
          <reference field="3" count="1" selected="0">
            <x v="13"/>
          </reference>
          <reference field="4" count="1" selected="0">
            <x v="40"/>
          </reference>
          <reference field="5" count="1" selected="0">
            <x v="10"/>
          </reference>
          <reference field="12" count="3">
            <x v="1"/>
            <x v="2"/>
            <x v="3"/>
          </reference>
        </references>
      </pivotArea>
    </format>
    <format dxfId="5042">
      <pivotArea dataOnly="0" labelOnly="1" outline="0" fieldPosition="0">
        <references count="4">
          <reference field="3" count="1" selected="0">
            <x v="14"/>
          </reference>
          <reference field="4" count="1" selected="0">
            <x v="72"/>
          </reference>
          <reference field="5" count="1" selected="0">
            <x v="10"/>
          </reference>
          <reference field="12" count="3">
            <x v="1"/>
            <x v="2"/>
            <x v="3"/>
          </reference>
        </references>
      </pivotArea>
    </format>
    <format dxfId="5041">
      <pivotArea dataOnly="0" labelOnly="1" outline="0" fieldPosition="0">
        <references count="4">
          <reference field="3" count="1" selected="0">
            <x v="15"/>
          </reference>
          <reference field="4" count="1" selected="0">
            <x v="77"/>
          </reference>
          <reference field="5" count="1" selected="0">
            <x v="10"/>
          </reference>
          <reference field="12" count="3">
            <x v="1"/>
            <x v="2"/>
            <x v="3"/>
          </reference>
        </references>
      </pivotArea>
    </format>
    <format dxfId="5040">
      <pivotArea dataOnly="0" labelOnly="1" outline="0" fieldPosition="0">
        <references count="4">
          <reference field="3" count="1" selected="0">
            <x v="16"/>
          </reference>
          <reference field="4" count="1" selected="0">
            <x v="36"/>
          </reference>
          <reference field="5" count="1" selected="0">
            <x v="10"/>
          </reference>
          <reference field="12" count="3">
            <x v="1"/>
            <x v="2"/>
            <x v="3"/>
          </reference>
        </references>
      </pivotArea>
    </format>
    <format dxfId="5039">
      <pivotArea dataOnly="0" labelOnly="1" outline="0" fieldPosition="0">
        <references count="4">
          <reference field="3" count="1" selected="0">
            <x v="17"/>
          </reference>
          <reference field="4" count="1" selected="0">
            <x v="13"/>
          </reference>
          <reference field="5" count="1" selected="0">
            <x v="10"/>
          </reference>
          <reference field="12" count="3">
            <x v="1"/>
            <x v="2"/>
            <x v="3"/>
          </reference>
        </references>
      </pivotArea>
    </format>
    <format dxfId="5038">
      <pivotArea dataOnly="0" labelOnly="1" outline="0" fieldPosition="0">
        <references count="4">
          <reference field="3" count="1" selected="0">
            <x v="18"/>
          </reference>
          <reference field="4" count="1" selected="0">
            <x v="78"/>
          </reference>
          <reference field="5" count="1" selected="0">
            <x v="6"/>
          </reference>
          <reference field="12" count="0"/>
        </references>
      </pivotArea>
    </format>
    <format dxfId="5037">
      <pivotArea dataOnly="0" labelOnly="1" outline="0" fieldPosition="0">
        <references count="4">
          <reference field="3" count="1" selected="0">
            <x v="19"/>
          </reference>
          <reference field="4" count="1" selected="0">
            <x v="37"/>
          </reference>
          <reference field="5" count="1" selected="0">
            <x v="7"/>
          </reference>
          <reference field="12" count="3">
            <x v="1"/>
            <x v="2"/>
            <x v="3"/>
          </reference>
        </references>
      </pivotArea>
    </format>
    <format dxfId="5036">
      <pivotArea dataOnly="0" labelOnly="1" outline="0" fieldPosition="0">
        <references count="4">
          <reference field="3" count="1" selected="0">
            <x v="20"/>
          </reference>
          <reference field="4" count="1" selected="0">
            <x v="10"/>
          </reference>
          <reference field="5" count="1" selected="0">
            <x v="32"/>
          </reference>
          <reference field="12" count="3">
            <x v="1"/>
            <x v="2"/>
            <x v="3"/>
          </reference>
        </references>
      </pivotArea>
    </format>
    <format dxfId="5035">
      <pivotArea dataOnly="0" labelOnly="1" outline="0" fieldPosition="0">
        <references count="4">
          <reference field="3" count="1" selected="0">
            <x v="21"/>
          </reference>
          <reference field="4" count="1" selected="0">
            <x v="53"/>
          </reference>
          <reference field="5" count="1" selected="0">
            <x v="32"/>
          </reference>
          <reference field="12" count="3">
            <x v="1"/>
            <x v="2"/>
            <x v="3"/>
          </reference>
        </references>
      </pivotArea>
    </format>
    <format dxfId="5034">
      <pivotArea dataOnly="0" labelOnly="1" outline="0" fieldPosition="0">
        <references count="4">
          <reference field="3" count="1" selected="0">
            <x v="22"/>
          </reference>
          <reference field="4" count="1" selected="0">
            <x v="14"/>
          </reference>
          <reference field="5" count="1" selected="0">
            <x v="32"/>
          </reference>
          <reference field="12" count="3">
            <x v="1"/>
            <x v="2"/>
            <x v="3"/>
          </reference>
        </references>
      </pivotArea>
    </format>
    <format dxfId="5033">
      <pivotArea dataOnly="0" labelOnly="1" outline="0" fieldPosition="0">
        <references count="4">
          <reference field="3" count="1" selected="0">
            <x v="23"/>
          </reference>
          <reference field="4" count="1" selected="0">
            <x v="46"/>
          </reference>
          <reference field="5" count="1" selected="0">
            <x v="32"/>
          </reference>
          <reference field="12" count="3">
            <x v="1"/>
            <x v="2"/>
            <x v="3"/>
          </reference>
        </references>
      </pivotArea>
    </format>
    <format dxfId="5032">
      <pivotArea dataOnly="0" labelOnly="1" outline="0" fieldPosition="0">
        <references count="4">
          <reference field="3" count="1" selected="0">
            <x v="24"/>
          </reference>
          <reference field="4" count="1" selected="0">
            <x v="44"/>
          </reference>
          <reference field="5" count="1" selected="0">
            <x v="32"/>
          </reference>
          <reference field="12" count="3">
            <x v="1"/>
            <x v="2"/>
            <x v="3"/>
          </reference>
        </references>
      </pivotArea>
    </format>
    <format dxfId="5031">
      <pivotArea dataOnly="0" labelOnly="1" outline="0" fieldPosition="0">
        <references count="4">
          <reference field="3" count="1" selected="0">
            <x v="25"/>
          </reference>
          <reference field="4" count="1" selected="0">
            <x v="43"/>
          </reference>
          <reference field="5" count="1" selected="0">
            <x v="32"/>
          </reference>
          <reference field="12" count="0"/>
        </references>
      </pivotArea>
    </format>
    <format dxfId="5030">
      <pivotArea dataOnly="0" labelOnly="1" outline="0" fieldPosition="0">
        <references count="4">
          <reference field="3" count="1" selected="0">
            <x v="26"/>
          </reference>
          <reference field="4" count="1" selected="0">
            <x v="45"/>
          </reference>
          <reference field="5" count="1" selected="0">
            <x v="32"/>
          </reference>
          <reference field="12" count="3">
            <x v="1"/>
            <x v="2"/>
            <x v="3"/>
          </reference>
        </references>
      </pivotArea>
    </format>
    <format dxfId="5029">
      <pivotArea dataOnly="0" labelOnly="1" outline="0" fieldPosition="0">
        <references count="4">
          <reference field="3" count="1" selected="0">
            <x v="27"/>
          </reference>
          <reference field="4" count="1" selected="0">
            <x v="60"/>
          </reference>
          <reference field="5" count="1" selected="0">
            <x v="32"/>
          </reference>
          <reference field="12" count="0"/>
        </references>
      </pivotArea>
    </format>
    <format dxfId="5028">
      <pivotArea dataOnly="0" labelOnly="1" outline="0" fieldPosition="0">
        <references count="4">
          <reference field="3" count="1" selected="0">
            <x v="28"/>
          </reference>
          <reference field="4" count="1" selected="0">
            <x v="0"/>
          </reference>
          <reference field="5" count="1" selected="0">
            <x v="32"/>
          </reference>
          <reference field="12" count="0"/>
        </references>
      </pivotArea>
    </format>
    <format dxfId="5027">
      <pivotArea dataOnly="0" labelOnly="1" outline="0" fieldPosition="0">
        <references count="4">
          <reference field="3" count="1" selected="0">
            <x v="29"/>
          </reference>
          <reference field="4" count="1" selected="0">
            <x v="32"/>
          </reference>
          <reference field="5" count="1" selected="0">
            <x v="32"/>
          </reference>
          <reference field="12" count="0"/>
        </references>
      </pivotArea>
    </format>
    <format dxfId="5026">
      <pivotArea dataOnly="0" labelOnly="1" outline="0" fieldPosition="0">
        <references count="4">
          <reference field="3" count="1" selected="0">
            <x v="30"/>
          </reference>
          <reference field="4" count="1" selected="0">
            <x v="26"/>
          </reference>
          <reference field="5" count="1" selected="0">
            <x v="32"/>
          </reference>
          <reference field="12" count="3">
            <x v="1"/>
            <x v="2"/>
            <x v="3"/>
          </reference>
        </references>
      </pivotArea>
    </format>
    <format dxfId="5025">
      <pivotArea dataOnly="0" labelOnly="1" outline="0" fieldPosition="0">
        <references count="4">
          <reference field="3" count="1" selected="0">
            <x v="31"/>
          </reference>
          <reference field="4" count="1" selected="0">
            <x v="47"/>
          </reference>
          <reference field="5" count="1" selected="0">
            <x v="32"/>
          </reference>
          <reference field="12" count="3">
            <x v="1"/>
            <x v="2"/>
            <x v="3"/>
          </reference>
        </references>
      </pivotArea>
    </format>
    <format dxfId="5024">
      <pivotArea dataOnly="0" labelOnly="1" outline="0" fieldPosition="0">
        <references count="4">
          <reference field="3" count="1" selected="0">
            <x v="32"/>
          </reference>
          <reference field="4" count="1" selected="0">
            <x v="2"/>
          </reference>
          <reference field="5" count="1" selected="0">
            <x v="21"/>
          </reference>
          <reference field="12" count="3">
            <x v="1"/>
            <x v="2"/>
            <x v="3"/>
          </reference>
        </references>
      </pivotArea>
    </format>
    <format dxfId="5023">
      <pivotArea dataOnly="0" labelOnly="1" outline="0" fieldPosition="0">
        <references count="4">
          <reference field="3" count="1" selected="0">
            <x v="33"/>
          </reference>
          <reference field="4" count="1" selected="0">
            <x v="22"/>
          </reference>
          <reference field="5" count="1" selected="0">
            <x v="14"/>
          </reference>
          <reference field="12" count="3">
            <x v="1"/>
            <x v="2"/>
            <x v="3"/>
          </reference>
        </references>
      </pivotArea>
    </format>
    <format dxfId="5022">
      <pivotArea dataOnly="0" labelOnly="1" outline="0" fieldPosition="0">
        <references count="4">
          <reference field="3" count="1" selected="0">
            <x v="34"/>
          </reference>
          <reference field="4" count="1" selected="0">
            <x v="24"/>
          </reference>
          <reference field="5" count="1" selected="0">
            <x v="14"/>
          </reference>
          <reference field="12" count="3">
            <x v="1"/>
            <x v="2"/>
            <x v="3"/>
          </reference>
        </references>
      </pivotArea>
    </format>
    <format dxfId="5021">
      <pivotArea dataOnly="0" labelOnly="1" outline="0" fieldPosition="0">
        <references count="4">
          <reference field="3" count="1" selected="0">
            <x v="35"/>
          </reference>
          <reference field="4" count="1" selected="0">
            <x v="21"/>
          </reference>
          <reference field="5" count="1" selected="0">
            <x v="5"/>
          </reference>
          <reference field="12" count="3">
            <x v="1"/>
            <x v="2"/>
            <x v="3"/>
          </reference>
        </references>
      </pivotArea>
    </format>
    <format dxfId="5020">
      <pivotArea dataOnly="0" labelOnly="1" outline="0" fieldPosition="0">
        <references count="4">
          <reference field="3" count="1" selected="0">
            <x v="36"/>
          </reference>
          <reference field="4" count="1" selected="0">
            <x v="48"/>
          </reference>
          <reference field="5" count="1" selected="0">
            <x v="18"/>
          </reference>
          <reference field="12" count="3">
            <x v="1"/>
            <x v="2"/>
            <x v="3"/>
          </reference>
        </references>
      </pivotArea>
    </format>
    <format dxfId="5019">
      <pivotArea dataOnly="0" labelOnly="1" outline="0" fieldPosition="0">
        <references count="4">
          <reference field="3" count="1" selected="0">
            <x v="37"/>
          </reference>
          <reference field="4" count="1" selected="0">
            <x v="7"/>
          </reference>
          <reference field="5" count="1" selected="0">
            <x v="22"/>
          </reference>
          <reference field="12" count="2">
            <x v="0"/>
            <x v="1"/>
          </reference>
        </references>
      </pivotArea>
    </format>
    <format dxfId="5018">
      <pivotArea dataOnly="0" labelOnly="1" outline="0" fieldPosition="0">
        <references count="4">
          <reference field="3" count="1" selected="0">
            <x v="38"/>
          </reference>
          <reference field="4" count="1" selected="0">
            <x v="63"/>
          </reference>
          <reference field="5" count="1" selected="0">
            <x v="22"/>
          </reference>
          <reference field="12" count="0"/>
        </references>
      </pivotArea>
    </format>
    <format dxfId="5017">
      <pivotArea dataOnly="0" labelOnly="1" outline="0" fieldPosition="0">
        <references count="4">
          <reference field="3" count="1" selected="0">
            <x v="39"/>
          </reference>
          <reference field="4" count="1" selected="0">
            <x v="82"/>
          </reference>
          <reference field="5" count="1" selected="0">
            <x v="22"/>
          </reference>
          <reference field="12" count="2">
            <x v="0"/>
            <x v="1"/>
          </reference>
        </references>
      </pivotArea>
    </format>
    <format dxfId="5016">
      <pivotArea dataOnly="0" labelOnly="1" outline="0" fieldPosition="0">
        <references count="4">
          <reference field="3" count="1" selected="0">
            <x v="40"/>
          </reference>
          <reference field="4" count="1" selected="0">
            <x v="75"/>
          </reference>
          <reference field="5" count="1" selected="0">
            <x v="22"/>
          </reference>
          <reference field="12" count="2">
            <x v="0"/>
            <x v="1"/>
          </reference>
        </references>
      </pivotArea>
    </format>
    <format dxfId="5015">
      <pivotArea dataOnly="0" labelOnly="1" outline="0" fieldPosition="0">
        <references count="4">
          <reference field="3" count="1" selected="0">
            <x v="41"/>
          </reference>
          <reference field="4" count="1" selected="0">
            <x v="87"/>
          </reference>
          <reference field="5" count="1" selected="0">
            <x v="23"/>
          </reference>
          <reference field="12" count="3">
            <x v="1"/>
            <x v="2"/>
            <x v="3"/>
          </reference>
        </references>
      </pivotArea>
    </format>
    <format dxfId="5014">
      <pivotArea dataOnly="0" labelOnly="1" outline="0" fieldPosition="0">
        <references count="4">
          <reference field="3" count="1" selected="0">
            <x v="42"/>
          </reference>
          <reference field="4" count="1" selected="0">
            <x v="33"/>
          </reference>
          <reference field="5" count="1" selected="0">
            <x v="29"/>
          </reference>
          <reference field="12" count="0"/>
        </references>
      </pivotArea>
    </format>
    <format dxfId="5013">
      <pivotArea dataOnly="0" labelOnly="1" outline="0" fieldPosition="0">
        <references count="4">
          <reference field="3" count="1" selected="0">
            <x v="43"/>
          </reference>
          <reference field="4" count="1" selected="0">
            <x v="76"/>
          </reference>
          <reference field="5" count="1" selected="0">
            <x v="29"/>
          </reference>
          <reference field="12" count="3">
            <x v="1"/>
            <x v="2"/>
            <x v="3"/>
          </reference>
        </references>
      </pivotArea>
    </format>
    <format dxfId="5012">
      <pivotArea dataOnly="0" labelOnly="1" outline="0" fieldPosition="0">
        <references count="4">
          <reference field="3" count="1" selected="0">
            <x v="44"/>
          </reference>
          <reference field="4" count="1" selected="0">
            <x v="69"/>
          </reference>
          <reference field="5" count="1" selected="0">
            <x v="16"/>
          </reference>
          <reference field="12" count="3">
            <x v="1"/>
            <x v="2"/>
            <x v="3"/>
          </reference>
        </references>
      </pivotArea>
    </format>
    <format dxfId="5011">
      <pivotArea dataOnly="0" labelOnly="1" outline="0" fieldPosition="0">
        <references count="4">
          <reference field="3" count="1" selected="0">
            <x v="45"/>
          </reference>
          <reference field="4" count="1" selected="0">
            <x v="86"/>
          </reference>
          <reference field="5" count="1" selected="0">
            <x v="17"/>
          </reference>
          <reference field="12" count="2">
            <x v="1"/>
            <x v="3"/>
          </reference>
        </references>
      </pivotArea>
    </format>
    <format dxfId="5010">
      <pivotArea dataOnly="0" labelOnly="1" outline="0" fieldPosition="0">
        <references count="4">
          <reference field="3" count="1" selected="0">
            <x v="46"/>
          </reference>
          <reference field="4" count="1" selected="0">
            <x v="30"/>
          </reference>
          <reference field="5" count="1" selected="0">
            <x v="28"/>
          </reference>
          <reference field="12" count="3">
            <x v="1"/>
            <x v="2"/>
            <x v="3"/>
          </reference>
        </references>
      </pivotArea>
    </format>
    <format dxfId="5009">
      <pivotArea dataOnly="0" labelOnly="1" outline="0" fieldPosition="0">
        <references count="4">
          <reference field="3" count="1" selected="0">
            <x v="47"/>
          </reference>
          <reference field="4" count="1" selected="0">
            <x v="34"/>
          </reference>
          <reference field="5" count="1" selected="0">
            <x v="28"/>
          </reference>
          <reference field="12" count="3">
            <x v="1"/>
            <x v="2"/>
            <x v="3"/>
          </reference>
        </references>
      </pivotArea>
    </format>
    <format dxfId="5008">
      <pivotArea dataOnly="0" labelOnly="1" outline="0" fieldPosition="0">
        <references count="4">
          <reference field="3" count="1" selected="0">
            <x v="48"/>
          </reference>
          <reference field="4" count="1" selected="0">
            <x v="39"/>
          </reference>
          <reference field="5" count="1" selected="0">
            <x v="28"/>
          </reference>
          <reference field="12" count="2">
            <x v="1"/>
            <x v="3"/>
          </reference>
        </references>
      </pivotArea>
    </format>
    <format dxfId="5007">
      <pivotArea dataOnly="0" labelOnly="1" outline="0" fieldPosition="0">
        <references count="4">
          <reference field="3" count="1" selected="0">
            <x v="49"/>
          </reference>
          <reference field="4" count="1" selected="0">
            <x v="80"/>
          </reference>
          <reference field="5" count="1" selected="0">
            <x v="28"/>
          </reference>
          <reference field="12" count="3">
            <x v="1"/>
            <x v="2"/>
            <x v="3"/>
          </reference>
        </references>
      </pivotArea>
    </format>
    <format dxfId="5006">
      <pivotArea dataOnly="0" labelOnly="1" outline="0" fieldPosition="0">
        <references count="4">
          <reference field="3" count="1" selected="0">
            <x v="50"/>
          </reference>
          <reference field="4" count="1" selected="0">
            <x v="79"/>
          </reference>
          <reference field="5" count="1" selected="0">
            <x v="28"/>
          </reference>
          <reference field="12" count="3">
            <x v="1"/>
            <x v="2"/>
            <x v="3"/>
          </reference>
        </references>
      </pivotArea>
    </format>
    <format dxfId="5005">
      <pivotArea dataOnly="0" labelOnly="1" outline="0" fieldPosition="0">
        <references count="4">
          <reference field="3" count="1" selected="0">
            <x v="53"/>
          </reference>
          <reference field="4" count="1" selected="0">
            <x v="74"/>
          </reference>
          <reference field="5" count="1" selected="0">
            <x v="2"/>
          </reference>
          <reference field="12" count="3">
            <x v="1"/>
            <x v="2"/>
            <x v="3"/>
          </reference>
        </references>
      </pivotArea>
    </format>
    <format dxfId="5004">
      <pivotArea dataOnly="0" labelOnly="1" outline="0" fieldPosition="0">
        <references count="4">
          <reference field="3" count="1" selected="0">
            <x v="54"/>
          </reference>
          <reference field="4" count="1" selected="0">
            <x v="88"/>
          </reference>
          <reference field="5" count="1" selected="0">
            <x v="3"/>
          </reference>
          <reference field="12" count="3">
            <x v="1"/>
            <x v="2"/>
            <x v="3"/>
          </reference>
        </references>
      </pivotArea>
    </format>
    <format dxfId="5003">
      <pivotArea dataOnly="0" labelOnly="1" outline="0" fieldPosition="0">
        <references count="4">
          <reference field="3" count="1" selected="0">
            <x v="55"/>
          </reference>
          <reference field="4" count="1" selected="0">
            <x v="1"/>
          </reference>
          <reference field="5" count="1" selected="0">
            <x v="28"/>
          </reference>
          <reference field="12" count="3">
            <x v="1"/>
            <x v="2"/>
            <x v="3"/>
          </reference>
        </references>
      </pivotArea>
    </format>
    <format dxfId="5002">
      <pivotArea dataOnly="0" labelOnly="1" outline="0" fieldPosition="0">
        <references count="4">
          <reference field="3" count="1" selected="0">
            <x v="56"/>
          </reference>
          <reference field="4" count="1" selected="0">
            <x v="9"/>
          </reference>
          <reference field="5" count="1" selected="0">
            <x v="28"/>
          </reference>
          <reference field="12" count="3">
            <x v="1"/>
            <x v="2"/>
            <x v="3"/>
          </reference>
        </references>
      </pivotArea>
    </format>
    <format dxfId="5001">
      <pivotArea dataOnly="0" labelOnly="1" outline="0" fieldPosition="0">
        <references count="4">
          <reference field="3" count="1" selected="0">
            <x v="57"/>
          </reference>
          <reference field="4" count="1" selected="0">
            <x v="5"/>
          </reference>
          <reference field="5" count="1" selected="0">
            <x v="28"/>
          </reference>
          <reference field="12" count="3">
            <x v="1"/>
            <x v="2"/>
            <x v="3"/>
          </reference>
        </references>
      </pivotArea>
    </format>
    <format dxfId="5000">
      <pivotArea dataOnly="0" labelOnly="1" outline="0" fieldPosition="0">
        <references count="4">
          <reference field="3" count="1" selected="0">
            <x v="58"/>
          </reference>
          <reference field="4" count="1" selected="0">
            <x v="38"/>
          </reference>
          <reference field="5" count="1" selected="0">
            <x v="28"/>
          </reference>
          <reference field="12" count="3">
            <x v="1"/>
            <x v="2"/>
            <x v="3"/>
          </reference>
        </references>
      </pivotArea>
    </format>
    <format dxfId="4999">
      <pivotArea dataOnly="0" labelOnly="1" outline="0" fieldPosition="0">
        <references count="4">
          <reference field="3" count="1" selected="0">
            <x v="59"/>
          </reference>
          <reference field="4" count="1" selected="0">
            <x v="50"/>
          </reference>
          <reference field="5" count="1" selected="0">
            <x v="28"/>
          </reference>
          <reference field="12" count="3">
            <x v="1"/>
            <x v="2"/>
            <x v="3"/>
          </reference>
        </references>
      </pivotArea>
    </format>
    <format dxfId="4998">
      <pivotArea dataOnly="0" labelOnly="1" outline="0" fieldPosition="0">
        <references count="4">
          <reference field="3" count="1" selected="0">
            <x v="60"/>
          </reference>
          <reference field="4" count="1" selected="0">
            <x v="51"/>
          </reference>
          <reference field="5" count="1" selected="0">
            <x v="28"/>
          </reference>
          <reference field="12" count="3">
            <x v="1"/>
            <x v="2"/>
            <x v="3"/>
          </reference>
        </references>
      </pivotArea>
    </format>
    <format dxfId="4997">
      <pivotArea dataOnly="0" labelOnly="1" outline="0" fieldPosition="0">
        <references count="4">
          <reference field="3" count="1" selected="0">
            <x v="61"/>
          </reference>
          <reference field="4" count="1" selected="0">
            <x v="64"/>
          </reference>
          <reference field="5" count="1" selected="0">
            <x v="28"/>
          </reference>
          <reference field="12" count="3">
            <x v="1"/>
            <x v="2"/>
            <x v="3"/>
          </reference>
        </references>
      </pivotArea>
    </format>
    <format dxfId="4996">
      <pivotArea dataOnly="0" labelOnly="1" outline="0" fieldPosition="0">
        <references count="4">
          <reference field="3" count="1" selected="0">
            <x v="62"/>
          </reference>
          <reference field="4" count="1" selected="0">
            <x v="83"/>
          </reference>
          <reference field="5" count="1" selected="0">
            <x v="28"/>
          </reference>
          <reference field="12" count="3">
            <x v="1"/>
            <x v="2"/>
            <x v="3"/>
          </reference>
        </references>
      </pivotArea>
    </format>
    <format dxfId="4995">
      <pivotArea dataOnly="0" labelOnly="1" outline="0" fieldPosition="0">
        <references count="4">
          <reference field="3" count="1" selected="0">
            <x v="63"/>
          </reference>
          <reference field="4" count="1" selected="0">
            <x v="73"/>
          </reference>
          <reference field="5" count="1" selected="0">
            <x v="28"/>
          </reference>
          <reference field="12" count="3">
            <x v="1"/>
            <x v="2"/>
            <x v="3"/>
          </reference>
        </references>
      </pivotArea>
    </format>
    <format dxfId="4994">
      <pivotArea dataOnly="0" labelOnly="1" outline="0" fieldPosition="0">
        <references count="4">
          <reference field="3" count="1" selected="0">
            <x v="65"/>
          </reference>
          <reference field="4" count="1" selected="0">
            <x v="49"/>
          </reference>
          <reference field="5" count="1" selected="0">
            <x v="8"/>
          </reference>
          <reference field="12" count="3">
            <x v="1"/>
            <x v="2"/>
            <x v="3"/>
          </reference>
        </references>
      </pivotArea>
    </format>
    <format dxfId="4993">
      <pivotArea dataOnly="0" labelOnly="1" outline="0" fieldPosition="0">
        <references count="4">
          <reference field="3" count="1" selected="0">
            <x v="66"/>
          </reference>
          <reference field="4" count="1" selected="0">
            <x v="54"/>
          </reference>
          <reference field="5" count="1" selected="0">
            <x v="8"/>
          </reference>
          <reference field="12" count="2">
            <x v="0"/>
            <x v="1"/>
          </reference>
        </references>
      </pivotArea>
    </format>
    <format dxfId="4992">
      <pivotArea dataOnly="0" labelOnly="1" outline="0" fieldPosition="0">
        <references count="4">
          <reference field="3" count="1" selected="0">
            <x v="67"/>
          </reference>
          <reference field="4" count="1" selected="0">
            <x v="61"/>
          </reference>
          <reference field="5" count="1" selected="0">
            <x v="8"/>
          </reference>
          <reference field="12" count="3">
            <x v="0"/>
            <x v="1"/>
            <x v="3"/>
          </reference>
        </references>
      </pivotArea>
    </format>
    <format dxfId="4991">
      <pivotArea dataOnly="0" labelOnly="1" outline="0" fieldPosition="0">
        <references count="4">
          <reference field="3" count="1" selected="0">
            <x v="68"/>
          </reference>
          <reference field="4" count="1" selected="0">
            <x v="65"/>
          </reference>
          <reference field="5" count="1" selected="0">
            <x v="8"/>
          </reference>
          <reference field="12" count="3">
            <x v="1"/>
            <x v="2"/>
            <x v="3"/>
          </reference>
        </references>
      </pivotArea>
    </format>
    <format dxfId="4990">
      <pivotArea dataOnly="0" labelOnly="1" outline="0" fieldPosition="0">
        <references count="4">
          <reference field="3" count="1" selected="0">
            <x v="69"/>
          </reference>
          <reference field="4" count="1" selected="0">
            <x v="66"/>
          </reference>
          <reference field="5" count="1" selected="0">
            <x v="8"/>
          </reference>
          <reference field="12" count="3">
            <x v="1"/>
            <x v="2"/>
            <x v="3"/>
          </reference>
        </references>
      </pivotArea>
    </format>
    <format dxfId="4989">
      <pivotArea dataOnly="0" labelOnly="1" outline="0" fieldPosition="0">
        <references count="4">
          <reference field="3" count="1" selected="0">
            <x v="70"/>
          </reference>
          <reference field="4" count="1" selected="0">
            <x v="4"/>
          </reference>
          <reference field="5" count="1" selected="0">
            <x v="8"/>
          </reference>
          <reference field="12" count="3">
            <x v="1"/>
            <x v="2"/>
            <x v="3"/>
          </reference>
        </references>
      </pivotArea>
    </format>
    <format dxfId="4988">
      <pivotArea dataOnly="0" labelOnly="1" outline="0" fieldPosition="0">
        <references count="4">
          <reference field="3" count="1" selected="0">
            <x v="71"/>
          </reference>
          <reference field="4" count="1" selected="0">
            <x v="3"/>
          </reference>
          <reference field="5" count="1" selected="0">
            <x v="11"/>
          </reference>
          <reference field="12" count="3">
            <x v="1"/>
            <x v="2"/>
            <x v="3"/>
          </reference>
        </references>
      </pivotArea>
    </format>
    <format dxfId="4987">
      <pivotArea dataOnly="0" labelOnly="1" outline="0" fieldPosition="0">
        <references count="4">
          <reference field="3" count="1" selected="0">
            <x v="72"/>
          </reference>
          <reference field="4" count="1" selected="0">
            <x v="17"/>
          </reference>
          <reference field="5" count="1" selected="0">
            <x v="12"/>
          </reference>
          <reference field="12" count="3">
            <x v="1"/>
            <x v="2"/>
            <x v="3"/>
          </reference>
        </references>
      </pivotArea>
    </format>
    <format dxfId="4986">
      <pivotArea dataOnly="0" labelOnly="1" outline="0" fieldPosition="0">
        <references count="4">
          <reference field="3" count="1" selected="0">
            <x v="73"/>
          </reference>
          <reference field="4" count="1" selected="0">
            <x v="18"/>
          </reference>
          <reference field="5" count="1" selected="0">
            <x v="15"/>
          </reference>
          <reference field="12" count="3">
            <x v="1"/>
            <x v="2"/>
            <x v="3"/>
          </reference>
        </references>
      </pivotArea>
    </format>
    <format dxfId="4985">
      <pivotArea dataOnly="0" labelOnly="1" outline="0" fieldPosition="0">
        <references count="4">
          <reference field="3" count="1" selected="0">
            <x v="74"/>
          </reference>
          <reference field="4" count="1" selected="0">
            <x v="56"/>
          </reference>
          <reference field="5" count="1" selected="0">
            <x v="15"/>
          </reference>
          <reference field="12" count="0"/>
        </references>
      </pivotArea>
    </format>
    <format dxfId="4984">
      <pivotArea dataOnly="0" labelOnly="1" outline="0" fieldPosition="0">
        <references count="4">
          <reference field="3" count="1" selected="0">
            <x v="75"/>
          </reference>
          <reference field="4" count="1" selected="0">
            <x v="6"/>
          </reference>
          <reference field="5" count="1" selected="0">
            <x v="15"/>
          </reference>
          <reference field="12" count="0"/>
        </references>
      </pivotArea>
    </format>
    <format dxfId="4983">
      <pivotArea dataOnly="0" labelOnly="1" outline="0" fieldPosition="0">
        <references count="4">
          <reference field="3" count="1" selected="0">
            <x v="76"/>
          </reference>
          <reference field="4" count="1" selected="0">
            <x v="81"/>
          </reference>
          <reference field="5" count="1" selected="0">
            <x v="15"/>
          </reference>
          <reference field="12" count="3">
            <x v="1"/>
            <x v="2"/>
            <x v="3"/>
          </reference>
        </references>
      </pivotArea>
    </format>
    <format dxfId="4982">
      <pivotArea dataOnly="0" labelOnly="1" outline="0" fieldPosition="0">
        <references count="4">
          <reference field="3" count="1" selected="0">
            <x v="77"/>
          </reference>
          <reference field="4" count="1" selected="0">
            <x v="55"/>
          </reference>
          <reference field="5" count="1" selected="0">
            <x v="15"/>
          </reference>
          <reference field="12" count="0"/>
        </references>
      </pivotArea>
    </format>
    <format dxfId="4981">
      <pivotArea dataOnly="0" labelOnly="1" outline="0" fieldPosition="0">
        <references count="4">
          <reference field="3" count="1" selected="0">
            <x v="78"/>
          </reference>
          <reference field="4" count="1" selected="0">
            <x v="11"/>
          </reference>
          <reference field="5" count="1" selected="0">
            <x v="15"/>
          </reference>
          <reference field="12" count="0"/>
        </references>
      </pivotArea>
    </format>
    <format dxfId="4980">
      <pivotArea dataOnly="0" labelOnly="1" outline="0" fieldPosition="0">
        <references count="4">
          <reference field="3" count="1" selected="0">
            <x v="79"/>
          </reference>
          <reference field="4" count="1" selected="0">
            <x v="84"/>
          </reference>
          <reference field="5" count="1" selected="0">
            <x v="15"/>
          </reference>
          <reference field="12" count="3">
            <x v="1"/>
            <x v="2"/>
            <x v="3"/>
          </reference>
        </references>
      </pivotArea>
    </format>
    <format dxfId="4979">
      <pivotArea dataOnly="0" labelOnly="1" outline="0" fieldPosition="0">
        <references count="4">
          <reference field="3" count="1" selected="0">
            <x v="80"/>
          </reference>
          <reference field="4" count="1" selected="0">
            <x v="70"/>
          </reference>
          <reference field="5" count="1" selected="0">
            <x v="15"/>
          </reference>
          <reference field="12" count="3">
            <x v="1"/>
            <x v="2"/>
            <x v="3"/>
          </reference>
        </references>
      </pivotArea>
    </format>
    <format dxfId="4978">
      <pivotArea dataOnly="0" labelOnly="1" outline="0" fieldPosition="0">
        <references count="4">
          <reference field="3" count="1" selected="0">
            <x v="81"/>
          </reference>
          <reference field="4" count="1" selected="0">
            <x v="71"/>
          </reference>
          <reference field="5" count="1" selected="0">
            <x v="15"/>
          </reference>
          <reference field="12" count="3">
            <x v="1"/>
            <x v="2"/>
            <x v="3"/>
          </reference>
        </references>
      </pivotArea>
    </format>
    <format dxfId="4977">
      <pivotArea dataOnly="0" labelOnly="1" outline="0" fieldPosition="0">
        <references count="4">
          <reference field="3" count="1" selected="0">
            <x v="82"/>
          </reference>
          <reference field="4" count="1" selected="0">
            <x v="59"/>
          </reference>
          <reference field="5" count="1" selected="0">
            <x v="15"/>
          </reference>
          <reference field="12" count="0"/>
        </references>
      </pivotArea>
    </format>
    <format dxfId="4976">
      <pivotArea dataOnly="0" labelOnly="1" outline="0" fieldPosition="0">
        <references count="4">
          <reference field="3" count="1" selected="0">
            <x v="83"/>
          </reference>
          <reference field="4" count="1" selected="0">
            <x v="42"/>
          </reference>
          <reference field="5" count="1" selected="0">
            <x v="27"/>
          </reference>
          <reference field="12" count="0"/>
        </references>
      </pivotArea>
    </format>
    <format dxfId="4975">
      <pivotArea dataOnly="0" labelOnly="1" outline="0" fieldPosition="0">
        <references count="4">
          <reference field="3" count="1" selected="0">
            <x v="84"/>
          </reference>
          <reference field="4" count="1" selected="0">
            <x v="68"/>
          </reference>
          <reference field="5" count="1" selected="0">
            <x v="4"/>
          </reference>
          <reference field="12" count="3">
            <x v="1"/>
            <x v="2"/>
            <x v="3"/>
          </reference>
        </references>
      </pivotArea>
    </format>
    <format dxfId="4974">
      <pivotArea dataOnly="0" labelOnly="1" outline="0" fieldPosition="0">
        <references count="4">
          <reference field="3" count="1" selected="0">
            <x v="85"/>
          </reference>
          <reference field="4" count="1" selected="0">
            <x v="52"/>
          </reference>
          <reference field="5" count="1" selected="0">
            <x v="19"/>
          </reference>
          <reference field="12" count="3">
            <x v="0"/>
            <x v="1"/>
            <x v="3"/>
          </reference>
        </references>
      </pivotArea>
    </format>
    <format dxfId="4973">
      <pivotArea dataOnly="0" labelOnly="1" outline="0" fieldPosition="0">
        <references count="4">
          <reference field="3" count="1" selected="0">
            <x v="86"/>
          </reference>
          <reference field="4" count="1" selected="0">
            <x v="85"/>
          </reference>
          <reference field="5" count="1" selected="0">
            <x v="0"/>
          </reference>
          <reference field="12" count="3">
            <x v="1"/>
            <x v="2"/>
            <x v="3"/>
          </reference>
        </references>
      </pivotArea>
    </format>
    <format dxfId="4972">
      <pivotArea dataOnly="0" labelOnly="1" outline="0" fieldPosition="0">
        <references count="4">
          <reference field="3" count="1" selected="0">
            <x v="87"/>
          </reference>
          <reference field="4" count="1" selected="0">
            <x v="28"/>
          </reference>
          <reference field="5" count="1" selected="0">
            <x v="24"/>
          </reference>
          <reference field="12" count="2">
            <x v="1"/>
            <x v="3"/>
          </reference>
        </references>
      </pivotArea>
    </format>
    <format dxfId="4971">
      <pivotArea dataOnly="0" labelOnly="1" outline="0" fieldPosition="0">
        <references count="4">
          <reference field="3" count="1" selected="0">
            <x v="88"/>
          </reference>
          <reference field="4" count="1" selected="0">
            <x v="67"/>
          </reference>
          <reference field="5" count="1" selected="0">
            <x v="24"/>
          </reference>
          <reference field="12" count="3">
            <x v="1"/>
            <x v="2"/>
            <x v="3"/>
          </reference>
        </references>
      </pivotArea>
    </format>
    <format dxfId="4970">
      <pivotArea dataOnly="0" labelOnly="1" outline="0" fieldPosition="0">
        <references count="4">
          <reference field="3" count="1" selected="0">
            <x v="89"/>
          </reference>
          <reference field="4" count="1" selected="0">
            <x v="41"/>
          </reference>
          <reference field="5" count="1" selected="0">
            <x v="24"/>
          </reference>
          <reference field="12" count="0"/>
        </references>
      </pivotArea>
    </format>
    <format dxfId="4969">
      <pivotArea dataOnly="0" labelOnly="1" outline="0" fieldPosition="0">
        <references count="4">
          <reference field="3" count="1" selected="0">
            <x v="90"/>
          </reference>
          <reference field="4" count="1" selected="0">
            <x v="16"/>
          </reference>
          <reference field="5" count="1" selected="0">
            <x v="25"/>
          </reference>
          <reference field="12" count="0"/>
        </references>
      </pivotArea>
    </format>
    <format dxfId="4968">
      <pivotArea dataOnly="0" labelOnly="1" outline="0" fieldPosition="0">
        <references count="4">
          <reference field="3" count="1" selected="0">
            <x v="91"/>
          </reference>
          <reference field="4" count="1" selected="0">
            <x v="31"/>
          </reference>
          <reference field="5" count="1" selected="0">
            <x v="30"/>
          </reference>
          <reference field="12" count="3">
            <x v="1"/>
            <x v="2"/>
            <x v="3"/>
          </reference>
        </references>
      </pivotArea>
    </format>
    <format dxfId="4967">
      <pivotArea dataOnly="0" labelOnly="1" outline="0" fieldPosition="0">
        <references count="4">
          <reference field="3" count="1" selected="0">
            <x v="92"/>
          </reference>
          <reference field="4" count="1" selected="0">
            <x v="89"/>
          </reference>
          <reference field="5" count="1" selected="0">
            <x v="30"/>
          </reference>
          <reference field="12" count="3">
            <x v="1"/>
            <x v="2"/>
            <x v="3"/>
          </reference>
        </references>
      </pivotArea>
    </format>
    <format dxfId="4966">
      <pivotArea dataOnly="0" labelOnly="1" outline="0" fieldPosition="0">
        <references count="4">
          <reference field="3" count="1" selected="0">
            <x v="94"/>
          </reference>
          <reference field="4" count="1" selected="0">
            <x v="12"/>
          </reference>
          <reference field="5" count="1" selected="0">
            <x v="26"/>
          </reference>
          <reference field="12" count="2">
            <x v="1"/>
            <x v="3"/>
          </reference>
        </references>
      </pivotArea>
    </format>
    <format dxfId="4965">
      <pivotArea dataOnly="0" labelOnly="1" outline="0" fieldPosition="0">
        <references count="1">
          <reference field="3" count="42">
            <x v="50"/>
            <x v="53"/>
            <x v="54"/>
            <x v="55"/>
            <x v="56"/>
            <x v="57"/>
            <x v="58"/>
            <x v="59"/>
            <x v="60"/>
            <x v="61"/>
            <x v="62"/>
            <x v="63"/>
            <x v="65"/>
            <x v="66"/>
            <x v="67"/>
            <x v="68"/>
            <x v="69"/>
            <x v="70"/>
            <x v="71"/>
            <x v="72"/>
            <x v="73"/>
            <x v="74"/>
            <x v="75"/>
            <x v="76"/>
            <x v="77"/>
            <x v="78"/>
            <x v="79"/>
            <x v="80"/>
            <x v="81"/>
            <x v="82"/>
            <x v="83"/>
            <x v="84"/>
            <x v="85"/>
            <x v="86"/>
            <x v="87"/>
            <x v="88"/>
            <x v="89"/>
            <x v="90"/>
            <x v="91"/>
            <x v="92"/>
            <x v="93"/>
            <x v="94"/>
          </reference>
        </references>
      </pivotArea>
    </format>
    <format dxfId="4964">
      <pivotArea dataOnly="0" labelOnly="1" outline="0" fieldPosition="0">
        <references count="4">
          <reference field="3" count="1" selected="0">
            <x v="1"/>
          </reference>
          <reference field="4" count="1" selected="0">
            <x v="15"/>
          </reference>
          <reference field="5" count="1" selected="0">
            <x v="1"/>
          </reference>
          <reference field="12" count="2">
            <x v="2"/>
            <x v="3"/>
          </reference>
        </references>
      </pivotArea>
    </format>
    <format dxfId="4963">
      <pivotArea dataOnly="0" labelOnly="1" outline="0" fieldPosition="0">
        <references count="4">
          <reference field="3" count="1" selected="0">
            <x v="2"/>
          </reference>
          <reference field="4" count="1" selected="0">
            <x v="19"/>
          </reference>
          <reference field="5" count="1" selected="0">
            <x v="1"/>
          </reference>
          <reference field="12" count="2">
            <x v="1"/>
            <x v="3"/>
          </reference>
        </references>
      </pivotArea>
    </format>
    <format dxfId="4962">
      <pivotArea dataOnly="0" labelOnly="1" outline="0" fieldPosition="0">
        <references count="4">
          <reference field="3" count="1" selected="0">
            <x v="3"/>
          </reference>
          <reference field="4" count="1" selected="0">
            <x v="8"/>
          </reference>
          <reference field="5" count="1" selected="0">
            <x v="10"/>
          </reference>
          <reference field="12" count="2">
            <x v="1"/>
            <x v="3"/>
          </reference>
        </references>
      </pivotArea>
    </format>
    <format dxfId="4961">
      <pivotArea dataOnly="0" labelOnly="1" outline="0" fieldPosition="0">
        <references count="4">
          <reference field="3" count="1" selected="0">
            <x v="4"/>
          </reference>
          <reference field="4" count="1" selected="0">
            <x v="23"/>
          </reference>
          <reference field="5" count="1" selected="0">
            <x v="10"/>
          </reference>
          <reference field="12" count="3">
            <x v="1"/>
            <x v="2"/>
            <x v="3"/>
          </reference>
        </references>
      </pivotArea>
    </format>
    <format dxfId="4960">
      <pivotArea dataOnly="0" labelOnly="1" outline="0" fieldPosition="0">
        <references count="4">
          <reference field="3" count="1" selected="0">
            <x v="5"/>
          </reference>
          <reference field="4" count="1" selected="0">
            <x v="27"/>
          </reference>
          <reference field="5" count="1" selected="0">
            <x v="10"/>
          </reference>
          <reference field="12" count="3">
            <x v="1"/>
            <x v="2"/>
            <x v="3"/>
          </reference>
        </references>
      </pivotArea>
    </format>
    <format dxfId="4959">
      <pivotArea dataOnly="0" labelOnly="1" outline="0" fieldPosition="0">
        <references count="4">
          <reference field="3" count="1" selected="0">
            <x v="6"/>
          </reference>
          <reference field="4" count="1" selected="0">
            <x v="29"/>
          </reference>
          <reference field="5" count="1" selected="0">
            <x v="10"/>
          </reference>
          <reference field="12" count="2">
            <x v="2"/>
            <x v="3"/>
          </reference>
        </references>
      </pivotArea>
    </format>
    <format dxfId="4958">
      <pivotArea dataOnly="0" labelOnly="1" outline="0" fieldPosition="0">
        <references count="4">
          <reference field="3" count="1" selected="0">
            <x v="7"/>
          </reference>
          <reference field="4" count="1" selected="0">
            <x v="57"/>
          </reference>
          <reference field="5" count="1" selected="0">
            <x v="10"/>
          </reference>
          <reference field="12" count="3">
            <x v="1"/>
            <x v="2"/>
            <x v="3"/>
          </reference>
        </references>
      </pivotArea>
    </format>
    <format dxfId="4957">
      <pivotArea dataOnly="0" labelOnly="1" outline="0" fieldPosition="0">
        <references count="4">
          <reference field="3" count="1" selected="0">
            <x v="8"/>
          </reference>
          <reference field="4" count="1" selected="0">
            <x v="35"/>
          </reference>
          <reference field="5" count="1" selected="0">
            <x v="10"/>
          </reference>
          <reference field="12" count="0"/>
        </references>
      </pivotArea>
    </format>
    <format dxfId="4956">
      <pivotArea dataOnly="0" labelOnly="1" outline="0" fieldPosition="0">
        <references count="4">
          <reference field="3" count="1" selected="0">
            <x v="9"/>
          </reference>
          <reference field="4" count="1" selected="0">
            <x v="20"/>
          </reference>
          <reference field="5" count="1" selected="0">
            <x v="10"/>
          </reference>
          <reference field="12" count="2">
            <x v="1"/>
            <x v="3"/>
          </reference>
        </references>
      </pivotArea>
    </format>
    <format dxfId="4955">
      <pivotArea dataOnly="0" labelOnly="1" outline="0" fieldPosition="0">
        <references count="4">
          <reference field="3" count="1" selected="0">
            <x v="10"/>
          </reference>
          <reference field="4" count="1" selected="0">
            <x v="25"/>
          </reference>
          <reference field="5" count="1" selected="0">
            <x v="10"/>
          </reference>
          <reference field="12" count="0"/>
        </references>
      </pivotArea>
    </format>
    <format dxfId="4954">
      <pivotArea dataOnly="0" labelOnly="1" outline="0" fieldPosition="0">
        <references count="4">
          <reference field="3" count="1" selected="0">
            <x v="11"/>
          </reference>
          <reference field="4" count="1" selected="0">
            <x v="58"/>
          </reference>
          <reference field="5" count="1" selected="0">
            <x v="10"/>
          </reference>
          <reference field="12" count="3">
            <x v="1"/>
            <x v="2"/>
            <x v="3"/>
          </reference>
        </references>
      </pivotArea>
    </format>
    <format dxfId="4953">
      <pivotArea dataOnly="0" labelOnly="1" outline="0" fieldPosition="0">
        <references count="4">
          <reference field="3" count="1" selected="0">
            <x v="12"/>
          </reference>
          <reference field="4" count="1" selected="0">
            <x v="62"/>
          </reference>
          <reference field="5" count="1" selected="0">
            <x v="10"/>
          </reference>
          <reference field="12" count="2">
            <x v="2"/>
            <x v="3"/>
          </reference>
        </references>
      </pivotArea>
    </format>
    <format dxfId="4952">
      <pivotArea dataOnly="0" labelOnly="1" outline="0" fieldPosition="0">
        <references count="4">
          <reference field="3" count="1" selected="0">
            <x v="13"/>
          </reference>
          <reference field="4" count="1" selected="0">
            <x v="40"/>
          </reference>
          <reference field="5" count="1" selected="0">
            <x v="10"/>
          </reference>
          <reference field="12" count="2">
            <x v="2"/>
            <x v="3"/>
          </reference>
        </references>
      </pivotArea>
    </format>
    <format dxfId="4951">
      <pivotArea dataOnly="0" labelOnly="1" outline="0" fieldPosition="0">
        <references count="4">
          <reference field="3" count="1" selected="0">
            <x v="14"/>
          </reference>
          <reference field="4" count="1" selected="0">
            <x v="72"/>
          </reference>
          <reference field="5" count="1" selected="0">
            <x v="10"/>
          </reference>
          <reference field="12" count="3">
            <x v="1"/>
            <x v="2"/>
            <x v="3"/>
          </reference>
        </references>
      </pivotArea>
    </format>
    <format dxfId="4950">
      <pivotArea dataOnly="0" labelOnly="1" outline="0" fieldPosition="0">
        <references count="4">
          <reference field="3" count="1" selected="0">
            <x v="15"/>
          </reference>
          <reference field="4" count="1" selected="0">
            <x v="77"/>
          </reference>
          <reference field="5" count="1" selected="0">
            <x v="10"/>
          </reference>
          <reference field="12" count="3">
            <x v="1"/>
            <x v="2"/>
            <x v="3"/>
          </reference>
        </references>
      </pivotArea>
    </format>
    <format dxfId="4949">
      <pivotArea dataOnly="0" labelOnly="1" outline="0" fieldPosition="0">
        <references count="4">
          <reference field="3" count="1" selected="0">
            <x v="16"/>
          </reference>
          <reference field="4" count="1" selected="0">
            <x v="36"/>
          </reference>
          <reference field="5" count="1" selected="0">
            <x v="10"/>
          </reference>
          <reference field="12" count="3">
            <x v="1"/>
            <x v="2"/>
            <x v="3"/>
          </reference>
        </references>
      </pivotArea>
    </format>
    <format dxfId="4948">
      <pivotArea dataOnly="0" labelOnly="1" outline="0" fieldPosition="0">
        <references count="4">
          <reference field="3" count="1" selected="0">
            <x v="17"/>
          </reference>
          <reference field="4" count="1" selected="0">
            <x v="13"/>
          </reference>
          <reference field="5" count="1" selected="0">
            <x v="10"/>
          </reference>
          <reference field="12" count="3">
            <x v="1"/>
            <x v="2"/>
            <x v="3"/>
          </reference>
        </references>
      </pivotArea>
    </format>
    <format dxfId="4947">
      <pivotArea dataOnly="0" labelOnly="1" outline="0" fieldPosition="0">
        <references count="4">
          <reference field="3" count="1" selected="0">
            <x v="18"/>
          </reference>
          <reference field="4" count="1" selected="0">
            <x v="78"/>
          </reference>
          <reference field="5" count="1" selected="0">
            <x v="6"/>
          </reference>
          <reference field="12" count="3">
            <x v="0"/>
            <x v="2"/>
            <x v="3"/>
          </reference>
        </references>
      </pivotArea>
    </format>
    <format dxfId="4946">
      <pivotArea dataOnly="0" labelOnly="1" outline="0" fieldPosition="0">
        <references count="4">
          <reference field="3" count="1" selected="0">
            <x v="19"/>
          </reference>
          <reference field="4" count="1" selected="0">
            <x v="37"/>
          </reference>
          <reference field="5" count="1" selected="0">
            <x v="7"/>
          </reference>
          <reference field="12" count="2">
            <x v="2"/>
            <x v="3"/>
          </reference>
        </references>
      </pivotArea>
    </format>
    <format dxfId="4945">
      <pivotArea dataOnly="0" labelOnly="1" outline="0" fieldPosition="0">
        <references count="4">
          <reference field="3" count="1" selected="0">
            <x v="20"/>
          </reference>
          <reference field="4" count="1" selected="0">
            <x v="10"/>
          </reference>
          <reference field="5" count="1" selected="0">
            <x v="32"/>
          </reference>
          <reference field="12" count="2">
            <x v="2"/>
            <x v="3"/>
          </reference>
        </references>
      </pivotArea>
    </format>
    <format dxfId="4944">
      <pivotArea dataOnly="0" labelOnly="1" outline="0" fieldPosition="0">
        <references count="4">
          <reference field="3" count="1" selected="0">
            <x v="21"/>
          </reference>
          <reference field="4" count="1" selected="0">
            <x v="53"/>
          </reference>
          <reference field="5" count="1" selected="0">
            <x v="32"/>
          </reference>
          <reference field="12" count="3">
            <x v="1"/>
            <x v="2"/>
            <x v="3"/>
          </reference>
        </references>
      </pivotArea>
    </format>
    <format dxfId="4943">
      <pivotArea dataOnly="0" labelOnly="1" outline="0" fieldPosition="0">
        <references count="4">
          <reference field="3" count="1" selected="0">
            <x v="22"/>
          </reference>
          <reference field="4" count="1" selected="0">
            <x v="14"/>
          </reference>
          <reference field="5" count="1" selected="0">
            <x v="32"/>
          </reference>
          <reference field="12" count="3">
            <x v="1"/>
            <x v="2"/>
            <x v="3"/>
          </reference>
        </references>
      </pivotArea>
    </format>
    <format dxfId="4942">
      <pivotArea dataOnly="0" labelOnly="1" outline="0" fieldPosition="0">
        <references count="4">
          <reference field="3" count="1" selected="0">
            <x v="23"/>
          </reference>
          <reference field="4" count="1" selected="0">
            <x v="46"/>
          </reference>
          <reference field="5" count="1" selected="0">
            <x v="32"/>
          </reference>
          <reference field="12" count="2">
            <x v="2"/>
            <x v="3"/>
          </reference>
        </references>
      </pivotArea>
    </format>
    <format dxfId="4941">
      <pivotArea dataOnly="0" labelOnly="1" outline="0" fieldPosition="0">
        <references count="4">
          <reference field="3" count="1" selected="0">
            <x v="24"/>
          </reference>
          <reference field="4" count="1" selected="0">
            <x v="44"/>
          </reference>
          <reference field="5" count="1" selected="0">
            <x v="32"/>
          </reference>
          <reference field="12" count="3">
            <x v="1"/>
            <x v="2"/>
            <x v="3"/>
          </reference>
        </references>
      </pivotArea>
    </format>
    <format dxfId="4940">
      <pivotArea dataOnly="0" labelOnly="1" outline="0" fieldPosition="0">
        <references count="4">
          <reference field="3" count="1" selected="0">
            <x v="25"/>
          </reference>
          <reference field="4" count="1" selected="0">
            <x v="43"/>
          </reference>
          <reference field="5" count="1" selected="0">
            <x v="32"/>
          </reference>
          <reference field="12" count="0"/>
        </references>
      </pivotArea>
    </format>
    <format dxfId="4939">
      <pivotArea dataOnly="0" labelOnly="1" outline="0" fieldPosition="0">
        <references count="4">
          <reference field="3" count="1" selected="0">
            <x v="26"/>
          </reference>
          <reference field="4" count="1" selected="0">
            <x v="45"/>
          </reference>
          <reference field="5" count="1" selected="0">
            <x v="32"/>
          </reference>
          <reference field="12" count="2">
            <x v="2"/>
            <x v="3"/>
          </reference>
        </references>
      </pivotArea>
    </format>
    <format dxfId="4938">
      <pivotArea dataOnly="0" labelOnly="1" outline="0" fieldPosition="0">
        <references count="4">
          <reference field="3" count="1" selected="0">
            <x v="27"/>
          </reference>
          <reference field="4" count="1" selected="0">
            <x v="60"/>
          </reference>
          <reference field="5" count="1" selected="0">
            <x v="32"/>
          </reference>
          <reference field="12" count="0"/>
        </references>
      </pivotArea>
    </format>
    <format dxfId="4937">
      <pivotArea dataOnly="0" labelOnly="1" outline="0" fieldPosition="0">
        <references count="4">
          <reference field="3" count="1" selected="0">
            <x v="28"/>
          </reference>
          <reference field="4" count="1" selected="0">
            <x v="0"/>
          </reference>
          <reference field="5" count="1" selected="0">
            <x v="32"/>
          </reference>
          <reference field="12" count="0"/>
        </references>
      </pivotArea>
    </format>
    <format dxfId="4936">
      <pivotArea dataOnly="0" labelOnly="1" outline="0" fieldPosition="0">
        <references count="4">
          <reference field="3" count="1" selected="0">
            <x v="29"/>
          </reference>
          <reference field="4" count="1" selected="0">
            <x v="32"/>
          </reference>
          <reference field="5" count="1" selected="0">
            <x v="32"/>
          </reference>
          <reference field="12" count="0"/>
        </references>
      </pivotArea>
    </format>
    <format dxfId="4935">
      <pivotArea dataOnly="0" labelOnly="1" outline="0" fieldPosition="0">
        <references count="4">
          <reference field="3" count="1" selected="0">
            <x v="30"/>
          </reference>
          <reference field="4" count="1" selected="0">
            <x v="26"/>
          </reference>
          <reference field="5" count="1" selected="0">
            <x v="32"/>
          </reference>
          <reference field="12" count="2">
            <x v="2"/>
            <x v="3"/>
          </reference>
        </references>
      </pivotArea>
    </format>
    <format dxfId="4934">
      <pivotArea dataOnly="0" labelOnly="1" outline="0" fieldPosition="0">
        <references count="4">
          <reference field="3" count="1" selected="0">
            <x v="31"/>
          </reference>
          <reference field="4" count="1" selected="0">
            <x v="47"/>
          </reference>
          <reference field="5" count="1" selected="0">
            <x v="32"/>
          </reference>
          <reference field="12" count="2">
            <x v="2"/>
            <x v="3"/>
          </reference>
        </references>
      </pivotArea>
    </format>
    <format dxfId="4933">
      <pivotArea dataOnly="0" labelOnly="1" outline="0" fieldPosition="0">
        <references count="4">
          <reference field="3" count="1" selected="0">
            <x v="32"/>
          </reference>
          <reference field="4" count="1" selected="0">
            <x v="2"/>
          </reference>
          <reference field="5" count="1" selected="0">
            <x v="21"/>
          </reference>
          <reference field="12" count="2">
            <x v="2"/>
            <x v="3"/>
          </reference>
        </references>
      </pivotArea>
    </format>
    <format dxfId="4932">
      <pivotArea dataOnly="0" labelOnly="1" outline="0" fieldPosition="0">
        <references count="4">
          <reference field="3" count="1" selected="0">
            <x v="33"/>
          </reference>
          <reference field="4" count="1" selected="0">
            <x v="22"/>
          </reference>
          <reference field="5" count="1" selected="0">
            <x v="14"/>
          </reference>
          <reference field="12" count="3">
            <x v="1"/>
            <x v="2"/>
            <x v="3"/>
          </reference>
        </references>
      </pivotArea>
    </format>
    <format dxfId="4931">
      <pivotArea dataOnly="0" labelOnly="1" outline="0" fieldPosition="0">
        <references count="4">
          <reference field="3" count="1" selected="0">
            <x v="34"/>
          </reference>
          <reference field="4" count="1" selected="0">
            <x v="24"/>
          </reference>
          <reference field="5" count="1" selected="0">
            <x v="14"/>
          </reference>
          <reference field="12" count="2">
            <x v="2"/>
            <x v="3"/>
          </reference>
        </references>
      </pivotArea>
    </format>
    <format dxfId="4930">
      <pivotArea dataOnly="0" labelOnly="1" outline="0" fieldPosition="0">
        <references count="4">
          <reference field="3" count="1" selected="0">
            <x v="35"/>
          </reference>
          <reference field="4" count="1" selected="0">
            <x v="21"/>
          </reference>
          <reference field="5" count="1" selected="0">
            <x v="5"/>
          </reference>
          <reference field="12" count="2">
            <x v="2"/>
            <x v="3"/>
          </reference>
        </references>
      </pivotArea>
    </format>
    <format dxfId="4929">
      <pivotArea dataOnly="0" labelOnly="1" outline="0" fieldPosition="0">
        <references count="4">
          <reference field="3" count="1" selected="0">
            <x v="36"/>
          </reference>
          <reference field="4" count="1" selected="0">
            <x v="48"/>
          </reference>
          <reference field="5" count="1" selected="0">
            <x v="18"/>
          </reference>
          <reference field="12" count="3">
            <x v="1"/>
            <x v="2"/>
            <x v="3"/>
          </reference>
        </references>
      </pivotArea>
    </format>
    <format dxfId="4928">
      <pivotArea dataOnly="0" labelOnly="1" outline="0" fieldPosition="0">
        <references count="4">
          <reference field="3" count="1" selected="0">
            <x v="37"/>
          </reference>
          <reference field="4" count="1" selected="0">
            <x v="7"/>
          </reference>
          <reference field="5" count="1" selected="0">
            <x v="22"/>
          </reference>
          <reference field="12" count="3">
            <x v="0"/>
            <x v="1"/>
            <x v="3"/>
          </reference>
        </references>
      </pivotArea>
    </format>
    <format dxfId="4927">
      <pivotArea dataOnly="0" labelOnly="1" outline="0" fieldPosition="0">
        <references count="4">
          <reference field="3" count="1" selected="0">
            <x v="38"/>
          </reference>
          <reference field="4" count="1" selected="0">
            <x v="63"/>
          </reference>
          <reference field="5" count="1" selected="0">
            <x v="22"/>
          </reference>
          <reference field="12" count="3">
            <x v="0"/>
            <x v="2"/>
            <x v="3"/>
          </reference>
        </references>
      </pivotArea>
    </format>
    <format dxfId="4926">
      <pivotArea dataOnly="0" labelOnly="1" outline="0" fieldPosition="0">
        <references count="4">
          <reference field="3" count="1" selected="0">
            <x v="39"/>
          </reference>
          <reference field="4" count="1" selected="0">
            <x v="82"/>
          </reference>
          <reference field="5" count="1" selected="0">
            <x v="22"/>
          </reference>
          <reference field="12" count="3">
            <x v="0"/>
            <x v="1"/>
            <x v="3"/>
          </reference>
        </references>
      </pivotArea>
    </format>
    <format dxfId="4925">
      <pivotArea dataOnly="0" labelOnly="1" outline="0" fieldPosition="0">
        <references count="4">
          <reference field="3" count="1" selected="0">
            <x v="40"/>
          </reference>
          <reference field="4" count="1" selected="0">
            <x v="75"/>
          </reference>
          <reference field="5" count="1" selected="0">
            <x v="22"/>
          </reference>
          <reference field="12" count="3">
            <x v="0"/>
            <x v="1"/>
            <x v="3"/>
          </reference>
        </references>
      </pivotArea>
    </format>
    <format dxfId="4924">
      <pivotArea dataOnly="0" labelOnly="1" outline="0" fieldPosition="0">
        <references count="4">
          <reference field="3" count="1" selected="0">
            <x v="41"/>
          </reference>
          <reference field="4" count="1" selected="0">
            <x v="87"/>
          </reference>
          <reference field="5" count="1" selected="0">
            <x v="23"/>
          </reference>
          <reference field="12" count="2">
            <x v="2"/>
            <x v="3"/>
          </reference>
        </references>
      </pivotArea>
    </format>
    <format dxfId="4923">
      <pivotArea dataOnly="0" labelOnly="1" outline="0" fieldPosition="0">
        <references count="4">
          <reference field="3" count="1" selected="0">
            <x v="42"/>
          </reference>
          <reference field="4" count="1" selected="0">
            <x v="33"/>
          </reference>
          <reference field="5" count="1" selected="0">
            <x v="29"/>
          </reference>
          <reference field="12" count="3">
            <x v="0"/>
            <x v="2"/>
            <x v="3"/>
          </reference>
        </references>
      </pivotArea>
    </format>
    <format dxfId="4922">
      <pivotArea dataOnly="0" labelOnly="1" outline="0" fieldPosition="0">
        <references count="4">
          <reference field="3" count="1" selected="0">
            <x v="43"/>
          </reference>
          <reference field="4" count="1" selected="0">
            <x v="76"/>
          </reference>
          <reference field="5" count="1" selected="0">
            <x v="29"/>
          </reference>
          <reference field="12" count="2">
            <x v="2"/>
            <x v="3"/>
          </reference>
        </references>
      </pivotArea>
    </format>
    <format dxfId="4921">
      <pivotArea dataOnly="0" labelOnly="1" outline="0" fieldPosition="0">
        <references count="4">
          <reference field="3" count="1" selected="0">
            <x v="44"/>
          </reference>
          <reference field="4" count="1" selected="0">
            <x v="69"/>
          </reference>
          <reference field="5" count="1" selected="0">
            <x v="16"/>
          </reference>
          <reference field="12" count="2">
            <x v="2"/>
            <x v="3"/>
          </reference>
        </references>
      </pivotArea>
    </format>
    <format dxfId="4920">
      <pivotArea dataOnly="0" labelOnly="1" outline="0" fieldPosition="0">
        <references count="4">
          <reference field="3" count="1" selected="0">
            <x v="45"/>
          </reference>
          <reference field="4" count="1" selected="0">
            <x v="86"/>
          </reference>
          <reference field="5" count="1" selected="0">
            <x v="17"/>
          </reference>
          <reference field="12" count="2">
            <x v="1"/>
            <x v="3"/>
          </reference>
        </references>
      </pivotArea>
    </format>
    <format dxfId="4919">
      <pivotArea dataOnly="0" labelOnly="1" outline="0" fieldPosition="0">
        <references count="4">
          <reference field="3" count="1" selected="0">
            <x v="46"/>
          </reference>
          <reference field="4" count="1" selected="0">
            <x v="30"/>
          </reference>
          <reference field="5" count="1" selected="0">
            <x v="28"/>
          </reference>
          <reference field="12" count="3">
            <x v="1"/>
            <x v="2"/>
            <x v="3"/>
          </reference>
        </references>
      </pivotArea>
    </format>
    <format dxfId="4918">
      <pivotArea dataOnly="0" labelOnly="1" outline="0" fieldPosition="0">
        <references count="4">
          <reference field="3" count="1" selected="0">
            <x v="47"/>
          </reference>
          <reference field="4" count="1" selected="0">
            <x v="34"/>
          </reference>
          <reference field="5" count="1" selected="0">
            <x v="28"/>
          </reference>
          <reference field="12" count="2">
            <x v="2"/>
            <x v="3"/>
          </reference>
        </references>
      </pivotArea>
    </format>
    <format dxfId="4917">
      <pivotArea dataOnly="0" labelOnly="1" outline="0" fieldPosition="0">
        <references count="4">
          <reference field="3" count="1" selected="0">
            <x v="48"/>
          </reference>
          <reference field="4" count="1" selected="0">
            <x v="39"/>
          </reference>
          <reference field="5" count="1" selected="0">
            <x v="28"/>
          </reference>
          <reference field="12" count="2">
            <x v="1"/>
            <x v="3"/>
          </reference>
        </references>
      </pivotArea>
    </format>
    <format dxfId="4916">
      <pivotArea dataOnly="0" labelOnly="1" outline="0" fieldPosition="0">
        <references count="4">
          <reference field="3" count="1" selected="0">
            <x v="49"/>
          </reference>
          <reference field="4" count="1" selected="0">
            <x v="80"/>
          </reference>
          <reference field="5" count="1" selected="0">
            <x v="28"/>
          </reference>
          <reference field="12" count="2">
            <x v="2"/>
            <x v="3"/>
          </reference>
        </references>
      </pivotArea>
    </format>
    <format dxfId="4915">
      <pivotArea dataOnly="0" labelOnly="1" outline="0" fieldPosition="0">
        <references count="4">
          <reference field="3" count="1" selected="0">
            <x v="50"/>
          </reference>
          <reference field="4" count="1" selected="0">
            <x v="79"/>
          </reference>
          <reference field="5" count="1" selected="0">
            <x v="28"/>
          </reference>
          <reference field="12" count="2">
            <x v="2"/>
            <x v="3"/>
          </reference>
        </references>
      </pivotArea>
    </format>
    <format dxfId="4914">
      <pivotArea dataOnly="0" labelOnly="1" outline="0" fieldPosition="0">
        <references count="4">
          <reference field="3" count="1" selected="0">
            <x v="53"/>
          </reference>
          <reference field="4" count="1" selected="0">
            <x v="74"/>
          </reference>
          <reference field="5" count="1" selected="0">
            <x v="2"/>
          </reference>
          <reference field="12" count="2">
            <x v="2"/>
            <x v="3"/>
          </reference>
        </references>
      </pivotArea>
    </format>
    <format dxfId="4913">
      <pivotArea dataOnly="0" labelOnly="1" outline="0" fieldPosition="0">
        <references count="4">
          <reference field="3" count="1" selected="0">
            <x v="54"/>
          </reference>
          <reference field="4" count="1" selected="0">
            <x v="88"/>
          </reference>
          <reference field="5" count="1" selected="0">
            <x v="3"/>
          </reference>
          <reference field="12" count="3">
            <x v="1"/>
            <x v="2"/>
            <x v="3"/>
          </reference>
        </references>
      </pivotArea>
    </format>
    <format dxfId="4912">
      <pivotArea dataOnly="0" labelOnly="1" outline="0" fieldPosition="0">
        <references count="4">
          <reference field="3" count="1" selected="0">
            <x v="55"/>
          </reference>
          <reference field="4" count="1" selected="0">
            <x v="1"/>
          </reference>
          <reference field="5" count="1" selected="0">
            <x v="28"/>
          </reference>
          <reference field="12" count="2">
            <x v="2"/>
            <x v="3"/>
          </reference>
        </references>
      </pivotArea>
    </format>
    <format dxfId="4911">
      <pivotArea dataOnly="0" labelOnly="1" outline="0" fieldPosition="0">
        <references count="4">
          <reference field="3" count="1" selected="0">
            <x v="56"/>
          </reference>
          <reference field="4" count="1" selected="0">
            <x v="9"/>
          </reference>
          <reference field="5" count="1" selected="0">
            <x v="28"/>
          </reference>
          <reference field="12" count="2">
            <x v="2"/>
            <x v="3"/>
          </reference>
        </references>
      </pivotArea>
    </format>
    <format dxfId="4910">
      <pivotArea dataOnly="0" labelOnly="1" outline="0" fieldPosition="0">
        <references count="4">
          <reference field="3" count="1" selected="0">
            <x v="57"/>
          </reference>
          <reference field="4" count="1" selected="0">
            <x v="5"/>
          </reference>
          <reference field="5" count="1" selected="0">
            <x v="28"/>
          </reference>
          <reference field="12" count="2">
            <x v="2"/>
            <x v="3"/>
          </reference>
        </references>
      </pivotArea>
    </format>
    <format dxfId="4909">
      <pivotArea dataOnly="0" labelOnly="1" outline="0" fieldPosition="0">
        <references count="4">
          <reference field="3" count="1" selected="0">
            <x v="58"/>
          </reference>
          <reference field="4" count="1" selected="0">
            <x v="38"/>
          </reference>
          <reference field="5" count="1" selected="0">
            <x v="28"/>
          </reference>
          <reference field="12" count="2">
            <x v="2"/>
            <x v="3"/>
          </reference>
        </references>
      </pivotArea>
    </format>
    <format dxfId="4908">
      <pivotArea dataOnly="0" labelOnly="1" outline="0" fieldPosition="0">
        <references count="4">
          <reference field="3" count="1" selected="0">
            <x v="59"/>
          </reference>
          <reference field="4" count="1" selected="0">
            <x v="50"/>
          </reference>
          <reference field="5" count="1" selected="0">
            <x v="28"/>
          </reference>
          <reference field="12" count="2">
            <x v="2"/>
            <x v="3"/>
          </reference>
        </references>
      </pivotArea>
    </format>
    <format dxfId="4907">
      <pivotArea dataOnly="0" labelOnly="1" outline="0" fieldPosition="0">
        <references count="4">
          <reference field="3" count="1" selected="0">
            <x v="60"/>
          </reference>
          <reference field="4" count="1" selected="0">
            <x v="51"/>
          </reference>
          <reference field="5" count="1" selected="0">
            <x v="28"/>
          </reference>
          <reference field="12" count="2">
            <x v="2"/>
            <x v="3"/>
          </reference>
        </references>
      </pivotArea>
    </format>
    <format dxfId="4906">
      <pivotArea dataOnly="0" labelOnly="1" outline="0" fieldPosition="0">
        <references count="4">
          <reference field="3" count="1" selected="0">
            <x v="61"/>
          </reference>
          <reference field="4" count="1" selected="0">
            <x v="64"/>
          </reference>
          <reference field="5" count="1" selected="0">
            <x v="28"/>
          </reference>
          <reference field="12" count="2">
            <x v="2"/>
            <x v="3"/>
          </reference>
        </references>
      </pivotArea>
    </format>
    <format dxfId="4905">
      <pivotArea dataOnly="0" labelOnly="1" outline="0" fieldPosition="0">
        <references count="4">
          <reference field="3" count="1" selected="0">
            <x v="62"/>
          </reference>
          <reference field="4" count="1" selected="0">
            <x v="83"/>
          </reference>
          <reference field="5" count="1" selected="0">
            <x v="28"/>
          </reference>
          <reference field="12" count="2">
            <x v="2"/>
            <x v="3"/>
          </reference>
        </references>
      </pivotArea>
    </format>
    <format dxfId="4904">
      <pivotArea dataOnly="0" labelOnly="1" outline="0" fieldPosition="0">
        <references count="4">
          <reference field="3" count="1" selected="0">
            <x v="63"/>
          </reference>
          <reference field="4" count="1" selected="0">
            <x v="73"/>
          </reference>
          <reference field="5" count="1" selected="0">
            <x v="28"/>
          </reference>
          <reference field="12" count="2">
            <x v="2"/>
            <x v="3"/>
          </reference>
        </references>
      </pivotArea>
    </format>
    <format dxfId="4903">
      <pivotArea dataOnly="0" labelOnly="1" outline="0" fieldPosition="0">
        <references count="4">
          <reference field="3" count="1" selected="0">
            <x v="65"/>
          </reference>
          <reference field="4" count="1" selected="0">
            <x v="49"/>
          </reference>
          <reference field="5" count="1" selected="0">
            <x v="8"/>
          </reference>
          <reference field="12" count="2">
            <x v="2"/>
            <x v="3"/>
          </reference>
        </references>
      </pivotArea>
    </format>
    <format dxfId="4902">
      <pivotArea dataOnly="0" labelOnly="1" outline="0" fieldPosition="0">
        <references count="4">
          <reference field="3" count="1" selected="0">
            <x v="66"/>
          </reference>
          <reference field="4" count="1" selected="0">
            <x v="54"/>
          </reference>
          <reference field="5" count="1" selected="0">
            <x v="8"/>
          </reference>
          <reference field="12" count="3">
            <x v="0"/>
            <x v="1"/>
            <x v="3"/>
          </reference>
        </references>
      </pivotArea>
    </format>
    <format dxfId="4901">
      <pivotArea dataOnly="0" labelOnly="1" outline="0" fieldPosition="0">
        <references count="4">
          <reference field="3" count="1" selected="0">
            <x v="67"/>
          </reference>
          <reference field="4" count="1" selected="0">
            <x v="61"/>
          </reference>
          <reference field="5" count="1" selected="0">
            <x v="8"/>
          </reference>
          <reference field="12" count="2">
            <x v="0"/>
            <x v="3"/>
          </reference>
        </references>
      </pivotArea>
    </format>
    <format dxfId="4900">
      <pivotArea dataOnly="0" labelOnly="1" outline="0" fieldPosition="0">
        <references count="4">
          <reference field="3" count="1" selected="0">
            <x v="68"/>
          </reference>
          <reference field="4" count="1" selected="0">
            <x v="65"/>
          </reference>
          <reference field="5" count="1" selected="0">
            <x v="8"/>
          </reference>
          <reference field="12" count="2">
            <x v="2"/>
            <x v="3"/>
          </reference>
        </references>
      </pivotArea>
    </format>
    <format dxfId="4899">
      <pivotArea dataOnly="0" labelOnly="1" outline="0" fieldPosition="0">
        <references count="4">
          <reference field="3" count="1" selected="0">
            <x v="69"/>
          </reference>
          <reference field="4" count="1" selected="0">
            <x v="66"/>
          </reference>
          <reference field="5" count="1" selected="0">
            <x v="8"/>
          </reference>
          <reference field="12" count="3">
            <x v="1"/>
            <x v="2"/>
            <x v="3"/>
          </reference>
        </references>
      </pivotArea>
    </format>
    <format dxfId="4898">
      <pivotArea dataOnly="0" labelOnly="1" outline="0" fieldPosition="0">
        <references count="4">
          <reference field="3" count="1" selected="0">
            <x v="70"/>
          </reference>
          <reference field="4" count="1" selected="0">
            <x v="4"/>
          </reference>
          <reference field="5" count="1" selected="0">
            <x v="8"/>
          </reference>
          <reference field="12" count="2">
            <x v="2"/>
            <x v="3"/>
          </reference>
        </references>
      </pivotArea>
    </format>
    <format dxfId="4897">
      <pivotArea dataOnly="0" labelOnly="1" outline="0" fieldPosition="0">
        <references count="4">
          <reference field="3" count="1" selected="0">
            <x v="71"/>
          </reference>
          <reference field="4" count="1" selected="0">
            <x v="3"/>
          </reference>
          <reference field="5" count="1" selected="0">
            <x v="11"/>
          </reference>
          <reference field="12" count="2">
            <x v="2"/>
            <x v="3"/>
          </reference>
        </references>
      </pivotArea>
    </format>
    <format dxfId="4896">
      <pivotArea dataOnly="0" labelOnly="1" outline="0" fieldPosition="0">
        <references count="4">
          <reference field="3" count="1" selected="0">
            <x v="72"/>
          </reference>
          <reference field="4" count="1" selected="0">
            <x v="17"/>
          </reference>
          <reference field="5" count="1" selected="0">
            <x v="12"/>
          </reference>
          <reference field="12" count="2">
            <x v="2"/>
            <x v="3"/>
          </reference>
        </references>
      </pivotArea>
    </format>
    <format dxfId="4895">
      <pivotArea dataOnly="0" labelOnly="1" outline="0" fieldPosition="0">
        <references count="4">
          <reference field="3" count="1" selected="0">
            <x v="73"/>
          </reference>
          <reference field="4" count="1" selected="0">
            <x v="18"/>
          </reference>
          <reference field="5" count="1" selected="0">
            <x v="15"/>
          </reference>
          <reference field="12" count="3">
            <x v="1"/>
            <x v="2"/>
            <x v="3"/>
          </reference>
        </references>
      </pivotArea>
    </format>
    <format dxfId="4894">
      <pivotArea dataOnly="0" labelOnly="1" outline="0" fieldPosition="0">
        <references count="4">
          <reference field="3" count="1" selected="0">
            <x v="74"/>
          </reference>
          <reference field="4" count="1" selected="0">
            <x v="56"/>
          </reference>
          <reference field="5" count="1" selected="0">
            <x v="15"/>
          </reference>
          <reference field="12" count="0"/>
        </references>
      </pivotArea>
    </format>
    <format dxfId="4893">
      <pivotArea dataOnly="0" labelOnly="1" outline="0" fieldPosition="0">
        <references count="4">
          <reference field="3" count="1" selected="0">
            <x v="75"/>
          </reference>
          <reference field="4" count="1" selected="0">
            <x v="6"/>
          </reference>
          <reference field="5" count="1" selected="0">
            <x v="15"/>
          </reference>
          <reference field="12" count="3">
            <x v="0"/>
            <x v="2"/>
            <x v="3"/>
          </reference>
        </references>
      </pivotArea>
    </format>
    <format dxfId="4892">
      <pivotArea dataOnly="0" labelOnly="1" outline="0" fieldPosition="0">
        <references count="4">
          <reference field="3" count="1" selected="0">
            <x v="76"/>
          </reference>
          <reference field="4" count="1" selected="0">
            <x v="81"/>
          </reference>
          <reference field="5" count="1" selected="0">
            <x v="15"/>
          </reference>
          <reference field="12" count="3">
            <x v="1"/>
            <x v="2"/>
            <x v="3"/>
          </reference>
        </references>
      </pivotArea>
    </format>
    <format dxfId="4891">
      <pivotArea dataOnly="0" labelOnly="1" outline="0" fieldPosition="0">
        <references count="4">
          <reference field="3" count="1" selected="0">
            <x v="77"/>
          </reference>
          <reference field="4" count="1" selected="0">
            <x v="55"/>
          </reference>
          <reference field="5" count="1" selected="0">
            <x v="15"/>
          </reference>
          <reference field="12" count="0"/>
        </references>
      </pivotArea>
    </format>
    <format dxfId="4890">
      <pivotArea dataOnly="0" labelOnly="1" outline="0" fieldPosition="0">
        <references count="4">
          <reference field="3" count="1" selected="0">
            <x v="78"/>
          </reference>
          <reference field="4" count="1" selected="0">
            <x v="11"/>
          </reference>
          <reference field="5" count="1" selected="0">
            <x v="15"/>
          </reference>
          <reference field="12" count="0"/>
        </references>
      </pivotArea>
    </format>
    <format dxfId="4889">
      <pivotArea dataOnly="0" labelOnly="1" outline="0" fieldPosition="0">
        <references count="4">
          <reference field="3" count="1" selected="0">
            <x v="79"/>
          </reference>
          <reference field="4" count="1" selected="0">
            <x v="84"/>
          </reference>
          <reference field="5" count="1" selected="0">
            <x v="15"/>
          </reference>
          <reference field="12" count="2">
            <x v="2"/>
            <x v="3"/>
          </reference>
        </references>
      </pivotArea>
    </format>
    <format dxfId="4888">
      <pivotArea dataOnly="0" labelOnly="1" outline="0" fieldPosition="0">
        <references count="4">
          <reference field="3" count="1" selected="0">
            <x v="80"/>
          </reference>
          <reference field="4" count="1" selected="0">
            <x v="70"/>
          </reference>
          <reference field="5" count="1" selected="0">
            <x v="15"/>
          </reference>
          <reference field="12" count="3">
            <x v="1"/>
            <x v="2"/>
            <x v="3"/>
          </reference>
        </references>
      </pivotArea>
    </format>
    <format dxfId="4887">
      <pivotArea dataOnly="0" labelOnly="1" outline="0" fieldPosition="0">
        <references count="4">
          <reference field="3" count="1" selected="0">
            <x v="81"/>
          </reference>
          <reference field="4" count="1" selected="0">
            <x v="71"/>
          </reference>
          <reference field="5" count="1" selected="0">
            <x v="15"/>
          </reference>
          <reference field="12" count="2">
            <x v="2"/>
            <x v="3"/>
          </reference>
        </references>
      </pivotArea>
    </format>
    <format dxfId="4886">
      <pivotArea dataOnly="0" labelOnly="1" outline="0" fieldPosition="0">
        <references count="4">
          <reference field="3" count="1" selected="0">
            <x v="82"/>
          </reference>
          <reference field="4" count="1" selected="0">
            <x v="59"/>
          </reference>
          <reference field="5" count="1" selected="0">
            <x v="15"/>
          </reference>
          <reference field="12" count="3">
            <x v="0"/>
            <x v="2"/>
            <x v="3"/>
          </reference>
        </references>
      </pivotArea>
    </format>
    <format dxfId="4885">
      <pivotArea dataOnly="0" labelOnly="1" outline="0" fieldPosition="0">
        <references count="4">
          <reference field="3" count="1" selected="0">
            <x v="83"/>
          </reference>
          <reference field="4" count="1" selected="0">
            <x v="42"/>
          </reference>
          <reference field="5" count="1" selected="0">
            <x v="27"/>
          </reference>
          <reference field="12" count="3">
            <x v="0"/>
            <x v="2"/>
            <x v="3"/>
          </reference>
        </references>
      </pivotArea>
    </format>
    <format dxfId="4884">
      <pivotArea dataOnly="0" labelOnly="1" outline="0" fieldPosition="0">
        <references count="4">
          <reference field="3" count="1" selected="0">
            <x v="84"/>
          </reference>
          <reference field="4" count="1" selected="0">
            <x v="68"/>
          </reference>
          <reference field="5" count="1" selected="0">
            <x v="4"/>
          </reference>
          <reference field="12" count="2">
            <x v="2"/>
            <x v="3"/>
          </reference>
        </references>
      </pivotArea>
    </format>
    <format dxfId="4883">
      <pivotArea dataOnly="0" labelOnly="1" outline="0" fieldPosition="0">
        <references count="4">
          <reference field="3" count="1" selected="0">
            <x v="85"/>
          </reference>
          <reference field="4" count="1" selected="0">
            <x v="52"/>
          </reference>
          <reference field="5" count="1" selected="0">
            <x v="19"/>
          </reference>
          <reference field="12" count="3">
            <x v="0"/>
            <x v="1"/>
            <x v="3"/>
          </reference>
        </references>
      </pivotArea>
    </format>
    <format dxfId="4882">
      <pivotArea dataOnly="0" labelOnly="1" outline="0" fieldPosition="0">
        <references count="4">
          <reference field="3" count="1" selected="0">
            <x v="86"/>
          </reference>
          <reference field="4" count="1" selected="0">
            <x v="85"/>
          </reference>
          <reference field="5" count="1" selected="0">
            <x v="0"/>
          </reference>
          <reference field="12" count="2">
            <x v="2"/>
            <x v="3"/>
          </reference>
        </references>
      </pivotArea>
    </format>
    <format dxfId="4881">
      <pivotArea dataOnly="0" labelOnly="1" outline="0" fieldPosition="0">
        <references count="4">
          <reference field="3" count="1" selected="0">
            <x v="87"/>
          </reference>
          <reference field="4" count="1" selected="0">
            <x v="28"/>
          </reference>
          <reference field="5" count="1" selected="0">
            <x v="24"/>
          </reference>
          <reference field="12" count="2">
            <x v="1"/>
            <x v="3"/>
          </reference>
        </references>
      </pivotArea>
    </format>
    <format dxfId="4880">
      <pivotArea dataOnly="0" labelOnly="1" outline="0" fieldPosition="0">
        <references count="4">
          <reference field="3" count="1" selected="0">
            <x v="88"/>
          </reference>
          <reference field="4" count="1" selected="0">
            <x v="67"/>
          </reference>
          <reference field="5" count="1" selected="0">
            <x v="24"/>
          </reference>
          <reference field="12" count="2">
            <x v="2"/>
            <x v="3"/>
          </reference>
        </references>
      </pivotArea>
    </format>
    <format dxfId="4879">
      <pivotArea dataOnly="0" labelOnly="1" outline="0" fieldPosition="0">
        <references count="4">
          <reference field="3" count="1" selected="0">
            <x v="89"/>
          </reference>
          <reference field="4" count="1" selected="0">
            <x v="41"/>
          </reference>
          <reference field="5" count="1" selected="0">
            <x v="24"/>
          </reference>
          <reference field="12" count="0"/>
        </references>
      </pivotArea>
    </format>
    <format dxfId="4878">
      <pivotArea dataOnly="0" labelOnly="1" outline="0" fieldPosition="0">
        <references count="4">
          <reference field="3" count="1" selected="0">
            <x v="90"/>
          </reference>
          <reference field="4" count="1" selected="0">
            <x v="16"/>
          </reference>
          <reference field="5" count="1" selected="0">
            <x v="25"/>
          </reference>
          <reference field="12" count="3">
            <x v="0"/>
            <x v="2"/>
            <x v="3"/>
          </reference>
        </references>
      </pivotArea>
    </format>
    <format dxfId="4877">
      <pivotArea dataOnly="0" labelOnly="1" outline="0" fieldPosition="0">
        <references count="4">
          <reference field="3" count="1" selected="0">
            <x v="91"/>
          </reference>
          <reference field="4" count="1" selected="0">
            <x v="31"/>
          </reference>
          <reference field="5" count="1" selected="0">
            <x v="30"/>
          </reference>
          <reference field="12" count="2">
            <x v="2"/>
            <x v="3"/>
          </reference>
        </references>
      </pivotArea>
    </format>
    <format dxfId="4876">
      <pivotArea dataOnly="0" labelOnly="1" outline="0" fieldPosition="0">
        <references count="4">
          <reference field="3" count="1" selected="0">
            <x v="92"/>
          </reference>
          <reference field="4" count="1" selected="0">
            <x v="89"/>
          </reference>
          <reference field="5" count="1" selected="0">
            <x v="30"/>
          </reference>
          <reference field="12" count="2">
            <x v="2"/>
            <x v="3"/>
          </reference>
        </references>
      </pivotArea>
    </format>
    <format dxfId="4875">
      <pivotArea dataOnly="0" labelOnly="1" outline="0" fieldPosition="0">
        <references count="4">
          <reference field="3" count="1" selected="0">
            <x v="94"/>
          </reference>
          <reference field="4" count="1" selected="0">
            <x v="12"/>
          </reference>
          <reference field="5" count="1" selected="0">
            <x v="26"/>
          </reference>
          <reference field="12" count="2">
            <x v="1"/>
            <x v="3"/>
          </reference>
        </references>
      </pivotArea>
    </format>
    <format dxfId="4874">
      <pivotArea field="0" type="button" dataOnly="0" labelOnly="1" outline="0" axis="axisPage" fieldPosition="0"/>
    </format>
    <format dxfId="4873">
      <pivotArea field="0" type="button" dataOnly="0" labelOnly="1" outline="0" axis="axisPage" fieldPosition="0"/>
    </format>
    <format dxfId="4872">
      <pivotArea field="0" type="button" dataOnly="0" labelOnly="1" outline="0" axis="axisPage" fieldPosition="0"/>
    </format>
    <format dxfId="4871">
      <pivotArea field="0" type="button" dataOnly="0" labelOnly="1" outline="0" axis="axisPage" fieldPosition="0"/>
    </format>
    <format dxfId="4870">
      <pivotArea field="2" type="button" dataOnly="0" labelOnly="1" outline="0" axis="axisPage" fieldPosition="1"/>
    </format>
    <format dxfId="4869">
      <pivotArea field="2" type="button" dataOnly="0" labelOnly="1" outline="0" axis="axisPage" fieldPosition="1"/>
    </format>
    <format dxfId="4868">
      <pivotArea field="2" type="button" dataOnly="0" labelOnly="1" outline="0" axis="axisPage" fieldPosition="1"/>
    </format>
    <format dxfId="4867">
      <pivotArea field="2" type="button" dataOnly="0" labelOnly="1" outline="0" axis="axisPage" fieldPosition="1"/>
    </format>
    <format dxfId="4866">
      <pivotArea field="3" type="button" dataOnly="0" labelOnly="1" outline="0" axis="axisRow" fieldPosition="0"/>
    </format>
    <format dxfId="4865">
      <pivotArea field="5" type="button" dataOnly="0" labelOnly="1" outline="0" axis="axisRow" fieldPosition="1"/>
    </format>
    <format dxfId="4864">
      <pivotArea field="4" type="button" dataOnly="0" labelOnly="1" outline="0" axis="axisRow" fieldPosition="2"/>
    </format>
    <format dxfId="4863">
      <pivotArea field="12" type="button" dataOnly="0" labelOnly="1" outline="0" axis="axisRow" fieldPosition="3"/>
    </format>
    <format dxfId="4862">
      <pivotArea dataOnly="0" labelOnly="1" outline="0" fieldPosition="0">
        <references count="1">
          <reference field="3" count="5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reference>
        </references>
      </pivotArea>
    </format>
    <format dxfId="4861">
      <pivotArea dataOnly="0" labelOnly="1" outline="0" fieldPosition="0">
        <references count="1">
          <reference field="3" count="42">
            <x v="53"/>
            <x v="54"/>
            <x v="55"/>
            <x v="56"/>
            <x v="57"/>
            <x v="58"/>
            <x v="59"/>
            <x v="60"/>
            <x v="61"/>
            <x v="62"/>
            <x v="63"/>
            <x v="64"/>
            <x v="65"/>
            <x v="66"/>
            <x v="67"/>
            <x v="68"/>
            <x v="69"/>
            <x v="70"/>
            <x v="71"/>
            <x v="72"/>
            <x v="73"/>
            <x v="74"/>
            <x v="75"/>
            <x v="76"/>
            <x v="77"/>
            <x v="78"/>
            <x v="79"/>
            <x v="80"/>
            <x v="81"/>
            <x v="82"/>
            <x v="83"/>
            <x v="84"/>
            <x v="85"/>
            <x v="86"/>
            <x v="87"/>
            <x v="88"/>
            <x v="89"/>
            <x v="90"/>
            <x v="91"/>
            <x v="92"/>
            <x v="93"/>
            <x v="94"/>
          </reference>
        </references>
      </pivotArea>
    </format>
    <format dxfId="4860">
      <pivotArea dataOnly="0" labelOnly="1" outline="0" fieldPosition="0">
        <references count="2">
          <reference field="3" count="1" selected="0">
            <x v="1"/>
          </reference>
          <reference field="5" count="1">
            <x v="1"/>
          </reference>
        </references>
      </pivotArea>
    </format>
    <format dxfId="4859">
      <pivotArea dataOnly="0" labelOnly="1" outline="0" fieldPosition="0">
        <references count="2">
          <reference field="3" count="1" selected="0">
            <x v="3"/>
          </reference>
          <reference field="5" count="1">
            <x v="10"/>
          </reference>
        </references>
      </pivotArea>
    </format>
    <format dxfId="4858">
      <pivotArea dataOnly="0" labelOnly="1" outline="0" fieldPosition="0">
        <references count="2">
          <reference field="3" count="1" selected="0">
            <x v="18"/>
          </reference>
          <reference field="5" count="1">
            <x v="6"/>
          </reference>
        </references>
      </pivotArea>
    </format>
    <format dxfId="4857">
      <pivotArea dataOnly="0" labelOnly="1" outline="0" fieldPosition="0">
        <references count="2">
          <reference field="3" count="1" selected="0">
            <x v="19"/>
          </reference>
          <reference field="5" count="1">
            <x v="7"/>
          </reference>
        </references>
      </pivotArea>
    </format>
    <format dxfId="4856">
      <pivotArea dataOnly="0" labelOnly="1" outline="0" fieldPosition="0">
        <references count="2">
          <reference field="3" count="1" selected="0">
            <x v="20"/>
          </reference>
          <reference field="5" count="1">
            <x v="32"/>
          </reference>
        </references>
      </pivotArea>
    </format>
    <format dxfId="4855">
      <pivotArea dataOnly="0" labelOnly="1" outline="0" fieldPosition="0">
        <references count="2">
          <reference field="3" count="1" selected="0">
            <x v="32"/>
          </reference>
          <reference field="5" count="1">
            <x v="21"/>
          </reference>
        </references>
      </pivotArea>
    </format>
    <format dxfId="4854">
      <pivotArea dataOnly="0" labelOnly="1" outline="0" fieldPosition="0">
        <references count="2">
          <reference field="3" count="1" selected="0">
            <x v="33"/>
          </reference>
          <reference field="5" count="1">
            <x v="14"/>
          </reference>
        </references>
      </pivotArea>
    </format>
    <format dxfId="4853">
      <pivotArea dataOnly="0" labelOnly="1" outline="0" fieldPosition="0">
        <references count="2">
          <reference field="3" count="1" selected="0">
            <x v="35"/>
          </reference>
          <reference field="5" count="1">
            <x v="5"/>
          </reference>
        </references>
      </pivotArea>
    </format>
    <format dxfId="4852">
      <pivotArea dataOnly="0" labelOnly="1" outline="0" fieldPosition="0">
        <references count="2">
          <reference field="3" count="1" selected="0">
            <x v="36"/>
          </reference>
          <reference field="5" count="1">
            <x v="18"/>
          </reference>
        </references>
      </pivotArea>
    </format>
    <format dxfId="4851">
      <pivotArea dataOnly="0" labelOnly="1" outline="0" fieldPosition="0">
        <references count="2">
          <reference field="3" count="1" selected="0">
            <x v="37"/>
          </reference>
          <reference field="5" count="1">
            <x v="22"/>
          </reference>
        </references>
      </pivotArea>
    </format>
    <format dxfId="4850">
      <pivotArea dataOnly="0" labelOnly="1" outline="0" fieldPosition="0">
        <references count="2">
          <reference field="3" count="1" selected="0">
            <x v="41"/>
          </reference>
          <reference field="5" count="1">
            <x v="23"/>
          </reference>
        </references>
      </pivotArea>
    </format>
    <format dxfId="4849">
      <pivotArea dataOnly="0" labelOnly="1" outline="0" fieldPosition="0">
        <references count="2">
          <reference field="3" count="1" selected="0">
            <x v="42"/>
          </reference>
          <reference field="5" count="1">
            <x v="29"/>
          </reference>
        </references>
      </pivotArea>
    </format>
    <format dxfId="4848">
      <pivotArea dataOnly="0" labelOnly="1" outline="0" fieldPosition="0">
        <references count="2">
          <reference field="3" count="1" selected="0">
            <x v="44"/>
          </reference>
          <reference field="5" count="1">
            <x v="16"/>
          </reference>
        </references>
      </pivotArea>
    </format>
    <format dxfId="4847">
      <pivotArea dataOnly="0" labelOnly="1" outline="0" fieldPosition="0">
        <references count="2">
          <reference field="3" count="1" selected="0">
            <x v="45"/>
          </reference>
          <reference field="5" count="1">
            <x v="17"/>
          </reference>
        </references>
      </pivotArea>
    </format>
    <format dxfId="4846">
      <pivotArea dataOnly="0" labelOnly="1" outline="0" fieldPosition="0">
        <references count="2">
          <reference field="3" count="1" selected="0">
            <x v="46"/>
          </reference>
          <reference field="5" count="1">
            <x v="28"/>
          </reference>
        </references>
      </pivotArea>
    </format>
    <format dxfId="4845">
      <pivotArea dataOnly="0" labelOnly="1" outline="0" fieldPosition="0">
        <references count="2">
          <reference field="3" count="1" selected="0">
            <x v="53"/>
          </reference>
          <reference field="5" count="1">
            <x v="2"/>
          </reference>
        </references>
      </pivotArea>
    </format>
    <format dxfId="4844">
      <pivotArea dataOnly="0" labelOnly="1" outline="0" fieldPosition="0">
        <references count="2">
          <reference field="3" count="1" selected="0">
            <x v="54"/>
          </reference>
          <reference field="5" count="1">
            <x v="3"/>
          </reference>
        </references>
      </pivotArea>
    </format>
    <format dxfId="4843">
      <pivotArea dataOnly="0" labelOnly="1" outline="0" fieldPosition="0">
        <references count="2">
          <reference field="3" count="1" selected="0">
            <x v="55"/>
          </reference>
          <reference field="5" count="1">
            <x v="28"/>
          </reference>
        </references>
      </pivotArea>
    </format>
    <format dxfId="4842">
      <pivotArea dataOnly="0" labelOnly="1" outline="0" fieldPosition="0">
        <references count="2">
          <reference field="3" count="1" selected="0">
            <x v="65"/>
          </reference>
          <reference field="5" count="1">
            <x v="8"/>
          </reference>
        </references>
      </pivotArea>
    </format>
    <format dxfId="4841">
      <pivotArea dataOnly="0" labelOnly="1" outline="0" fieldPosition="0">
        <references count="2">
          <reference field="3" count="1" selected="0">
            <x v="71"/>
          </reference>
          <reference field="5" count="1">
            <x v="11"/>
          </reference>
        </references>
      </pivotArea>
    </format>
    <format dxfId="4840">
      <pivotArea dataOnly="0" labelOnly="1" outline="0" fieldPosition="0">
        <references count="2">
          <reference field="3" count="1" selected="0">
            <x v="72"/>
          </reference>
          <reference field="5" count="1">
            <x v="12"/>
          </reference>
        </references>
      </pivotArea>
    </format>
    <format dxfId="4839">
      <pivotArea dataOnly="0" labelOnly="1" outline="0" fieldPosition="0">
        <references count="2">
          <reference field="3" count="1" selected="0">
            <x v="73"/>
          </reference>
          <reference field="5" count="1">
            <x v="15"/>
          </reference>
        </references>
      </pivotArea>
    </format>
    <format dxfId="4838">
      <pivotArea dataOnly="0" labelOnly="1" outline="0" fieldPosition="0">
        <references count="2">
          <reference field="3" count="1" selected="0">
            <x v="83"/>
          </reference>
          <reference field="5" count="1">
            <x v="27"/>
          </reference>
        </references>
      </pivotArea>
    </format>
    <format dxfId="4837">
      <pivotArea dataOnly="0" labelOnly="1" outline="0" fieldPosition="0">
        <references count="2">
          <reference field="3" count="1" selected="0">
            <x v="84"/>
          </reference>
          <reference field="5" count="1">
            <x v="4"/>
          </reference>
        </references>
      </pivotArea>
    </format>
    <format dxfId="4836">
      <pivotArea dataOnly="0" labelOnly="1" outline="0" fieldPosition="0">
        <references count="2">
          <reference field="3" count="1" selected="0">
            <x v="85"/>
          </reference>
          <reference field="5" count="1">
            <x v="19"/>
          </reference>
        </references>
      </pivotArea>
    </format>
    <format dxfId="4835">
      <pivotArea dataOnly="0" labelOnly="1" outline="0" fieldPosition="0">
        <references count="2">
          <reference field="3" count="1" selected="0">
            <x v="86"/>
          </reference>
          <reference field="5" count="1">
            <x v="0"/>
          </reference>
        </references>
      </pivotArea>
    </format>
    <format dxfId="4834">
      <pivotArea dataOnly="0" labelOnly="1" outline="0" fieldPosition="0">
        <references count="2">
          <reference field="3" count="1" selected="0">
            <x v="87"/>
          </reference>
          <reference field="5" count="1">
            <x v="24"/>
          </reference>
        </references>
      </pivotArea>
    </format>
    <format dxfId="4833">
      <pivotArea dataOnly="0" labelOnly="1" outline="0" fieldPosition="0">
        <references count="2">
          <reference field="3" count="1" selected="0">
            <x v="90"/>
          </reference>
          <reference field="5" count="1">
            <x v="25"/>
          </reference>
        </references>
      </pivotArea>
    </format>
    <format dxfId="4832">
      <pivotArea dataOnly="0" labelOnly="1" outline="0" fieldPosition="0">
        <references count="2">
          <reference field="3" count="1" selected="0">
            <x v="91"/>
          </reference>
          <reference field="5" count="1">
            <x v="30"/>
          </reference>
        </references>
      </pivotArea>
    </format>
    <format dxfId="4831">
      <pivotArea dataOnly="0" labelOnly="1" outline="0" fieldPosition="0">
        <references count="2">
          <reference field="3" count="1" selected="0">
            <x v="93"/>
          </reference>
          <reference field="5" count="1">
            <x v="31"/>
          </reference>
        </references>
      </pivotArea>
    </format>
    <format dxfId="4830">
      <pivotArea dataOnly="0" labelOnly="1" outline="0" fieldPosition="0">
        <references count="2">
          <reference field="3" count="1" selected="0">
            <x v="94"/>
          </reference>
          <reference field="5" count="1">
            <x v="26"/>
          </reference>
        </references>
      </pivotArea>
    </format>
    <format dxfId="4829">
      <pivotArea dataOnly="0" labelOnly="1" outline="0" fieldPosition="0">
        <references count="2">
          <reference field="3" count="1" selected="0">
            <x v="64"/>
          </reference>
          <reference field="5" count="1">
            <x v="8"/>
          </reference>
        </references>
      </pivotArea>
    </format>
    <format dxfId="4828">
      <pivotArea dataOnly="0" labelOnly="1" outline="0" fieldPosition="0">
        <references count="3">
          <reference field="3" count="1" selected="0">
            <x v="1"/>
          </reference>
          <reference field="4" count="1">
            <x v="15"/>
          </reference>
          <reference field="5" count="1" selected="0">
            <x v="1"/>
          </reference>
        </references>
      </pivotArea>
    </format>
    <format dxfId="4827">
      <pivotArea dataOnly="0" labelOnly="1" outline="0" fieldPosition="0">
        <references count="3">
          <reference field="3" count="1" selected="0">
            <x v="2"/>
          </reference>
          <reference field="4" count="1">
            <x v="19"/>
          </reference>
          <reference field="5" count="1" selected="0">
            <x v="1"/>
          </reference>
        </references>
      </pivotArea>
    </format>
    <format dxfId="4826">
      <pivotArea dataOnly="0" labelOnly="1" outline="0" fieldPosition="0">
        <references count="3">
          <reference field="3" count="1" selected="0">
            <x v="3"/>
          </reference>
          <reference field="4" count="1">
            <x v="8"/>
          </reference>
          <reference field="5" count="1" selected="0">
            <x v="10"/>
          </reference>
        </references>
      </pivotArea>
    </format>
    <format dxfId="4825">
      <pivotArea dataOnly="0" labelOnly="1" outline="0" fieldPosition="0">
        <references count="3">
          <reference field="3" count="1" selected="0">
            <x v="4"/>
          </reference>
          <reference field="4" count="1">
            <x v="23"/>
          </reference>
          <reference field="5" count="1" selected="0">
            <x v="10"/>
          </reference>
        </references>
      </pivotArea>
    </format>
    <format dxfId="4824">
      <pivotArea dataOnly="0" labelOnly="1" outline="0" fieldPosition="0">
        <references count="3">
          <reference field="3" count="1" selected="0">
            <x v="5"/>
          </reference>
          <reference field="4" count="1">
            <x v="27"/>
          </reference>
          <reference field="5" count="1" selected="0">
            <x v="10"/>
          </reference>
        </references>
      </pivotArea>
    </format>
    <format dxfId="4823">
      <pivotArea dataOnly="0" labelOnly="1" outline="0" fieldPosition="0">
        <references count="3">
          <reference field="3" count="1" selected="0">
            <x v="6"/>
          </reference>
          <reference field="4" count="1">
            <x v="29"/>
          </reference>
          <reference field="5" count="1" selected="0">
            <x v="10"/>
          </reference>
        </references>
      </pivotArea>
    </format>
    <format dxfId="4822">
      <pivotArea dataOnly="0" labelOnly="1" outline="0" fieldPosition="0">
        <references count="3">
          <reference field="3" count="1" selected="0">
            <x v="7"/>
          </reference>
          <reference field="4" count="1">
            <x v="57"/>
          </reference>
          <reference field="5" count="1" selected="0">
            <x v="10"/>
          </reference>
        </references>
      </pivotArea>
    </format>
    <format dxfId="4821">
      <pivotArea dataOnly="0" labelOnly="1" outline="0" fieldPosition="0">
        <references count="3">
          <reference field="3" count="1" selected="0">
            <x v="8"/>
          </reference>
          <reference field="4" count="1">
            <x v="35"/>
          </reference>
          <reference field="5" count="1" selected="0">
            <x v="10"/>
          </reference>
        </references>
      </pivotArea>
    </format>
    <format dxfId="4820">
      <pivotArea dataOnly="0" labelOnly="1" outline="0" fieldPosition="0">
        <references count="3">
          <reference field="3" count="1" selected="0">
            <x v="9"/>
          </reference>
          <reference field="4" count="1">
            <x v="20"/>
          </reference>
          <reference field="5" count="1" selected="0">
            <x v="10"/>
          </reference>
        </references>
      </pivotArea>
    </format>
    <format dxfId="4819">
      <pivotArea dataOnly="0" labelOnly="1" outline="0" fieldPosition="0">
        <references count="3">
          <reference field="3" count="1" selected="0">
            <x v="10"/>
          </reference>
          <reference field="4" count="1">
            <x v="25"/>
          </reference>
          <reference field="5" count="1" selected="0">
            <x v="10"/>
          </reference>
        </references>
      </pivotArea>
    </format>
    <format dxfId="4818">
      <pivotArea dataOnly="0" labelOnly="1" outline="0" fieldPosition="0">
        <references count="3">
          <reference field="3" count="1" selected="0">
            <x v="11"/>
          </reference>
          <reference field="4" count="1">
            <x v="58"/>
          </reference>
          <reference field="5" count="1" selected="0">
            <x v="10"/>
          </reference>
        </references>
      </pivotArea>
    </format>
    <format dxfId="4817">
      <pivotArea dataOnly="0" labelOnly="1" outline="0" fieldPosition="0">
        <references count="3">
          <reference field="3" count="1" selected="0">
            <x v="12"/>
          </reference>
          <reference field="4" count="1">
            <x v="62"/>
          </reference>
          <reference field="5" count="1" selected="0">
            <x v="10"/>
          </reference>
        </references>
      </pivotArea>
    </format>
    <format dxfId="4816">
      <pivotArea dataOnly="0" labelOnly="1" outline="0" fieldPosition="0">
        <references count="3">
          <reference field="3" count="1" selected="0">
            <x v="13"/>
          </reference>
          <reference field="4" count="1">
            <x v="40"/>
          </reference>
          <reference field="5" count="1" selected="0">
            <x v="10"/>
          </reference>
        </references>
      </pivotArea>
    </format>
    <format dxfId="4815">
      <pivotArea dataOnly="0" labelOnly="1" outline="0" fieldPosition="0">
        <references count="3">
          <reference field="3" count="1" selected="0">
            <x v="14"/>
          </reference>
          <reference field="4" count="1">
            <x v="72"/>
          </reference>
          <reference field="5" count="1" selected="0">
            <x v="10"/>
          </reference>
        </references>
      </pivotArea>
    </format>
    <format dxfId="4814">
      <pivotArea dataOnly="0" labelOnly="1" outline="0" fieldPosition="0">
        <references count="3">
          <reference field="3" count="1" selected="0">
            <x v="15"/>
          </reference>
          <reference field="4" count="1">
            <x v="77"/>
          </reference>
          <reference field="5" count="1" selected="0">
            <x v="10"/>
          </reference>
        </references>
      </pivotArea>
    </format>
    <format dxfId="4813">
      <pivotArea dataOnly="0" labelOnly="1" outline="0" fieldPosition="0">
        <references count="3">
          <reference field="3" count="1" selected="0">
            <x v="16"/>
          </reference>
          <reference field="4" count="1">
            <x v="36"/>
          </reference>
          <reference field="5" count="1" selected="0">
            <x v="10"/>
          </reference>
        </references>
      </pivotArea>
    </format>
    <format dxfId="4812">
      <pivotArea dataOnly="0" labelOnly="1" outline="0" fieldPosition="0">
        <references count="3">
          <reference field="3" count="1" selected="0">
            <x v="17"/>
          </reference>
          <reference field="4" count="1">
            <x v="13"/>
          </reference>
          <reference field="5" count="1" selected="0">
            <x v="10"/>
          </reference>
        </references>
      </pivotArea>
    </format>
    <format dxfId="4811">
      <pivotArea dataOnly="0" labelOnly="1" outline="0" fieldPosition="0">
        <references count="3">
          <reference field="3" count="1" selected="0">
            <x v="18"/>
          </reference>
          <reference field="4" count="1">
            <x v="78"/>
          </reference>
          <reference field="5" count="1" selected="0">
            <x v="6"/>
          </reference>
        </references>
      </pivotArea>
    </format>
    <format dxfId="4810">
      <pivotArea dataOnly="0" labelOnly="1" outline="0" fieldPosition="0">
        <references count="3">
          <reference field="3" count="1" selected="0">
            <x v="19"/>
          </reference>
          <reference field="4" count="1">
            <x v="37"/>
          </reference>
          <reference field="5" count="1" selected="0">
            <x v="7"/>
          </reference>
        </references>
      </pivotArea>
    </format>
    <format dxfId="4809">
      <pivotArea dataOnly="0" labelOnly="1" outline="0" fieldPosition="0">
        <references count="3">
          <reference field="3" count="1" selected="0">
            <x v="20"/>
          </reference>
          <reference field="4" count="1">
            <x v="10"/>
          </reference>
          <reference field="5" count="1" selected="0">
            <x v="32"/>
          </reference>
        </references>
      </pivotArea>
    </format>
    <format dxfId="4808">
      <pivotArea dataOnly="0" labelOnly="1" outline="0" fieldPosition="0">
        <references count="3">
          <reference field="3" count="1" selected="0">
            <x v="21"/>
          </reference>
          <reference field="4" count="1">
            <x v="53"/>
          </reference>
          <reference field="5" count="1" selected="0">
            <x v="32"/>
          </reference>
        </references>
      </pivotArea>
    </format>
    <format dxfId="4807">
      <pivotArea dataOnly="0" labelOnly="1" outline="0" fieldPosition="0">
        <references count="3">
          <reference field="3" count="1" selected="0">
            <x v="22"/>
          </reference>
          <reference field="4" count="1">
            <x v="14"/>
          </reference>
          <reference field="5" count="1" selected="0">
            <x v="32"/>
          </reference>
        </references>
      </pivotArea>
    </format>
    <format dxfId="4806">
      <pivotArea dataOnly="0" labelOnly="1" outline="0" fieldPosition="0">
        <references count="3">
          <reference field="3" count="1" selected="0">
            <x v="23"/>
          </reference>
          <reference field="4" count="1">
            <x v="46"/>
          </reference>
          <reference field="5" count="1" selected="0">
            <x v="32"/>
          </reference>
        </references>
      </pivotArea>
    </format>
    <format dxfId="4805">
      <pivotArea dataOnly="0" labelOnly="1" outline="0" fieldPosition="0">
        <references count="3">
          <reference field="3" count="1" selected="0">
            <x v="24"/>
          </reference>
          <reference field="4" count="1">
            <x v="44"/>
          </reference>
          <reference field="5" count="1" selected="0">
            <x v="32"/>
          </reference>
        </references>
      </pivotArea>
    </format>
    <format dxfId="4804">
      <pivotArea dataOnly="0" labelOnly="1" outline="0" fieldPosition="0">
        <references count="3">
          <reference field="3" count="1" selected="0">
            <x v="25"/>
          </reference>
          <reference field="4" count="1">
            <x v="43"/>
          </reference>
          <reference field="5" count="1" selected="0">
            <x v="32"/>
          </reference>
        </references>
      </pivotArea>
    </format>
    <format dxfId="4803">
      <pivotArea dataOnly="0" labelOnly="1" outline="0" fieldPosition="0">
        <references count="3">
          <reference field="3" count="1" selected="0">
            <x v="26"/>
          </reference>
          <reference field="4" count="1">
            <x v="45"/>
          </reference>
          <reference field="5" count="1" selected="0">
            <x v="32"/>
          </reference>
        </references>
      </pivotArea>
    </format>
    <format dxfId="4802">
      <pivotArea dataOnly="0" labelOnly="1" outline="0" fieldPosition="0">
        <references count="3">
          <reference field="3" count="1" selected="0">
            <x v="27"/>
          </reference>
          <reference field="4" count="1">
            <x v="60"/>
          </reference>
          <reference field="5" count="1" selected="0">
            <x v="32"/>
          </reference>
        </references>
      </pivotArea>
    </format>
    <format dxfId="4801">
      <pivotArea dataOnly="0" labelOnly="1" outline="0" fieldPosition="0">
        <references count="3">
          <reference field="3" count="1" selected="0">
            <x v="28"/>
          </reference>
          <reference field="4" count="1">
            <x v="0"/>
          </reference>
          <reference field="5" count="1" selected="0">
            <x v="32"/>
          </reference>
        </references>
      </pivotArea>
    </format>
    <format dxfId="4800">
      <pivotArea dataOnly="0" labelOnly="1" outline="0" fieldPosition="0">
        <references count="3">
          <reference field="3" count="1" selected="0">
            <x v="29"/>
          </reference>
          <reference field="4" count="1">
            <x v="32"/>
          </reference>
          <reference field="5" count="1" selected="0">
            <x v="32"/>
          </reference>
        </references>
      </pivotArea>
    </format>
    <format dxfId="4799">
      <pivotArea dataOnly="0" labelOnly="1" outline="0" fieldPosition="0">
        <references count="3">
          <reference field="3" count="1" selected="0">
            <x v="30"/>
          </reference>
          <reference field="4" count="1">
            <x v="26"/>
          </reference>
          <reference field="5" count="1" selected="0">
            <x v="32"/>
          </reference>
        </references>
      </pivotArea>
    </format>
    <format dxfId="4798">
      <pivotArea dataOnly="0" labelOnly="1" outline="0" fieldPosition="0">
        <references count="3">
          <reference field="3" count="1" selected="0">
            <x v="31"/>
          </reference>
          <reference field="4" count="1">
            <x v="47"/>
          </reference>
          <reference field="5" count="1" selected="0">
            <x v="32"/>
          </reference>
        </references>
      </pivotArea>
    </format>
    <format dxfId="4797">
      <pivotArea dataOnly="0" labelOnly="1" outline="0" fieldPosition="0">
        <references count="3">
          <reference field="3" count="1" selected="0">
            <x v="32"/>
          </reference>
          <reference field="4" count="1">
            <x v="2"/>
          </reference>
          <reference field="5" count="1" selected="0">
            <x v="21"/>
          </reference>
        </references>
      </pivotArea>
    </format>
    <format dxfId="4796">
      <pivotArea dataOnly="0" labelOnly="1" outline="0" fieldPosition="0">
        <references count="3">
          <reference field="3" count="1" selected="0">
            <x v="33"/>
          </reference>
          <reference field="4" count="1">
            <x v="22"/>
          </reference>
          <reference field="5" count="1" selected="0">
            <x v="14"/>
          </reference>
        </references>
      </pivotArea>
    </format>
    <format dxfId="4795">
      <pivotArea dataOnly="0" labelOnly="1" outline="0" fieldPosition="0">
        <references count="3">
          <reference field="3" count="1" selected="0">
            <x v="34"/>
          </reference>
          <reference field="4" count="1">
            <x v="24"/>
          </reference>
          <reference field="5" count="1" selected="0">
            <x v="14"/>
          </reference>
        </references>
      </pivotArea>
    </format>
    <format dxfId="4794">
      <pivotArea dataOnly="0" labelOnly="1" outline="0" fieldPosition="0">
        <references count="3">
          <reference field="3" count="1" selected="0">
            <x v="35"/>
          </reference>
          <reference field="4" count="1">
            <x v="21"/>
          </reference>
          <reference field="5" count="1" selected="0">
            <x v="5"/>
          </reference>
        </references>
      </pivotArea>
    </format>
    <format dxfId="4793">
      <pivotArea dataOnly="0" labelOnly="1" outline="0" fieldPosition="0">
        <references count="3">
          <reference field="3" count="1" selected="0">
            <x v="36"/>
          </reference>
          <reference field="4" count="1">
            <x v="48"/>
          </reference>
          <reference field="5" count="1" selected="0">
            <x v="18"/>
          </reference>
        </references>
      </pivotArea>
    </format>
    <format dxfId="4792">
      <pivotArea dataOnly="0" labelOnly="1" outline="0" fieldPosition="0">
        <references count="3">
          <reference field="3" count="1" selected="0">
            <x v="37"/>
          </reference>
          <reference field="4" count="1">
            <x v="7"/>
          </reference>
          <reference field="5" count="1" selected="0">
            <x v="22"/>
          </reference>
        </references>
      </pivotArea>
    </format>
    <format dxfId="4791">
      <pivotArea dataOnly="0" labelOnly="1" outline="0" fieldPosition="0">
        <references count="3">
          <reference field="3" count="1" selected="0">
            <x v="38"/>
          </reference>
          <reference field="4" count="1">
            <x v="63"/>
          </reference>
          <reference field="5" count="1" selected="0">
            <x v="22"/>
          </reference>
        </references>
      </pivotArea>
    </format>
    <format dxfId="4790">
      <pivotArea dataOnly="0" labelOnly="1" outline="0" fieldPosition="0">
        <references count="3">
          <reference field="3" count="1" selected="0">
            <x v="39"/>
          </reference>
          <reference field="4" count="1">
            <x v="82"/>
          </reference>
          <reference field="5" count="1" selected="0">
            <x v="22"/>
          </reference>
        </references>
      </pivotArea>
    </format>
    <format dxfId="4789">
      <pivotArea dataOnly="0" labelOnly="1" outline="0" fieldPosition="0">
        <references count="3">
          <reference field="3" count="1" selected="0">
            <x v="40"/>
          </reference>
          <reference field="4" count="1">
            <x v="75"/>
          </reference>
          <reference field="5" count="1" selected="0">
            <x v="22"/>
          </reference>
        </references>
      </pivotArea>
    </format>
    <format dxfId="4788">
      <pivotArea dataOnly="0" labelOnly="1" outline="0" fieldPosition="0">
        <references count="3">
          <reference field="3" count="1" selected="0">
            <x v="41"/>
          </reference>
          <reference field="4" count="1">
            <x v="87"/>
          </reference>
          <reference field="5" count="1" selected="0">
            <x v="23"/>
          </reference>
        </references>
      </pivotArea>
    </format>
    <format dxfId="4787">
      <pivotArea dataOnly="0" labelOnly="1" outline="0" fieldPosition="0">
        <references count="3">
          <reference field="3" count="1" selected="0">
            <x v="42"/>
          </reference>
          <reference field="4" count="1">
            <x v="33"/>
          </reference>
          <reference field="5" count="1" selected="0">
            <x v="29"/>
          </reference>
        </references>
      </pivotArea>
    </format>
    <format dxfId="4786">
      <pivotArea dataOnly="0" labelOnly="1" outline="0" fieldPosition="0">
        <references count="3">
          <reference field="3" count="1" selected="0">
            <x v="43"/>
          </reference>
          <reference field="4" count="1">
            <x v="76"/>
          </reference>
          <reference field="5" count="1" selected="0">
            <x v="29"/>
          </reference>
        </references>
      </pivotArea>
    </format>
    <format dxfId="4785">
      <pivotArea dataOnly="0" labelOnly="1" outline="0" fieldPosition="0">
        <references count="3">
          <reference field="3" count="1" selected="0">
            <x v="44"/>
          </reference>
          <reference field="4" count="1">
            <x v="69"/>
          </reference>
          <reference field="5" count="1" selected="0">
            <x v="16"/>
          </reference>
        </references>
      </pivotArea>
    </format>
    <format dxfId="4784">
      <pivotArea dataOnly="0" labelOnly="1" outline="0" fieldPosition="0">
        <references count="3">
          <reference field="3" count="1" selected="0">
            <x v="45"/>
          </reference>
          <reference field="4" count="1">
            <x v="86"/>
          </reference>
          <reference field="5" count="1" selected="0">
            <x v="17"/>
          </reference>
        </references>
      </pivotArea>
    </format>
    <format dxfId="4783">
      <pivotArea dataOnly="0" labelOnly="1" outline="0" fieldPosition="0">
        <references count="3">
          <reference field="3" count="1" selected="0">
            <x v="46"/>
          </reference>
          <reference field="4" count="1">
            <x v="30"/>
          </reference>
          <reference field="5" count="1" selected="0">
            <x v="28"/>
          </reference>
        </references>
      </pivotArea>
    </format>
    <format dxfId="4782">
      <pivotArea dataOnly="0" labelOnly="1" outline="0" fieldPosition="0">
        <references count="3">
          <reference field="3" count="1" selected="0">
            <x v="47"/>
          </reference>
          <reference field="4" count="1">
            <x v="34"/>
          </reference>
          <reference field="5" count="1" selected="0">
            <x v="28"/>
          </reference>
        </references>
      </pivotArea>
    </format>
    <format dxfId="4781">
      <pivotArea dataOnly="0" labelOnly="1" outline="0" fieldPosition="0">
        <references count="3">
          <reference field="3" count="1" selected="0">
            <x v="48"/>
          </reference>
          <reference field="4" count="1">
            <x v="39"/>
          </reference>
          <reference field="5" count="1" selected="0">
            <x v="28"/>
          </reference>
        </references>
      </pivotArea>
    </format>
    <format dxfId="4780">
      <pivotArea dataOnly="0" labelOnly="1" outline="0" fieldPosition="0">
        <references count="3">
          <reference field="3" count="1" selected="0">
            <x v="49"/>
          </reference>
          <reference field="4" count="1">
            <x v="80"/>
          </reference>
          <reference field="5" count="1" selected="0">
            <x v="28"/>
          </reference>
        </references>
      </pivotArea>
    </format>
    <format dxfId="4779">
      <pivotArea dataOnly="0" labelOnly="1" outline="0" fieldPosition="0">
        <references count="3">
          <reference field="3" count="1" selected="0">
            <x v="50"/>
          </reference>
          <reference field="4" count="1">
            <x v="79"/>
          </reference>
          <reference field="5" count="1" selected="0">
            <x v="28"/>
          </reference>
        </references>
      </pivotArea>
    </format>
    <format dxfId="4778">
      <pivotArea dataOnly="0" labelOnly="1" outline="0" fieldPosition="0">
        <references count="3">
          <reference field="3" count="1" selected="0">
            <x v="53"/>
          </reference>
          <reference field="4" count="1">
            <x v="74"/>
          </reference>
          <reference field="5" count="1" selected="0">
            <x v="2"/>
          </reference>
        </references>
      </pivotArea>
    </format>
    <format dxfId="4777">
      <pivotArea dataOnly="0" labelOnly="1" outline="0" fieldPosition="0">
        <references count="3">
          <reference field="3" count="1" selected="0">
            <x v="54"/>
          </reference>
          <reference field="4" count="1">
            <x v="88"/>
          </reference>
          <reference field="5" count="1" selected="0">
            <x v="3"/>
          </reference>
        </references>
      </pivotArea>
    </format>
    <format dxfId="4776">
      <pivotArea dataOnly="0" labelOnly="1" outline="0" fieldPosition="0">
        <references count="3">
          <reference field="3" count="1" selected="0">
            <x v="55"/>
          </reference>
          <reference field="4" count="1">
            <x v="1"/>
          </reference>
          <reference field="5" count="1" selected="0">
            <x v="28"/>
          </reference>
        </references>
      </pivotArea>
    </format>
    <format dxfId="4775">
      <pivotArea dataOnly="0" labelOnly="1" outline="0" fieldPosition="0">
        <references count="3">
          <reference field="3" count="1" selected="0">
            <x v="56"/>
          </reference>
          <reference field="4" count="1">
            <x v="9"/>
          </reference>
          <reference field="5" count="1" selected="0">
            <x v="28"/>
          </reference>
        </references>
      </pivotArea>
    </format>
    <format dxfId="4774">
      <pivotArea dataOnly="0" labelOnly="1" outline="0" fieldPosition="0">
        <references count="3">
          <reference field="3" count="1" selected="0">
            <x v="57"/>
          </reference>
          <reference field="4" count="1">
            <x v="5"/>
          </reference>
          <reference field="5" count="1" selected="0">
            <x v="28"/>
          </reference>
        </references>
      </pivotArea>
    </format>
    <format dxfId="4773">
      <pivotArea dataOnly="0" labelOnly="1" outline="0" fieldPosition="0">
        <references count="3">
          <reference field="3" count="1" selected="0">
            <x v="58"/>
          </reference>
          <reference field="4" count="1">
            <x v="38"/>
          </reference>
          <reference field="5" count="1" selected="0">
            <x v="28"/>
          </reference>
        </references>
      </pivotArea>
    </format>
    <format dxfId="4772">
      <pivotArea dataOnly="0" labelOnly="1" outline="0" fieldPosition="0">
        <references count="3">
          <reference field="3" count="1" selected="0">
            <x v="59"/>
          </reference>
          <reference field="4" count="1">
            <x v="50"/>
          </reference>
          <reference field="5" count="1" selected="0">
            <x v="28"/>
          </reference>
        </references>
      </pivotArea>
    </format>
    <format dxfId="4771">
      <pivotArea dataOnly="0" labelOnly="1" outline="0" fieldPosition="0">
        <references count="3">
          <reference field="3" count="1" selected="0">
            <x v="60"/>
          </reference>
          <reference field="4" count="1">
            <x v="51"/>
          </reference>
          <reference field="5" count="1" selected="0">
            <x v="28"/>
          </reference>
        </references>
      </pivotArea>
    </format>
    <format dxfId="4770">
      <pivotArea dataOnly="0" labelOnly="1" outline="0" fieldPosition="0">
        <references count="3">
          <reference field="3" count="1" selected="0">
            <x v="61"/>
          </reference>
          <reference field="4" count="1">
            <x v="64"/>
          </reference>
          <reference field="5" count="1" selected="0">
            <x v="28"/>
          </reference>
        </references>
      </pivotArea>
    </format>
    <format dxfId="4769">
      <pivotArea dataOnly="0" labelOnly="1" outline="0" fieldPosition="0">
        <references count="3">
          <reference field="3" count="1" selected="0">
            <x v="62"/>
          </reference>
          <reference field="4" count="1">
            <x v="83"/>
          </reference>
          <reference field="5" count="1" selected="0">
            <x v="28"/>
          </reference>
        </references>
      </pivotArea>
    </format>
    <format dxfId="4768">
      <pivotArea dataOnly="0" labelOnly="1" outline="0" fieldPosition="0">
        <references count="3">
          <reference field="3" count="1" selected="0">
            <x v="63"/>
          </reference>
          <reference field="4" count="1">
            <x v="73"/>
          </reference>
          <reference field="5" count="1" selected="0">
            <x v="28"/>
          </reference>
        </references>
      </pivotArea>
    </format>
    <format dxfId="4767">
      <pivotArea dataOnly="0" labelOnly="1" outline="0" fieldPosition="0">
        <references count="3">
          <reference field="3" count="1" selected="0">
            <x v="65"/>
          </reference>
          <reference field="4" count="1">
            <x v="49"/>
          </reference>
          <reference field="5" count="1" selected="0">
            <x v="8"/>
          </reference>
        </references>
      </pivotArea>
    </format>
    <format dxfId="4766">
      <pivotArea dataOnly="0" labelOnly="1" outline="0" fieldPosition="0">
        <references count="3">
          <reference field="3" count="1" selected="0">
            <x v="66"/>
          </reference>
          <reference field="4" count="1">
            <x v="54"/>
          </reference>
          <reference field="5" count="1" selected="0">
            <x v="8"/>
          </reference>
        </references>
      </pivotArea>
    </format>
    <format dxfId="4765">
      <pivotArea dataOnly="0" labelOnly="1" outline="0" fieldPosition="0">
        <references count="3">
          <reference field="3" count="1" selected="0">
            <x v="67"/>
          </reference>
          <reference field="4" count="1">
            <x v="61"/>
          </reference>
          <reference field="5" count="1" selected="0">
            <x v="8"/>
          </reference>
        </references>
      </pivotArea>
    </format>
    <format dxfId="4764">
      <pivotArea dataOnly="0" labelOnly="1" outline="0" fieldPosition="0">
        <references count="3">
          <reference field="3" count="1" selected="0">
            <x v="68"/>
          </reference>
          <reference field="4" count="1">
            <x v="65"/>
          </reference>
          <reference field="5" count="1" selected="0">
            <x v="8"/>
          </reference>
        </references>
      </pivotArea>
    </format>
    <format dxfId="4763">
      <pivotArea dataOnly="0" labelOnly="1" outline="0" fieldPosition="0">
        <references count="3">
          <reference field="3" count="1" selected="0">
            <x v="69"/>
          </reference>
          <reference field="4" count="1">
            <x v="66"/>
          </reference>
          <reference field="5" count="1" selected="0">
            <x v="8"/>
          </reference>
        </references>
      </pivotArea>
    </format>
    <format dxfId="4762">
      <pivotArea dataOnly="0" labelOnly="1" outline="0" fieldPosition="0">
        <references count="3">
          <reference field="3" count="1" selected="0">
            <x v="70"/>
          </reference>
          <reference field="4" count="1">
            <x v="4"/>
          </reference>
          <reference field="5" count="1" selected="0">
            <x v="8"/>
          </reference>
        </references>
      </pivotArea>
    </format>
    <format dxfId="4761">
      <pivotArea dataOnly="0" labelOnly="1" outline="0" fieldPosition="0">
        <references count="3">
          <reference field="3" count="1" selected="0">
            <x v="71"/>
          </reference>
          <reference field="4" count="1">
            <x v="3"/>
          </reference>
          <reference field="5" count="1" selected="0">
            <x v="11"/>
          </reference>
        </references>
      </pivotArea>
    </format>
    <format dxfId="4760">
      <pivotArea dataOnly="0" labelOnly="1" outline="0" fieldPosition="0">
        <references count="3">
          <reference field="3" count="1" selected="0">
            <x v="72"/>
          </reference>
          <reference field="4" count="1">
            <x v="17"/>
          </reference>
          <reference field="5" count="1" selected="0">
            <x v="12"/>
          </reference>
        </references>
      </pivotArea>
    </format>
    <format dxfId="4759">
      <pivotArea dataOnly="0" labelOnly="1" outline="0" fieldPosition="0">
        <references count="3">
          <reference field="3" count="1" selected="0">
            <x v="73"/>
          </reference>
          <reference field="4" count="1">
            <x v="18"/>
          </reference>
          <reference field="5" count="1" selected="0">
            <x v="15"/>
          </reference>
        </references>
      </pivotArea>
    </format>
    <format dxfId="4758">
      <pivotArea dataOnly="0" labelOnly="1" outline="0" fieldPosition="0">
        <references count="3">
          <reference field="3" count="1" selected="0">
            <x v="74"/>
          </reference>
          <reference field="4" count="1">
            <x v="56"/>
          </reference>
          <reference field="5" count="1" selected="0">
            <x v="15"/>
          </reference>
        </references>
      </pivotArea>
    </format>
    <format dxfId="4757">
      <pivotArea dataOnly="0" labelOnly="1" outline="0" fieldPosition="0">
        <references count="3">
          <reference field="3" count="1" selected="0">
            <x v="75"/>
          </reference>
          <reference field="4" count="1">
            <x v="6"/>
          </reference>
          <reference field="5" count="1" selected="0">
            <x v="15"/>
          </reference>
        </references>
      </pivotArea>
    </format>
    <format dxfId="4756">
      <pivotArea dataOnly="0" labelOnly="1" outline="0" fieldPosition="0">
        <references count="3">
          <reference field="3" count="1" selected="0">
            <x v="76"/>
          </reference>
          <reference field="4" count="1">
            <x v="81"/>
          </reference>
          <reference field="5" count="1" selected="0">
            <x v="15"/>
          </reference>
        </references>
      </pivotArea>
    </format>
    <format dxfId="4755">
      <pivotArea dataOnly="0" labelOnly="1" outline="0" fieldPosition="0">
        <references count="3">
          <reference field="3" count="1" selected="0">
            <x v="77"/>
          </reference>
          <reference field="4" count="1">
            <x v="55"/>
          </reference>
          <reference field="5" count="1" selected="0">
            <x v="15"/>
          </reference>
        </references>
      </pivotArea>
    </format>
    <format dxfId="4754">
      <pivotArea dataOnly="0" labelOnly="1" outline="0" fieldPosition="0">
        <references count="3">
          <reference field="3" count="1" selected="0">
            <x v="78"/>
          </reference>
          <reference field="4" count="1">
            <x v="11"/>
          </reference>
          <reference field="5" count="1" selected="0">
            <x v="15"/>
          </reference>
        </references>
      </pivotArea>
    </format>
    <format dxfId="4753">
      <pivotArea dataOnly="0" labelOnly="1" outline="0" fieldPosition="0">
        <references count="3">
          <reference field="3" count="1" selected="0">
            <x v="79"/>
          </reference>
          <reference field="4" count="1">
            <x v="84"/>
          </reference>
          <reference field="5" count="1" selected="0">
            <x v="15"/>
          </reference>
        </references>
      </pivotArea>
    </format>
    <format dxfId="4752">
      <pivotArea dataOnly="0" labelOnly="1" outline="0" fieldPosition="0">
        <references count="3">
          <reference field="3" count="1" selected="0">
            <x v="80"/>
          </reference>
          <reference field="4" count="1">
            <x v="70"/>
          </reference>
          <reference field="5" count="1" selected="0">
            <x v="15"/>
          </reference>
        </references>
      </pivotArea>
    </format>
    <format dxfId="4751">
      <pivotArea dataOnly="0" labelOnly="1" outline="0" fieldPosition="0">
        <references count="3">
          <reference field="3" count="1" selected="0">
            <x v="81"/>
          </reference>
          <reference field="4" count="1">
            <x v="71"/>
          </reference>
          <reference field="5" count="1" selected="0">
            <x v="15"/>
          </reference>
        </references>
      </pivotArea>
    </format>
    <format dxfId="4750">
      <pivotArea dataOnly="0" labelOnly="1" outline="0" fieldPosition="0">
        <references count="3">
          <reference field="3" count="1" selected="0">
            <x v="82"/>
          </reference>
          <reference field="4" count="1">
            <x v="59"/>
          </reference>
          <reference field="5" count="1" selected="0">
            <x v="15"/>
          </reference>
        </references>
      </pivotArea>
    </format>
    <format dxfId="4749">
      <pivotArea dataOnly="0" labelOnly="1" outline="0" fieldPosition="0">
        <references count="3">
          <reference field="3" count="1" selected="0">
            <x v="83"/>
          </reference>
          <reference field="4" count="1">
            <x v="42"/>
          </reference>
          <reference field="5" count="1" selected="0">
            <x v="27"/>
          </reference>
        </references>
      </pivotArea>
    </format>
    <format dxfId="4748">
      <pivotArea dataOnly="0" labelOnly="1" outline="0" fieldPosition="0">
        <references count="3">
          <reference field="3" count="1" selected="0">
            <x v="84"/>
          </reference>
          <reference field="4" count="1">
            <x v="68"/>
          </reference>
          <reference field="5" count="1" selected="0">
            <x v="4"/>
          </reference>
        </references>
      </pivotArea>
    </format>
    <format dxfId="4747">
      <pivotArea dataOnly="0" labelOnly="1" outline="0" fieldPosition="0">
        <references count="3">
          <reference field="3" count="1" selected="0">
            <x v="85"/>
          </reference>
          <reference field="4" count="1">
            <x v="52"/>
          </reference>
          <reference field="5" count="1" selected="0">
            <x v="19"/>
          </reference>
        </references>
      </pivotArea>
    </format>
    <format dxfId="4746">
      <pivotArea dataOnly="0" labelOnly="1" outline="0" fieldPosition="0">
        <references count="3">
          <reference field="3" count="1" selected="0">
            <x v="86"/>
          </reference>
          <reference field="4" count="1">
            <x v="85"/>
          </reference>
          <reference field="5" count="1" selected="0">
            <x v="0"/>
          </reference>
        </references>
      </pivotArea>
    </format>
    <format dxfId="4745">
      <pivotArea dataOnly="0" labelOnly="1" outline="0" fieldPosition="0">
        <references count="3">
          <reference field="3" count="1" selected="0">
            <x v="87"/>
          </reference>
          <reference field="4" count="1">
            <x v="28"/>
          </reference>
          <reference field="5" count="1" selected="0">
            <x v="24"/>
          </reference>
        </references>
      </pivotArea>
    </format>
    <format dxfId="4744">
      <pivotArea dataOnly="0" labelOnly="1" outline="0" fieldPosition="0">
        <references count="3">
          <reference field="3" count="1" selected="0">
            <x v="88"/>
          </reference>
          <reference field="4" count="1">
            <x v="67"/>
          </reference>
          <reference field="5" count="1" selected="0">
            <x v="24"/>
          </reference>
        </references>
      </pivotArea>
    </format>
    <format dxfId="4743">
      <pivotArea dataOnly="0" labelOnly="1" outline="0" fieldPosition="0">
        <references count="3">
          <reference field="3" count="1" selected="0">
            <x v="89"/>
          </reference>
          <reference field="4" count="1">
            <x v="41"/>
          </reference>
          <reference field="5" count="1" selected="0">
            <x v="24"/>
          </reference>
        </references>
      </pivotArea>
    </format>
    <format dxfId="4742">
      <pivotArea dataOnly="0" labelOnly="1" outline="0" fieldPosition="0">
        <references count="3">
          <reference field="3" count="1" selected="0">
            <x v="90"/>
          </reference>
          <reference field="4" count="1">
            <x v="16"/>
          </reference>
          <reference field="5" count="1" selected="0">
            <x v="25"/>
          </reference>
        </references>
      </pivotArea>
    </format>
    <format dxfId="4741">
      <pivotArea dataOnly="0" labelOnly="1" outline="0" fieldPosition="0">
        <references count="3">
          <reference field="3" count="1" selected="0">
            <x v="91"/>
          </reference>
          <reference field="4" count="1">
            <x v="31"/>
          </reference>
          <reference field="5" count="1" selected="0">
            <x v="30"/>
          </reference>
        </references>
      </pivotArea>
    </format>
    <format dxfId="4740">
      <pivotArea dataOnly="0" labelOnly="1" outline="0" fieldPosition="0">
        <references count="3">
          <reference field="3" count="1" selected="0">
            <x v="92"/>
          </reference>
          <reference field="4" count="1">
            <x v="89"/>
          </reference>
          <reference field="5" count="1" selected="0">
            <x v="30"/>
          </reference>
        </references>
      </pivotArea>
    </format>
    <format dxfId="4739">
      <pivotArea dataOnly="0" labelOnly="1" outline="0" fieldPosition="0">
        <references count="3">
          <reference field="3" count="1" selected="0">
            <x v="94"/>
          </reference>
          <reference field="4" count="1">
            <x v="12"/>
          </reference>
          <reference field="5" count="1" selected="0">
            <x v="26"/>
          </reference>
        </references>
      </pivotArea>
    </format>
    <format dxfId="4738">
      <pivotArea dataOnly="0" labelOnly="1" outline="0" fieldPosition="0">
        <references count="3">
          <reference field="3" count="1" selected="0">
            <x v="64"/>
          </reference>
          <reference field="4" count="1">
            <x v="90"/>
          </reference>
          <reference field="5" count="1" selected="0">
            <x v="8"/>
          </reference>
        </references>
      </pivotArea>
    </format>
    <format dxfId="4737">
      <pivotArea dataOnly="0" labelOnly="1" outline="0" fieldPosition="0">
        <references count="4">
          <reference field="3" count="1" selected="0">
            <x v="1"/>
          </reference>
          <reference field="4" count="1" selected="0">
            <x v="15"/>
          </reference>
          <reference field="5" count="1" selected="0">
            <x v="1"/>
          </reference>
          <reference field="12" count="1">
            <x v="3"/>
          </reference>
        </references>
      </pivotArea>
    </format>
    <format dxfId="4736">
      <pivotArea dataOnly="0" labelOnly="1" outline="0" fieldPosition="0">
        <references count="4">
          <reference field="3" count="1" selected="0">
            <x v="2"/>
          </reference>
          <reference field="4" count="1" selected="0">
            <x v="19"/>
          </reference>
          <reference field="5" count="1" selected="0">
            <x v="1"/>
          </reference>
          <reference field="12" count="1">
            <x v="3"/>
          </reference>
        </references>
      </pivotArea>
    </format>
    <format dxfId="4735">
      <pivotArea dataOnly="0" labelOnly="1" outline="0" fieldPosition="0">
        <references count="4">
          <reference field="3" count="1" selected="0">
            <x v="3"/>
          </reference>
          <reference field="4" count="1" selected="0">
            <x v="8"/>
          </reference>
          <reference field="5" count="1" selected="0">
            <x v="10"/>
          </reference>
          <reference field="12" count="1">
            <x v="3"/>
          </reference>
        </references>
      </pivotArea>
    </format>
    <format dxfId="4734">
      <pivotArea dataOnly="0" labelOnly="1" outline="0" fieldPosition="0">
        <references count="4">
          <reference field="3" count="1" selected="0">
            <x v="4"/>
          </reference>
          <reference field="4" count="1" selected="0">
            <x v="23"/>
          </reference>
          <reference field="5" count="1" selected="0">
            <x v="10"/>
          </reference>
          <reference field="12" count="1">
            <x v="3"/>
          </reference>
        </references>
      </pivotArea>
    </format>
    <format dxfId="4733">
      <pivotArea dataOnly="0" labelOnly="1" outline="0" fieldPosition="0">
        <references count="4">
          <reference field="3" count="1" selected="0">
            <x v="5"/>
          </reference>
          <reference field="4" count="1" selected="0">
            <x v="27"/>
          </reference>
          <reference field="5" count="1" selected="0">
            <x v="10"/>
          </reference>
          <reference field="12" count="1">
            <x v="3"/>
          </reference>
        </references>
      </pivotArea>
    </format>
    <format dxfId="4732">
      <pivotArea dataOnly="0" labelOnly="1" outline="0" fieldPosition="0">
        <references count="4">
          <reference field="3" count="1" selected="0">
            <x v="6"/>
          </reference>
          <reference field="4" count="1" selected="0">
            <x v="29"/>
          </reference>
          <reference field="5" count="1" selected="0">
            <x v="10"/>
          </reference>
          <reference field="12" count="1">
            <x v="3"/>
          </reference>
        </references>
      </pivotArea>
    </format>
    <format dxfId="4731">
      <pivotArea dataOnly="0" labelOnly="1" outline="0" fieldPosition="0">
        <references count="4">
          <reference field="3" count="1" selected="0">
            <x v="7"/>
          </reference>
          <reference field="4" count="1" selected="0">
            <x v="57"/>
          </reference>
          <reference field="5" count="1" selected="0">
            <x v="10"/>
          </reference>
          <reference field="12" count="1">
            <x v="3"/>
          </reference>
        </references>
      </pivotArea>
    </format>
    <format dxfId="4730">
      <pivotArea dataOnly="0" labelOnly="1" outline="0" fieldPosition="0">
        <references count="4">
          <reference field="3" count="1" selected="0">
            <x v="8"/>
          </reference>
          <reference field="4" count="1" selected="0">
            <x v="35"/>
          </reference>
          <reference field="5" count="1" selected="0">
            <x v="10"/>
          </reference>
          <reference field="12" count="1">
            <x v="3"/>
          </reference>
        </references>
      </pivotArea>
    </format>
    <format dxfId="4729">
      <pivotArea dataOnly="0" labelOnly="1" outline="0" fieldPosition="0">
        <references count="4">
          <reference field="3" count="1" selected="0">
            <x v="9"/>
          </reference>
          <reference field="4" count="1" selected="0">
            <x v="20"/>
          </reference>
          <reference field="5" count="1" selected="0">
            <x v="10"/>
          </reference>
          <reference field="12" count="1">
            <x v="3"/>
          </reference>
        </references>
      </pivotArea>
    </format>
    <format dxfId="4728">
      <pivotArea dataOnly="0" labelOnly="1" outline="0" fieldPosition="0">
        <references count="4">
          <reference field="3" count="1" selected="0">
            <x v="10"/>
          </reference>
          <reference field="4" count="1" selected="0">
            <x v="25"/>
          </reference>
          <reference field="5" count="1" selected="0">
            <x v="10"/>
          </reference>
          <reference field="12" count="1">
            <x v="3"/>
          </reference>
        </references>
      </pivotArea>
    </format>
    <format dxfId="4727">
      <pivotArea dataOnly="0" labelOnly="1" outline="0" fieldPosition="0">
        <references count="4">
          <reference field="3" count="1" selected="0">
            <x v="11"/>
          </reference>
          <reference field="4" count="1" selected="0">
            <x v="58"/>
          </reference>
          <reference field="5" count="1" selected="0">
            <x v="10"/>
          </reference>
          <reference field="12" count="1">
            <x v="3"/>
          </reference>
        </references>
      </pivotArea>
    </format>
    <format dxfId="4726">
      <pivotArea dataOnly="0" labelOnly="1" outline="0" fieldPosition="0">
        <references count="4">
          <reference field="3" count="1" selected="0">
            <x v="12"/>
          </reference>
          <reference field="4" count="1" selected="0">
            <x v="62"/>
          </reference>
          <reference field="5" count="1" selected="0">
            <x v="10"/>
          </reference>
          <reference field="12" count="1">
            <x v="3"/>
          </reference>
        </references>
      </pivotArea>
    </format>
    <format dxfId="4725">
      <pivotArea dataOnly="0" labelOnly="1" outline="0" fieldPosition="0">
        <references count="4">
          <reference field="3" count="1" selected="0">
            <x v="13"/>
          </reference>
          <reference field="4" count="1" selected="0">
            <x v="40"/>
          </reference>
          <reference field="5" count="1" selected="0">
            <x v="10"/>
          </reference>
          <reference field="12" count="1">
            <x v="3"/>
          </reference>
        </references>
      </pivotArea>
    </format>
    <format dxfId="4724">
      <pivotArea dataOnly="0" labelOnly="1" outline="0" fieldPosition="0">
        <references count="4">
          <reference field="3" count="1" selected="0">
            <x v="14"/>
          </reference>
          <reference field="4" count="1" selected="0">
            <x v="72"/>
          </reference>
          <reference field="5" count="1" selected="0">
            <x v="10"/>
          </reference>
          <reference field="12" count="1">
            <x v="3"/>
          </reference>
        </references>
      </pivotArea>
    </format>
    <format dxfId="4723">
      <pivotArea dataOnly="0" labelOnly="1" outline="0" fieldPosition="0">
        <references count="4">
          <reference field="3" count="1" selected="0">
            <x v="15"/>
          </reference>
          <reference field="4" count="1" selected="0">
            <x v="77"/>
          </reference>
          <reference field="5" count="1" selected="0">
            <x v="10"/>
          </reference>
          <reference field="12" count="1">
            <x v="1"/>
          </reference>
        </references>
      </pivotArea>
    </format>
    <format dxfId="4722">
      <pivotArea dataOnly="0" labelOnly="1" outline="0" fieldPosition="0">
        <references count="4">
          <reference field="3" count="1" selected="0">
            <x v="16"/>
          </reference>
          <reference field="4" count="1" selected="0">
            <x v="36"/>
          </reference>
          <reference field="5" count="1" selected="0">
            <x v="10"/>
          </reference>
          <reference field="12" count="1">
            <x v="3"/>
          </reference>
        </references>
      </pivotArea>
    </format>
    <format dxfId="4721">
      <pivotArea dataOnly="0" labelOnly="1" outline="0" fieldPosition="0">
        <references count="4">
          <reference field="3" count="1" selected="0">
            <x v="17"/>
          </reference>
          <reference field="4" count="1" selected="0">
            <x v="13"/>
          </reference>
          <reference field="5" count="1" selected="0">
            <x v="10"/>
          </reference>
          <reference field="12" count="1">
            <x v="3"/>
          </reference>
        </references>
      </pivotArea>
    </format>
    <format dxfId="4720">
      <pivotArea dataOnly="0" labelOnly="1" outline="0" fieldPosition="0">
        <references count="4">
          <reference field="3" count="1" selected="0">
            <x v="18"/>
          </reference>
          <reference field="4" count="1" selected="0">
            <x v="78"/>
          </reference>
          <reference field="5" count="1" selected="0">
            <x v="6"/>
          </reference>
          <reference field="12" count="1">
            <x v="3"/>
          </reference>
        </references>
      </pivotArea>
    </format>
    <format dxfId="4719">
      <pivotArea dataOnly="0" labelOnly="1" outline="0" fieldPosition="0">
        <references count="4">
          <reference field="3" count="1" selected="0">
            <x v="19"/>
          </reference>
          <reference field="4" count="1" selected="0">
            <x v="37"/>
          </reference>
          <reference field="5" count="1" selected="0">
            <x v="7"/>
          </reference>
          <reference field="12" count="1">
            <x v="3"/>
          </reference>
        </references>
      </pivotArea>
    </format>
    <format dxfId="4718">
      <pivotArea dataOnly="0" labelOnly="1" outline="0" fieldPosition="0">
        <references count="4">
          <reference field="3" count="1" selected="0">
            <x v="20"/>
          </reference>
          <reference field="4" count="1" selected="0">
            <x v="10"/>
          </reference>
          <reference field="5" count="1" selected="0">
            <x v="32"/>
          </reference>
          <reference field="12" count="1">
            <x v="3"/>
          </reference>
        </references>
      </pivotArea>
    </format>
    <format dxfId="4717">
      <pivotArea dataOnly="0" labelOnly="1" outline="0" fieldPosition="0">
        <references count="4">
          <reference field="3" count="1" selected="0">
            <x v="21"/>
          </reference>
          <reference field="4" count="1" selected="0">
            <x v="53"/>
          </reference>
          <reference field="5" count="1" selected="0">
            <x v="32"/>
          </reference>
          <reference field="12" count="1">
            <x v="1"/>
          </reference>
        </references>
      </pivotArea>
    </format>
    <format dxfId="4716">
      <pivotArea dataOnly="0" labelOnly="1" outline="0" fieldPosition="0">
        <references count="4">
          <reference field="3" count="1" selected="0">
            <x v="22"/>
          </reference>
          <reference field="4" count="1" selected="0">
            <x v="14"/>
          </reference>
          <reference field="5" count="1" selected="0">
            <x v="32"/>
          </reference>
          <reference field="12" count="1">
            <x v="3"/>
          </reference>
        </references>
      </pivotArea>
    </format>
    <format dxfId="4715">
      <pivotArea dataOnly="0" labelOnly="1" outline="0" fieldPosition="0">
        <references count="4">
          <reference field="3" count="1" selected="0">
            <x v="23"/>
          </reference>
          <reference field="4" count="1" selected="0">
            <x v="46"/>
          </reference>
          <reference field="5" count="1" selected="0">
            <x v="32"/>
          </reference>
          <reference field="12" count="1">
            <x v="3"/>
          </reference>
        </references>
      </pivotArea>
    </format>
    <format dxfId="4714">
      <pivotArea dataOnly="0" labelOnly="1" outline="0" fieldPosition="0">
        <references count="4">
          <reference field="3" count="1" selected="0">
            <x v="24"/>
          </reference>
          <reference field="4" count="1" selected="0">
            <x v="44"/>
          </reference>
          <reference field="5" count="1" selected="0">
            <x v="32"/>
          </reference>
          <reference field="12" count="1">
            <x v="3"/>
          </reference>
        </references>
      </pivotArea>
    </format>
    <format dxfId="4713">
      <pivotArea dataOnly="0" labelOnly="1" outline="0" fieldPosition="0">
        <references count="4">
          <reference field="3" count="1" selected="0">
            <x v="25"/>
          </reference>
          <reference field="4" count="1" selected="0">
            <x v="43"/>
          </reference>
          <reference field="5" count="1" selected="0">
            <x v="32"/>
          </reference>
          <reference field="12" count="1">
            <x v="3"/>
          </reference>
        </references>
      </pivotArea>
    </format>
    <format dxfId="4712">
      <pivotArea dataOnly="0" labelOnly="1" outline="0" fieldPosition="0">
        <references count="4">
          <reference field="3" count="1" selected="0">
            <x v="26"/>
          </reference>
          <reference field="4" count="1" selected="0">
            <x v="45"/>
          </reference>
          <reference field="5" count="1" selected="0">
            <x v="32"/>
          </reference>
          <reference field="12" count="1">
            <x v="3"/>
          </reference>
        </references>
      </pivotArea>
    </format>
    <format dxfId="4711">
      <pivotArea dataOnly="0" labelOnly="1" outline="0" fieldPosition="0">
        <references count="4">
          <reference field="3" count="1" selected="0">
            <x v="27"/>
          </reference>
          <reference field="4" count="1" selected="0">
            <x v="60"/>
          </reference>
          <reference field="5" count="1" selected="0">
            <x v="32"/>
          </reference>
          <reference field="12" count="1">
            <x v="3"/>
          </reference>
        </references>
      </pivotArea>
    </format>
    <format dxfId="4710">
      <pivotArea dataOnly="0" labelOnly="1" outline="0" fieldPosition="0">
        <references count="4">
          <reference field="3" count="1" selected="0">
            <x v="28"/>
          </reference>
          <reference field="4" count="1" selected="0">
            <x v="0"/>
          </reference>
          <reference field="5" count="1" selected="0">
            <x v="32"/>
          </reference>
          <reference field="12" count="1">
            <x v="3"/>
          </reference>
        </references>
      </pivotArea>
    </format>
    <format dxfId="4709">
      <pivotArea dataOnly="0" labelOnly="1" outline="0" fieldPosition="0">
        <references count="4">
          <reference field="3" count="1" selected="0">
            <x v="29"/>
          </reference>
          <reference field="4" count="1" selected="0">
            <x v="32"/>
          </reference>
          <reference field="5" count="1" selected="0">
            <x v="32"/>
          </reference>
          <reference field="12" count="1">
            <x v="3"/>
          </reference>
        </references>
      </pivotArea>
    </format>
    <format dxfId="4708">
      <pivotArea dataOnly="0" labelOnly="1" outline="0" fieldPosition="0">
        <references count="4">
          <reference field="3" count="1" selected="0">
            <x v="30"/>
          </reference>
          <reference field="4" count="1" selected="0">
            <x v="26"/>
          </reference>
          <reference field="5" count="1" selected="0">
            <x v="32"/>
          </reference>
          <reference field="12" count="1">
            <x v="3"/>
          </reference>
        </references>
      </pivotArea>
    </format>
    <format dxfId="4707">
      <pivotArea dataOnly="0" labelOnly="1" outline="0" fieldPosition="0">
        <references count="4">
          <reference field="3" count="1" selected="0">
            <x v="31"/>
          </reference>
          <reference field="4" count="1" selected="0">
            <x v="47"/>
          </reference>
          <reference field="5" count="1" selected="0">
            <x v="32"/>
          </reference>
          <reference field="12" count="1">
            <x v="3"/>
          </reference>
        </references>
      </pivotArea>
    </format>
    <format dxfId="4706">
      <pivotArea dataOnly="0" labelOnly="1" outline="0" fieldPosition="0">
        <references count="4">
          <reference field="3" count="1" selected="0">
            <x v="32"/>
          </reference>
          <reference field="4" count="1" selected="0">
            <x v="2"/>
          </reference>
          <reference field="5" count="1" selected="0">
            <x v="21"/>
          </reference>
          <reference field="12" count="1">
            <x v="3"/>
          </reference>
        </references>
      </pivotArea>
    </format>
    <format dxfId="4705">
      <pivotArea dataOnly="0" labelOnly="1" outline="0" fieldPosition="0">
        <references count="4">
          <reference field="3" count="1" selected="0">
            <x v="33"/>
          </reference>
          <reference field="4" count="1" selected="0">
            <x v="22"/>
          </reference>
          <reference field="5" count="1" selected="0">
            <x v="14"/>
          </reference>
          <reference field="12" count="1">
            <x v="1"/>
          </reference>
        </references>
      </pivotArea>
    </format>
    <format dxfId="4704">
      <pivotArea dataOnly="0" labelOnly="1" outline="0" fieldPosition="0">
        <references count="4">
          <reference field="3" count="1" selected="0">
            <x v="34"/>
          </reference>
          <reference field="4" count="1" selected="0">
            <x v="24"/>
          </reference>
          <reference field="5" count="1" selected="0">
            <x v="14"/>
          </reference>
          <reference field="12" count="1">
            <x v="3"/>
          </reference>
        </references>
      </pivotArea>
    </format>
    <format dxfId="4703">
      <pivotArea dataOnly="0" labelOnly="1" outline="0" fieldPosition="0">
        <references count="4">
          <reference field="3" count="1" selected="0">
            <x v="35"/>
          </reference>
          <reference field="4" count="1" selected="0">
            <x v="21"/>
          </reference>
          <reference field="5" count="1" selected="0">
            <x v="5"/>
          </reference>
          <reference field="12" count="1">
            <x v="3"/>
          </reference>
        </references>
      </pivotArea>
    </format>
    <format dxfId="4702">
      <pivotArea dataOnly="0" labelOnly="1" outline="0" fieldPosition="0">
        <references count="4">
          <reference field="3" count="1" selected="0">
            <x v="36"/>
          </reference>
          <reference field="4" count="1" selected="0">
            <x v="48"/>
          </reference>
          <reference field="5" count="1" selected="0">
            <x v="18"/>
          </reference>
          <reference field="12" count="1">
            <x v="3"/>
          </reference>
        </references>
      </pivotArea>
    </format>
    <format dxfId="4701">
      <pivotArea dataOnly="0" labelOnly="1" outline="0" fieldPosition="0">
        <references count="4">
          <reference field="3" count="1" selected="0">
            <x v="37"/>
          </reference>
          <reference field="4" count="1" selected="0">
            <x v="7"/>
          </reference>
          <reference field="5" count="1" selected="0">
            <x v="22"/>
          </reference>
          <reference field="12" count="1">
            <x v="0"/>
          </reference>
        </references>
      </pivotArea>
    </format>
    <format dxfId="4700">
      <pivotArea dataOnly="0" labelOnly="1" outline="0" fieldPosition="0">
        <references count="4">
          <reference field="3" count="1" selected="0">
            <x v="38"/>
          </reference>
          <reference field="4" count="1" selected="0">
            <x v="63"/>
          </reference>
          <reference field="5" count="1" selected="0">
            <x v="22"/>
          </reference>
          <reference field="12" count="1">
            <x v="3"/>
          </reference>
        </references>
      </pivotArea>
    </format>
    <format dxfId="4699">
      <pivotArea dataOnly="0" labelOnly="1" outline="0" fieldPosition="0">
        <references count="4">
          <reference field="3" count="1" selected="0">
            <x v="39"/>
          </reference>
          <reference field="4" count="1" selected="0">
            <x v="82"/>
          </reference>
          <reference field="5" count="1" selected="0">
            <x v="22"/>
          </reference>
          <reference field="12" count="1">
            <x v="0"/>
          </reference>
        </references>
      </pivotArea>
    </format>
    <format dxfId="4698">
      <pivotArea dataOnly="0" labelOnly="1" outline="0" fieldPosition="0">
        <references count="4">
          <reference field="3" count="1" selected="0">
            <x v="40"/>
          </reference>
          <reference field="4" count="1" selected="0">
            <x v="75"/>
          </reference>
          <reference field="5" count="1" selected="0">
            <x v="22"/>
          </reference>
          <reference field="12" count="1">
            <x v="0"/>
          </reference>
        </references>
      </pivotArea>
    </format>
    <format dxfId="4697">
      <pivotArea dataOnly="0" labelOnly="1" outline="0" fieldPosition="0">
        <references count="4">
          <reference field="3" count="1" selected="0">
            <x v="41"/>
          </reference>
          <reference field="4" count="1" selected="0">
            <x v="87"/>
          </reference>
          <reference field="5" count="1" selected="0">
            <x v="23"/>
          </reference>
          <reference field="12" count="1">
            <x v="3"/>
          </reference>
        </references>
      </pivotArea>
    </format>
    <format dxfId="4696">
      <pivotArea dataOnly="0" labelOnly="1" outline="0" fieldPosition="0">
        <references count="4">
          <reference field="3" count="1" selected="0">
            <x v="42"/>
          </reference>
          <reference field="4" count="1" selected="0">
            <x v="33"/>
          </reference>
          <reference field="5" count="1" selected="0">
            <x v="29"/>
          </reference>
          <reference field="12" count="1">
            <x v="3"/>
          </reference>
        </references>
      </pivotArea>
    </format>
    <format dxfId="4695">
      <pivotArea dataOnly="0" labelOnly="1" outline="0" fieldPosition="0">
        <references count="4">
          <reference field="3" count="1" selected="0">
            <x v="43"/>
          </reference>
          <reference field="4" count="1" selected="0">
            <x v="76"/>
          </reference>
          <reference field="5" count="1" selected="0">
            <x v="29"/>
          </reference>
          <reference field="12" count="1">
            <x v="3"/>
          </reference>
        </references>
      </pivotArea>
    </format>
    <format dxfId="4694">
      <pivotArea dataOnly="0" labelOnly="1" outline="0" fieldPosition="0">
        <references count="4">
          <reference field="3" count="1" selected="0">
            <x v="44"/>
          </reference>
          <reference field="4" count="1" selected="0">
            <x v="69"/>
          </reference>
          <reference field="5" count="1" selected="0">
            <x v="16"/>
          </reference>
          <reference field="12" count="1">
            <x v="3"/>
          </reference>
        </references>
      </pivotArea>
    </format>
    <format dxfId="4693">
      <pivotArea dataOnly="0" labelOnly="1" outline="0" fieldPosition="0">
        <references count="4">
          <reference field="3" count="1" selected="0">
            <x v="45"/>
          </reference>
          <reference field="4" count="1" selected="0">
            <x v="86"/>
          </reference>
          <reference field="5" count="1" selected="0">
            <x v="17"/>
          </reference>
          <reference field="12" count="1">
            <x v="1"/>
          </reference>
        </references>
      </pivotArea>
    </format>
    <format dxfId="4692">
      <pivotArea dataOnly="0" labelOnly="1" outline="0" fieldPosition="0">
        <references count="4">
          <reference field="3" count="1" selected="0">
            <x v="46"/>
          </reference>
          <reference field="4" count="1" selected="0">
            <x v="30"/>
          </reference>
          <reference field="5" count="1" selected="0">
            <x v="28"/>
          </reference>
          <reference field="12" count="1">
            <x v="3"/>
          </reference>
        </references>
      </pivotArea>
    </format>
    <format dxfId="4691">
      <pivotArea dataOnly="0" labelOnly="1" outline="0" fieldPosition="0">
        <references count="4">
          <reference field="3" count="1" selected="0">
            <x v="47"/>
          </reference>
          <reference field="4" count="1" selected="0">
            <x v="34"/>
          </reference>
          <reference field="5" count="1" selected="0">
            <x v="28"/>
          </reference>
          <reference field="12" count="1">
            <x v="3"/>
          </reference>
        </references>
      </pivotArea>
    </format>
    <format dxfId="4690">
      <pivotArea dataOnly="0" labelOnly="1" outline="0" fieldPosition="0">
        <references count="4">
          <reference field="3" count="1" selected="0">
            <x v="48"/>
          </reference>
          <reference field="4" count="1" selected="0">
            <x v="39"/>
          </reference>
          <reference field="5" count="1" selected="0">
            <x v="28"/>
          </reference>
          <reference field="12" count="1">
            <x v="3"/>
          </reference>
        </references>
      </pivotArea>
    </format>
    <format dxfId="4689">
      <pivotArea dataOnly="0" labelOnly="1" outline="0" fieldPosition="0">
        <references count="4">
          <reference field="3" count="1" selected="0">
            <x v="49"/>
          </reference>
          <reference field="4" count="1" selected="0">
            <x v="80"/>
          </reference>
          <reference field="5" count="1" selected="0">
            <x v="28"/>
          </reference>
          <reference field="12" count="1">
            <x v="3"/>
          </reference>
        </references>
      </pivotArea>
    </format>
    <format dxfId="4688">
      <pivotArea dataOnly="0" labelOnly="1" outline="0" fieldPosition="0">
        <references count="4">
          <reference field="3" count="1" selected="0">
            <x v="50"/>
          </reference>
          <reference field="4" count="1" selected="0">
            <x v="79"/>
          </reference>
          <reference field="5" count="1" selected="0">
            <x v="28"/>
          </reference>
          <reference field="12" count="1">
            <x v="3"/>
          </reference>
        </references>
      </pivotArea>
    </format>
    <format dxfId="4687">
      <pivotArea dataOnly="0" labelOnly="1" outline="0" fieldPosition="0">
        <references count="4">
          <reference field="3" count="1" selected="0">
            <x v="53"/>
          </reference>
          <reference field="4" count="1" selected="0">
            <x v="74"/>
          </reference>
          <reference field="5" count="1" selected="0">
            <x v="2"/>
          </reference>
          <reference field="12" count="1">
            <x v="3"/>
          </reference>
        </references>
      </pivotArea>
    </format>
    <format dxfId="4686">
      <pivotArea dataOnly="0" labelOnly="1" outline="0" fieldPosition="0">
        <references count="4">
          <reference field="3" count="1" selected="0">
            <x v="54"/>
          </reference>
          <reference field="4" count="1" selected="0">
            <x v="88"/>
          </reference>
          <reference field="5" count="1" selected="0">
            <x v="3"/>
          </reference>
          <reference field="12" count="1">
            <x v="3"/>
          </reference>
        </references>
      </pivotArea>
    </format>
    <format dxfId="4685">
      <pivotArea dataOnly="0" labelOnly="1" outline="0" fieldPosition="0">
        <references count="4">
          <reference field="3" count="1" selected="0">
            <x v="55"/>
          </reference>
          <reference field="4" count="1" selected="0">
            <x v="1"/>
          </reference>
          <reference field="5" count="1" selected="0">
            <x v="28"/>
          </reference>
          <reference field="12" count="1">
            <x v="3"/>
          </reference>
        </references>
      </pivotArea>
    </format>
    <format dxfId="4684">
      <pivotArea dataOnly="0" labelOnly="1" outline="0" fieldPosition="0">
        <references count="4">
          <reference field="3" count="1" selected="0">
            <x v="56"/>
          </reference>
          <reference field="4" count="1" selected="0">
            <x v="9"/>
          </reference>
          <reference field="5" count="1" selected="0">
            <x v="28"/>
          </reference>
          <reference field="12" count="1">
            <x v="3"/>
          </reference>
        </references>
      </pivotArea>
    </format>
    <format dxfId="4683">
      <pivotArea dataOnly="0" labelOnly="1" outline="0" fieldPosition="0">
        <references count="4">
          <reference field="3" count="1" selected="0">
            <x v="57"/>
          </reference>
          <reference field="4" count="1" selected="0">
            <x v="5"/>
          </reference>
          <reference field="5" count="1" selected="0">
            <x v="28"/>
          </reference>
          <reference field="12" count="1">
            <x v="3"/>
          </reference>
        </references>
      </pivotArea>
    </format>
    <format dxfId="4682">
      <pivotArea dataOnly="0" labelOnly="1" outline="0" fieldPosition="0">
        <references count="4">
          <reference field="3" count="1" selected="0">
            <x v="58"/>
          </reference>
          <reference field="4" count="1" selected="0">
            <x v="38"/>
          </reference>
          <reference field="5" count="1" selected="0">
            <x v="28"/>
          </reference>
          <reference field="12" count="1">
            <x v="3"/>
          </reference>
        </references>
      </pivotArea>
    </format>
    <format dxfId="4681">
      <pivotArea dataOnly="0" labelOnly="1" outline="0" fieldPosition="0">
        <references count="4">
          <reference field="3" count="1" selected="0">
            <x v="59"/>
          </reference>
          <reference field="4" count="1" selected="0">
            <x v="50"/>
          </reference>
          <reference field="5" count="1" selected="0">
            <x v="28"/>
          </reference>
          <reference field="12" count="1">
            <x v="3"/>
          </reference>
        </references>
      </pivotArea>
    </format>
    <format dxfId="4680">
      <pivotArea dataOnly="0" labelOnly="1" outline="0" fieldPosition="0">
        <references count="4">
          <reference field="3" count="1" selected="0">
            <x v="60"/>
          </reference>
          <reference field="4" count="1" selected="0">
            <x v="51"/>
          </reference>
          <reference field="5" count="1" selected="0">
            <x v="28"/>
          </reference>
          <reference field="12" count="1">
            <x v="3"/>
          </reference>
        </references>
      </pivotArea>
    </format>
    <format dxfId="4679">
      <pivotArea dataOnly="0" labelOnly="1" outline="0" fieldPosition="0">
        <references count="4">
          <reference field="3" count="1" selected="0">
            <x v="61"/>
          </reference>
          <reference field="4" count="1" selected="0">
            <x v="64"/>
          </reference>
          <reference field="5" count="1" selected="0">
            <x v="28"/>
          </reference>
          <reference field="12" count="1">
            <x v="3"/>
          </reference>
        </references>
      </pivotArea>
    </format>
    <format dxfId="4678">
      <pivotArea dataOnly="0" labelOnly="1" outline="0" fieldPosition="0">
        <references count="4">
          <reference field="3" count="1" selected="0">
            <x v="62"/>
          </reference>
          <reference field="4" count="1" selected="0">
            <x v="83"/>
          </reference>
          <reference field="5" count="1" selected="0">
            <x v="28"/>
          </reference>
          <reference field="12" count="1">
            <x v="3"/>
          </reference>
        </references>
      </pivotArea>
    </format>
    <format dxfId="4677">
      <pivotArea dataOnly="0" labelOnly="1" outline="0" fieldPosition="0">
        <references count="4">
          <reference field="3" count="1" selected="0">
            <x v="63"/>
          </reference>
          <reference field="4" count="1" selected="0">
            <x v="73"/>
          </reference>
          <reference field="5" count="1" selected="0">
            <x v="28"/>
          </reference>
          <reference field="12" count="1">
            <x v="3"/>
          </reference>
        </references>
      </pivotArea>
    </format>
    <format dxfId="4676">
      <pivotArea dataOnly="0" labelOnly="1" outline="0" fieldPosition="0">
        <references count="4">
          <reference field="3" count="1" selected="0">
            <x v="65"/>
          </reference>
          <reference field="4" count="1" selected="0">
            <x v="49"/>
          </reference>
          <reference field="5" count="1" selected="0">
            <x v="8"/>
          </reference>
          <reference field="12" count="1">
            <x v="3"/>
          </reference>
        </references>
      </pivotArea>
    </format>
    <format dxfId="4675">
      <pivotArea dataOnly="0" labelOnly="1" outline="0" fieldPosition="0">
        <references count="4">
          <reference field="3" count="1" selected="0">
            <x v="66"/>
          </reference>
          <reference field="4" count="1" selected="0">
            <x v="54"/>
          </reference>
          <reference field="5" count="1" selected="0">
            <x v="8"/>
          </reference>
          <reference field="12" count="1">
            <x v="0"/>
          </reference>
        </references>
      </pivotArea>
    </format>
    <format dxfId="4674">
      <pivotArea dataOnly="0" labelOnly="1" outline="0" fieldPosition="0">
        <references count="4">
          <reference field="3" count="1" selected="0">
            <x v="67"/>
          </reference>
          <reference field="4" count="1" selected="0">
            <x v="61"/>
          </reference>
          <reference field="5" count="1" selected="0">
            <x v="8"/>
          </reference>
          <reference field="12" count="1">
            <x v="3"/>
          </reference>
        </references>
      </pivotArea>
    </format>
    <format dxfId="4673">
      <pivotArea dataOnly="0" labelOnly="1" outline="0" fieldPosition="0">
        <references count="4">
          <reference field="3" count="1" selected="0">
            <x v="68"/>
          </reference>
          <reference field="4" count="1" selected="0">
            <x v="65"/>
          </reference>
          <reference field="5" count="1" selected="0">
            <x v="8"/>
          </reference>
          <reference field="12" count="1">
            <x v="3"/>
          </reference>
        </references>
      </pivotArea>
    </format>
    <format dxfId="4672">
      <pivotArea dataOnly="0" labelOnly="1" outline="0" fieldPosition="0">
        <references count="4">
          <reference field="3" count="1" selected="0">
            <x v="69"/>
          </reference>
          <reference field="4" count="1" selected="0">
            <x v="66"/>
          </reference>
          <reference field="5" count="1" selected="0">
            <x v="8"/>
          </reference>
          <reference field="12" count="1">
            <x v="3"/>
          </reference>
        </references>
      </pivotArea>
    </format>
    <format dxfId="4671">
      <pivotArea dataOnly="0" labelOnly="1" outline="0" fieldPosition="0">
        <references count="4">
          <reference field="3" count="1" selected="0">
            <x v="70"/>
          </reference>
          <reference field="4" count="1" selected="0">
            <x v="4"/>
          </reference>
          <reference field="5" count="1" selected="0">
            <x v="8"/>
          </reference>
          <reference field="12" count="1">
            <x v="3"/>
          </reference>
        </references>
      </pivotArea>
    </format>
    <format dxfId="4670">
      <pivotArea dataOnly="0" labelOnly="1" outline="0" fieldPosition="0">
        <references count="4">
          <reference field="3" count="1" selected="0">
            <x v="71"/>
          </reference>
          <reference field="4" count="1" selected="0">
            <x v="3"/>
          </reference>
          <reference field="5" count="1" selected="0">
            <x v="11"/>
          </reference>
          <reference field="12" count="1">
            <x v="3"/>
          </reference>
        </references>
      </pivotArea>
    </format>
    <format dxfId="4669">
      <pivotArea dataOnly="0" labelOnly="1" outline="0" fieldPosition="0">
        <references count="4">
          <reference field="3" count="1" selected="0">
            <x v="72"/>
          </reference>
          <reference field="4" count="1" selected="0">
            <x v="17"/>
          </reference>
          <reference field="5" count="1" selected="0">
            <x v="12"/>
          </reference>
          <reference field="12" count="1">
            <x v="3"/>
          </reference>
        </references>
      </pivotArea>
    </format>
    <format dxfId="4668">
      <pivotArea dataOnly="0" labelOnly="1" outline="0" fieldPosition="0">
        <references count="4">
          <reference field="3" count="1" selected="0">
            <x v="73"/>
          </reference>
          <reference field="4" count="1" selected="0">
            <x v="18"/>
          </reference>
          <reference field="5" count="1" selected="0">
            <x v="15"/>
          </reference>
          <reference field="12" count="1">
            <x v="3"/>
          </reference>
        </references>
      </pivotArea>
    </format>
    <format dxfId="4667">
      <pivotArea dataOnly="0" labelOnly="1" outline="0" fieldPosition="0">
        <references count="4">
          <reference field="3" count="1" selected="0">
            <x v="74"/>
          </reference>
          <reference field="4" count="1" selected="0">
            <x v="56"/>
          </reference>
          <reference field="5" count="1" selected="0">
            <x v="15"/>
          </reference>
          <reference field="12" count="1">
            <x v="3"/>
          </reference>
        </references>
      </pivotArea>
    </format>
    <format dxfId="4666">
      <pivotArea dataOnly="0" labelOnly="1" outline="0" fieldPosition="0">
        <references count="4">
          <reference field="3" count="1" selected="0">
            <x v="75"/>
          </reference>
          <reference field="4" count="1" selected="0">
            <x v="6"/>
          </reference>
          <reference field="5" count="1" selected="0">
            <x v="15"/>
          </reference>
          <reference field="12" count="1">
            <x v="3"/>
          </reference>
        </references>
      </pivotArea>
    </format>
    <format dxfId="4665">
      <pivotArea dataOnly="0" labelOnly="1" outline="0" fieldPosition="0">
        <references count="4">
          <reference field="3" count="1" selected="0">
            <x v="76"/>
          </reference>
          <reference field="4" count="1" selected="0">
            <x v="81"/>
          </reference>
          <reference field="5" count="1" selected="0">
            <x v="15"/>
          </reference>
          <reference field="12" count="1">
            <x v="3"/>
          </reference>
        </references>
      </pivotArea>
    </format>
    <format dxfId="4664">
      <pivotArea dataOnly="0" labelOnly="1" outline="0" fieldPosition="0">
        <references count="4">
          <reference field="3" count="1" selected="0">
            <x v="77"/>
          </reference>
          <reference field="4" count="1" selected="0">
            <x v="55"/>
          </reference>
          <reference field="5" count="1" selected="0">
            <x v="15"/>
          </reference>
          <reference field="12" count="1">
            <x v="3"/>
          </reference>
        </references>
      </pivotArea>
    </format>
    <format dxfId="4663">
      <pivotArea dataOnly="0" labelOnly="1" outline="0" fieldPosition="0">
        <references count="4">
          <reference field="3" count="1" selected="0">
            <x v="78"/>
          </reference>
          <reference field="4" count="1" selected="0">
            <x v="11"/>
          </reference>
          <reference field="5" count="1" selected="0">
            <x v="15"/>
          </reference>
          <reference field="12" count="1">
            <x v="3"/>
          </reference>
        </references>
      </pivotArea>
    </format>
    <format dxfId="4662">
      <pivotArea dataOnly="0" labelOnly="1" outline="0" fieldPosition="0">
        <references count="4">
          <reference field="3" count="1" selected="0">
            <x v="79"/>
          </reference>
          <reference field="4" count="1" selected="0">
            <x v="84"/>
          </reference>
          <reference field="5" count="1" selected="0">
            <x v="15"/>
          </reference>
          <reference field="12" count="1">
            <x v="3"/>
          </reference>
        </references>
      </pivotArea>
    </format>
    <format dxfId="4661">
      <pivotArea dataOnly="0" labelOnly="1" outline="0" fieldPosition="0">
        <references count="4">
          <reference field="3" count="1" selected="0">
            <x v="80"/>
          </reference>
          <reference field="4" count="1" selected="0">
            <x v="70"/>
          </reference>
          <reference field="5" count="1" selected="0">
            <x v="15"/>
          </reference>
          <reference field="12" count="1">
            <x v="3"/>
          </reference>
        </references>
      </pivotArea>
    </format>
    <format dxfId="4660">
      <pivotArea dataOnly="0" labelOnly="1" outline="0" fieldPosition="0">
        <references count="4">
          <reference field="3" count="1" selected="0">
            <x v="81"/>
          </reference>
          <reference field="4" count="1" selected="0">
            <x v="71"/>
          </reference>
          <reference field="5" count="1" selected="0">
            <x v="15"/>
          </reference>
          <reference field="12" count="1">
            <x v="3"/>
          </reference>
        </references>
      </pivotArea>
    </format>
    <format dxfId="4659">
      <pivotArea dataOnly="0" labelOnly="1" outline="0" fieldPosition="0">
        <references count="4">
          <reference field="3" count="1" selected="0">
            <x v="82"/>
          </reference>
          <reference field="4" count="1" selected="0">
            <x v="59"/>
          </reference>
          <reference field="5" count="1" selected="0">
            <x v="15"/>
          </reference>
          <reference field="12" count="1">
            <x v="3"/>
          </reference>
        </references>
      </pivotArea>
    </format>
    <format dxfId="4658">
      <pivotArea dataOnly="0" labelOnly="1" outline="0" fieldPosition="0">
        <references count="4">
          <reference field="3" count="1" selected="0">
            <x v="83"/>
          </reference>
          <reference field="4" count="1" selected="0">
            <x v="42"/>
          </reference>
          <reference field="5" count="1" selected="0">
            <x v="27"/>
          </reference>
          <reference field="12" count="1">
            <x v="3"/>
          </reference>
        </references>
      </pivotArea>
    </format>
    <format dxfId="4657">
      <pivotArea dataOnly="0" labelOnly="1" outline="0" fieldPosition="0">
        <references count="4">
          <reference field="3" count="1" selected="0">
            <x v="84"/>
          </reference>
          <reference field="4" count="1" selected="0">
            <x v="68"/>
          </reference>
          <reference field="5" count="1" selected="0">
            <x v="4"/>
          </reference>
          <reference field="12" count="1">
            <x v="3"/>
          </reference>
        </references>
      </pivotArea>
    </format>
    <format dxfId="4656">
      <pivotArea dataOnly="0" labelOnly="1" outline="0" fieldPosition="0">
        <references count="4">
          <reference field="3" count="1" selected="0">
            <x v="85"/>
          </reference>
          <reference field="4" count="1" selected="0">
            <x v="52"/>
          </reference>
          <reference field="5" count="1" selected="0">
            <x v="19"/>
          </reference>
          <reference field="12" count="1">
            <x v="3"/>
          </reference>
        </references>
      </pivotArea>
    </format>
    <format dxfId="4655">
      <pivotArea dataOnly="0" labelOnly="1" outline="0" fieldPosition="0">
        <references count="4">
          <reference field="3" count="1" selected="0">
            <x v="86"/>
          </reference>
          <reference field="4" count="1" selected="0">
            <x v="85"/>
          </reference>
          <reference field="5" count="1" selected="0">
            <x v="0"/>
          </reference>
          <reference field="12" count="1">
            <x v="3"/>
          </reference>
        </references>
      </pivotArea>
    </format>
    <format dxfId="4654">
      <pivotArea dataOnly="0" labelOnly="1" outline="0" fieldPosition="0">
        <references count="4">
          <reference field="3" count="1" selected="0">
            <x v="87"/>
          </reference>
          <reference field="4" count="1" selected="0">
            <x v="28"/>
          </reference>
          <reference field="5" count="1" selected="0">
            <x v="24"/>
          </reference>
          <reference field="12" count="1">
            <x v="3"/>
          </reference>
        </references>
      </pivotArea>
    </format>
    <format dxfId="4653">
      <pivotArea dataOnly="0" labelOnly="1" outline="0" fieldPosition="0">
        <references count="4">
          <reference field="3" count="1" selected="0">
            <x v="88"/>
          </reference>
          <reference field="4" count="1" selected="0">
            <x v="67"/>
          </reference>
          <reference field="5" count="1" selected="0">
            <x v="24"/>
          </reference>
          <reference field="12" count="1">
            <x v="3"/>
          </reference>
        </references>
      </pivotArea>
    </format>
    <format dxfId="4652">
      <pivotArea dataOnly="0" labelOnly="1" outline="0" fieldPosition="0">
        <references count="4">
          <reference field="3" count="1" selected="0">
            <x v="89"/>
          </reference>
          <reference field="4" count="1" selected="0">
            <x v="41"/>
          </reference>
          <reference field="5" count="1" selected="0">
            <x v="24"/>
          </reference>
          <reference field="12" count="1">
            <x v="3"/>
          </reference>
        </references>
      </pivotArea>
    </format>
    <format dxfId="4651">
      <pivotArea dataOnly="0" labelOnly="1" outline="0" fieldPosition="0">
        <references count="4">
          <reference field="3" count="1" selected="0">
            <x v="90"/>
          </reference>
          <reference field="4" count="1" selected="0">
            <x v="16"/>
          </reference>
          <reference field="5" count="1" selected="0">
            <x v="25"/>
          </reference>
          <reference field="12" count="1">
            <x v="3"/>
          </reference>
        </references>
      </pivotArea>
    </format>
    <format dxfId="4650">
      <pivotArea dataOnly="0" labelOnly="1" outline="0" fieldPosition="0">
        <references count="4">
          <reference field="3" count="1" selected="0">
            <x v="91"/>
          </reference>
          <reference field="4" count="1" selected="0">
            <x v="31"/>
          </reference>
          <reference field="5" count="1" selected="0">
            <x v="30"/>
          </reference>
          <reference field="12" count="1">
            <x v="3"/>
          </reference>
        </references>
      </pivotArea>
    </format>
    <format dxfId="4649">
      <pivotArea dataOnly="0" labelOnly="1" outline="0" fieldPosition="0">
        <references count="4">
          <reference field="3" count="1" selected="0">
            <x v="92"/>
          </reference>
          <reference field="4" count="1" selected="0">
            <x v="89"/>
          </reference>
          <reference field="5" count="1" selected="0">
            <x v="30"/>
          </reference>
          <reference field="12" count="1">
            <x v="3"/>
          </reference>
        </references>
      </pivotArea>
    </format>
    <format dxfId="4648">
      <pivotArea dataOnly="0" labelOnly="1" outline="0" fieldPosition="0">
        <references count="4">
          <reference field="3" count="1" selected="0">
            <x v="94"/>
          </reference>
          <reference field="4" count="1" selected="0">
            <x v="12"/>
          </reference>
          <reference field="5" count="1" selected="0">
            <x v="26"/>
          </reference>
          <reference field="12" count="1">
            <x v="3"/>
          </reference>
        </references>
      </pivotArea>
    </format>
    <format dxfId="4647">
      <pivotArea dataOnly="0" labelOnly="1" outline="0" fieldPosition="0">
        <references count="4">
          <reference field="3" count="1" selected="0">
            <x v="64"/>
          </reference>
          <reference field="4" count="1" selected="0">
            <x v="90"/>
          </reference>
          <reference field="5" count="1" selected="0">
            <x v="8"/>
          </reference>
          <reference field="12" count="1">
            <x v="3"/>
          </reference>
        </references>
      </pivotArea>
    </format>
    <format dxfId="4646">
      <pivotArea dataOnly="0" labelOnly="1" outline="0" fieldPosition="0">
        <references count="1">
          <reference field="3" count="5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reference>
        </references>
      </pivotArea>
    </format>
    <format dxfId="4645">
      <pivotArea dataOnly="0" labelOnly="1" outline="0" fieldPosition="0">
        <references count="2">
          <reference field="3" count="1" selected="0">
            <x v="45"/>
          </reference>
          <reference field="5" count="1">
            <x v="17"/>
          </reference>
        </references>
      </pivotArea>
    </format>
    <format dxfId="4644">
      <pivotArea dataOnly="0" labelOnly="1" outline="0" fieldPosition="0">
        <references count="3">
          <reference field="3" count="1" selected="0">
            <x v="45"/>
          </reference>
          <reference field="4" count="1">
            <x v="86"/>
          </reference>
          <reference field="5" count="1" selected="0">
            <x v="17"/>
          </reference>
        </references>
      </pivotArea>
    </format>
    <format dxfId="4643">
      <pivotArea dataOnly="0" labelOnly="1" outline="0" fieldPosition="0">
        <references count="4">
          <reference field="3" count="1" selected="0">
            <x v="5"/>
          </reference>
          <reference field="4" count="1" selected="0">
            <x v="27"/>
          </reference>
          <reference field="5" count="1" selected="0">
            <x v="10"/>
          </reference>
          <reference field="12" count="1">
            <x v="3"/>
          </reference>
        </references>
      </pivotArea>
    </format>
    <format dxfId="4642">
      <pivotArea dataOnly="0" labelOnly="1" outline="0" fieldPosition="0">
        <references count="4">
          <reference field="3" count="1" selected="0">
            <x v="14"/>
          </reference>
          <reference field="4" count="1" selected="0">
            <x v="72"/>
          </reference>
          <reference field="5" count="1" selected="0">
            <x v="10"/>
          </reference>
          <reference field="12" count="1">
            <x v="3"/>
          </reference>
        </references>
      </pivotArea>
    </format>
    <format dxfId="4641">
      <pivotArea dataOnly="0" labelOnly="1" outline="0" fieldPosition="0">
        <references count="4">
          <reference field="3" count="1" selected="0">
            <x v="25"/>
          </reference>
          <reference field="4" count="1" selected="0">
            <x v="43"/>
          </reference>
          <reference field="5" count="1" selected="0">
            <x v="32"/>
          </reference>
          <reference field="12" count="1">
            <x v="1"/>
          </reference>
        </references>
      </pivotArea>
    </format>
    <format dxfId="4640">
      <pivotArea dataOnly="0" labelOnly="1" outline="0" fieldPosition="0">
        <references count="4">
          <reference field="3" count="1" selected="0">
            <x v="28"/>
          </reference>
          <reference field="4" count="1" selected="0">
            <x v="0"/>
          </reference>
          <reference field="5" count="1" selected="0">
            <x v="32"/>
          </reference>
          <reference field="12" count="1">
            <x v="1"/>
          </reference>
        </references>
      </pivotArea>
    </format>
    <format dxfId="4639">
      <pivotArea dataOnly="0" labelOnly="1" outline="0" fieldPosition="0">
        <references count="4">
          <reference field="3" count="1" selected="0">
            <x v="29"/>
          </reference>
          <reference field="4" count="1" selected="0">
            <x v="32"/>
          </reference>
          <reference field="5" count="1" selected="0">
            <x v="32"/>
          </reference>
          <reference field="12" count="1">
            <x v="1"/>
          </reference>
        </references>
      </pivotArea>
    </format>
    <format dxfId="4638">
      <pivotArea dataOnly="0" labelOnly="1" outline="0" fieldPosition="0">
        <references count="4">
          <reference field="3" count="1" selected="0">
            <x v="33"/>
          </reference>
          <reference field="4" count="1" selected="0">
            <x v="22"/>
          </reference>
          <reference field="5" count="1" selected="0">
            <x v="14"/>
          </reference>
          <reference field="12" count="1">
            <x v="3"/>
          </reference>
        </references>
      </pivotArea>
    </format>
    <format dxfId="4637">
      <pivotArea dataOnly="0" labelOnly="1" outline="0" fieldPosition="0">
        <references count="4">
          <reference field="3" count="1" selected="0">
            <x v="41"/>
          </reference>
          <reference field="4" count="1" selected="0">
            <x v="87"/>
          </reference>
          <reference field="5" count="1" selected="0">
            <x v="23"/>
          </reference>
          <reference field="12" count="1">
            <x v="0"/>
          </reference>
        </references>
      </pivotArea>
    </format>
    <format dxfId="4636">
      <pivotArea dataOnly="0" labelOnly="1" outline="0" fieldPosition="0">
        <references count="4">
          <reference field="3" count="1" selected="0">
            <x v="44"/>
          </reference>
          <reference field="4" count="1" selected="0">
            <x v="69"/>
          </reference>
          <reference field="5" count="1" selected="0">
            <x v="16"/>
          </reference>
          <reference field="12" count="1">
            <x v="3"/>
          </reference>
        </references>
      </pivotArea>
    </format>
    <format dxfId="4635">
      <pivotArea dataOnly="0" labelOnly="1" outline="0" fieldPosition="0">
        <references count="4">
          <reference field="3" count="1" selected="0">
            <x v="45"/>
          </reference>
          <reference field="4" count="1" selected="0">
            <x v="86"/>
          </reference>
          <reference field="5" count="1" selected="0">
            <x v="17"/>
          </reference>
          <reference field="12" count="1">
            <x v="1"/>
          </reference>
        </references>
      </pivotArea>
    </format>
    <format dxfId="4634">
      <pivotArea dataOnly="0" labelOnly="1" outline="0" fieldPosition="0">
        <references count="4">
          <reference field="3" count="1" selected="0">
            <x v="51"/>
          </reference>
          <reference field="4" count="1" selected="0">
            <x v="92"/>
          </reference>
          <reference field="5" count="1" selected="0">
            <x v="20"/>
          </reference>
          <reference field="12" count="1">
            <x v="3"/>
          </reference>
        </references>
      </pivotArea>
    </format>
    <format dxfId="4633">
      <pivotArea dataOnly="0" labelOnly="1" outline="0" fieldPosition="0">
        <references count="4">
          <reference field="3" count="1" selected="0">
            <x v="52"/>
          </reference>
          <reference field="4" count="1" selected="0">
            <x v="93"/>
          </reference>
          <reference field="5" count="1" selected="0">
            <x v="20"/>
          </reference>
          <reference field="12" count="1">
            <x v="3"/>
          </reference>
        </references>
      </pivotArea>
    </format>
    <format dxfId="4632">
      <pivotArea dataOnly="0" labelOnly="1" outline="0" fieldPosition="0">
        <references count="4">
          <reference field="3" count="1" selected="0">
            <x v="90"/>
          </reference>
          <reference field="4" count="1" selected="0">
            <x v="16"/>
          </reference>
          <reference field="5" count="1" selected="0">
            <x v="25"/>
          </reference>
          <reference field="12" count="1">
            <x v="0"/>
          </reference>
        </references>
      </pivotArea>
    </format>
    <format dxfId="4631">
      <pivotArea field="3" type="button" dataOnly="0" labelOnly="1" outline="0" axis="axisRow" fieldPosition="0"/>
    </format>
    <format dxfId="4630">
      <pivotArea field="5" type="button" dataOnly="0" labelOnly="1" outline="0" axis="axisRow" fieldPosition="1"/>
    </format>
    <format dxfId="4629">
      <pivotArea field="4" type="button" dataOnly="0" labelOnly="1" outline="0" axis="axisRow" fieldPosition="2"/>
    </format>
    <format dxfId="4628">
      <pivotArea field="12" type="button" dataOnly="0" labelOnly="1" outline="0" axis="axisRow" fieldPosition="3"/>
    </format>
    <format dxfId="4627">
      <pivotArea dataOnly="0" labelOnly="1" outline="0" fieldPosition="0">
        <references count="1">
          <reference field="3" count="50">
            <x v="0"/>
            <x v="1"/>
            <x v="2"/>
            <x v="3"/>
            <x v="4"/>
            <x v="5"/>
            <x v="6"/>
            <x v="7"/>
            <x v="8"/>
            <x v="9"/>
            <x v="10"/>
            <x v="11"/>
            <x v="12"/>
            <x v="13"/>
            <x v="14"/>
            <x v="15"/>
            <x v="16"/>
            <x v="17"/>
            <x v="18"/>
            <x v="19"/>
            <x v="20"/>
            <x v="21"/>
            <x v="22"/>
            <x v="23"/>
            <x v="24"/>
            <x v="25"/>
            <x v="26"/>
            <x v="27"/>
            <x v="28"/>
            <x v="29"/>
            <x v="30"/>
            <x v="31"/>
            <x v="32"/>
            <x v="33"/>
            <x v="34"/>
            <x v="35"/>
            <x v="36"/>
            <x v="37"/>
            <x v="38"/>
            <x v="39"/>
            <x v="40"/>
            <x v="41"/>
            <x v="42"/>
            <x v="43"/>
            <x v="44"/>
            <x v="46"/>
            <x v="47"/>
            <x v="48"/>
            <x v="49"/>
            <x v="50"/>
          </reference>
        </references>
      </pivotArea>
    </format>
    <format dxfId="4626">
      <pivotArea dataOnly="0" labelOnly="1" outline="0" fieldPosition="0">
        <references count="1">
          <reference field="3" count="44">
            <x v="51"/>
            <x v="52"/>
            <x v="53"/>
            <x v="54"/>
            <x v="55"/>
            <x v="56"/>
            <x v="57"/>
            <x v="58"/>
            <x v="59"/>
            <x v="60"/>
            <x v="61"/>
            <x v="62"/>
            <x v="63"/>
            <x v="64"/>
            <x v="65"/>
            <x v="66"/>
            <x v="67"/>
            <x v="68"/>
            <x v="69"/>
            <x v="70"/>
            <x v="71"/>
            <x v="72"/>
            <x v="73"/>
            <x v="74"/>
            <x v="75"/>
            <x v="76"/>
            <x v="77"/>
            <x v="78"/>
            <x v="79"/>
            <x v="80"/>
            <x v="81"/>
            <x v="82"/>
            <x v="83"/>
            <x v="84"/>
            <x v="85"/>
            <x v="86"/>
            <x v="87"/>
            <x v="88"/>
            <x v="89"/>
            <x v="90"/>
            <x v="91"/>
            <x v="92"/>
            <x v="93"/>
            <x v="94"/>
          </reference>
        </references>
      </pivotArea>
    </format>
    <format dxfId="4625">
      <pivotArea dataOnly="0" labelOnly="1" outline="0" fieldPosition="0">
        <references count="2">
          <reference field="3" count="1" selected="0">
            <x v="0"/>
          </reference>
          <reference field="5" count="1">
            <x v="13"/>
          </reference>
        </references>
      </pivotArea>
    </format>
    <format dxfId="4624">
      <pivotArea dataOnly="0" labelOnly="1" outline="0" fieldPosition="0">
        <references count="2">
          <reference field="3" count="1" selected="0">
            <x v="1"/>
          </reference>
          <reference field="5" count="1">
            <x v="1"/>
          </reference>
        </references>
      </pivotArea>
    </format>
    <format dxfId="4623">
      <pivotArea dataOnly="0" labelOnly="1" outline="0" fieldPosition="0">
        <references count="2">
          <reference field="3" count="1" selected="0">
            <x v="3"/>
          </reference>
          <reference field="5" count="1">
            <x v="10"/>
          </reference>
        </references>
      </pivotArea>
    </format>
    <format dxfId="4622">
      <pivotArea dataOnly="0" labelOnly="1" outline="0" fieldPosition="0">
        <references count="2">
          <reference field="3" count="1" selected="0">
            <x v="18"/>
          </reference>
          <reference field="5" count="1">
            <x v="6"/>
          </reference>
        </references>
      </pivotArea>
    </format>
    <format dxfId="4621">
      <pivotArea dataOnly="0" labelOnly="1" outline="0" fieldPosition="0">
        <references count="2">
          <reference field="3" count="1" selected="0">
            <x v="19"/>
          </reference>
          <reference field="5" count="1">
            <x v="7"/>
          </reference>
        </references>
      </pivotArea>
    </format>
    <format dxfId="4620">
      <pivotArea dataOnly="0" labelOnly="1" outline="0" fieldPosition="0">
        <references count="2">
          <reference field="3" count="1" selected="0">
            <x v="20"/>
          </reference>
          <reference field="5" count="1">
            <x v="32"/>
          </reference>
        </references>
      </pivotArea>
    </format>
    <format dxfId="4619">
      <pivotArea dataOnly="0" labelOnly="1" outline="0" fieldPosition="0">
        <references count="2">
          <reference field="3" count="1" selected="0">
            <x v="32"/>
          </reference>
          <reference field="5" count="1">
            <x v="21"/>
          </reference>
        </references>
      </pivotArea>
    </format>
    <format dxfId="4618">
      <pivotArea dataOnly="0" labelOnly="1" outline="0" fieldPosition="0">
        <references count="2">
          <reference field="3" count="1" selected="0">
            <x v="33"/>
          </reference>
          <reference field="5" count="1">
            <x v="14"/>
          </reference>
        </references>
      </pivotArea>
    </format>
    <format dxfId="4617">
      <pivotArea dataOnly="0" labelOnly="1" outline="0" fieldPosition="0">
        <references count="2">
          <reference field="3" count="1" selected="0">
            <x v="35"/>
          </reference>
          <reference field="5" count="1">
            <x v="5"/>
          </reference>
        </references>
      </pivotArea>
    </format>
    <format dxfId="4616">
      <pivotArea dataOnly="0" labelOnly="1" outline="0" fieldPosition="0">
        <references count="2">
          <reference field="3" count="1" selected="0">
            <x v="36"/>
          </reference>
          <reference field="5" count="1">
            <x v="18"/>
          </reference>
        </references>
      </pivotArea>
    </format>
    <format dxfId="4615">
      <pivotArea dataOnly="0" labelOnly="1" outline="0" fieldPosition="0">
        <references count="2">
          <reference field="3" count="1" selected="0">
            <x v="37"/>
          </reference>
          <reference field="5" count="1">
            <x v="22"/>
          </reference>
        </references>
      </pivotArea>
    </format>
    <format dxfId="4614">
      <pivotArea dataOnly="0" labelOnly="1" outline="0" fieldPosition="0">
        <references count="2">
          <reference field="3" count="1" selected="0">
            <x v="41"/>
          </reference>
          <reference field="5" count="1">
            <x v="23"/>
          </reference>
        </references>
      </pivotArea>
    </format>
    <format dxfId="4613">
      <pivotArea dataOnly="0" labelOnly="1" outline="0" fieldPosition="0">
        <references count="2">
          <reference field="3" count="1" selected="0">
            <x v="42"/>
          </reference>
          <reference field="5" count="1">
            <x v="29"/>
          </reference>
        </references>
      </pivotArea>
    </format>
    <format dxfId="4612">
      <pivotArea dataOnly="0" labelOnly="1" outline="0" fieldPosition="0">
        <references count="2">
          <reference field="3" count="1" selected="0">
            <x v="44"/>
          </reference>
          <reference field="5" count="1">
            <x v="16"/>
          </reference>
        </references>
      </pivotArea>
    </format>
    <format dxfId="4611">
      <pivotArea dataOnly="0" labelOnly="1" outline="0" fieldPosition="0">
        <references count="2">
          <reference field="3" count="1" selected="0">
            <x v="46"/>
          </reference>
          <reference field="5" count="1">
            <x v="28"/>
          </reference>
        </references>
      </pivotArea>
    </format>
    <format dxfId="4610">
      <pivotArea dataOnly="0" labelOnly="1" outline="0" fieldPosition="0">
        <references count="2">
          <reference field="3" count="1" selected="0">
            <x v="51"/>
          </reference>
          <reference field="5" count="1">
            <x v="20"/>
          </reference>
        </references>
      </pivotArea>
    </format>
    <format dxfId="4609">
      <pivotArea dataOnly="0" labelOnly="1" outline="0" fieldPosition="0">
        <references count="2">
          <reference field="3" count="1" selected="0">
            <x v="53"/>
          </reference>
          <reference field="5" count="1">
            <x v="2"/>
          </reference>
        </references>
      </pivotArea>
    </format>
    <format dxfId="4608">
      <pivotArea dataOnly="0" labelOnly="1" outline="0" fieldPosition="0">
        <references count="2">
          <reference field="3" count="1" selected="0">
            <x v="54"/>
          </reference>
          <reference field="5" count="1">
            <x v="3"/>
          </reference>
        </references>
      </pivotArea>
    </format>
    <format dxfId="4607">
      <pivotArea dataOnly="0" labelOnly="1" outline="0" fieldPosition="0">
        <references count="2">
          <reference field="3" count="1" selected="0">
            <x v="55"/>
          </reference>
          <reference field="5" count="1">
            <x v="28"/>
          </reference>
        </references>
      </pivotArea>
    </format>
    <format dxfId="4606">
      <pivotArea dataOnly="0" labelOnly="1" outline="0" fieldPosition="0">
        <references count="2">
          <reference field="3" count="1" selected="0">
            <x v="64"/>
          </reference>
          <reference field="5" count="1">
            <x v="8"/>
          </reference>
        </references>
      </pivotArea>
    </format>
    <format dxfId="4605">
      <pivotArea dataOnly="0" labelOnly="1" outline="0" fieldPosition="0">
        <references count="2">
          <reference field="3" count="1" selected="0">
            <x v="71"/>
          </reference>
          <reference field="5" count="1">
            <x v="11"/>
          </reference>
        </references>
      </pivotArea>
    </format>
    <format dxfId="4604">
      <pivotArea dataOnly="0" labelOnly="1" outline="0" fieldPosition="0">
        <references count="2">
          <reference field="3" count="1" selected="0">
            <x v="72"/>
          </reference>
          <reference field="5" count="1">
            <x v="12"/>
          </reference>
        </references>
      </pivotArea>
    </format>
    <format dxfId="4603">
      <pivotArea dataOnly="0" labelOnly="1" outline="0" fieldPosition="0">
        <references count="2">
          <reference field="3" count="1" selected="0">
            <x v="73"/>
          </reference>
          <reference field="5" count="1">
            <x v="15"/>
          </reference>
        </references>
      </pivotArea>
    </format>
    <format dxfId="4602">
      <pivotArea dataOnly="0" labelOnly="1" outline="0" fieldPosition="0">
        <references count="2">
          <reference field="3" count="1" selected="0">
            <x v="83"/>
          </reference>
          <reference field="5" count="1">
            <x v="27"/>
          </reference>
        </references>
      </pivotArea>
    </format>
    <format dxfId="4601">
      <pivotArea dataOnly="0" labelOnly="1" outline="0" fieldPosition="0">
        <references count="2">
          <reference field="3" count="1" selected="0">
            <x v="84"/>
          </reference>
          <reference field="5" count="1">
            <x v="4"/>
          </reference>
        </references>
      </pivotArea>
    </format>
    <format dxfId="4600">
      <pivotArea dataOnly="0" labelOnly="1" outline="0" fieldPosition="0">
        <references count="2">
          <reference field="3" count="1" selected="0">
            <x v="85"/>
          </reference>
          <reference field="5" count="1">
            <x v="19"/>
          </reference>
        </references>
      </pivotArea>
    </format>
    <format dxfId="4599">
      <pivotArea dataOnly="0" labelOnly="1" outline="0" fieldPosition="0">
        <references count="2">
          <reference field="3" count="1" selected="0">
            <x v="86"/>
          </reference>
          <reference field="5" count="1">
            <x v="0"/>
          </reference>
        </references>
      </pivotArea>
    </format>
    <format dxfId="4598">
      <pivotArea dataOnly="0" labelOnly="1" outline="0" fieldPosition="0">
        <references count="2">
          <reference field="3" count="1" selected="0">
            <x v="87"/>
          </reference>
          <reference field="5" count="1">
            <x v="24"/>
          </reference>
        </references>
      </pivotArea>
    </format>
    <format dxfId="4597">
      <pivotArea dataOnly="0" labelOnly="1" outline="0" fieldPosition="0">
        <references count="2">
          <reference field="3" count="1" selected="0">
            <x v="90"/>
          </reference>
          <reference field="5" count="1">
            <x v="25"/>
          </reference>
        </references>
      </pivotArea>
    </format>
    <format dxfId="4596">
      <pivotArea dataOnly="0" labelOnly="1" outline="0" fieldPosition="0">
        <references count="2">
          <reference field="3" count="1" selected="0">
            <x v="91"/>
          </reference>
          <reference field="5" count="1">
            <x v="30"/>
          </reference>
        </references>
      </pivotArea>
    </format>
    <format dxfId="4595">
      <pivotArea dataOnly="0" labelOnly="1" outline="0" fieldPosition="0">
        <references count="2">
          <reference field="3" count="1" selected="0">
            <x v="93"/>
          </reference>
          <reference field="5" count="1">
            <x v="31"/>
          </reference>
        </references>
      </pivotArea>
    </format>
    <format dxfId="4594">
      <pivotArea dataOnly="0" labelOnly="1" outline="0" fieldPosition="0">
        <references count="2">
          <reference field="3" count="1" selected="0">
            <x v="94"/>
          </reference>
          <reference field="5" count="1">
            <x v="26"/>
          </reference>
        </references>
      </pivotArea>
    </format>
    <format dxfId="4593">
      <pivotArea dataOnly="0" labelOnly="1" outline="0" fieldPosition="0">
        <references count="3">
          <reference field="3" count="1" selected="0">
            <x v="0"/>
          </reference>
          <reference field="4" count="1">
            <x v="95"/>
          </reference>
          <reference field="5" count="1" selected="0">
            <x v="13"/>
          </reference>
        </references>
      </pivotArea>
    </format>
    <format dxfId="4592">
      <pivotArea dataOnly="0" labelOnly="1" outline="0" fieldPosition="0">
        <references count="3">
          <reference field="3" count="1" selected="0">
            <x v="1"/>
          </reference>
          <reference field="4" count="1">
            <x v="15"/>
          </reference>
          <reference field="5" count="1" selected="0">
            <x v="1"/>
          </reference>
        </references>
      </pivotArea>
    </format>
    <format dxfId="4591">
      <pivotArea dataOnly="0" labelOnly="1" outline="0" fieldPosition="0">
        <references count="3">
          <reference field="3" count="1" selected="0">
            <x v="2"/>
          </reference>
          <reference field="4" count="1">
            <x v="19"/>
          </reference>
          <reference field="5" count="1" selected="0">
            <x v="1"/>
          </reference>
        </references>
      </pivotArea>
    </format>
    <format dxfId="4590">
      <pivotArea dataOnly="0" labelOnly="1" outline="0" fieldPosition="0">
        <references count="3">
          <reference field="3" count="1" selected="0">
            <x v="3"/>
          </reference>
          <reference field="4" count="1">
            <x v="8"/>
          </reference>
          <reference field="5" count="1" selected="0">
            <x v="10"/>
          </reference>
        </references>
      </pivotArea>
    </format>
    <format dxfId="4589">
      <pivotArea dataOnly="0" labelOnly="1" outline="0" fieldPosition="0">
        <references count="3">
          <reference field="3" count="1" selected="0">
            <x v="4"/>
          </reference>
          <reference field="4" count="1">
            <x v="23"/>
          </reference>
          <reference field="5" count="1" selected="0">
            <x v="10"/>
          </reference>
        </references>
      </pivotArea>
    </format>
    <format dxfId="4588">
      <pivotArea dataOnly="0" labelOnly="1" outline="0" fieldPosition="0">
        <references count="3">
          <reference field="3" count="1" selected="0">
            <x v="5"/>
          </reference>
          <reference field="4" count="1">
            <x v="27"/>
          </reference>
          <reference field="5" count="1" selected="0">
            <x v="10"/>
          </reference>
        </references>
      </pivotArea>
    </format>
    <format dxfId="4587">
      <pivotArea dataOnly="0" labelOnly="1" outline="0" fieldPosition="0">
        <references count="3">
          <reference field="3" count="1" selected="0">
            <x v="6"/>
          </reference>
          <reference field="4" count="1">
            <x v="29"/>
          </reference>
          <reference field="5" count="1" selected="0">
            <x v="10"/>
          </reference>
        </references>
      </pivotArea>
    </format>
    <format dxfId="4586">
      <pivotArea dataOnly="0" labelOnly="1" outline="0" fieldPosition="0">
        <references count="3">
          <reference field="3" count="1" selected="0">
            <x v="7"/>
          </reference>
          <reference field="4" count="1">
            <x v="57"/>
          </reference>
          <reference field="5" count="1" selected="0">
            <x v="10"/>
          </reference>
        </references>
      </pivotArea>
    </format>
    <format dxfId="4585">
      <pivotArea dataOnly="0" labelOnly="1" outline="0" fieldPosition="0">
        <references count="3">
          <reference field="3" count="1" selected="0">
            <x v="8"/>
          </reference>
          <reference field="4" count="1">
            <x v="35"/>
          </reference>
          <reference field="5" count="1" selected="0">
            <x v="10"/>
          </reference>
        </references>
      </pivotArea>
    </format>
    <format dxfId="4584">
      <pivotArea dataOnly="0" labelOnly="1" outline="0" fieldPosition="0">
        <references count="3">
          <reference field="3" count="1" selected="0">
            <x v="9"/>
          </reference>
          <reference field="4" count="1">
            <x v="20"/>
          </reference>
          <reference field="5" count="1" selected="0">
            <x v="10"/>
          </reference>
        </references>
      </pivotArea>
    </format>
    <format dxfId="4583">
      <pivotArea dataOnly="0" labelOnly="1" outline="0" fieldPosition="0">
        <references count="3">
          <reference field="3" count="1" selected="0">
            <x v="10"/>
          </reference>
          <reference field="4" count="1">
            <x v="25"/>
          </reference>
          <reference field="5" count="1" selected="0">
            <x v="10"/>
          </reference>
        </references>
      </pivotArea>
    </format>
    <format dxfId="4582">
      <pivotArea dataOnly="0" labelOnly="1" outline="0" fieldPosition="0">
        <references count="3">
          <reference field="3" count="1" selected="0">
            <x v="11"/>
          </reference>
          <reference field="4" count="1">
            <x v="58"/>
          </reference>
          <reference field="5" count="1" selected="0">
            <x v="10"/>
          </reference>
        </references>
      </pivotArea>
    </format>
    <format dxfId="4581">
      <pivotArea dataOnly="0" labelOnly="1" outline="0" fieldPosition="0">
        <references count="3">
          <reference field="3" count="1" selected="0">
            <x v="12"/>
          </reference>
          <reference field="4" count="1">
            <x v="62"/>
          </reference>
          <reference field="5" count="1" selected="0">
            <x v="10"/>
          </reference>
        </references>
      </pivotArea>
    </format>
    <format dxfId="4580">
      <pivotArea dataOnly="0" labelOnly="1" outline="0" fieldPosition="0">
        <references count="3">
          <reference field="3" count="1" selected="0">
            <x v="13"/>
          </reference>
          <reference field="4" count="1">
            <x v="40"/>
          </reference>
          <reference field="5" count="1" selected="0">
            <x v="10"/>
          </reference>
        </references>
      </pivotArea>
    </format>
    <format dxfId="4579">
      <pivotArea dataOnly="0" labelOnly="1" outline="0" fieldPosition="0">
        <references count="3">
          <reference field="3" count="1" selected="0">
            <x v="14"/>
          </reference>
          <reference field="4" count="1">
            <x v="72"/>
          </reference>
          <reference field="5" count="1" selected="0">
            <x v="10"/>
          </reference>
        </references>
      </pivotArea>
    </format>
    <format dxfId="4578">
      <pivotArea dataOnly="0" labelOnly="1" outline="0" fieldPosition="0">
        <references count="3">
          <reference field="3" count="1" selected="0">
            <x v="15"/>
          </reference>
          <reference field="4" count="1">
            <x v="77"/>
          </reference>
          <reference field="5" count="1" selected="0">
            <x v="10"/>
          </reference>
        </references>
      </pivotArea>
    </format>
    <format dxfId="4577">
      <pivotArea dataOnly="0" labelOnly="1" outline="0" fieldPosition="0">
        <references count="3">
          <reference field="3" count="1" selected="0">
            <x v="16"/>
          </reference>
          <reference field="4" count="1">
            <x v="36"/>
          </reference>
          <reference field="5" count="1" selected="0">
            <x v="10"/>
          </reference>
        </references>
      </pivotArea>
    </format>
    <format dxfId="4576">
      <pivotArea dataOnly="0" labelOnly="1" outline="0" fieldPosition="0">
        <references count="3">
          <reference field="3" count="1" selected="0">
            <x v="17"/>
          </reference>
          <reference field="4" count="1">
            <x v="13"/>
          </reference>
          <reference field="5" count="1" selected="0">
            <x v="10"/>
          </reference>
        </references>
      </pivotArea>
    </format>
    <format dxfId="4575">
      <pivotArea dataOnly="0" labelOnly="1" outline="0" fieldPosition="0">
        <references count="3">
          <reference field="3" count="1" selected="0">
            <x v="18"/>
          </reference>
          <reference field="4" count="1">
            <x v="78"/>
          </reference>
          <reference field="5" count="1" selected="0">
            <x v="6"/>
          </reference>
        </references>
      </pivotArea>
    </format>
    <format dxfId="4574">
      <pivotArea dataOnly="0" labelOnly="1" outline="0" fieldPosition="0">
        <references count="3">
          <reference field="3" count="1" selected="0">
            <x v="19"/>
          </reference>
          <reference field="4" count="1">
            <x v="37"/>
          </reference>
          <reference field="5" count="1" selected="0">
            <x v="7"/>
          </reference>
        </references>
      </pivotArea>
    </format>
    <format dxfId="4573">
      <pivotArea dataOnly="0" labelOnly="1" outline="0" fieldPosition="0">
        <references count="3">
          <reference field="3" count="1" selected="0">
            <x v="20"/>
          </reference>
          <reference field="4" count="1">
            <x v="10"/>
          </reference>
          <reference field="5" count="1" selected="0">
            <x v="32"/>
          </reference>
        </references>
      </pivotArea>
    </format>
    <format dxfId="4572">
      <pivotArea dataOnly="0" labelOnly="1" outline="0" fieldPosition="0">
        <references count="3">
          <reference field="3" count="1" selected="0">
            <x v="21"/>
          </reference>
          <reference field="4" count="1">
            <x v="53"/>
          </reference>
          <reference field="5" count="1" selected="0">
            <x v="32"/>
          </reference>
        </references>
      </pivotArea>
    </format>
    <format dxfId="4571">
      <pivotArea dataOnly="0" labelOnly="1" outline="0" fieldPosition="0">
        <references count="3">
          <reference field="3" count="1" selected="0">
            <x v="22"/>
          </reference>
          <reference field="4" count="1">
            <x v="14"/>
          </reference>
          <reference field="5" count="1" selected="0">
            <x v="32"/>
          </reference>
        </references>
      </pivotArea>
    </format>
    <format dxfId="4570">
      <pivotArea dataOnly="0" labelOnly="1" outline="0" fieldPosition="0">
        <references count="3">
          <reference field="3" count="1" selected="0">
            <x v="23"/>
          </reference>
          <reference field="4" count="1">
            <x v="46"/>
          </reference>
          <reference field="5" count="1" selected="0">
            <x v="32"/>
          </reference>
        </references>
      </pivotArea>
    </format>
    <format dxfId="4569">
      <pivotArea dataOnly="0" labelOnly="1" outline="0" fieldPosition="0">
        <references count="3">
          <reference field="3" count="1" selected="0">
            <x v="24"/>
          </reference>
          <reference field="4" count="1">
            <x v="44"/>
          </reference>
          <reference field="5" count="1" selected="0">
            <x v="32"/>
          </reference>
        </references>
      </pivotArea>
    </format>
    <format dxfId="4568">
      <pivotArea dataOnly="0" labelOnly="1" outline="0" fieldPosition="0">
        <references count="3">
          <reference field="3" count="1" selected="0">
            <x v="25"/>
          </reference>
          <reference field="4" count="1">
            <x v="43"/>
          </reference>
          <reference field="5" count="1" selected="0">
            <x v="32"/>
          </reference>
        </references>
      </pivotArea>
    </format>
    <format dxfId="4567">
      <pivotArea dataOnly="0" labelOnly="1" outline="0" fieldPosition="0">
        <references count="3">
          <reference field="3" count="1" selected="0">
            <x v="26"/>
          </reference>
          <reference field="4" count="1">
            <x v="45"/>
          </reference>
          <reference field="5" count="1" selected="0">
            <x v="32"/>
          </reference>
        </references>
      </pivotArea>
    </format>
    <format dxfId="4566">
      <pivotArea dataOnly="0" labelOnly="1" outline="0" fieldPosition="0">
        <references count="3">
          <reference field="3" count="1" selected="0">
            <x v="27"/>
          </reference>
          <reference field="4" count="1">
            <x v="60"/>
          </reference>
          <reference field="5" count="1" selected="0">
            <x v="32"/>
          </reference>
        </references>
      </pivotArea>
    </format>
    <format dxfId="4565">
      <pivotArea dataOnly="0" labelOnly="1" outline="0" fieldPosition="0">
        <references count="3">
          <reference field="3" count="1" selected="0">
            <x v="28"/>
          </reference>
          <reference field="4" count="1">
            <x v="0"/>
          </reference>
          <reference field="5" count="1" selected="0">
            <x v="32"/>
          </reference>
        </references>
      </pivotArea>
    </format>
    <format dxfId="4564">
      <pivotArea dataOnly="0" labelOnly="1" outline="0" fieldPosition="0">
        <references count="3">
          <reference field="3" count="1" selected="0">
            <x v="29"/>
          </reference>
          <reference field="4" count="1">
            <x v="32"/>
          </reference>
          <reference field="5" count="1" selected="0">
            <x v="32"/>
          </reference>
        </references>
      </pivotArea>
    </format>
    <format dxfId="4563">
      <pivotArea dataOnly="0" labelOnly="1" outline="0" fieldPosition="0">
        <references count="3">
          <reference field="3" count="1" selected="0">
            <x v="30"/>
          </reference>
          <reference field="4" count="1">
            <x v="26"/>
          </reference>
          <reference field="5" count="1" selected="0">
            <x v="32"/>
          </reference>
        </references>
      </pivotArea>
    </format>
    <format dxfId="4562">
      <pivotArea dataOnly="0" labelOnly="1" outline="0" fieldPosition="0">
        <references count="3">
          <reference field="3" count="1" selected="0">
            <x v="31"/>
          </reference>
          <reference field="4" count="1">
            <x v="47"/>
          </reference>
          <reference field="5" count="1" selected="0">
            <x v="32"/>
          </reference>
        </references>
      </pivotArea>
    </format>
    <format dxfId="4561">
      <pivotArea dataOnly="0" labelOnly="1" outline="0" fieldPosition="0">
        <references count="3">
          <reference field="3" count="1" selected="0">
            <x v="32"/>
          </reference>
          <reference field="4" count="1">
            <x v="2"/>
          </reference>
          <reference field="5" count="1" selected="0">
            <x v="21"/>
          </reference>
        </references>
      </pivotArea>
    </format>
    <format dxfId="4560">
      <pivotArea dataOnly="0" labelOnly="1" outline="0" fieldPosition="0">
        <references count="3">
          <reference field="3" count="1" selected="0">
            <x v="33"/>
          </reference>
          <reference field="4" count="1">
            <x v="22"/>
          </reference>
          <reference field="5" count="1" selected="0">
            <x v="14"/>
          </reference>
        </references>
      </pivotArea>
    </format>
    <format dxfId="4559">
      <pivotArea dataOnly="0" labelOnly="1" outline="0" fieldPosition="0">
        <references count="3">
          <reference field="3" count="1" selected="0">
            <x v="34"/>
          </reference>
          <reference field="4" count="1">
            <x v="24"/>
          </reference>
          <reference field="5" count="1" selected="0">
            <x v="14"/>
          </reference>
        </references>
      </pivotArea>
    </format>
    <format dxfId="4558">
      <pivotArea dataOnly="0" labelOnly="1" outline="0" fieldPosition="0">
        <references count="3">
          <reference field="3" count="1" selected="0">
            <x v="35"/>
          </reference>
          <reference field="4" count="1">
            <x v="21"/>
          </reference>
          <reference field="5" count="1" selected="0">
            <x v="5"/>
          </reference>
        </references>
      </pivotArea>
    </format>
    <format dxfId="4557">
      <pivotArea dataOnly="0" labelOnly="1" outline="0" fieldPosition="0">
        <references count="3">
          <reference field="3" count="1" selected="0">
            <x v="36"/>
          </reference>
          <reference field="4" count="1">
            <x v="48"/>
          </reference>
          <reference field="5" count="1" selected="0">
            <x v="18"/>
          </reference>
        </references>
      </pivotArea>
    </format>
    <format dxfId="4556">
      <pivotArea dataOnly="0" labelOnly="1" outline="0" fieldPosition="0">
        <references count="3">
          <reference field="3" count="1" selected="0">
            <x v="37"/>
          </reference>
          <reference field="4" count="1">
            <x v="7"/>
          </reference>
          <reference field="5" count="1" selected="0">
            <x v="22"/>
          </reference>
        </references>
      </pivotArea>
    </format>
    <format dxfId="4555">
      <pivotArea dataOnly="0" labelOnly="1" outline="0" fieldPosition="0">
        <references count="3">
          <reference field="3" count="1" selected="0">
            <x v="38"/>
          </reference>
          <reference field="4" count="1">
            <x v="63"/>
          </reference>
          <reference field="5" count="1" selected="0">
            <x v="22"/>
          </reference>
        </references>
      </pivotArea>
    </format>
    <format dxfId="4554">
      <pivotArea dataOnly="0" labelOnly="1" outline="0" fieldPosition="0">
        <references count="3">
          <reference field="3" count="1" selected="0">
            <x v="39"/>
          </reference>
          <reference field="4" count="1">
            <x v="82"/>
          </reference>
          <reference field="5" count="1" selected="0">
            <x v="22"/>
          </reference>
        </references>
      </pivotArea>
    </format>
    <format dxfId="4553">
      <pivotArea dataOnly="0" labelOnly="1" outline="0" fieldPosition="0">
        <references count="3">
          <reference field="3" count="1" selected="0">
            <x v="40"/>
          </reference>
          <reference field="4" count="1">
            <x v="75"/>
          </reference>
          <reference field="5" count="1" selected="0">
            <x v="22"/>
          </reference>
        </references>
      </pivotArea>
    </format>
    <format dxfId="4552">
      <pivotArea dataOnly="0" labelOnly="1" outline="0" fieldPosition="0">
        <references count="3">
          <reference field="3" count="1" selected="0">
            <x v="41"/>
          </reference>
          <reference field="4" count="1">
            <x v="87"/>
          </reference>
          <reference field="5" count="1" selected="0">
            <x v="23"/>
          </reference>
        </references>
      </pivotArea>
    </format>
    <format dxfId="4551">
      <pivotArea dataOnly="0" labelOnly="1" outline="0" fieldPosition="0">
        <references count="3">
          <reference field="3" count="1" selected="0">
            <x v="42"/>
          </reference>
          <reference field="4" count="1">
            <x v="33"/>
          </reference>
          <reference field="5" count="1" selected="0">
            <x v="29"/>
          </reference>
        </references>
      </pivotArea>
    </format>
    <format dxfId="4550">
      <pivotArea dataOnly="0" labelOnly="1" outline="0" fieldPosition="0">
        <references count="3">
          <reference field="3" count="1" selected="0">
            <x v="43"/>
          </reference>
          <reference field="4" count="1">
            <x v="76"/>
          </reference>
          <reference field="5" count="1" selected="0">
            <x v="29"/>
          </reference>
        </references>
      </pivotArea>
    </format>
    <format dxfId="4549">
      <pivotArea dataOnly="0" labelOnly="1" outline="0" fieldPosition="0">
        <references count="3">
          <reference field="3" count="1" selected="0">
            <x v="44"/>
          </reference>
          <reference field="4" count="1">
            <x v="69"/>
          </reference>
          <reference field="5" count="1" selected="0">
            <x v="16"/>
          </reference>
        </references>
      </pivotArea>
    </format>
    <format dxfId="4548">
      <pivotArea dataOnly="0" labelOnly="1" outline="0" fieldPosition="0">
        <references count="3">
          <reference field="3" count="1" selected="0">
            <x v="46"/>
          </reference>
          <reference field="4" count="1">
            <x v="30"/>
          </reference>
          <reference field="5" count="1" selected="0">
            <x v="28"/>
          </reference>
        </references>
      </pivotArea>
    </format>
    <format dxfId="4547">
      <pivotArea dataOnly="0" labelOnly="1" outline="0" fieldPosition="0">
        <references count="3">
          <reference field="3" count="1" selected="0">
            <x v="47"/>
          </reference>
          <reference field="4" count="1">
            <x v="34"/>
          </reference>
          <reference field="5" count="1" selected="0">
            <x v="28"/>
          </reference>
        </references>
      </pivotArea>
    </format>
    <format dxfId="4546">
      <pivotArea dataOnly="0" labelOnly="1" outline="0" fieldPosition="0">
        <references count="3">
          <reference field="3" count="1" selected="0">
            <x v="48"/>
          </reference>
          <reference field="4" count="1">
            <x v="39"/>
          </reference>
          <reference field="5" count="1" selected="0">
            <x v="28"/>
          </reference>
        </references>
      </pivotArea>
    </format>
    <format dxfId="4545">
      <pivotArea dataOnly="0" labelOnly="1" outline="0" fieldPosition="0">
        <references count="3">
          <reference field="3" count="1" selected="0">
            <x v="49"/>
          </reference>
          <reference field="4" count="1">
            <x v="80"/>
          </reference>
          <reference field="5" count="1" selected="0">
            <x v="28"/>
          </reference>
        </references>
      </pivotArea>
    </format>
    <format dxfId="4544">
      <pivotArea dataOnly="0" labelOnly="1" outline="0" fieldPosition="0">
        <references count="3">
          <reference field="3" count="1" selected="0">
            <x v="50"/>
          </reference>
          <reference field="4" count="1">
            <x v="79"/>
          </reference>
          <reference field="5" count="1" selected="0">
            <x v="28"/>
          </reference>
        </references>
      </pivotArea>
    </format>
    <format dxfId="4543">
      <pivotArea dataOnly="0" labelOnly="1" outline="0" fieldPosition="0">
        <references count="3">
          <reference field="3" count="1" selected="0">
            <x v="51"/>
          </reference>
          <reference field="4" count="1">
            <x v="92"/>
          </reference>
          <reference field="5" count="1" selected="0">
            <x v="20"/>
          </reference>
        </references>
      </pivotArea>
    </format>
    <format dxfId="4542">
      <pivotArea dataOnly="0" labelOnly="1" outline="0" fieldPosition="0">
        <references count="3">
          <reference field="3" count="1" selected="0">
            <x v="52"/>
          </reference>
          <reference field="4" count="1">
            <x v="93"/>
          </reference>
          <reference field="5" count="1" selected="0">
            <x v="20"/>
          </reference>
        </references>
      </pivotArea>
    </format>
    <format dxfId="4541">
      <pivotArea dataOnly="0" labelOnly="1" outline="0" fieldPosition="0">
        <references count="3">
          <reference field="3" count="1" selected="0">
            <x v="53"/>
          </reference>
          <reference field="4" count="1">
            <x v="74"/>
          </reference>
          <reference field="5" count="1" selected="0">
            <x v="2"/>
          </reference>
        </references>
      </pivotArea>
    </format>
    <format dxfId="4540">
      <pivotArea dataOnly="0" labelOnly="1" outline="0" fieldPosition="0">
        <references count="3">
          <reference field="3" count="1" selected="0">
            <x v="54"/>
          </reference>
          <reference field="4" count="1">
            <x v="88"/>
          </reference>
          <reference field="5" count="1" selected="0">
            <x v="3"/>
          </reference>
        </references>
      </pivotArea>
    </format>
    <format dxfId="4539">
      <pivotArea dataOnly="0" labelOnly="1" outline="0" fieldPosition="0">
        <references count="3">
          <reference field="3" count="1" selected="0">
            <x v="55"/>
          </reference>
          <reference field="4" count="1">
            <x v="1"/>
          </reference>
          <reference field="5" count="1" selected="0">
            <x v="28"/>
          </reference>
        </references>
      </pivotArea>
    </format>
    <format dxfId="4538">
      <pivotArea dataOnly="0" labelOnly="1" outline="0" fieldPosition="0">
        <references count="3">
          <reference field="3" count="1" selected="0">
            <x v="56"/>
          </reference>
          <reference field="4" count="1">
            <x v="9"/>
          </reference>
          <reference field="5" count="1" selected="0">
            <x v="28"/>
          </reference>
        </references>
      </pivotArea>
    </format>
    <format dxfId="4537">
      <pivotArea dataOnly="0" labelOnly="1" outline="0" fieldPosition="0">
        <references count="3">
          <reference field="3" count="1" selected="0">
            <x v="57"/>
          </reference>
          <reference field="4" count="1">
            <x v="5"/>
          </reference>
          <reference field="5" count="1" selected="0">
            <x v="28"/>
          </reference>
        </references>
      </pivotArea>
    </format>
    <format dxfId="4536">
      <pivotArea dataOnly="0" labelOnly="1" outline="0" fieldPosition="0">
        <references count="3">
          <reference field="3" count="1" selected="0">
            <x v="58"/>
          </reference>
          <reference field="4" count="1">
            <x v="38"/>
          </reference>
          <reference field="5" count="1" selected="0">
            <x v="28"/>
          </reference>
        </references>
      </pivotArea>
    </format>
    <format dxfId="4535">
      <pivotArea dataOnly="0" labelOnly="1" outline="0" fieldPosition="0">
        <references count="3">
          <reference field="3" count="1" selected="0">
            <x v="59"/>
          </reference>
          <reference field="4" count="1">
            <x v="50"/>
          </reference>
          <reference field="5" count="1" selected="0">
            <x v="28"/>
          </reference>
        </references>
      </pivotArea>
    </format>
    <format dxfId="4534">
      <pivotArea dataOnly="0" labelOnly="1" outline="0" fieldPosition="0">
        <references count="3">
          <reference field="3" count="1" selected="0">
            <x v="60"/>
          </reference>
          <reference field="4" count="1">
            <x v="51"/>
          </reference>
          <reference field="5" count="1" selected="0">
            <x v="28"/>
          </reference>
        </references>
      </pivotArea>
    </format>
    <format dxfId="4533">
      <pivotArea dataOnly="0" labelOnly="1" outline="0" fieldPosition="0">
        <references count="3">
          <reference field="3" count="1" selected="0">
            <x v="61"/>
          </reference>
          <reference field="4" count="1">
            <x v="64"/>
          </reference>
          <reference field="5" count="1" selected="0">
            <x v="28"/>
          </reference>
        </references>
      </pivotArea>
    </format>
    <format dxfId="4532">
      <pivotArea dataOnly="0" labelOnly="1" outline="0" fieldPosition="0">
        <references count="3">
          <reference field="3" count="1" selected="0">
            <x v="62"/>
          </reference>
          <reference field="4" count="1">
            <x v="83"/>
          </reference>
          <reference field="5" count="1" selected="0">
            <x v="28"/>
          </reference>
        </references>
      </pivotArea>
    </format>
    <format dxfId="4531">
      <pivotArea dataOnly="0" labelOnly="1" outline="0" fieldPosition="0">
        <references count="3">
          <reference field="3" count="1" selected="0">
            <x v="63"/>
          </reference>
          <reference field="4" count="1">
            <x v="73"/>
          </reference>
          <reference field="5" count="1" selected="0">
            <x v="28"/>
          </reference>
        </references>
      </pivotArea>
    </format>
    <format dxfId="4530">
      <pivotArea dataOnly="0" labelOnly="1" outline="0" fieldPosition="0">
        <references count="3">
          <reference field="3" count="1" selected="0">
            <x v="64"/>
          </reference>
          <reference field="4" count="1">
            <x v="90"/>
          </reference>
          <reference field="5" count="1" selected="0">
            <x v="8"/>
          </reference>
        </references>
      </pivotArea>
    </format>
    <format dxfId="4529">
      <pivotArea dataOnly="0" labelOnly="1" outline="0" fieldPosition="0">
        <references count="3">
          <reference field="3" count="1" selected="0">
            <x v="65"/>
          </reference>
          <reference field="4" count="1">
            <x v="49"/>
          </reference>
          <reference field="5" count="1" selected="0">
            <x v="8"/>
          </reference>
        </references>
      </pivotArea>
    </format>
    <format dxfId="4528">
      <pivotArea dataOnly="0" labelOnly="1" outline="0" fieldPosition="0">
        <references count="3">
          <reference field="3" count="1" selected="0">
            <x v="66"/>
          </reference>
          <reference field="4" count="1">
            <x v="54"/>
          </reference>
          <reference field="5" count="1" selected="0">
            <x v="8"/>
          </reference>
        </references>
      </pivotArea>
    </format>
    <format dxfId="4527">
      <pivotArea dataOnly="0" labelOnly="1" outline="0" fieldPosition="0">
        <references count="3">
          <reference field="3" count="1" selected="0">
            <x v="67"/>
          </reference>
          <reference field="4" count="1">
            <x v="61"/>
          </reference>
          <reference field="5" count="1" selected="0">
            <x v="8"/>
          </reference>
        </references>
      </pivotArea>
    </format>
    <format dxfId="4526">
      <pivotArea dataOnly="0" labelOnly="1" outline="0" fieldPosition="0">
        <references count="3">
          <reference field="3" count="1" selected="0">
            <x v="68"/>
          </reference>
          <reference field="4" count="1">
            <x v="65"/>
          </reference>
          <reference field="5" count="1" selected="0">
            <x v="8"/>
          </reference>
        </references>
      </pivotArea>
    </format>
    <format dxfId="4525">
      <pivotArea dataOnly="0" labelOnly="1" outline="0" fieldPosition="0">
        <references count="3">
          <reference field="3" count="1" selected="0">
            <x v="69"/>
          </reference>
          <reference field="4" count="1">
            <x v="66"/>
          </reference>
          <reference field="5" count="1" selected="0">
            <x v="8"/>
          </reference>
        </references>
      </pivotArea>
    </format>
    <format dxfId="4524">
      <pivotArea dataOnly="0" labelOnly="1" outline="0" fieldPosition="0">
        <references count="3">
          <reference field="3" count="1" selected="0">
            <x v="70"/>
          </reference>
          <reference field="4" count="1">
            <x v="4"/>
          </reference>
          <reference field="5" count="1" selected="0">
            <x v="8"/>
          </reference>
        </references>
      </pivotArea>
    </format>
    <format dxfId="4523">
      <pivotArea dataOnly="0" labelOnly="1" outline="0" fieldPosition="0">
        <references count="3">
          <reference field="3" count="1" selected="0">
            <x v="71"/>
          </reference>
          <reference field="4" count="1">
            <x v="3"/>
          </reference>
          <reference field="5" count="1" selected="0">
            <x v="11"/>
          </reference>
        </references>
      </pivotArea>
    </format>
    <format dxfId="4522">
      <pivotArea dataOnly="0" labelOnly="1" outline="0" fieldPosition="0">
        <references count="3">
          <reference field="3" count="1" selected="0">
            <x v="72"/>
          </reference>
          <reference field="4" count="1">
            <x v="17"/>
          </reference>
          <reference field="5" count="1" selected="0">
            <x v="12"/>
          </reference>
        </references>
      </pivotArea>
    </format>
    <format dxfId="4521">
      <pivotArea dataOnly="0" labelOnly="1" outline="0" fieldPosition="0">
        <references count="3">
          <reference field="3" count="1" selected="0">
            <x v="73"/>
          </reference>
          <reference field="4" count="1">
            <x v="18"/>
          </reference>
          <reference field="5" count="1" selected="0">
            <x v="15"/>
          </reference>
        </references>
      </pivotArea>
    </format>
    <format dxfId="4520">
      <pivotArea dataOnly="0" labelOnly="1" outline="0" fieldPosition="0">
        <references count="3">
          <reference field="3" count="1" selected="0">
            <x v="74"/>
          </reference>
          <reference field="4" count="1">
            <x v="56"/>
          </reference>
          <reference field="5" count="1" selected="0">
            <x v="15"/>
          </reference>
        </references>
      </pivotArea>
    </format>
    <format dxfId="4519">
      <pivotArea dataOnly="0" labelOnly="1" outline="0" fieldPosition="0">
        <references count="3">
          <reference field="3" count="1" selected="0">
            <x v="75"/>
          </reference>
          <reference field="4" count="1">
            <x v="6"/>
          </reference>
          <reference field="5" count="1" selected="0">
            <x v="15"/>
          </reference>
        </references>
      </pivotArea>
    </format>
    <format dxfId="4518">
      <pivotArea dataOnly="0" labelOnly="1" outline="0" fieldPosition="0">
        <references count="3">
          <reference field="3" count="1" selected="0">
            <x v="76"/>
          </reference>
          <reference field="4" count="1">
            <x v="81"/>
          </reference>
          <reference field="5" count="1" selected="0">
            <x v="15"/>
          </reference>
        </references>
      </pivotArea>
    </format>
    <format dxfId="4517">
      <pivotArea dataOnly="0" labelOnly="1" outline="0" fieldPosition="0">
        <references count="3">
          <reference field="3" count="1" selected="0">
            <x v="77"/>
          </reference>
          <reference field="4" count="1">
            <x v="55"/>
          </reference>
          <reference field="5" count="1" selected="0">
            <x v="15"/>
          </reference>
        </references>
      </pivotArea>
    </format>
    <format dxfId="4516">
      <pivotArea dataOnly="0" labelOnly="1" outline="0" fieldPosition="0">
        <references count="3">
          <reference field="3" count="1" selected="0">
            <x v="78"/>
          </reference>
          <reference field="4" count="1">
            <x v="11"/>
          </reference>
          <reference field="5" count="1" selected="0">
            <x v="15"/>
          </reference>
        </references>
      </pivotArea>
    </format>
    <format dxfId="4515">
      <pivotArea dataOnly="0" labelOnly="1" outline="0" fieldPosition="0">
        <references count="3">
          <reference field="3" count="1" selected="0">
            <x v="79"/>
          </reference>
          <reference field="4" count="1">
            <x v="84"/>
          </reference>
          <reference field="5" count="1" selected="0">
            <x v="15"/>
          </reference>
        </references>
      </pivotArea>
    </format>
    <format dxfId="4514">
      <pivotArea dataOnly="0" labelOnly="1" outline="0" fieldPosition="0">
        <references count="3">
          <reference field="3" count="1" selected="0">
            <x v="80"/>
          </reference>
          <reference field="4" count="1">
            <x v="70"/>
          </reference>
          <reference field="5" count="1" selected="0">
            <x v="15"/>
          </reference>
        </references>
      </pivotArea>
    </format>
    <format dxfId="4513">
      <pivotArea dataOnly="0" labelOnly="1" outline="0" fieldPosition="0">
        <references count="3">
          <reference field="3" count="1" selected="0">
            <x v="81"/>
          </reference>
          <reference field="4" count="1">
            <x v="71"/>
          </reference>
          <reference field="5" count="1" selected="0">
            <x v="15"/>
          </reference>
        </references>
      </pivotArea>
    </format>
    <format dxfId="4512">
      <pivotArea dataOnly="0" labelOnly="1" outline="0" fieldPosition="0">
        <references count="3">
          <reference field="3" count="1" selected="0">
            <x v="82"/>
          </reference>
          <reference field="4" count="1">
            <x v="59"/>
          </reference>
          <reference field="5" count="1" selected="0">
            <x v="15"/>
          </reference>
        </references>
      </pivotArea>
    </format>
    <format dxfId="4511">
      <pivotArea dataOnly="0" labelOnly="1" outline="0" fieldPosition="0">
        <references count="3">
          <reference field="3" count="1" selected="0">
            <x v="83"/>
          </reference>
          <reference field="4" count="1">
            <x v="42"/>
          </reference>
          <reference field="5" count="1" selected="0">
            <x v="27"/>
          </reference>
        </references>
      </pivotArea>
    </format>
    <format dxfId="4510">
      <pivotArea dataOnly="0" labelOnly="1" outline="0" fieldPosition="0">
        <references count="3">
          <reference field="3" count="1" selected="0">
            <x v="84"/>
          </reference>
          <reference field="4" count="1">
            <x v="68"/>
          </reference>
          <reference field="5" count="1" selected="0">
            <x v="4"/>
          </reference>
        </references>
      </pivotArea>
    </format>
    <format dxfId="4509">
      <pivotArea dataOnly="0" labelOnly="1" outline="0" fieldPosition="0">
        <references count="3">
          <reference field="3" count="1" selected="0">
            <x v="85"/>
          </reference>
          <reference field="4" count="1">
            <x v="52"/>
          </reference>
          <reference field="5" count="1" selected="0">
            <x v="19"/>
          </reference>
        </references>
      </pivotArea>
    </format>
    <format dxfId="4508">
      <pivotArea dataOnly="0" labelOnly="1" outline="0" fieldPosition="0">
        <references count="3">
          <reference field="3" count="1" selected="0">
            <x v="86"/>
          </reference>
          <reference field="4" count="1">
            <x v="85"/>
          </reference>
          <reference field="5" count="1" selected="0">
            <x v="0"/>
          </reference>
        </references>
      </pivotArea>
    </format>
    <format dxfId="4507">
      <pivotArea dataOnly="0" labelOnly="1" outline="0" fieldPosition="0">
        <references count="3">
          <reference field="3" count="1" selected="0">
            <x v="87"/>
          </reference>
          <reference field="4" count="1">
            <x v="28"/>
          </reference>
          <reference field="5" count="1" selected="0">
            <x v="24"/>
          </reference>
        </references>
      </pivotArea>
    </format>
    <format dxfId="4506">
      <pivotArea dataOnly="0" labelOnly="1" outline="0" fieldPosition="0">
        <references count="3">
          <reference field="3" count="1" selected="0">
            <x v="88"/>
          </reference>
          <reference field="4" count="1">
            <x v="67"/>
          </reference>
          <reference field="5" count="1" selected="0">
            <x v="24"/>
          </reference>
        </references>
      </pivotArea>
    </format>
    <format dxfId="4505">
      <pivotArea dataOnly="0" labelOnly="1" outline="0" fieldPosition="0">
        <references count="3">
          <reference field="3" count="1" selected="0">
            <x v="89"/>
          </reference>
          <reference field="4" count="1">
            <x v="41"/>
          </reference>
          <reference field="5" count="1" selected="0">
            <x v="24"/>
          </reference>
        </references>
      </pivotArea>
    </format>
    <format dxfId="4504">
      <pivotArea dataOnly="0" labelOnly="1" outline="0" fieldPosition="0">
        <references count="3">
          <reference field="3" count="1" selected="0">
            <x v="90"/>
          </reference>
          <reference field="4" count="1">
            <x v="16"/>
          </reference>
          <reference field="5" count="1" selected="0">
            <x v="25"/>
          </reference>
        </references>
      </pivotArea>
    </format>
    <format dxfId="4503">
      <pivotArea dataOnly="0" labelOnly="1" outline="0" fieldPosition="0">
        <references count="3">
          <reference field="3" count="1" selected="0">
            <x v="91"/>
          </reference>
          <reference field="4" count="1">
            <x v="31"/>
          </reference>
          <reference field="5" count="1" selected="0">
            <x v="30"/>
          </reference>
        </references>
      </pivotArea>
    </format>
    <format dxfId="4502">
      <pivotArea dataOnly="0" labelOnly="1" outline="0" fieldPosition="0">
        <references count="3">
          <reference field="3" count="1" selected="0">
            <x v="92"/>
          </reference>
          <reference field="4" count="1">
            <x v="89"/>
          </reference>
          <reference field="5" count="1" selected="0">
            <x v="30"/>
          </reference>
        </references>
      </pivotArea>
    </format>
    <format dxfId="4501">
      <pivotArea dataOnly="0" labelOnly="1" outline="0" fieldPosition="0">
        <references count="3">
          <reference field="3" count="1" selected="0">
            <x v="93"/>
          </reference>
          <reference field="4" count="1">
            <x v="91"/>
          </reference>
          <reference field="5" count="1" selected="0">
            <x v="31"/>
          </reference>
        </references>
      </pivotArea>
    </format>
    <format dxfId="4500">
      <pivotArea dataOnly="0" labelOnly="1" outline="0" fieldPosition="0">
        <references count="3">
          <reference field="3" count="1" selected="0">
            <x v="94"/>
          </reference>
          <reference field="4" count="1">
            <x v="12"/>
          </reference>
          <reference field="5" count="1" selected="0">
            <x v="26"/>
          </reference>
        </references>
      </pivotArea>
    </format>
    <format dxfId="4499">
      <pivotArea dataOnly="0" labelOnly="1" outline="0" fieldPosition="0">
        <references count="4">
          <reference field="3" count="1" selected="0">
            <x v="0"/>
          </reference>
          <reference field="4" count="1" selected="0">
            <x v="95"/>
          </reference>
          <reference field="5" count="1" selected="0">
            <x v="13"/>
          </reference>
          <reference field="12" count="1">
            <x v="0"/>
          </reference>
        </references>
      </pivotArea>
    </format>
    <format dxfId="4498">
      <pivotArea dataOnly="0" labelOnly="1" outline="0" fieldPosition="0">
        <references count="4">
          <reference field="3" count="1" selected="0">
            <x v="1"/>
          </reference>
          <reference field="4" count="1" selected="0">
            <x v="15"/>
          </reference>
          <reference field="5" count="1" selected="0">
            <x v="1"/>
          </reference>
          <reference field="12" count="1">
            <x v="3"/>
          </reference>
        </references>
      </pivotArea>
    </format>
    <format dxfId="4497">
      <pivotArea dataOnly="0" labelOnly="1" outline="0" fieldPosition="0">
        <references count="4">
          <reference field="3" count="1" selected="0">
            <x v="2"/>
          </reference>
          <reference field="4" count="1" selected="0">
            <x v="19"/>
          </reference>
          <reference field="5" count="1" selected="0">
            <x v="1"/>
          </reference>
          <reference field="12" count="1">
            <x v="3"/>
          </reference>
        </references>
      </pivotArea>
    </format>
    <format dxfId="4496">
      <pivotArea dataOnly="0" labelOnly="1" outline="0" fieldPosition="0">
        <references count="4">
          <reference field="3" count="1" selected="0">
            <x v="3"/>
          </reference>
          <reference field="4" count="1" selected="0">
            <x v="8"/>
          </reference>
          <reference field="5" count="1" selected="0">
            <x v="10"/>
          </reference>
          <reference field="12" count="1">
            <x v="3"/>
          </reference>
        </references>
      </pivotArea>
    </format>
    <format dxfId="4495">
      <pivotArea dataOnly="0" labelOnly="1" outline="0" fieldPosition="0">
        <references count="4">
          <reference field="3" count="1" selected="0">
            <x v="4"/>
          </reference>
          <reference field="4" count="1" selected="0">
            <x v="23"/>
          </reference>
          <reference field="5" count="1" selected="0">
            <x v="10"/>
          </reference>
          <reference field="12" count="1">
            <x v="3"/>
          </reference>
        </references>
      </pivotArea>
    </format>
    <format dxfId="4494">
      <pivotArea dataOnly="0" labelOnly="1" outline="0" fieldPosition="0">
        <references count="4">
          <reference field="3" count="1" selected="0">
            <x v="5"/>
          </reference>
          <reference field="4" count="1" selected="0">
            <x v="27"/>
          </reference>
          <reference field="5" count="1" selected="0">
            <x v="10"/>
          </reference>
          <reference field="12" count="1">
            <x v="1"/>
          </reference>
        </references>
      </pivotArea>
    </format>
    <format dxfId="4493">
      <pivotArea dataOnly="0" labelOnly="1" outline="0" fieldPosition="0">
        <references count="4">
          <reference field="3" count="1" selected="0">
            <x v="6"/>
          </reference>
          <reference field="4" count="1" selected="0">
            <x v="29"/>
          </reference>
          <reference field="5" count="1" selected="0">
            <x v="10"/>
          </reference>
          <reference field="12" count="1">
            <x v="3"/>
          </reference>
        </references>
      </pivotArea>
    </format>
    <format dxfId="4492">
      <pivotArea dataOnly="0" labelOnly="1" outline="0" fieldPosition="0">
        <references count="4">
          <reference field="3" count="1" selected="0">
            <x v="7"/>
          </reference>
          <reference field="4" count="1" selected="0">
            <x v="57"/>
          </reference>
          <reference field="5" count="1" selected="0">
            <x v="10"/>
          </reference>
          <reference field="12" count="1">
            <x v="3"/>
          </reference>
        </references>
      </pivotArea>
    </format>
    <format dxfId="4491">
      <pivotArea dataOnly="0" labelOnly="1" outline="0" fieldPosition="0">
        <references count="4">
          <reference field="3" count="1" selected="0">
            <x v="8"/>
          </reference>
          <reference field="4" count="1" selected="0">
            <x v="35"/>
          </reference>
          <reference field="5" count="1" selected="0">
            <x v="10"/>
          </reference>
          <reference field="12" count="1">
            <x v="3"/>
          </reference>
        </references>
      </pivotArea>
    </format>
    <format dxfId="4490">
      <pivotArea dataOnly="0" labelOnly="1" outline="0" fieldPosition="0">
        <references count="4">
          <reference field="3" count="1" selected="0">
            <x v="9"/>
          </reference>
          <reference field="4" count="1" selected="0">
            <x v="20"/>
          </reference>
          <reference field="5" count="1" selected="0">
            <x v="10"/>
          </reference>
          <reference field="12" count="1">
            <x v="3"/>
          </reference>
        </references>
      </pivotArea>
    </format>
    <format dxfId="4489">
      <pivotArea dataOnly="0" labelOnly="1" outline="0" fieldPosition="0">
        <references count="4">
          <reference field="3" count="1" selected="0">
            <x v="10"/>
          </reference>
          <reference field="4" count="1" selected="0">
            <x v="25"/>
          </reference>
          <reference field="5" count="1" selected="0">
            <x v="10"/>
          </reference>
          <reference field="12" count="1">
            <x v="3"/>
          </reference>
        </references>
      </pivotArea>
    </format>
    <format dxfId="4488">
      <pivotArea dataOnly="0" labelOnly="1" outline="0" fieldPosition="0">
        <references count="4">
          <reference field="3" count="1" selected="0">
            <x v="11"/>
          </reference>
          <reference field="4" count="1" selected="0">
            <x v="58"/>
          </reference>
          <reference field="5" count="1" selected="0">
            <x v="10"/>
          </reference>
          <reference field="12" count="1">
            <x v="3"/>
          </reference>
        </references>
      </pivotArea>
    </format>
    <format dxfId="4487">
      <pivotArea dataOnly="0" labelOnly="1" outline="0" fieldPosition="0">
        <references count="4">
          <reference field="3" count="1" selected="0">
            <x v="12"/>
          </reference>
          <reference field="4" count="1" selected="0">
            <x v="62"/>
          </reference>
          <reference field="5" count="1" selected="0">
            <x v="10"/>
          </reference>
          <reference field="12" count="1">
            <x v="3"/>
          </reference>
        </references>
      </pivotArea>
    </format>
    <format dxfId="4486">
      <pivotArea dataOnly="0" labelOnly="1" outline="0" fieldPosition="0">
        <references count="4">
          <reference field="3" count="1" selected="0">
            <x v="13"/>
          </reference>
          <reference field="4" count="1" selected="0">
            <x v="40"/>
          </reference>
          <reference field="5" count="1" selected="0">
            <x v="10"/>
          </reference>
          <reference field="12" count="1">
            <x v="3"/>
          </reference>
        </references>
      </pivotArea>
    </format>
    <format dxfId="4485">
      <pivotArea dataOnly="0" labelOnly="1" outline="0" fieldPosition="0">
        <references count="4">
          <reference field="3" count="1" selected="0">
            <x v="14"/>
          </reference>
          <reference field="4" count="1" selected="0">
            <x v="72"/>
          </reference>
          <reference field="5" count="1" selected="0">
            <x v="10"/>
          </reference>
          <reference field="12" count="1">
            <x v="1"/>
          </reference>
        </references>
      </pivotArea>
    </format>
    <format dxfId="4484">
      <pivotArea dataOnly="0" labelOnly="1" outline="0" fieldPosition="0">
        <references count="4">
          <reference field="3" count="1" selected="0">
            <x v="15"/>
          </reference>
          <reference field="4" count="1" selected="0">
            <x v="77"/>
          </reference>
          <reference field="5" count="1" selected="0">
            <x v="10"/>
          </reference>
          <reference field="12" count="1">
            <x v="3"/>
          </reference>
        </references>
      </pivotArea>
    </format>
    <format dxfId="4483">
      <pivotArea dataOnly="0" labelOnly="1" outline="0" fieldPosition="0">
        <references count="4">
          <reference field="3" count="1" selected="0">
            <x v="16"/>
          </reference>
          <reference field="4" count="1" selected="0">
            <x v="36"/>
          </reference>
          <reference field="5" count="1" selected="0">
            <x v="10"/>
          </reference>
          <reference field="12" count="1">
            <x v="3"/>
          </reference>
        </references>
      </pivotArea>
    </format>
    <format dxfId="4482">
      <pivotArea dataOnly="0" labelOnly="1" outline="0" fieldPosition="0">
        <references count="4">
          <reference field="3" count="1" selected="0">
            <x v="17"/>
          </reference>
          <reference field="4" count="1" selected="0">
            <x v="13"/>
          </reference>
          <reference field="5" count="1" selected="0">
            <x v="10"/>
          </reference>
          <reference field="12" count="1">
            <x v="3"/>
          </reference>
        </references>
      </pivotArea>
    </format>
    <format dxfId="4481">
      <pivotArea dataOnly="0" labelOnly="1" outline="0" fieldPosition="0">
        <references count="4">
          <reference field="3" count="1" selected="0">
            <x v="18"/>
          </reference>
          <reference field="4" count="1" selected="0">
            <x v="78"/>
          </reference>
          <reference field="5" count="1" selected="0">
            <x v="6"/>
          </reference>
          <reference field="12" count="1">
            <x v="3"/>
          </reference>
        </references>
      </pivotArea>
    </format>
    <format dxfId="4480">
      <pivotArea dataOnly="0" labelOnly="1" outline="0" fieldPosition="0">
        <references count="4">
          <reference field="3" count="1" selected="0">
            <x v="19"/>
          </reference>
          <reference field="4" count="1" selected="0">
            <x v="37"/>
          </reference>
          <reference field="5" count="1" selected="0">
            <x v="7"/>
          </reference>
          <reference field="12" count="1">
            <x v="3"/>
          </reference>
        </references>
      </pivotArea>
    </format>
    <format dxfId="4479">
      <pivotArea dataOnly="0" labelOnly="1" outline="0" fieldPosition="0">
        <references count="4">
          <reference field="3" count="1" selected="0">
            <x v="20"/>
          </reference>
          <reference field="4" count="1" selected="0">
            <x v="10"/>
          </reference>
          <reference field="5" count="1" selected="0">
            <x v="32"/>
          </reference>
          <reference field="12" count="1">
            <x v="3"/>
          </reference>
        </references>
      </pivotArea>
    </format>
    <format dxfId="4478">
      <pivotArea dataOnly="0" labelOnly="1" outline="0" fieldPosition="0">
        <references count="4">
          <reference field="3" count="1" selected="0">
            <x v="21"/>
          </reference>
          <reference field="4" count="1" selected="0">
            <x v="53"/>
          </reference>
          <reference field="5" count="1" selected="0">
            <x v="32"/>
          </reference>
          <reference field="12" count="1">
            <x v="1"/>
          </reference>
        </references>
      </pivotArea>
    </format>
    <format dxfId="4477">
      <pivotArea dataOnly="0" labelOnly="1" outline="0" fieldPosition="0">
        <references count="4">
          <reference field="3" count="1" selected="0">
            <x v="22"/>
          </reference>
          <reference field="4" count="1" selected="0">
            <x v="14"/>
          </reference>
          <reference field="5" count="1" selected="0">
            <x v="32"/>
          </reference>
          <reference field="12" count="1">
            <x v="3"/>
          </reference>
        </references>
      </pivotArea>
    </format>
    <format dxfId="4476">
      <pivotArea dataOnly="0" labelOnly="1" outline="0" fieldPosition="0">
        <references count="4">
          <reference field="3" count="1" selected="0">
            <x v="23"/>
          </reference>
          <reference field="4" count="1" selected="0">
            <x v="46"/>
          </reference>
          <reference field="5" count="1" selected="0">
            <x v="32"/>
          </reference>
          <reference field="12" count="1">
            <x v="3"/>
          </reference>
        </references>
      </pivotArea>
    </format>
    <format dxfId="4475">
      <pivotArea dataOnly="0" labelOnly="1" outline="0" fieldPosition="0">
        <references count="4">
          <reference field="3" count="1" selected="0">
            <x v="24"/>
          </reference>
          <reference field="4" count="1" selected="0">
            <x v="44"/>
          </reference>
          <reference field="5" count="1" selected="0">
            <x v="32"/>
          </reference>
          <reference field="12" count="1">
            <x v="3"/>
          </reference>
        </references>
      </pivotArea>
    </format>
    <format dxfId="4474">
      <pivotArea dataOnly="0" labelOnly="1" outline="0" fieldPosition="0">
        <references count="4">
          <reference field="3" count="1" selected="0">
            <x v="25"/>
          </reference>
          <reference field="4" count="1" selected="0">
            <x v="43"/>
          </reference>
          <reference field="5" count="1" selected="0">
            <x v="32"/>
          </reference>
          <reference field="12" count="1">
            <x v="3"/>
          </reference>
        </references>
      </pivotArea>
    </format>
    <format dxfId="4473">
      <pivotArea dataOnly="0" labelOnly="1" outline="0" fieldPosition="0">
        <references count="4">
          <reference field="3" count="1" selected="0">
            <x v="26"/>
          </reference>
          <reference field="4" count="1" selected="0">
            <x v="45"/>
          </reference>
          <reference field="5" count="1" selected="0">
            <x v="32"/>
          </reference>
          <reference field="12" count="1">
            <x v="3"/>
          </reference>
        </references>
      </pivotArea>
    </format>
    <format dxfId="4472">
      <pivotArea dataOnly="0" labelOnly="1" outline="0" fieldPosition="0">
        <references count="4">
          <reference field="3" count="1" selected="0">
            <x v="27"/>
          </reference>
          <reference field="4" count="1" selected="0">
            <x v="60"/>
          </reference>
          <reference field="5" count="1" selected="0">
            <x v="32"/>
          </reference>
          <reference field="12" count="1">
            <x v="3"/>
          </reference>
        </references>
      </pivotArea>
    </format>
    <format dxfId="4471">
      <pivotArea dataOnly="0" labelOnly="1" outline="0" fieldPosition="0">
        <references count="4">
          <reference field="3" count="1" selected="0">
            <x v="28"/>
          </reference>
          <reference field="4" count="1" selected="0">
            <x v="0"/>
          </reference>
          <reference field="5" count="1" selected="0">
            <x v="32"/>
          </reference>
          <reference field="12" count="1">
            <x v="3"/>
          </reference>
        </references>
      </pivotArea>
    </format>
    <format dxfId="4470">
      <pivotArea dataOnly="0" labelOnly="1" outline="0" fieldPosition="0">
        <references count="4">
          <reference field="3" count="1" selected="0">
            <x v="29"/>
          </reference>
          <reference field="4" count="1" selected="0">
            <x v="32"/>
          </reference>
          <reference field="5" count="1" selected="0">
            <x v="32"/>
          </reference>
          <reference field="12" count="1">
            <x v="3"/>
          </reference>
        </references>
      </pivotArea>
    </format>
    <format dxfId="4469">
      <pivotArea dataOnly="0" labelOnly="1" outline="0" fieldPosition="0">
        <references count="4">
          <reference field="3" count="1" selected="0">
            <x v="30"/>
          </reference>
          <reference field="4" count="1" selected="0">
            <x v="26"/>
          </reference>
          <reference field="5" count="1" selected="0">
            <x v="32"/>
          </reference>
          <reference field="12" count="1">
            <x v="3"/>
          </reference>
        </references>
      </pivotArea>
    </format>
    <format dxfId="4468">
      <pivotArea dataOnly="0" labelOnly="1" outline="0" fieldPosition="0">
        <references count="4">
          <reference field="3" count="1" selected="0">
            <x v="31"/>
          </reference>
          <reference field="4" count="1" selected="0">
            <x v="47"/>
          </reference>
          <reference field="5" count="1" selected="0">
            <x v="32"/>
          </reference>
          <reference field="12" count="1">
            <x v="3"/>
          </reference>
        </references>
      </pivotArea>
    </format>
    <format dxfId="4467">
      <pivotArea dataOnly="0" labelOnly="1" outline="0" fieldPosition="0">
        <references count="4">
          <reference field="3" count="1" selected="0">
            <x v="32"/>
          </reference>
          <reference field="4" count="1" selected="0">
            <x v="2"/>
          </reference>
          <reference field="5" count="1" selected="0">
            <x v="21"/>
          </reference>
          <reference field="12" count="1">
            <x v="3"/>
          </reference>
        </references>
      </pivotArea>
    </format>
    <format dxfId="4466">
      <pivotArea dataOnly="0" labelOnly="1" outline="0" fieldPosition="0">
        <references count="4">
          <reference field="3" count="1" selected="0">
            <x v="33"/>
          </reference>
          <reference field="4" count="1" selected="0">
            <x v="22"/>
          </reference>
          <reference field="5" count="1" selected="0">
            <x v="14"/>
          </reference>
          <reference field="12" count="1">
            <x v="1"/>
          </reference>
        </references>
      </pivotArea>
    </format>
    <format dxfId="4465">
      <pivotArea dataOnly="0" labelOnly="1" outline="0" fieldPosition="0">
        <references count="4">
          <reference field="3" count="1" selected="0">
            <x v="34"/>
          </reference>
          <reference field="4" count="1" selected="0">
            <x v="24"/>
          </reference>
          <reference field="5" count="1" selected="0">
            <x v="14"/>
          </reference>
          <reference field="12" count="1">
            <x v="3"/>
          </reference>
        </references>
      </pivotArea>
    </format>
    <format dxfId="4464">
      <pivotArea dataOnly="0" labelOnly="1" outline="0" fieldPosition="0">
        <references count="4">
          <reference field="3" count="1" selected="0">
            <x v="35"/>
          </reference>
          <reference field="4" count="1" selected="0">
            <x v="21"/>
          </reference>
          <reference field="5" count="1" selected="0">
            <x v="5"/>
          </reference>
          <reference field="12" count="1">
            <x v="3"/>
          </reference>
        </references>
      </pivotArea>
    </format>
    <format dxfId="4463">
      <pivotArea dataOnly="0" labelOnly="1" outline="0" fieldPosition="0">
        <references count="4">
          <reference field="3" count="1" selected="0">
            <x v="36"/>
          </reference>
          <reference field="4" count="1" selected="0">
            <x v="48"/>
          </reference>
          <reference field="5" count="1" selected="0">
            <x v="18"/>
          </reference>
          <reference field="12" count="1">
            <x v="3"/>
          </reference>
        </references>
      </pivotArea>
    </format>
    <format dxfId="4462">
      <pivotArea dataOnly="0" labelOnly="1" outline="0" fieldPosition="0">
        <references count="4">
          <reference field="3" count="1" selected="0">
            <x v="37"/>
          </reference>
          <reference field="4" count="1" selected="0">
            <x v="7"/>
          </reference>
          <reference field="5" count="1" selected="0">
            <x v="22"/>
          </reference>
          <reference field="12" count="1">
            <x v="0"/>
          </reference>
        </references>
      </pivotArea>
    </format>
    <format dxfId="4461">
      <pivotArea dataOnly="0" labelOnly="1" outline="0" fieldPosition="0">
        <references count="4">
          <reference field="3" count="1" selected="0">
            <x v="38"/>
          </reference>
          <reference field="4" count="1" selected="0">
            <x v="63"/>
          </reference>
          <reference field="5" count="1" selected="0">
            <x v="22"/>
          </reference>
          <reference field="12" count="1">
            <x v="3"/>
          </reference>
        </references>
      </pivotArea>
    </format>
    <format dxfId="4460">
      <pivotArea dataOnly="0" labelOnly="1" outline="0" fieldPosition="0">
        <references count="4">
          <reference field="3" count="1" selected="0">
            <x v="39"/>
          </reference>
          <reference field="4" count="1" selected="0">
            <x v="82"/>
          </reference>
          <reference field="5" count="1" selected="0">
            <x v="22"/>
          </reference>
          <reference field="12" count="1">
            <x v="0"/>
          </reference>
        </references>
      </pivotArea>
    </format>
    <format dxfId="4459">
      <pivotArea dataOnly="0" labelOnly="1" outline="0" fieldPosition="0">
        <references count="4">
          <reference field="3" count="1" selected="0">
            <x v="40"/>
          </reference>
          <reference field="4" count="1" selected="0">
            <x v="75"/>
          </reference>
          <reference field="5" count="1" selected="0">
            <x v="22"/>
          </reference>
          <reference field="12" count="1">
            <x v="0"/>
          </reference>
        </references>
      </pivotArea>
    </format>
    <format dxfId="4458">
      <pivotArea dataOnly="0" labelOnly="1" outline="0" fieldPosition="0">
        <references count="4">
          <reference field="3" count="1" selected="0">
            <x v="41"/>
          </reference>
          <reference field="4" count="1" selected="0">
            <x v="87"/>
          </reference>
          <reference field="5" count="1" selected="0">
            <x v="23"/>
          </reference>
          <reference field="12" count="1">
            <x v="3"/>
          </reference>
        </references>
      </pivotArea>
    </format>
    <format dxfId="4457">
      <pivotArea dataOnly="0" labelOnly="1" outline="0" fieldPosition="0">
        <references count="4">
          <reference field="3" count="1" selected="0">
            <x v="42"/>
          </reference>
          <reference field="4" count="1" selected="0">
            <x v="33"/>
          </reference>
          <reference field="5" count="1" selected="0">
            <x v="29"/>
          </reference>
          <reference field="12" count="1">
            <x v="3"/>
          </reference>
        </references>
      </pivotArea>
    </format>
    <format dxfId="4456">
      <pivotArea dataOnly="0" labelOnly="1" outline="0" fieldPosition="0">
        <references count="4">
          <reference field="3" count="1" selected="0">
            <x v="43"/>
          </reference>
          <reference field="4" count="1" selected="0">
            <x v="76"/>
          </reference>
          <reference field="5" count="1" selected="0">
            <x v="29"/>
          </reference>
          <reference field="12" count="1">
            <x v="3"/>
          </reference>
        </references>
      </pivotArea>
    </format>
    <format dxfId="4455">
      <pivotArea dataOnly="0" labelOnly="1" outline="0" fieldPosition="0">
        <references count="4">
          <reference field="3" count="1" selected="0">
            <x v="44"/>
          </reference>
          <reference field="4" count="1" selected="0">
            <x v="69"/>
          </reference>
          <reference field="5" count="1" selected="0">
            <x v="16"/>
          </reference>
          <reference field="12" count="1">
            <x v="1"/>
          </reference>
        </references>
      </pivotArea>
    </format>
    <format dxfId="4454">
      <pivotArea dataOnly="0" labelOnly="1" outline="0" fieldPosition="0">
        <references count="4">
          <reference field="3" count="1" selected="0">
            <x v="46"/>
          </reference>
          <reference field="4" count="1" selected="0">
            <x v="30"/>
          </reference>
          <reference field="5" count="1" selected="0">
            <x v="28"/>
          </reference>
          <reference field="12" count="1">
            <x v="3"/>
          </reference>
        </references>
      </pivotArea>
    </format>
    <format dxfId="4453">
      <pivotArea dataOnly="0" labelOnly="1" outline="0" fieldPosition="0">
        <references count="4">
          <reference field="3" count="1" selected="0">
            <x v="47"/>
          </reference>
          <reference field="4" count="1" selected="0">
            <x v="34"/>
          </reference>
          <reference field="5" count="1" selected="0">
            <x v="28"/>
          </reference>
          <reference field="12" count="1">
            <x v="3"/>
          </reference>
        </references>
      </pivotArea>
    </format>
    <format dxfId="4452">
      <pivotArea dataOnly="0" labelOnly="1" outline="0" fieldPosition="0">
        <references count="4">
          <reference field="3" count="1" selected="0">
            <x v="48"/>
          </reference>
          <reference field="4" count="1" selected="0">
            <x v="39"/>
          </reference>
          <reference field="5" count="1" selected="0">
            <x v="28"/>
          </reference>
          <reference field="12" count="1">
            <x v="3"/>
          </reference>
        </references>
      </pivotArea>
    </format>
    <format dxfId="4451">
      <pivotArea dataOnly="0" labelOnly="1" outline="0" fieldPosition="0">
        <references count="4">
          <reference field="3" count="1" selected="0">
            <x v="49"/>
          </reference>
          <reference field="4" count="1" selected="0">
            <x v="80"/>
          </reference>
          <reference field="5" count="1" selected="0">
            <x v="28"/>
          </reference>
          <reference field="12" count="1">
            <x v="3"/>
          </reference>
        </references>
      </pivotArea>
    </format>
    <format dxfId="4450">
      <pivotArea dataOnly="0" labelOnly="1" outline="0" fieldPosition="0">
        <references count="4">
          <reference field="3" count="1" selected="0">
            <x v="50"/>
          </reference>
          <reference field="4" count="1" selected="0">
            <x v="79"/>
          </reference>
          <reference field="5" count="1" selected="0">
            <x v="28"/>
          </reference>
          <reference field="12" count="1">
            <x v="3"/>
          </reference>
        </references>
      </pivotArea>
    </format>
    <format dxfId="4449">
      <pivotArea dataOnly="0" labelOnly="1" outline="0" fieldPosition="0">
        <references count="4">
          <reference field="3" count="1" selected="0">
            <x v="51"/>
          </reference>
          <reference field="4" count="1" selected="0">
            <x v="92"/>
          </reference>
          <reference field="5" count="1" selected="0">
            <x v="20"/>
          </reference>
          <reference field="12" count="1">
            <x v="0"/>
          </reference>
        </references>
      </pivotArea>
    </format>
    <format dxfId="4448">
      <pivotArea dataOnly="0" labelOnly="1" outline="0" fieldPosition="0">
        <references count="4">
          <reference field="3" count="1" selected="0">
            <x v="52"/>
          </reference>
          <reference field="4" count="1" selected="0">
            <x v="93"/>
          </reference>
          <reference field="5" count="1" selected="0">
            <x v="20"/>
          </reference>
          <reference field="12" count="1">
            <x v="0"/>
          </reference>
        </references>
      </pivotArea>
    </format>
    <format dxfId="4447">
      <pivotArea dataOnly="0" labelOnly="1" outline="0" fieldPosition="0">
        <references count="4">
          <reference field="3" count="1" selected="0">
            <x v="53"/>
          </reference>
          <reference field="4" count="1" selected="0">
            <x v="74"/>
          </reference>
          <reference field="5" count="1" selected="0">
            <x v="2"/>
          </reference>
          <reference field="12" count="1">
            <x v="3"/>
          </reference>
        </references>
      </pivotArea>
    </format>
    <format dxfId="4446">
      <pivotArea dataOnly="0" labelOnly="1" outline="0" fieldPosition="0">
        <references count="4">
          <reference field="3" count="1" selected="0">
            <x v="54"/>
          </reference>
          <reference field="4" count="1" selected="0">
            <x v="88"/>
          </reference>
          <reference field="5" count="1" selected="0">
            <x v="3"/>
          </reference>
          <reference field="12" count="1">
            <x v="3"/>
          </reference>
        </references>
      </pivotArea>
    </format>
    <format dxfId="4445">
      <pivotArea dataOnly="0" labelOnly="1" outline="0" fieldPosition="0">
        <references count="4">
          <reference field="3" count="1" selected="0">
            <x v="55"/>
          </reference>
          <reference field="4" count="1" selected="0">
            <x v="1"/>
          </reference>
          <reference field="5" count="1" selected="0">
            <x v="28"/>
          </reference>
          <reference field="12" count="1">
            <x v="3"/>
          </reference>
        </references>
      </pivotArea>
    </format>
    <format dxfId="4444">
      <pivotArea dataOnly="0" labelOnly="1" outline="0" fieldPosition="0">
        <references count="4">
          <reference field="3" count="1" selected="0">
            <x v="56"/>
          </reference>
          <reference field="4" count="1" selected="0">
            <x v="9"/>
          </reference>
          <reference field="5" count="1" selected="0">
            <x v="28"/>
          </reference>
          <reference field="12" count="1">
            <x v="3"/>
          </reference>
        </references>
      </pivotArea>
    </format>
    <format dxfId="4443">
      <pivotArea dataOnly="0" labelOnly="1" outline="0" fieldPosition="0">
        <references count="4">
          <reference field="3" count="1" selected="0">
            <x v="57"/>
          </reference>
          <reference field="4" count="1" selected="0">
            <x v="5"/>
          </reference>
          <reference field="5" count="1" selected="0">
            <x v="28"/>
          </reference>
          <reference field="12" count="1">
            <x v="3"/>
          </reference>
        </references>
      </pivotArea>
    </format>
    <format dxfId="4442">
      <pivotArea dataOnly="0" labelOnly="1" outline="0" fieldPosition="0">
        <references count="4">
          <reference field="3" count="1" selected="0">
            <x v="58"/>
          </reference>
          <reference field="4" count="1" selected="0">
            <x v="38"/>
          </reference>
          <reference field="5" count="1" selected="0">
            <x v="28"/>
          </reference>
          <reference field="12" count="1">
            <x v="3"/>
          </reference>
        </references>
      </pivotArea>
    </format>
    <format dxfId="4441">
      <pivotArea dataOnly="0" labelOnly="1" outline="0" fieldPosition="0">
        <references count="4">
          <reference field="3" count="1" selected="0">
            <x v="59"/>
          </reference>
          <reference field="4" count="1" selected="0">
            <x v="50"/>
          </reference>
          <reference field="5" count="1" selected="0">
            <x v="28"/>
          </reference>
          <reference field="12" count="1">
            <x v="3"/>
          </reference>
        </references>
      </pivotArea>
    </format>
    <format dxfId="4440">
      <pivotArea dataOnly="0" labelOnly="1" outline="0" fieldPosition="0">
        <references count="4">
          <reference field="3" count="1" selected="0">
            <x v="60"/>
          </reference>
          <reference field="4" count="1" selected="0">
            <x v="51"/>
          </reference>
          <reference field="5" count="1" selected="0">
            <x v="28"/>
          </reference>
          <reference field="12" count="1">
            <x v="3"/>
          </reference>
        </references>
      </pivotArea>
    </format>
    <format dxfId="4439">
      <pivotArea dataOnly="0" labelOnly="1" outline="0" fieldPosition="0">
        <references count="4">
          <reference field="3" count="1" selected="0">
            <x v="61"/>
          </reference>
          <reference field="4" count="1" selected="0">
            <x v="64"/>
          </reference>
          <reference field="5" count="1" selected="0">
            <x v="28"/>
          </reference>
          <reference field="12" count="1">
            <x v="3"/>
          </reference>
        </references>
      </pivotArea>
    </format>
    <format dxfId="4438">
      <pivotArea dataOnly="0" labelOnly="1" outline="0" fieldPosition="0">
        <references count="4">
          <reference field="3" count="1" selected="0">
            <x v="62"/>
          </reference>
          <reference field="4" count="1" selected="0">
            <x v="83"/>
          </reference>
          <reference field="5" count="1" selected="0">
            <x v="28"/>
          </reference>
          <reference field="12" count="1">
            <x v="3"/>
          </reference>
        </references>
      </pivotArea>
    </format>
    <format dxfId="4437">
      <pivotArea dataOnly="0" labelOnly="1" outline="0" fieldPosition="0">
        <references count="4">
          <reference field="3" count="1" selected="0">
            <x v="63"/>
          </reference>
          <reference field="4" count="1" selected="0">
            <x v="73"/>
          </reference>
          <reference field="5" count="1" selected="0">
            <x v="28"/>
          </reference>
          <reference field="12" count="1">
            <x v="3"/>
          </reference>
        </references>
      </pivotArea>
    </format>
    <format dxfId="4436">
      <pivotArea dataOnly="0" labelOnly="1" outline="0" fieldPosition="0">
        <references count="4">
          <reference field="3" count="1" selected="0">
            <x v="64"/>
          </reference>
          <reference field="4" count="1" selected="0">
            <x v="90"/>
          </reference>
          <reference field="5" count="1" selected="0">
            <x v="8"/>
          </reference>
          <reference field="12" count="1">
            <x v="3"/>
          </reference>
        </references>
      </pivotArea>
    </format>
    <format dxfId="4435">
      <pivotArea dataOnly="0" labelOnly="1" outline="0" fieldPosition="0">
        <references count="4">
          <reference field="3" count="1" selected="0">
            <x v="65"/>
          </reference>
          <reference field="4" count="1" selected="0">
            <x v="49"/>
          </reference>
          <reference field="5" count="1" selected="0">
            <x v="8"/>
          </reference>
          <reference field="12" count="1">
            <x v="3"/>
          </reference>
        </references>
      </pivotArea>
    </format>
    <format dxfId="4434">
      <pivotArea dataOnly="0" labelOnly="1" outline="0" fieldPosition="0">
        <references count="4">
          <reference field="3" count="1" selected="0">
            <x v="66"/>
          </reference>
          <reference field="4" count="1" selected="0">
            <x v="54"/>
          </reference>
          <reference field="5" count="1" selected="0">
            <x v="8"/>
          </reference>
          <reference field="12" count="1">
            <x v="0"/>
          </reference>
        </references>
      </pivotArea>
    </format>
    <format dxfId="4433">
      <pivotArea dataOnly="0" labelOnly="1" outline="0" fieldPosition="0">
        <references count="4">
          <reference field="3" count="1" selected="0">
            <x v="67"/>
          </reference>
          <reference field="4" count="1" selected="0">
            <x v="61"/>
          </reference>
          <reference field="5" count="1" selected="0">
            <x v="8"/>
          </reference>
          <reference field="12" count="1">
            <x v="3"/>
          </reference>
        </references>
      </pivotArea>
    </format>
    <format dxfId="4432">
      <pivotArea dataOnly="0" labelOnly="1" outline="0" fieldPosition="0">
        <references count="4">
          <reference field="3" count="1" selected="0">
            <x v="68"/>
          </reference>
          <reference field="4" count="1" selected="0">
            <x v="65"/>
          </reference>
          <reference field="5" count="1" selected="0">
            <x v="8"/>
          </reference>
          <reference field="12" count="1">
            <x v="3"/>
          </reference>
        </references>
      </pivotArea>
    </format>
    <format dxfId="4431">
      <pivotArea dataOnly="0" labelOnly="1" outline="0" fieldPosition="0">
        <references count="4">
          <reference field="3" count="1" selected="0">
            <x v="69"/>
          </reference>
          <reference field="4" count="1" selected="0">
            <x v="66"/>
          </reference>
          <reference field="5" count="1" selected="0">
            <x v="8"/>
          </reference>
          <reference field="12" count="1">
            <x v="3"/>
          </reference>
        </references>
      </pivotArea>
    </format>
    <format dxfId="4430">
      <pivotArea dataOnly="0" labelOnly="1" outline="0" fieldPosition="0">
        <references count="4">
          <reference field="3" count="1" selected="0">
            <x v="70"/>
          </reference>
          <reference field="4" count="1" selected="0">
            <x v="4"/>
          </reference>
          <reference field="5" count="1" selected="0">
            <x v="8"/>
          </reference>
          <reference field="12" count="1">
            <x v="3"/>
          </reference>
        </references>
      </pivotArea>
    </format>
    <format dxfId="4429">
      <pivotArea dataOnly="0" labelOnly="1" outline="0" fieldPosition="0">
        <references count="4">
          <reference field="3" count="1" selected="0">
            <x v="71"/>
          </reference>
          <reference field="4" count="1" selected="0">
            <x v="3"/>
          </reference>
          <reference field="5" count="1" selected="0">
            <x v="11"/>
          </reference>
          <reference field="12" count="1">
            <x v="3"/>
          </reference>
        </references>
      </pivotArea>
    </format>
    <format dxfId="4428">
      <pivotArea dataOnly="0" labelOnly="1" outline="0" fieldPosition="0">
        <references count="4">
          <reference field="3" count="1" selected="0">
            <x v="72"/>
          </reference>
          <reference field="4" count="1" selected="0">
            <x v="17"/>
          </reference>
          <reference field="5" count="1" selected="0">
            <x v="12"/>
          </reference>
          <reference field="12" count="1">
            <x v="3"/>
          </reference>
        </references>
      </pivotArea>
    </format>
    <format dxfId="4427">
      <pivotArea dataOnly="0" labelOnly="1" outline="0" fieldPosition="0">
        <references count="4">
          <reference field="3" count="1" selected="0">
            <x v="73"/>
          </reference>
          <reference field="4" count="1" selected="0">
            <x v="18"/>
          </reference>
          <reference field="5" count="1" selected="0">
            <x v="15"/>
          </reference>
          <reference field="12" count="1">
            <x v="3"/>
          </reference>
        </references>
      </pivotArea>
    </format>
    <format dxfId="4426">
      <pivotArea dataOnly="0" labelOnly="1" outline="0" fieldPosition="0">
        <references count="4">
          <reference field="3" count="1" selected="0">
            <x v="74"/>
          </reference>
          <reference field="4" count="1" selected="0">
            <x v="56"/>
          </reference>
          <reference field="5" count="1" selected="0">
            <x v="15"/>
          </reference>
          <reference field="12" count="1">
            <x v="3"/>
          </reference>
        </references>
      </pivotArea>
    </format>
    <format dxfId="4425">
      <pivotArea dataOnly="0" labelOnly="1" outline="0" fieldPosition="0">
        <references count="4">
          <reference field="3" count="1" selected="0">
            <x v="75"/>
          </reference>
          <reference field="4" count="1" selected="0">
            <x v="6"/>
          </reference>
          <reference field="5" count="1" selected="0">
            <x v="15"/>
          </reference>
          <reference field="12" count="1">
            <x v="3"/>
          </reference>
        </references>
      </pivotArea>
    </format>
    <format dxfId="4424">
      <pivotArea dataOnly="0" labelOnly="1" outline="0" fieldPosition="0">
        <references count="4">
          <reference field="3" count="1" selected="0">
            <x v="76"/>
          </reference>
          <reference field="4" count="1" selected="0">
            <x v="81"/>
          </reference>
          <reference field="5" count="1" selected="0">
            <x v="15"/>
          </reference>
          <reference field="12" count="1">
            <x v="3"/>
          </reference>
        </references>
      </pivotArea>
    </format>
    <format dxfId="4423">
      <pivotArea dataOnly="0" labelOnly="1" outline="0" fieldPosition="0">
        <references count="4">
          <reference field="3" count="1" selected="0">
            <x v="77"/>
          </reference>
          <reference field="4" count="1" selected="0">
            <x v="55"/>
          </reference>
          <reference field="5" count="1" selected="0">
            <x v="15"/>
          </reference>
          <reference field="12" count="1">
            <x v="3"/>
          </reference>
        </references>
      </pivotArea>
    </format>
    <format dxfId="4422">
      <pivotArea dataOnly="0" labelOnly="1" outline="0" fieldPosition="0">
        <references count="4">
          <reference field="3" count="1" selected="0">
            <x v="78"/>
          </reference>
          <reference field="4" count="1" selected="0">
            <x v="11"/>
          </reference>
          <reference field="5" count="1" selected="0">
            <x v="15"/>
          </reference>
          <reference field="12" count="1">
            <x v="3"/>
          </reference>
        </references>
      </pivotArea>
    </format>
    <format dxfId="4421">
      <pivotArea dataOnly="0" labelOnly="1" outline="0" fieldPosition="0">
        <references count="4">
          <reference field="3" count="1" selected="0">
            <x v="79"/>
          </reference>
          <reference field="4" count="1" selected="0">
            <x v="84"/>
          </reference>
          <reference field="5" count="1" selected="0">
            <x v="15"/>
          </reference>
          <reference field="12" count="1">
            <x v="3"/>
          </reference>
        </references>
      </pivotArea>
    </format>
    <format dxfId="4420">
      <pivotArea dataOnly="0" labelOnly="1" outline="0" fieldPosition="0">
        <references count="4">
          <reference field="3" count="1" selected="0">
            <x v="80"/>
          </reference>
          <reference field="4" count="1" selected="0">
            <x v="70"/>
          </reference>
          <reference field="5" count="1" selected="0">
            <x v="15"/>
          </reference>
          <reference field="12" count="1">
            <x v="3"/>
          </reference>
        </references>
      </pivotArea>
    </format>
    <format dxfId="4419">
      <pivotArea dataOnly="0" labelOnly="1" outline="0" fieldPosition="0">
        <references count="4">
          <reference field="3" count="1" selected="0">
            <x v="81"/>
          </reference>
          <reference field="4" count="1" selected="0">
            <x v="71"/>
          </reference>
          <reference field="5" count="1" selected="0">
            <x v="15"/>
          </reference>
          <reference field="12" count="1">
            <x v="3"/>
          </reference>
        </references>
      </pivotArea>
    </format>
    <format dxfId="4418">
      <pivotArea dataOnly="0" labelOnly="1" outline="0" fieldPosition="0">
        <references count="4">
          <reference field="3" count="1" selected="0">
            <x v="82"/>
          </reference>
          <reference field="4" count="1" selected="0">
            <x v="59"/>
          </reference>
          <reference field="5" count="1" selected="0">
            <x v="15"/>
          </reference>
          <reference field="12" count="1">
            <x v="3"/>
          </reference>
        </references>
      </pivotArea>
    </format>
    <format dxfId="4417">
      <pivotArea dataOnly="0" labelOnly="1" outline="0" fieldPosition="0">
        <references count="4">
          <reference field="3" count="1" selected="0">
            <x v="83"/>
          </reference>
          <reference field="4" count="1" selected="0">
            <x v="42"/>
          </reference>
          <reference field="5" count="1" selected="0">
            <x v="27"/>
          </reference>
          <reference field="12" count="1">
            <x v="3"/>
          </reference>
        </references>
      </pivotArea>
    </format>
    <format dxfId="4416">
      <pivotArea dataOnly="0" labelOnly="1" outline="0" fieldPosition="0">
        <references count="4">
          <reference field="3" count="1" selected="0">
            <x v="84"/>
          </reference>
          <reference field="4" count="1" selected="0">
            <x v="68"/>
          </reference>
          <reference field="5" count="1" selected="0">
            <x v="4"/>
          </reference>
          <reference field="12" count="1">
            <x v="3"/>
          </reference>
        </references>
      </pivotArea>
    </format>
    <format dxfId="4415">
      <pivotArea dataOnly="0" labelOnly="1" outline="0" fieldPosition="0">
        <references count="4">
          <reference field="3" count="1" selected="0">
            <x v="85"/>
          </reference>
          <reference field="4" count="1" selected="0">
            <x v="52"/>
          </reference>
          <reference field="5" count="1" selected="0">
            <x v="19"/>
          </reference>
          <reference field="12" count="1">
            <x v="3"/>
          </reference>
        </references>
      </pivotArea>
    </format>
    <format dxfId="4414">
      <pivotArea dataOnly="0" labelOnly="1" outline="0" fieldPosition="0">
        <references count="4">
          <reference field="3" count="1" selected="0">
            <x v="86"/>
          </reference>
          <reference field="4" count="1" selected="0">
            <x v="85"/>
          </reference>
          <reference field="5" count="1" selected="0">
            <x v="0"/>
          </reference>
          <reference field="12" count="1">
            <x v="3"/>
          </reference>
        </references>
      </pivotArea>
    </format>
    <format dxfId="4413">
      <pivotArea dataOnly="0" labelOnly="1" outline="0" fieldPosition="0">
        <references count="4">
          <reference field="3" count="1" selected="0">
            <x v="87"/>
          </reference>
          <reference field="4" count="1" selected="0">
            <x v="28"/>
          </reference>
          <reference field="5" count="1" selected="0">
            <x v="24"/>
          </reference>
          <reference field="12" count="1">
            <x v="3"/>
          </reference>
        </references>
      </pivotArea>
    </format>
    <format dxfId="4412">
      <pivotArea dataOnly="0" labelOnly="1" outline="0" fieldPosition="0">
        <references count="4">
          <reference field="3" count="1" selected="0">
            <x v="88"/>
          </reference>
          <reference field="4" count="1" selected="0">
            <x v="67"/>
          </reference>
          <reference field="5" count="1" selected="0">
            <x v="24"/>
          </reference>
          <reference field="12" count="1">
            <x v="3"/>
          </reference>
        </references>
      </pivotArea>
    </format>
    <format dxfId="4411">
      <pivotArea dataOnly="0" labelOnly="1" outline="0" fieldPosition="0">
        <references count="4">
          <reference field="3" count="1" selected="0">
            <x v="89"/>
          </reference>
          <reference field="4" count="1" selected="0">
            <x v="41"/>
          </reference>
          <reference field="5" count="1" selected="0">
            <x v="24"/>
          </reference>
          <reference field="12" count="1">
            <x v="3"/>
          </reference>
        </references>
      </pivotArea>
    </format>
    <format dxfId="4410">
      <pivotArea dataOnly="0" labelOnly="1" outline="0" fieldPosition="0">
        <references count="4">
          <reference field="3" count="1" selected="0">
            <x v="90"/>
          </reference>
          <reference field="4" count="1" selected="0">
            <x v="16"/>
          </reference>
          <reference field="5" count="1" selected="0">
            <x v="25"/>
          </reference>
          <reference field="12" count="1">
            <x v="3"/>
          </reference>
        </references>
      </pivotArea>
    </format>
    <format dxfId="4409">
      <pivotArea dataOnly="0" labelOnly="1" outline="0" fieldPosition="0">
        <references count="4">
          <reference field="3" count="1" selected="0">
            <x v="91"/>
          </reference>
          <reference field="4" count="1" selected="0">
            <x v="31"/>
          </reference>
          <reference field="5" count="1" selected="0">
            <x v="30"/>
          </reference>
          <reference field="12" count="1">
            <x v="3"/>
          </reference>
        </references>
      </pivotArea>
    </format>
    <format dxfId="4408">
      <pivotArea dataOnly="0" labelOnly="1" outline="0" fieldPosition="0">
        <references count="4">
          <reference field="3" count="1" selected="0">
            <x v="92"/>
          </reference>
          <reference field="4" count="1" selected="0">
            <x v="89"/>
          </reference>
          <reference field="5" count="1" selected="0">
            <x v="30"/>
          </reference>
          <reference field="12" count="1">
            <x v="3"/>
          </reference>
        </references>
      </pivotArea>
    </format>
    <format dxfId="4407">
      <pivotArea dataOnly="0" labelOnly="1" outline="0" fieldPosition="0">
        <references count="4">
          <reference field="3" count="1" selected="0">
            <x v="93"/>
          </reference>
          <reference field="4" count="1" selected="0">
            <x v="91"/>
          </reference>
          <reference field="5" count="1" selected="0">
            <x v="31"/>
          </reference>
          <reference field="12" count="1">
            <x v="3"/>
          </reference>
        </references>
      </pivotArea>
    </format>
    <format dxfId="4406">
      <pivotArea dataOnly="0" labelOnly="1" outline="0" fieldPosition="0">
        <references count="4">
          <reference field="3" count="1" selected="0">
            <x v="94"/>
          </reference>
          <reference field="4" count="1" selected="0">
            <x v="12"/>
          </reference>
          <reference field="5" count="1" selected="0">
            <x v="26"/>
          </reference>
          <reference field="12" count="1">
            <x v="3"/>
          </reference>
        </references>
      </pivotArea>
    </format>
    <format dxfId="4405">
      <pivotArea dataOnly="0" labelOnly="1" outline="0" fieldPosition="0">
        <references count="1">
          <reference field="3" count="3">
            <x v="95"/>
            <x v="96"/>
            <x v="97"/>
          </reference>
        </references>
      </pivotArea>
    </format>
    <format dxfId="4404">
      <pivotArea dataOnly="0" labelOnly="1" outline="0" fieldPosition="0">
        <references count="2">
          <reference field="3" count="1" selected="0">
            <x v="95"/>
          </reference>
          <reference field="5" count="1">
            <x v="9"/>
          </reference>
        </references>
      </pivotArea>
    </format>
    <format dxfId="4403">
      <pivotArea dataOnly="0" labelOnly="1" outline="0" fieldPosition="0">
        <references count="3">
          <reference field="3" count="1" selected="0">
            <x v="95"/>
          </reference>
          <reference field="4" count="1">
            <x v="96"/>
          </reference>
          <reference field="5" count="1" selected="0">
            <x v="9"/>
          </reference>
        </references>
      </pivotArea>
    </format>
    <format dxfId="4402">
      <pivotArea dataOnly="0" labelOnly="1" outline="0" fieldPosition="0">
        <references count="3">
          <reference field="3" count="1" selected="0">
            <x v="96"/>
          </reference>
          <reference field="4" count="1">
            <x v="97"/>
          </reference>
          <reference field="5" count="1" selected="0">
            <x v="9"/>
          </reference>
        </references>
      </pivotArea>
    </format>
    <format dxfId="4401">
      <pivotArea dataOnly="0" labelOnly="1" outline="0" fieldPosition="0">
        <references count="3">
          <reference field="3" count="1" selected="0">
            <x v="97"/>
          </reference>
          <reference field="4" count="1">
            <x v="98"/>
          </reference>
          <reference field="5" count="1" selected="0">
            <x v="9"/>
          </reference>
        </references>
      </pivotArea>
    </format>
    <format dxfId="4400">
      <pivotArea dataOnly="0" labelOnly="1" outline="0" fieldPosition="0">
        <references count="4">
          <reference field="3" count="1" selected="0">
            <x v="95"/>
          </reference>
          <reference field="4" count="1" selected="0">
            <x v="96"/>
          </reference>
          <reference field="5" count="1" selected="0">
            <x v="9"/>
          </reference>
          <reference field="12" count="1">
            <x v="1"/>
          </reference>
        </references>
      </pivotArea>
    </format>
    <format dxfId="4399">
      <pivotArea dataOnly="0" labelOnly="1" outline="0" fieldPosition="0">
        <references count="4">
          <reference field="3" count="1" selected="0">
            <x v="96"/>
          </reference>
          <reference field="4" count="1" selected="0">
            <x v="97"/>
          </reference>
          <reference field="5" count="1" selected="0">
            <x v="9"/>
          </reference>
          <reference field="12" count="1">
            <x v="0"/>
          </reference>
        </references>
      </pivotArea>
    </format>
    <format dxfId="4398">
      <pivotArea dataOnly="0" labelOnly="1" outline="0" fieldPosition="0">
        <references count="4">
          <reference field="3" count="1" selected="0">
            <x v="97"/>
          </reference>
          <reference field="4" count="1" selected="0">
            <x v="98"/>
          </reference>
          <reference field="5" count="1" selected="0">
            <x v="9"/>
          </reference>
          <reference field="12"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CB3D57-FB28-43FE-864C-5EB6CF2AACC6}" name="PivotTable2" cacheId="126" applyNumberFormats="0" applyBorderFormats="0" applyFontFormats="0" applyPatternFormats="0" applyAlignmentFormats="0" applyWidthHeightFormats="1" dataCaption="Values" errorCaption="N/A" showError="1" updatedVersion="8" minRefreshableVersion="3" rowGrandTotals="0" itemPrintTitles="1" createdVersion="4" indent="0" compact="0" compactData="0" gridDropZones="1" multipleFieldFilters="0" chartFormat="1">
  <location ref="B5:F110" firstHeaderRow="1" firstDataRow="2" firstDataCol="2" rowPageCount="1" colPageCount="1"/>
  <pivotFields count="17">
    <pivotField axis="axisRow" compact="0" outline="0" showAll="0" sortType="ascending">
      <items count="10">
        <item x="0"/>
        <item x="1"/>
        <item x="2"/>
        <item x="3"/>
        <item x="4"/>
        <item x="5"/>
        <item x="6"/>
        <item x="7"/>
        <item x="8"/>
        <item t="default"/>
      </items>
    </pivotField>
    <pivotField compact="0" numFmtId="3" outline="0" showAll="0" defaultSubtotal="0"/>
    <pivotField axis="axisRow" compact="0" outline="0" showAll="0" defaultSubtotal="0">
      <items count="13">
        <item x="0"/>
        <item x="1"/>
        <item x="2"/>
        <item x="3"/>
        <item x="4"/>
        <item x="5"/>
        <item x="6"/>
        <item x="7"/>
        <item x="8"/>
        <item x="9"/>
        <item x="10"/>
        <item x="11"/>
        <item x="12"/>
      </items>
    </pivotField>
    <pivotField compact="0" outline="0" showAll="0" defaultSubtotal="0"/>
    <pivotField axis="axisCol" compact="0" outline="0" showAll="0" defaultSubtotal="0">
      <items count="99">
        <item x="27"/>
        <item x="49"/>
        <item x="31"/>
        <item x="64"/>
        <item x="63"/>
        <item x="51"/>
        <item x="68"/>
        <item x="88"/>
        <item x="2"/>
        <item x="50"/>
        <item x="19"/>
        <item x="71"/>
        <item x="87"/>
        <item x="16"/>
        <item x="21"/>
        <item x="0"/>
        <item x="83"/>
        <item x="65"/>
        <item x="66"/>
        <item x="1"/>
        <item x="8"/>
        <item x="34"/>
        <item x="32"/>
        <item x="3"/>
        <item x="33"/>
        <item x="9"/>
        <item x="29"/>
        <item x="4"/>
        <item x="80"/>
        <item x="5"/>
        <item x="42"/>
        <item x="84"/>
        <item x="28"/>
        <item x="38"/>
        <item x="43"/>
        <item x="7"/>
        <item x="15"/>
        <item x="18"/>
        <item x="52"/>
        <item x="86"/>
        <item x="44"/>
        <item x="12"/>
        <item x="82"/>
        <item x="76"/>
        <item x="24"/>
        <item x="23"/>
        <item x="25"/>
        <item x="22"/>
        <item x="30"/>
        <item x="35"/>
        <item x="58"/>
        <item x="53"/>
        <item x="54"/>
        <item x="78"/>
        <item x="20"/>
        <item x="59"/>
        <item x="94"/>
        <item x="70"/>
        <item x="67"/>
        <item x="93"/>
        <item x="6"/>
        <item x="10"/>
        <item x="75"/>
        <item x="26"/>
        <item x="60"/>
        <item x="11"/>
        <item x="36"/>
        <item x="55"/>
        <item x="61"/>
        <item x="62"/>
        <item x="81"/>
        <item x="77"/>
        <item x="40"/>
        <item x="73"/>
        <item x="74"/>
        <item x="13"/>
        <item x="57"/>
        <item x="47"/>
        <item x="90"/>
        <item x="39"/>
        <item x="14"/>
        <item x="17"/>
        <item x="46"/>
        <item x="45"/>
        <item x="69"/>
        <item x="91"/>
        <item x="89"/>
        <item x="56"/>
        <item x="72"/>
        <item x="79"/>
        <item x="41"/>
        <item x="37"/>
        <item x="48"/>
        <item x="85"/>
        <item x="95"/>
        <item x="92"/>
        <item m="1" x="96"/>
        <item m="1" x="97"/>
        <item m="1" x="98"/>
      </items>
    </pivotField>
    <pivotField axis="axisPage" compact="0" outline="0" showAll="0" defaultSubtotal="0">
      <items count="34">
        <item x="24"/>
        <item x="0"/>
        <item x="15"/>
        <item x="22"/>
        <item x="7"/>
        <item x="2"/>
        <item x="3"/>
        <item x="17"/>
        <item x="1"/>
        <item x="18"/>
        <item x="19"/>
        <item x="6"/>
        <item x="20"/>
        <item x="12"/>
        <item x="13"/>
        <item x="8"/>
        <item x="23"/>
        <item x="5"/>
        <item x="9"/>
        <item x="10"/>
        <item x="25"/>
        <item x="26"/>
        <item x="29"/>
        <item x="21"/>
        <item x="14"/>
        <item x="11"/>
        <item x="27"/>
        <item x="4"/>
        <item x="16"/>
        <item x="28"/>
        <item x="31"/>
        <item x="32"/>
        <item x="30"/>
        <item m="1" x="3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dataField="1" compact="0" outline="0" dragToRow="0" dragToCol="0" dragToPage="0" showAll="0" defaultSubtotal="0"/>
    <pivotField compact="0" outline="0" dragToRow="0" dragToCol="0" dragToPage="0" showAll="0" defaultSubtotal="0"/>
  </pivotFields>
  <rowFields count="2">
    <field x="0"/>
    <field x="2"/>
  </rowFields>
  <rowItems count="104">
    <i>
      <x/>
      <x/>
    </i>
    <i r="1">
      <x v="1"/>
    </i>
    <i r="1">
      <x v="2"/>
    </i>
    <i r="1">
      <x v="3"/>
    </i>
    <i r="1">
      <x v="4"/>
    </i>
    <i r="1">
      <x v="5"/>
    </i>
    <i r="1">
      <x v="6"/>
    </i>
    <i r="1">
      <x v="7"/>
    </i>
    <i r="1">
      <x v="8"/>
    </i>
    <i r="1">
      <x v="9"/>
    </i>
    <i r="1">
      <x v="10"/>
    </i>
    <i r="1">
      <x v="11"/>
    </i>
    <i t="default">
      <x/>
    </i>
    <i>
      <x v="1"/>
      <x/>
    </i>
    <i r="1">
      <x v="1"/>
    </i>
    <i r="1">
      <x v="2"/>
    </i>
    <i r="1">
      <x v="3"/>
    </i>
    <i r="1">
      <x v="4"/>
    </i>
    <i r="1">
      <x v="5"/>
    </i>
    <i r="1">
      <x v="6"/>
    </i>
    <i r="1">
      <x v="7"/>
    </i>
    <i r="1">
      <x v="8"/>
    </i>
    <i r="1">
      <x v="9"/>
    </i>
    <i r="1">
      <x v="10"/>
    </i>
    <i r="1">
      <x v="11"/>
    </i>
    <i t="default">
      <x v="1"/>
    </i>
    <i>
      <x v="2"/>
      <x/>
    </i>
    <i r="1">
      <x v="1"/>
    </i>
    <i r="1">
      <x v="2"/>
    </i>
    <i r="1">
      <x v="3"/>
    </i>
    <i r="1">
      <x v="4"/>
    </i>
    <i r="1">
      <x v="5"/>
    </i>
    <i r="1">
      <x v="6"/>
    </i>
    <i r="1">
      <x v="7"/>
    </i>
    <i r="1">
      <x v="8"/>
    </i>
    <i r="1">
      <x v="9"/>
    </i>
    <i r="1">
      <x v="10"/>
    </i>
    <i r="1">
      <x v="11"/>
    </i>
    <i t="default">
      <x v="2"/>
    </i>
    <i>
      <x v="3"/>
      <x/>
    </i>
    <i r="1">
      <x v="1"/>
    </i>
    <i r="1">
      <x v="2"/>
    </i>
    <i r="1">
      <x v="3"/>
    </i>
    <i r="1">
      <x v="4"/>
    </i>
    <i r="1">
      <x v="5"/>
    </i>
    <i r="1">
      <x v="6"/>
    </i>
    <i r="1">
      <x v="7"/>
    </i>
    <i r="1">
      <x v="8"/>
    </i>
    <i r="1">
      <x v="9"/>
    </i>
    <i r="1">
      <x v="10"/>
    </i>
    <i r="1">
      <x v="11"/>
    </i>
    <i t="default">
      <x v="3"/>
    </i>
    <i>
      <x v="4"/>
      <x/>
    </i>
    <i r="1">
      <x v="1"/>
    </i>
    <i r="1">
      <x v="2"/>
    </i>
    <i r="1">
      <x v="3"/>
    </i>
    <i r="1">
      <x v="4"/>
    </i>
    <i r="1">
      <x v="5"/>
    </i>
    <i r="1">
      <x v="6"/>
    </i>
    <i r="1">
      <x v="7"/>
    </i>
    <i r="1">
      <x v="8"/>
    </i>
    <i r="1">
      <x v="9"/>
    </i>
    <i r="1">
      <x v="10"/>
    </i>
    <i r="1">
      <x v="11"/>
    </i>
    <i t="default">
      <x v="4"/>
    </i>
    <i>
      <x v="5"/>
      <x/>
    </i>
    <i r="1">
      <x v="1"/>
    </i>
    <i r="1">
      <x v="2"/>
    </i>
    <i r="1">
      <x v="3"/>
    </i>
    <i r="1">
      <x v="4"/>
    </i>
    <i r="1">
      <x v="5"/>
    </i>
    <i r="1">
      <x v="6"/>
    </i>
    <i r="1">
      <x v="7"/>
    </i>
    <i r="1">
      <x v="8"/>
    </i>
    <i r="1">
      <x v="9"/>
    </i>
    <i r="1">
      <x v="10"/>
    </i>
    <i r="1">
      <x v="11"/>
    </i>
    <i t="default">
      <x v="5"/>
    </i>
    <i>
      <x v="6"/>
      <x/>
    </i>
    <i r="1">
      <x v="1"/>
    </i>
    <i r="1">
      <x v="2"/>
    </i>
    <i r="1">
      <x v="3"/>
    </i>
    <i r="1">
      <x v="4"/>
    </i>
    <i r="1">
      <x v="5"/>
    </i>
    <i r="1">
      <x v="6"/>
    </i>
    <i r="1">
      <x v="7"/>
    </i>
    <i r="1">
      <x v="8"/>
    </i>
    <i r="1">
      <x v="9"/>
    </i>
    <i r="1">
      <x v="10"/>
    </i>
    <i r="1">
      <x v="11"/>
    </i>
    <i t="default">
      <x v="6"/>
    </i>
    <i>
      <x v="7"/>
      <x/>
    </i>
    <i r="1">
      <x v="1"/>
    </i>
    <i r="1">
      <x v="2"/>
    </i>
    <i r="1">
      <x v="3"/>
    </i>
    <i r="1">
      <x v="4"/>
    </i>
    <i r="1">
      <x v="5"/>
    </i>
    <i r="1">
      <x v="6"/>
    </i>
    <i r="1">
      <x v="7"/>
    </i>
    <i r="1">
      <x v="8"/>
    </i>
    <i r="1">
      <x v="9"/>
    </i>
    <i r="1">
      <x v="10"/>
    </i>
    <i r="1">
      <x v="11"/>
    </i>
    <i t="default">
      <x v="7"/>
    </i>
  </rowItems>
  <colFields count="1">
    <field x="4"/>
  </colFields>
  <colItems count="3">
    <i>
      <x v="15"/>
    </i>
    <i>
      <x v="19"/>
    </i>
    <i t="grand">
      <x/>
    </i>
  </colItems>
  <pageFields count="1">
    <pageField fld="5" item="1" hier="-1"/>
  </pageFields>
  <dataFields count="1">
    <dataField name="Sum of Avg. Additional Taxi-Out time" fld="15" baseField="0" baseItem="0"/>
  </dataFields>
  <formats count="2">
    <format dxfId="4397">
      <pivotArea type="all" dataOnly="0" outline="0" fieldPosition="0"/>
    </format>
    <format dxfId="4396">
      <pivotArea type="all" dataOnly="0" outline="0" fieldPosition="0"/>
    </format>
  </formats>
  <chartFormats count="3">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2">
          <reference field="4294967294" count="1" selected="0">
            <x v="0"/>
          </reference>
          <reference field="4" count="1" selected="0">
            <x v="19"/>
          </reference>
        </references>
      </pivotArea>
    </chartFormat>
    <chartFormat chart="0" format="9" series="1">
      <pivotArea type="data" outline="0" fieldPosition="0">
        <references count="2">
          <reference field="4294967294" count="1" selected="0">
            <x v="0"/>
          </reference>
          <reference field="4" count="1" selected="0">
            <x v="15"/>
          </reference>
        </references>
      </pivotArea>
    </chartFormat>
  </chartFormat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86089A-E588-4662-AA99-94800236B8BD}" name="PivotTable2" cacheId="126" applyNumberFormats="0" applyBorderFormats="0" applyFontFormats="0" applyPatternFormats="0" applyAlignmentFormats="0" applyWidthHeightFormats="1" dataCaption="Values" errorCaption="N/A" showError="1" updatedVersion="8" minRefreshableVersion="3" rowGrandTotals="0" itemPrintTitles="1" createdVersion="4" indent="0" compact="0" compactData="0" gridDropZones="1" multipleFieldFilters="0" chartFormat="2">
  <location ref="B5:F110" firstHeaderRow="1" firstDataRow="2" firstDataCol="2" rowPageCount="1" colPageCount="1"/>
  <pivotFields count="17">
    <pivotField axis="axisRow" compact="0" outline="0" showAll="0" sortType="ascending">
      <items count="10">
        <item x="0"/>
        <item x="1"/>
        <item x="2"/>
        <item x="3"/>
        <item x="4"/>
        <item x="5"/>
        <item x="6"/>
        <item x="7"/>
        <item x="8"/>
        <item t="default"/>
      </items>
    </pivotField>
    <pivotField compact="0" numFmtId="3" outline="0" showAll="0" defaultSubtotal="0"/>
    <pivotField axis="axisRow" compact="0" outline="0" showAll="0" defaultSubtotal="0">
      <items count="13">
        <item x="0"/>
        <item x="1"/>
        <item x="2"/>
        <item x="3"/>
        <item x="4"/>
        <item x="5"/>
        <item x="6"/>
        <item x="7"/>
        <item x="8"/>
        <item x="9"/>
        <item x="10"/>
        <item x="11"/>
        <item x="12"/>
      </items>
    </pivotField>
    <pivotField compact="0" outline="0" showAll="0" defaultSubtotal="0"/>
    <pivotField axis="axisCol" compact="0" outline="0" showAll="0" defaultSubtotal="0">
      <items count="99">
        <item x="27"/>
        <item x="49"/>
        <item x="31"/>
        <item x="64"/>
        <item x="63"/>
        <item x="51"/>
        <item x="68"/>
        <item x="88"/>
        <item x="2"/>
        <item x="50"/>
        <item x="19"/>
        <item x="71"/>
        <item x="87"/>
        <item x="16"/>
        <item x="21"/>
        <item x="0"/>
        <item x="83"/>
        <item x="65"/>
        <item x="66"/>
        <item x="1"/>
        <item x="8"/>
        <item x="34"/>
        <item x="32"/>
        <item x="3"/>
        <item x="33"/>
        <item x="9"/>
        <item x="29"/>
        <item x="4"/>
        <item x="80"/>
        <item x="5"/>
        <item x="42"/>
        <item x="84"/>
        <item x="28"/>
        <item x="38"/>
        <item x="43"/>
        <item x="7"/>
        <item x="15"/>
        <item x="18"/>
        <item x="52"/>
        <item x="44"/>
        <item x="12"/>
        <item x="82"/>
        <item x="76"/>
        <item x="24"/>
        <item x="23"/>
        <item x="25"/>
        <item x="22"/>
        <item x="30"/>
        <item x="35"/>
        <item x="58"/>
        <item x="53"/>
        <item x="54"/>
        <item x="78"/>
        <item x="20"/>
        <item x="59"/>
        <item x="70"/>
        <item x="67"/>
        <item x="6"/>
        <item x="10"/>
        <item x="75"/>
        <item x="26"/>
        <item x="60"/>
        <item x="11"/>
        <item x="36"/>
        <item x="55"/>
        <item x="61"/>
        <item x="62"/>
        <item x="81"/>
        <item x="77"/>
        <item x="40"/>
        <item x="73"/>
        <item x="74"/>
        <item x="13"/>
        <item x="57"/>
        <item x="47"/>
        <item x="90"/>
        <item x="39"/>
        <item x="14"/>
        <item x="17"/>
        <item x="46"/>
        <item x="45"/>
        <item x="69"/>
        <item x="89"/>
        <item x="56"/>
        <item x="72"/>
        <item x="79"/>
        <item x="41"/>
        <item x="37"/>
        <item x="48"/>
        <item x="85"/>
        <item x="91"/>
        <item x="86"/>
        <item x="93"/>
        <item x="94"/>
        <item x="95"/>
        <item x="92"/>
        <item m="1" x="96"/>
        <item m="1" x="97"/>
        <item m="1" x="98"/>
      </items>
    </pivotField>
    <pivotField axis="axisPage" compact="0" outline="0" showAll="0" defaultSubtotal="0">
      <items count="34">
        <item x="24"/>
        <item x="0"/>
        <item x="15"/>
        <item x="22"/>
        <item x="7"/>
        <item x="2"/>
        <item x="3"/>
        <item x="17"/>
        <item x="1"/>
        <item x="18"/>
        <item x="19"/>
        <item x="6"/>
        <item x="20"/>
        <item x="12"/>
        <item x="13"/>
        <item x="8"/>
        <item x="23"/>
        <item x="5"/>
        <item x="9"/>
        <item x="10"/>
        <item x="25"/>
        <item x="26"/>
        <item x="29"/>
        <item x="21"/>
        <item x="14"/>
        <item x="11"/>
        <item x="27"/>
        <item x="4"/>
        <item x="16"/>
        <item x="28"/>
        <item x="31"/>
        <item x="32"/>
        <item x="30"/>
        <item m="1" x="3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2">
    <field x="0"/>
    <field x="2"/>
  </rowFields>
  <rowItems count="104">
    <i>
      <x/>
      <x/>
    </i>
    <i r="1">
      <x v="1"/>
    </i>
    <i r="1">
      <x v="2"/>
    </i>
    <i r="1">
      <x v="3"/>
    </i>
    <i r="1">
      <x v="4"/>
    </i>
    <i r="1">
      <x v="5"/>
    </i>
    <i r="1">
      <x v="6"/>
    </i>
    <i r="1">
      <x v="7"/>
    </i>
    <i r="1">
      <x v="8"/>
    </i>
    <i r="1">
      <x v="9"/>
    </i>
    <i r="1">
      <x v="10"/>
    </i>
    <i r="1">
      <x v="11"/>
    </i>
    <i t="default">
      <x/>
    </i>
    <i>
      <x v="1"/>
      <x/>
    </i>
    <i r="1">
      <x v="1"/>
    </i>
    <i r="1">
      <x v="2"/>
    </i>
    <i r="1">
      <x v="3"/>
    </i>
    <i r="1">
      <x v="4"/>
    </i>
    <i r="1">
      <x v="5"/>
    </i>
    <i r="1">
      <x v="6"/>
    </i>
    <i r="1">
      <x v="7"/>
    </i>
    <i r="1">
      <x v="8"/>
    </i>
    <i r="1">
      <x v="9"/>
    </i>
    <i r="1">
      <x v="10"/>
    </i>
    <i r="1">
      <x v="11"/>
    </i>
    <i t="default">
      <x v="1"/>
    </i>
    <i>
      <x v="2"/>
      <x/>
    </i>
    <i r="1">
      <x v="1"/>
    </i>
    <i r="1">
      <x v="2"/>
    </i>
    <i r="1">
      <x v="3"/>
    </i>
    <i r="1">
      <x v="4"/>
    </i>
    <i r="1">
      <x v="5"/>
    </i>
    <i r="1">
      <x v="6"/>
    </i>
    <i r="1">
      <x v="7"/>
    </i>
    <i r="1">
      <x v="8"/>
    </i>
    <i r="1">
      <x v="9"/>
    </i>
    <i r="1">
      <x v="10"/>
    </i>
    <i r="1">
      <x v="11"/>
    </i>
    <i t="default">
      <x v="2"/>
    </i>
    <i>
      <x v="3"/>
      <x/>
    </i>
    <i r="1">
      <x v="1"/>
    </i>
    <i r="1">
      <x v="2"/>
    </i>
    <i r="1">
      <x v="3"/>
    </i>
    <i r="1">
      <x v="4"/>
    </i>
    <i r="1">
      <x v="5"/>
    </i>
    <i r="1">
      <x v="6"/>
    </i>
    <i r="1">
      <x v="7"/>
    </i>
    <i r="1">
      <x v="8"/>
    </i>
    <i r="1">
      <x v="9"/>
    </i>
    <i r="1">
      <x v="10"/>
    </i>
    <i r="1">
      <x v="11"/>
    </i>
    <i t="default">
      <x v="3"/>
    </i>
    <i>
      <x v="4"/>
      <x/>
    </i>
    <i r="1">
      <x v="1"/>
    </i>
    <i r="1">
      <x v="2"/>
    </i>
    <i r="1">
      <x v="3"/>
    </i>
    <i r="1">
      <x v="4"/>
    </i>
    <i r="1">
      <x v="5"/>
    </i>
    <i r="1">
      <x v="6"/>
    </i>
    <i r="1">
      <x v="7"/>
    </i>
    <i r="1">
      <x v="8"/>
    </i>
    <i r="1">
      <x v="9"/>
    </i>
    <i r="1">
      <x v="10"/>
    </i>
    <i r="1">
      <x v="11"/>
    </i>
    <i t="default">
      <x v="4"/>
    </i>
    <i>
      <x v="5"/>
      <x/>
    </i>
    <i r="1">
      <x v="1"/>
    </i>
    <i r="1">
      <x v="2"/>
    </i>
    <i r="1">
      <x v="3"/>
    </i>
    <i r="1">
      <x v="4"/>
    </i>
    <i r="1">
      <x v="5"/>
    </i>
    <i r="1">
      <x v="6"/>
    </i>
    <i r="1">
      <x v="7"/>
    </i>
    <i r="1">
      <x v="8"/>
    </i>
    <i r="1">
      <x v="9"/>
    </i>
    <i r="1">
      <x v="10"/>
    </i>
    <i r="1">
      <x v="11"/>
    </i>
    <i t="default">
      <x v="5"/>
    </i>
    <i>
      <x v="6"/>
      <x/>
    </i>
    <i r="1">
      <x v="1"/>
    </i>
    <i r="1">
      <x v="2"/>
    </i>
    <i r="1">
      <x v="3"/>
    </i>
    <i r="1">
      <x v="4"/>
    </i>
    <i r="1">
      <x v="5"/>
    </i>
    <i r="1">
      <x v="6"/>
    </i>
    <i r="1">
      <x v="7"/>
    </i>
    <i r="1">
      <x v="8"/>
    </i>
    <i r="1">
      <x v="9"/>
    </i>
    <i r="1">
      <x v="10"/>
    </i>
    <i r="1">
      <x v="11"/>
    </i>
    <i t="default">
      <x v="6"/>
    </i>
    <i>
      <x v="7"/>
      <x/>
    </i>
    <i r="1">
      <x v="1"/>
    </i>
    <i r="1">
      <x v="2"/>
    </i>
    <i r="1">
      <x v="3"/>
    </i>
    <i r="1">
      <x v="4"/>
    </i>
    <i r="1">
      <x v="5"/>
    </i>
    <i r="1">
      <x v="6"/>
    </i>
    <i r="1">
      <x v="7"/>
    </i>
    <i r="1">
      <x v="8"/>
    </i>
    <i r="1">
      <x v="9"/>
    </i>
    <i r="1">
      <x v="10"/>
    </i>
    <i r="1">
      <x v="11"/>
    </i>
    <i t="default">
      <x v="7"/>
    </i>
  </rowItems>
  <colFields count="1">
    <field x="4"/>
  </colFields>
  <colItems count="3">
    <i>
      <x v="15"/>
    </i>
    <i>
      <x v="19"/>
    </i>
    <i t="grand">
      <x/>
    </i>
  </colItems>
  <pageFields count="1">
    <pageField fld="5" item="1" hier="-1"/>
  </pageFields>
  <dataFields count="1">
    <dataField name="Sum of Avg. Reference Taxi-Out time" fld="14" baseField="0" baseItem="0"/>
  </dataFields>
  <formats count="2">
    <format dxfId="4395">
      <pivotArea type="all" dataOnly="0" outline="0" fieldPosition="0"/>
    </format>
    <format dxfId="4394">
      <pivotArea type="all" dataOnly="0" outline="0" fieldPosition="0"/>
    </format>
  </formats>
  <chartFormats count="8">
    <chartFormat chart="1" format="15" series="1">
      <pivotArea type="data" outline="0" fieldPosition="0">
        <references count="1">
          <reference field="4294967294" count="1" selected="0">
            <x v="0"/>
          </reference>
        </references>
      </pivotArea>
    </chartFormat>
    <chartFormat chart="1" format="19" series="1">
      <pivotArea type="data" outline="0" fieldPosition="0">
        <references count="2">
          <reference field="4294967294" count="1" selected="0">
            <x v="0"/>
          </reference>
          <reference field="4" count="1" selected="0">
            <x v="54"/>
          </reference>
        </references>
      </pivotArea>
    </chartFormat>
    <chartFormat chart="1" format="20" series="1">
      <pivotArea type="data" outline="0" fieldPosition="0">
        <references count="2">
          <reference field="4294967294" count="1" selected="0">
            <x v="0"/>
          </reference>
          <reference field="4" count="1" selected="0">
            <x v="61"/>
          </reference>
        </references>
      </pivotArea>
    </chartFormat>
    <chartFormat chart="1" format="21" series="1">
      <pivotArea type="data" outline="0" fieldPosition="0">
        <references count="2">
          <reference field="4294967294" count="1" selected="0">
            <x v="0"/>
          </reference>
          <reference field="4" count="1" selected="0">
            <x v="65"/>
          </reference>
        </references>
      </pivotArea>
    </chartFormat>
    <chartFormat chart="1" format="22" series="1">
      <pivotArea type="data" outline="0" fieldPosition="0">
        <references count="2">
          <reference field="4294967294" count="1" selected="0">
            <x v="0"/>
          </reference>
          <reference field="4" count="1" selected="0">
            <x v="66"/>
          </reference>
        </references>
      </pivotArea>
    </chartFormat>
    <chartFormat chart="1" format="24" series="1">
      <pivotArea type="data" outline="0" fieldPosition="0">
        <references count="2">
          <reference field="4294967294" count="1" selected="0">
            <x v="0"/>
          </reference>
          <reference field="4" count="1" selected="0">
            <x v="15"/>
          </reference>
        </references>
      </pivotArea>
    </chartFormat>
    <chartFormat chart="1" format="25" series="1">
      <pivotArea type="data" outline="0" fieldPosition="0">
        <references count="2">
          <reference field="4294967294" count="1" selected="0">
            <x v="0"/>
          </reference>
          <reference field="4" count="1" selected="0">
            <x v="19"/>
          </reference>
        </references>
      </pivotArea>
    </chartFormat>
    <chartFormat chart="1" format="26" series="1">
      <pivotArea type="data" outline="0" fieldPosition="0">
        <references count="2">
          <reference field="4294967294" count="1" selected="0">
            <x v="0"/>
          </reference>
          <reference field="4" count="1" selected="0">
            <x v="91"/>
          </reference>
        </references>
      </pivotArea>
    </chartFormat>
  </chartFormat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3251A3-4D6B-4442-A14A-15BC44F37D97}" name="PivotTable2" cacheId="126" applyNumberFormats="0" applyBorderFormats="0" applyFontFormats="0" applyPatternFormats="0" applyAlignmentFormats="0" applyWidthHeightFormats="1" dataCaption="Values" errorCaption="N/A" showError="1" updatedVersion="8" minRefreshableVersion="3" colGrandTotals="0" itemPrintTitles="1" createdVersion="4" indent="0" compact="0" compactData="0" gridDropZones="1" multipleFieldFilters="0" chartFormat="3">
  <location ref="B5:R20" firstHeaderRow="1" firstDataRow="3" firstDataCol="1" rowPageCount="1" colPageCount="1"/>
  <pivotFields count="17">
    <pivotField axis="axisCol" compact="0" outline="0" showAll="0" sortType="ascending">
      <items count="10">
        <item x="0"/>
        <item x="1"/>
        <item x="2"/>
        <item x="3"/>
        <item x="4"/>
        <item x="5"/>
        <item x="6"/>
        <item x="7"/>
        <item x="8"/>
        <item t="default"/>
      </items>
    </pivotField>
    <pivotField compact="0" numFmtId="3" outline="0" showAll="0" defaultSubtotal="0"/>
    <pivotField axis="axisRow" compact="0" outline="0" showAll="0" defaultSubtotal="0">
      <items count="13">
        <item x="0"/>
        <item x="1"/>
        <item x="2"/>
        <item x="3"/>
        <item x="4"/>
        <item x="5"/>
        <item x="6"/>
        <item x="7"/>
        <item x="8"/>
        <item x="9"/>
        <item x="10"/>
        <item x="11"/>
        <item x="12"/>
      </items>
    </pivotField>
    <pivotField compact="0" outline="0" showAll="0" defaultSubtotal="0"/>
    <pivotField compact="0"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00">
        <item x="27"/>
        <item x="49"/>
        <item x="31"/>
        <item x="64"/>
        <item x="63"/>
        <item x="51"/>
        <item x="68"/>
        <item x="88"/>
        <item x="2"/>
        <item x="50"/>
        <item x="19"/>
        <item x="71"/>
        <item x="87"/>
        <item x="16"/>
        <item x="21"/>
        <item x="0"/>
        <item x="83"/>
        <item x="65"/>
        <item x="66"/>
        <item x="1"/>
        <item x="8"/>
        <item x="34"/>
        <item x="32"/>
        <item x="3"/>
        <item x="33"/>
        <item x="9"/>
        <item x="29"/>
        <item x="4"/>
        <item x="80"/>
        <item x="5"/>
        <item x="42"/>
        <item x="84"/>
        <item x="28"/>
        <item x="38"/>
        <item x="43"/>
        <item x="7"/>
        <item x="15"/>
        <item x="18"/>
        <item x="52"/>
        <item x="44"/>
        <item x="12"/>
        <item x="82"/>
        <item x="76"/>
        <item x="24"/>
        <item x="23"/>
        <item x="25"/>
        <item x="22"/>
        <item x="30"/>
        <item x="35"/>
        <item x="58"/>
        <item x="53"/>
        <item x="54"/>
        <item x="78"/>
        <item x="20"/>
        <item x="59"/>
        <item x="70"/>
        <item x="67"/>
        <item x="6"/>
        <item x="10"/>
        <item x="75"/>
        <item x="26"/>
        <item x="60"/>
        <item x="11"/>
        <item x="36"/>
        <item x="55"/>
        <item x="61"/>
        <item x="62"/>
        <item x="81"/>
        <item x="77"/>
        <item x="40"/>
        <item x="73"/>
        <item x="74"/>
        <item x="13"/>
        <item x="57"/>
        <item x="47"/>
        <item x="90"/>
        <item x="39"/>
        <item x="14"/>
        <item x="17"/>
        <item x="46"/>
        <item x="45"/>
        <item x="69"/>
        <item x="89"/>
        <item x="56"/>
        <item x="72"/>
        <item x="79"/>
        <item x="41"/>
        <item x="37"/>
        <item x="48"/>
        <item x="85"/>
        <item x="91"/>
        <item x="86"/>
        <item x="93"/>
        <item x="94"/>
        <item x="95"/>
        <item x="92"/>
        <item m="1" x="96"/>
        <item m="1" x="97"/>
        <item m="1" x="98"/>
        <item t="default"/>
      </items>
    </pivotField>
    <pivotField dataField="1" compact="0" outline="0" dragToRow="0" dragToCol="0" dragToPage="0" showAll="0" defaultSubtotal="0"/>
    <pivotField dataField="1" compact="0" outline="0" dragToRow="0" dragToCol="0" dragToPage="0" showAll="0" defaultSubtotal="0"/>
    <pivotField compact="0" outline="0" dragToRow="0" dragToCol="0" dragToPage="0" showAll="0" defaultSubtotal="0"/>
  </pivotFields>
  <rowFields count="1">
    <field x="2"/>
  </rowFields>
  <rowItems count="13">
    <i>
      <x/>
    </i>
    <i>
      <x v="1"/>
    </i>
    <i>
      <x v="2"/>
    </i>
    <i>
      <x v="3"/>
    </i>
    <i>
      <x v="4"/>
    </i>
    <i>
      <x v="5"/>
    </i>
    <i>
      <x v="6"/>
    </i>
    <i>
      <x v="7"/>
    </i>
    <i>
      <x v="8"/>
    </i>
    <i>
      <x v="9"/>
    </i>
    <i>
      <x v="10"/>
    </i>
    <i>
      <x v="11"/>
    </i>
    <i t="grand">
      <x/>
    </i>
  </rowItems>
  <colFields count="2">
    <field x="0"/>
    <field x="-2"/>
  </colFields>
  <colItems count="16">
    <i>
      <x/>
      <x/>
    </i>
    <i r="1" i="1">
      <x v="1"/>
    </i>
    <i>
      <x v="1"/>
      <x/>
    </i>
    <i r="1" i="1">
      <x v="1"/>
    </i>
    <i>
      <x v="2"/>
      <x/>
    </i>
    <i r="1" i="1">
      <x v="1"/>
    </i>
    <i>
      <x v="3"/>
      <x/>
    </i>
    <i r="1" i="1">
      <x v="1"/>
    </i>
    <i>
      <x v="4"/>
      <x/>
    </i>
    <i r="1" i="1">
      <x v="1"/>
    </i>
    <i>
      <x v="5"/>
      <x/>
    </i>
    <i r="1" i="1">
      <x v="1"/>
    </i>
    <i>
      <x v="6"/>
      <x/>
    </i>
    <i r="1" i="1">
      <x v="1"/>
    </i>
    <i>
      <x v="7"/>
      <x/>
    </i>
    <i r="1" i="1">
      <x v="1"/>
    </i>
  </colItems>
  <pageFields count="1">
    <pageField fld="13" item="53" hier="-1"/>
  </pageFields>
  <dataFields count="2">
    <dataField name="Avg. Additional Taxi-Out Time " fld="15" baseField="2" baseItem="10" numFmtId="2"/>
    <dataField name="Avg. Reference Taxi-Out Time " fld="14" subtotal="average" baseField="2" baseItem="10"/>
  </dataFields>
  <formats count="3">
    <format dxfId="4393">
      <pivotArea type="all" dataOnly="0" outline="0" fieldPosition="0"/>
    </format>
    <format dxfId="4392">
      <pivotArea type="all" dataOnly="0" outline="0" fieldPosition="0"/>
    </format>
    <format dxfId="4391">
      <pivotArea outline="0" fieldPosition="0">
        <references count="1">
          <reference field="4294967294" count="1">
            <x v="0"/>
          </reference>
        </references>
      </pivotArea>
    </format>
  </formats>
  <chartFormats count="16">
    <chartFormat chart="2" format="9" series="1">
      <pivotArea type="data" outline="0" fieldPosition="0">
        <references count="2">
          <reference field="4294967294" count="1" selected="0">
            <x v="0"/>
          </reference>
          <reference field="0" count="1" selected="0">
            <x v="0"/>
          </reference>
        </references>
      </pivotArea>
    </chartFormat>
    <chartFormat chart="2" format="11" series="1">
      <pivotArea type="data" outline="0" fieldPosition="0">
        <references count="2">
          <reference field="4294967294" count="1" selected="0">
            <x v="0"/>
          </reference>
          <reference field="0" count="1" selected="0">
            <x v="1"/>
          </reference>
        </references>
      </pivotArea>
    </chartFormat>
    <chartFormat chart="2" format="13" series="1">
      <pivotArea type="data" outline="0" fieldPosition="0">
        <references count="2">
          <reference field="4294967294" count="1" selected="0">
            <x v="0"/>
          </reference>
          <reference field="0" count="1" selected="0">
            <x v="2"/>
          </reference>
        </references>
      </pivotArea>
    </chartFormat>
    <chartFormat chart="2" format="15" series="1">
      <pivotArea type="data" outline="0" fieldPosition="0">
        <references count="2">
          <reference field="4294967294" count="1" selected="0">
            <x v="0"/>
          </reference>
          <reference field="0" count="1" selected="0">
            <x v="3"/>
          </reference>
        </references>
      </pivotArea>
    </chartFormat>
    <chartFormat chart="2" format="17" series="1">
      <pivotArea type="data" outline="0" fieldPosition="0">
        <references count="2">
          <reference field="4294967294" count="1" selected="0">
            <x v="0"/>
          </reference>
          <reference field="0" count="1" selected="0">
            <x v="4"/>
          </reference>
        </references>
      </pivotArea>
    </chartFormat>
    <chartFormat chart="2" format="18" series="1">
      <pivotArea type="data" outline="0" fieldPosition="0">
        <references count="2">
          <reference field="4294967294" count="1" selected="0">
            <x v="1"/>
          </reference>
          <reference field="0" count="1" selected="0">
            <x v="1"/>
          </reference>
        </references>
      </pivotArea>
    </chartFormat>
    <chartFormat chart="2" format="19" series="1">
      <pivotArea type="data" outline="0" fieldPosition="0">
        <references count="2">
          <reference field="4294967294" count="1" selected="0">
            <x v="1"/>
          </reference>
          <reference field="0" count="1" selected="0">
            <x v="2"/>
          </reference>
        </references>
      </pivotArea>
    </chartFormat>
    <chartFormat chart="2" format="20" series="1">
      <pivotArea type="data" outline="0" fieldPosition="0">
        <references count="2">
          <reference field="4294967294" count="1" selected="0">
            <x v="1"/>
          </reference>
          <reference field="0" count="1" selected="0">
            <x v="3"/>
          </reference>
        </references>
      </pivotArea>
    </chartFormat>
    <chartFormat chart="2" format="21" series="1">
      <pivotArea type="data" outline="0" fieldPosition="0">
        <references count="2">
          <reference field="4294967294" count="1" selected="0">
            <x v="1"/>
          </reference>
          <reference field="0" count="1" selected="0">
            <x v="4"/>
          </reference>
        </references>
      </pivotArea>
    </chartFormat>
    <chartFormat chart="2" format="24" series="1">
      <pivotArea type="data" outline="0" fieldPosition="0">
        <references count="2">
          <reference field="4294967294" count="1" selected="0">
            <x v="1"/>
          </reference>
          <reference field="0" count="1" selected="0">
            <x v="0"/>
          </reference>
        </references>
      </pivotArea>
    </chartFormat>
    <chartFormat chart="2" format="35" series="1">
      <pivotArea type="data" outline="0" fieldPosition="0">
        <references count="2">
          <reference field="4294967294" count="1" selected="0">
            <x v="0"/>
          </reference>
          <reference field="0" count="1" selected="0">
            <x v="5"/>
          </reference>
        </references>
      </pivotArea>
    </chartFormat>
    <chartFormat chart="2" format="36" series="1">
      <pivotArea type="data" outline="0" fieldPosition="0">
        <references count="2">
          <reference field="4294967294" count="1" selected="0">
            <x v="1"/>
          </reference>
          <reference field="0" count="1" selected="0">
            <x v="5"/>
          </reference>
        </references>
      </pivotArea>
    </chartFormat>
    <chartFormat chart="2" format="37" series="1">
      <pivotArea type="data" outline="0" fieldPosition="0">
        <references count="2">
          <reference field="4294967294" count="1" selected="0">
            <x v="0"/>
          </reference>
          <reference field="0" count="1" selected="0">
            <x v="6"/>
          </reference>
        </references>
      </pivotArea>
    </chartFormat>
    <chartFormat chart="2" format="38" series="1">
      <pivotArea type="data" outline="0" fieldPosition="0">
        <references count="2">
          <reference field="4294967294" count="1" selected="0">
            <x v="1"/>
          </reference>
          <reference field="0" count="1" selected="0">
            <x v="6"/>
          </reference>
        </references>
      </pivotArea>
    </chartFormat>
    <chartFormat chart="2" format="39" series="1">
      <pivotArea type="data" outline="0" fieldPosition="0">
        <references count="2">
          <reference field="4294967294" count="1" selected="0">
            <x v="0"/>
          </reference>
          <reference field="0" count="1" selected="0">
            <x v="7"/>
          </reference>
        </references>
      </pivotArea>
    </chartFormat>
    <chartFormat chart="2" format="40" series="1">
      <pivotArea type="data" outline="0" fieldPosition="0">
        <references count="2">
          <reference field="4294967294" count="1" selected="0">
            <x v="1"/>
          </reference>
          <reference field="0" count="1" selected="0">
            <x v="7"/>
          </reference>
        </references>
      </pivotArea>
    </chartFormat>
  </chartFormat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8FF26A-B642-4B88-9F4C-97F2E770E64C}" name="PivotTable2" cacheId="126" applyNumberFormats="0" applyBorderFormats="0" applyFontFormats="0" applyPatternFormats="0" applyAlignmentFormats="0" applyWidthHeightFormats="1" dataCaption="Values" errorCaption="N/A" showError="1" updatedVersion="8" minRefreshableVersion="3" colGrandTotals="0" itemPrintTitles="1" createdVersion="4" indent="0" compact="0" compactData="0" gridDropZones="1" multipleFieldFilters="0" chartFormat="4">
  <location ref="B5:J19" firstHeaderRow="1" firstDataRow="2" firstDataCol="1" rowPageCount="1" colPageCount="1"/>
  <pivotFields count="17">
    <pivotField axis="axisCol" compact="0" outline="0" showAll="0" sortType="ascending">
      <items count="10">
        <item x="0"/>
        <item x="1"/>
        <item x="2"/>
        <item x="3"/>
        <item x="4"/>
        <item x="5"/>
        <item x="6"/>
        <item x="7"/>
        <item x="8"/>
        <item t="default"/>
      </items>
    </pivotField>
    <pivotField compact="0" numFmtId="3" outline="0" showAll="0" defaultSubtotal="0"/>
    <pivotField axis="axisRow" compact="0" outline="0" showAll="0" defaultSubtotal="0">
      <items count="13">
        <item x="0"/>
        <item x="1"/>
        <item x="2"/>
        <item x="3"/>
        <item x="4"/>
        <item x="5"/>
        <item x="6"/>
        <item x="7"/>
        <item x="8"/>
        <item x="9"/>
        <item x="10"/>
        <item x="11"/>
        <item x="12"/>
      </items>
    </pivotField>
    <pivotField compact="0" outline="0" showAll="0" defaultSubtotal="0"/>
    <pivotField compact="0"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00">
        <item x="27"/>
        <item x="49"/>
        <item x="31"/>
        <item x="64"/>
        <item x="63"/>
        <item x="51"/>
        <item x="68"/>
        <item x="88"/>
        <item x="2"/>
        <item x="50"/>
        <item x="19"/>
        <item x="71"/>
        <item x="87"/>
        <item x="16"/>
        <item x="21"/>
        <item x="0"/>
        <item x="83"/>
        <item x="65"/>
        <item x="66"/>
        <item x="1"/>
        <item x="8"/>
        <item x="34"/>
        <item x="32"/>
        <item x="3"/>
        <item x="33"/>
        <item x="9"/>
        <item x="29"/>
        <item x="4"/>
        <item x="80"/>
        <item x="5"/>
        <item x="42"/>
        <item x="84"/>
        <item x="28"/>
        <item x="38"/>
        <item x="43"/>
        <item x="7"/>
        <item x="15"/>
        <item x="18"/>
        <item x="52"/>
        <item x="44"/>
        <item x="12"/>
        <item x="82"/>
        <item x="76"/>
        <item x="24"/>
        <item x="23"/>
        <item x="25"/>
        <item x="22"/>
        <item x="30"/>
        <item x="35"/>
        <item x="58"/>
        <item x="53"/>
        <item x="54"/>
        <item x="78"/>
        <item x="20"/>
        <item x="59"/>
        <item x="70"/>
        <item x="67"/>
        <item x="6"/>
        <item x="10"/>
        <item x="75"/>
        <item x="26"/>
        <item x="60"/>
        <item x="11"/>
        <item x="36"/>
        <item x="55"/>
        <item x="61"/>
        <item x="62"/>
        <item x="81"/>
        <item x="77"/>
        <item x="40"/>
        <item x="73"/>
        <item x="74"/>
        <item x="13"/>
        <item x="57"/>
        <item x="47"/>
        <item x="90"/>
        <item x="39"/>
        <item x="14"/>
        <item x="17"/>
        <item x="46"/>
        <item x="45"/>
        <item x="69"/>
        <item x="89"/>
        <item x="56"/>
        <item x="72"/>
        <item x="79"/>
        <item x="41"/>
        <item x="37"/>
        <item x="48"/>
        <item x="85"/>
        <item x="91"/>
        <item x="86"/>
        <item x="93"/>
        <item x="94"/>
        <item x="95"/>
        <item x="92"/>
        <item m="1" x="96"/>
        <item m="1" x="97"/>
        <item m="1" x="98"/>
        <item t="default"/>
      </items>
    </pivotField>
    <pivotField compact="0" outline="0" dragToRow="0" dragToCol="0" dragToPage="0" showAll="0" defaultSubtotal="0"/>
    <pivotField compact="0" outline="0" dragToRow="0" dragToCol="0" dragToPage="0" showAll="0" defaultSubtotal="0"/>
    <pivotField dataField="1" compact="0" outline="0" dragToRow="0" dragToCol="0" dragToPage="0" showAll="0" defaultSubtotal="0"/>
  </pivotFields>
  <rowFields count="1">
    <field x="2"/>
  </rowFields>
  <rowItems count="13">
    <i>
      <x/>
    </i>
    <i>
      <x v="1"/>
    </i>
    <i>
      <x v="2"/>
    </i>
    <i>
      <x v="3"/>
    </i>
    <i>
      <x v="4"/>
    </i>
    <i>
      <x v="5"/>
    </i>
    <i>
      <x v="6"/>
    </i>
    <i>
      <x v="7"/>
    </i>
    <i>
      <x v="8"/>
    </i>
    <i>
      <x v="9"/>
    </i>
    <i>
      <x v="10"/>
    </i>
    <i>
      <x v="11"/>
    </i>
    <i t="grand">
      <x/>
    </i>
  </rowItems>
  <colFields count="1">
    <field x="0"/>
  </colFields>
  <colItems count="8">
    <i>
      <x/>
    </i>
    <i>
      <x v="1"/>
    </i>
    <i>
      <x v="2"/>
    </i>
    <i>
      <x v="3"/>
    </i>
    <i>
      <x v="4"/>
    </i>
    <i>
      <x v="5"/>
    </i>
    <i>
      <x v="6"/>
    </i>
    <i>
      <x v="7"/>
    </i>
  </colItems>
  <pageFields count="1">
    <pageField fld="13" item="91" hier="-1"/>
  </pageFields>
  <dataFields count="1">
    <dataField name="Pct No Ref " fld="16" subtotal="average" baseField="2" baseItem="5"/>
  </dataFields>
  <formats count="4">
    <format dxfId="4390">
      <pivotArea type="all" dataOnly="0" outline="0" fieldPosition="0"/>
    </format>
    <format dxfId="4389">
      <pivotArea type="all" dataOnly="0" outline="0" fieldPosition="0"/>
    </format>
    <format dxfId="4388">
      <pivotArea outline="0" fieldPosition="0">
        <references count="1">
          <reference field="2" count="12" selected="0">
            <x v="0"/>
            <x v="1"/>
            <x v="2"/>
            <x v="3"/>
            <x v="4"/>
            <x v="5"/>
            <x v="6"/>
            <x v="7"/>
            <x v="8"/>
            <x v="9"/>
            <x v="10"/>
            <x v="11"/>
          </reference>
        </references>
      </pivotArea>
    </format>
    <format dxfId="4387">
      <pivotArea outline="0" fieldPosition="0">
        <references count="2">
          <reference field="0" count="1" selected="0">
            <x v="6"/>
          </reference>
          <reference field="2" count="11" selected="0">
            <x v="1"/>
            <x v="2"/>
            <x v="3"/>
            <x v="4"/>
            <x v="5"/>
            <x v="6"/>
            <x v="7"/>
            <x v="8"/>
            <x v="9"/>
            <x v="10"/>
            <x v="11"/>
          </reference>
        </references>
      </pivotArea>
    </format>
  </formats>
  <chartFormats count="8">
    <chartFormat chart="3" format="45" series="1">
      <pivotArea type="data" outline="0" fieldPosition="0">
        <references count="2">
          <reference field="4294967294" count="1" selected="0">
            <x v="0"/>
          </reference>
          <reference field="0" count="1" selected="0">
            <x v="4"/>
          </reference>
        </references>
      </pivotArea>
    </chartFormat>
    <chartFormat chart="3" format="47" series="1">
      <pivotArea type="data" outline="0" fieldPosition="0">
        <references count="2">
          <reference field="4294967294" count="1" selected="0">
            <x v="0"/>
          </reference>
          <reference field="0" count="1" selected="0">
            <x v="1"/>
          </reference>
        </references>
      </pivotArea>
    </chartFormat>
    <chartFormat chart="3" format="48" series="1">
      <pivotArea type="data" outline="0" fieldPosition="0">
        <references count="2">
          <reference field="4294967294" count="1" selected="0">
            <x v="0"/>
          </reference>
          <reference field="0" count="1" selected="0">
            <x v="2"/>
          </reference>
        </references>
      </pivotArea>
    </chartFormat>
    <chartFormat chart="3" format="49" series="1">
      <pivotArea type="data" outline="0" fieldPosition="0">
        <references count="2">
          <reference field="4294967294" count="1" selected="0">
            <x v="0"/>
          </reference>
          <reference field="0" count="1" selected="0">
            <x v="3"/>
          </reference>
        </references>
      </pivotArea>
    </chartFormat>
    <chartFormat chart="3" format="52" series="1">
      <pivotArea type="data" outline="0" fieldPosition="0">
        <references count="2">
          <reference field="4294967294" count="1" selected="0">
            <x v="0"/>
          </reference>
          <reference field="0" count="1" selected="0">
            <x v="0"/>
          </reference>
        </references>
      </pivotArea>
    </chartFormat>
    <chartFormat chart="3" format="58" series="1">
      <pivotArea type="data" outline="0" fieldPosition="0">
        <references count="2">
          <reference field="4294967294" count="1" selected="0">
            <x v="0"/>
          </reference>
          <reference field="0" count="1" selected="0">
            <x v="5"/>
          </reference>
        </references>
      </pivotArea>
    </chartFormat>
    <chartFormat chart="3" format="59" series="1">
      <pivotArea type="data" outline="0" fieldPosition="0">
        <references count="2">
          <reference field="4294967294" count="1" selected="0">
            <x v="0"/>
          </reference>
          <reference field="0" count="1" selected="0">
            <x v="6"/>
          </reference>
        </references>
      </pivotArea>
    </chartFormat>
    <chartFormat chart="3" format="60" series="1">
      <pivotArea type="data" outline="0" fieldPosition="0">
        <references count="2">
          <reference field="4294967294" count="1" selected="0">
            <x v="0"/>
          </reference>
          <reference field="0" count="1" selected="0">
            <x v="7"/>
          </reference>
        </references>
      </pivotArea>
    </chartFormat>
  </chartFormat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PRU@eurocontrol.in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7.bin"/><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tabColor theme="4"/>
  </sheetPr>
  <dimension ref="D1:N12"/>
  <sheetViews>
    <sheetView showGridLines="0" showRowColHeaders="0" tabSelected="1" topLeftCell="A2" workbookViewId="0">
      <selection activeCell="L24" sqref="L24"/>
    </sheetView>
  </sheetViews>
  <sheetFormatPr defaultRowHeight="12.75" x14ac:dyDescent="0.2"/>
  <sheetData>
    <row r="1" spans="4:14" x14ac:dyDescent="0.2">
      <c r="D1" t="s">
        <v>190</v>
      </c>
    </row>
    <row r="2" spans="4:14" x14ac:dyDescent="0.2">
      <c r="H2" t="s">
        <v>190</v>
      </c>
    </row>
    <row r="3" spans="4:14" x14ac:dyDescent="0.2">
      <c r="E3" t="s">
        <v>190</v>
      </c>
      <c r="L3" t="s">
        <v>190</v>
      </c>
      <c r="N3" t="s">
        <v>190</v>
      </c>
    </row>
    <row r="6" spans="4:14" x14ac:dyDescent="0.2">
      <c r="L6" t="s">
        <v>190</v>
      </c>
    </row>
    <row r="7" spans="4:14" x14ac:dyDescent="0.2">
      <c r="E7" t="s">
        <v>190</v>
      </c>
    </row>
    <row r="12" spans="4:14" x14ac:dyDescent="0.2">
      <c r="M12" t="s">
        <v>190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theme="0" tint="-4.9989318521683403E-2"/>
  </sheetPr>
  <dimension ref="B2:F26"/>
  <sheetViews>
    <sheetView showGridLines="0" showRowColHeaders="0" workbookViewId="0">
      <selection activeCell="E6" sqref="E6"/>
    </sheetView>
  </sheetViews>
  <sheetFormatPr defaultRowHeight="12.75" x14ac:dyDescent="0.2"/>
  <cols>
    <col min="1" max="1" width="2.7109375" customWidth="1"/>
    <col min="2" max="2" width="22.140625" style="12" customWidth="1"/>
    <col min="3" max="3" width="19.5703125" style="12" customWidth="1"/>
    <col min="4" max="4" width="38.140625" style="12" customWidth="1"/>
    <col min="5" max="5" width="84" style="12" customWidth="1"/>
    <col min="6" max="6" width="15.42578125" bestFit="1" customWidth="1"/>
  </cols>
  <sheetData>
    <row r="2" spans="2:6" x14ac:dyDescent="0.2">
      <c r="B2" s="1" t="s">
        <v>91</v>
      </c>
      <c r="C2" s="2" t="s">
        <v>92</v>
      </c>
      <c r="D2" s="3"/>
      <c r="E2" s="12" t="s">
        <v>190</v>
      </c>
    </row>
    <row r="3" spans="2:6" x14ac:dyDescent="0.2">
      <c r="B3" s="1" t="s">
        <v>191</v>
      </c>
      <c r="C3" s="4">
        <v>45945</v>
      </c>
      <c r="D3" s="3" t="s">
        <v>197</v>
      </c>
      <c r="E3" s="12" t="s">
        <v>190</v>
      </c>
    </row>
    <row r="4" spans="2:6" x14ac:dyDescent="0.2">
      <c r="B4" s="1" t="s">
        <v>93</v>
      </c>
      <c r="C4" s="4">
        <v>40544</v>
      </c>
      <c r="D4" s="3"/>
      <c r="E4" s="12" t="s">
        <v>190</v>
      </c>
    </row>
    <row r="5" spans="2:6" x14ac:dyDescent="0.2">
      <c r="B5" s="5" t="s">
        <v>94</v>
      </c>
      <c r="C5" s="4">
        <v>45900</v>
      </c>
      <c r="D5" s="3"/>
      <c r="E5" s="12" t="s">
        <v>190</v>
      </c>
    </row>
    <row r="6" spans="2:6" x14ac:dyDescent="0.2">
      <c r="B6" s="5" t="s">
        <v>95</v>
      </c>
      <c r="C6" s="4" t="s">
        <v>96</v>
      </c>
      <c r="D6" s="3"/>
      <c r="E6" s="12" t="s">
        <v>190</v>
      </c>
    </row>
    <row r="7" spans="2:6" x14ac:dyDescent="0.2">
      <c r="B7" s="5" t="s">
        <v>97</v>
      </c>
      <c r="C7" s="2" t="s">
        <v>192</v>
      </c>
      <c r="D7" s="3"/>
      <c r="F7" t="s">
        <v>190</v>
      </c>
    </row>
    <row r="9" spans="2:6" x14ac:dyDescent="0.2">
      <c r="B9" s="6" t="s">
        <v>100</v>
      </c>
      <c r="C9" s="7" t="s">
        <v>91</v>
      </c>
      <c r="D9" s="7" t="s">
        <v>176</v>
      </c>
      <c r="E9" s="7" t="s">
        <v>177</v>
      </c>
      <c r="F9" s="7" t="s">
        <v>101</v>
      </c>
    </row>
    <row r="10" spans="2:6" x14ac:dyDescent="0.2">
      <c r="B10" s="8" t="s">
        <v>43</v>
      </c>
      <c r="C10" s="9" t="s">
        <v>178</v>
      </c>
      <c r="D10" s="10" t="s">
        <v>43</v>
      </c>
      <c r="E10" s="11" t="s">
        <v>102</v>
      </c>
      <c r="F10" s="26">
        <v>2014</v>
      </c>
    </row>
    <row r="11" spans="2:6" x14ac:dyDescent="0.2">
      <c r="B11" s="8" t="s">
        <v>2</v>
      </c>
      <c r="C11" s="9" t="s">
        <v>178</v>
      </c>
      <c r="D11" s="10" t="s">
        <v>2</v>
      </c>
      <c r="E11" s="11" t="s">
        <v>103</v>
      </c>
      <c r="F11" s="26">
        <v>1</v>
      </c>
    </row>
    <row r="12" spans="2:6" x14ac:dyDescent="0.2">
      <c r="B12" s="8" t="s">
        <v>143</v>
      </c>
      <c r="C12" s="9" t="s">
        <v>178</v>
      </c>
      <c r="D12" s="10" t="s">
        <v>143</v>
      </c>
      <c r="E12" s="11" t="s">
        <v>104</v>
      </c>
      <c r="F12" s="26" t="s">
        <v>10</v>
      </c>
    </row>
    <row r="13" spans="2:6" x14ac:dyDescent="0.2">
      <c r="B13" s="8" t="s">
        <v>107</v>
      </c>
      <c r="C13" s="9" t="s">
        <v>178</v>
      </c>
      <c r="D13" s="10" t="s">
        <v>107</v>
      </c>
      <c r="E13" s="11" t="s">
        <v>108</v>
      </c>
      <c r="F13" s="27" t="s">
        <v>5</v>
      </c>
    </row>
    <row r="14" spans="2:6" x14ac:dyDescent="0.2">
      <c r="B14" s="8" t="s">
        <v>105</v>
      </c>
      <c r="C14" s="9" t="s">
        <v>179</v>
      </c>
      <c r="D14" s="10" t="s">
        <v>105</v>
      </c>
      <c r="E14" s="11" t="s">
        <v>106</v>
      </c>
      <c r="F14" s="26" t="s">
        <v>90</v>
      </c>
    </row>
    <row r="15" spans="2:6" x14ac:dyDescent="0.2">
      <c r="B15" s="8" t="s">
        <v>175</v>
      </c>
      <c r="C15" s="13" t="s">
        <v>179</v>
      </c>
      <c r="D15" s="10" t="s">
        <v>175</v>
      </c>
      <c r="E15" s="11" t="s">
        <v>181</v>
      </c>
      <c r="F15" s="27" t="s">
        <v>114</v>
      </c>
    </row>
    <row r="16" spans="2:6" x14ac:dyDescent="0.2">
      <c r="B16" s="8" t="s">
        <v>344</v>
      </c>
      <c r="C16" s="13" t="s">
        <v>352</v>
      </c>
      <c r="D16" s="10" t="s">
        <v>344</v>
      </c>
      <c r="E16" s="11" t="s">
        <v>353</v>
      </c>
      <c r="F16" s="26">
        <v>6472</v>
      </c>
    </row>
    <row r="17" spans="2:6" x14ac:dyDescent="0.2">
      <c r="B17" s="8" t="s">
        <v>345</v>
      </c>
      <c r="C17" s="13" t="s">
        <v>352</v>
      </c>
      <c r="D17" s="10" t="s">
        <v>345</v>
      </c>
      <c r="E17" s="11" t="s">
        <v>354</v>
      </c>
      <c r="F17" s="26">
        <v>6328</v>
      </c>
    </row>
    <row r="18" spans="2:6" x14ac:dyDescent="0.2">
      <c r="B18" s="8" t="s">
        <v>346</v>
      </c>
      <c r="C18" s="13" t="s">
        <v>352</v>
      </c>
      <c r="D18" s="10" t="s">
        <v>346</v>
      </c>
      <c r="E18" s="11" t="s">
        <v>356</v>
      </c>
      <c r="F18" s="26">
        <v>264</v>
      </c>
    </row>
    <row r="19" spans="2:6" x14ac:dyDescent="0.2">
      <c r="B19" s="28" t="s">
        <v>347</v>
      </c>
      <c r="C19" s="13" t="s">
        <v>352</v>
      </c>
      <c r="D19" s="10" t="s">
        <v>347</v>
      </c>
      <c r="E19" s="11" t="s">
        <v>355</v>
      </c>
      <c r="F19" s="26">
        <v>6064</v>
      </c>
    </row>
    <row r="20" spans="2:6" x14ac:dyDescent="0.2">
      <c r="B20" s="28" t="s">
        <v>348</v>
      </c>
      <c r="C20" s="13" t="s">
        <v>352</v>
      </c>
      <c r="D20" s="10" t="s">
        <v>348</v>
      </c>
      <c r="E20" s="11" t="s">
        <v>357</v>
      </c>
      <c r="F20" s="25">
        <v>48260.4</v>
      </c>
    </row>
    <row r="21" spans="2:6" x14ac:dyDescent="0.2">
      <c r="B21" s="28" t="s">
        <v>349</v>
      </c>
      <c r="C21" s="13" t="s">
        <v>352</v>
      </c>
      <c r="D21" s="10" t="s">
        <v>349</v>
      </c>
      <c r="E21" s="11" t="s">
        <v>180</v>
      </c>
      <c r="F21" s="25">
        <v>1718.6</v>
      </c>
    </row>
    <row r="22" spans="2:6" x14ac:dyDescent="0.2">
      <c r="B22" s="28" t="s">
        <v>351</v>
      </c>
      <c r="C22" s="13" t="s">
        <v>179</v>
      </c>
      <c r="D22" s="10" t="s">
        <v>351</v>
      </c>
      <c r="E22" s="11" t="s">
        <v>359</v>
      </c>
      <c r="F22" s="29" t="s">
        <v>360</v>
      </c>
    </row>
    <row r="23" spans="2:6" x14ac:dyDescent="0.2">
      <c r="B23" s="28" t="s">
        <v>350</v>
      </c>
      <c r="C23" s="13" t="s">
        <v>179</v>
      </c>
      <c r="D23" s="10" t="s">
        <v>350</v>
      </c>
      <c r="E23" s="11" t="s">
        <v>358</v>
      </c>
      <c r="F23" s="26" t="s">
        <v>222</v>
      </c>
    </row>
    <row r="24" spans="2:6" x14ac:dyDescent="0.2">
      <c r="B24" s="15"/>
      <c r="C24" s="16"/>
      <c r="D24" s="17" t="s">
        <v>369</v>
      </c>
      <c r="E24" s="34" t="s">
        <v>371</v>
      </c>
      <c r="F24" s="16"/>
    </row>
    <row r="25" spans="2:6" x14ac:dyDescent="0.2">
      <c r="B25" s="15"/>
      <c r="C25" s="16"/>
      <c r="D25" s="17" t="s">
        <v>370</v>
      </c>
      <c r="E25" s="34" t="s">
        <v>372</v>
      </c>
      <c r="F25" s="16"/>
    </row>
    <row r="26" spans="2:6" x14ac:dyDescent="0.2">
      <c r="B26" s="15"/>
      <c r="C26" s="16"/>
      <c r="D26" s="17" t="s">
        <v>373</v>
      </c>
      <c r="E26" s="34" t="s">
        <v>374</v>
      </c>
      <c r="F26" s="16"/>
    </row>
  </sheetData>
  <hyperlinks>
    <hyperlink ref="C6" location="META!A1" display="Click here for meta data" xr:uid="{00000000-0004-0000-0100-000000000000}"/>
    <hyperlink ref="C7" r:id="rId1" display="PRU@eurocontrol.int" xr:uid="{00000000-0004-0000-0100-000001000000}"/>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2FC4F-A6EE-447F-B9DC-D18E9630E668}">
  <sheetPr>
    <tabColor theme="2" tint="-9.9978637043366805E-2"/>
  </sheetPr>
  <dimension ref="A1:J102"/>
  <sheetViews>
    <sheetView showGridLines="0" showRowColHeaders="0" workbookViewId="0">
      <pane ySplit="5" topLeftCell="A6" activePane="bottomLeft" state="frozen"/>
      <selection pane="bottomLeft" activeCell="A27" sqref="A27:C27"/>
    </sheetView>
  </sheetViews>
  <sheetFormatPr defaultColWidth="9.140625" defaultRowHeight="12" x14ac:dyDescent="0.2"/>
  <cols>
    <col min="1" max="1" width="14.85546875" style="20" bestFit="1" customWidth="1"/>
    <col min="2" max="2" width="18" style="20" bestFit="1" customWidth="1"/>
    <col min="3" max="3" width="31.28515625" style="20" bestFit="1" customWidth="1"/>
    <col min="4" max="4" width="19.42578125" style="20" customWidth="1"/>
    <col min="5" max="5" width="9.140625" style="20" hidden="1" customWidth="1"/>
    <col min="6" max="10" width="0" style="20" hidden="1" customWidth="1"/>
    <col min="11" max="16384" width="9.140625" style="20"/>
  </cols>
  <sheetData>
    <row r="1" spans="1:10" x14ac:dyDescent="0.2">
      <c r="A1" s="39" t="s">
        <v>43</v>
      </c>
      <c r="B1" s="35" t="s">
        <v>417</v>
      </c>
    </row>
    <row r="2" spans="1:10" x14ac:dyDescent="0.2">
      <c r="A2" s="39" t="s">
        <v>143</v>
      </c>
      <c r="B2" s="35" t="s">
        <v>13</v>
      </c>
    </row>
    <row r="4" spans="1:10" x14ac:dyDescent="0.2">
      <c r="A4" s="36"/>
      <c r="B4" s="36"/>
      <c r="C4" s="36"/>
      <c r="D4" s="36"/>
      <c r="E4" s="35"/>
      <c r="F4" s="35"/>
      <c r="G4" s="35"/>
      <c r="H4" s="35"/>
      <c r="I4" s="35"/>
      <c r="J4" s="35"/>
    </row>
    <row r="5" spans="1:10" x14ac:dyDescent="0.2">
      <c r="A5" s="40" t="s">
        <v>107</v>
      </c>
      <c r="B5" s="40" t="s">
        <v>175</v>
      </c>
      <c r="C5" s="40" t="s">
        <v>105</v>
      </c>
      <c r="D5" s="40" t="s">
        <v>351</v>
      </c>
      <c r="E5" s="35"/>
      <c r="F5" s="35"/>
      <c r="G5" s="35"/>
      <c r="H5" s="35"/>
      <c r="I5" s="35"/>
      <c r="J5" s="35"/>
    </row>
    <row r="6" spans="1:10" x14ac:dyDescent="0.2">
      <c r="A6" s="42" t="s">
        <v>419</v>
      </c>
      <c r="B6" s="42" t="s">
        <v>421</v>
      </c>
      <c r="C6" s="42" t="s">
        <v>420</v>
      </c>
      <c r="D6" s="35" t="s">
        <v>366</v>
      </c>
      <c r="E6" s="35"/>
      <c r="F6" s="35"/>
      <c r="G6" s="35"/>
      <c r="H6" s="35"/>
      <c r="I6" s="35"/>
      <c r="J6" s="35"/>
    </row>
    <row r="7" spans="1:10" x14ac:dyDescent="0.2">
      <c r="A7" s="37" t="s">
        <v>5</v>
      </c>
      <c r="B7" s="37" t="s">
        <v>114</v>
      </c>
      <c r="C7" s="37" t="s">
        <v>90</v>
      </c>
      <c r="D7" s="37" t="s">
        <v>366</v>
      </c>
      <c r="E7" s="35"/>
      <c r="F7" s="35"/>
      <c r="G7" s="35"/>
      <c r="H7" s="35"/>
      <c r="I7" s="35"/>
      <c r="J7" s="35"/>
    </row>
    <row r="8" spans="1:10" x14ac:dyDescent="0.2">
      <c r="A8" s="37" t="s">
        <v>193</v>
      </c>
      <c r="B8" s="35" t="s">
        <v>114</v>
      </c>
      <c r="C8" s="37" t="s">
        <v>214</v>
      </c>
      <c r="D8" s="37" t="s">
        <v>366</v>
      </c>
      <c r="E8" s="35"/>
      <c r="F8" s="35"/>
      <c r="G8" s="35"/>
      <c r="H8" s="35"/>
      <c r="I8" s="35"/>
      <c r="J8" s="35"/>
    </row>
    <row r="9" spans="1:10" x14ac:dyDescent="0.2">
      <c r="A9" s="37" t="s">
        <v>21</v>
      </c>
      <c r="B9" s="37" t="s">
        <v>115</v>
      </c>
      <c r="C9" s="37" t="s">
        <v>254</v>
      </c>
      <c r="D9" s="37" t="s">
        <v>366</v>
      </c>
      <c r="E9" s="35"/>
      <c r="F9" s="35"/>
      <c r="G9" s="35"/>
      <c r="H9" s="35"/>
      <c r="I9" s="35"/>
      <c r="J9" s="35"/>
    </row>
    <row r="10" spans="1:10" x14ac:dyDescent="0.2">
      <c r="A10" s="37" t="s">
        <v>230</v>
      </c>
      <c r="B10" s="35" t="s">
        <v>115</v>
      </c>
      <c r="C10" s="37" t="s">
        <v>231</v>
      </c>
      <c r="D10" s="37" t="s">
        <v>366</v>
      </c>
      <c r="E10" s="35"/>
      <c r="F10" s="35"/>
      <c r="G10" s="35"/>
      <c r="H10" s="35"/>
      <c r="I10" s="35"/>
      <c r="J10" s="35"/>
    </row>
    <row r="11" spans="1:10" x14ac:dyDescent="0.2">
      <c r="A11" s="37" t="s">
        <v>200</v>
      </c>
      <c r="B11" s="35" t="s">
        <v>115</v>
      </c>
      <c r="C11" s="37" t="s">
        <v>201</v>
      </c>
      <c r="D11" s="38" t="s">
        <v>360</v>
      </c>
      <c r="E11" s="35"/>
      <c r="F11" s="35"/>
      <c r="G11" s="35"/>
      <c r="H11" s="35"/>
      <c r="I11" s="35"/>
      <c r="J11" s="35"/>
    </row>
    <row r="12" spans="1:10" x14ac:dyDescent="0.2">
      <c r="A12" s="37" t="s">
        <v>26</v>
      </c>
      <c r="B12" s="35" t="s">
        <v>115</v>
      </c>
      <c r="C12" s="37" t="s">
        <v>9</v>
      </c>
      <c r="D12" s="37" t="s">
        <v>366</v>
      </c>
      <c r="E12" s="35"/>
      <c r="F12" s="35"/>
      <c r="G12" s="35"/>
      <c r="H12" s="35"/>
      <c r="I12" s="35"/>
      <c r="J12" s="35"/>
    </row>
    <row r="13" spans="1:10" x14ac:dyDescent="0.2">
      <c r="A13" s="37" t="s">
        <v>221</v>
      </c>
      <c r="B13" s="35" t="s">
        <v>115</v>
      </c>
      <c r="C13" s="37" t="s">
        <v>225</v>
      </c>
      <c r="D13" s="37" t="s">
        <v>366</v>
      </c>
      <c r="E13" s="35"/>
      <c r="F13" s="35"/>
      <c r="G13" s="35"/>
      <c r="H13" s="35"/>
      <c r="I13" s="35"/>
      <c r="J13" s="35"/>
    </row>
    <row r="14" spans="1:10" x14ac:dyDescent="0.2">
      <c r="A14" s="37" t="s">
        <v>25</v>
      </c>
      <c r="B14" s="35" t="s">
        <v>115</v>
      </c>
      <c r="C14" s="37" t="s">
        <v>7</v>
      </c>
      <c r="D14" s="37" t="s">
        <v>366</v>
      </c>
      <c r="E14" s="35"/>
      <c r="F14" s="35"/>
      <c r="G14" s="35"/>
      <c r="H14" s="35"/>
      <c r="I14" s="35"/>
      <c r="J14" s="35"/>
    </row>
    <row r="15" spans="1:10" x14ac:dyDescent="0.2">
      <c r="A15" s="37" t="s">
        <v>82</v>
      </c>
      <c r="B15" s="35" t="s">
        <v>115</v>
      </c>
      <c r="C15" s="37" t="s">
        <v>162</v>
      </c>
      <c r="D15" s="37" t="s">
        <v>366</v>
      </c>
      <c r="E15" s="35"/>
      <c r="F15" s="35"/>
      <c r="G15" s="35"/>
      <c r="H15" s="35"/>
      <c r="I15" s="35"/>
      <c r="J15" s="35"/>
    </row>
    <row r="16" spans="1:10" x14ac:dyDescent="0.2">
      <c r="A16" s="37" t="s">
        <v>19</v>
      </c>
      <c r="B16" s="35" t="s">
        <v>115</v>
      </c>
      <c r="C16" s="37" t="s">
        <v>88</v>
      </c>
      <c r="D16" s="37" t="s">
        <v>366</v>
      </c>
      <c r="E16" s="35"/>
      <c r="F16" s="35"/>
      <c r="G16" s="35"/>
      <c r="H16" s="35"/>
      <c r="I16" s="35"/>
      <c r="J16" s="35"/>
    </row>
    <row r="17" spans="1:10" x14ac:dyDescent="0.2">
      <c r="A17" s="37" t="s">
        <v>77</v>
      </c>
      <c r="B17" s="35" t="s">
        <v>115</v>
      </c>
      <c r="C17" s="37" t="s">
        <v>69</v>
      </c>
      <c r="D17" s="37" t="s">
        <v>366</v>
      </c>
      <c r="E17" s="35"/>
      <c r="F17" s="35"/>
      <c r="G17" s="35"/>
      <c r="H17" s="35"/>
      <c r="I17" s="35"/>
      <c r="J17" s="35"/>
    </row>
    <row r="18" spans="1:10" x14ac:dyDescent="0.2">
      <c r="A18" s="37" t="s">
        <v>34</v>
      </c>
      <c r="B18" s="35" t="s">
        <v>115</v>
      </c>
      <c r="C18" s="37" t="s">
        <v>163</v>
      </c>
      <c r="D18" s="37" t="s">
        <v>366</v>
      </c>
      <c r="E18" s="35"/>
      <c r="F18" s="35"/>
      <c r="G18" s="35"/>
      <c r="H18" s="35"/>
      <c r="I18" s="35"/>
      <c r="J18" s="35"/>
    </row>
    <row r="19" spans="1:10" x14ac:dyDescent="0.2">
      <c r="A19" s="37" t="s">
        <v>128</v>
      </c>
      <c r="B19" s="35" t="s">
        <v>115</v>
      </c>
      <c r="C19" s="37" t="s">
        <v>184</v>
      </c>
      <c r="D19" s="37" t="s">
        <v>366</v>
      </c>
      <c r="E19" s="35"/>
      <c r="F19" s="35"/>
      <c r="G19" s="35"/>
      <c r="H19" s="35"/>
      <c r="I19" s="35"/>
      <c r="J19" s="35"/>
    </row>
    <row r="20" spans="1:10" x14ac:dyDescent="0.2">
      <c r="A20" s="37" t="s">
        <v>206</v>
      </c>
      <c r="B20" s="35" t="s">
        <v>115</v>
      </c>
      <c r="C20" s="37" t="s">
        <v>215</v>
      </c>
      <c r="D20" s="38" t="s">
        <v>360</v>
      </c>
      <c r="E20" s="35"/>
      <c r="F20" s="35"/>
      <c r="G20" s="35"/>
      <c r="H20" s="35"/>
      <c r="I20" s="35"/>
      <c r="J20" s="35"/>
    </row>
    <row r="21" spans="1:10" x14ac:dyDescent="0.2">
      <c r="A21" s="37" t="s">
        <v>68</v>
      </c>
      <c r="B21" s="35" t="s">
        <v>115</v>
      </c>
      <c r="C21" s="37" t="s">
        <v>8</v>
      </c>
      <c r="D21" s="37" t="s">
        <v>366</v>
      </c>
      <c r="E21" s="35"/>
      <c r="F21" s="35"/>
      <c r="G21" s="35"/>
      <c r="H21" s="35"/>
      <c r="I21" s="35"/>
      <c r="J21" s="35"/>
    </row>
    <row r="22" spans="1:10" x14ac:dyDescent="0.2">
      <c r="A22" s="37" t="s">
        <v>129</v>
      </c>
      <c r="B22" s="35" t="s">
        <v>115</v>
      </c>
      <c r="C22" s="37" t="s">
        <v>152</v>
      </c>
      <c r="D22" s="37" t="s">
        <v>366</v>
      </c>
      <c r="E22" s="35"/>
      <c r="F22" s="35"/>
      <c r="G22" s="35"/>
      <c r="H22" s="35"/>
      <c r="I22" s="35"/>
      <c r="J22" s="35"/>
    </row>
    <row r="23" spans="1:10" x14ac:dyDescent="0.2">
      <c r="A23" s="37" t="s">
        <v>198</v>
      </c>
      <c r="B23" s="35" t="s">
        <v>115</v>
      </c>
      <c r="C23" s="37" t="s">
        <v>199</v>
      </c>
      <c r="D23" s="37" t="s">
        <v>366</v>
      </c>
      <c r="E23" s="35"/>
      <c r="F23" s="35"/>
      <c r="G23" s="35"/>
      <c r="H23" s="35"/>
      <c r="I23" s="35"/>
      <c r="J23" s="35"/>
    </row>
    <row r="24" spans="1:10" x14ac:dyDescent="0.2">
      <c r="A24" s="37" t="s">
        <v>130</v>
      </c>
      <c r="B24" s="37" t="s">
        <v>144</v>
      </c>
      <c r="C24" s="37" t="s">
        <v>153</v>
      </c>
      <c r="D24" s="37" t="s">
        <v>366</v>
      </c>
      <c r="E24" s="35"/>
      <c r="F24" s="35"/>
      <c r="G24" s="35"/>
      <c r="H24" s="35"/>
      <c r="I24" s="35"/>
      <c r="J24" s="35"/>
    </row>
    <row r="25" spans="1:10" x14ac:dyDescent="0.2">
      <c r="A25" s="37" t="s">
        <v>53</v>
      </c>
      <c r="B25" s="37" t="s">
        <v>127</v>
      </c>
      <c r="C25" s="37" t="s">
        <v>235</v>
      </c>
      <c r="D25" s="37" t="s">
        <v>366</v>
      </c>
      <c r="E25" s="35"/>
      <c r="F25" s="35"/>
      <c r="G25" s="35"/>
      <c r="H25" s="35"/>
      <c r="I25" s="35"/>
      <c r="J25" s="35"/>
    </row>
    <row r="26" spans="1:10" x14ac:dyDescent="0.2">
      <c r="A26" s="37" t="s">
        <v>55</v>
      </c>
      <c r="B26" s="37" t="s">
        <v>116</v>
      </c>
      <c r="C26" s="37" t="s">
        <v>66</v>
      </c>
      <c r="D26" s="37" t="s">
        <v>366</v>
      </c>
      <c r="E26" s="35"/>
      <c r="F26" s="35"/>
      <c r="G26" s="35"/>
      <c r="H26" s="35"/>
      <c r="I26" s="35"/>
      <c r="J26" s="35"/>
    </row>
    <row r="27" spans="1:10" x14ac:dyDescent="0.2">
      <c r="A27" s="37" t="s">
        <v>18</v>
      </c>
      <c r="B27" s="35" t="s">
        <v>116</v>
      </c>
      <c r="C27" s="37" t="s">
        <v>50</v>
      </c>
      <c r="D27" s="35" t="s">
        <v>361</v>
      </c>
      <c r="E27" s="35"/>
      <c r="F27" s="35"/>
      <c r="G27" s="35"/>
      <c r="H27" s="35"/>
      <c r="I27" s="35"/>
      <c r="J27" s="35"/>
    </row>
    <row r="28" spans="1:10" x14ac:dyDescent="0.2">
      <c r="A28" s="37" t="s">
        <v>80</v>
      </c>
      <c r="B28" s="35" t="s">
        <v>116</v>
      </c>
      <c r="C28" s="37" t="s">
        <v>164</v>
      </c>
      <c r="D28" s="37" t="s">
        <v>366</v>
      </c>
      <c r="E28" s="35"/>
      <c r="F28" s="35"/>
      <c r="G28" s="35"/>
      <c r="H28" s="35"/>
      <c r="I28" s="35"/>
      <c r="J28" s="35"/>
    </row>
    <row r="29" spans="1:10" x14ac:dyDescent="0.2">
      <c r="A29" s="37" t="s">
        <v>15</v>
      </c>
      <c r="B29" s="35" t="s">
        <v>116</v>
      </c>
      <c r="C29" s="37" t="s">
        <v>236</v>
      </c>
      <c r="D29" s="37" t="s">
        <v>366</v>
      </c>
      <c r="E29" s="35"/>
      <c r="F29" s="35"/>
      <c r="G29" s="35"/>
      <c r="H29" s="35"/>
      <c r="I29" s="35"/>
      <c r="J29" s="35"/>
    </row>
    <row r="30" spans="1:10" x14ac:dyDescent="0.2">
      <c r="A30" s="37" t="s">
        <v>47</v>
      </c>
      <c r="B30" s="35" t="s">
        <v>116</v>
      </c>
      <c r="C30" s="37" t="s">
        <v>237</v>
      </c>
      <c r="D30" s="37" t="s">
        <v>366</v>
      </c>
      <c r="E30" s="35"/>
      <c r="F30" s="35"/>
      <c r="G30" s="35"/>
      <c r="H30" s="35"/>
      <c r="I30" s="35"/>
      <c r="J30" s="35"/>
    </row>
    <row r="31" spans="1:10" x14ac:dyDescent="0.2">
      <c r="A31" s="37" t="s">
        <v>51</v>
      </c>
      <c r="B31" s="35" t="s">
        <v>116</v>
      </c>
      <c r="C31" s="37" t="s">
        <v>238</v>
      </c>
      <c r="D31" s="38" t="s">
        <v>360</v>
      </c>
      <c r="E31" s="35"/>
      <c r="F31" s="35"/>
      <c r="G31" s="35"/>
      <c r="H31" s="35"/>
      <c r="I31" s="35"/>
      <c r="J31" s="35"/>
    </row>
    <row r="32" spans="1:10" x14ac:dyDescent="0.2">
      <c r="A32" s="37" t="s">
        <v>4</v>
      </c>
      <c r="B32" s="35" t="s">
        <v>116</v>
      </c>
      <c r="C32" s="37" t="s">
        <v>239</v>
      </c>
      <c r="D32" s="37" t="s">
        <v>366</v>
      </c>
      <c r="E32" s="35"/>
      <c r="F32" s="35"/>
      <c r="G32" s="35"/>
      <c r="H32" s="35"/>
      <c r="I32" s="35"/>
      <c r="J32" s="35"/>
    </row>
    <row r="33" spans="1:10" x14ac:dyDescent="0.2">
      <c r="A33" s="37" t="s">
        <v>131</v>
      </c>
      <c r="B33" s="35" t="s">
        <v>116</v>
      </c>
      <c r="C33" s="37" t="s">
        <v>154</v>
      </c>
      <c r="D33" s="37" t="s">
        <v>366</v>
      </c>
      <c r="E33" s="35"/>
      <c r="F33" s="35"/>
      <c r="G33" s="35"/>
      <c r="H33" s="35"/>
      <c r="I33" s="35"/>
      <c r="J33" s="35"/>
    </row>
    <row r="34" spans="1:10" x14ac:dyDescent="0.2">
      <c r="A34" s="37" t="s">
        <v>41</v>
      </c>
      <c r="B34" s="35" t="s">
        <v>116</v>
      </c>
      <c r="C34" s="37" t="s">
        <v>22</v>
      </c>
      <c r="D34" s="37" t="s">
        <v>366</v>
      </c>
      <c r="E34" s="35"/>
      <c r="F34" s="35"/>
      <c r="G34" s="35"/>
      <c r="H34" s="35"/>
      <c r="I34" s="35"/>
      <c r="J34" s="35"/>
    </row>
    <row r="35" spans="1:10" x14ac:dyDescent="0.2">
      <c r="A35" s="37" t="s">
        <v>27</v>
      </c>
      <c r="B35" s="35" t="s">
        <v>116</v>
      </c>
      <c r="C35" s="37" t="s">
        <v>52</v>
      </c>
      <c r="D35" s="37" t="s">
        <v>366</v>
      </c>
      <c r="E35" s="35"/>
      <c r="F35" s="35"/>
      <c r="G35" s="35"/>
      <c r="H35" s="35"/>
      <c r="I35" s="35"/>
      <c r="J35" s="35"/>
    </row>
    <row r="36" spans="1:10" x14ac:dyDescent="0.2">
      <c r="A36" s="37" t="s">
        <v>31</v>
      </c>
      <c r="B36" s="35" t="s">
        <v>116</v>
      </c>
      <c r="C36" s="37" t="s">
        <v>84</v>
      </c>
      <c r="D36" s="37" t="s">
        <v>366</v>
      </c>
      <c r="E36" s="35"/>
      <c r="F36" s="35"/>
      <c r="G36" s="35"/>
      <c r="H36" s="35"/>
      <c r="I36" s="35"/>
      <c r="J36" s="35"/>
    </row>
    <row r="37" spans="1:10" x14ac:dyDescent="0.2">
      <c r="A37" s="37" t="s">
        <v>38</v>
      </c>
      <c r="B37" s="35" t="s">
        <v>116</v>
      </c>
      <c r="C37" s="37" t="s">
        <v>240</v>
      </c>
      <c r="D37" s="37" t="s">
        <v>366</v>
      </c>
      <c r="E37" s="35"/>
      <c r="F37" s="35"/>
      <c r="G37" s="35"/>
      <c r="H37" s="35"/>
      <c r="I37" s="35"/>
      <c r="J37" s="35"/>
    </row>
    <row r="38" spans="1:10" x14ac:dyDescent="0.2">
      <c r="A38" s="37" t="s">
        <v>89</v>
      </c>
      <c r="B38" s="37" t="s">
        <v>112</v>
      </c>
      <c r="C38" s="37" t="s">
        <v>241</v>
      </c>
      <c r="D38" s="37" t="s">
        <v>366</v>
      </c>
      <c r="E38" s="35"/>
      <c r="F38" s="35"/>
      <c r="G38" s="35"/>
      <c r="H38" s="35"/>
      <c r="I38" s="35"/>
      <c r="J38" s="35"/>
    </row>
    <row r="39" spans="1:10" x14ac:dyDescent="0.2">
      <c r="A39" s="37" t="s">
        <v>207</v>
      </c>
      <c r="B39" s="37" t="s">
        <v>125</v>
      </c>
      <c r="C39" s="37" t="s">
        <v>208</v>
      </c>
      <c r="D39" s="37" t="s">
        <v>366</v>
      </c>
      <c r="E39" s="35"/>
      <c r="F39" s="35"/>
      <c r="G39" s="35"/>
      <c r="H39" s="35"/>
      <c r="I39" s="35"/>
      <c r="J39" s="35"/>
    </row>
    <row r="40" spans="1:10" x14ac:dyDescent="0.2">
      <c r="A40" s="37" t="s">
        <v>87</v>
      </c>
      <c r="B40" s="35" t="s">
        <v>125</v>
      </c>
      <c r="C40" s="37" t="s">
        <v>81</v>
      </c>
      <c r="D40" s="37" t="s">
        <v>366</v>
      </c>
      <c r="E40" s="35"/>
      <c r="F40" s="35"/>
      <c r="G40" s="35"/>
      <c r="H40" s="35"/>
      <c r="I40" s="35"/>
      <c r="J40" s="35"/>
    </row>
    <row r="41" spans="1:10" x14ac:dyDescent="0.2">
      <c r="A41" s="37" t="s">
        <v>64</v>
      </c>
      <c r="B41" s="37" t="s">
        <v>124</v>
      </c>
      <c r="C41" s="37" t="s">
        <v>242</v>
      </c>
      <c r="D41" s="37" t="s">
        <v>366</v>
      </c>
      <c r="E41" s="35"/>
      <c r="F41" s="35"/>
      <c r="G41" s="35"/>
      <c r="H41" s="35"/>
      <c r="I41" s="35"/>
      <c r="J41" s="35"/>
    </row>
    <row r="42" spans="1:10" x14ac:dyDescent="0.2">
      <c r="A42" s="37" t="s">
        <v>49</v>
      </c>
      <c r="B42" s="37" t="s">
        <v>56</v>
      </c>
      <c r="C42" s="37" t="s">
        <v>56</v>
      </c>
      <c r="D42" s="37" t="s">
        <v>366</v>
      </c>
      <c r="E42" s="35"/>
      <c r="F42" s="35"/>
      <c r="G42" s="35"/>
      <c r="H42" s="35"/>
      <c r="I42" s="35"/>
      <c r="J42" s="35"/>
    </row>
    <row r="43" spans="1:10" x14ac:dyDescent="0.2">
      <c r="A43" s="37" t="s">
        <v>393</v>
      </c>
      <c r="B43" s="37" t="s">
        <v>120</v>
      </c>
      <c r="C43" s="37" t="s">
        <v>394</v>
      </c>
      <c r="D43" s="37" t="s">
        <v>361</v>
      </c>
      <c r="E43" s="35"/>
      <c r="F43" s="35"/>
      <c r="G43" s="35"/>
      <c r="H43" s="35"/>
      <c r="I43" s="35"/>
      <c r="J43" s="35"/>
    </row>
    <row r="44" spans="1:10" x14ac:dyDescent="0.2">
      <c r="A44" s="37" t="s">
        <v>71</v>
      </c>
      <c r="B44" s="35" t="s">
        <v>120</v>
      </c>
      <c r="C44" s="37" t="s">
        <v>243</v>
      </c>
      <c r="D44" s="37" t="s">
        <v>366</v>
      </c>
      <c r="E44" s="35"/>
      <c r="F44" s="35"/>
      <c r="G44" s="35"/>
      <c r="H44" s="35"/>
      <c r="I44" s="35"/>
      <c r="J44" s="35"/>
    </row>
    <row r="45" spans="1:10" x14ac:dyDescent="0.2">
      <c r="A45" s="37" t="s">
        <v>396</v>
      </c>
      <c r="B45" s="35" t="s">
        <v>120</v>
      </c>
      <c r="C45" s="37" t="s">
        <v>397</v>
      </c>
      <c r="D45" s="37" t="s">
        <v>361</v>
      </c>
      <c r="E45" s="35"/>
      <c r="F45" s="35"/>
      <c r="G45" s="35"/>
      <c r="H45" s="35"/>
      <c r="I45" s="35"/>
      <c r="J45" s="35"/>
    </row>
    <row r="46" spans="1:10" x14ac:dyDescent="0.2">
      <c r="A46" s="37" t="s">
        <v>399</v>
      </c>
      <c r="B46" s="35" t="s">
        <v>120</v>
      </c>
      <c r="C46" s="37" t="s">
        <v>400</v>
      </c>
      <c r="D46" s="37" t="s">
        <v>361</v>
      </c>
      <c r="E46" s="35"/>
      <c r="F46" s="35"/>
      <c r="G46" s="35"/>
      <c r="H46" s="35"/>
      <c r="I46" s="35"/>
      <c r="J46" s="35"/>
    </row>
    <row r="47" spans="1:10" x14ac:dyDescent="0.2">
      <c r="A47" s="37" t="s">
        <v>72</v>
      </c>
      <c r="B47" s="37" t="s">
        <v>122</v>
      </c>
      <c r="C47" s="37" t="s">
        <v>244</v>
      </c>
      <c r="D47" s="37" t="s">
        <v>366</v>
      </c>
      <c r="E47" s="35"/>
      <c r="F47" s="35"/>
      <c r="G47" s="35"/>
      <c r="H47" s="35"/>
      <c r="I47" s="35"/>
      <c r="J47" s="35"/>
    </row>
    <row r="48" spans="1:10" x14ac:dyDescent="0.2">
      <c r="A48" s="37" t="s">
        <v>86</v>
      </c>
      <c r="B48" s="37" t="s">
        <v>113</v>
      </c>
      <c r="C48" s="37" t="s">
        <v>165</v>
      </c>
      <c r="D48" s="37" t="s">
        <v>366</v>
      </c>
      <c r="E48" s="35"/>
      <c r="F48" s="35"/>
      <c r="G48" s="35"/>
      <c r="H48" s="35"/>
      <c r="I48" s="35"/>
      <c r="J48" s="35"/>
    </row>
    <row r="49" spans="1:10" x14ac:dyDescent="0.2">
      <c r="A49" s="37" t="s">
        <v>57</v>
      </c>
      <c r="B49" s="35" t="s">
        <v>113</v>
      </c>
      <c r="C49" s="37" t="s">
        <v>245</v>
      </c>
      <c r="D49" s="37" t="s">
        <v>366</v>
      </c>
      <c r="E49" s="35"/>
      <c r="F49" s="35"/>
      <c r="G49" s="35"/>
      <c r="H49" s="35"/>
      <c r="I49" s="35"/>
      <c r="J49" s="35"/>
    </row>
    <row r="50" spans="1:10" x14ac:dyDescent="0.2">
      <c r="A50" s="37" t="s">
        <v>132</v>
      </c>
      <c r="B50" s="37" t="s">
        <v>145</v>
      </c>
      <c r="C50" s="37" t="s">
        <v>155</v>
      </c>
      <c r="D50" s="37" t="s">
        <v>366</v>
      </c>
      <c r="E50" s="35"/>
      <c r="F50" s="35"/>
      <c r="G50" s="35"/>
      <c r="H50" s="35"/>
      <c r="I50" s="35"/>
      <c r="J50" s="35"/>
    </row>
    <row r="51" spans="1:10" x14ac:dyDescent="0.2">
      <c r="A51" s="37" t="s">
        <v>202</v>
      </c>
      <c r="B51" s="37" t="s">
        <v>110</v>
      </c>
      <c r="C51" s="37" t="s">
        <v>203</v>
      </c>
      <c r="D51" s="37" t="s">
        <v>366</v>
      </c>
      <c r="E51" s="35"/>
      <c r="F51" s="35"/>
      <c r="G51" s="35"/>
      <c r="H51" s="35"/>
      <c r="I51" s="35"/>
      <c r="J51" s="35"/>
    </row>
    <row r="52" spans="1:10" x14ac:dyDescent="0.2">
      <c r="A52" s="37" t="s">
        <v>0</v>
      </c>
      <c r="B52" s="35" t="s">
        <v>110</v>
      </c>
      <c r="C52" s="37" t="s">
        <v>185</v>
      </c>
      <c r="D52" s="37" t="s">
        <v>366</v>
      </c>
      <c r="E52" s="35"/>
      <c r="F52" s="35"/>
      <c r="G52" s="35"/>
      <c r="H52" s="35"/>
      <c r="I52" s="35"/>
      <c r="J52" s="35"/>
    </row>
    <row r="53" spans="1:10" x14ac:dyDescent="0.2">
      <c r="A53" s="37" t="s">
        <v>204</v>
      </c>
      <c r="B53" s="35" t="s">
        <v>110</v>
      </c>
      <c r="C53" s="37" t="s">
        <v>205</v>
      </c>
      <c r="D53" s="37" t="s">
        <v>366</v>
      </c>
      <c r="E53" s="35"/>
      <c r="F53" s="35"/>
      <c r="G53" s="35"/>
      <c r="H53" s="35"/>
      <c r="I53" s="35"/>
      <c r="J53" s="35"/>
    </row>
    <row r="54" spans="1:10" x14ac:dyDescent="0.2">
      <c r="A54" s="37" t="s">
        <v>78</v>
      </c>
      <c r="B54" s="35" t="s">
        <v>110</v>
      </c>
      <c r="C54" s="37" t="s">
        <v>246</v>
      </c>
      <c r="D54" s="37" t="s">
        <v>366</v>
      </c>
      <c r="E54" s="35"/>
      <c r="F54" s="35"/>
      <c r="G54" s="35"/>
      <c r="H54" s="35"/>
      <c r="I54" s="35"/>
      <c r="J54" s="35"/>
    </row>
    <row r="55" spans="1:10" x14ac:dyDescent="0.2">
      <c r="A55" s="37" t="s">
        <v>61</v>
      </c>
      <c r="B55" s="35" t="s">
        <v>110</v>
      </c>
      <c r="C55" s="37" t="s">
        <v>166</v>
      </c>
      <c r="D55" s="37" t="s">
        <v>366</v>
      </c>
      <c r="E55" s="35"/>
      <c r="F55" s="35"/>
      <c r="G55" s="35"/>
      <c r="H55" s="35"/>
      <c r="I55" s="35"/>
      <c r="J55" s="35"/>
    </row>
    <row r="56" spans="1:10" x14ac:dyDescent="0.2">
      <c r="A56" s="42" t="s">
        <v>410</v>
      </c>
      <c r="B56" s="42" t="s">
        <v>412</v>
      </c>
      <c r="C56" s="42" t="s">
        <v>411</v>
      </c>
      <c r="D56" s="42" t="s">
        <v>366</v>
      </c>
      <c r="E56" s="35"/>
      <c r="F56" s="35"/>
      <c r="G56" s="35"/>
      <c r="H56" s="35"/>
      <c r="I56" s="35"/>
      <c r="J56" s="35"/>
    </row>
    <row r="57" spans="1:10" x14ac:dyDescent="0.2">
      <c r="A57" s="42" t="s">
        <v>414</v>
      </c>
      <c r="B57" s="35" t="s">
        <v>412</v>
      </c>
      <c r="C57" s="42" t="s">
        <v>415</v>
      </c>
      <c r="D57" s="35" t="s">
        <v>360</v>
      </c>
      <c r="E57" s="35"/>
      <c r="F57" s="35"/>
      <c r="G57" s="35"/>
      <c r="H57" s="35"/>
      <c r="I57" s="35"/>
      <c r="J57" s="35"/>
    </row>
    <row r="58" spans="1:10" x14ac:dyDescent="0.2">
      <c r="A58" s="37" t="s">
        <v>134</v>
      </c>
      <c r="B58" s="37" t="s">
        <v>147</v>
      </c>
      <c r="C58" s="37" t="s">
        <v>186</v>
      </c>
      <c r="D58" s="37" t="s">
        <v>366</v>
      </c>
      <c r="E58" s="35"/>
      <c r="F58" s="35"/>
      <c r="G58" s="35"/>
      <c r="H58" s="35"/>
      <c r="I58" s="35"/>
      <c r="J58" s="35"/>
    </row>
    <row r="59" spans="1:10" x14ac:dyDescent="0.2">
      <c r="A59" s="37" t="s">
        <v>217</v>
      </c>
      <c r="B59" s="37" t="s">
        <v>218</v>
      </c>
      <c r="C59" s="37" t="s">
        <v>216</v>
      </c>
      <c r="D59" s="37" t="s">
        <v>366</v>
      </c>
      <c r="E59" s="35"/>
      <c r="F59" s="35"/>
      <c r="G59" s="35"/>
      <c r="H59" s="35"/>
      <c r="I59" s="35"/>
      <c r="J59" s="35"/>
    </row>
    <row r="60" spans="1:10" x14ac:dyDescent="0.2">
      <c r="A60" s="37" t="s">
        <v>135</v>
      </c>
      <c r="B60" s="37" t="s">
        <v>110</v>
      </c>
      <c r="C60" s="37" t="s">
        <v>167</v>
      </c>
      <c r="D60" s="37" t="s">
        <v>366</v>
      </c>
      <c r="E60" s="35"/>
      <c r="F60" s="35"/>
      <c r="G60" s="35"/>
      <c r="H60" s="35"/>
      <c r="I60" s="35"/>
      <c r="J60" s="35"/>
    </row>
    <row r="61" spans="1:10" x14ac:dyDescent="0.2">
      <c r="A61" s="37" t="s">
        <v>136</v>
      </c>
      <c r="B61" s="35" t="s">
        <v>110</v>
      </c>
      <c r="C61" s="37" t="s">
        <v>157</v>
      </c>
      <c r="D61" s="37" t="s">
        <v>366</v>
      </c>
      <c r="E61" s="35"/>
      <c r="F61" s="35"/>
      <c r="G61" s="35"/>
      <c r="H61" s="35"/>
      <c r="I61" s="35"/>
      <c r="J61" s="35"/>
    </row>
    <row r="62" spans="1:10" x14ac:dyDescent="0.2">
      <c r="A62" s="37" t="s">
        <v>39</v>
      </c>
      <c r="B62" s="35" t="s">
        <v>110</v>
      </c>
      <c r="C62" s="37" t="s">
        <v>48</v>
      </c>
      <c r="D62" s="37" t="s">
        <v>366</v>
      </c>
      <c r="E62" s="35"/>
      <c r="F62" s="35"/>
      <c r="G62" s="35"/>
      <c r="H62" s="35"/>
      <c r="I62" s="35"/>
      <c r="J62" s="35"/>
    </row>
    <row r="63" spans="1:10" x14ac:dyDescent="0.2">
      <c r="A63" s="37" t="s">
        <v>67</v>
      </c>
      <c r="B63" s="35" t="s">
        <v>110</v>
      </c>
      <c r="C63" s="37" t="s">
        <v>23</v>
      </c>
      <c r="D63" s="37" t="s">
        <v>366</v>
      </c>
      <c r="E63" s="35"/>
      <c r="F63" s="35"/>
      <c r="G63" s="35"/>
      <c r="H63" s="35"/>
      <c r="I63" s="35"/>
      <c r="J63" s="35"/>
    </row>
    <row r="64" spans="1:10" x14ac:dyDescent="0.2">
      <c r="A64" s="37" t="s">
        <v>54</v>
      </c>
      <c r="B64" s="35" t="s">
        <v>110</v>
      </c>
      <c r="C64" s="37" t="s">
        <v>247</v>
      </c>
      <c r="D64" s="37" t="s">
        <v>366</v>
      </c>
      <c r="E64" s="35"/>
      <c r="F64" s="35"/>
      <c r="G64" s="35"/>
      <c r="H64" s="35"/>
      <c r="I64" s="35"/>
      <c r="J64" s="35"/>
    </row>
    <row r="65" spans="1:10" x14ac:dyDescent="0.2">
      <c r="A65" s="37" t="s">
        <v>12</v>
      </c>
      <c r="B65" s="35" t="s">
        <v>110</v>
      </c>
      <c r="C65" s="37" t="s">
        <v>168</v>
      </c>
      <c r="D65" s="37" t="s">
        <v>366</v>
      </c>
      <c r="E65" s="35"/>
      <c r="F65" s="35"/>
      <c r="G65" s="35"/>
      <c r="H65" s="35"/>
      <c r="I65" s="35"/>
      <c r="J65" s="35"/>
    </row>
    <row r="66" spans="1:10" x14ac:dyDescent="0.2">
      <c r="A66" s="37" t="s">
        <v>6</v>
      </c>
      <c r="B66" s="35" t="s">
        <v>110</v>
      </c>
      <c r="C66" s="37" t="s">
        <v>169</v>
      </c>
      <c r="D66" s="37" t="s">
        <v>366</v>
      </c>
      <c r="E66" s="35"/>
      <c r="F66" s="35"/>
      <c r="G66" s="35"/>
      <c r="H66" s="35"/>
      <c r="I66" s="35"/>
      <c r="J66" s="35"/>
    </row>
    <row r="67" spans="1:10" x14ac:dyDescent="0.2">
      <c r="A67" s="37" t="s">
        <v>137</v>
      </c>
      <c r="B67" s="35" t="s">
        <v>110</v>
      </c>
      <c r="C67" s="37" t="s">
        <v>158</v>
      </c>
      <c r="D67" s="37" t="s">
        <v>366</v>
      </c>
      <c r="E67" s="35"/>
      <c r="F67" s="35"/>
      <c r="G67" s="35"/>
      <c r="H67" s="35"/>
      <c r="I67" s="35"/>
      <c r="J67" s="35"/>
    </row>
    <row r="68" spans="1:10" x14ac:dyDescent="0.2">
      <c r="A68" s="37" t="s">
        <v>138</v>
      </c>
      <c r="B68" s="35" t="s">
        <v>110</v>
      </c>
      <c r="C68" s="37" t="s">
        <v>159</v>
      </c>
      <c r="D68" s="37" t="s">
        <v>366</v>
      </c>
      <c r="E68" s="35"/>
      <c r="F68" s="35"/>
      <c r="G68" s="35"/>
      <c r="H68" s="35"/>
      <c r="I68" s="35"/>
      <c r="J68" s="35"/>
    </row>
    <row r="69" spans="1:10" x14ac:dyDescent="0.2">
      <c r="A69" s="37" t="s">
        <v>403</v>
      </c>
      <c r="B69" s="41" t="s">
        <v>111</v>
      </c>
      <c r="C69" s="41" t="s">
        <v>404</v>
      </c>
      <c r="D69" s="41" t="s">
        <v>366</v>
      </c>
      <c r="E69" s="35"/>
      <c r="F69" s="35"/>
      <c r="G69" s="35"/>
      <c r="H69" s="35"/>
      <c r="I69" s="35"/>
      <c r="J69" s="35"/>
    </row>
    <row r="70" spans="1:10" x14ac:dyDescent="0.2">
      <c r="A70" s="37" t="s">
        <v>62</v>
      </c>
      <c r="B70" s="41" t="s">
        <v>111</v>
      </c>
      <c r="C70" s="37" t="s">
        <v>209</v>
      </c>
      <c r="D70" s="37" t="s">
        <v>366</v>
      </c>
      <c r="E70" s="35"/>
      <c r="F70" s="35"/>
      <c r="G70" s="35"/>
      <c r="H70" s="35"/>
      <c r="I70" s="35"/>
      <c r="J70" s="35"/>
    </row>
    <row r="71" spans="1:10" x14ac:dyDescent="0.2">
      <c r="A71" s="37" t="s">
        <v>228</v>
      </c>
      <c r="B71" s="35" t="s">
        <v>111</v>
      </c>
      <c r="C71" s="37" t="s">
        <v>227</v>
      </c>
      <c r="D71" s="37" t="s">
        <v>361</v>
      </c>
      <c r="E71" s="35"/>
      <c r="F71" s="35"/>
      <c r="G71" s="35"/>
      <c r="H71" s="35"/>
      <c r="I71" s="35"/>
      <c r="J71" s="35"/>
    </row>
    <row r="72" spans="1:10" x14ac:dyDescent="0.2">
      <c r="A72" s="37" t="s">
        <v>73</v>
      </c>
      <c r="B72" s="35" t="s">
        <v>111</v>
      </c>
      <c r="C72" s="37" t="s">
        <v>224</v>
      </c>
      <c r="D72" s="37" t="s">
        <v>366</v>
      </c>
      <c r="E72" s="35"/>
      <c r="F72" s="35"/>
      <c r="G72" s="35"/>
      <c r="H72" s="35"/>
      <c r="I72" s="35"/>
      <c r="J72" s="35"/>
    </row>
    <row r="73" spans="1:10" x14ac:dyDescent="0.2">
      <c r="A73" s="37" t="s">
        <v>40</v>
      </c>
      <c r="B73" s="35" t="s">
        <v>111</v>
      </c>
      <c r="C73" s="37" t="s">
        <v>210</v>
      </c>
      <c r="D73" s="37" t="s">
        <v>366</v>
      </c>
      <c r="E73" s="35"/>
      <c r="F73" s="35"/>
      <c r="G73" s="35"/>
      <c r="H73" s="35"/>
      <c r="I73" s="35"/>
      <c r="J73" s="35"/>
    </row>
    <row r="74" spans="1:10" x14ac:dyDescent="0.2">
      <c r="A74" s="37" t="s">
        <v>17</v>
      </c>
      <c r="B74" s="35" t="s">
        <v>111</v>
      </c>
      <c r="C74" s="37" t="s">
        <v>211</v>
      </c>
      <c r="D74" s="37" t="s">
        <v>366</v>
      </c>
      <c r="E74" s="35"/>
      <c r="F74" s="35"/>
      <c r="G74" s="35"/>
      <c r="H74" s="35"/>
      <c r="I74" s="35"/>
      <c r="J74" s="35"/>
    </row>
    <row r="75" spans="1:10" x14ac:dyDescent="0.2">
      <c r="A75" s="37" t="s">
        <v>16</v>
      </c>
      <c r="B75" s="35" t="s">
        <v>111</v>
      </c>
      <c r="C75" s="37" t="s">
        <v>212</v>
      </c>
      <c r="D75" s="37" t="s">
        <v>366</v>
      </c>
      <c r="E75" s="35"/>
      <c r="F75" s="35"/>
      <c r="G75" s="35"/>
      <c r="H75" s="35"/>
      <c r="I75" s="35"/>
      <c r="J75" s="35"/>
    </row>
    <row r="76" spans="1:10" x14ac:dyDescent="0.2">
      <c r="A76" s="37" t="s">
        <v>63</v>
      </c>
      <c r="B76" s="37" t="s">
        <v>119</v>
      </c>
      <c r="C76" s="37" t="s">
        <v>3</v>
      </c>
      <c r="D76" s="38" t="s">
        <v>360</v>
      </c>
      <c r="E76" s="35"/>
      <c r="F76" s="35"/>
      <c r="G76" s="35"/>
      <c r="H76" s="35"/>
      <c r="I76" s="35"/>
      <c r="J76" s="35"/>
    </row>
    <row r="77" spans="1:10" x14ac:dyDescent="0.2">
      <c r="A77" s="37" t="s">
        <v>139</v>
      </c>
      <c r="B77" s="37" t="s">
        <v>148</v>
      </c>
      <c r="C77" s="37" t="s">
        <v>248</v>
      </c>
      <c r="D77" s="37" t="s">
        <v>366</v>
      </c>
      <c r="E77" s="35"/>
      <c r="F77" s="35"/>
      <c r="G77" s="35"/>
      <c r="H77" s="35"/>
      <c r="I77" s="35"/>
      <c r="J77" s="35"/>
    </row>
    <row r="78" spans="1:10" x14ac:dyDescent="0.2">
      <c r="A78" s="37" t="s">
        <v>70</v>
      </c>
      <c r="B78" s="37" t="s">
        <v>109</v>
      </c>
      <c r="C78" s="37" t="s">
        <v>170</v>
      </c>
      <c r="D78" s="37" t="s">
        <v>366</v>
      </c>
      <c r="E78" s="35"/>
      <c r="F78" s="35"/>
      <c r="G78" s="35"/>
      <c r="H78" s="35"/>
      <c r="I78" s="35"/>
      <c r="J78" s="35"/>
    </row>
    <row r="79" spans="1:10" x14ac:dyDescent="0.2">
      <c r="A79" s="37" t="s">
        <v>20</v>
      </c>
      <c r="B79" s="35" t="s">
        <v>109</v>
      </c>
      <c r="C79" s="37" t="s">
        <v>249</v>
      </c>
      <c r="D79" s="37" t="s">
        <v>366</v>
      </c>
      <c r="E79" s="35"/>
      <c r="F79" s="35"/>
      <c r="G79" s="35"/>
      <c r="H79" s="35"/>
      <c r="I79" s="35"/>
      <c r="J79" s="35"/>
    </row>
    <row r="80" spans="1:10" x14ac:dyDescent="0.2">
      <c r="A80" s="37" t="s">
        <v>46</v>
      </c>
      <c r="B80" s="35" t="s">
        <v>109</v>
      </c>
      <c r="C80" s="37" t="s">
        <v>213</v>
      </c>
      <c r="D80" s="37" t="s">
        <v>366</v>
      </c>
      <c r="E80" s="35"/>
      <c r="F80" s="35"/>
      <c r="G80" s="35"/>
      <c r="H80" s="35"/>
      <c r="I80" s="35"/>
      <c r="J80" s="35"/>
    </row>
    <row r="81" spans="1:10" x14ac:dyDescent="0.2">
      <c r="A81" s="37" t="s">
        <v>219</v>
      </c>
      <c r="B81" s="35" t="s">
        <v>109</v>
      </c>
      <c r="C81" s="37" t="s">
        <v>220</v>
      </c>
      <c r="D81" s="37" t="s">
        <v>366</v>
      </c>
      <c r="E81" s="35"/>
      <c r="F81" s="35"/>
      <c r="G81" s="35"/>
      <c r="H81" s="35"/>
      <c r="I81" s="35"/>
      <c r="J81" s="35"/>
    </row>
    <row r="82" spans="1:10" x14ac:dyDescent="0.2">
      <c r="A82" s="37" t="s">
        <v>76</v>
      </c>
      <c r="B82" s="35" t="s">
        <v>109</v>
      </c>
      <c r="C82" s="37" t="s">
        <v>250</v>
      </c>
      <c r="D82" s="37" t="s">
        <v>366</v>
      </c>
      <c r="E82" s="35"/>
      <c r="F82" s="35"/>
      <c r="G82" s="35"/>
      <c r="H82" s="35"/>
      <c r="I82" s="35"/>
      <c r="J82" s="35"/>
    </row>
    <row r="83" spans="1:10" x14ac:dyDescent="0.2">
      <c r="A83" s="37" t="s">
        <v>32</v>
      </c>
      <c r="B83" s="35" t="s">
        <v>109</v>
      </c>
      <c r="C83" s="37" t="s">
        <v>187</v>
      </c>
      <c r="D83" s="37" t="s">
        <v>366</v>
      </c>
      <c r="E83" s="35"/>
      <c r="F83" s="35"/>
      <c r="G83" s="35"/>
      <c r="H83" s="35"/>
      <c r="I83" s="35"/>
      <c r="J83" s="35"/>
    </row>
    <row r="84" spans="1:10" x14ac:dyDescent="0.2">
      <c r="A84" s="37" t="s">
        <v>59</v>
      </c>
      <c r="B84" s="35" t="s">
        <v>109</v>
      </c>
      <c r="C84" s="37" t="s">
        <v>171</v>
      </c>
      <c r="D84" s="37" t="s">
        <v>366</v>
      </c>
      <c r="E84" s="35"/>
      <c r="F84" s="35"/>
      <c r="G84" s="35"/>
      <c r="H84" s="35"/>
      <c r="I84" s="35"/>
      <c r="J84" s="35"/>
    </row>
    <row r="85" spans="1:10" x14ac:dyDescent="0.2">
      <c r="A85" s="37" t="s">
        <v>226</v>
      </c>
      <c r="B85" s="35" t="s">
        <v>109</v>
      </c>
      <c r="C85" s="37" t="s">
        <v>251</v>
      </c>
      <c r="D85" s="37" t="s">
        <v>366</v>
      </c>
      <c r="E85" s="35"/>
      <c r="F85" s="35"/>
      <c r="G85" s="35"/>
      <c r="H85" s="35"/>
      <c r="I85" s="35"/>
      <c r="J85" s="35"/>
    </row>
    <row r="86" spans="1:10" x14ac:dyDescent="0.2">
      <c r="A86" s="37" t="s">
        <v>29</v>
      </c>
      <c r="B86" s="35" t="s">
        <v>109</v>
      </c>
      <c r="C86" s="37" t="s">
        <v>252</v>
      </c>
      <c r="D86" s="37" t="s">
        <v>366</v>
      </c>
      <c r="E86" s="35"/>
      <c r="F86" s="35"/>
      <c r="G86" s="35"/>
      <c r="H86" s="35"/>
      <c r="I86" s="35"/>
      <c r="J86" s="35"/>
    </row>
    <row r="87" spans="1:10" x14ac:dyDescent="0.2">
      <c r="A87" s="37" t="s">
        <v>35</v>
      </c>
      <c r="B87" s="35" t="s">
        <v>109</v>
      </c>
      <c r="C87" s="37" t="s">
        <v>172</v>
      </c>
      <c r="D87" s="37" t="s">
        <v>366</v>
      </c>
      <c r="E87" s="35"/>
      <c r="F87" s="35"/>
      <c r="G87" s="35"/>
      <c r="H87" s="35"/>
      <c r="I87" s="35"/>
      <c r="J87" s="35"/>
    </row>
    <row r="88" spans="1:10" x14ac:dyDescent="0.2">
      <c r="A88" s="37" t="s">
        <v>140</v>
      </c>
      <c r="B88" s="37" t="s">
        <v>149</v>
      </c>
      <c r="C88" s="37" t="s">
        <v>160</v>
      </c>
      <c r="D88" s="37" t="s">
        <v>366</v>
      </c>
      <c r="E88" s="35"/>
      <c r="F88" s="35"/>
      <c r="G88" s="35"/>
      <c r="H88" s="35"/>
      <c r="I88" s="35"/>
      <c r="J88" s="35"/>
    </row>
    <row r="89" spans="1:10" x14ac:dyDescent="0.2">
      <c r="A89" s="37" t="s">
        <v>74</v>
      </c>
      <c r="B89" s="37" t="s">
        <v>126</v>
      </c>
      <c r="C89" s="37" t="s">
        <v>173</v>
      </c>
      <c r="D89" s="37" t="s">
        <v>366</v>
      </c>
      <c r="E89" s="35"/>
      <c r="F89" s="35"/>
      <c r="G89" s="35"/>
      <c r="H89" s="35"/>
      <c r="I89" s="35"/>
      <c r="J89" s="35"/>
    </row>
    <row r="90" spans="1:10" x14ac:dyDescent="0.2">
      <c r="A90" s="37" t="s">
        <v>1</v>
      </c>
      <c r="B90" s="37" t="s">
        <v>117</v>
      </c>
      <c r="C90" s="37" t="s">
        <v>117</v>
      </c>
      <c r="D90" s="37" t="s">
        <v>366</v>
      </c>
      <c r="E90" s="35"/>
      <c r="F90" s="35"/>
      <c r="G90" s="35"/>
      <c r="H90" s="35"/>
      <c r="I90" s="35"/>
      <c r="J90" s="35"/>
    </row>
    <row r="91" spans="1:10" x14ac:dyDescent="0.2">
      <c r="A91" s="37" t="s">
        <v>30</v>
      </c>
      <c r="B91" s="37" t="s">
        <v>121</v>
      </c>
      <c r="C91" s="37" t="s">
        <v>42</v>
      </c>
      <c r="D91" s="37" t="s">
        <v>366</v>
      </c>
      <c r="E91" s="35"/>
      <c r="F91" s="35"/>
      <c r="G91" s="35"/>
      <c r="H91" s="35"/>
      <c r="I91" s="35"/>
      <c r="J91" s="35"/>
    </row>
    <row r="92" spans="1:10" x14ac:dyDescent="0.2">
      <c r="A92" s="37" t="s">
        <v>232</v>
      </c>
      <c r="B92" s="37" t="s">
        <v>118</v>
      </c>
      <c r="C92" s="37" t="s">
        <v>233</v>
      </c>
      <c r="D92" s="37" t="s">
        <v>366</v>
      </c>
      <c r="E92" s="35"/>
      <c r="F92" s="35"/>
      <c r="G92" s="35"/>
      <c r="H92" s="35"/>
      <c r="I92" s="35"/>
      <c r="J92" s="35"/>
    </row>
    <row r="93" spans="1:10" x14ac:dyDescent="0.2">
      <c r="A93" s="37" t="s">
        <v>28</v>
      </c>
      <c r="B93" s="35" t="s">
        <v>118</v>
      </c>
      <c r="C93" s="37" t="s">
        <v>75</v>
      </c>
      <c r="D93" s="37" t="s">
        <v>366</v>
      </c>
      <c r="E93" s="35"/>
      <c r="F93" s="35"/>
      <c r="G93" s="35"/>
      <c r="H93" s="35"/>
      <c r="I93" s="35"/>
      <c r="J93" s="35"/>
    </row>
    <row r="94" spans="1:10" x14ac:dyDescent="0.2">
      <c r="A94" s="37" t="s">
        <v>37</v>
      </c>
      <c r="B94" s="35" t="s">
        <v>118</v>
      </c>
      <c r="C94" s="37" t="s">
        <v>188</v>
      </c>
      <c r="D94" s="37" t="s">
        <v>366</v>
      </c>
      <c r="E94" s="35"/>
      <c r="F94" s="35"/>
      <c r="G94" s="35"/>
      <c r="H94" s="35"/>
      <c r="I94" s="35"/>
      <c r="J94" s="35"/>
    </row>
    <row r="95" spans="1:10" x14ac:dyDescent="0.2">
      <c r="A95" s="37" t="s">
        <v>141</v>
      </c>
      <c r="B95" s="37" t="s">
        <v>150</v>
      </c>
      <c r="C95" s="37" t="s">
        <v>253</v>
      </c>
      <c r="D95" s="37" t="s">
        <v>366</v>
      </c>
      <c r="E95" s="35"/>
      <c r="F95" s="35"/>
      <c r="G95" s="35"/>
      <c r="H95" s="35"/>
      <c r="I95" s="35"/>
      <c r="J95" s="35"/>
    </row>
    <row r="96" spans="1:10" x14ac:dyDescent="0.2">
      <c r="A96" s="37" t="s">
        <v>45</v>
      </c>
      <c r="B96" s="37" t="s">
        <v>123</v>
      </c>
      <c r="C96" s="37" t="s">
        <v>83</v>
      </c>
      <c r="D96" s="37" t="s">
        <v>366</v>
      </c>
      <c r="E96" s="35"/>
      <c r="F96" s="35"/>
      <c r="G96" s="35"/>
      <c r="H96" s="35"/>
      <c r="I96" s="35"/>
      <c r="J96" s="35"/>
    </row>
    <row r="97" spans="1:10" x14ac:dyDescent="0.2">
      <c r="A97" s="37" t="s">
        <v>85</v>
      </c>
      <c r="B97" s="35" t="s">
        <v>123</v>
      </c>
      <c r="C97" s="37" t="s">
        <v>174</v>
      </c>
      <c r="D97" s="37" t="s">
        <v>366</v>
      </c>
      <c r="E97" s="35"/>
      <c r="F97" s="35"/>
      <c r="G97" s="35"/>
      <c r="H97" s="35"/>
      <c r="I97" s="35"/>
      <c r="J97" s="35"/>
    </row>
    <row r="98" spans="1:10" x14ac:dyDescent="0.2">
      <c r="A98" s="37" t="s">
        <v>341</v>
      </c>
      <c r="B98" s="37" t="s">
        <v>343</v>
      </c>
      <c r="C98" s="42" t="s">
        <v>407</v>
      </c>
      <c r="D98" s="42" t="s">
        <v>366</v>
      </c>
      <c r="E98" s="35"/>
      <c r="F98" s="35"/>
      <c r="G98" s="35"/>
      <c r="H98" s="35"/>
      <c r="I98" s="35"/>
      <c r="J98" s="35"/>
    </row>
    <row r="99" spans="1:10" x14ac:dyDescent="0.2">
      <c r="A99" s="37" t="s">
        <v>142</v>
      </c>
      <c r="B99" s="37" t="s">
        <v>151</v>
      </c>
      <c r="C99" s="37" t="s">
        <v>161</v>
      </c>
      <c r="D99" s="37" t="s">
        <v>366</v>
      </c>
      <c r="E99" s="35"/>
      <c r="F99" s="35"/>
      <c r="G99" s="35"/>
      <c r="H99" s="35"/>
      <c r="I99" s="35"/>
      <c r="J99" s="35"/>
    </row>
    <row r="100" spans="1:10" ht="12.75" x14ac:dyDescent="0.2">
      <c r="A100"/>
      <c r="B100"/>
      <c r="C100"/>
      <c r="D100"/>
      <c r="E100"/>
      <c r="F100"/>
      <c r="G100"/>
      <c r="H100"/>
      <c r="I100"/>
      <c r="J100"/>
    </row>
    <row r="101" spans="1:10" ht="12.75" x14ac:dyDescent="0.2">
      <c r="A101"/>
      <c r="B101"/>
      <c r="C101"/>
      <c r="D101"/>
      <c r="E101"/>
      <c r="F101"/>
      <c r="G101"/>
      <c r="H101"/>
      <c r="I101"/>
      <c r="J101"/>
    </row>
    <row r="102" spans="1:10" ht="12.75" x14ac:dyDescent="0.2">
      <c r="A102"/>
      <c r="B102"/>
      <c r="C102"/>
      <c r="D102"/>
      <c r="E102"/>
      <c r="F102"/>
      <c r="G102"/>
      <c r="H102"/>
      <c r="I102"/>
      <c r="J102"/>
    </row>
  </sheetData>
  <conditionalFormatting sqref="D1:D1048576">
    <cfRule type="cellIs" dxfId="4386" priority="1" operator="equal">
      <formula>"(blank)"</formula>
    </cfRule>
  </conditionalFormatting>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961D9-7E0A-47E7-9504-0D00FFF5AA0F}">
  <sheetPr>
    <tabColor theme="2" tint="-9.9978637043366805E-2"/>
  </sheetPr>
  <dimension ref="A1:N8653"/>
  <sheetViews>
    <sheetView showGridLines="0" zoomScaleNormal="100" workbookViewId="0">
      <pane ySplit="1" topLeftCell="A8644" activePane="bottomLeft" state="frozen"/>
      <selection activeCell="C1" sqref="C1"/>
      <selection pane="bottomLeft" activeCell="C8653" sqref="C8653"/>
    </sheetView>
  </sheetViews>
  <sheetFormatPr defaultColWidth="7.140625" defaultRowHeight="11.25" x14ac:dyDescent="0.2"/>
  <cols>
    <col min="1" max="4" width="7.140625" style="33"/>
    <col min="5" max="5" width="24.85546875" style="33" bestFit="1" customWidth="1"/>
    <col min="6" max="6" width="13.85546875" style="33" bestFit="1" customWidth="1"/>
    <col min="7" max="9" width="10.5703125" style="33" customWidth="1"/>
    <col min="10" max="12" width="12.42578125" style="33" customWidth="1"/>
    <col min="13" max="13" width="15.28515625" style="33" bestFit="1" customWidth="1"/>
    <col min="14" max="14" width="30.5703125" style="33" bestFit="1" customWidth="1"/>
    <col min="15" max="16384" width="7.140625" style="33"/>
  </cols>
  <sheetData>
    <row r="1" spans="1:14" s="31" customFormat="1" ht="22.5" x14ac:dyDescent="0.2">
      <c r="A1" s="30" t="s">
        <v>43</v>
      </c>
      <c r="B1" s="30" t="s">
        <v>2</v>
      </c>
      <c r="C1" s="30" t="s">
        <v>143</v>
      </c>
      <c r="D1" s="30" t="s">
        <v>107</v>
      </c>
      <c r="E1" s="30" t="s">
        <v>105</v>
      </c>
      <c r="F1" s="30" t="s">
        <v>175</v>
      </c>
      <c r="G1" s="30" t="s">
        <v>344</v>
      </c>
      <c r="H1" s="30" t="s">
        <v>345</v>
      </c>
      <c r="I1" s="30" t="s">
        <v>346</v>
      </c>
      <c r="J1" s="30" t="s">
        <v>347</v>
      </c>
      <c r="K1" s="30" t="s">
        <v>348</v>
      </c>
      <c r="L1" s="30" t="s">
        <v>349</v>
      </c>
      <c r="M1" s="30" t="s">
        <v>351</v>
      </c>
      <c r="N1" s="30" t="s">
        <v>350</v>
      </c>
    </row>
    <row r="2" spans="1:14" x14ac:dyDescent="0.2">
      <c r="A2" s="32">
        <v>2018</v>
      </c>
      <c r="B2" s="32">
        <v>1</v>
      </c>
      <c r="C2" s="32" t="s">
        <v>10</v>
      </c>
      <c r="D2" s="32" t="s">
        <v>5</v>
      </c>
      <c r="E2" s="32" t="s">
        <v>90</v>
      </c>
      <c r="F2" s="32" t="s">
        <v>114</v>
      </c>
      <c r="G2" s="32">
        <v>8449</v>
      </c>
      <c r="H2" s="32">
        <v>8410</v>
      </c>
      <c r="I2" s="32">
        <v>360</v>
      </c>
      <c r="J2" s="32">
        <v>8050</v>
      </c>
      <c r="K2" s="32">
        <v>61529.5</v>
      </c>
      <c r="L2" s="32">
        <v>22937.5</v>
      </c>
      <c r="M2" s="32"/>
      <c r="N2" s="32" t="s">
        <v>222</v>
      </c>
    </row>
    <row r="3" spans="1:14" x14ac:dyDescent="0.2">
      <c r="A3" s="32">
        <v>2018</v>
      </c>
      <c r="B3" s="32">
        <v>2</v>
      </c>
      <c r="C3" s="32" t="s">
        <v>33</v>
      </c>
      <c r="D3" s="32" t="s">
        <v>5</v>
      </c>
      <c r="E3" s="32" t="s">
        <v>90</v>
      </c>
      <c r="F3" s="32" t="s">
        <v>114</v>
      </c>
      <c r="G3" s="32">
        <v>8130</v>
      </c>
      <c r="H3" s="32">
        <v>7990</v>
      </c>
      <c r="I3" s="32">
        <v>811</v>
      </c>
      <c r="J3" s="32">
        <v>7179</v>
      </c>
      <c r="K3" s="32">
        <v>58965.8</v>
      </c>
      <c r="L3" s="32">
        <v>24667.200000000001</v>
      </c>
      <c r="M3" s="32"/>
      <c r="N3" s="32" t="s">
        <v>222</v>
      </c>
    </row>
    <row r="4" spans="1:14" x14ac:dyDescent="0.2">
      <c r="A4" s="32">
        <v>2018</v>
      </c>
      <c r="B4" s="32">
        <v>3</v>
      </c>
      <c r="C4" s="32" t="s">
        <v>79</v>
      </c>
      <c r="D4" s="32" t="s">
        <v>5</v>
      </c>
      <c r="E4" s="32" t="s">
        <v>90</v>
      </c>
      <c r="F4" s="32" t="s">
        <v>114</v>
      </c>
      <c r="G4" s="32">
        <v>9286</v>
      </c>
      <c r="H4" s="32">
        <v>9195</v>
      </c>
      <c r="I4" s="32">
        <v>992</v>
      </c>
      <c r="J4" s="32">
        <v>8203</v>
      </c>
      <c r="K4" s="32">
        <v>64151.5</v>
      </c>
      <c r="L4" s="32">
        <v>27022.5</v>
      </c>
      <c r="M4" s="32"/>
      <c r="N4" s="32" t="s">
        <v>222</v>
      </c>
    </row>
    <row r="5" spans="1:14" x14ac:dyDescent="0.2">
      <c r="A5" s="32">
        <v>2018</v>
      </c>
      <c r="B5" s="32">
        <v>4</v>
      </c>
      <c r="C5" s="32" t="s">
        <v>58</v>
      </c>
      <c r="D5" s="32" t="s">
        <v>5</v>
      </c>
      <c r="E5" s="32" t="s">
        <v>90</v>
      </c>
      <c r="F5" s="32" t="s">
        <v>114</v>
      </c>
      <c r="G5" s="32">
        <v>9839</v>
      </c>
      <c r="H5" s="32">
        <v>9826</v>
      </c>
      <c r="I5" s="32">
        <v>358</v>
      </c>
      <c r="J5" s="32">
        <v>9468</v>
      </c>
      <c r="K5" s="32">
        <v>72789.100000000006</v>
      </c>
      <c r="L5" s="32">
        <v>30933.9</v>
      </c>
      <c r="M5" s="32"/>
      <c r="N5" s="32" t="s">
        <v>222</v>
      </c>
    </row>
    <row r="6" spans="1:14" x14ac:dyDescent="0.2">
      <c r="A6" s="32">
        <v>2018</v>
      </c>
      <c r="B6" s="32">
        <v>5</v>
      </c>
      <c r="C6" s="32" t="s">
        <v>36</v>
      </c>
      <c r="D6" s="32" t="s">
        <v>5</v>
      </c>
      <c r="E6" s="32" t="s">
        <v>90</v>
      </c>
      <c r="F6" s="32" t="s">
        <v>114</v>
      </c>
      <c r="G6" s="32">
        <v>10330</v>
      </c>
      <c r="H6" s="32">
        <v>10324</v>
      </c>
      <c r="I6" s="32">
        <v>764</v>
      </c>
      <c r="J6" s="32">
        <v>9560</v>
      </c>
      <c r="K6" s="32">
        <v>76600.899999999994</v>
      </c>
      <c r="L6" s="32">
        <v>33035.1</v>
      </c>
      <c r="M6" s="32"/>
      <c r="N6" s="32" t="s">
        <v>222</v>
      </c>
    </row>
    <row r="7" spans="1:14" x14ac:dyDescent="0.2">
      <c r="A7" s="32">
        <v>2018</v>
      </c>
      <c r="B7" s="32">
        <v>6</v>
      </c>
      <c r="C7" s="32" t="s">
        <v>44</v>
      </c>
      <c r="D7" s="32" t="s">
        <v>5</v>
      </c>
      <c r="E7" s="32" t="s">
        <v>90</v>
      </c>
      <c r="F7" s="32" t="s">
        <v>114</v>
      </c>
      <c r="G7" s="32">
        <v>10396</v>
      </c>
      <c r="H7" s="32">
        <v>10384</v>
      </c>
      <c r="I7" s="32">
        <v>800</v>
      </c>
      <c r="J7" s="32">
        <v>9584</v>
      </c>
      <c r="K7" s="32">
        <v>77975.100000000006</v>
      </c>
      <c r="L7" s="32">
        <v>34005.9</v>
      </c>
      <c r="M7" s="32"/>
      <c r="N7" s="32" t="s">
        <v>222</v>
      </c>
    </row>
    <row r="8" spans="1:14" x14ac:dyDescent="0.2">
      <c r="A8" s="32">
        <v>2018</v>
      </c>
      <c r="B8" s="32">
        <v>7</v>
      </c>
      <c r="C8" s="32" t="s">
        <v>24</v>
      </c>
      <c r="D8" s="32" t="s">
        <v>5</v>
      </c>
      <c r="E8" s="32" t="s">
        <v>90</v>
      </c>
      <c r="F8" s="32" t="s">
        <v>114</v>
      </c>
      <c r="G8" s="32">
        <v>11075</v>
      </c>
      <c r="H8" s="32">
        <v>11070</v>
      </c>
      <c r="I8" s="32">
        <v>598</v>
      </c>
      <c r="J8" s="32">
        <v>10472</v>
      </c>
      <c r="K8" s="32">
        <v>83440.7</v>
      </c>
      <c r="L8" s="32">
        <v>32877.300000000003</v>
      </c>
      <c r="M8" s="32"/>
      <c r="N8" s="32" t="s">
        <v>222</v>
      </c>
    </row>
    <row r="9" spans="1:14" x14ac:dyDescent="0.2">
      <c r="A9" s="32">
        <v>2018</v>
      </c>
      <c r="B9" s="32">
        <v>8</v>
      </c>
      <c r="C9" s="32" t="s">
        <v>13</v>
      </c>
      <c r="D9" s="32" t="s">
        <v>5</v>
      </c>
      <c r="E9" s="32" t="s">
        <v>90</v>
      </c>
      <c r="F9" s="32" t="s">
        <v>114</v>
      </c>
      <c r="G9" s="32">
        <v>10634</v>
      </c>
      <c r="H9" s="32">
        <v>10629</v>
      </c>
      <c r="I9" s="32">
        <v>503</v>
      </c>
      <c r="J9" s="32">
        <v>10126</v>
      </c>
      <c r="K9" s="32">
        <v>77791.100000000006</v>
      </c>
      <c r="L9" s="32">
        <v>31072.9</v>
      </c>
      <c r="M9" s="32"/>
      <c r="N9" s="32" t="s">
        <v>222</v>
      </c>
    </row>
    <row r="10" spans="1:14" x14ac:dyDescent="0.2">
      <c r="A10" s="32">
        <v>2018</v>
      </c>
      <c r="B10" s="32">
        <v>9</v>
      </c>
      <c r="C10" s="32" t="s">
        <v>65</v>
      </c>
      <c r="D10" s="32" t="s">
        <v>5</v>
      </c>
      <c r="E10" s="32" t="s">
        <v>90</v>
      </c>
      <c r="F10" s="32" t="s">
        <v>114</v>
      </c>
      <c r="G10" s="32">
        <v>10548</v>
      </c>
      <c r="H10" s="32">
        <v>10536</v>
      </c>
      <c r="I10" s="32">
        <v>507</v>
      </c>
      <c r="J10" s="32">
        <v>10029</v>
      </c>
      <c r="K10" s="32">
        <v>77554.100000000006</v>
      </c>
      <c r="L10" s="32">
        <v>29836.9</v>
      </c>
      <c r="M10" s="32"/>
      <c r="N10" s="32" t="s">
        <v>222</v>
      </c>
    </row>
    <row r="11" spans="1:14" x14ac:dyDescent="0.2">
      <c r="A11" s="32">
        <v>2018</v>
      </c>
      <c r="B11" s="32">
        <v>10</v>
      </c>
      <c r="C11" s="32" t="s">
        <v>14</v>
      </c>
      <c r="D11" s="32" t="s">
        <v>5</v>
      </c>
      <c r="E11" s="32" t="s">
        <v>90</v>
      </c>
      <c r="F11" s="32" t="s">
        <v>114</v>
      </c>
      <c r="G11" s="32">
        <v>9894</v>
      </c>
      <c r="H11" s="32">
        <v>9883</v>
      </c>
      <c r="I11" s="32">
        <v>574</v>
      </c>
      <c r="J11" s="32">
        <v>9309</v>
      </c>
      <c r="K11" s="32">
        <v>73158.3</v>
      </c>
      <c r="L11" s="32">
        <v>30760.7</v>
      </c>
      <c r="M11" s="32"/>
      <c r="N11" s="32" t="s">
        <v>222</v>
      </c>
    </row>
    <row r="12" spans="1:14" x14ac:dyDescent="0.2">
      <c r="A12" s="32">
        <v>2018</v>
      </c>
      <c r="B12" s="32">
        <v>11</v>
      </c>
      <c r="C12" s="32" t="s">
        <v>11</v>
      </c>
      <c r="D12" s="32" t="s">
        <v>5</v>
      </c>
      <c r="E12" s="32" t="s">
        <v>90</v>
      </c>
      <c r="F12" s="32" t="s">
        <v>114</v>
      </c>
      <c r="G12" s="32">
        <v>9264</v>
      </c>
      <c r="H12" s="32">
        <v>9247</v>
      </c>
      <c r="I12" s="32">
        <v>726</v>
      </c>
      <c r="J12" s="32">
        <v>8521</v>
      </c>
      <c r="K12" s="32">
        <v>66831.399999999994</v>
      </c>
      <c r="L12" s="32">
        <v>26351.599999999999</v>
      </c>
      <c r="M12" s="32"/>
      <c r="N12" s="32" t="s">
        <v>222</v>
      </c>
    </row>
    <row r="13" spans="1:14" x14ac:dyDescent="0.2">
      <c r="A13" s="32">
        <v>2018</v>
      </c>
      <c r="B13" s="32">
        <v>12</v>
      </c>
      <c r="C13" s="32" t="s">
        <v>60</v>
      </c>
      <c r="D13" s="32" t="s">
        <v>5</v>
      </c>
      <c r="E13" s="32" t="s">
        <v>90</v>
      </c>
      <c r="F13" s="32" t="s">
        <v>114</v>
      </c>
      <c r="G13" s="32">
        <v>8618</v>
      </c>
      <c r="H13" s="32">
        <v>8572</v>
      </c>
      <c r="I13" s="32">
        <v>309</v>
      </c>
      <c r="J13" s="32">
        <v>8263</v>
      </c>
      <c r="K13" s="32">
        <v>64140.6</v>
      </c>
      <c r="L13" s="32">
        <v>23478.400000000001</v>
      </c>
      <c r="M13" s="32"/>
      <c r="N13" s="32" t="s">
        <v>222</v>
      </c>
    </row>
    <row r="14" spans="1:14" x14ac:dyDescent="0.2">
      <c r="A14" s="32">
        <v>2018</v>
      </c>
      <c r="B14" s="32">
        <v>1</v>
      </c>
      <c r="C14" s="32" t="s">
        <v>10</v>
      </c>
      <c r="D14" s="32" t="s">
        <v>193</v>
      </c>
      <c r="E14" s="32" t="s">
        <v>214</v>
      </c>
      <c r="F14" s="32" t="s">
        <v>114</v>
      </c>
      <c r="G14" s="32">
        <v>2193</v>
      </c>
      <c r="H14" s="32">
        <v>2184</v>
      </c>
      <c r="I14" s="32">
        <v>36</v>
      </c>
      <c r="J14" s="32">
        <v>2148</v>
      </c>
      <c r="K14" s="32">
        <v>15858.4</v>
      </c>
      <c r="L14" s="32">
        <v>4540.6000000000004</v>
      </c>
      <c r="M14" s="32"/>
      <c r="N14" s="32" t="s">
        <v>223</v>
      </c>
    </row>
    <row r="15" spans="1:14" x14ac:dyDescent="0.2">
      <c r="A15" s="32">
        <v>2018</v>
      </c>
      <c r="B15" s="32">
        <v>2</v>
      </c>
      <c r="C15" s="32" t="s">
        <v>33</v>
      </c>
      <c r="D15" s="32" t="s">
        <v>193</v>
      </c>
      <c r="E15" s="32" t="s">
        <v>214</v>
      </c>
      <c r="F15" s="32" t="s">
        <v>114</v>
      </c>
      <c r="G15" s="32">
        <v>2254</v>
      </c>
      <c r="H15" s="32">
        <v>2248</v>
      </c>
      <c r="I15" s="32">
        <v>32</v>
      </c>
      <c r="J15" s="32">
        <v>2216</v>
      </c>
      <c r="K15" s="32">
        <v>16484</v>
      </c>
      <c r="L15" s="32">
        <v>5298</v>
      </c>
      <c r="M15" s="32"/>
      <c r="N15" s="32" t="s">
        <v>223</v>
      </c>
    </row>
    <row r="16" spans="1:14" x14ac:dyDescent="0.2">
      <c r="A16" s="32">
        <v>2018</v>
      </c>
      <c r="B16" s="32">
        <v>3</v>
      </c>
      <c r="C16" s="32" t="s">
        <v>79</v>
      </c>
      <c r="D16" s="32" t="s">
        <v>193</v>
      </c>
      <c r="E16" s="32" t="s">
        <v>214</v>
      </c>
      <c r="F16" s="32" t="s">
        <v>114</v>
      </c>
      <c r="G16" s="32">
        <v>2561</v>
      </c>
      <c r="H16" s="32">
        <v>2556</v>
      </c>
      <c r="I16" s="32">
        <v>47</v>
      </c>
      <c r="J16" s="32">
        <v>2509</v>
      </c>
      <c r="K16" s="32">
        <v>18299</v>
      </c>
      <c r="L16" s="32">
        <v>4870</v>
      </c>
      <c r="M16" s="32"/>
      <c r="N16" s="32" t="s">
        <v>223</v>
      </c>
    </row>
    <row r="17" spans="1:14" x14ac:dyDescent="0.2">
      <c r="A17" s="32">
        <v>2018</v>
      </c>
      <c r="B17" s="32">
        <v>4</v>
      </c>
      <c r="C17" s="32" t="s">
        <v>58</v>
      </c>
      <c r="D17" s="32" t="s">
        <v>193</v>
      </c>
      <c r="E17" s="32" t="s">
        <v>214</v>
      </c>
      <c r="F17" s="32" t="s">
        <v>114</v>
      </c>
      <c r="G17" s="32">
        <v>3045</v>
      </c>
      <c r="H17" s="32">
        <v>3033</v>
      </c>
      <c r="I17" s="32">
        <v>25</v>
      </c>
      <c r="J17" s="32">
        <v>3008</v>
      </c>
      <c r="K17" s="32">
        <v>21488.799999999999</v>
      </c>
      <c r="L17" s="32">
        <v>6131.2</v>
      </c>
      <c r="M17" s="32"/>
      <c r="N17" s="32" t="s">
        <v>223</v>
      </c>
    </row>
    <row r="18" spans="1:14" x14ac:dyDescent="0.2">
      <c r="A18" s="32">
        <v>2018</v>
      </c>
      <c r="B18" s="32">
        <v>5</v>
      </c>
      <c r="C18" s="32" t="s">
        <v>36</v>
      </c>
      <c r="D18" s="32" t="s">
        <v>193</v>
      </c>
      <c r="E18" s="32" t="s">
        <v>214</v>
      </c>
      <c r="F18" s="32" t="s">
        <v>114</v>
      </c>
      <c r="G18" s="32">
        <v>3230</v>
      </c>
      <c r="H18" s="32">
        <v>3223</v>
      </c>
      <c r="I18" s="32">
        <v>20</v>
      </c>
      <c r="J18" s="32">
        <v>3203</v>
      </c>
      <c r="K18" s="32">
        <v>23539.8</v>
      </c>
      <c r="L18" s="32">
        <v>6306.2</v>
      </c>
      <c r="M18" s="32"/>
      <c r="N18" s="32" t="s">
        <v>223</v>
      </c>
    </row>
    <row r="19" spans="1:14" x14ac:dyDescent="0.2">
      <c r="A19" s="32">
        <v>2018</v>
      </c>
      <c r="B19" s="32">
        <v>6</v>
      </c>
      <c r="C19" s="32" t="s">
        <v>44</v>
      </c>
      <c r="D19" s="32" t="s">
        <v>193</v>
      </c>
      <c r="E19" s="32" t="s">
        <v>214</v>
      </c>
      <c r="F19" s="32" t="s">
        <v>114</v>
      </c>
      <c r="G19" s="32">
        <v>3131</v>
      </c>
      <c r="H19" s="32">
        <v>3114</v>
      </c>
      <c r="I19" s="32">
        <v>48</v>
      </c>
      <c r="J19" s="32">
        <v>3066</v>
      </c>
      <c r="K19" s="32">
        <v>22822.1</v>
      </c>
      <c r="L19" s="32">
        <v>6573.9</v>
      </c>
      <c r="M19" s="32"/>
      <c r="N19" s="32" t="s">
        <v>223</v>
      </c>
    </row>
    <row r="20" spans="1:14" x14ac:dyDescent="0.2">
      <c r="A20" s="32">
        <v>2018</v>
      </c>
      <c r="B20" s="32">
        <v>7</v>
      </c>
      <c r="C20" s="32" t="s">
        <v>24</v>
      </c>
      <c r="D20" s="32" t="s">
        <v>193</v>
      </c>
      <c r="E20" s="32" t="s">
        <v>214</v>
      </c>
      <c r="F20" s="32" t="s">
        <v>114</v>
      </c>
      <c r="G20" s="32">
        <v>3160</v>
      </c>
      <c r="H20" s="32">
        <v>3152</v>
      </c>
      <c r="I20" s="32">
        <v>18</v>
      </c>
      <c r="J20" s="32">
        <v>3134</v>
      </c>
      <c r="K20" s="32">
        <v>23232</v>
      </c>
      <c r="L20" s="32">
        <v>6940</v>
      </c>
      <c r="M20" s="32"/>
      <c r="N20" s="32" t="s">
        <v>223</v>
      </c>
    </row>
    <row r="21" spans="1:14" x14ac:dyDescent="0.2">
      <c r="A21" s="32">
        <v>2018</v>
      </c>
      <c r="B21" s="32">
        <v>8</v>
      </c>
      <c r="C21" s="32" t="s">
        <v>13</v>
      </c>
      <c r="D21" s="32" t="s">
        <v>193</v>
      </c>
      <c r="E21" s="32" t="s">
        <v>214</v>
      </c>
      <c r="F21" s="32" t="s">
        <v>114</v>
      </c>
      <c r="G21" s="32">
        <v>3133</v>
      </c>
      <c r="H21" s="32">
        <v>3127</v>
      </c>
      <c r="I21" s="32">
        <v>9</v>
      </c>
      <c r="J21" s="32">
        <v>3118</v>
      </c>
      <c r="K21" s="32">
        <v>22459.3</v>
      </c>
      <c r="L21" s="32">
        <v>7307.7</v>
      </c>
      <c r="M21" s="32"/>
      <c r="N21" s="32" t="s">
        <v>223</v>
      </c>
    </row>
    <row r="22" spans="1:14" x14ac:dyDescent="0.2">
      <c r="A22" s="32">
        <v>2018</v>
      </c>
      <c r="B22" s="32">
        <v>9</v>
      </c>
      <c r="C22" s="32" t="s">
        <v>65</v>
      </c>
      <c r="D22" s="32" t="s">
        <v>193</v>
      </c>
      <c r="E22" s="32" t="s">
        <v>214</v>
      </c>
      <c r="F22" s="32" t="s">
        <v>114</v>
      </c>
      <c r="G22" s="32">
        <v>2924</v>
      </c>
      <c r="H22" s="32">
        <v>2916</v>
      </c>
      <c r="I22" s="32">
        <v>674</v>
      </c>
      <c r="J22" s="32">
        <v>2242</v>
      </c>
      <c r="K22" s="32">
        <v>15568.8</v>
      </c>
      <c r="L22" s="32">
        <v>4317.2</v>
      </c>
      <c r="M22" s="32"/>
      <c r="N22" s="32" t="s">
        <v>223</v>
      </c>
    </row>
    <row r="23" spans="1:14" x14ac:dyDescent="0.2">
      <c r="A23" s="32">
        <v>2018</v>
      </c>
      <c r="B23" s="32">
        <v>10</v>
      </c>
      <c r="C23" s="32" t="s">
        <v>14</v>
      </c>
      <c r="D23" s="32" t="s">
        <v>193</v>
      </c>
      <c r="E23" s="32" t="s">
        <v>214</v>
      </c>
      <c r="F23" s="32" t="s">
        <v>114</v>
      </c>
      <c r="G23" s="32">
        <v>3034</v>
      </c>
      <c r="H23" s="32">
        <v>3031</v>
      </c>
      <c r="I23" s="32">
        <v>306</v>
      </c>
      <c r="J23" s="32">
        <v>2725</v>
      </c>
      <c r="K23" s="32">
        <v>19023.5</v>
      </c>
      <c r="L23" s="32">
        <v>5828.5</v>
      </c>
      <c r="M23" s="32"/>
      <c r="N23" s="32" t="s">
        <v>223</v>
      </c>
    </row>
    <row r="24" spans="1:14" x14ac:dyDescent="0.2">
      <c r="A24" s="32">
        <v>2018</v>
      </c>
      <c r="B24" s="32">
        <v>11</v>
      </c>
      <c r="C24" s="32" t="s">
        <v>11</v>
      </c>
      <c r="D24" s="32" t="s">
        <v>193</v>
      </c>
      <c r="E24" s="32" t="s">
        <v>214</v>
      </c>
      <c r="F24" s="32" t="s">
        <v>114</v>
      </c>
      <c r="G24" s="32">
        <v>2373</v>
      </c>
      <c r="H24" s="32">
        <v>2365</v>
      </c>
      <c r="I24" s="32">
        <v>197</v>
      </c>
      <c r="J24" s="32">
        <v>2168</v>
      </c>
      <c r="K24" s="32">
        <v>15370.7</v>
      </c>
      <c r="L24" s="32">
        <v>4118.3</v>
      </c>
      <c r="M24" s="32"/>
      <c r="N24" s="32" t="s">
        <v>223</v>
      </c>
    </row>
    <row r="25" spans="1:14" x14ac:dyDescent="0.2">
      <c r="A25" s="32">
        <v>2018</v>
      </c>
      <c r="B25" s="32">
        <v>12</v>
      </c>
      <c r="C25" s="32" t="s">
        <v>60</v>
      </c>
      <c r="D25" s="32" t="s">
        <v>193</v>
      </c>
      <c r="E25" s="32" t="s">
        <v>214</v>
      </c>
      <c r="F25" s="32" t="s">
        <v>114</v>
      </c>
      <c r="G25" s="32">
        <v>2314</v>
      </c>
      <c r="H25" s="32">
        <v>2307</v>
      </c>
      <c r="I25" s="32">
        <v>101</v>
      </c>
      <c r="J25" s="32">
        <v>2206</v>
      </c>
      <c r="K25" s="32">
        <v>15844</v>
      </c>
      <c r="L25" s="32">
        <v>5254</v>
      </c>
      <c r="M25" s="32"/>
      <c r="N25" s="32" t="s">
        <v>223</v>
      </c>
    </row>
    <row r="26" spans="1:14" x14ac:dyDescent="0.2">
      <c r="A26" s="32">
        <v>2018</v>
      </c>
      <c r="B26" s="32">
        <v>1</v>
      </c>
      <c r="C26" s="32" t="s">
        <v>10</v>
      </c>
      <c r="D26" s="32" t="s">
        <v>21</v>
      </c>
      <c r="E26" s="32" t="s">
        <v>254</v>
      </c>
      <c r="F26" s="32" t="s">
        <v>115</v>
      </c>
      <c r="G26" s="32">
        <v>3684</v>
      </c>
      <c r="H26" s="32">
        <v>3223</v>
      </c>
      <c r="I26" s="32">
        <v>217</v>
      </c>
      <c r="J26" s="32">
        <v>3006</v>
      </c>
      <c r="K26" s="32">
        <v>22436.32</v>
      </c>
      <c r="L26" s="32">
        <v>9108.496666666666</v>
      </c>
      <c r="M26" s="32"/>
      <c r="N26" s="32" t="s">
        <v>255</v>
      </c>
    </row>
    <row r="27" spans="1:14" x14ac:dyDescent="0.2">
      <c r="A27" s="32">
        <v>2018</v>
      </c>
      <c r="B27" s="32">
        <v>2</v>
      </c>
      <c r="C27" s="32" t="s">
        <v>33</v>
      </c>
      <c r="D27" s="32" t="s">
        <v>21</v>
      </c>
      <c r="E27" s="32" t="s">
        <v>254</v>
      </c>
      <c r="F27" s="32" t="s">
        <v>115</v>
      </c>
      <c r="G27" s="32">
        <v>3633</v>
      </c>
      <c r="H27" s="32">
        <v>2915</v>
      </c>
      <c r="I27" s="32">
        <v>317</v>
      </c>
      <c r="J27" s="32">
        <v>2598</v>
      </c>
      <c r="K27" s="32">
        <v>21414.918333333335</v>
      </c>
      <c r="L27" s="32">
        <v>6889.4483333333337</v>
      </c>
      <c r="M27" s="32"/>
      <c r="N27" s="32" t="s">
        <v>255</v>
      </c>
    </row>
    <row r="28" spans="1:14" x14ac:dyDescent="0.2">
      <c r="A28" s="32">
        <v>2018</v>
      </c>
      <c r="B28" s="32">
        <v>3</v>
      </c>
      <c r="C28" s="32" t="s">
        <v>79</v>
      </c>
      <c r="D28" s="32" t="s">
        <v>21</v>
      </c>
      <c r="E28" s="32" t="s">
        <v>254</v>
      </c>
      <c r="F28" s="32" t="s">
        <v>115</v>
      </c>
      <c r="G28" s="32">
        <v>4183</v>
      </c>
      <c r="H28" s="32">
        <v>3594</v>
      </c>
      <c r="I28" s="32">
        <v>364</v>
      </c>
      <c r="J28" s="32">
        <v>3230</v>
      </c>
      <c r="K28" s="32">
        <v>25875.61</v>
      </c>
      <c r="L28" s="32">
        <v>8676.3566666666666</v>
      </c>
      <c r="M28" s="32"/>
      <c r="N28" s="32" t="s">
        <v>255</v>
      </c>
    </row>
    <row r="29" spans="1:14" x14ac:dyDescent="0.2">
      <c r="A29" s="32">
        <v>2018</v>
      </c>
      <c r="B29" s="32">
        <v>4</v>
      </c>
      <c r="C29" s="32" t="s">
        <v>58</v>
      </c>
      <c r="D29" s="32" t="s">
        <v>21</v>
      </c>
      <c r="E29" s="32" t="s">
        <v>254</v>
      </c>
      <c r="F29" s="32" t="s">
        <v>115</v>
      </c>
      <c r="G29" s="32">
        <v>4762</v>
      </c>
      <c r="H29" s="32">
        <v>4539</v>
      </c>
      <c r="I29" s="32">
        <v>464</v>
      </c>
      <c r="J29" s="32">
        <v>4075</v>
      </c>
      <c r="K29" s="32">
        <v>30328.158333333333</v>
      </c>
      <c r="L29" s="32">
        <v>11025.258333333333</v>
      </c>
      <c r="M29" s="32"/>
      <c r="N29" s="32" t="s">
        <v>255</v>
      </c>
    </row>
    <row r="30" spans="1:14" x14ac:dyDescent="0.2">
      <c r="A30" s="32">
        <v>2018</v>
      </c>
      <c r="B30" s="32">
        <v>5</v>
      </c>
      <c r="C30" s="32" t="s">
        <v>36</v>
      </c>
      <c r="D30" s="32" t="s">
        <v>21</v>
      </c>
      <c r="E30" s="32" t="s">
        <v>254</v>
      </c>
      <c r="F30" s="32" t="s">
        <v>115</v>
      </c>
      <c r="G30" s="32">
        <v>4638</v>
      </c>
      <c r="H30" s="32">
        <v>4515</v>
      </c>
      <c r="I30" s="32">
        <v>500</v>
      </c>
      <c r="J30" s="32">
        <v>4015</v>
      </c>
      <c r="K30" s="32">
        <v>34266.646666666667</v>
      </c>
      <c r="L30" s="32">
        <v>10099.27</v>
      </c>
      <c r="M30" s="32"/>
      <c r="N30" s="32" t="s">
        <v>255</v>
      </c>
    </row>
    <row r="31" spans="1:14" x14ac:dyDescent="0.2">
      <c r="A31" s="32">
        <v>2018</v>
      </c>
      <c r="B31" s="32">
        <v>6</v>
      </c>
      <c r="C31" s="32" t="s">
        <v>44</v>
      </c>
      <c r="D31" s="32" t="s">
        <v>21</v>
      </c>
      <c r="E31" s="32" t="s">
        <v>254</v>
      </c>
      <c r="F31" s="32" t="s">
        <v>115</v>
      </c>
      <c r="G31" s="32">
        <v>4663</v>
      </c>
      <c r="H31" s="32">
        <v>4468</v>
      </c>
      <c r="I31" s="32">
        <v>266</v>
      </c>
      <c r="J31" s="32">
        <v>4202</v>
      </c>
      <c r="K31" s="32">
        <v>30356.395</v>
      </c>
      <c r="L31" s="32">
        <v>10151.321666666667</v>
      </c>
      <c r="M31" s="32"/>
      <c r="N31" s="32" t="s">
        <v>255</v>
      </c>
    </row>
    <row r="32" spans="1:14" x14ac:dyDescent="0.2">
      <c r="A32" s="32">
        <v>2018</v>
      </c>
      <c r="B32" s="32">
        <v>7</v>
      </c>
      <c r="C32" s="32" t="s">
        <v>24</v>
      </c>
      <c r="D32" s="32" t="s">
        <v>21</v>
      </c>
      <c r="E32" s="32" t="s">
        <v>254</v>
      </c>
      <c r="F32" s="32" t="s">
        <v>115</v>
      </c>
      <c r="G32" s="32">
        <v>4968</v>
      </c>
      <c r="H32" s="32">
        <v>4539</v>
      </c>
      <c r="I32" s="32">
        <v>246</v>
      </c>
      <c r="J32" s="32">
        <v>4293</v>
      </c>
      <c r="K32" s="32">
        <v>31913.505000000001</v>
      </c>
      <c r="L32" s="32">
        <v>10918.278333333334</v>
      </c>
      <c r="M32" s="32"/>
      <c r="N32" s="32" t="s">
        <v>255</v>
      </c>
    </row>
    <row r="33" spans="1:14" x14ac:dyDescent="0.2">
      <c r="A33" s="32">
        <v>2018</v>
      </c>
      <c r="B33" s="32">
        <v>8</v>
      </c>
      <c r="C33" s="32" t="s">
        <v>13</v>
      </c>
      <c r="D33" s="32" t="s">
        <v>21</v>
      </c>
      <c r="E33" s="32" t="s">
        <v>254</v>
      </c>
      <c r="F33" s="32" t="s">
        <v>115</v>
      </c>
      <c r="G33" s="32">
        <v>4846</v>
      </c>
      <c r="H33" s="32">
        <v>4422</v>
      </c>
      <c r="I33" s="32">
        <v>171</v>
      </c>
      <c r="J33" s="32">
        <v>4251</v>
      </c>
      <c r="K33" s="32">
        <v>31051.571666666667</v>
      </c>
      <c r="L33" s="32">
        <v>10578.195</v>
      </c>
      <c r="M33" s="32"/>
      <c r="N33" s="32" t="s">
        <v>255</v>
      </c>
    </row>
    <row r="34" spans="1:14" x14ac:dyDescent="0.2">
      <c r="A34" s="32">
        <v>2018</v>
      </c>
      <c r="B34" s="32">
        <v>9</v>
      </c>
      <c r="C34" s="32" t="s">
        <v>65</v>
      </c>
      <c r="D34" s="32" t="s">
        <v>21</v>
      </c>
      <c r="E34" s="32" t="s">
        <v>254</v>
      </c>
      <c r="F34" s="32" t="s">
        <v>115</v>
      </c>
      <c r="G34" s="32">
        <v>4845</v>
      </c>
      <c r="H34" s="32">
        <v>4516</v>
      </c>
      <c r="I34" s="32">
        <v>230</v>
      </c>
      <c r="J34" s="32">
        <v>4286</v>
      </c>
      <c r="K34" s="32">
        <v>30901.488333333335</v>
      </c>
      <c r="L34" s="32">
        <v>10020.594999999999</v>
      </c>
      <c r="M34" s="32"/>
      <c r="N34" s="32" t="s">
        <v>255</v>
      </c>
    </row>
    <row r="35" spans="1:14" x14ac:dyDescent="0.2">
      <c r="A35" s="32">
        <v>2018</v>
      </c>
      <c r="B35" s="32">
        <v>10</v>
      </c>
      <c r="C35" s="32" t="s">
        <v>14</v>
      </c>
      <c r="D35" s="32" t="s">
        <v>21</v>
      </c>
      <c r="E35" s="32" t="s">
        <v>254</v>
      </c>
      <c r="F35" s="32" t="s">
        <v>115</v>
      </c>
      <c r="G35" s="32">
        <v>4965</v>
      </c>
      <c r="H35" s="32">
        <v>4666</v>
      </c>
      <c r="I35" s="32">
        <v>170</v>
      </c>
      <c r="J35" s="32">
        <v>4496</v>
      </c>
      <c r="K35" s="32">
        <v>33887.818333333336</v>
      </c>
      <c r="L35" s="32">
        <v>11214.898333333333</v>
      </c>
      <c r="M35" s="32"/>
      <c r="N35" s="32" t="s">
        <v>255</v>
      </c>
    </row>
    <row r="36" spans="1:14" x14ac:dyDescent="0.2">
      <c r="A36" s="32">
        <v>2018</v>
      </c>
      <c r="B36" s="32">
        <v>11</v>
      </c>
      <c r="C36" s="32" t="s">
        <v>11</v>
      </c>
      <c r="D36" s="32" t="s">
        <v>21</v>
      </c>
      <c r="E36" s="32" t="s">
        <v>254</v>
      </c>
      <c r="F36" s="32" t="s">
        <v>115</v>
      </c>
      <c r="G36" s="32">
        <v>4045</v>
      </c>
      <c r="H36" s="32">
        <v>3716</v>
      </c>
      <c r="I36" s="32">
        <v>188</v>
      </c>
      <c r="J36" s="32">
        <v>3528</v>
      </c>
      <c r="K36" s="32">
        <v>28938.215</v>
      </c>
      <c r="L36" s="32">
        <v>9505.1350000000002</v>
      </c>
      <c r="M36" s="32"/>
      <c r="N36" s="32" t="s">
        <v>255</v>
      </c>
    </row>
    <row r="37" spans="1:14" x14ac:dyDescent="0.2">
      <c r="A37" s="32">
        <v>2018</v>
      </c>
      <c r="B37" s="32">
        <v>12</v>
      </c>
      <c r="C37" s="32" t="s">
        <v>60</v>
      </c>
      <c r="D37" s="32" t="s">
        <v>21</v>
      </c>
      <c r="E37" s="32" t="s">
        <v>254</v>
      </c>
      <c r="F37" s="32" t="s">
        <v>115</v>
      </c>
      <c r="G37" s="32">
        <v>3902</v>
      </c>
      <c r="H37" s="32">
        <v>3475</v>
      </c>
      <c r="I37" s="32">
        <v>126</v>
      </c>
      <c r="J37" s="32">
        <v>3349</v>
      </c>
      <c r="K37" s="32">
        <v>24514.63</v>
      </c>
      <c r="L37" s="32">
        <v>8461.8700000000008</v>
      </c>
      <c r="M37" s="32"/>
      <c r="N37" s="32" t="s">
        <v>255</v>
      </c>
    </row>
    <row r="38" spans="1:14" x14ac:dyDescent="0.2">
      <c r="A38" s="32">
        <v>2018</v>
      </c>
      <c r="B38" s="32">
        <v>1</v>
      </c>
      <c r="C38" s="32" t="s">
        <v>10</v>
      </c>
      <c r="D38" s="32" t="s">
        <v>230</v>
      </c>
      <c r="E38" s="32" t="s">
        <v>231</v>
      </c>
      <c r="F38" s="32" t="s">
        <v>115</v>
      </c>
      <c r="G38" s="32"/>
      <c r="H38" s="32"/>
      <c r="I38" s="32"/>
      <c r="J38" s="32"/>
      <c r="K38" s="32"/>
      <c r="L38" s="32"/>
      <c r="M38" s="32" t="s">
        <v>360</v>
      </c>
      <c r="N38" s="32" t="s">
        <v>256</v>
      </c>
    </row>
    <row r="39" spans="1:14" x14ac:dyDescent="0.2">
      <c r="A39" s="32">
        <v>2018</v>
      </c>
      <c r="B39" s="32">
        <v>2</v>
      </c>
      <c r="C39" s="32" t="s">
        <v>33</v>
      </c>
      <c r="D39" s="32" t="s">
        <v>230</v>
      </c>
      <c r="E39" s="32" t="s">
        <v>231</v>
      </c>
      <c r="F39" s="32" t="s">
        <v>115</v>
      </c>
      <c r="G39" s="32"/>
      <c r="H39" s="32"/>
      <c r="I39" s="32"/>
      <c r="J39" s="32"/>
      <c r="K39" s="32"/>
      <c r="L39" s="32"/>
      <c r="M39" s="32" t="s">
        <v>360</v>
      </c>
      <c r="N39" s="32" t="s">
        <v>256</v>
      </c>
    </row>
    <row r="40" spans="1:14" x14ac:dyDescent="0.2">
      <c r="A40" s="32">
        <v>2018</v>
      </c>
      <c r="B40" s="32">
        <v>3</v>
      </c>
      <c r="C40" s="32" t="s">
        <v>79</v>
      </c>
      <c r="D40" s="32" t="s">
        <v>230</v>
      </c>
      <c r="E40" s="32" t="s">
        <v>231</v>
      </c>
      <c r="F40" s="32" t="s">
        <v>115</v>
      </c>
      <c r="G40" s="32"/>
      <c r="H40" s="32"/>
      <c r="I40" s="32"/>
      <c r="J40" s="32"/>
      <c r="K40" s="32"/>
      <c r="L40" s="32"/>
      <c r="M40" s="32" t="s">
        <v>360</v>
      </c>
      <c r="N40" s="32" t="s">
        <v>256</v>
      </c>
    </row>
    <row r="41" spans="1:14" x14ac:dyDescent="0.2">
      <c r="A41" s="32">
        <v>2018</v>
      </c>
      <c r="B41" s="32">
        <v>4</v>
      </c>
      <c r="C41" s="32" t="s">
        <v>58</v>
      </c>
      <c r="D41" s="32" t="s">
        <v>230</v>
      </c>
      <c r="E41" s="32" t="s">
        <v>231</v>
      </c>
      <c r="F41" s="32" t="s">
        <v>115</v>
      </c>
      <c r="G41" s="32"/>
      <c r="H41" s="32"/>
      <c r="I41" s="32"/>
      <c r="J41" s="32"/>
      <c r="K41" s="32"/>
      <c r="L41" s="32"/>
      <c r="M41" s="32" t="s">
        <v>360</v>
      </c>
      <c r="N41" s="32" t="s">
        <v>256</v>
      </c>
    </row>
    <row r="42" spans="1:14" x14ac:dyDescent="0.2">
      <c r="A42" s="32">
        <v>2018</v>
      </c>
      <c r="B42" s="32">
        <v>5</v>
      </c>
      <c r="C42" s="32" t="s">
        <v>36</v>
      </c>
      <c r="D42" s="32" t="s">
        <v>230</v>
      </c>
      <c r="E42" s="32" t="s">
        <v>231</v>
      </c>
      <c r="F42" s="32" t="s">
        <v>115</v>
      </c>
      <c r="G42" s="32"/>
      <c r="H42" s="32"/>
      <c r="I42" s="32"/>
      <c r="J42" s="32"/>
      <c r="K42" s="32"/>
      <c r="L42" s="32"/>
      <c r="M42" s="32" t="s">
        <v>360</v>
      </c>
      <c r="N42" s="32" t="s">
        <v>256</v>
      </c>
    </row>
    <row r="43" spans="1:14" x14ac:dyDescent="0.2">
      <c r="A43" s="32">
        <v>2018</v>
      </c>
      <c r="B43" s="32">
        <v>6</v>
      </c>
      <c r="C43" s="32" t="s">
        <v>44</v>
      </c>
      <c r="D43" s="32" t="s">
        <v>230</v>
      </c>
      <c r="E43" s="32" t="s">
        <v>231</v>
      </c>
      <c r="F43" s="32" t="s">
        <v>115</v>
      </c>
      <c r="G43" s="32"/>
      <c r="H43" s="32"/>
      <c r="I43" s="32"/>
      <c r="J43" s="32"/>
      <c r="K43" s="32"/>
      <c r="L43" s="32"/>
      <c r="M43" s="32" t="s">
        <v>360</v>
      </c>
      <c r="N43" s="32" t="s">
        <v>256</v>
      </c>
    </row>
    <row r="44" spans="1:14" x14ac:dyDescent="0.2">
      <c r="A44" s="32">
        <v>2018</v>
      </c>
      <c r="B44" s="32">
        <v>7</v>
      </c>
      <c r="C44" s="32" t="s">
        <v>24</v>
      </c>
      <c r="D44" s="32" t="s">
        <v>230</v>
      </c>
      <c r="E44" s="32" t="s">
        <v>231</v>
      </c>
      <c r="F44" s="32" t="s">
        <v>115</v>
      </c>
      <c r="G44" s="32"/>
      <c r="H44" s="32"/>
      <c r="I44" s="32"/>
      <c r="J44" s="32"/>
      <c r="K44" s="32"/>
      <c r="L44" s="32"/>
      <c r="M44" s="32" t="s">
        <v>360</v>
      </c>
      <c r="N44" s="32" t="s">
        <v>256</v>
      </c>
    </row>
    <row r="45" spans="1:14" x14ac:dyDescent="0.2">
      <c r="A45" s="32">
        <v>2018</v>
      </c>
      <c r="B45" s="32">
        <v>8</v>
      </c>
      <c r="C45" s="32" t="s">
        <v>13</v>
      </c>
      <c r="D45" s="32" t="s">
        <v>230</v>
      </c>
      <c r="E45" s="32" t="s">
        <v>231</v>
      </c>
      <c r="F45" s="32" t="s">
        <v>115</v>
      </c>
      <c r="G45" s="32"/>
      <c r="H45" s="32"/>
      <c r="I45" s="32"/>
      <c r="J45" s="32"/>
      <c r="K45" s="32"/>
      <c r="L45" s="32"/>
      <c r="M45" s="32" t="s">
        <v>360</v>
      </c>
      <c r="N45" s="32" t="s">
        <v>256</v>
      </c>
    </row>
    <row r="46" spans="1:14" x14ac:dyDescent="0.2">
      <c r="A46" s="32">
        <v>2018</v>
      </c>
      <c r="B46" s="32">
        <v>9</v>
      </c>
      <c r="C46" s="32" t="s">
        <v>65</v>
      </c>
      <c r="D46" s="32" t="s">
        <v>230</v>
      </c>
      <c r="E46" s="32" t="s">
        <v>231</v>
      </c>
      <c r="F46" s="32" t="s">
        <v>115</v>
      </c>
      <c r="G46" s="32">
        <v>1057</v>
      </c>
      <c r="H46" s="32">
        <v>1053</v>
      </c>
      <c r="I46" s="32">
        <v>474</v>
      </c>
      <c r="J46" s="32">
        <v>579</v>
      </c>
      <c r="K46" s="32">
        <v>4401</v>
      </c>
      <c r="L46" s="32">
        <v>963</v>
      </c>
      <c r="M46" s="32"/>
      <c r="N46" s="32" t="s">
        <v>256</v>
      </c>
    </row>
    <row r="47" spans="1:14" x14ac:dyDescent="0.2">
      <c r="A47" s="32">
        <v>2018</v>
      </c>
      <c r="B47" s="32">
        <v>10</v>
      </c>
      <c r="C47" s="32" t="s">
        <v>14</v>
      </c>
      <c r="D47" s="32" t="s">
        <v>230</v>
      </c>
      <c r="E47" s="32" t="s">
        <v>231</v>
      </c>
      <c r="F47" s="32" t="s">
        <v>115</v>
      </c>
      <c r="G47" s="32">
        <v>1097</v>
      </c>
      <c r="H47" s="32">
        <v>1095</v>
      </c>
      <c r="I47" s="32">
        <v>237</v>
      </c>
      <c r="J47" s="32">
        <v>858</v>
      </c>
      <c r="K47" s="32">
        <v>6178</v>
      </c>
      <c r="L47" s="32">
        <v>1626</v>
      </c>
      <c r="M47" s="32"/>
      <c r="N47" s="32" t="s">
        <v>256</v>
      </c>
    </row>
    <row r="48" spans="1:14" x14ac:dyDescent="0.2">
      <c r="A48" s="32">
        <v>2018</v>
      </c>
      <c r="B48" s="32">
        <v>11</v>
      </c>
      <c r="C48" s="32" t="s">
        <v>11</v>
      </c>
      <c r="D48" s="32" t="s">
        <v>230</v>
      </c>
      <c r="E48" s="32" t="s">
        <v>231</v>
      </c>
      <c r="F48" s="32" t="s">
        <v>115</v>
      </c>
      <c r="G48" s="32">
        <v>890</v>
      </c>
      <c r="H48" s="32">
        <v>859</v>
      </c>
      <c r="I48" s="32">
        <v>67</v>
      </c>
      <c r="J48" s="32">
        <v>792</v>
      </c>
      <c r="K48" s="32">
        <v>5364</v>
      </c>
      <c r="L48" s="32">
        <v>1248</v>
      </c>
      <c r="M48" s="32"/>
      <c r="N48" s="32" t="s">
        <v>256</v>
      </c>
    </row>
    <row r="49" spans="1:14" x14ac:dyDescent="0.2">
      <c r="A49" s="32">
        <v>2018</v>
      </c>
      <c r="B49" s="32">
        <v>12</v>
      </c>
      <c r="C49" s="32" t="s">
        <v>60</v>
      </c>
      <c r="D49" s="32" t="s">
        <v>230</v>
      </c>
      <c r="E49" s="32" t="s">
        <v>231</v>
      </c>
      <c r="F49" s="32" t="s">
        <v>115</v>
      </c>
      <c r="G49" s="32">
        <v>768</v>
      </c>
      <c r="H49" s="32">
        <v>705</v>
      </c>
      <c r="I49" s="32">
        <v>32</v>
      </c>
      <c r="J49" s="32">
        <v>673</v>
      </c>
      <c r="K49" s="32">
        <v>4792</v>
      </c>
      <c r="L49" s="32">
        <v>1248</v>
      </c>
      <c r="M49" s="32"/>
      <c r="N49" s="32" t="s">
        <v>256</v>
      </c>
    </row>
    <row r="50" spans="1:14" x14ac:dyDescent="0.2">
      <c r="A50" s="32">
        <v>2018</v>
      </c>
      <c r="B50" s="32">
        <v>1</v>
      </c>
      <c r="C50" s="32" t="s">
        <v>10</v>
      </c>
      <c r="D50" s="32" t="s">
        <v>200</v>
      </c>
      <c r="E50" s="32" t="s">
        <v>201</v>
      </c>
      <c r="F50" s="32" t="s">
        <v>115</v>
      </c>
      <c r="G50" s="32">
        <v>200</v>
      </c>
      <c r="H50" s="32">
        <v>120</v>
      </c>
      <c r="I50" s="32">
        <v>24</v>
      </c>
      <c r="J50" s="32">
        <v>96</v>
      </c>
      <c r="K50" s="32">
        <v>387</v>
      </c>
      <c r="L50" s="32">
        <v>183</v>
      </c>
      <c r="M50" s="32"/>
      <c r="N50" s="32" t="s">
        <v>257</v>
      </c>
    </row>
    <row r="51" spans="1:14" x14ac:dyDescent="0.2">
      <c r="A51" s="32">
        <v>2018</v>
      </c>
      <c r="B51" s="32">
        <v>2</v>
      </c>
      <c r="C51" s="32" t="s">
        <v>33</v>
      </c>
      <c r="D51" s="32" t="s">
        <v>200</v>
      </c>
      <c r="E51" s="32" t="s">
        <v>201</v>
      </c>
      <c r="F51" s="32" t="s">
        <v>115</v>
      </c>
      <c r="G51" s="32">
        <v>310</v>
      </c>
      <c r="H51" s="32">
        <v>154</v>
      </c>
      <c r="I51" s="32">
        <v>44</v>
      </c>
      <c r="J51" s="32">
        <v>110</v>
      </c>
      <c r="K51" s="32">
        <v>483</v>
      </c>
      <c r="L51" s="32">
        <v>225</v>
      </c>
      <c r="M51" s="32"/>
      <c r="N51" s="32" t="s">
        <v>257</v>
      </c>
    </row>
    <row r="52" spans="1:14" x14ac:dyDescent="0.2">
      <c r="A52" s="32">
        <v>2018</v>
      </c>
      <c r="B52" s="32">
        <v>3</v>
      </c>
      <c r="C52" s="32" t="s">
        <v>79</v>
      </c>
      <c r="D52" s="32" t="s">
        <v>200</v>
      </c>
      <c r="E52" s="32" t="s">
        <v>201</v>
      </c>
      <c r="F52" s="32" t="s">
        <v>115</v>
      </c>
      <c r="G52" s="32">
        <v>323</v>
      </c>
      <c r="H52" s="32">
        <v>196</v>
      </c>
      <c r="I52" s="32">
        <v>50</v>
      </c>
      <c r="J52" s="32">
        <v>146</v>
      </c>
      <c r="K52" s="32">
        <v>688</v>
      </c>
      <c r="L52" s="32">
        <v>334</v>
      </c>
      <c r="M52" s="32"/>
      <c r="N52" s="32" t="s">
        <v>257</v>
      </c>
    </row>
    <row r="53" spans="1:14" x14ac:dyDescent="0.2">
      <c r="A53" s="32">
        <v>2018</v>
      </c>
      <c r="B53" s="32">
        <v>4</v>
      </c>
      <c r="C53" s="32" t="s">
        <v>58</v>
      </c>
      <c r="D53" s="32" t="s">
        <v>200</v>
      </c>
      <c r="E53" s="32" t="s">
        <v>201</v>
      </c>
      <c r="F53" s="32" t="s">
        <v>115</v>
      </c>
      <c r="G53" s="32">
        <v>408</v>
      </c>
      <c r="H53" s="32">
        <v>290</v>
      </c>
      <c r="I53" s="32">
        <v>86</v>
      </c>
      <c r="J53" s="32">
        <v>204</v>
      </c>
      <c r="K53" s="32">
        <v>949</v>
      </c>
      <c r="L53" s="32">
        <v>369</v>
      </c>
      <c r="M53" s="32"/>
      <c r="N53" s="32" t="s">
        <v>257</v>
      </c>
    </row>
    <row r="54" spans="1:14" x14ac:dyDescent="0.2">
      <c r="A54" s="32">
        <v>2018</v>
      </c>
      <c r="B54" s="32">
        <v>5</v>
      </c>
      <c r="C54" s="32" t="s">
        <v>36</v>
      </c>
      <c r="D54" s="32" t="s">
        <v>200</v>
      </c>
      <c r="E54" s="32" t="s">
        <v>201</v>
      </c>
      <c r="F54" s="32" t="s">
        <v>115</v>
      </c>
      <c r="G54" s="32">
        <v>475</v>
      </c>
      <c r="H54" s="32">
        <v>360</v>
      </c>
      <c r="I54" s="32">
        <v>105</v>
      </c>
      <c r="J54" s="32">
        <v>255</v>
      </c>
      <c r="K54" s="32">
        <v>1302</v>
      </c>
      <c r="L54" s="32">
        <v>675</v>
      </c>
      <c r="M54" s="32"/>
      <c r="N54" s="32" t="s">
        <v>257</v>
      </c>
    </row>
    <row r="55" spans="1:14" x14ac:dyDescent="0.2">
      <c r="A55" s="32">
        <v>2018</v>
      </c>
      <c r="B55" s="32">
        <v>6</v>
      </c>
      <c r="C55" s="32" t="s">
        <v>44</v>
      </c>
      <c r="D55" s="32" t="s">
        <v>200</v>
      </c>
      <c r="E55" s="32" t="s">
        <v>201</v>
      </c>
      <c r="F55" s="32" t="s">
        <v>115</v>
      </c>
      <c r="G55" s="32">
        <v>508</v>
      </c>
      <c r="H55" s="32">
        <v>347</v>
      </c>
      <c r="I55" s="32">
        <v>53</v>
      </c>
      <c r="J55" s="32">
        <v>294</v>
      </c>
      <c r="K55" s="32">
        <v>1489</v>
      </c>
      <c r="L55" s="32">
        <v>623</v>
      </c>
      <c r="M55" s="32"/>
      <c r="N55" s="32" t="s">
        <v>257</v>
      </c>
    </row>
    <row r="56" spans="1:14" x14ac:dyDescent="0.2">
      <c r="A56" s="32">
        <v>2018</v>
      </c>
      <c r="B56" s="32">
        <v>7</v>
      </c>
      <c r="C56" s="32" t="s">
        <v>24</v>
      </c>
      <c r="D56" s="32" t="s">
        <v>200</v>
      </c>
      <c r="E56" s="32" t="s">
        <v>201</v>
      </c>
      <c r="F56" s="32" t="s">
        <v>115</v>
      </c>
      <c r="G56" s="32">
        <v>520</v>
      </c>
      <c r="H56" s="32">
        <v>377</v>
      </c>
      <c r="I56" s="32">
        <v>54</v>
      </c>
      <c r="J56" s="32">
        <v>323</v>
      </c>
      <c r="K56" s="32">
        <v>1672.7</v>
      </c>
      <c r="L56" s="32">
        <v>669.3</v>
      </c>
      <c r="M56" s="32"/>
      <c r="N56" s="32" t="s">
        <v>257</v>
      </c>
    </row>
    <row r="57" spans="1:14" x14ac:dyDescent="0.2">
      <c r="A57" s="32">
        <v>2018</v>
      </c>
      <c r="B57" s="32">
        <v>8</v>
      </c>
      <c r="C57" s="32" t="s">
        <v>13</v>
      </c>
      <c r="D57" s="32" t="s">
        <v>200</v>
      </c>
      <c r="E57" s="32" t="s">
        <v>201</v>
      </c>
      <c r="F57" s="32" t="s">
        <v>115</v>
      </c>
      <c r="G57" s="32">
        <v>503</v>
      </c>
      <c r="H57" s="32">
        <v>332</v>
      </c>
      <c r="I57" s="32">
        <v>77</v>
      </c>
      <c r="J57" s="32">
        <v>255</v>
      </c>
      <c r="K57" s="32">
        <v>1356</v>
      </c>
      <c r="L57" s="32">
        <v>522</v>
      </c>
      <c r="M57" s="32"/>
      <c r="N57" s="32" t="s">
        <v>257</v>
      </c>
    </row>
    <row r="58" spans="1:14" x14ac:dyDescent="0.2">
      <c r="A58" s="32">
        <v>2018</v>
      </c>
      <c r="B58" s="32">
        <v>9</v>
      </c>
      <c r="C58" s="32" t="s">
        <v>65</v>
      </c>
      <c r="D58" s="32" t="s">
        <v>200</v>
      </c>
      <c r="E58" s="32" t="s">
        <v>201</v>
      </c>
      <c r="F58" s="32" t="s">
        <v>115</v>
      </c>
      <c r="G58" s="32">
        <v>446</v>
      </c>
      <c r="H58" s="32">
        <v>341</v>
      </c>
      <c r="I58" s="32">
        <v>51</v>
      </c>
      <c r="J58" s="32">
        <v>290</v>
      </c>
      <c r="K58" s="32">
        <v>1493</v>
      </c>
      <c r="L58" s="32">
        <v>694</v>
      </c>
      <c r="M58" s="32"/>
      <c r="N58" s="32" t="s">
        <v>257</v>
      </c>
    </row>
    <row r="59" spans="1:14" x14ac:dyDescent="0.2">
      <c r="A59" s="32">
        <v>2018</v>
      </c>
      <c r="B59" s="32">
        <v>10</v>
      </c>
      <c r="C59" s="32" t="s">
        <v>14</v>
      </c>
      <c r="D59" s="32" t="s">
        <v>200</v>
      </c>
      <c r="E59" s="32" t="s">
        <v>201</v>
      </c>
      <c r="F59" s="32" t="s">
        <v>115</v>
      </c>
      <c r="G59" s="32">
        <v>450</v>
      </c>
      <c r="H59" s="32">
        <v>339</v>
      </c>
      <c r="I59" s="32">
        <v>56</v>
      </c>
      <c r="J59" s="32">
        <v>283</v>
      </c>
      <c r="K59" s="32">
        <v>1615</v>
      </c>
      <c r="L59" s="32">
        <v>654</v>
      </c>
      <c r="M59" s="32"/>
      <c r="N59" s="32" t="s">
        <v>257</v>
      </c>
    </row>
    <row r="60" spans="1:14" x14ac:dyDescent="0.2">
      <c r="A60" s="32">
        <v>2018</v>
      </c>
      <c r="B60" s="32">
        <v>11</v>
      </c>
      <c r="C60" s="32" t="s">
        <v>11</v>
      </c>
      <c r="D60" s="32" t="s">
        <v>200</v>
      </c>
      <c r="E60" s="32" t="s">
        <v>201</v>
      </c>
      <c r="F60" s="32" t="s">
        <v>115</v>
      </c>
      <c r="G60" s="32">
        <v>277</v>
      </c>
      <c r="H60" s="32">
        <v>176</v>
      </c>
      <c r="I60" s="32">
        <v>40</v>
      </c>
      <c r="J60" s="32">
        <v>136</v>
      </c>
      <c r="K60" s="32">
        <v>646.4</v>
      </c>
      <c r="L60" s="32">
        <v>385.6</v>
      </c>
      <c r="M60" s="32"/>
      <c r="N60" s="32" t="s">
        <v>257</v>
      </c>
    </row>
    <row r="61" spans="1:14" x14ac:dyDescent="0.2">
      <c r="A61" s="32">
        <v>2018</v>
      </c>
      <c r="B61" s="32">
        <v>12</v>
      </c>
      <c r="C61" s="32" t="s">
        <v>60</v>
      </c>
      <c r="D61" s="32" t="s">
        <v>200</v>
      </c>
      <c r="E61" s="32" t="s">
        <v>201</v>
      </c>
      <c r="F61" s="32" t="s">
        <v>115</v>
      </c>
      <c r="G61" s="32">
        <v>279</v>
      </c>
      <c r="H61" s="32">
        <v>153</v>
      </c>
      <c r="I61" s="32">
        <v>16</v>
      </c>
      <c r="J61" s="32">
        <v>137</v>
      </c>
      <c r="K61" s="32">
        <v>597.4</v>
      </c>
      <c r="L61" s="32">
        <v>362.6</v>
      </c>
      <c r="M61" s="32"/>
      <c r="N61" s="32" t="s">
        <v>257</v>
      </c>
    </row>
    <row r="62" spans="1:14" x14ac:dyDescent="0.2">
      <c r="A62" s="32">
        <v>2018</v>
      </c>
      <c r="B62" s="32">
        <v>1</v>
      </c>
      <c r="C62" s="32" t="s">
        <v>10</v>
      </c>
      <c r="D62" s="32" t="s">
        <v>26</v>
      </c>
      <c r="E62" s="32" t="s">
        <v>9</v>
      </c>
      <c r="F62" s="32" t="s">
        <v>115</v>
      </c>
      <c r="G62" s="32">
        <v>18450</v>
      </c>
      <c r="H62" s="32">
        <v>18348</v>
      </c>
      <c r="I62" s="32">
        <v>1093</v>
      </c>
      <c r="J62" s="32">
        <v>17255</v>
      </c>
      <c r="K62" s="32">
        <v>175783.52499999999</v>
      </c>
      <c r="L62" s="32">
        <v>61017.158333333333</v>
      </c>
      <c r="M62" s="32"/>
      <c r="N62" s="32" t="s">
        <v>258</v>
      </c>
    </row>
    <row r="63" spans="1:14" x14ac:dyDescent="0.2">
      <c r="A63" s="32">
        <v>2018</v>
      </c>
      <c r="B63" s="32">
        <v>2</v>
      </c>
      <c r="C63" s="32" t="s">
        <v>33</v>
      </c>
      <c r="D63" s="32" t="s">
        <v>26</v>
      </c>
      <c r="E63" s="32" t="s">
        <v>9</v>
      </c>
      <c r="F63" s="32" t="s">
        <v>115</v>
      </c>
      <c r="G63" s="32">
        <v>17599</v>
      </c>
      <c r="H63" s="32">
        <v>16930</v>
      </c>
      <c r="I63" s="32">
        <v>1126</v>
      </c>
      <c r="J63" s="32">
        <v>15804</v>
      </c>
      <c r="K63" s="32">
        <v>158666.54999999999</v>
      </c>
      <c r="L63" s="32">
        <v>63604.85</v>
      </c>
      <c r="M63" s="32"/>
      <c r="N63" s="32" t="s">
        <v>258</v>
      </c>
    </row>
    <row r="64" spans="1:14" x14ac:dyDescent="0.2">
      <c r="A64" s="32">
        <v>2018</v>
      </c>
      <c r="B64" s="32">
        <v>3</v>
      </c>
      <c r="C64" s="32" t="s">
        <v>79</v>
      </c>
      <c r="D64" s="32" t="s">
        <v>26</v>
      </c>
      <c r="E64" s="32" t="s">
        <v>9</v>
      </c>
      <c r="F64" s="32" t="s">
        <v>115</v>
      </c>
      <c r="G64" s="32">
        <v>20595</v>
      </c>
      <c r="H64" s="32">
        <v>20230</v>
      </c>
      <c r="I64" s="32">
        <v>1014</v>
      </c>
      <c r="J64" s="32">
        <v>19216</v>
      </c>
      <c r="K64" s="32">
        <v>196128.79833333334</v>
      </c>
      <c r="L64" s="32">
        <v>77712.785000000003</v>
      </c>
      <c r="M64" s="32"/>
      <c r="N64" s="32" t="s">
        <v>258</v>
      </c>
    </row>
    <row r="65" spans="1:14" x14ac:dyDescent="0.2">
      <c r="A65" s="32">
        <v>2018</v>
      </c>
      <c r="B65" s="32">
        <v>4</v>
      </c>
      <c r="C65" s="32" t="s">
        <v>58</v>
      </c>
      <c r="D65" s="32" t="s">
        <v>26</v>
      </c>
      <c r="E65" s="32" t="s">
        <v>9</v>
      </c>
      <c r="F65" s="32" t="s">
        <v>115</v>
      </c>
      <c r="G65" s="32">
        <v>21464</v>
      </c>
      <c r="H65" s="32">
        <v>21457</v>
      </c>
      <c r="I65" s="32">
        <v>871</v>
      </c>
      <c r="J65" s="32">
        <v>20586</v>
      </c>
      <c r="K65" s="32">
        <v>212577.37</v>
      </c>
      <c r="L65" s="32">
        <v>85898.03</v>
      </c>
      <c r="M65" s="32"/>
      <c r="N65" s="32" t="s">
        <v>258</v>
      </c>
    </row>
    <row r="66" spans="1:14" x14ac:dyDescent="0.2">
      <c r="A66" s="32">
        <v>2018</v>
      </c>
      <c r="B66" s="32">
        <v>5</v>
      </c>
      <c r="C66" s="32" t="s">
        <v>36</v>
      </c>
      <c r="D66" s="32" t="s">
        <v>26</v>
      </c>
      <c r="E66" s="32" t="s">
        <v>9</v>
      </c>
      <c r="F66" s="32" t="s">
        <v>115</v>
      </c>
      <c r="G66" s="32">
        <v>22857</v>
      </c>
      <c r="H66" s="32">
        <v>22856</v>
      </c>
      <c r="I66" s="32">
        <v>1145</v>
      </c>
      <c r="J66" s="32">
        <v>21711</v>
      </c>
      <c r="K66" s="32">
        <v>224213.23833333334</v>
      </c>
      <c r="L66" s="32">
        <v>92014.061666666661</v>
      </c>
      <c r="M66" s="32"/>
      <c r="N66" s="32" t="s">
        <v>258</v>
      </c>
    </row>
    <row r="67" spans="1:14" x14ac:dyDescent="0.2">
      <c r="A67" s="32">
        <v>2018</v>
      </c>
      <c r="B67" s="32">
        <v>6</v>
      </c>
      <c r="C67" s="32" t="s">
        <v>44</v>
      </c>
      <c r="D67" s="32" t="s">
        <v>26</v>
      </c>
      <c r="E67" s="32" t="s">
        <v>9</v>
      </c>
      <c r="F67" s="32" t="s">
        <v>115</v>
      </c>
      <c r="G67" s="32">
        <v>22617</v>
      </c>
      <c r="H67" s="32">
        <v>22611</v>
      </c>
      <c r="I67" s="32">
        <v>1115</v>
      </c>
      <c r="J67" s="32">
        <v>21496</v>
      </c>
      <c r="K67" s="32">
        <v>221898.24833333332</v>
      </c>
      <c r="L67" s="32">
        <v>91265.518333333326</v>
      </c>
      <c r="M67" s="32"/>
      <c r="N67" s="32" t="s">
        <v>258</v>
      </c>
    </row>
    <row r="68" spans="1:14" x14ac:dyDescent="0.2">
      <c r="A68" s="32">
        <v>2018</v>
      </c>
      <c r="B68" s="32">
        <v>7</v>
      </c>
      <c r="C68" s="32" t="s">
        <v>24</v>
      </c>
      <c r="D68" s="32" t="s">
        <v>26</v>
      </c>
      <c r="E68" s="32" t="s">
        <v>9</v>
      </c>
      <c r="F68" s="32" t="s">
        <v>115</v>
      </c>
      <c r="G68" s="32">
        <v>23320</v>
      </c>
      <c r="H68" s="32">
        <v>23316</v>
      </c>
      <c r="I68" s="32">
        <v>1010</v>
      </c>
      <c r="J68" s="32">
        <v>22306</v>
      </c>
      <c r="K68" s="32">
        <v>233295.68</v>
      </c>
      <c r="L68" s="32">
        <v>80548.353333333333</v>
      </c>
      <c r="M68" s="32"/>
      <c r="N68" s="32" t="s">
        <v>258</v>
      </c>
    </row>
    <row r="69" spans="1:14" x14ac:dyDescent="0.2">
      <c r="A69" s="32">
        <v>2018</v>
      </c>
      <c r="B69" s="32">
        <v>8</v>
      </c>
      <c r="C69" s="32" t="s">
        <v>13</v>
      </c>
      <c r="D69" s="32" t="s">
        <v>26</v>
      </c>
      <c r="E69" s="32" t="s">
        <v>9</v>
      </c>
      <c r="F69" s="32" t="s">
        <v>115</v>
      </c>
      <c r="G69" s="32">
        <v>23192</v>
      </c>
      <c r="H69" s="32">
        <v>23188</v>
      </c>
      <c r="I69" s="32">
        <v>918</v>
      </c>
      <c r="J69" s="32">
        <v>22270</v>
      </c>
      <c r="K69" s="32">
        <v>232710.73666666666</v>
      </c>
      <c r="L69" s="32">
        <v>100291.99666666667</v>
      </c>
      <c r="M69" s="32"/>
      <c r="N69" s="32" t="s">
        <v>258</v>
      </c>
    </row>
    <row r="70" spans="1:14" x14ac:dyDescent="0.2">
      <c r="A70" s="32">
        <v>2018</v>
      </c>
      <c r="B70" s="32">
        <v>9</v>
      </c>
      <c r="C70" s="32" t="s">
        <v>65</v>
      </c>
      <c r="D70" s="32" t="s">
        <v>26</v>
      </c>
      <c r="E70" s="32" t="s">
        <v>9</v>
      </c>
      <c r="F70" s="32" t="s">
        <v>115</v>
      </c>
      <c r="G70" s="32">
        <v>22976</v>
      </c>
      <c r="H70" s="32">
        <v>22970</v>
      </c>
      <c r="I70" s="32">
        <v>892</v>
      </c>
      <c r="J70" s="32">
        <v>22078</v>
      </c>
      <c r="K70" s="32">
        <v>231405.5</v>
      </c>
      <c r="L70" s="32">
        <v>103455.38333333333</v>
      </c>
      <c r="M70" s="32"/>
      <c r="N70" s="32" t="s">
        <v>258</v>
      </c>
    </row>
    <row r="71" spans="1:14" x14ac:dyDescent="0.2">
      <c r="A71" s="32">
        <v>2018</v>
      </c>
      <c r="B71" s="32">
        <v>10</v>
      </c>
      <c r="C71" s="32" t="s">
        <v>14</v>
      </c>
      <c r="D71" s="32" t="s">
        <v>26</v>
      </c>
      <c r="E71" s="32" t="s">
        <v>9</v>
      </c>
      <c r="F71" s="32" t="s">
        <v>115</v>
      </c>
      <c r="G71" s="32">
        <v>23270</v>
      </c>
      <c r="H71" s="32">
        <v>23267</v>
      </c>
      <c r="I71" s="32">
        <v>875</v>
      </c>
      <c r="J71" s="32">
        <v>22392</v>
      </c>
      <c r="K71" s="32">
        <v>236378.375</v>
      </c>
      <c r="L71" s="32">
        <v>96581.274999999994</v>
      </c>
      <c r="M71" s="32"/>
      <c r="N71" s="32" t="s">
        <v>258</v>
      </c>
    </row>
    <row r="72" spans="1:14" x14ac:dyDescent="0.2">
      <c r="A72" s="32">
        <v>2018</v>
      </c>
      <c r="B72" s="32">
        <v>11</v>
      </c>
      <c r="C72" s="32" t="s">
        <v>11</v>
      </c>
      <c r="D72" s="32" t="s">
        <v>26</v>
      </c>
      <c r="E72" s="32" t="s">
        <v>9</v>
      </c>
      <c r="F72" s="32" t="s">
        <v>115</v>
      </c>
      <c r="G72" s="32">
        <v>20601</v>
      </c>
      <c r="H72" s="32">
        <v>20585</v>
      </c>
      <c r="I72" s="32">
        <v>685</v>
      </c>
      <c r="J72" s="32">
        <v>19900</v>
      </c>
      <c r="K72" s="32">
        <v>210681.86166666666</v>
      </c>
      <c r="L72" s="32">
        <v>79443.771666666667</v>
      </c>
      <c r="M72" s="32"/>
      <c r="N72" s="32" t="s">
        <v>258</v>
      </c>
    </row>
    <row r="73" spans="1:14" x14ac:dyDescent="0.2">
      <c r="A73" s="32">
        <v>2018</v>
      </c>
      <c r="B73" s="32">
        <v>12</v>
      </c>
      <c r="C73" s="32" t="s">
        <v>60</v>
      </c>
      <c r="D73" s="32" t="s">
        <v>26</v>
      </c>
      <c r="E73" s="32" t="s">
        <v>9</v>
      </c>
      <c r="F73" s="32" t="s">
        <v>115</v>
      </c>
      <c r="G73" s="32">
        <v>19112</v>
      </c>
      <c r="H73" s="32">
        <v>18790</v>
      </c>
      <c r="I73" s="32">
        <v>692</v>
      </c>
      <c r="J73" s="32">
        <v>18098</v>
      </c>
      <c r="K73" s="32">
        <v>192437.98499999999</v>
      </c>
      <c r="L73" s="32">
        <v>74117.148333333331</v>
      </c>
      <c r="M73" s="32"/>
      <c r="N73" s="32" t="s">
        <v>258</v>
      </c>
    </row>
    <row r="74" spans="1:14" x14ac:dyDescent="0.2">
      <c r="A74" s="32">
        <v>2018</v>
      </c>
      <c r="B74" s="32">
        <v>1</v>
      </c>
      <c r="C74" s="32" t="s">
        <v>10</v>
      </c>
      <c r="D74" s="32" t="s">
        <v>221</v>
      </c>
      <c r="E74" s="32" t="s">
        <v>225</v>
      </c>
      <c r="F74" s="32" t="s">
        <v>115</v>
      </c>
      <c r="G74" s="32">
        <v>606</v>
      </c>
      <c r="H74" s="32">
        <v>600</v>
      </c>
      <c r="I74" s="32">
        <v>67</v>
      </c>
      <c r="J74" s="32">
        <v>533</v>
      </c>
      <c r="K74" s="32">
        <v>1879.5</v>
      </c>
      <c r="L74" s="32">
        <v>1476.5</v>
      </c>
      <c r="M74" s="32"/>
      <c r="N74" s="32" t="s">
        <v>259</v>
      </c>
    </row>
    <row r="75" spans="1:14" x14ac:dyDescent="0.2">
      <c r="A75" s="32">
        <v>2018</v>
      </c>
      <c r="B75" s="32">
        <v>2</v>
      </c>
      <c r="C75" s="32" t="s">
        <v>33</v>
      </c>
      <c r="D75" s="32" t="s">
        <v>221</v>
      </c>
      <c r="E75" s="32" t="s">
        <v>225</v>
      </c>
      <c r="F75" s="32" t="s">
        <v>115</v>
      </c>
      <c r="G75" s="32">
        <v>809</v>
      </c>
      <c r="H75" s="32">
        <v>778</v>
      </c>
      <c r="I75" s="32">
        <v>130</v>
      </c>
      <c r="J75" s="32">
        <v>648</v>
      </c>
      <c r="K75" s="32">
        <v>2375</v>
      </c>
      <c r="L75" s="32">
        <v>2255</v>
      </c>
      <c r="M75" s="32"/>
      <c r="N75" s="32" t="s">
        <v>259</v>
      </c>
    </row>
    <row r="76" spans="1:14" x14ac:dyDescent="0.2">
      <c r="A76" s="32">
        <v>2018</v>
      </c>
      <c r="B76" s="32">
        <v>3</v>
      </c>
      <c r="C76" s="32" t="s">
        <v>79</v>
      </c>
      <c r="D76" s="32" t="s">
        <v>221</v>
      </c>
      <c r="E76" s="32" t="s">
        <v>225</v>
      </c>
      <c r="F76" s="32" t="s">
        <v>115</v>
      </c>
      <c r="G76" s="32">
        <v>845</v>
      </c>
      <c r="H76" s="32">
        <v>828</v>
      </c>
      <c r="I76" s="32">
        <v>109</v>
      </c>
      <c r="J76" s="32">
        <v>719</v>
      </c>
      <c r="K76" s="32">
        <v>2596.6</v>
      </c>
      <c r="L76" s="32">
        <v>2080.4</v>
      </c>
      <c r="M76" s="32"/>
      <c r="N76" s="32" t="s">
        <v>259</v>
      </c>
    </row>
    <row r="77" spans="1:14" x14ac:dyDescent="0.2">
      <c r="A77" s="32">
        <v>2018</v>
      </c>
      <c r="B77" s="32">
        <v>4</v>
      </c>
      <c r="C77" s="32" t="s">
        <v>58</v>
      </c>
      <c r="D77" s="32" t="s">
        <v>221</v>
      </c>
      <c r="E77" s="32" t="s">
        <v>225</v>
      </c>
      <c r="F77" s="32" t="s">
        <v>115</v>
      </c>
      <c r="G77" s="32">
        <v>972</v>
      </c>
      <c r="H77" s="32">
        <v>941</v>
      </c>
      <c r="I77" s="32">
        <v>96</v>
      </c>
      <c r="J77" s="32">
        <v>845</v>
      </c>
      <c r="K77" s="32">
        <v>3121.2</v>
      </c>
      <c r="L77" s="32">
        <v>2054.0666666666666</v>
      </c>
      <c r="M77" s="32"/>
      <c r="N77" s="32" t="s">
        <v>259</v>
      </c>
    </row>
    <row r="78" spans="1:14" x14ac:dyDescent="0.2">
      <c r="A78" s="32">
        <v>2018</v>
      </c>
      <c r="B78" s="32">
        <v>5</v>
      </c>
      <c r="C78" s="32" t="s">
        <v>36</v>
      </c>
      <c r="D78" s="32" t="s">
        <v>221</v>
      </c>
      <c r="E78" s="32" t="s">
        <v>225</v>
      </c>
      <c r="F78" s="32" t="s">
        <v>115</v>
      </c>
      <c r="G78" s="32">
        <v>1047</v>
      </c>
      <c r="H78" s="32">
        <v>1025</v>
      </c>
      <c r="I78" s="32">
        <v>117</v>
      </c>
      <c r="J78" s="32">
        <v>908</v>
      </c>
      <c r="K78" s="32">
        <v>3449</v>
      </c>
      <c r="L78" s="32">
        <v>2086</v>
      </c>
      <c r="M78" s="32"/>
      <c r="N78" s="32" t="s">
        <v>259</v>
      </c>
    </row>
    <row r="79" spans="1:14" x14ac:dyDescent="0.2">
      <c r="A79" s="32">
        <v>2018</v>
      </c>
      <c r="B79" s="32">
        <v>6</v>
      </c>
      <c r="C79" s="32" t="s">
        <v>44</v>
      </c>
      <c r="D79" s="32" t="s">
        <v>221</v>
      </c>
      <c r="E79" s="32" t="s">
        <v>225</v>
      </c>
      <c r="F79" s="32" t="s">
        <v>115</v>
      </c>
      <c r="G79" s="32">
        <v>1148</v>
      </c>
      <c r="H79" s="32">
        <v>1097</v>
      </c>
      <c r="I79" s="32">
        <v>110</v>
      </c>
      <c r="J79" s="32">
        <v>987</v>
      </c>
      <c r="K79" s="32">
        <v>3606</v>
      </c>
      <c r="L79" s="32">
        <v>2481</v>
      </c>
      <c r="M79" s="32"/>
      <c r="N79" s="32" t="s">
        <v>259</v>
      </c>
    </row>
    <row r="80" spans="1:14" x14ac:dyDescent="0.2">
      <c r="A80" s="32">
        <v>2018</v>
      </c>
      <c r="B80" s="32">
        <v>7</v>
      </c>
      <c r="C80" s="32" t="s">
        <v>24</v>
      </c>
      <c r="D80" s="32" t="s">
        <v>221</v>
      </c>
      <c r="E80" s="32" t="s">
        <v>225</v>
      </c>
      <c r="F80" s="32" t="s">
        <v>115</v>
      </c>
      <c r="G80" s="32">
        <v>1197</v>
      </c>
      <c r="H80" s="32">
        <v>1166</v>
      </c>
      <c r="I80" s="32">
        <v>102</v>
      </c>
      <c r="J80" s="32">
        <v>1064</v>
      </c>
      <c r="K80" s="32">
        <v>4062</v>
      </c>
      <c r="L80" s="32">
        <v>2535</v>
      </c>
      <c r="M80" s="32"/>
      <c r="N80" s="32" t="s">
        <v>259</v>
      </c>
    </row>
    <row r="81" spans="1:14" x14ac:dyDescent="0.2">
      <c r="A81" s="32">
        <v>2018</v>
      </c>
      <c r="B81" s="32">
        <v>8</v>
      </c>
      <c r="C81" s="32" t="s">
        <v>13</v>
      </c>
      <c r="D81" s="32" t="s">
        <v>221</v>
      </c>
      <c r="E81" s="32" t="s">
        <v>225</v>
      </c>
      <c r="F81" s="32" t="s">
        <v>115</v>
      </c>
      <c r="G81" s="32">
        <v>1079</v>
      </c>
      <c r="H81" s="32">
        <v>1048</v>
      </c>
      <c r="I81" s="32">
        <v>75</v>
      </c>
      <c r="J81" s="32">
        <v>973</v>
      </c>
      <c r="K81" s="32">
        <v>3668.6</v>
      </c>
      <c r="L81" s="32">
        <v>2465.4</v>
      </c>
      <c r="M81" s="32"/>
      <c r="N81" s="32" t="s">
        <v>259</v>
      </c>
    </row>
    <row r="82" spans="1:14" x14ac:dyDescent="0.2">
      <c r="A82" s="32">
        <v>2018</v>
      </c>
      <c r="B82" s="32">
        <v>9</v>
      </c>
      <c r="C82" s="32" t="s">
        <v>65</v>
      </c>
      <c r="D82" s="32" t="s">
        <v>221</v>
      </c>
      <c r="E82" s="32" t="s">
        <v>225</v>
      </c>
      <c r="F82" s="32" t="s">
        <v>115</v>
      </c>
      <c r="G82" s="32">
        <v>1246</v>
      </c>
      <c r="H82" s="32">
        <v>1234</v>
      </c>
      <c r="I82" s="32">
        <v>89</v>
      </c>
      <c r="J82" s="32">
        <v>1145</v>
      </c>
      <c r="K82" s="32">
        <v>4268.6000000000004</v>
      </c>
      <c r="L82" s="32">
        <v>3122.1166666666668</v>
      </c>
      <c r="M82" s="32"/>
      <c r="N82" s="32" t="s">
        <v>259</v>
      </c>
    </row>
    <row r="83" spans="1:14" x14ac:dyDescent="0.2">
      <c r="A83" s="32">
        <v>2018</v>
      </c>
      <c r="B83" s="32">
        <v>10</v>
      </c>
      <c r="C83" s="32" t="s">
        <v>14</v>
      </c>
      <c r="D83" s="32" t="s">
        <v>221</v>
      </c>
      <c r="E83" s="32" t="s">
        <v>225</v>
      </c>
      <c r="F83" s="32" t="s">
        <v>115</v>
      </c>
      <c r="G83" s="32">
        <v>1161</v>
      </c>
      <c r="H83" s="32">
        <v>1126</v>
      </c>
      <c r="I83" s="32">
        <v>103</v>
      </c>
      <c r="J83" s="32">
        <v>1023</v>
      </c>
      <c r="K83" s="32">
        <v>3983</v>
      </c>
      <c r="L83" s="32">
        <v>2513</v>
      </c>
      <c r="M83" s="32"/>
      <c r="N83" s="32" t="s">
        <v>259</v>
      </c>
    </row>
    <row r="84" spans="1:14" x14ac:dyDescent="0.2">
      <c r="A84" s="32">
        <v>2018</v>
      </c>
      <c r="B84" s="32">
        <v>11</v>
      </c>
      <c r="C84" s="32" t="s">
        <v>11</v>
      </c>
      <c r="D84" s="32" t="s">
        <v>221</v>
      </c>
      <c r="E84" s="32" t="s">
        <v>225</v>
      </c>
      <c r="F84" s="32" t="s">
        <v>115</v>
      </c>
      <c r="G84" s="32">
        <v>836</v>
      </c>
      <c r="H84" s="32">
        <v>816</v>
      </c>
      <c r="I84" s="32">
        <v>63</v>
      </c>
      <c r="J84" s="32">
        <v>753</v>
      </c>
      <c r="K84" s="32">
        <v>2963</v>
      </c>
      <c r="L84" s="32">
        <v>1853</v>
      </c>
      <c r="M84" s="32"/>
      <c r="N84" s="32" t="s">
        <v>259</v>
      </c>
    </row>
    <row r="85" spans="1:14" x14ac:dyDescent="0.2">
      <c r="A85" s="32">
        <v>2018</v>
      </c>
      <c r="B85" s="32">
        <v>12</v>
      </c>
      <c r="C85" s="32" t="s">
        <v>60</v>
      </c>
      <c r="D85" s="32" t="s">
        <v>221</v>
      </c>
      <c r="E85" s="32" t="s">
        <v>225</v>
      </c>
      <c r="F85" s="32" t="s">
        <v>115</v>
      </c>
      <c r="G85" s="32">
        <v>596</v>
      </c>
      <c r="H85" s="32">
        <v>587</v>
      </c>
      <c r="I85" s="32">
        <v>34</v>
      </c>
      <c r="J85" s="32">
        <v>553</v>
      </c>
      <c r="K85" s="32">
        <v>2096</v>
      </c>
      <c r="L85" s="32">
        <v>1500</v>
      </c>
      <c r="M85" s="32"/>
      <c r="N85" s="32" t="s">
        <v>259</v>
      </c>
    </row>
    <row r="86" spans="1:14" x14ac:dyDescent="0.2">
      <c r="A86" s="32">
        <v>2018</v>
      </c>
      <c r="B86" s="32">
        <v>1</v>
      </c>
      <c r="C86" s="32" t="s">
        <v>10</v>
      </c>
      <c r="D86" s="32" t="s">
        <v>25</v>
      </c>
      <c r="E86" s="32" t="s">
        <v>7</v>
      </c>
      <c r="F86" s="32" t="s">
        <v>115</v>
      </c>
      <c r="G86" s="32">
        <v>5350</v>
      </c>
      <c r="H86" s="32">
        <v>5328</v>
      </c>
      <c r="I86" s="32">
        <v>533</v>
      </c>
      <c r="J86" s="32">
        <v>4795</v>
      </c>
      <c r="K86" s="32">
        <v>29685.794999999998</v>
      </c>
      <c r="L86" s="32">
        <v>12968.988333333333</v>
      </c>
      <c r="M86" s="32"/>
      <c r="N86" s="32" t="s">
        <v>260</v>
      </c>
    </row>
    <row r="87" spans="1:14" x14ac:dyDescent="0.2">
      <c r="A87" s="32">
        <v>2018</v>
      </c>
      <c r="B87" s="32">
        <v>2</v>
      </c>
      <c r="C87" s="32" t="s">
        <v>33</v>
      </c>
      <c r="D87" s="32" t="s">
        <v>25</v>
      </c>
      <c r="E87" s="32" t="s">
        <v>7</v>
      </c>
      <c r="F87" s="32" t="s">
        <v>115</v>
      </c>
      <c r="G87" s="32">
        <v>5168</v>
      </c>
      <c r="H87" s="32">
        <v>5119</v>
      </c>
      <c r="I87" s="32">
        <v>828</v>
      </c>
      <c r="J87" s="32">
        <v>4291</v>
      </c>
      <c r="K87" s="32">
        <v>24947.491666666665</v>
      </c>
      <c r="L87" s="32">
        <v>12943.708333333334</v>
      </c>
      <c r="M87" s="32"/>
      <c r="N87" s="32" t="s">
        <v>260</v>
      </c>
    </row>
    <row r="88" spans="1:14" x14ac:dyDescent="0.2">
      <c r="A88" s="32">
        <v>2018</v>
      </c>
      <c r="B88" s="32">
        <v>3</v>
      </c>
      <c r="C88" s="32" t="s">
        <v>79</v>
      </c>
      <c r="D88" s="32" t="s">
        <v>25</v>
      </c>
      <c r="E88" s="32" t="s">
        <v>7</v>
      </c>
      <c r="F88" s="32" t="s">
        <v>115</v>
      </c>
      <c r="G88" s="32">
        <v>6106</v>
      </c>
      <c r="H88" s="32">
        <v>6041</v>
      </c>
      <c r="I88" s="32">
        <v>734</v>
      </c>
      <c r="J88" s="32">
        <v>5307</v>
      </c>
      <c r="K88" s="32">
        <v>34568.968333333331</v>
      </c>
      <c r="L88" s="32">
        <v>14723.031666666666</v>
      </c>
      <c r="M88" s="32"/>
      <c r="N88" s="32" t="s">
        <v>260</v>
      </c>
    </row>
    <row r="89" spans="1:14" x14ac:dyDescent="0.2">
      <c r="A89" s="32">
        <v>2018</v>
      </c>
      <c r="B89" s="32">
        <v>4</v>
      </c>
      <c r="C89" s="32" t="s">
        <v>58</v>
      </c>
      <c r="D89" s="32" t="s">
        <v>25</v>
      </c>
      <c r="E89" s="32" t="s">
        <v>7</v>
      </c>
      <c r="F89" s="32" t="s">
        <v>115</v>
      </c>
      <c r="G89" s="32">
        <v>6495</v>
      </c>
      <c r="H89" s="32">
        <v>6411</v>
      </c>
      <c r="I89" s="32">
        <v>600</v>
      </c>
      <c r="J89" s="32">
        <v>5811</v>
      </c>
      <c r="K89" s="32">
        <v>37148.338333333333</v>
      </c>
      <c r="L89" s="32">
        <v>17753.345000000001</v>
      </c>
      <c r="M89" s="32"/>
      <c r="N89" s="32" t="s">
        <v>260</v>
      </c>
    </row>
    <row r="90" spans="1:14" x14ac:dyDescent="0.2">
      <c r="A90" s="32">
        <v>2018</v>
      </c>
      <c r="B90" s="32">
        <v>5</v>
      </c>
      <c r="C90" s="32" t="s">
        <v>36</v>
      </c>
      <c r="D90" s="32" t="s">
        <v>25</v>
      </c>
      <c r="E90" s="32" t="s">
        <v>7</v>
      </c>
      <c r="F90" s="32" t="s">
        <v>115</v>
      </c>
      <c r="G90" s="32">
        <v>7417</v>
      </c>
      <c r="H90" s="32">
        <v>7286</v>
      </c>
      <c r="I90" s="32">
        <v>1158</v>
      </c>
      <c r="J90" s="32">
        <v>6128</v>
      </c>
      <c r="K90" s="32">
        <v>41809.798333333332</v>
      </c>
      <c r="L90" s="32">
        <v>19791.901666666668</v>
      </c>
      <c r="M90" s="32"/>
      <c r="N90" s="32" t="s">
        <v>260</v>
      </c>
    </row>
    <row r="91" spans="1:14" x14ac:dyDescent="0.2">
      <c r="A91" s="32">
        <v>2018</v>
      </c>
      <c r="B91" s="32">
        <v>6</v>
      </c>
      <c r="C91" s="32" t="s">
        <v>44</v>
      </c>
      <c r="D91" s="32" t="s">
        <v>25</v>
      </c>
      <c r="E91" s="32" t="s">
        <v>7</v>
      </c>
      <c r="F91" s="32" t="s">
        <v>115</v>
      </c>
      <c r="G91" s="32">
        <v>6975</v>
      </c>
      <c r="H91" s="32">
        <v>6867</v>
      </c>
      <c r="I91" s="32">
        <v>673</v>
      </c>
      <c r="J91" s="32">
        <v>6194</v>
      </c>
      <c r="K91" s="32">
        <v>36330.256666666668</v>
      </c>
      <c r="L91" s="32">
        <v>17964.743333333332</v>
      </c>
      <c r="M91" s="32"/>
      <c r="N91" s="32" t="s">
        <v>260</v>
      </c>
    </row>
    <row r="92" spans="1:14" x14ac:dyDescent="0.2">
      <c r="A92" s="32">
        <v>2018</v>
      </c>
      <c r="B92" s="32">
        <v>7</v>
      </c>
      <c r="C92" s="32" t="s">
        <v>24</v>
      </c>
      <c r="D92" s="32" t="s">
        <v>25</v>
      </c>
      <c r="E92" s="32" t="s">
        <v>7</v>
      </c>
      <c r="F92" s="32" t="s">
        <v>115</v>
      </c>
      <c r="G92" s="32">
        <v>7345</v>
      </c>
      <c r="H92" s="32">
        <v>7172</v>
      </c>
      <c r="I92" s="32">
        <v>470</v>
      </c>
      <c r="J92" s="32">
        <v>6702</v>
      </c>
      <c r="K92" s="32">
        <v>41083.686666666668</v>
      </c>
      <c r="L92" s="32">
        <v>17152.53</v>
      </c>
      <c r="M92" s="32"/>
      <c r="N92" s="32" t="s">
        <v>260</v>
      </c>
    </row>
    <row r="93" spans="1:14" x14ac:dyDescent="0.2">
      <c r="A93" s="32">
        <v>2018</v>
      </c>
      <c r="B93" s="32">
        <v>8</v>
      </c>
      <c r="C93" s="32" t="s">
        <v>13</v>
      </c>
      <c r="D93" s="32" t="s">
        <v>25</v>
      </c>
      <c r="E93" s="32" t="s">
        <v>7</v>
      </c>
      <c r="F93" s="32" t="s">
        <v>115</v>
      </c>
      <c r="G93" s="32">
        <v>7179</v>
      </c>
      <c r="H93" s="32">
        <v>7019</v>
      </c>
      <c r="I93" s="32">
        <v>343</v>
      </c>
      <c r="J93" s="32">
        <v>6676</v>
      </c>
      <c r="K93" s="32">
        <v>41249.32</v>
      </c>
      <c r="L93" s="32">
        <v>18794.946666666667</v>
      </c>
      <c r="M93" s="32"/>
      <c r="N93" s="32" t="s">
        <v>260</v>
      </c>
    </row>
    <row r="94" spans="1:14" x14ac:dyDescent="0.2">
      <c r="A94" s="32">
        <v>2018</v>
      </c>
      <c r="B94" s="32">
        <v>9</v>
      </c>
      <c r="C94" s="32" t="s">
        <v>65</v>
      </c>
      <c r="D94" s="32" t="s">
        <v>25</v>
      </c>
      <c r="E94" s="32" t="s">
        <v>7</v>
      </c>
      <c r="F94" s="32" t="s">
        <v>115</v>
      </c>
      <c r="G94" s="32">
        <v>7220</v>
      </c>
      <c r="H94" s="32">
        <v>7085</v>
      </c>
      <c r="I94" s="32">
        <v>483</v>
      </c>
      <c r="J94" s="32">
        <v>6602</v>
      </c>
      <c r="K94" s="32">
        <v>42328.82</v>
      </c>
      <c r="L94" s="32">
        <v>17421.18</v>
      </c>
      <c r="M94" s="32"/>
      <c r="N94" s="32" t="s">
        <v>260</v>
      </c>
    </row>
    <row r="95" spans="1:14" x14ac:dyDescent="0.2">
      <c r="A95" s="32">
        <v>2018</v>
      </c>
      <c r="B95" s="32">
        <v>10</v>
      </c>
      <c r="C95" s="32" t="s">
        <v>14</v>
      </c>
      <c r="D95" s="32" t="s">
        <v>25</v>
      </c>
      <c r="E95" s="32" t="s">
        <v>7</v>
      </c>
      <c r="F95" s="32" t="s">
        <v>115</v>
      </c>
      <c r="G95" s="32">
        <v>7289</v>
      </c>
      <c r="H95" s="32">
        <v>7181</v>
      </c>
      <c r="I95" s="32">
        <v>317</v>
      </c>
      <c r="J95" s="32">
        <v>6864</v>
      </c>
      <c r="K95" s="32">
        <v>43011.195</v>
      </c>
      <c r="L95" s="32">
        <v>18925.805</v>
      </c>
      <c r="M95" s="32"/>
      <c r="N95" s="32" t="s">
        <v>260</v>
      </c>
    </row>
    <row r="96" spans="1:14" x14ac:dyDescent="0.2">
      <c r="A96" s="32">
        <v>2018</v>
      </c>
      <c r="B96" s="32">
        <v>11</v>
      </c>
      <c r="C96" s="32" t="s">
        <v>11</v>
      </c>
      <c r="D96" s="32" t="s">
        <v>25</v>
      </c>
      <c r="E96" s="32" t="s">
        <v>7</v>
      </c>
      <c r="F96" s="32" t="s">
        <v>115</v>
      </c>
      <c r="G96" s="32">
        <v>6264</v>
      </c>
      <c r="H96" s="32">
        <v>6198</v>
      </c>
      <c r="I96" s="32">
        <v>370</v>
      </c>
      <c r="J96" s="32">
        <v>5828</v>
      </c>
      <c r="K96" s="32">
        <v>41599.595000000001</v>
      </c>
      <c r="L96" s="32">
        <v>16652.621666666666</v>
      </c>
      <c r="M96" s="32"/>
      <c r="N96" s="32" t="s">
        <v>260</v>
      </c>
    </row>
    <row r="97" spans="1:14" x14ac:dyDescent="0.2">
      <c r="A97" s="32">
        <v>2018</v>
      </c>
      <c r="B97" s="32">
        <v>12</v>
      </c>
      <c r="C97" s="32" t="s">
        <v>60</v>
      </c>
      <c r="D97" s="32" t="s">
        <v>25</v>
      </c>
      <c r="E97" s="32" t="s">
        <v>7</v>
      </c>
      <c r="F97" s="32" t="s">
        <v>115</v>
      </c>
      <c r="G97" s="32">
        <v>5706</v>
      </c>
      <c r="H97" s="32">
        <v>5675</v>
      </c>
      <c r="I97" s="32">
        <v>265</v>
      </c>
      <c r="J97" s="32">
        <v>5410</v>
      </c>
      <c r="K97" s="32">
        <v>34497.894999999997</v>
      </c>
      <c r="L97" s="32">
        <v>13643.088333333333</v>
      </c>
      <c r="M97" s="32"/>
      <c r="N97" s="32" t="s">
        <v>260</v>
      </c>
    </row>
    <row r="98" spans="1:14" x14ac:dyDescent="0.2">
      <c r="A98" s="32">
        <v>2018</v>
      </c>
      <c r="B98" s="32">
        <v>1</v>
      </c>
      <c r="C98" s="32" t="s">
        <v>10</v>
      </c>
      <c r="D98" s="32" t="s">
        <v>82</v>
      </c>
      <c r="E98" s="32" t="s">
        <v>162</v>
      </c>
      <c r="F98" s="32" t="s">
        <v>115</v>
      </c>
      <c r="G98" s="32">
        <v>4987</v>
      </c>
      <c r="H98" s="32">
        <v>4832</v>
      </c>
      <c r="I98" s="32">
        <v>473</v>
      </c>
      <c r="J98" s="32">
        <v>4359</v>
      </c>
      <c r="K98" s="32">
        <v>37131.501666666663</v>
      </c>
      <c r="L98" s="32">
        <v>12749.831666666667</v>
      </c>
      <c r="M98" s="32"/>
      <c r="N98" s="32" t="s">
        <v>261</v>
      </c>
    </row>
    <row r="99" spans="1:14" x14ac:dyDescent="0.2">
      <c r="A99" s="32">
        <v>2018</v>
      </c>
      <c r="B99" s="32">
        <v>2</v>
      </c>
      <c r="C99" s="32" t="s">
        <v>33</v>
      </c>
      <c r="D99" s="32" t="s">
        <v>82</v>
      </c>
      <c r="E99" s="32" t="s">
        <v>162</v>
      </c>
      <c r="F99" s="32" t="s">
        <v>115</v>
      </c>
      <c r="G99" s="32">
        <v>4674</v>
      </c>
      <c r="H99" s="32">
        <v>4485</v>
      </c>
      <c r="I99" s="32">
        <v>306</v>
      </c>
      <c r="J99" s="32">
        <v>4179</v>
      </c>
      <c r="K99" s="32">
        <v>33422.639999999999</v>
      </c>
      <c r="L99" s="32">
        <v>12046.526666666667</v>
      </c>
      <c r="M99" s="32"/>
      <c r="N99" s="32" t="s">
        <v>261</v>
      </c>
    </row>
    <row r="100" spans="1:14" x14ac:dyDescent="0.2">
      <c r="A100" s="32">
        <v>2018</v>
      </c>
      <c r="B100" s="32">
        <v>3</v>
      </c>
      <c r="C100" s="32" t="s">
        <v>79</v>
      </c>
      <c r="D100" s="32" t="s">
        <v>82</v>
      </c>
      <c r="E100" s="32" t="s">
        <v>162</v>
      </c>
      <c r="F100" s="32" t="s">
        <v>115</v>
      </c>
      <c r="G100" s="32">
        <v>5458</v>
      </c>
      <c r="H100" s="32">
        <v>5283</v>
      </c>
      <c r="I100" s="32">
        <v>449</v>
      </c>
      <c r="J100" s="32">
        <v>4834</v>
      </c>
      <c r="K100" s="32">
        <v>39260.338333333333</v>
      </c>
      <c r="L100" s="32">
        <v>14414.245000000001</v>
      </c>
      <c r="M100" s="32"/>
      <c r="N100" s="32" t="s">
        <v>261</v>
      </c>
    </row>
    <row r="101" spans="1:14" x14ac:dyDescent="0.2">
      <c r="A101" s="32">
        <v>2018</v>
      </c>
      <c r="B101" s="32">
        <v>4</v>
      </c>
      <c r="C101" s="32" t="s">
        <v>58</v>
      </c>
      <c r="D101" s="32" t="s">
        <v>82</v>
      </c>
      <c r="E101" s="32" t="s">
        <v>162</v>
      </c>
      <c r="F101" s="32" t="s">
        <v>115</v>
      </c>
      <c r="G101" s="32">
        <v>5798</v>
      </c>
      <c r="H101" s="32">
        <v>5609</v>
      </c>
      <c r="I101" s="32">
        <v>1205</v>
      </c>
      <c r="J101" s="32">
        <v>4404</v>
      </c>
      <c r="K101" s="32">
        <v>36190.506666666668</v>
      </c>
      <c r="L101" s="32">
        <v>12928.26</v>
      </c>
      <c r="M101" s="32"/>
      <c r="N101" s="32" t="s">
        <v>261</v>
      </c>
    </row>
    <row r="102" spans="1:14" x14ac:dyDescent="0.2">
      <c r="A102" s="32">
        <v>2018</v>
      </c>
      <c r="B102" s="32">
        <v>5</v>
      </c>
      <c r="C102" s="32" t="s">
        <v>36</v>
      </c>
      <c r="D102" s="32" t="s">
        <v>82</v>
      </c>
      <c r="E102" s="32" t="s">
        <v>162</v>
      </c>
      <c r="F102" s="32" t="s">
        <v>115</v>
      </c>
      <c r="G102" s="32">
        <v>6456</v>
      </c>
      <c r="H102" s="32">
        <v>6208</v>
      </c>
      <c r="I102" s="32">
        <v>1274</v>
      </c>
      <c r="J102" s="32">
        <v>4934</v>
      </c>
      <c r="K102" s="32">
        <v>41815.063333333332</v>
      </c>
      <c r="L102" s="32">
        <v>16199.87</v>
      </c>
      <c r="M102" s="32"/>
      <c r="N102" s="32" t="s">
        <v>261</v>
      </c>
    </row>
    <row r="103" spans="1:14" x14ac:dyDescent="0.2">
      <c r="A103" s="32">
        <v>2018</v>
      </c>
      <c r="B103" s="32">
        <v>6</v>
      </c>
      <c r="C103" s="32" t="s">
        <v>44</v>
      </c>
      <c r="D103" s="32" t="s">
        <v>82</v>
      </c>
      <c r="E103" s="32" t="s">
        <v>162</v>
      </c>
      <c r="F103" s="32" t="s">
        <v>115</v>
      </c>
      <c r="G103" s="32">
        <v>6425</v>
      </c>
      <c r="H103" s="32">
        <v>6211</v>
      </c>
      <c r="I103" s="32">
        <v>2078</v>
      </c>
      <c r="J103" s="32">
        <v>4133</v>
      </c>
      <c r="K103" s="32">
        <v>39908.978333333333</v>
      </c>
      <c r="L103" s="32">
        <v>14067.021666666667</v>
      </c>
      <c r="M103" s="32"/>
      <c r="N103" s="32" t="s">
        <v>261</v>
      </c>
    </row>
    <row r="104" spans="1:14" x14ac:dyDescent="0.2">
      <c r="A104" s="32">
        <v>2018</v>
      </c>
      <c r="B104" s="32">
        <v>7</v>
      </c>
      <c r="C104" s="32" t="s">
        <v>24</v>
      </c>
      <c r="D104" s="32" t="s">
        <v>82</v>
      </c>
      <c r="E104" s="32" t="s">
        <v>162</v>
      </c>
      <c r="F104" s="32" t="s">
        <v>115</v>
      </c>
      <c r="G104" s="32">
        <v>6893</v>
      </c>
      <c r="H104" s="32">
        <v>6641</v>
      </c>
      <c r="I104" s="32">
        <v>2329</v>
      </c>
      <c r="J104" s="32">
        <v>4312</v>
      </c>
      <c r="K104" s="32">
        <v>40239.061666666668</v>
      </c>
      <c r="L104" s="32">
        <v>14504.105</v>
      </c>
      <c r="M104" s="32"/>
      <c r="N104" s="32" t="s">
        <v>261</v>
      </c>
    </row>
    <row r="105" spans="1:14" x14ac:dyDescent="0.2">
      <c r="A105" s="32">
        <v>2018</v>
      </c>
      <c r="B105" s="32">
        <v>8</v>
      </c>
      <c r="C105" s="32" t="s">
        <v>13</v>
      </c>
      <c r="D105" s="32" t="s">
        <v>82</v>
      </c>
      <c r="E105" s="32" t="s">
        <v>162</v>
      </c>
      <c r="F105" s="32" t="s">
        <v>115</v>
      </c>
      <c r="G105" s="32">
        <v>6942</v>
      </c>
      <c r="H105" s="32">
        <v>6711</v>
      </c>
      <c r="I105" s="32">
        <v>1650</v>
      </c>
      <c r="J105" s="32">
        <v>5061</v>
      </c>
      <c r="K105" s="32">
        <v>48366.785000000003</v>
      </c>
      <c r="L105" s="32">
        <v>15520.215</v>
      </c>
      <c r="M105" s="32"/>
      <c r="N105" s="32" t="s">
        <v>261</v>
      </c>
    </row>
    <row r="106" spans="1:14" x14ac:dyDescent="0.2">
      <c r="A106" s="32">
        <v>2018</v>
      </c>
      <c r="B106" s="32">
        <v>9</v>
      </c>
      <c r="C106" s="32" t="s">
        <v>65</v>
      </c>
      <c r="D106" s="32" t="s">
        <v>82</v>
      </c>
      <c r="E106" s="32" t="s">
        <v>162</v>
      </c>
      <c r="F106" s="32" t="s">
        <v>115</v>
      </c>
      <c r="G106" s="32">
        <v>6795</v>
      </c>
      <c r="H106" s="32">
        <v>6533</v>
      </c>
      <c r="I106" s="32">
        <v>1387</v>
      </c>
      <c r="J106" s="32">
        <v>5146</v>
      </c>
      <c r="K106" s="32">
        <v>47912.213333333333</v>
      </c>
      <c r="L106" s="32">
        <v>17406.736666666668</v>
      </c>
      <c r="M106" s="32"/>
      <c r="N106" s="32" t="s">
        <v>261</v>
      </c>
    </row>
    <row r="107" spans="1:14" x14ac:dyDescent="0.2">
      <c r="A107" s="32">
        <v>2018</v>
      </c>
      <c r="B107" s="32">
        <v>10</v>
      </c>
      <c r="C107" s="32" t="s">
        <v>14</v>
      </c>
      <c r="D107" s="32" t="s">
        <v>82</v>
      </c>
      <c r="E107" s="32" t="s">
        <v>162</v>
      </c>
      <c r="F107" s="32" t="s">
        <v>115</v>
      </c>
      <c r="G107" s="32">
        <v>7163</v>
      </c>
      <c r="H107" s="32">
        <v>6909</v>
      </c>
      <c r="I107" s="32">
        <v>938</v>
      </c>
      <c r="J107" s="32">
        <v>5971</v>
      </c>
      <c r="K107" s="32">
        <v>52233.818333333336</v>
      </c>
      <c r="L107" s="32">
        <v>20062.831666666665</v>
      </c>
      <c r="M107" s="32"/>
      <c r="N107" s="32" t="s">
        <v>261</v>
      </c>
    </row>
    <row r="108" spans="1:14" x14ac:dyDescent="0.2">
      <c r="A108" s="32">
        <v>2018</v>
      </c>
      <c r="B108" s="32">
        <v>11</v>
      </c>
      <c r="C108" s="32" t="s">
        <v>11</v>
      </c>
      <c r="D108" s="32" t="s">
        <v>82</v>
      </c>
      <c r="E108" s="32" t="s">
        <v>162</v>
      </c>
      <c r="F108" s="32" t="s">
        <v>115</v>
      </c>
      <c r="G108" s="32">
        <v>5474</v>
      </c>
      <c r="H108" s="32">
        <v>5260</v>
      </c>
      <c r="I108" s="32">
        <v>714</v>
      </c>
      <c r="J108" s="32">
        <v>4546</v>
      </c>
      <c r="K108" s="32">
        <v>35837.955000000002</v>
      </c>
      <c r="L108" s="32">
        <v>12359.195</v>
      </c>
      <c r="M108" s="32"/>
      <c r="N108" s="32" t="s">
        <v>261</v>
      </c>
    </row>
    <row r="109" spans="1:14" x14ac:dyDescent="0.2">
      <c r="A109" s="32">
        <v>2018</v>
      </c>
      <c r="B109" s="32">
        <v>12</v>
      </c>
      <c r="C109" s="32" t="s">
        <v>60</v>
      </c>
      <c r="D109" s="32" t="s">
        <v>82</v>
      </c>
      <c r="E109" s="32" t="s">
        <v>162</v>
      </c>
      <c r="F109" s="32" t="s">
        <v>115</v>
      </c>
      <c r="G109" s="32">
        <v>5225</v>
      </c>
      <c r="H109" s="32">
        <v>5048</v>
      </c>
      <c r="I109" s="32">
        <v>495</v>
      </c>
      <c r="J109" s="32">
        <v>4553</v>
      </c>
      <c r="K109" s="32">
        <v>38806.068333333336</v>
      </c>
      <c r="L109" s="32">
        <v>13372.631666666666</v>
      </c>
      <c r="M109" s="32"/>
      <c r="N109" s="32" t="s">
        <v>261</v>
      </c>
    </row>
    <row r="110" spans="1:14" x14ac:dyDescent="0.2">
      <c r="A110" s="32">
        <v>2018</v>
      </c>
      <c r="B110" s="32">
        <v>1</v>
      </c>
      <c r="C110" s="32" t="s">
        <v>10</v>
      </c>
      <c r="D110" s="32" t="s">
        <v>19</v>
      </c>
      <c r="E110" s="32" t="s">
        <v>88</v>
      </c>
      <c r="F110" s="32" t="s">
        <v>115</v>
      </c>
      <c r="G110" s="32">
        <v>7386</v>
      </c>
      <c r="H110" s="32">
        <v>7263</v>
      </c>
      <c r="I110" s="32">
        <v>300</v>
      </c>
      <c r="J110" s="32">
        <v>6963</v>
      </c>
      <c r="K110" s="32">
        <v>58121.208333333336</v>
      </c>
      <c r="L110" s="32">
        <v>20990.575000000001</v>
      </c>
      <c r="M110" s="32"/>
      <c r="N110" s="32" t="s">
        <v>262</v>
      </c>
    </row>
    <row r="111" spans="1:14" x14ac:dyDescent="0.2">
      <c r="A111" s="32">
        <v>2018</v>
      </c>
      <c r="B111" s="32">
        <v>2</v>
      </c>
      <c r="C111" s="32" t="s">
        <v>33</v>
      </c>
      <c r="D111" s="32" t="s">
        <v>19</v>
      </c>
      <c r="E111" s="32" t="s">
        <v>88</v>
      </c>
      <c r="F111" s="32" t="s">
        <v>115</v>
      </c>
      <c r="G111" s="32">
        <v>7363</v>
      </c>
      <c r="H111" s="32">
        <v>6464</v>
      </c>
      <c r="I111" s="32">
        <v>246</v>
      </c>
      <c r="J111" s="32">
        <v>6218</v>
      </c>
      <c r="K111" s="32">
        <v>48892.31</v>
      </c>
      <c r="L111" s="32">
        <v>17049.273333333334</v>
      </c>
      <c r="M111" s="32"/>
      <c r="N111" s="32" t="s">
        <v>262</v>
      </c>
    </row>
    <row r="112" spans="1:14" x14ac:dyDescent="0.2">
      <c r="A112" s="32">
        <v>2018</v>
      </c>
      <c r="B112" s="32">
        <v>3</v>
      </c>
      <c r="C112" s="32" t="s">
        <v>79</v>
      </c>
      <c r="D112" s="32" t="s">
        <v>19</v>
      </c>
      <c r="E112" s="32" t="s">
        <v>88</v>
      </c>
      <c r="F112" s="32" t="s">
        <v>115</v>
      </c>
      <c r="G112" s="32">
        <v>8403</v>
      </c>
      <c r="H112" s="32">
        <v>8014</v>
      </c>
      <c r="I112" s="32">
        <v>234</v>
      </c>
      <c r="J112" s="32">
        <v>7780</v>
      </c>
      <c r="K112" s="32">
        <v>63201.783333333333</v>
      </c>
      <c r="L112" s="32">
        <v>21718.283333333333</v>
      </c>
      <c r="M112" s="32"/>
      <c r="N112" s="32" t="s">
        <v>262</v>
      </c>
    </row>
    <row r="113" spans="1:14" x14ac:dyDescent="0.2">
      <c r="A113" s="32">
        <v>2018</v>
      </c>
      <c r="B113" s="32">
        <v>4</v>
      </c>
      <c r="C113" s="32" t="s">
        <v>58</v>
      </c>
      <c r="D113" s="32" t="s">
        <v>19</v>
      </c>
      <c r="E113" s="32" t="s">
        <v>88</v>
      </c>
      <c r="F113" s="32" t="s">
        <v>115</v>
      </c>
      <c r="G113" s="32">
        <v>8473</v>
      </c>
      <c r="H113" s="32">
        <v>8452</v>
      </c>
      <c r="I113" s="32">
        <v>262</v>
      </c>
      <c r="J113" s="32">
        <v>8190</v>
      </c>
      <c r="K113" s="32">
        <v>67686.61</v>
      </c>
      <c r="L113" s="32">
        <v>23313.573333333334</v>
      </c>
      <c r="M113" s="32"/>
      <c r="N113" s="32" t="s">
        <v>262</v>
      </c>
    </row>
    <row r="114" spans="1:14" x14ac:dyDescent="0.2">
      <c r="A114" s="32">
        <v>2018</v>
      </c>
      <c r="B114" s="32">
        <v>5</v>
      </c>
      <c r="C114" s="32" t="s">
        <v>36</v>
      </c>
      <c r="D114" s="32" t="s">
        <v>19</v>
      </c>
      <c r="E114" s="32" t="s">
        <v>88</v>
      </c>
      <c r="F114" s="32" t="s">
        <v>115</v>
      </c>
      <c r="G114" s="32">
        <v>9483</v>
      </c>
      <c r="H114" s="32">
        <v>9477</v>
      </c>
      <c r="I114" s="32">
        <v>762</v>
      </c>
      <c r="J114" s="32">
        <v>8715</v>
      </c>
      <c r="K114" s="32">
        <v>67104.013333333336</v>
      </c>
      <c r="L114" s="32">
        <v>27265.036666666667</v>
      </c>
      <c r="M114" s="32"/>
      <c r="N114" s="32" t="s">
        <v>262</v>
      </c>
    </row>
    <row r="115" spans="1:14" x14ac:dyDescent="0.2">
      <c r="A115" s="32">
        <v>2018</v>
      </c>
      <c r="B115" s="32">
        <v>6</v>
      </c>
      <c r="C115" s="32" t="s">
        <v>44</v>
      </c>
      <c r="D115" s="32" t="s">
        <v>19</v>
      </c>
      <c r="E115" s="32" t="s">
        <v>88</v>
      </c>
      <c r="F115" s="32" t="s">
        <v>115</v>
      </c>
      <c r="G115" s="32">
        <v>9669</v>
      </c>
      <c r="H115" s="32">
        <v>9663</v>
      </c>
      <c r="I115" s="32">
        <v>397</v>
      </c>
      <c r="J115" s="32">
        <v>9266</v>
      </c>
      <c r="K115" s="32">
        <v>73850.028333333335</v>
      </c>
      <c r="L115" s="32">
        <v>30405.788333333334</v>
      </c>
      <c r="M115" s="32"/>
      <c r="N115" s="32" t="s">
        <v>262</v>
      </c>
    </row>
    <row r="116" spans="1:14" x14ac:dyDescent="0.2">
      <c r="A116" s="32">
        <v>2018</v>
      </c>
      <c r="B116" s="32">
        <v>7</v>
      </c>
      <c r="C116" s="32" t="s">
        <v>24</v>
      </c>
      <c r="D116" s="32" t="s">
        <v>19</v>
      </c>
      <c r="E116" s="32" t="s">
        <v>88</v>
      </c>
      <c r="F116" s="32" t="s">
        <v>115</v>
      </c>
      <c r="G116" s="32">
        <v>10187</v>
      </c>
      <c r="H116" s="32">
        <v>10182</v>
      </c>
      <c r="I116" s="32">
        <v>333</v>
      </c>
      <c r="J116" s="32">
        <v>9849</v>
      </c>
      <c r="K116" s="32">
        <v>78744.759999999995</v>
      </c>
      <c r="L116" s="32">
        <v>30562.99</v>
      </c>
      <c r="M116" s="32"/>
      <c r="N116" s="32" t="s">
        <v>262</v>
      </c>
    </row>
    <row r="117" spans="1:14" x14ac:dyDescent="0.2">
      <c r="A117" s="32">
        <v>2018</v>
      </c>
      <c r="B117" s="32">
        <v>8</v>
      </c>
      <c r="C117" s="32" t="s">
        <v>13</v>
      </c>
      <c r="D117" s="32" t="s">
        <v>19</v>
      </c>
      <c r="E117" s="32" t="s">
        <v>88</v>
      </c>
      <c r="F117" s="32" t="s">
        <v>115</v>
      </c>
      <c r="G117" s="32">
        <v>10245</v>
      </c>
      <c r="H117" s="32">
        <v>10239</v>
      </c>
      <c r="I117" s="32">
        <v>211</v>
      </c>
      <c r="J117" s="32">
        <v>10028</v>
      </c>
      <c r="K117" s="32">
        <v>84562.824999999997</v>
      </c>
      <c r="L117" s="32">
        <v>31489.141666666666</v>
      </c>
      <c r="M117" s="32"/>
      <c r="N117" s="32" t="s">
        <v>262</v>
      </c>
    </row>
    <row r="118" spans="1:14" x14ac:dyDescent="0.2">
      <c r="A118" s="32">
        <v>2018</v>
      </c>
      <c r="B118" s="32">
        <v>9</v>
      </c>
      <c r="C118" s="32" t="s">
        <v>65</v>
      </c>
      <c r="D118" s="32" t="s">
        <v>19</v>
      </c>
      <c r="E118" s="32" t="s">
        <v>88</v>
      </c>
      <c r="F118" s="32" t="s">
        <v>115</v>
      </c>
      <c r="G118" s="32">
        <v>10169</v>
      </c>
      <c r="H118" s="32">
        <v>10162</v>
      </c>
      <c r="I118" s="32">
        <v>207</v>
      </c>
      <c r="J118" s="32">
        <v>9955</v>
      </c>
      <c r="K118" s="32">
        <v>82604.823333333334</v>
      </c>
      <c r="L118" s="32">
        <v>34215.410000000003</v>
      </c>
      <c r="M118" s="32"/>
      <c r="N118" s="32" t="s">
        <v>262</v>
      </c>
    </row>
    <row r="119" spans="1:14" x14ac:dyDescent="0.2">
      <c r="A119" s="32">
        <v>2018</v>
      </c>
      <c r="B119" s="32">
        <v>10</v>
      </c>
      <c r="C119" s="32" t="s">
        <v>14</v>
      </c>
      <c r="D119" s="32" t="s">
        <v>19</v>
      </c>
      <c r="E119" s="32" t="s">
        <v>88</v>
      </c>
      <c r="F119" s="32" t="s">
        <v>115</v>
      </c>
      <c r="G119" s="32">
        <v>10565</v>
      </c>
      <c r="H119" s="32">
        <v>10557</v>
      </c>
      <c r="I119" s="32">
        <v>315</v>
      </c>
      <c r="J119" s="32">
        <v>10242</v>
      </c>
      <c r="K119" s="32">
        <v>85497.34</v>
      </c>
      <c r="L119" s="32">
        <v>36373.143333333333</v>
      </c>
      <c r="M119" s="32"/>
      <c r="N119" s="32" t="s">
        <v>262</v>
      </c>
    </row>
    <row r="120" spans="1:14" x14ac:dyDescent="0.2">
      <c r="A120" s="32">
        <v>2018</v>
      </c>
      <c r="B120" s="32">
        <v>11</v>
      </c>
      <c r="C120" s="32" t="s">
        <v>11</v>
      </c>
      <c r="D120" s="32" t="s">
        <v>19</v>
      </c>
      <c r="E120" s="32" t="s">
        <v>88</v>
      </c>
      <c r="F120" s="32" t="s">
        <v>115</v>
      </c>
      <c r="G120" s="32">
        <v>9097</v>
      </c>
      <c r="H120" s="32">
        <v>8952</v>
      </c>
      <c r="I120" s="32">
        <v>251</v>
      </c>
      <c r="J120" s="32">
        <v>8701</v>
      </c>
      <c r="K120" s="32">
        <v>71424.313333333339</v>
      </c>
      <c r="L120" s="32">
        <v>26705.386666666665</v>
      </c>
      <c r="M120" s="32"/>
      <c r="N120" s="32" t="s">
        <v>262</v>
      </c>
    </row>
    <row r="121" spans="1:14" x14ac:dyDescent="0.2">
      <c r="A121" s="32">
        <v>2018</v>
      </c>
      <c r="B121" s="32">
        <v>12</v>
      </c>
      <c r="C121" s="32" t="s">
        <v>60</v>
      </c>
      <c r="D121" s="32" t="s">
        <v>19</v>
      </c>
      <c r="E121" s="32" t="s">
        <v>88</v>
      </c>
      <c r="F121" s="32" t="s">
        <v>115</v>
      </c>
      <c r="G121" s="32">
        <v>8406</v>
      </c>
      <c r="H121" s="32">
        <v>8114</v>
      </c>
      <c r="I121" s="32">
        <v>176</v>
      </c>
      <c r="J121" s="32">
        <v>7938</v>
      </c>
      <c r="K121" s="32">
        <v>68763.226666666669</v>
      </c>
      <c r="L121" s="32">
        <v>23333.19</v>
      </c>
      <c r="M121" s="32"/>
      <c r="N121" s="32" t="s">
        <v>262</v>
      </c>
    </row>
    <row r="122" spans="1:14" x14ac:dyDescent="0.2">
      <c r="A122" s="32">
        <v>2018</v>
      </c>
      <c r="B122" s="32">
        <v>1</v>
      </c>
      <c r="C122" s="32" t="s">
        <v>10</v>
      </c>
      <c r="D122" s="32" t="s">
        <v>77</v>
      </c>
      <c r="E122" s="32" t="s">
        <v>69</v>
      </c>
      <c r="F122" s="32" t="s">
        <v>115</v>
      </c>
      <c r="G122" s="32">
        <v>15280</v>
      </c>
      <c r="H122" s="32">
        <v>13828</v>
      </c>
      <c r="I122" s="32">
        <v>537</v>
      </c>
      <c r="J122" s="32">
        <v>13291</v>
      </c>
      <c r="K122" s="32">
        <v>115315.53333333334</v>
      </c>
      <c r="L122" s="32">
        <v>41258.466666666667</v>
      </c>
      <c r="M122" s="32"/>
      <c r="N122" s="32" t="s">
        <v>263</v>
      </c>
    </row>
    <row r="123" spans="1:14" x14ac:dyDescent="0.2">
      <c r="A123" s="32">
        <v>2018</v>
      </c>
      <c r="B123" s="32">
        <v>2</v>
      </c>
      <c r="C123" s="32" t="s">
        <v>33</v>
      </c>
      <c r="D123" s="32" t="s">
        <v>77</v>
      </c>
      <c r="E123" s="32" t="s">
        <v>69</v>
      </c>
      <c r="F123" s="32" t="s">
        <v>115</v>
      </c>
      <c r="G123" s="32">
        <v>14715</v>
      </c>
      <c r="H123" s="32">
        <v>10882</v>
      </c>
      <c r="I123" s="32">
        <v>450</v>
      </c>
      <c r="J123" s="32">
        <v>10432</v>
      </c>
      <c r="K123" s="32">
        <v>92550.931666666671</v>
      </c>
      <c r="L123" s="32">
        <v>33493.068333333336</v>
      </c>
      <c r="M123" s="32"/>
      <c r="N123" s="32" t="s">
        <v>263</v>
      </c>
    </row>
    <row r="124" spans="1:14" x14ac:dyDescent="0.2">
      <c r="A124" s="32">
        <v>2018</v>
      </c>
      <c r="B124" s="32">
        <v>3</v>
      </c>
      <c r="C124" s="32" t="s">
        <v>79</v>
      </c>
      <c r="D124" s="32" t="s">
        <v>77</v>
      </c>
      <c r="E124" s="32" t="s">
        <v>69</v>
      </c>
      <c r="F124" s="32" t="s">
        <v>115</v>
      </c>
      <c r="G124" s="32">
        <v>16594</v>
      </c>
      <c r="H124" s="32">
        <v>14766</v>
      </c>
      <c r="I124" s="32">
        <v>508</v>
      </c>
      <c r="J124" s="32">
        <v>14258</v>
      </c>
      <c r="K124" s="32">
        <v>125611.655</v>
      </c>
      <c r="L124" s="32">
        <v>45202.345000000001</v>
      </c>
      <c r="M124" s="32"/>
      <c r="N124" s="32" t="s">
        <v>263</v>
      </c>
    </row>
    <row r="125" spans="1:14" x14ac:dyDescent="0.2">
      <c r="A125" s="32">
        <v>2018</v>
      </c>
      <c r="B125" s="32">
        <v>4</v>
      </c>
      <c r="C125" s="32" t="s">
        <v>58</v>
      </c>
      <c r="D125" s="32" t="s">
        <v>77</v>
      </c>
      <c r="E125" s="32" t="s">
        <v>69</v>
      </c>
      <c r="F125" s="32" t="s">
        <v>115</v>
      </c>
      <c r="G125" s="32">
        <v>16859</v>
      </c>
      <c r="H125" s="32">
        <v>16660</v>
      </c>
      <c r="I125" s="32">
        <v>582</v>
      </c>
      <c r="J125" s="32">
        <v>16078</v>
      </c>
      <c r="K125" s="32">
        <v>144772.11499999999</v>
      </c>
      <c r="L125" s="32">
        <v>47895.885000000002</v>
      </c>
      <c r="M125" s="32"/>
      <c r="N125" s="32" t="s">
        <v>263</v>
      </c>
    </row>
    <row r="126" spans="1:14" x14ac:dyDescent="0.2">
      <c r="A126" s="32">
        <v>2018</v>
      </c>
      <c r="B126" s="32">
        <v>5</v>
      </c>
      <c r="C126" s="32" t="s">
        <v>36</v>
      </c>
      <c r="D126" s="32" t="s">
        <v>77</v>
      </c>
      <c r="E126" s="32" t="s">
        <v>69</v>
      </c>
      <c r="F126" s="32" t="s">
        <v>115</v>
      </c>
      <c r="G126" s="32">
        <v>17993</v>
      </c>
      <c r="H126" s="32">
        <v>17867</v>
      </c>
      <c r="I126" s="32">
        <v>739</v>
      </c>
      <c r="J126" s="32">
        <v>17128</v>
      </c>
      <c r="K126" s="32">
        <v>157565.26833333334</v>
      </c>
      <c r="L126" s="32">
        <v>60014.731666666667</v>
      </c>
      <c r="M126" s="32"/>
      <c r="N126" s="32" t="s">
        <v>263</v>
      </c>
    </row>
    <row r="127" spans="1:14" x14ac:dyDescent="0.2">
      <c r="A127" s="32">
        <v>2018</v>
      </c>
      <c r="B127" s="32">
        <v>6</v>
      </c>
      <c r="C127" s="32" t="s">
        <v>44</v>
      </c>
      <c r="D127" s="32" t="s">
        <v>77</v>
      </c>
      <c r="E127" s="32" t="s">
        <v>69</v>
      </c>
      <c r="F127" s="32" t="s">
        <v>115</v>
      </c>
      <c r="G127" s="32">
        <v>18248</v>
      </c>
      <c r="H127" s="32">
        <v>18087</v>
      </c>
      <c r="I127" s="32">
        <v>601</v>
      </c>
      <c r="J127" s="32">
        <v>17486</v>
      </c>
      <c r="K127" s="32">
        <v>157036.06333333332</v>
      </c>
      <c r="L127" s="32">
        <v>63123.936666666668</v>
      </c>
      <c r="M127" s="32"/>
      <c r="N127" s="32" t="s">
        <v>263</v>
      </c>
    </row>
    <row r="128" spans="1:14" x14ac:dyDescent="0.2">
      <c r="A128" s="32">
        <v>2018</v>
      </c>
      <c r="B128" s="32">
        <v>7</v>
      </c>
      <c r="C128" s="32" t="s">
        <v>24</v>
      </c>
      <c r="D128" s="32" t="s">
        <v>77</v>
      </c>
      <c r="E128" s="32" t="s">
        <v>69</v>
      </c>
      <c r="F128" s="32" t="s">
        <v>115</v>
      </c>
      <c r="G128" s="32">
        <v>18643</v>
      </c>
      <c r="H128" s="32">
        <v>18474</v>
      </c>
      <c r="I128" s="32">
        <v>655</v>
      </c>
      <c r="J128" s="32">
        <v>17819</v>
      </c>
      <c r="K128" s="32">
        <v>158264.81166666668</v>
      </c>
      <c r="L128" s="32">
        <v>61809.188333333332</v>
      </c>
      <c r="M128" s="32"/>
      <c r="N128" s="32" t="s">
        <v>263</v>
      </c>
    </row>
    <row r="129" spans="1:14" x14ac:dyDescent="0.2">
      <c r="A129" s="32">
        <v>2018</v>
      </c>
      <c r="B129" s="32">
        <v>8</v>
      </c>
      <c r="C129" s="32" t="s">
        <v>13</v>
      </c>
      <c r="D129" s="32" t="s">
        <v>77</v>
      </c>
      <c r="E129" s="32" t="s">
        <v>69</v>
      </c>
      <c r="F129" s="32" t="s">
        <v>115</v>
      </c>
      <c r="G129" s="32">
        <v>18071</v>
      </c>
      <c r="H129" s="32">
        <v>17928</v>
      </c>
      <c r="I129" s="32">
        <v>714</v>
      </c>
      <c r="J129" s="32">
        <v>17214</v>
      </c>
      <c r="K129" s="32">
        <v>154419.77333333335</v>
      </c>
      <c r="L129" s="32">
        <v>58258.226666666669</v>
      </c>
      <c r="M129" s="32"/>
      <c r="N129" s="32" t="s">
        <v>263</v>
      </c>
    </row>
    <row r="130" spans="1:14" x14ac:dyDescent="0.2">
      <c r="A130" s="32">
        <v>2018</v>
      </c>
      <c r="B130" s="32">
        <v>9</v>
      </c>
      <c r="C130" s="32" t="s">
        <v>65</v>
      </c>
      <c r="D130" s="32" t="s">
        <v>77</v>
      </c>
      <c r="E130" s="32" t="s">
        <v>69</v>
      </c>
      <c r="F130" s="32" t="s">
        <v>115</v>
      </c>
      <c r="G130" s="32">
        <v>18778</v>
      </c>
      <c r="H130" s="32">
        <v>18618</v>
      </c>
      <c r="I130" s="32">
        <v>631</v>
      </c>
      <c r="J130" s="32">
        <v>17987</v>
      </c>
      <c r="K130" s="32">
        <v>159747.97500000001</v>
      </c>
      <c r="L130" s="32">
        <v>64582.025000000001</v>
      </c>
      <c r="M130" s="32"/>
      <c r="N130" s="32" t="s">
        <v>263</v>
      </c>
    </row>
    <row r="131" spans="1:14" x14ac:dyDescent="0.2">
      <c r="A131" s="32">
        <v>2018</v>
      </c>
      <c r="B131" s="32">
        <v>10</v>
      </c>
      <c r="C131" s="32" t="s">
        <v>14</v>
      </c>
      <c r="D131" s="32" t="s">
        <v>77</v>
      </c>
      <c r="E131" s="32" t="s">
        <v>69</v>
      </c>
      <c r="F131" s="32" t="s">
        <v>115</v>
      </c>
      <c r="G131" s="32">
        <v>18984</v>
      </c>
      <c r="H131" s="32">
        <v>18831</v>
      </c>
      <c r="I131" s="32">
        <v>614</v>
      </c>
      <c r="J131" s="32">
        <v>18217</v>
      </c>
      <c r="K131" s="32">
        <v>166302.46166666667</v>
      </c>
      <c r="L131" s="32">
        <v>64586.53833333333</v>
      </c>
      <c r="M131" s="32"/>
      <c r="N131" s="32" t="s">
        <v>263</v>
      </c>
    </row>
    <row r="132" spans="1:14" x14ac:dyDescent="0.2">
      <c r="A132" s="32">
        <v>2018</v>
      </c>
      <c r="B132" s="32">
        <v>11</v>
      </c>
      <c r="C132" s="32" t="s">
        <v>11</v>
      </c>
      <c r="D132" s="32" t="s">
        <v>77</v>
      </c>
      <c r="E132" s="32" t="s">
        <v>69</v>
      </c>
      <c r="F132" s="32" t="s">
        <v>115</v>
      </c>
      <c r="G132" s="32">
        <v>16787</v>
      </c>
      <c r="H132" s="32">
        <v>15669</v>
      </c>
      <c r="I132" s="32">
        <v>480</v>
      </c>
      <c r="J132" s="32">
        <v>15189</v>
      </c>
      <c r="K132" s="32">
        <v>141560.89833333335</v>
      </c>
      <c r="L132" s="32">
        <v>59069.101666666669</v>
      </c>
      <c r="M132" s="32"/>
      <c r="N132" s="32" t="s">
        <v>263</v>
      </c>
    </row>
    <row r="133" spans="1:14" x14ac:dyDescent="0.2">
      <c r="A133" s="32">
        <v>2018</v>
      </c>
      <c r="B133" s="32">
        <v>12</v>
      </c>
      <c r="C133" s="32" t="s">
        <v>60</v>
      </c>
      <c r="D133" s="32" t="s">
        <v>77</v>
      </c>
      <c r="E133" s="32" t="s">
        <v>69</v>
      </c>
      <c r="F133" s="32" t="s">
        <v>115</v>
      </c>
      <c r="G133" s="32">
        <v>15773</v>
      </c>
      <c r="H133" s="32">
        <v>13463</v>
      </c>
      <c r="I133" s="32">
        <v>231</v>
      </c>
      <c r="J133" s="32">
        <v>13232</v>
      </c>
      <c r="K133" s="32">
        <v>116917.1</v>
      </c>
      <c r="L133" s="32">
        <v>43367.9</v>
      </c>
      <c r="M133" s="32"/>
      <c r="N133" s="32" t="s">
        <v>263</v>
      </c>
    </row>
    <row r="134" spans="1:14" x14ac:dyDescent="0.2">
      <c r="A134" s="32">
        <v>2018</v>
      </c>
      <c r="B134" s="32">
        <v>1</v>
      </c>
      <c r="C134" s="32" t="s">
        <v>10</v>
      </c>
      <c r="D134" s="32" t="s">
        <v>34</v>
      </c>
      <c r="E134" s="32" t="s">
        <v>163</v>
      </c>
      <c r="F134" s="32" t="s">
        <v>115</v>
      </c>
      <c r="G134" s="32">
        <v>2214</v>
      </c>
      <c r="H134" s="32">
        <v>1831</v>
      </c>
      <c r="I134" s="32">
        <v>114</v>
      </c>
      <c r="J134" s="32">
        <v>1717</v>
      </c>
      <c r="K134" s="32">
        <v>11403.62</v>
      </c>
      <c r="L134" s="32">
        <v>3848.5466666666666</v>
      </c>
      <c r="M134" s="32"/>
      <c r="N134" s="32" t="s">
        <v>264</v>
      </c>
    </row>
    <row r="135" spans="1:14" x14ac:dyDescent="0.2">
      <c r="A135" s="32">
        <v>2018</v>
      </c>
      <c r="B135" s="32">
        <v>2</v>
      </c>
      <c r="C135" s="32" t="s">
        <v>33</v>
      </c>
      <c r="D135" s="32" t="s">
        <v>34</v>
      </c>
      <c r="E135" s="32" t="s">
        <v>163</v>
      </c>
      <c r="F135" s="32" t="s">
        <v>115</v>
      </c>
      <c r="G135" s="32">
        <v>2408</v>
      </c>
      <c r="H135" s="32">
        <v>1896</v>
      </c>
      <c r="I135" s="32">
        <v>185</v>
      </c>
      <c r="J135" s="32">
        <v>1711</v>
      </c>
      <c r="K135" s="32">
        <v>11325.608333333334</v>
      </c>
      <c r="L135" s="32">
        <v>4058.1750000000002</v>
      </c>
      <c r="M135" s="32"/>
      <c r="N135" s="32" t="s">
        <v>264</v>
      </c>
    </row>
    <row r="136" spans="1:14" x14ac:dyDescent="0.2">
      <c r="A136" s="32">
        <v>2018</v>
      </c>
      <c r="B136" s="32">
        <v>3</v>
      </c>
      <c r="C136" s="32" t="s">
        <v>79</v>
      </c>
      <c r="D136" s="32" t="s">
        <v>34</v>
      </c>
      <c r="E136" s="32" t="s">
        <v>163</v>
      </c>
      <c r="F136" s="32" t="s">
        <v>115</v>
      </c>
      <c r="G136" s="32">
        <v>2705</v>
      </c>
      <c r="H136" s="32">
        <v>2195</v>
      </c>
      <c r="I136" s="32">
        <v>139</v>
      </c>
      <c r="J136" s="32">
        <v>2056</v>
      </c>
      <c r="K136" s="32">
        <v>13517.078333333333</v>
      </c>
      <c r="L136" s="32">
        <v>5173.038333333333</v>
      </c>
      <c r="M136" s="32"/>
      <c r="N136" s="32" t="s">
        <v>264</v>
      </c>
    </row>
    <row r="137" spans="1:14" x14ac:dyDescent="0.2">
      <c r="A137" s="32">
        <v>2018</v>
      </c>
      <c r="B137" s="32">
        <v>4</v>
      </c>
      <c r="C137" s="32" t="s">
        <v>58</v>
      </c>
      <c r="D137" s="32" t="s">
        <v>34</v>
      </c>
      <c r="E137" s="32" t="s">
        <v>163</v>
      </c>
      <c r="F137" s="32" t="s">
        <v>115</v>
      </c>
      <c r="G137" s="32">
        <v>2836</v>
      </c>
      <c r="H137" s="32">
        <v>2338</v>
      </c>
      <c r="I137" s="32">
        <v>132</v>
      </c>
      <c r="J137" s="32">
        <v>2206</v>
      </c>
      <c r="K137" s="32">
        <v>14593.066666666668</v>
      </c>
      <c r="L137" s="32">
        <v>4715.1833333333334</v>
      </c>
      <c r="M137" s="32"/>
      <c r="N137" s="32" t="s">
        <v>264</v>
      </c>
    </row>
    <row r="138" spans="1:14" x14ac:dyDescent="0.2">
      <c r="A138" s="32">
        <v>2018</v>
      </c>
      <c r="B138" s="32">
        <v>5</v>
      </c>
      <c r="C138" s="32" t="s">
        <v>36</v>
      </c>
      <c r="D138" s="32" t="s">
        <v>34</v>
      </c>
      <c r="E138" s="32" t="s">
        <v>163</v>
      </c>
      <c r="F138" s="32" t="s">
        <v>115</v>
      </c>
      <c r="G138" s="32">
        <v>3191</v>
      </c>
      <c r="H138" s="32">
        <v>2702</v>
      </c>
      <c r="I138" s="32">
        <v>338</v>
      </c>
      <c r="J138" s="32">
        <v>2364</v>
      </c>
      <c r="K138" s="32">
        <v>15632.055</v>
      </c>
      <c r="L138" s="32">
        <v>5983.0450000000001</v>
      </c>
      <c r="M138" s="32"/>
      <c r="N138" s="32" t="s">
        <v>264</v>
      </c>
    </row>
    <row r="139" spans="1:14" x14ac:dyDescent="0.2">
      <c r="A139" s="32">
        <v>2018</v>
      </c>
      <c r="B139" s="32">
        <v>6</v>
      </c>
      <c r="C139" s="32" t="s">
        <v>44</v>
      </c>
      <c r="D139" s="32" t="s">
        <v>34</v>
      </c>
      <c r="E139" s="32" t="s">
        <v>163</v>
      </c>
      <c r="F139" s="32" t="s">
        <v>115</v>
      </c>
      <c r="G139" s="32">
        <v>3380</v>
      </c>
      <c r="H139" s="32">
        <v>2822</v>
      </c>
      <c r="I139" s="32">
        <v>323</v>
      </c>
      <c r="J139" s="32">
        <v>2499</v>
      </c>
      <c r="K139" s="32">
        <v>16243.928333333333</v>
      </c>
      <c r="L139" s="32">
        <v>6444.788333333333</v>
      </c>
      <c r="M139" s="32"/>
      <c r="N139" s="32" t="s">
        <v>264</v>
      </c>
    </row>
    <row r="140" spans="1:14" x14ac:dyDescent="0.2">
      <c r="A140" s="32">
        <v>2018</v>
      </c>
      <c r="B140" s="32">
        <v>7</v>
      </c>
      <c r="C140" s="32" t="s">
        <v>24</v>
      </c>
      <c r="D140" s="32" t="s">
        <v>34</v>
      </c>
      <c r="E140" s="32" t="s">
        <v>163</v>
      </c>
      <c r="F140" s="32" t="s">
        <v>115</v>
      </c>
      <c r="G140" s="32">
        <v>3313</v>
      </c>
      <c r="H140" s="32">
        <v>2724</v>
      </c>
      <c r="I140" s="32">
        <v>221</v>
      </c>
      <c r="J140" s="32">
        <v>2503</v>
      </c>
      <c r="K140" s="32">
        <v>16992.628333333334</v>
      </c>
      <c r="L140" s="32">
        <v>5883.7716666666665</v>
      </c>
      <c r="M140" s="32"/>
      <c r="N140" s="32" t="s">
        <v>264</v>
      </c>
    </row>
    <row r="141" spans="1:14" x14ac:dyDescent="0.2">
      <c r="A141" s="32">
        <v>2018</v>
      </c>
      <c r="B141" s="32">
        <v>8</v>
      </c>
      <c r="C141" s="32" t="s">
        <v>13</v>
      </c>
      <c r="D141" s="32" t="s">
        <v>34</v>
      </c>
      <c r="E141" s="32" t="s">
        <v>163</v>
      </c>
      <c r="F141" s="32" t="s">
        <v>115</v>
      </c>
      <c r="G141" s="32">
        <v>3364</v>
      </c>
      <c r="H141" s="32">
        <v>2860</v>
      </c>
      <c r="I141" s="32">
        <v>175</v>
      </c>
      <c r="J141" s="32">
        <v>2685</v>
      </c>
      <c r="K141" s="32">
        <v>18234.411666666667</v>
      </c>
      <c r="L141" s="32">
        <v>6623.7550000000001</v>
      </c>
      <c r="M141" s="32"/>
      <c r="N141" s="32" t="s">
        <v>264</v>
      </c>
    </row>
    <row r="142" spans="1:14" x14ac:dyDescent="0.2">
      <c r="A142" s="32">
        <v>2018</v>
      </c>
      <c r="B142" s="32">
        <v>9</v>
      </c>
      <c r="C142" s="32" t="s">
        <v>65</v>
      </c>
      <c r="D142" s="32" t="s">
        <v>34</v>
      </c>
      <c r="E142" s="32" t="s">
        <v>163</v>
      </c>
      <c r="F142" s="32" t="s">
        <v>115</v>
      </c>
      <c r="G142" s="32">
        <v>3376</v>
      </c>
      <c r="H142" s="32">
        <v>2864</v>
      </c>
      <c r="I142" s="32">
        <v>169</v>
      </c>
      <c r="J142" s="32">
        <v>2695</v>
      </c>
      <c r="K142" s="32">
        <v>18109.016666666666</v>
      </c>
      <c r="L142" s="32">
        <v>6229.1</v>
      </c>
      <c r="M142" s="32"/>
      <c r="N142" s="32" t="s">
        <v>264</v>
      </c>
    </row>
    <row r="143" spans="1:14" x14ac:dyDescent="0.2">
      <c r="A143" s="32">
        <v>2018</v>
      </c>
      <c r="B143" s="32">
        <v>10</v>
      </c>
      <c r="C143" s="32" t="s">
        <v>14</v>
      </c>
      <c r="D143" s="32" t="s">
        <v>34</v>
      </c>
      <c r="E143" s="32" t="s">
        <v>163</v>
      </c>
      <c r="F143" s="32" t="s">
        <v>115</v>
      </c>
      <c r="G143" s="32">
        <v>3282</v>
      </c>
      <c r="H143" s="32">
        <v>2752</v>
      </c>
      <c r="I143" s="32">
        <v>136</v>
      </c>
      <c r="J143" s="32">
        <v>2616</v>
      </c>
      <c r="K143" s="32">
        <v>17686.761666666665</v>
      </c>
      <c r="L143" s="32">
        <v>5983.0050000000001</v>
      </c>
      <c r="M143" s="32"/>
      <c r="N143" s="32" t="s">
        <v>264</v>
      </c>
    </row>
    <row r="144" spans="1:14" x14ac:dyDescent="0.2">
      <c r="A144" s="32">
        <v>2018</v>
      </c>
      <c r="B144" s="32">
        <v>11</v>
      </c>
      <c r="C144" s="32" t="s">
        <v>11</v>
      </c>
      <c r="D144" s="32" t="s">
        <v>34</v>
      </c>
      <c r="E144" s="32" t="s">
        <v>163</v>
      </c>
      <c r="F144" s="32" t="s">
        <v>115</v>
      </c>
      <c r="G144" s="32">
        <v>2562</v>
      </c>
      <c r="H144" s="32">
        <v>2176</v>
      </c>
      <c r="I144" s="32">
        <v>67</v>
      </c>
      <c r="J144" s="32">
        <v>2109</v>
      </c>
      <c r="K144" s="32">
        <v>14133.205</v>
      </c>
      <c r="L144" s="32">
        <v>4164.1616666666669</v>
      </c>
      <c r="M144" s="32"/>
      <c r="N144" s="32" t="s">
        <v>264</v>
      </c>
    </row>
    <row r="145" spans="1:14" x14ac:dyDescent="0.2">
      <c r="A145" s="32">
        <v>2018</v>
      </c>
      <c r="B145" s="32">
        <v>12</v>
      </c>
      <c r="C145" s="32" t="s">
        <v>60</v>
      </c>
      <c r="D145" s="32" t="s">
        <v>34</v>
      </c>
      <c r="E145" s="32" t="s">
        <v>163</v>
      </c>
      <c r="F145" s="32" t="s">
        <v>115</v>
      </c>
      <c r="G145" s="32">
        <v>2223</v>
      </c>
      <c r="H145" s="32">
        <v>1887</v>
      </c>
      <c r="I145" s="32">
        <v>34</v>
      </c>
      <c r="J145" s="32">
        <v>1853</v>
      </c>
      <c r="K145" s="32">
        <v>12768.075000000001</v>
      </c>
      <c r="L145" s="32">
        <v>3938.5416666666665</v>
      </c>
      <c r="M145" s="32"/>
      <c r="N145" s="32" t="s">
        <v>264</v>
      </c>
    </row>
    <row r="146" spans="1:14" x14ac:dyDescent="0.2">
      <c r="A146" s="32">
        <v>2018</v>
      </c>
      <c r="B146" s="32">
        <v>1</v>
      </c>
      <c r="C146" s="32" t="s">
        <v>10</v>
      </c>
      <c r="D146" s="32" t="s">
        <v>128</v>
      </c>
      <c r="E146" s="32" t="s">
        <v>184</v>
      </c>
      <c r="F146" s="32" t="s">
        <v>115</v>
      </c>
      <c r="G146" s="32">
        <v>2887</v>
      </c>
      <c r="H146" s="32">
        <v>2496</v>
      </c>
      <c r="I146" s="32">
        <v>521</v>
      </c>
      <c r="J146" s="32">
        <v>1975</v>
      </c>
      <c r="K146" s="32">
        <v>18949.648333333334</v>
      </c>
      <c r="L146" s="32">
        <v>6755.2016666666668</v>
      </c>
      <c r="M146" s="32"/>
      <c r="N146" s="32" t="s">
        <v>265</v>
      </c>
    </row>
    <row r="147" spans="1:14" x14ac:dyDescent="0.2">
      <c r="A147" s="32">
        <v>2018</v>
      </c>
      <c r="B147" s="32">
        <v>2</v>
      </c>
      <c r="C147" s="32" t="s">
        <v>33</v>
      </c>
      <c r="D147" s="32" t="s">
        <v>128</v>
      </c>
      <c r="E147" s="32" t="s">
        <v>184</v>
      </c>
      <c r="F147" s="32" t="s">
        <v>115</v>
      </c>
      <c r="G147" s="32">
        <v>2829</v>
      </c>
      <c r="H147" s="32">
        <v>1872</v>
      </c>
      <c r="I147" s="32">
        <v>766</v>
      </c>
      <c r="J147" s="32">
        <v>1106</v>
      </c>
      <c r="K147" s="32">
        <v>9080.7266666666674</v>
      </c>
      <c r="L147" s="32">
        <v>3316.2566666666667</v>
      </c>
      <c r="M147" s="32"/>
      <c r="N147" s="32" t="s">
        <v>265</v>
      </c>
    </row>
    <row r="148" spans="1:14" x14ac:dyDescent="0.2">
      <c r="A148" s="32">
        <v>2018</v>
      </c>
      <c r="B148" s="32">
        <v>3</v>
      </c>
      <c r="C148" s="32" t="s">
        <v>79</v>
      </c>
      <c r="D148" s="32" t="s">
        <v>128</v>
      </c>
      <c r="E148" s="32" t="s">
        <v>184</v>
      </c>
      <c r="F148" s="32" t="s">
        <v>115</v>
      </c>
      <c r="G148" s="32">
        <v>3143</v>
      </c>
      <c r="H148" s="32">
        <v>2498</v>
      </c>
      <c r="I148" s="32">
        <v>855</v>
      </c>
      <c r="J148" s="32">
        <v>1643</v>
      </c>
      <c r="K148" s="32">
        <v>14890.248333333333</v>
      </c>
      <c r="L148" s="32">
        <v>5546.1350000000002</v>
      </c>
      <c r="M148" s="32"/>
      <c r="N148" s="32" t="s">
        <v>265</v>
      </c>
    </row>
    <row r="149" spans="1:14" x14ac:dyDescent="0.2">
      <c r="A149" s="32">
        <v>2018</v>
      </c>
      <c r="B149" s="32">
        <v>4</v>
      </c>
      <c r="C149" s="32" t="s">
        <v>58</v>
      </c>
      <c r="D149" s="32" t="s">
        <v>128</v>
      </c>
      <c r="E149" s="32" t="s">
        <v>184</v>
      </c>
      <c r="F149" s="32" t="s">
        <v>115</v>
      </c>
      <c r="G149" s="32">
        <v>3141</v>
      </c>
      <c r="H149" s="32">
        <v>2861</v>
      </c>
      <c r="I149" s="32">
        <v>773</v>
      </c>
      <c r="J149" s="32">
        <v>2088</v>
      </c>
      <c r="K149" s="32">
        <v>19316.03</v>
      </c>
      <c r="L149" s="32">
        <v>7782.5033333333331</v>
      </c>
      <c r="M149" s="32"/>
      <c r="N149" s="32" t="s">
        <v>265</v>
      </c>
    </row>
    <row r="150" spans="1:14" x14ac:dyDescent="0.2">
      <c r="A150" s="32">
        <v>2018</v>
      </c>
      <c r="B150" s="32">
        <v>5</v>
      </c>
      <c r="C150" s="32" t="s">
        <v>36</v>
      </c>
      <c r="D150" s="32" t="s">
        <v>128</v>
      </c>
      <c r="E150" s="32" t="s">
        <v>184</v>
      </c>
      <c r="F150" s="32" t="s">
        <v>115</v>
      </c>
      <c r="G150" s="32">
        <v>3707</v>
      </c>
      <c r="H150" s="32">
        <v>3419</v>
      </c>
      <c r="I150" s="32">
        <v>1253</v>
      </c>
      <c r="J150" s="32">
        <v>2166</v>
      </c>
      <c r="K150" s="32">
        <v>18885.716666666667</v>
      </c>
      <c r="L150" s="32">
        <v>7783.1833333333334</v>
      </c>
      <c r="M150" s="32"/>
      <c r="N150" s="32" t="s">
        <v>265</v>
      </c>
    </row>
    <row r="151" spans="1:14" x14ac:dyDescent="0.2">
      <c r="A151" s="32">
        <v>2018</v>
      </c>
      <c r="B151" s="32">
        <v>6</v>
      </c>
      <c r="C151" s="32" t="s">
        <v>44</v>
      </c>
      <c r="D151" s="32" t="s">
        <v>128</v>
      </c>
      <c r="E151" s="32" t="s">
        <v>184</v>
      </c>
      <c r="F151" s="32" t="s">
        <v>115</v>
      </c>
      <c r="G151" s="32">
        <v>3448</v>
      </c>
      <c r="H151" s="32">
        <v>3350</v>
      </c>
      <c r="I151" s="32">
        <v>609</v>
      </c>
      <c r="J151" s="32">
        <v>2741</v>
      </c>
      <c r="K151" s="32">
        <v>26016.783333333333</v>
      </c>
      <c r="L151" s="32">
        <v>9432.2333333333336</v>
      </c>
      <c r="M151" s="32"/>
      <c r="N151" s="32" t="s">
        <v>265</v>
      </c>
    </row>
    <row r="152" spans="1:14" x14ac:dyDescent="0.2">
      <c r="A152" s="32">
        <v>2018</v>
      </c>
      <c r="B152" s="32">
        <v>7</v>
      </c>
      <c r="C152" s="32" t="s">
        <v>24</v>
      </c>
      <c r="D152" s="32" t="s">
        <v>128</v>
      </c>
      <c r="E152" s="32" t="s">
        <v>184</v>
      </c>
      <c r="F152" s="32" t="s">
        <v>115</v>
      </c>
      <c r="G152" s="32">
        <v>3545</v>
      </c>
      <c r="H152" s="32">
        <v>3466</v>
      </c>
      <c r="I152" s="32">
        <v>773</v>
      </c>
      <c r="J152" s="32">
        <v>2693</v>
      </c>
      <c r="K152" s="32">
        <v>25413.008333333335</v>
      </c>
      <c r="L152" s="32">
        <v>9613.8083333333325</v>
      </c>
      <c r="M152" s="32"/>
      <c r="N152" s="32" t="s">
        <v>265</v>
      </c>
    </row>
    <row r="153" spans="1:14" x14ac:dyDescent="0.2">
      <c r="A153" s="32">
        <v>2018</v>
      </c>
      <c r="B153" s="32">
        <v>8</v>
      </c>
      <c r="C153" s="32" t="s">
        <v>13</v>
      </c>
      <c r="D153" s="32" t="s">
        <v>128</v>
      </c>
      <c r="E153" s="32" t="s">
        <v>184</v>
      </c>
      <c r="F153" s="32" t="s">
        <v>115</v>
      </c>
      <c r="G153" s="32">
        <v>3492</v>
      </c>
      <c r="H153" s="32">
        <v>3381</v>
      </c>
      <c r="I153" s="32">
        <v>507</v>
      </c>
      <c r="J153" s="32">
        <v>2874</v>
      </c>
      <c r="K153" s="32">
        <v>27677.258333333335</v>
      </c>
      <c r="L153" s="32">
        <v>10365.208333333334</v>
      </c>
      <c r="M153" s="32"/>
      <c r="N153" s="32" t="s">
        <v>265</v>
      </c>
    </row>
    <row r="154" spans="1:14" x14ac:dyDescent="0.2">
      <c r="A154" s="32">
        <v>2018</v>
      </c>
      <c r="B154" s="32">
        <v>9</v>
      </c>
      <c r="C154" s="32" t="s">
        <v>65</v>
      </c>
      <c r="D154" s="32" t="s">
        <v>128</v>
      </c>
      <c r="E154" s="32" t="s">
        <v>184</v>
      </c>
      <c r="F154" s="32" t="s">
        <v>115</v>
      </c>
      <c r="G154" s="32">
        <v>3455</v>
      </c>
      <c r="H154" s="32">
        <v>3332</v>
      </c>
      <c r="I154" s="32">
        <v>405</v>
      </c>
      <c r="J154" s="32">
        <v>2927</v>
      </c>
      <c r="K154" s="32">
        <v>28265.785</v>
      </c>
      <c r="L154" s="32">
        <v>9845.7983333333341</v>
      </c>
      <c r="M154" s="32"/>
      <c r="N154" s="32" t="s">
        <v>265</v>
      </c>
    </row>
    <row r="155" spans="1:14" x14ac:dyDescent="0.2">
      <c r="A155" s="32">
        <v>2018</v>
      </c>
      <c r="B155" s="32">
        <v>10</v>
      </c>
      <c r="C155" s="32" t="s">
        <v>14</v>
      </c>
      <c r="D155" s="32" t="s">
        <v>128</v>
      </c>
      <c r="E155" s="32" t="s">
        <v>184</v>
      </c>
      <c r="F155" s="32" t="s">
        <v>115</v>
      </c>
      <c r="G155" s="32">
        <v>3600</v>
      </c>
      <c r="H155" s="32">
        <v>3504</v>
      </c>
      <c r="I155" s="32">
        <v>377</v>
      </c>
      <c r="J155" s="32">
        <v>3127</v>
      </c>
      <c r="K155" s="32">
        <v>30230.798333333332</v>
      </c>
      <c r="L155" s="32">
        <v>9938.0349999999999</v>
      </c>
      <c r="M155" s="32"/>
      <c r="N155" s="32" t="s">
        <v>265</v>
      </c>
    </row>
    <row r="156" spans="1:14" x14ac:dyDescent="0.2">
      <c r="A156" s="32">
        <v>2018</v>
      </c>
      <c r="B156" s="32">
        <v>11</v>
      </c>
      <c r="C156" s="32" t="s">
        <v>11</v>
      </c>
      <c r="D156" s="32" t="s">
        <v>128</v>
      </c>
      <c r="E156" s="32" t="s">
        <v>184</v>
      </c>
      <c r="F156" s="32" t="s">
        <v>115</v>
      </c>
      <c r="G156" s="32">
        <v>3380</v>
      </c>
      <c r="H156" s="32">
        <v>2979</v>
      </c>
      <c r="I156" s="32">
        <v>385</v>
      </c>
      <c r="J156" s="32">
        <v>2594</v>
      </c>
      <c r="K156" s="32">
        <v>24843.823333333334</v>
      </c>
      <c r="L156" s="32">
        <v>8977.4766666666674</v>
      </c>
      <c r="M156" s="32"/>
      <c r="N156" s="32" t="s">
        <v>265</v>
      </c>
    </row>
    <row r="157" spans="1:14" x14ac:dyDescent="0.2">
      <c r="A157" s="32">
        <v>2018</v>
      </c>
      <c r="B157" s="32">
        <v>12</v>
      </c>
      <c r="C157" s="32" t="s">
        <v>60</v>
      </c>
      <c r="D157" s="32" t="s">
        <v>128</v>
      </c>
      <c r="E157" s="32" t="s">
        <v>184</v>
      </c>
      <c r="F157" s="32" t="s">
        <v>115</v>
      </c>
      <c r="G157" s="32">
        <v>2960</v>
      </c>
      <c r="H157" s="32">
        <v>2585</v>
      </c>
      <c r="I157" s="32">
        <v>309</v>
      </c>
      <c r="J157" s="32">
        <v>2276</v>
      </c>
      <c r="K157" s="32">
        <v>22039.264999999999</v>
      </c>
      <c r="L157" s="32">
        <v>7602.1350000000002</v>
      </c>
      <c r="M157" s="32"/>
      <c r="N157" s="32" t="s">
        <v>265</v>
      </c>
    </row>
    <row r="158" spans="1:14" x14ac:dyDescent="0.2">
      <c r="A158" s="32">
        <v>2018</v>
      </c>
      <c r="B158" s="32">
        <v>1</v>
      </c>
      <c r="C158" s="32" t="s">
        <v>10</v>
      </c>
      <c r="D158" s="32" t="s">
        <v>206</v>
      </c>
      <c r="E158" s="32" t="s">
        <v>215</v>
      </c>
      <c r="F158" s="32" t="s">
        <v>115</v>
      </c>
      <c r="G158" s="32">
        <v>305</v>
      </c>
      <c r="H158" s="32">
        <v>302</v>
      </c>
      <c r="I158" s="32">
        <v>34</v>
      </c>
      <c r="J158" s="32">
        <v>268</v>
      </c>
      <c r="K158" s="32">
        <v>819</v>
      </c>
      <c r="L158" s="32">
        <v>644</v>
      </c>
      <c r="M158" s="32"/>
      <c r="N158" s="32" t="s">
        <v>266</v>
      </c>
    </row>
    <row r="159" spans="1:14" x14ac:dyDescent="0.2">
      <c r="A159" s="32">
        <v>2018</v>
      </c>
      <c r="B159" s="32">
        <v>2</v>
      </c>
      <c r="C159" s="32" t="s">
        <v>33</v>
      </c>
      <c r="D159" s="32" t="s">
        <v>206</v>
      </c>
      <c r="E159" s="32" t="s">
        <v>215</v>
      </c>
      <c r="F159" s="32" t="s">
        <v>115</v>
      </c>
      <c r="G159" s="32">
        <v>300</v>
      </c>
      <c r="H159" s="32">
        <v>297</v>
      </c>
      <c r="I159" s="32">
        <v>10</v>
      </c>
      <c r="J159" s="32">
        <v>287</v>
      </c>
      <c r="K159" s="32">
        <v>896</v>
      </c>
      <c r="L159" s="32">
        <v>757</v>
      </c>
      <c r="M159" s="32"/>
      <c r="N159" s="32" t="s">
        <v>266</v>
      </c>
    </row>
    <row r="160" spans="1:14" x14ac:dyDescent="0.2">
      <c r="A160" s="32">
        <v>2018</v>
      </c>
      <c r="B160" s="32">
        <v>3</v>
      </c>
      <c r="C160" s="32" t="s">
        <v>79</v>
      </c>
      <c r="D160" s="32" t="s">
        <v>206</v>
      </c>
      <c r="E160" s="32" t="s">
        <v>215</v>
      </c>
      <c r="F160" s="32" t="s">
        <v>115</v>
      </c>
      <c r="G160" s="32">
        <v>335</v>
      </c>
      <c r="H160" s="32">
        <v>331</v>
      </c>
      <c r="I160" s="32">
        <v>32</v>
      </c>
      <c r="J160" s="32">
        <v>299</v>
      </c>
      <c r="K160" s="32">
        <v>939</v>
      </c>
      <c r="L160" s="32">
        <v>734</v>
      </c>
      <c r="M160" s="32"/>
      <c r="N160" s="32" t="s">
        <v>266</v>
      </c>
    </row>
    <row r="161" spans="1:14" x14ac:dyDescent="0.2">
      <c r="A161" s="32">
        <v>2018</v>
      </c>
      <c r="B161" s="32">
        <v>4</v>
      </c>
      <c r="C161" s="32" t="s">
        <v>58</v>
      </c>
      <c r="D161" s="32" t="s">
        <v>206</v>
      </c>
      <c r="E161" s="32" t="s">
        <v>215</v>
      </c>
      <c r="F161" s="32" t="s">
        <v>115</v>
      </c>
      <c r="G161" s="32">
        <v>380</v>
      </c>
      <c r="H161" s="32">
        <v>377</v>
      </c>
      <c r="I161" s="32">
        <v>32</v>
      </c>
      <c r="J161" s="32">
        <v>345</v>
      </c>
      <c r="K161" s="32">
        <v>1071</v>
      </c>
      <c r="L161" s="32">
        <v>922</v>
      </c>
      <c r="M161" s="32"/>
      <c r="N161" s="32" t="s">
        <v>266</v>
      </c>
    </row>
    <row r="162" spans="1:14" x14ac:dyDescent="0.2">
      <c r="A162" s="32">
        <v>2018</v>
      </c>
      <c r="B162" s="32">
        <v>5</v>
      </c>
      <c r="C162" s="32" t="s">
        <v>36</v>
      </c>
      <c r="D162" s="32" t="s">
        <v>206</v>
      </c>
      <c r="E162" s="32" t="s">
        <v>215</v>
      </c>
      <c r="F162" s="32" t="s">
        <v>115</v>
      </c>
      <c r="G162" s="32">
        <v>441</v>
      </c>
      <c r="H162" s="32">
        <v>438</v>
      </c>
      <c r="I162" s="32">
        <v>16</v>
      </c>
      <c r="J162" s="32">
        <v>422</v>
      </c>
      <c r="K162" s="32">
        <v>1357</v>
      </c>
      <c r="L162" s="32">
        <v>1457</v>
      </c>
      <c r="M162" s="32"/>
      <c r="N162" s="32" t="s">
        <v>266</v>
      </c>
    </row>
    <row r="163" spans="1:14" x14ac:dyDescent="0.2">
      <c r="A163" s="32">
        <v>2018</v>
      </c>
      <c r="B163" s="32">
        <v>6</v>
      </c>
      <c r="C163" s="32" t="s">
        <v>44</v>
      </c>
      <c r="D163" s="32" t="s">
        <v>206</v>
      </c>
      <c r="E163" s="32" t="s">
        <v>215</v>
      </c>
      <c r="F163" s="32" t="s">
        <v>115</v>
      </c>
      <c r="G163" s="32">
        <v>481</v>
      </c>
      <c r="H163" s="32">
        <v>480</v>
      </c>
      <c r="I163" s="32">
        <v>15</v>
      </c>
      <c r="J163" s="32">
        <v>465</v>
      </c>
      <c r="K163" s="32">
        <v>1514</v>
      </c>
      <c r="L163" s="32">
        <v>1448</v>
      </c>
      <c r="M163" s="32"/>
      <c r="N163" s="32" t="s">
        <v>266</v>
      </c>
    </row>
    <row r="164" spans="1:14" x14ac:dyDescent="0.2">
      <c r="A164" s="32">
        <v>2018</v>
      </c>
      <c r="B164" s="32">
        <v>7</v>
      </c>
      <c r="C164" s="32" t="s">
        <v>24</v>
      </c>
      <c r="D164" s="32" t="s">
        <v>206</v>
      </c>
      <c r="E164" s="32" t="s">
        <v>215</v>
      </c>
      <c r="F164" s="32" t="s">
        <v>115</v>
      </c>
      <c r="G164" s="32">
        <v>495</v>
      </c>
      <c r="H164" s="32">
        <v>473</v>
      </c>
      <c r="I164" s="32">
        <v>16</v>
      </c>
      <c r="J164" s="32">
        <v>457</v>
      </c>
      <c r="K164" s="32">
        <v>1544</v>
      </c>
      <c r="L164" s="32">
        <v>1448.7166666666667</v>
      </c>
      <c r="M164" s="32"/>
      <c r="N164" s="32" t="s">
        <v>266</v>
      </c>
    </row>
    <row r="165" spans="1:14" x14ac:dyDescent="0.2">
      <c r="A165" s="32">
        <v>2018</v>
      </c>
      <c r="B165" s="32">
        <v>8</v>
      </c>
      <c r="C165" s="32" t="s">
        <v>13</v>
      </c>
      <c r="D165" s="32" t="s">
        <v>206</v>
      </c>
      <c r="E165" s="32" t="s">
        <v>215</v>
      </c>
      <c r="F165" s="32" t="s">
        <v>115</v>
      </c>
      <c r="G165" s="32">
        <v>500</v>
      </c>
      <c r="H165" s="32">
        <v>491</v>
      </c>
      <c r="I165" s="32">
        <v>28</v>
      </c>
      <c r="J165" s="32">
        <v>463</v>
      </c>
      <c r="K165" s="32">
        <v>1497</v>
      </c>
      <c r="L165" s="32">
        <v>1618</v>
      </c>
      <c r="M165" s="32"/>
      <c r="N165" s="32" t="s">
        <v>266</v>
      </c>
    </row>
    <row r="166" spans="1:14" x14ac:dyDescent="0.2">
      <c r="A166" s="32">
        <v>2018</v>
      </c>
      <c r="B166" s="32">
        <v>9</v>
      </c>
      <c r="C166" s="32" t="s">
        <v>65</v>
      </c>
      <c r="D166" s="32" t="s">
        <v>206</v>
      </c>
      <c r="E166" s="32" t="s">
        <v>215</v>
      </c>
      <c r="F166" s="32" t="s">
        <v>115</v>
      </c>
      <c r="G166" s="32">
        <v>442</v>
      </c>
      <c r="H166" s="32">
        <v>433</v>
      </c>
      <c r="I166" s="32">
        <v>16</v>
      </c>
      <c r="J166" s="32">
        <v>417</v>
      </c>
      <c r="K166" s="32">
        <v>1372</v>
      </c>
      <c r="L166" s="32">
        <v>1334</v>
      </c>
      <c r="M166" s="32"/>
      <c r="N166" s="32" t="s">
        <v>266</v>
      </c>
    </row>
    <row r="167" spans="1:14" x14ac:dyDescent="0.2">
      <c r="A167" s="32">
        <v>2018</v>
      </c>
      <c r="B167" s="32">
        <v>10</v>
      </c>
      <c r="C167" s="32" t="s">
        <v>14</v>
      </c>
      <c r="D167" s="32" t="s">
        <v>206</v>
      </c>
      <c r="E167" s="32" t="s">
        <v>215</v>
      </c>
      <c r="F167" s="32" t="s">
        <v>115</v>
      </c>
      <c r="G167" s="32">
        <v>440</v>
      </c>
      <c r="H167" s="32">
        <v>434</v>
      </c>
      <c r="I167" s="32">
        <v>28</v>
      </c>
      <c r="J167" s="32">
        <v>406</v>
      </c>
      <c r="K167" s="32">
        <v>1370</v>
      </c>
      <c r="L167" s="32">
        <v>1385</v>
      </c>
      <c r="M167" s="32"/>
      <c r="N167" s="32" t="s">
        <v>266</v>
      </c>
    </row>
    <row r="168" spans="1:14" x14ac:dyDescent="0.2">
      <c r="A168" s="32">
        <v>2018</v>
      </c>
      <c r="B168" s="32">
        <v>11</v>
      </c>
      <c r="C168" s="32" t="s">
        <v>11</v>
      </c>
      <c r="D168" s="32" t="s">
        <v>206</v>
      </c>
      <c r="E168" s="32" t="s">
        <v>215</v>
      </c>
      <c r="F168" s="32" t="s">
        <v>115</v>
      </c>
      <c r="G168" s="32">
        <v>332</v>
      </c>
      <c r="H168" s="32">
        <v>325</v>
      </c>
      <c r="I168" s="32">
        <v>11</v>
      </c>
      <c r="J168" s="32">
        <v>314</v>
      </c>
      <c r="K168" s="32">
        <v>1125.2</v>
      </c>
      <c r="L168" s="32">
        <v>958.8</v>
      </c>
      <c r="M168" s="32"/>
      <c r="N168" s="32" t="s">
        <v>266</v>
      </c>
    </row>
    <row r="169" spans="1:14" x14ac:dyDescent="0.2">
      <c r="A169" s="32">
        <v>2018</v>
      </c>
      <c r="B169" s="32">
        <v>12</v>
      </c>
      <c r="C169" s="32" t="s">
        <v>60</v>
      </c>
      <c r="D169" s="32" t="s">
        <v>206</v>
      </c>
      <c r="E169" s="32" t="s">
        <v>215</v>
      </c>
      <c r="F169" s="32" t="s">
        <v>115</v>
      </c>
      <c r="G169" s="32">
        <v>278</v>
      </c>
      <c r="H169" s="32">
        <v>277</v>
      </c>
      <c r="I169" s="32">
        <v>23</v>
      </c>
      <c r="J169" s="32">
        <v>254</v>
      </c>
      <c r="K169" s="32">
        <v>825</v>
      </c>
      <c r="L169" s="32">
        <v>856</v>
      </c>
      <c r="M169" s="32"/>
      <c r="N169" s="32" t="s">
        <v>266</v>
      </c>
    </row>
    <row r="170" spans="1:14" x14ac:dyDescent="0.2">
      <c r="A170" s="32">
        <v>2018</v>
      </c>
      <c r="B170" s="32">
        <v>1</v>
      </c>
      <c r="C170" s="32" t="s">
        <v>10</v>
      </c>
      <c r="D170" s="32" t="s">
        <v>68</v>
      </c>
      <c r="E170" s="32" t="s">
        <v>8</v>
      </c>
      <c r="F170" s="32" t="s">
        <v>115</v>
      </c>
      <c r="G170" s="32">
        <v>4541</v>
      </c>
      <c r="H170" s="32">
        <v>4035</v>
      </c>
      <c r="I170" s="32">
        <v>166</v>
      </c>
      <c r="J170" s="32">
        <v>3869</v>
      </c>
      <c r="K170" s="32">
        <v>29550.01</v>
      </c>
      <c r="L170" s="32">
        <v>9288.74</v>
      </c>
      <c r="M170" s="32"/>
      <c r="N170" s="32" t="s">
        <v>267</v>
      </c>
    </row>
    <row r="171" spans="1:14" x14ac:dyDescent="0.2">
      <c r="A171" s="32">
        <v>2018</v>
      </c>
      <c r="B171" s="32">
        <v>2</v>
      </c>
      <c r="C171" s="32" t="s">
        <v>33</v>
      </c>
      <c r="D171" s="32" t="s">
        <v>68</v>
      </c>
      <c r="E171" s="32" t="s">
        <v>8</v>
      </c>
      <c r="F171" s="32" t="s">
        <v>115</v>
      </c>
      <c r="G171" s="32">
        <v>4675</v>
      </c>
      <c r="H171" s="32">
        <v>3919</v>
      </c>
      <c r="I171" s="32">
        <v>140</v>
      </c>
      <c r="J171" s="32">
        <v>3779</v>
      </c>
      <c r="K171" s="32">
        <v>23370.841666666667</v>
      </c>
      <c r="L171" s="32">
        <v>9821.0750000000007</v>
      </c>
      <c r="M171" s="32"/>
      <c r="N171" s="32" t="s">
        <v>267</v>
      </c>
    </row>
    <row r="172" spans="1:14" x14ac:dyDescent="0.2">
      <c r="A172" s="32">
        <v>2018</v>
      </c>
      <c r="B172" s="32">
        <v>3</v>
      </c>
      <c r="C172" s="32" t="s">
        <v>79</v>
      </c>
      <c r="D172" s="32" t="s">
        <v>68</v>
      </c>
      <c r="E172" s="32" t="s">
        <v>8</v>
      </c>
      <c r="F172" s="32" t="s">
        <v>115</v>
      </c>
      <c r="G172" s="32">
        <v>5508</v>
      </c>
      <c r="H172" s="32">
        <v>4807</v>
      </c>
      <c r="I172" s="32">
        <v>137</v>
      </c>
      <c r="J172" s="32">
        <v>4670</v>
      </c>
      <c r="K172" s="32">
        <v>32681.883333333335</v>
      </c>
      <c r="L172" s="32">
        <v>12490.05</v>
      </c>
      <c r="M172" s="32"/>
      <c r="N172" s="32" t="s">
        <v>267</v>
      </c>
    </row>
    <row r="173" spans="1:14" x14ac:dyDescent="0.2">
      <c r="A173" s="32">
        <v>2018</v>
      </c>
      <c r="B173" s="32">
        <v>4</v>
      </c>
      <c r="C173" s="32" t="s">
        <v>58</v>
      </c>
      <c r="D173" s="32" t="s">
        <v>68</v>
      </c>
      <c r="E173" s="32" t="s">
        <v>8</v>
      </c>
      <c r="F173" s="32" t="s">
        <v>115</v>
      </c>
      <c r="G173" s="32">
        <v>6060</v>
      </c>
      <c r="H173" s="32">
        <v>5564</v>
      </c>
      <c r="I173" s="32">
        <v>166</v>
      </c>
      <c r="J173" s="32">
        <v>5398</v>
      </c>
      <c r="K173" s="32">
        <v>37367.856666666667</v>
      </c>
      <c r="L173" s="32">
        <v>15159.426666666666</v>
      </c>
      <c r="M173" s="32"/>
      <c r="N173" s="32" t="s">
        <v>267</v>
      </c>
    </row>
    <row r="174" spans="1:14" x14ac:dyDescent="0.2">
      <c r="A174" s="32">
        <v>2018</v>
      </c>
      <c r="B174" s="32">
        <v>5</v>
      </c>
      <c r="C174" s="32" t="s">
        <v>36</v>
      </c>
      <c r="D174" s="32" t="s">
        <v>68</v>
      </c>
      <c r="E174" s="32" t="s">
        <v>8</v>
      </c>
      <c r="F174" s="32" t="s">
        <v>115</v>
      </c>
      <c r="G174" s="32">
        <v>6357</v>
      </c>
      <c r="H174" s="32">
        <v>5941</v>
      </c>
      <c r="I174" s="32">
        <v>175</v>
      </c>
      <c r="J174" s="32">
        <v>5766</v>
      </c>
      <c r="K174" s="32">
        <v>35461.735000000001</v>
      </c>
      <c r="L174" s="32">
        <v>16221.881666666666</v>
      </c>
      <c r="M174" s="32"/>
      <c r="N174" s="32" t="s">
        <v>267</v>
      </c>
    </row>
    <row r="175" spans="1:14" x14ac:dyDescent="0.2">
      <c r="A175" s="32">
        <v>2018</v>
      </c>
      <c r="B175" s="32">
        <v>6</v>
      </c>
      <c r="C175" s="32" t="s">
        <v>44</v>
      </c>
      <c r="D175" s="32" t="s">
        <v>68</v>
      </c>
      <c r="E175" s="32" t="s">
        <v>8</v>
      </c>
      <c r="F175" s="32" t="s">
        <v>115</v>
      </c>
      <c r="G175" s="32">
        <v>6812</v>
      </c>
      <c r="H175" s="32">
        <v>6292</v>
      </c>
      <c r="I175" s="32">
        <v>222</v>
      </c>
      <c r="J175" s="32">
        <v>6070</v>
      </c>
      <c r="K175" s="32">
        <v>40612.745000000003</v>
      </c>
      <c r="L175" s="32">
        <v>19556.071666666667</v>
      </c>
      <c r="M175" s="32"/>
      <c r="N175" s="32" t="s">
        <v>267</v>
      </c>
    </row>
    <row r="176" spans="1:14" x14ac:dyDescent="0.2">
      <c r="A176" s="32">
        <v>2018</v>
      </c>
      <c r="B176" s="32">
        <v>7</v>
      </c>
      <c r="C176" s="32" t="s">
        <v>24</v>
      </c>
      <c r="D176" s="32" t="s">
        <v>68</v>
      </c>
      <c r="E176" s="32" t="s">
        <v>8</v>
      </c>
      <c r="F176" s="32" t="s">
        <v>115</v>
      </c>
      <c r="G176" s="32">
        <v>6856</v>
      </c>
      <c r="H176" s="32">
        <v>6336</v>
      </c>
      <c r="I176" s="32">
        <v>202</v>
      </c>
      <c r="J176" s="32">
        <v>6134</v>
      </c>
      <c r="K176" s="32">
        <v>41210.938333333332</v>
      </c>
      <c r="L176" s="32">
        <v>19264.595000000001</v>
      </c>
      <c r="M176" s="32"/>
      <c r="N176" s="32" t="s">
        <v>267</v>
      </c>
    </row>
    <row r="177" spans="1:14" x14ac:dyDescent="0.2">
      <c r="A177" s="32">
        <v>2018</v>
      </c>
      <c r="B177" s="32">
        <v>8</v>
      </c>
      <c r="C177" s="32" t="s">
        <v>13</v>
      </c>
      <c r="D177" s="32" t="s">
        <v>68</v>
      </c>
      <c r="E177" s="32" t="s">
        <v>8</v>
      </c>
      <c r="F177" s="32" t="s">
        <v>115</v>
      </c>
      <c r="G177" s="32">
        <v>6790</v>
      </c>
      <c r="H177" s="32">
        <v>6327</v>
      </c>
      <c r="I177" s="32">
        <v>179</v>
      </c>
      <c r="J177" s="32">
        <v>6148</v>
      </c>
      <c r="K177" s="32">
        <v>44775.761666666665</v>
      </c>
      <c r="L177" s="32">
        <v>18249.421666666665</v>
      </c>
      <c r="M177" s="32"/>
      <c r="N177" s="32" t="s">
        <v>267</v>
      </c>
    </row>
    <row r="178" spans="1:14" x14ac:dyDescent="0.2">
      <c r="A178" s="32">
        <v>2018</v>
      </c>
      <c r="B178" s="32">
        <v>9</v>
      </c>
      <c r="C178" s="32" t="s">
        <v>65</v>
      </c>
      <c r="D178" s="32" t="s">
        <v>68</v>
      </c>
      <c r="E178" s="32" t="s">
        <v>8</v>
      </c>
      <c r="F178" s="32" t="s">
        <v>115</v>
      </c>
      <c r="G178" s="32">
        <v>6983</v>
      </c>
      <c r="H178" s="32">
        <v>6572</v>
      </c>
      <c r="I178" s="32">
        <v>262</v>
      </c>
      <c r="J178" s="32">
        <v>6310</v>
      </c>
      <c r="K178" s="32">
        <v>46836.096666666665</v>
      </c>
      <c r="L178" s="32">
        <v>21454.736666666668</v>
      </c>
      <c r="M178" s="32"/>
      <c r="N178" s="32" t="s">
        <v>267</v>
      </c>
    </row>
    <row r="179" spans="1:14" x14ac:dyDescent="0.2">
      <c r="A179" s="32">
        <v>2018</v>
      </c>
      <c r="B179" s="32">
        <v>10</v>
      </c>
      <c r="C179" s="32" t="s">
        <v>14</v>
      </c>
      <c r="D179" s="32" t="s">
        <v>68</v>
      </c>
      <c r="E179" s="32" t="s">
        <v>8</v>
      </c>
      <c r="F179" s="32" t="s">
        <v>115</v>
      </c>
      <c r="G179" s="32">
        <v>6740</v>
      </c>
      <c r="H179" s="32">
        <v>6322</v>
      </c>
      <c r="I179" s="32">
        <v>227</v>
      </c>
      <c r="J179" s="32">
        <v>6095</v>
      </c>
      <c r="K179" s="32">
        <v>41019.438333333332</v>
      </c>
      <c r="L179" s="32">
        <v>19050.978333333333</v>
      </c>
      <c r="M179" s="32"/>
      <c r="N179" s="32" t="s">
        <v>267</v>
      </c>
    </row>
    <row r="180" spans="1:14" x14ac:dyDescent="0.2">
      <c r="A180" s="32">
        <v>2018</v>
      </c>
      <c r="B180" s="32">
        <v>11</v>
      </c>
      <c r="C180" s="32" t="s">
        <v>11</v>
      </c>
      <c r="D180" s="32" t="s">
        <v>68</v>
      </c>
      <c r="E180" s="32" t="s">
        <v>8</v>
      </c>
      <c r="F180" s="32" t="s">
        <v>115</v>
      </c>
      <c r="G180" s="32">
        <v>5512</v>
      </c>
      <c r="H180" s="32">
        <v>5034</v>
      </c>
      <c r="I180" s="32">
        <v>105</v>
      </c>
      <c r="J180" s="32">
        <v>4929</v>
      </c>
      <c r="K180" s="32">
        <v>32415.533333333333</v>
      </c>
      <c r="L180" s="32">
        <v>13038.066666666668</v>
      </c>
      <c r="M180" s="32"/>
      <c r="N180" s="32" t="s">
        <v>267</v>
      </c>
    </row>
    <row r="181" spans="1:14" x14ac:dyDescent="0.2">
      <c r="A181" s="32">
        <v>2018</v>
      </c>
      <c r="B181" s="32">
        <v>12</v>
      </c>
      <c r="C181" s="32" t="s">
        <v>60</v>
      </c>
      <c r="D181" s="32" t="s">
        <v>68</v>
      </c>
      <c r="E181" s="32" t="s">
        <v>8</v>
      </c>
      <c r="F181" s="32" t="s">
        <v>115</v>
      </c>
      <c r="G181" s="32">
        <v>4797</v>
      </c>
      <c r="H181" s="32">
        <v>4260</v>
      </c>
      <c r="I181" s="32">
        <v>65</v>
      </c>
      <c r="J181" s="32">
        <v>4195</v>
      </c>
      <c r="K181" s="32">
        <v>33306.526666666665</v>
      </c>
      <c r="L181" s="32">
        <v>10406.273333333333</v>
      </c>
      <c r="M181" s="32"/>
      <c r="N181" s="32" t="s">
        <v>267</v>
      </c>
    </row>
    <row r="182" spans="1:14" x14ac:dyDescent="0.2">
      <c r="A182" s="32">
        <v>2018</v>
      </c>
      <c r="B182" s="32">
        <v>1</v>
      </c>
      <c r="C182" s="32" t="s">
        <v>10</v>
      </c>
      <c r="D182" s="32" t="s">
        <v>129</v>
      </c>
      <c r="E182" s="32" t="s">
        <v>152</v>
      </c>
      <c r="F182" s="32" t="s">
        <v>115</v>
      </c>
      <c r="G182" s="32">
        <v>2429</v>
      </c>
      <c r="H182" s="32">
        <v>2160</v>
      </c>
      <c r="I182" s="32">
        <v>273</v>
      </c>
      <c r="J182" s="32">
        <v>1887</v>
      </c>
      <c r="K182" s="32">
        <v>12186.305</v>
      </c>
      <c r="L182" s="32">
        <v>5623.2449999999999</v>
      </c>
      <c r="M182" s="32"/>
      <c r="N182" s="32" t="s">
        <v>268</v>
      </c>
    </row>
    <row r="183" spans="1:14" x14ac:dyDescent="0.2">
      <c r="A183" s="32">
        <v>2018</v>
      </c>
      <c r="B183" s="32">
        <v>2</v>
      </c>
      <c r="C183" s="32" t="s">
        <v>33</v>
      </c>
      <c r="D183" s="32" t="s">
        <v>129</v>
      </c>
      <c r="E183" s="32" t="s">
        <v>152</v>
      </c>
      <c r="F183" s="32" t="s">
        <v>115</v>
      </c>
      <c r="G183" s="32">
        <v>2530</v>
      </c>
      <c r="H183" s="32">
        <v>2235</v>
      </c>
      <c r="I183" s="32">
        <v>494</v>
      </c>
      <c r="J183" s="32">
        <v>1741</v>
      </c>
      <c r="K183" s="32">
        <v>11634.69</v>
      </c>
      <c r="L183" s="32">
        <v>8830.4433333333327</v>
      </c>
      <c r="M183" s="32"/>
      <c r="N183" s="32" t="s">
        <v>268</v>
      </c>
    </row>
    <row r="184" spans="1:14" x14ac:dyDescent="0.2">
      <c r="A184" s="32">
        <v>2018</v>
      </c>
      <c r="B184" s="32">
        <v>3</v>
      </c>
      <c r="C184" s="32" t="s">
        <v>79</v>
      </c>
      <c r="D184" s="32" t="s">
        <v>129</v>
      </c>
      <c r="E184" s="32" t="s">
        <v>152</v>
      </c>
      <c r="F184" s="32" t="s">
        <v>115</v>
      </c>
      <c r="G184" s="32">
        <v>2867</v>
      </c>
      <c r="H184" s="32">
        <v>2552</v>
      </c>
      <c r="I184" s="32">
        <v>389</v>
      </c>
      <c r="J184" s="32">
        <v>2163</v>
      </c>
      <c r="K184" s="32">
        <v>14976.434999999999</v>
      </c>
      <c r="L184" s="32">
        <v>6831.3816666666671</v>
      </c>
      <c r="M184" s="32"/>
      <c r="N184" s="32" t="s">
        <v>268</v>
      </c>
    </row>
    <row r="185" spans="1:14" x14ac:dyDescent="0.2">
      <c r="A185" s="32">
        <v>2018</v>
      </c>
      <c r="B185" s="32">
        <v>4</v>
      </c>
      <c r="C185" s="32" t="s">
        <v>58</v>
      </c>
      <c r="D185" s="32" t="s">
        <v>129</v>
      </c>
      <c r="E185" s="32" t="s">
        <v>152</v>
      </c>
      <c r="F185" s="32" t="s">
        <v>115</v>
      </c>
      <c r="G185" s="32">
        <v>3208</v>
      </c>
      <c r="H185" s="32">
        <v>2902</v>
      </c>
      <c r="I185" s="32">
        <v>565</v>
      </c>
      <c r="J185" s="32">
        <v>2337</v>
      </c>
      <c r="K185" s="32">
        <v>15330.926666666666</v>
      </c>
      <c r="L185" s="32">
        <v>5535.2566666666671</v>
      </c>
      <c r="M185" s="32"/>
      <c r="N185" s="32" t="s">
        <v>268</v>
      </c>
    </row>
    <row r="186" spans="1:14" x14ac:dyDescent="0.2">
      <c r="A186" s="32">
        <v>2018</v>
      </c>
      <c r="B186" s="32">
        <v>5</v>
      </c>
      <c r="C186" s="32" t="s">
        <v>36</v>
      </c>
      <c r="D186" s="32" t="s">
        <v>129</v>
      </c>
      <c r="E186" s="32" t="s">
        <v>152</v>
      </c>
      <c r="F186" s="32" t="s">
        <v>115</v>
      </c>
      <c r="G186" s="32">
        <v>3678</v>
      </c>
      <c r="H186" s="32">
        <v>3306</v>
      </c>
      <c r="I186" s="32">
        <v>592</v>
      </c>
      <c r="J186" s="32">
        <v>2714</v>
      </c>
      <c r="K186" s="32">
        <v>21806.395</v>
      </c>
      <c r="L186" s="32">
        <v>6044.788333333333</v>
      </c>
      <c r="M186" s="32"/>
      <c r="N186" s="32" t="s">
        <v>268</v>
      </c>
    </row>
    <row r="187" spans="1:14" x14ac:dyDescent="0.2">
      <c r="A187" s="32">
        <v>2018</v>
      </c>
      <c r="B187" s="32">
        <v>6</v>
      </c>
      <c r="C187" s="32" t="s">
        <v>44</v>
      </c>
      <c r="D187" s="32" t="s">
        <v>129</v>
      </c>
      <c r="E187" s="32" t="s">
        <v>152</v>
      </c>
      <c r="F187" s="32" t="s">
        <v>115</v>
      </c>
      <c r="G187" s="32">
        <v>3775</v>
      </c>
      <c r="H187" s="32">
        <v>3423</v>
      </c>
      <c r="I187" s="32">
        <v>429</v>
      </c>
      <c r="J187" s="32">
        <v>2994</v>
      </c>
      <c r="K187" s="32">
        <v>22375.626666666667</v>
      </c>
      <c r="L187" s="32">
        <v>6390.373333333333</v>
      </c>
      <c r="M187" s="32"/>
      <c r="N187" s="32" t="s">
        <v>268</v>
      </c>
    </row>
    <row r="188" spans="1:14" x14ac:dyDescent="0.2">
      <c r="A188" s="32">
        <v>2018</v>
      </c>
      <c r="B188" s="32">
        <v>7</v>
      </c>
      <c r="C188" s="32" t="s">
        <v>24</v>
      </c>
      <c r="D188" s="32" t="s">
        <v>129</v>
      </c>
      <c r="E188" s="32" t="s">
        <v>152</v>
      </c>
      <c r="F188" s="32" t="s">
        <v>115</v>
      </c>
      <c r="G188" s="32">
        <v>3916</v>
      </c>
      <c r="H188" s="32">
        <v>3554</v>
      </c>
      <c r="I188" s="32">
        <v>464</v>
      </c>
      <c r="J188" s="32">
        <v>3090</v>
      </c>
      <c r="K188" s="32">
        <v>23709.45</v>
      </c>
      <c r="L188" s="32">
        <v>7252.7833333333338</v>
      </c>
      <c r="M188" s="32"/>
      <c r="N188" s="32" t="s">
        <v>268</v>
      </c>
    </row>
    <row r="189" spans="1:14" x14ac:dyDescent="0.2">
      <c r="A189" s="32">
        <v>2018</v>
      </c>
      <c r="B189" s="32">
        <v>8</v>
      </c>
      <c r="C189" s="32" t="s">
        <v>13</v>
      </c>
      <c r="D189" s="32" t="s">
        <v>129</v>
      </c>
      <c r="E189" s="32" t="s">
        <v>152</v>
      </c>
      <c r="F189" s="32" t="s">
        <v>115</v>
      </c>
      <c r="G189" s="32">
        <v>3769</v>
      </c>
      <c r="H189" s="32">
        <v>3447</v>
      </c>
      <c r="I189" s="32">
        <v>319</v>
      </c>
      <c r="J189" s="32">
        <v>3128</v>
      </c>
      <c r="K189" s="32">
        <v>22965.576666666668</v>
      </c>
      <c r="L189" s="32">
        <v>6927.373333333333</v>
      </c>
      <c r="M189" s="32"/>
      <c r="N189" s="32" t="s">
        <v>268</v>
      </c>
    </row>
    <row r="190" spans="1:14" x14ac:dyDescent="0.2">
      <c r="A190" s="32">
        <v>2018</v>
      </c>
      <c r="B190" s="32">
        <v>9</v>
      </c>
      <c r="C190" s="32" t="s">
        <v>65</v>
      </c>
      <c r="D190" s="32" t="s">
        <v>129</v>
      </c>
      <c r="E190" s="32" t="s">
        <v>152</v>
      </c>
      <c r="F190" s="32" t="s">
        <v>115</v>
      </c>
      <c r="G190" s="32">
        <v>3971</v>
      </c>
      <c r="H190" s="32">
        <v>3626</v>
      </c>
      <c r="I190" s="32">
        <v>382</v>
      </c>
      <c r="J190" s="32">
        <v>3244</v>
      </c>
      <c r="K190" s="32">
        <v>23205.145</v>
      </c>
      <c r="L190" s="32">
        <v>7262.538333333333</v>
      </c>
      <c r="M190" s="32"/>
      <c r="N190" s="32" t="s">
        <v>268</v>
      </c>
    </row>
    <row r="191" spans="1:14" x14ac:dyDescent="0.2">
      <c r="A191" s="32">
        <v>2018</v>
      </c>
      <c r="B191" s="32">
        <v>10</v>
      </c>
      <c r="C191" s="32" t="s">
        <v>14</v>
      </c>
      <c r="D191" s="32" t="s">
        <v>129</v>
      </c>
      <c r="E191" s="32" t="s">
        <v>152</v>
      </c>
      <c r="F191" s="32" t="s">
        <v>115</v>
      </c>
      <c r="G191" s="32">
        <v>4013</v>
      </c>
      <c r="H191" s="32">
        <v>3734</v>
      </c>
      <c r="I191" s="32">
        <v>604</v>
      </c>
      <c r="J191" s="32">
        <v>3130</v>
      </c>
      <c r="K191" s="32">
        <v>21079.83</v>
      </c>
      <c r="L191" s="32">
        <v>7191.07</v>
      </c>
      <c r="M191" s="32"/>
      <c r="N191" s="32" t="s">
        <v>268</v>
      </c>
    </row>
    <row r="192" spans="1:14" x14ac:dyDescent="0.2">
      <c r="A192" s="32">
        <v>2018</v>
      </c>
      <c r="B192" s="32">
        <v>11</v>
      </c>
      <c r="C192" s="32" t="s">
        <v>11</v>
      </c>
      <c r="D192" s="32" t="s">
        <v>129</v>
      </c>
      <c r="E192" s="32" t="s">
        <v>152</v>
      </c>
      <c r="F192" s="32" t="s">
        <v>115</v>
      </c>
      <c r="G192" s="32">
        <v>2845</v>
      </c>
      <c r="H192" s="32">
        <v>2599</v>
      </c>
      <c r="I192" s="32">
        <v>395</v>
      </c>
      <c r="J192" s="32">
        <v>2204</v>
      </c>
      <c r="K192" s="32">
        <v>14691.731666666667</v>
      </c>
      <c r="L192" s="32">
        <v>6174.1850000000004</v>
      </c>
      <c r="M192" s="32"/>
      <c r="N192" s="32" t="s">
        <v>268</v>
      </c>
    </row>
    <row r="193" spans="1:14" x14ac:dyDescent="0.2">
      <c r="A193" s="32">
        <v>2018</v>
      </c>
      <c r="B193" s="32">
        <v>12</v>
      </c>
      <c r="C193" s="32" t="s">
        <v>60</v>
      </c>
      <c r="D193" s="32" t="s">
        <v>129</v>
      </c>
      <c r="E193" s="32" t="s">
        <v>152</v>
      </c>
      <c r="F193" s="32" t="s">
        <v>115</v>
      </c>
      <c r="G193" s="32">
        <v>2456</v>
      </c>
      <c r="H193" s="32">
        <v>2234</v>
      </c>
      <c r="I193" s="32">
        <v>250</v>
      </c>
      <c r="J193" s="32">
        <v>1984</v>
      </c>
      <c r="K193" s="32">
        <v>12868.963333333333</v>
      </c>
      <c r="L193" s="32">
        <v>4998.5366666666669</v>
      </c>
      <c r="M193" s="32"/>
      <c r="N193" s="32" t="s">
        <v>268</v>
      </c>
    </row>
    <row r="194" spans="1:14" x14ac:dyDescent="0.2">
      <c r="A194" s="32">
        <v>2018</v>
      </c>
      <c r="B194" s="32">
        <v>1</v>
      </c>
      <c r="C194" s="32" t="s">
        <v>10</v>
      </c>
      <c r="D194" s="32" t="s">
        <v>198</v>
      </c>
      <c r="E194" s="32" t="s">
        <v>199</v>
      </c>
      <c r="F194" s="32" t="s">
        <v>115</v>
      </c>
      <c r="G194" s="32">
        <v>1226</v>
      </c>
      <c r="H194" s="32">
        <v>1012</v>
      </c>
      <c r="I194" s="32">
        <v>60</v>
      </c>
      <c r="J194" s="32">
        <v>952</v>
      </c>
      <c r="K194" s="32">
        <v>5796.46</v>
      </c>
      <c r="L194" s="32">
        <v>1936.5066666666667</v>
      </c>
      <c r="M194" s="32"/>
      <c r="N194" s="32" t="s">
        <v>269</v>
      </c>
    </row>
    <row r="195" spans="1:14" x14ac:dyDescent="0.2">
      <c r="A195" s="32">
        <v>2018</v>
      </c>
      <c r="B195" s="32">
        <v>2</v>
      </c>
      <c r="C195" s="32" t="s">
        <v>33</v>
      </c>
      <c r="D195" s="32" t="s">
        <v>198</v>
      </c>
      <c r="E195" s="32" t="s">
        <v>199</v>
      </c>
      <c r="F195" s="32" t="s">
        <v>115</v>
      </c>
      <c r="G195" s="32">
        <v>1444</v>
      </c>
      <c r="H195" s="32">
        <v>1103</v>
      </c>
      <c r="I195" s="32">
        <v>65</v>
      </c>
      <c r="J195" s="32">
        <v>1038</v>
      </c>
      <c r="K195" s="32">
        <v>5849.2583333333332</v>
      </c>
      <c r="L195" s="32">
        <v>2308.2750000000001</v>
      </c>
      <c r="M195" s="32"/>
      <c r="N195" s="32" t="s">
        <v>269</v>
      </c>
    </row>
    <row r="196" spans="1:14" x14ac:dyDescent="0.2">
      <c r="A196" s="32">
        <v>2018</v>
      </c>
      <c r="B196" s="32">
        <v>3</v>
      </c>
      <c r="C196" s="32" t="s">
        <v>79</v>
      </c>
      <c r="D196" s="32" t="s">
        <v>198</v>
      </c>
      <c r="E196" s="32" t="s">
        <v>199</v>
      </c>
      <c r="F196" s="32" t="s">
        <v>115</v>
      </c>
      <c r="G196" s="32">
        <v>1693</v>
      </c>
      <c r="H196" s="32">
        <v>1317</v>
      </c>
      <c r="I196" s="32">
        <v>112</v>
      </c>
      <c r="J196" s="32">
        <v>1205</v>
      </c>
      <c r="K196" s="32">
        <v>6935.8050000000003</v>
      </c>
      <c r="L196" s="32">
        <v>2647.7283333333335</v>
      </c>
      <c r="M196" s="32"/>
      <c r="N196" s="32" t="s">
        <v>269</v>
      </c>
    </row>
    <row r="197" spans="1:14" x14ac:dyDescent="0.2">
      <c r="A197" s="32">
        <v>2018</v>
      </c>
      <c r="B197" s="32">
        <v>4</v>
      </c>
      <c r="C197" s="32" t="s">
        <v>58</v>
      </c>
      <c r="D197" s="32" t="s">
        <v>198</v>
      </c>
      <c r="E197" s="32" t="s">
        <v>199</v>
      </c>
      <c r="F197" s="32" t="s">
        <v>115</v>
      </c>
      <c r="G197" s="32">
        <v>1819</v>
      </c>
      <c r="H197" s="32">
        <v>1475</v>
      </c>
      <c r="I197" s="32">
        <v>166</v>
      </c>
      <c r="J197" s="32">
        <v>1309</v>
      </c>
      <c r="K197" s="32">
        <v>7701.6833333333334</v>
      </c>
      <c r="L197" s="32">
        <v>3038.6833333333334</v>
      </c>
      <c r="M197" s="32"/>
      <c r="N197" s="32" t="s">
        <v>269</v>
      </c>
    </row>
    <row r="198" spans="1:14" x14ac:dyDescent="0.2">
      <c r="A198" s="32">
        <v>2018</v>
      </c>
      <c r="B198" s="32">
        <v>5</v>
      </c>
      <c r="C198" s="32" t="s">
        <v>36</v>
      </c>
      <c r="D198" s="32" t="s">
        <v>198</v>
      </c>
      <c r="E198" s="32" t="s">
        <v>199</v>
      </c>
      <c r="F198" s="32" t="s">
        <v>115</v>
      </c>
      <c r="G198" s="32">
        <v>2012</v>
      </c>
      <c r="H198" s="32">
        <v>1656</v>
      </c>
      <c r="I198" s="32">
        <v>148</v>
      </c>
      <c r="J198" s="32">
        <v>1508</v>
      </c>
      <c r="K198" s="32">
        <v>8330.4249999999993</v>
      </c>
      <c r="L198" s="32">
        <v>3877.8416666666667</v>
      </c>
      <c r="M198" s="32"/>
      <c r="N198" s="32" t="s">
        <v>269</v>
      </c>
    </row>
    <row r="199" spans="1:14" x14ac:dyDescent="0.2">
      <c r="A199" s="32">
        <v>2018</v>
      </c>
      <c r="B199" s="32">
        <v>6</v>
      </c>
      <c r="C199" s="32" t="s">
        <v>44</v>
      </c>
      <c r="D199" s="32" t="s">
        <v>198</v>
      </c>
      <c r="E199" s="32" t="s">
        <v>199</v>
      </c>
      <c r="F199" s="32" t="s">
        <v>115</v>
      </c>
      <c r="G199" s="32">
        <v>2014</v>
      </c>
      <c r="H199" s="32">
        <v>1643</v>
      </c>
      <c r="I199" s="32">
        <v>140</v>
      </c>
      <c r="J199" s="32">
        <v>1503</v>
      </c>
      <c r="K199" s="32">
        <v>8967.4783333333326</v>
      </c>
      <c r="L199" s="32">
        <v>3503.8716666666664</v>
      </c>
      <c r="M199" s="32"/>
      <c r="N199" s="32" t="s">
        <v>269</v>
      </c>
    </row>
    <row r="200" spans="1:14" x14ac:dyDescent="0.2">
      <c r="A200" s="32">
        <v>2018</v>
      </c>
      <c r="B200" s="32">
        <v>7</v>
      </c>
      <c r="C200" s="32" t="s">
        <v>24</v>
      </c>
      <c r="D200" s="32" t="s">
        <v>198</v>
      </c>
      <c r="E200" s="32" t="s">
        <v>199</v>
      </c>
      <c r="F200" s="32" t="s">
        <v>115</v>
      </c>
      <c r="G200" s="32">
        <v>2116</v>
      </c>
      <c r="H200" s="32">
        <v>1737</v>
      </c>
      <c r="I200" s="32">
        <v>112</v>
      </c>
      <c r="J200" s="32">
        <v>1625</v>
      </c>
      <c r="K200" s="32">
        <v>9553.0916666666672</v>
      </c>
      <c r="L200" s="32">
        <v>3487.7416666666668</v>
      </c>
      <c r="M200" s="32"/>
      <c r="N200" s="32" t="s">
        <v>269</v>
      </c>
    </row>
    <row r="201" spans="1:14" x14ac:dyDescent="0.2">
      <c r="A201" s="32">
        <v>2018</v>
      </c>
      <c r="B201" s="32">
        <v>8</v>
      </c>
      <c r="C201" s="32" t="s">
        <v>13</v>
      </c>
      <c r="D201" s="32" t="s">
        <v>198</v>
      </c>
      <c r="E201" s="32" t="s">
        <v>199</v>
      </c>
      <c r="F201" s="32" t="s">
        <v>115</v>
      </c>
      <c r="G201" s="32">
        <v>2111</v>
      </c>
      <c r="H201" s="32">
        <v>1637</v>
      </c>
      <c r="I201" s="32">
        <v>140</v>
      </c>
      <c r="J201" s="32">
        <v>1497</v>
      </c>
      <c r="K201" s="32">
        <v>9003.0833333333339</v>
      </c>
      <c r="L201" s="32">
        <v>3283.4</v>
      </c>
      <c r="M201" s="32"/>
      <c r="N201" s="32" t="s">
        <v>269</v>
      </c>
    </row>
    <row r="202" spans="1:14" x14ac:dyDescent="0.2">
      <c r="A202" s="32">
        <v>2018</v>
      </c>
      <c r="B202" s="32">
        <v>9</v>
      </c>
      <c r="C202" s="32" t="s">
        <v>65</v>
      </c>
      <c r="D202" s="32" t="s">
        <v>198</v>
      </c>
      <c r="E202" s="32" t="s">
        <v>199</v>
      </c>
      <c r="F202" s="32" t="s">
        <v>115</v>
      </c>
      <c r="G202" s="32">
        <v>2006</v>
      </c>
      <c r="H202" s="32">
        <v>1663</v>
      </c>
      <c r="I202" s="32">
        <v>91</v>
      </c>
      <c r="J202" s="32">
        <v>1572</v>
      </c>
      <c r="K202" s="32">
        <v>9454.5466666666671</v>
      </c>
      <c r="L202" s="32">
        <v>3359.4366666666665</v>
      </c>
      <c r="M202" s="32"/>
      <c r="N202" s="32" t="s">
        <v>269</v>
      </c>
    </row>
    <row r="203" spans="1:14" x14ac:dyDescent="0.2">
      <c r="A203" s="32">
        <v>2018</v>
      </c>
      <c r="B203" s="32">
        <v>10</v>
      </c>
      <c r="C203" s="32" t="s">
        <v>14</v>
      </c>
      <c r="D203" s="32" t="s">
        <v>198</v>
      </c>
      <c r="E203" s="32" t="s">
        <v>199</v>
      </c>
      <c r="F203" s="32" t="s">
        <v>115</v>
      </c>
      <c r="G203" s="32">
        <v>1929</v>
      </c>
      <c r="H203" s="32">
        <v>1637</v>
      </c>
      <c r="I203" s="32">
        <v>84</v>
      </c>
      <c r="J203" s="32">
        <v>1553</v>
      </c>
      <c r="K203" s="32">
        <v>9376.8616666666658</v>
      </c>
      <c r="L203" s="32">
        <v>3271.8716666666664</v>
      </c>
      <c r="M203" s="32"/>
      <c r="N203" s="32" t="s">
        <v>269</v>
      </c>
    </row>
    <row r="204" spans="1:14" x14ac:dyDescent="0.2">
      <c r="A204" s="32">
        <v>2018</v>
      </c>
      <c r="B204" s="32">
        <v>11</v>
      </c>
      <c r="C204" s="32" t="s">
        <v>11</v>
      </c>
      <c r="D204" s="32" t="s">
        <v>198</v>
      </c>
      <c r="E204" s="32" t="s">
        <v>199</v>
      </c>
      <c r="F204" s="32" t="s">
        <v>115</v>
      </c>
      <c r="G204" s="32">
        <v>1499</v>
      </c>
      <c r="H204" s="32">
        <v>1247</v>
      </c>
      <c r="I204" s="32">
        <v>65</v>
      </c>
      <c r="J204" s="32">
        <v>1182</v>
      </c>
      <c r="K204" s="32">
        <v>6752.4083333333338</v>
      </c>
      <c r="L204" s="32">
        <v>2846.5083333333332</v>
      </c>
      <c r="M204" s="32"/>
      <c r="N204" s="32" t="s">
        <v>269</v>
      </c>
    </row>
    <row r="205" spans="1:14" x14ac:dyDescent="0.2">
      <c r="A205" s="32">
        <v>2018</v>
      </c>
      <c r="B205" s="32">
        <v>12</v>
      </c>
      <c r="C205" s="32" t="s">
        <v>60</v>
      </c>
      <c r="D205" s="32" t="s">
        <v>198</v>
      </c>
      <c r="E205" s="32" t="s">
        <v>199</v>
      </c>
      <c r="F205" s="32" t="s">
        <v>115</v>
      </c>
      <c r="G205" s="32">
        <v>1208</v>
      </c>
      <c r="H205" s="32">
        <v>1034</v>
      </c>
      <c r="I205" s="32">
        <v>44</v>
      </c>
      <c r="J205" s="32">
        <v>990</v>
      </c>
      <c r="K205" s="32">
        <v>5928.5366666666669</v>
      </c>
      <c r="L205" s="32">
        <v>2013.1133333333332</v>
      </c>
      <c r="M205" s="32"/>
      <c r="N205" s="32" t="s">
        <v>269</v>
      </c>
    </row>
    <row r="206" spans="1:14" x14ac:dyDescent="0.2">
      <c r="A206" s="32">
        <v>2018</v>
      </c>
      <c r="B206" s="32">
        <v>1</v>
      </c>
      <c r="C206" s="32" t="s">
        <v>10</v>
      </c>
      <c r="D206" s="32" t="s">
        <v>130</v>
      </c>
      <c r="E206" s="32" t="s">
        <v>153</v>
      </c>
      <c r="F206" s="32" t="s">
        <v>144</v>
      </c>
      <c r="G206" s="32">
        <v>1627</v>
      </c>
      <c r="H206" s="32">
        <v>1378</v>
      </c>
      <c r="I206" s="32">
        <v>110</v>
      </c>
      <c r="J206" s="32">
        <v>1268</v>
      </c>
      <c r="K206" s="32">
        <v>5796</v>
      </c>
      <c r="L206" s="32">
        <v>2869</v>
      </c>
      <c r="M206" s="32"/>
      <c r="N206" s="32" t="s">
        <v>270</v>
      </c>
    </row>
    <row r="207" spans="1:14" x14ac:dyDescent="0.2">
      <c r="A207" s="32">
        <v>2018</v>
      </c>
      <c r="B207" s="32">
        <v>2</v>
      </c>
      <c r="C207" s="32" t="s">
        <v>33</v>
      </c>
      <c r="D207" s="32" t="s">
        <v>130</v>
      </c>
      <c r="E207" s="32" t="s">
        <v>153</v>
      </c>
      <c r="F207" s="32" t="s">
        <v>144</v>
      </c>
      <c r="G207" s="32">
        <v>1548</v>
      </c>
      <c r="H207" s="32">
        <v>1235</v>
      </c>
      <c r="I207" s="32">
        <v>106</v>
      </c>
      <c r="J207" s="32">
        <v>1129</v>
      </c>
      <c r="K207" s="32">
        <v>4556</v>
      </c>
      <c r="L207" s="32">
        <v>2428</v>
      </c>
      <c r="M207" s="32"/>
      <c r="N207" s="32" t="s">
        <v>270</v>
      </c>
    </row>
    <row r="208" spans="1:14" x14ac:dyDescent="0.2">
      <c r="A208" s="32">
        <v>2018</v>
      </c>
      <c r="B208" s="32">
        <v>3</v>
      </c>
      <c r="C208" s="32" t="s">
        <v>79</v>
      </c>
      <c r="D208" s="32" t="s">
        <v>130</v>
      </c>
      <c r="E208" s="32" t="s">
        <v>153</v>
      </c>
      <c r="F208" s="32" t="s">
        <v>144</v>
      </c>
      <c r="G208" s="32">
        <v>1865</v>
      </c>
      <c r="H208" s="32">
        <v>1643</v>
      </c>
      <c r="I208" s="32">
        <v>90</v>
      </c>
      <c r="J208" s="32">
        <v>1553</v>
      </c>
      <c r="K208" s="32">
        <v>6896.5</v>
      </c>
      <c r="L208" s="32">
        <v>3743.5</v>
      </c>
      <c r="M208" s="32"/>
      <c r="N208" s="32" t="s">
        <v>270</v>
      </c>
    </row>
    <row r="209" spans="1:14" x14ac:dyDescent="0.2">
      <c r="A209" s="32">
        <v>2018</v>
      </c>
      <c r="B209" s="32">
        <v>4</v>
      </c>
      <c r="C209" s="32" t="s">
        <v>58</v>
      </c>
      <c r="D209" s="32" t="s">
        <v>130</v>
      </c>
      <c r="E209" s="32" t="s">
        <v>153</v>
      </c>
      <c r="F209" s="32" t="s">
        <v>144</v>
      </c>
      <c r="G209" s="32">
        <v>1943</v>
      </c>
      <c r="H209" s="32">
        <v>1828</v>
      </c>
      <c r="I209" s="32">
        <v>72</v>
      </c>
      <c r="J209" s="32">
        <v>1756</v>
      </c>
      <c r="K209" s="32">
        <v>8557.2000000000007</v>
      </c>
      <c r="L209" s="32">
        <v>4311.8</v>
      </c>
      <c r="M209" s="32"/>
      <c r="N209" s="32" t="s">
        <v>270</v>
      </c>
    </row>
    <row r="210" spans="1:14" x14ac:dyDescent="0.2">
      <c r="A210" s="32">
        <v>2018</v>
      </c>
      <c r="B210" s="32">
        <v>5</v>
      </c>
      <c r="C210" s="32" t="s">
        <v>36</v>
      </c>
      <c r="D210" s="32" t="s">
        <v>130</v>
      </c>
      <c r="E210" s="32" t="s">
        <v>153</v>
      </c>
      <c r="F210" s="32" t="s">
        <v>144</v>
      </c>
      <c r="G210" s="32">
        <v>2316</v>
      </c>
      <c r="H210" s="32">
        <v>2253</v>
      </c>
      <c r="I210" s="32">
        <v>132</v>
      </c>
      <c r="J210" s="32">
        <v>2121</v>
      </c>
      <c r="K210" s="32">
        <v>9270.5</v>
      </c>
      <c r="L210" s="32">
        <v>5621.5</v>
      </c>
      <c r="M210" s="32"/>
      <c r="N210" s="32" t="s">
        <v>270</v>
      </c>
    </row>
    <row r="211" spans="1:14" x14ac:dyDescent="0.2">
      <c r="A211" s="32">
        <v>2018</v>
      </c>
      <c r="B211" s="32">
        <v>6</v>
      </c>
      <c r="C211" s="32" t="s">
        <v>44</v>
      </c>
      <c r="D211" s="32" t="s">
        <v>130</v>
      </c>
      <c r="E211" s="32" t="s">
        <v>153</v>
      </c>
      <c r="F211" s="32" t="s">
        <v>144</v>
      </c>
      <c r="G211" s="32">
        <v>2258</v>
      </c>
      <c r="H211" s="32">
        <v>2189</v>
      </c>
      <c r="I211" s="32">
        <v>67</v>
      </c>
      <c r="J211" s="32">
        <v>2122</v>
      </c>
      <c r="K211" s="32">
        <v>10989.5</v>
      </c>
      <c r="L211" s="32">
        <v>6436.5</v>
      </c>
      <c r="M211" s="32"/>
      <c r="N211" s="32" t="s">
        <v>270</v>
      </c>
    </row>
    <row r="212" spans="1:14" x14ac:dyDescent="0.2">
      <c r="A212" s="32">
        <v>2018</v>
      </c>
      <c r="B212" s="32">
        <v>7</v>
      </c>
      <c r="C212" s="32" t="s">
        <v>24</v>
      </c>
      <c r="D212" s="32" t="s">
        <v>130</v>
      </c>
      <c r="E212" s="32" t="s">
        <v>153</v>
      </c>
      <c r="F212" s="32" t="s">
        <v>144</v>
      </c>
      <c r="G212" s="32">
        <v>2301</v>
      </c>
      <c r="H212" s="32">
        <v>2247</v>
      </c>
      <c r="I212" s="32">
        <v>115</v>
      </c>
      <c r="J212" s="32">
        <v>2132</v>
      </c>
      <c r="K212" s="32">
        <v>9787.1</v>
      </c>
      <c r="L212" s="32">
        <v>5798.9</v>
      </c>
      <c r="M212" s="32"/>
      <c r="N212" s="32" t="s">
        <v>270</v>
      </c>
    </row>
    <row r="213" spans="1:14" x14ac:dyDescent="0.2">
      <c r="A213" s="32">
        <v>2018</v>
      </c>
      <c r="B213" s="32">
        <v>8</v>
      </c>
      <c r="C213" s="32" t="s">
        <v>13</v>
      </c>
      <c r="D213" s="32" t="s">
        <v>130</v>
      </c>
      <c r="E213" s="32" t="s">
        <v>153</v>
      </c>
      <c r="F213" s="32" t="s">
        <v>144</v>
      </c>
      <c r="G213" s="32">
        <v>2269</v>
      </c>
      <c r="H213" s="32">
        <v>2212</v>
      </c>
      <c r="I213" s="32">
        <v>83</v>
      </c>
      <c r="J213" s="32">
        <v>2129</v>
      </c>
      <c r="K213" s="32">
        <v>10380.1</v>
      </c>
      <c r="L213" s="32">
        <v>7022.9</v>
      </c>
      <c r="M213" s="32"/>
      <c r="N213" s="32" t="s">
        <v>270</v>
      </c>
    </row>
    <row r="214" spans="1:14" x14ac:dyDescent="0.2">
      <c r="A214" s="32">
        <v>2018</v>
      </c>
      <c r="B214" s="32">
        <v>9</v>
      </c>
      <c r="C214" s="32" t="s">
        <v>65</v>
      </c>
      <c r="D214" s="32" t="s">
        <v>130</v>
      </c>
      <c r="E214" s="32" t="s">
        <v>153</v>
      </c>
      <c r="F214" s="32" t="s">
        <v>144</v>
      </c>
      <c r="G214" s="32">
        <v>2222</v>
      </c>
      <c r="H214" s="32">
        <v>2154</v>
      </c>
      <c r="I214" s="32">
        <v>51</v>
      </c>
      <c r="J214" s="32">
        <v>2103</v>
      </c>
      <c r="K214" s="32">
        <v>10258.5</v>
      </c>
      <c r="L214" s="32">
        <v>6075.5</v>
      </c>
      <c r="M214" s="32"/>
      <c r="N214" s="32" t="s">
        <v>270</v>
      </c>
    </row>
    <row r="215" spans="1:14" x14ac:dyDescent="0.2">
      <c r="A215" s="32">
        <v>2018</v>
      </c>
      <c r="B215" s="32">
        <v>10</v>
      </c>
      <c r="C215" s="32" t="s">
        <v>14</v>
      </c>
      <c r="D215" s="32" t="s">
        <v>130</v>
      </c>
      <c r="E215" s="32" t="s">
        <v>153</v>
      </c>
      <c r="F215" s="32" t="s">
        <v>144</v>
      </c>
      <c r="G215" s="32">
        <v>2219</v>
      </c>
      <c r="H215" s="32">
        <v>2138</v>
      </c>
      <c r="I215" s="32">
        <v>37</v>
      </c>
      <c r="J215" s="32">
        <v>2101</v>
      </c>
      <c r="K215" s="32">
        <v>10356.4</v>
      </c>
      <c r="L215" s="32">
        <v>5977.6</v>
      </c>
      <c r="M215" s="32"/>
      <c r="N215" s="32" t="s">
        <v>270</v>
      </c>
    </row>
    <row r="216" spans="1:14" x14ac:dyDescent="0.2">
      <c r="A216" s="32">
        <v>2018</v>
      </c>
      <c r="B216" s="32">
        <v>11</v>
      </c>
      <c r="C216" s="32" t="s">
        <v>11</v>
      </c>
      <c r="D216" s="32" t="s">
        <v>130</v>
      </c>
      <c r="E216" s="32" t="s">
        <v>153</v>
      </c>
      <c r="F216" s="32" t="s">
        <v>144</v>
      </c>
      <c r="G216" s="32">
        <v>1893</v>
      </c>
      <c r="H216" s="32">
        <v>1794</v>
      </c>
      <c r="I216" s="32">
        <v>48</v>
      </c>
      <c r="J216" s="32">
        <v>1746</v>
      </c>
      <c r="K216" s="32">
        <v>8269.2000000000007</v>
      </c>
      <c r="L216" s="32">
        <v>4216.8</v>
      </c>
      <c r="M216" s="32"/>
      <c r="N216" s="32" t="s">
        <v>270</v>
      </c>
    </row>
    <row r="217" spans="1:14" x14ac:dyDescent="0.2">
      <c r="A217" s="32">
        <v>2018</v>
      </c>
      <c r="B217" s="32">
        <v>12</v>
      </c>
      <c r="C217" s="32" t="s">
        <v>60</v>
      </c>
      <c r="D217" s="32" t="s">
        <v>130</v>
      </c>
      <c r="E217" s="32" t="s">
        <v>153</v>
      </c>
      <c r="F217" s="32" t="s">
        <v>144</v>
      </c>
      <c r="G217" s="32">
        <v>1720</v>
      </c>
      <c r="H217" s="32">
        <v>1466</v>
      </c>
      <c r="I217" s="32">
        <v>25</v>
      </c>
      <c r="J217" s="32">
        <v>1441</v>
      </c>
      <c r="K217" s="32">
        <v>6532.8</v>
      </c>
      <c r="L217" s="32">
        <v>3231.2</v>
      </c>
      <c r="M217" s="32"/>
      <c r="N217" s="32" t="s">
        <v>270</v>
      </c>
    </row>
    <row r="218" spans="1:14" x14ac:dyDescent="0.2">
      <c r="A218" s="32">
        <v>2018</v>
      </c>
      <c r="B218" s="32">
        <v>1</v>
      </c>
      <c r="C218" s="32" t="s">
        <v>10</v>
      </c>
      <c r="D218" s="32" t="s">
        <v>53</v>
      </c>
      <c r="E218" s="32" t="s">
        <v>235</v>
      </c>
      <c r="F218" s="32" t="s">
        <v>127</v>
      </c>
      <c r="G218" s="32">
        <v>7754</v>
      </c>
      <c r="H218" s="32">
        <v>7713</v>
      </c>
      <c r="I218" s="32">
        <v>807</v>
      </c>
      <c r="J218" s="32">
        <v>6906</v>
      </c>
      <c r="K218" s="32">
        <v>46250.951666666668</v>
      </c>
      <c r="L218" s="32">
        <v>46940.681666666664</v>
      </c>
      <c r="M218" s="32"/>
      <c r="N218" s="32" t="s">
        <v>271</v>
      </c>
    </row>
    <row r="219" spans="1:14" x14ac:dyDescent="0.2">
      <c r="A219" s="32">
        <v>2018</v>
      </c>
      <c r="B219" s="32">
        <v>2</v>
      </c>
      <c r="C219" s="32" t="s">
        <v>33</v>
      </c>
      <c r="D219" s="32" t="s">
        <v>53</v>
      </c>
      <c r="E219" s="32" t="s">
        <v>235</v>
      </c>
      <c r="F219" s="32" t="s">
        <v>127</v>
      </c>
      <c r="G219" s="32">
        <v>7220</v>
      </c>
      <c r="H219" s="32">
        <v>7175</v>
      </c>
      <c r="I219" s="32">
        <v>798</v>
      </c>
      <c r="J219" s="32">
        <v>6377</v>
      </c>
      <c r="K219" s="32">
        <v>42302.026666666665</v>
      </c>
      <c r="L219" s="32">
        <v>39435.339999999997</v>
      </c>
      <c r="M219" s="32"/>
      <c r="N219" s="32" t="s">
        <v>271</v>
      </c>
    </row>
    <row r="220" spans="1:14" x14ac:dyDescent="0.2">
      <c r="A220" s="32">
        <v>2018</v>
      </c>
      <c r="B220" s="32">
        <v>3</v>
      </c>
      <c r="C220" s="32" t="s">
        <v>79</v>
      </c>
      <c r="D220" s="32" t="s">
        <v>53</v>
      </c>
      <c r="E220" s="32" t="s">
        <v>235</v>
      </c>
      <c r="F220" s="32" t="s">
        <v>127</v>
      </c>
      <c r="G220" s="32">
        <v>8186</v>
      </c>
      <c r="H220" s="32">
        <v>8132</v>
      </c>
      <c r="I220" s="32">
        <v>687</v>
      </c>
      <c r="J220" s="32">
        <v>7445</v>
      </c>
      <c r="K220" s="32">
        <v>50339.684999999998</v>
      </c>
      <c r="L220" s="32">
        <v>34745.881666666668</v>
      </c>
      <c r="M220" s="32"/>
      <c r="N220" s="32" t="s">
        <v>271</v>
      </c>
    </row>
    <row r="221" spans="1:14" x14ac:dyDescent="0.2">
      <c r="A221" s="32">
        <v>2018</v>
      </c>
      <c r="B221" s="32">
        <v>4</v>
      </c>
      <c r="C221" s="32" t="s">
        <v>58</v>
      </c>
      <c r="D221" s="32" t="s">
        <v>53</v>
      </c>
      <c r="E221" s="32" t="s">
        <v>235</v>
      </c>
      <c r="F221" s="32" t="s">
        <v>127</v>
      </c>
      <c r="G221" s="32">
        <v>8146</v>
      </c>
      <c r="H221" s="32">
        <v>8082</v>
      </c>
      <c r="I221" s="32">
        <v>799</v>
      </c>
      <c r="J221" s="32">
        <v>7283</v>
      </c>
      <c r="K221" s="32">
        <v>50385.963333333333</v>
      </c>
      <c r="L221" s="32">
        <v>24468.286666666667</v>
      </c>
      <c r="M221" s="32"/>
      <c r="N221" s="32" t="s">
        <v>271</v>
      </c>
    </row>
    <row r="222" spans="1:14" x14ac:dyDescent="0.2">
      <c r="A222" s="32">
        <v>2018</v>
      </c>
      <c r="B222" s="32">
        <v>5</v>
      </c>
      <c r="C222" s="32" t="s">
        <v>36</v>
      </c>
      <c r="D222" s="32" t="s">
        <v>53</v>
      </c>
      <c r="E222" s="32" t="s">
        <v>235</v>
      </c>
      <c r="F222" s="32" t="s">
        <v>127</v>
      </c>
      <c r="G222" s="32">
        <v>8818</v>
      </c>
      <c r="H222" s="32">
        <v>8741</v>
      </c>
      <c r="I222" s="32">
        <v>638</v>
      </c>
      <c r="J222" s="32">
        <v>8103</v>
      </c>
      <c r="K222" s="32">
        <v>56416.528333333335</v>
      </c>
      <c r="L222" s="32">
        <v>20025.071666666667</v>
      </c>
      <c r="M222" s="32"/>
      <c r="N222" s="32" t="s">
        <v>271</v>
      </c>
    </row>
    <row r="223" spans="1:14" x14ac:dyDescent="0.2">
      <c r="A223" s="32">
        <v>2018</v>
      </c>
      <c r="B223" s="32">
        <v>6</v>
      </c>
      <c r="C223" s="32" t="s">
        <v>44</v>
      </c>
      <c r="D223" s="32" t="s">
        <v>53</v>
      </c>
      <c r="E223" s="32" t="s">
        <v>235</v>
      </c>
      <c r="F223" s="32" t="s">
        <v>127</v>
      </c>
      <c r="G223" s="32">
        <v>8473</v>
      </c>
      <c r="H223" s="32">
        <v>8393</v>
      </c>
      <c r="I223" s="32">
        <v>527</v>
      </c>
      <c r="J223" s="32">
        <v>7866</v>
      </c>
      <c r="K223" s="32">
        <v>54964.313333333332</v>
      </c>
      <c r="L223" s="32">
        <v>20449.02</v>
      </c>
      <c r="M223" s="32"/>
      <c r="N223" s="32" t="s">
        <v>271</v>
      </c>
    </row>
    <row r="224" spans="1:14" x14ac:dyDescent="0.2">
      <c r="A224" s="32">
        <v>2018</v>
      </c>
      <c r="B224" s="32">
        <v>7</v>
      </c>
      <c r="C224" s="32" t="s">
        <v>24</v>
      </c>
      <c r="D224" s="32" t="s">
        <v>53</v>
      </c>
      <c r="E224" s="32" t="s">
        <v>235</v>
      </c>
      <c r="F224" s="32" t="s">
        <v>127</v>
      </c>
      <c r="G224" s="32">
        <v>8350</v>
      </c>
      <c r="H224" s="32">
        <v>8270</v>
      </c>
      <c r="I224" s="32">
        <v>557</v>
      </c>
      <c r="J224" s="32">
        <v>7713</v>
      </c>
      <c r="K224" s="32">
        <v>53621.64166666667</v>
      </c>
      <c r="L224" s="32">
        <v>19549.408333333333</v>
      </c>
      <c r="M224" s="32"/>
      <c r="N224" s="32" t="s">
        <v>271</v>
      </c>
    </row>
    <row r="225" spans="1:14" x14ac:dyDescent="0.2">
      <c r="A225" s="32">
        <v>2018</v>
      </c>
      <c r="B225" s="32">
        <v>8</v>
      </c>
      <c r="C225" s="32" t="s">
        <v>13</v>
      </c>
      <c r="D225" s="32" t="s">
        <v>53</v>
      </c>
      <c r="E225" s="32" t="s">
        <v>235</v>
      </c>
      <c r="F225" s="32" t="s">
        <v>127</v>
      </c>
      <c r="G225" s="32">
        <v>8738</v>
      </c>
      <c r="H225" s="32">
        <v>8665</v>
      </c>
      <c r="I225" s="32">
        <v>938</v>
      </c>
      <c r="J225" s="32">
        <v>7727</v>
      </c>
      <c r="K225" s="32">
        <v>51737.49</v>
      </c>
      <c r="L225" s="32">
        <v>19093.443333333333</v>
      </c>
      <c r="M225" s="32"/>
      <c r="N225" s="32" t="s">
        <v>271</v>
      </c>
    </row>
    <row r="226" spans="1:14" x14ac:dyDescent="0.2">
      <c r="A226" s="32">
        <v>2018</v>
      </c>
      <c r="B226" s="32">
        <v>9</v>
      </c>
      <c r="C226" s="32" t="s">
        <v>65</v>
      </c>
      <c r="D226" s="32" t="s">
        <v>53</v>
      </c>
      <c r="E226" s="32" t="s">
        <v>235</v>
      </c>
      <c r="F226" s="32" t="s">
        <v>127</v>
      </c>
      <c r="G226" s="32">
        <v>8759</v>
      </c>
      <c r="H226" s="32">
        <v>8702</v>
      </c>
      <c r="I226" s="32">
        <v>581</v>
      </c>
      <c r="J226" s="32">
        <v>8121</v>
      </c>
      <c r="K226" s="32">
        <v>56404.4</v>
      </c>
      <c r="L226" s="32">
        <v>19246.783333333333</v>
      </c>
      <c r="M226" s="32"/>
      <c r="N226" s="32" t="s">
        <v>271</v>
      </c>
    </row>
    <row r="227" spans="1:14" x14ac:dyDescent="0.2">
      <c r="A227" s="32">
        <v>2018</v>
      </c>
      <c r="B227" s="32">
        <v>10</v>
      </c>
      <c r="C227" s="32" t="s">
        <v>14</v>
      </c>
      <c r="D227" s="32" t="s">
        <v>53</v>
      </c>
      <c r="E227" s="32" t="s">
        <v>235</v>
      </c>
      <c r="F227" s="32" t="s">
        <v>127</v>
      </c>
      <c r="G227" s="32">
        <v>8686</v>
      </c>
      <c r="H227" s="32">
        <v>8660</v>
      </c>
      <c r="I227" s="32">
        <v>516</v>
      </c>
      <c r="J227" s="32">
        <v>8144</v>
      </c>
      <c r="K227" s="32">
        <v>56963.654999999999</v>
      </c>
      <c r="L227" s="32">
        <v>21576.095000000001</v>
      </c>
      <c r="M227" s="32"/>
      <c r="N227" s="32" t="s">
        <v>271</v>
      </c>
    </row>
    <row r="228" spans="1:14" x14ac:dyDescent="0.2">
      <c r="A228" s="32">
        <v>2018</v>
      </c>
      <c r="B228" s="32">
        <v>11</v>
      </c>
      <c r="C228" s="32" t="s">
        <v>11</v>
      </c>
      <c r="D228" s="32" t="s">
        <v>53</v>
      </c>
      <c r="E228" s="32" t="s">
        <v>235</v>
      </c>
      <c r="F228" s="32" t="s">
        <v>127</v>
      </c>
      <c r="G228" s="32">
        <v>8226</v>
      </c>
      <c r="H228" s="32">
        <v>8209</v>
      </c>
      <c r="I228" s="32">
        <v>490</v>
      </c>
      <c r="J228" s="32">
        <v>7719</v>
      </c>
      <c r="K228" s="32">
        <v>52712.61</v>
      </c>
      <c r="L228" s="32">
        <v>27794.756666666668</v>
      </c>
      <c r="M228" s="32"/>
      <c r="N228" s="32" t="s">
        <v>271</v>
      </c>
    </row>
    <row r="229" spans="1:14" x14ac:dyDescent="0.2">
      <c r="A229" s="32">
        <v>2018</v>
      </c>
      <c r="B229" s="32">
        <v>12</v>
      </c>
      <c r="C229" s="32" t="s">
        <v>60</v>
      </c>
      <c r="D229" s="32" t="s">
        <v>53</v>
      </c>
      <c r="E229" s="32" t="s">
        <v>235</v>
      </c>
      <c r="F229" s="32" t="s">
        <v>127</v>
      </c>
      <c r="G229" s="32">
        <v>7927</v>
      </c>
      <c r="H229" s="32">
        <v>7925</v>
      </c>
      <c r="I229" s="32">
        <v>419</v>
      </c>
      <c r="J229" s="32">
        <v>7506</v>
      </c>
      <c r="K229" s="32">
        <v>52221.035000000003</v>
      </c>
      <c r="L229" s="32">
        <v>53192.065000000002</v>
      </c>
      <c r="M229" s="32"/>
      <c r="N229" s="32" t="s">
        <v>271</v>
      </c>
    </row>
    <row r="230" spans="1:14" x14ac:dyDescent="0.2">
      <c r="A230" s="32">
        <v>2018</v>
      </c>
      <c r="B230" s="32">
        <v>1</v>
      </c>
      <c r="C230" s="32" t="s">
        <v>10</v>
      </c>
      <c r="D230" s="32" t="s">
        <v>55</v>
      </c>
      <c r="E230" s="32" t="s">
        <v>66</v>
      </c>
      <c r="F230" s="32" t="s">
        <v>116</v>
      </c>
      <c r="G230" s="32">
        <v>3905</v>
      </c>
      <c r="H230" s="32">
        <v>3796</v>
      </c>
      <c r="I230" s="32">
        <v>67</v>
      </c>
      <c r="J230" s="32">
        <v>3729</v>
      </c>
      <c r="K230" s="32">
        <v>24705.3</v>
      </c>
      <c r="L230" s="32">
        <v>10050.916666666666</v>
      </c>
      <c r="M230" s="32"/>
      <c r="N230" s="32" t="s">
        <v>272</v>
      </c>
    </row>
    <row r="231" spans="1:14" x14ac:dyDescent="0.2">
      <c r="A231" s="32">
        <v>2018</v>
      </c>
      <c r="B231" s="32">
        <v>2</v>
      </c>
      <c r="C231" s="32" t="s">
        <v>33</v>
      </c>
      <c r="D231" s="32" t="s">
        <v>55</v>
      </c>
      <c r="E231" s="32" t="s">
        <v>66</v>
      </c>
      <c r="F231" s="32" t="s">
        <v>116</v>
      </c>
      <c r="G231" s="32">
        <v>3756</v>
      </c>
      <c r="H231" s="32">
        <v>3675</v>
      </c>
      <c r="I231" s="32">
        <v>51</v>
      </c>
      <c r="J231" s="32">
        <v>3624</v>
      </c>
      <c r="K231" s="32">
        <v>24052.36</v>
      </c>
      <c r="L231" s="32">
        <v>9983.0400000000009</v>
      </c>
      <c r="M231" s="32"/>
      <c r="N231" s="32" t="s">
        <v>272</v>
      </c>
    </row>
    <row r="232" spans="1:14" x14ac:dyDescent="0.2">
      <c r="A232" s="32">
        <v>2018</v>
      </c>
      <c r="B232" s="32">
        <v>3</v>
      </c>
      <c r="C232" s="32" t="s">
        <v>79</v>
      </c>
      <c r="D232" s="32" t="s">
        <v>55</v>
      </c>
      <c r="E232" s="32" t="s">
        <v>66</v>
      </c>
      <c r="F232" s="32" t="s">
        <v>116</v>
      </c>
      <c r="G232" s="32">
        <v>4218</v>
      </c>
      <c r="H232" s="32">
        <v>4195</v>
      </c>
      <c r="I232" s="32">
        <v>86</v>
      </c>
      <c r="J232" s="32">
        <v>4109</v>
      </c>
      <c r="K232" s="32">
        <v>28195.118333333332</v>
      </c>
      <c r="L232" s="32">
        <v>13830.481666666667</v>
      </c>
      <c r="M232" s="32"/>
      <c r="N232" s="32" t="s">
        <v>272</v>
      </c>
    </row>
    <row r="233" spans="1:14" x14ac:dyDescent="0.2">
      <c r="A233" s="32">
        <v>2018</v>
      </c>
      <c r="B233" s="32">
        <v>4</v>
      </c>
      <c r="C233" s="32" t="s">
        <v>58</v>
      </c>
      <c r="D233" s="32" t="s">
        <v>55</v>
      </c>
      <c r="E233" s="32" t="s">
        <v>66</v>
      </c>
      <c r="F233" s="32" t="s">
        <v>116</v>
      </c>
      <c r="G233" s="32">
        <v>4451</v>
      </c>
      <c r="H233" s="32">
        <v>4430</v>
      </c>
      <c r="I233" s="32">
        <v>47</v>
      </c>
      <c r="J233" s="32">
        <v>4383</v>
      </c>
      <c r="K233" s="32">
        <v>30376.081666666665</v>
      </c>
      <c r="L233" s="32">
        <v>14707.501666666667</v>
      </c>
      <c r="M233" s="32"/>
      <c r="N233" s="32" t="s">
        <v>272</v>
      </c>
    </row>
    <row r="234" spans="1:14" x14ac:dyDescent="0.2">
      <c r="A234" s="32">
        <v>2018</v>
      </c>
      <c r="B234" s="32">
        <v>5</v>
      </c>
      <c r="C234" s="32" t="s">
        <v>36</v>
      </c>
      <c r="D234" s="32" t="s">
        <v>55</v>
      </c>
      <c r="E234" s="32" t="s">
        <v>66</v>
      </c>
      <c r="F234" s="32" t="s">
        <v>116</v>
      </c>
      <c r="G234" s="32">
        <v>5075</v>
      </c>
      <c r="H234" s="32">
        <v>5049</v>
      </c>
      <c r="I234" s="32">
        <v>55</v>
      </c>
      <c r="J234" s="32">
        <v>4994</v>
      </c>
      <c r="K234" s="32">
        <v>34345.705000000002</v>
      </c>
      <c r="L234" s="32">
        <v>18568.494999999999</v>
      </c>
      <c r="M234" s="32"/>
      <c r="N234" s="32" t="s">
        <v>272</v>
      </c>
    </row>
    <row r="235" spans="1:14" x14ac:dyDescent="0.2">
      <c r="A235" s="32">
        <v>2018</v>
      </c>
      <c r="B235" s="32">
        <v>6</v>
      </c>
      <c r="C235" s="32" t="s">
        <v>44</v>
      </c>
      <c r="D235" s="32" t="s">
        <v>55</v>
      </c>
      <c r="E235" s="32" t="s">
        <v>66</v>
      </c>
      <c r="F235" s="32" t="s">
        <v>116</v>
      </c>
      <c r="G235" s="32">
        <v>5283</v>
      </c>
      <c r="H235" s="32">
        <v>5265</v>
      </c>
      <c r="I235" s="32">
        <v>84</v>
      </c>
      <c r="J235" s="32">
        <v>5181</v>
      </c>
      <c r="K235" s="32">
        <v>34886.731666666667</v>
      </c>
      <c r="L235" s="32">
        <v>19705.568333333333</v>
      </c>
      <c r="M235" s="32"/>
      <c r="N235" s="32" t="s">
        <v>272</v>
      </c>
    </row>
    <row r="236" spans="1:14" x14ac:dyDescent="0.2">
      <c r="A236" s="32">
        <v>2018</v>
      </c>
      <c r="B236" s="32">
        <v>7</v>
      </c>
      <c r="C236" s="32" t="s">
        <v>24</v>
      </c>
      <c r="D236" s="32" t="s">
        <v>55</v>
      </c>
      <c r="E236" s="32" t="s">
        <v>66</v>
      </c>
      <c r="F236" s="32" t="s">
        <v>116</v>
      </c>
      <c r="G236" s="32">
        <v>5420</v>
      </c>
      <c r="H236" s="32">
        <v>5388</v>
      </c>
      <c r="I236" s="32">
        <v>112</v>
      </c>
      <c r="J236" s="32">
        <v>5276</v>
      </c>
      <c r="K236" s="32">
        <v>34986.574999999997</v>
      </c>
      <c r="L236" s="32">
        <v>20741.158333333333</v>
      </c>
      <c r="M236" s="32"/>
      <c r="N236" s="32" t="s">
        <v>272</v>
      </c>
    </row>
    <row r="237" spans="1:14" x14ac:dyDescent="0.2">
      <c r="A237" s="32">
        <v>2018</v>
      </c>
      <c r="B237" s="32">
        <v>8</v>
      </c>
      <c r="C237" s="32" t="s">
        <v>13</v>
      </c>
      <c r="D237" s="32" t="s">
        <v>55</v>
      </c>
      <c r="E237" s="32" t="s">
        <v>66</v>
      </c>
      <c r="F237" s="32" t="s">
        <v>116</v>
      </c>
      <c r="G237" s="32">
        <v>5403</v>
      </c>
      <c r="H237" s="32">
        <v>5375</v>
      </c>
      <c r="I237" s="32">
        <v>147</v>
      </c>
      <c r="J237" s="32">
        <v>5228</v>
      </c>
      <c r="K237" s="32">
        <v>35685.535000000003</v>
      </c>
      <c r="L237" s="32">
        <v>20455.098333333332</v>
      </c>
      <c r="M237" s="32"/>
      <c r="N237" s="32" t="s">
        <v>272</v>
      </c>
    </row>
    <row r="238" spans="1:14" x14ac:dyDescent="0.2">
      <c r="A238" s="32">
        <v>2018</v>
      </c>
      <c r="B238" s="32">
        <v>9</v>
      </c>
      <c r="C238" s="32" t="s">
        <v>65</v>
      </c>
      <c r="D238" s="32" t="s">
        <v>55</v>
      </c>
      <c r="E238" s="32" t="s">
        <v>66</v>
      </c>
      <c r="F238" s="32" t="s">
        <v>116</v>
      </c>
      <c r="G238" s="32">
        <v>5160</v>
      </c>
      <c r="H238" s="32">
        <v>5136</v>
      </c>
      <c r="I238" s="32">
        <v>242</v>
      </c>
      <c r="J238" s="32">
        <v>4894</v>
      </c>
      <c r="K238" s="32">
        <v>33914.511666666665</v>
      </c>
      <c r="L238" s="32">
        <v>18495.404999999999</v>
      </c>
      <c r="M238" s="32"/>
      <c r="N238" s="32" t="s">
        <v>272</v>
      </c>
    </row>
    <row r="239" spans="1:14" x14ac:dyDescent="0.2">
      <c r="A239" s="32">
        <v>2018</v>
      </c>
      <c r="B239" s="32">
        <v>10</v>
      </c>
      <c r="C239" s="32" t="s">
        <v>14</v>
      </c>
      <c r="D239" s="32" t="s">
        <v>55</v>
      </c>
      <c r="E239" s="32" t="s">
        <v>66</v>
      </c>
      <c r="F239" s="32" t="s">
        <v>116</v>
      </c>
      <c r="G239" s="32">
        <v>5106</v>
      </c>
      <c r="H239" s="32">
        <v>5085</v>
      </c>
      <c r="I239" s="32">
        <v>154</v>
      </c>
      <c r="J239" s="32">
        <v>4931</v>
      </c>
      <c r="K239" s="32">
        <v>34393.94</v>
      </c>
      <c r="L239" s="32">
        <v>16930.893333333333</v>
      </c>
      <c r="M239" s="32"/>
      <c r="N239" s="32" t="s">
        <v>272</v>
      </c>
    </row>
    <row r="240" spans="1:14" x14ac:dyDescent="0.2">
      <c r="A240" s="32">
        <v>2018</v>
      </c>
      <c r="B240" s="32">
        <v>11</v>
      </c>
      <c r="C240" s="32" t="s">
        <v>11</v>
      </c>
      <c r="D240" s="32" t="s">
        <v>55</v>
      </c>
      <c r="E240" s="32" t="s">
        <v>66</v>
      </c>
      <c r="F240" s="32" t="s">
        <v>116</v>
      </c>
      <c r="G240" s="32">
        <v>4000</v>
      </c>
      <c r="H240" s="32">
        <v>3977</v>
      </c>
      <c r="I240" s="32">
        <v>135</v>
      </c>
      <c r="J240" s="32">
        <v>3842</v>
      </c>
      <c r="K240" s="32">
        <v>28643.676666666666</v>
      </c>
      <c r="L240" s="32">
        <v>12871.806666666667</v>
      </c>
      <c r="M240" s="32"/>
      <c r="N240" s="32" t="s">
        <v>272</v>
      </c>
    </row>
    <row r="241" spans="1:14" x14ac:dyDescent="0.2">
      <c r="A241" s="32">
        <v>2018</v>
      </c>
      <c r="B241" s="32">
        <v>12</v>
      </c>
      <c r="C241" s="32" t="s">
        <v>60</v>
      </c>
      <c r="D241" s="32" t="s">
        <v>55</v>
      </c>
      <c r="E241" s="32" t="s">
        <v>66</v>
      </c>
      <c r="F241" s="32" t="s">
        <v>116</v>
      </c>
      <c r="G241" s="32">
        <v>3877</v>
      </c>
      <c r="H241" s="32">
        <v>3861</v>
      </c>
      <c r="I241" s="32">
        <v>98</v>
      </c>
      <c r="J241" s="32">
        <v>3763</v>
      </c>
      <c r="K241" s="32">
        <v>27476.373333333333</v>
      </c>
      <c r="L241" s="32">
        <v>11972.51</v>
      </c>
      <c r="M241" s="32"/>
      <c r="N241" s="32" t="s">
        <v>272</v>
      </c>
    </row>
    <row r="242" spans="1:14" x14ac:dyDescent="0.2">
      <c r="A242" s="32">
        <v>2018</v>
      </c>
      <c r="B242" s="32">
        <v>1</v>
      </c>
      <c r="C242" s="32" t="s">
        <v>10</v>
      </c>
      <c r="D242" s="32" t="s">
        <v>18</v>
      </c>
      <c r="E242" s="32" t="s">
        <v>50</v>
      </c>
      <c r="F242" s="32" t="s">
        <v>116</v>
      </c>
      <c r="G242" s="32">
        <v>6767</v>
      </c>
      <c r="H242" s="32">
        <v>6707</v>
      </c>
      <c r="I242" s="32">
        <v>268</v>
      </c>
      <c r="J242" s="32">
        <v>6439</v>
      </c>
      <c r="K242" s="32">
        <v>65445.2</v>
      </c>
      <c r="L242" s="32">
        <v>26930.799999999999</v>
      </c>
      <c r="M242" s="32"/>
      <c r="N242" s="32" t="s">
        <v>273</v>
      </c>
    </row>
    <row r="243" spans="1:14" x14ac:dyDescent="0.2">
      <c r="A243" s="32">
        <v>2018</v>
      </c>
      <c r="B243" s="32">
        <v>2</v>
      </c>
      <c r="C243" s="32" t="s">
        <v>33</v>
      </c>
      <c r="D243" s="32" t="s">
        <v>18</v>
      </c>
      <c r="E243" s="32" t="s">
        <v>50</v>
      </c>
      <c r="F243" s="32" t="s">
        <v>116</v>
      </c>
      <c r="G243" s="32">
        <v>6503</v>
      </c>
      <c r="H243" s="32">
        <v>6409</v>
      </c>
      <c r="I243" s="32">
        <v>406</v>
      </c>
      <c r="J243" s="32">
        <v>6003</v>
      </c>
      <c r="K243" s="32">
        <v>61543.8</v>
      </c>
      <c r="L243" s="32">
        <v>29504.2</v>
      </c>
      <c r="M243" s="32"/>
      <c r="N243" s="32" t="s">
        <v>273</v>
      </c>
    </row>
    <row r="244" spans="1:14" x14ac:dyDescent="0.2">
      <c r="A244" s="32">
        <v>2018</v>
      </c>
      <c r="B244" s="32">
        <v>3</v>
      </c>
      <c r="C244" s="32" t="s">
        <v>79</v>
      </c>
      <c r="D244" s="32" t="s">
        <v>18</v>
      </c>
      <c r="E244" s="32" t="s">
        <v>50</v>
      </c>
      <c r="F244" s="32" t="s">
        <v>116</v>
      </c>
      <c r="G244" s="32">
        <v>7529</v>
      </c>
      <c r="H244" s="32">
        <v>7496</v>
      </c>
      <c r="I244" s="32">
        <v>566</v>
      </c>
      <c r="J244" s="32">
        <v>6930</v>
      </c>
      <c r="K244" s="32">
        <v>70871.3</v>
      </c>
      <c r="L244" s="32">
        <v>34217.699999999997</v>
      </c>
      <c r="M244" s="32"/>
      <c r="N244" s="32" t="s">
        <v>273</v>
      </c>
    </row>
    <row r="245" spans="1:14" x14ac:dyDescent="0.2">
      <c r="A245" s="32">
        <v>2018</v>
      </c>
      <c r="B245" s="32">
        <v>4</v>
      </c>
      <c r="C245" s="32" t="s">
        <v>58</v>
      </c>
      <c r="D245" s="32" t="s">
        <v>18</v>
      </c>
      <c r="E245" s="32" t="s">
        <v>50</v>
      </c>
      <c r="F245" s="32" t="s">
        <v>116</v>
      </c>
      <c r="G245" s="32">
        <v>8065</v>
      </c>
      <c r="H245" s="32">
        <v>7959</v>
      </c>
      <c r="I245" s="32">
        <v>582</v>
      </c>
      <c r="J245" s="32">
        <v>7377</v>
      </c>
      <c r="K245" s="32">
        <v>74995.199999999997</v>
      </c>
      <c r="L245" s="32">
        <v>29695.8</v>
      </c>
      <c r="M245" s="32"/>
      <c r="N245" s="32" t="s">
        <v>273</v>
      </c>
    </row>
    <row r="246" spans="1:14" x14ac:dyDescent="0.2">
      <c r="A246" s="32">
        <v>2018</v>
      </c>
      <c r="B246" s="32">
        <v>5</v>
      </c>
      <c r="C246" s="32" t="s">
        <v>36</v>
      </c>
      <c r="D246" s="32" t="s">
        <v>18</v>
      </c>
      <c r="E246" s="32" t="s">
        <v>50</v>
      </c>
      <c r="F246" s="32" t="s">
        <v>116</v>
      </c>
      <c r="G246" s="32">
        <v>9190</v>
      </c>
      <c r="H246" s="32">
        <v>9090</v>
      </c>
      <c r="I246" s="32">
        <v>855</v>
      </c>
      <c r="J246" s="32">
        <v>8235</v>
      </c>
      <c r="K246" s="32">
        <v>84579.6</v>
      </c>
      <c r="L246" s="32">
        <v>37999.4</v>
      </c>
      <c r="M246" s="32"/>
      <c r="N246" s="32" t="s">
        <v>273</v>
      </c>
    </row>
    <row r="247" spans="1:14" x14ac:dyDescent="0.2">
      <c r="A247" s="32">
        <v>2018</v>
      </c>
      <c r="B247" s="32">
        <v>6</v>
      </c>
      <c r="C247" s="32" t="s">
        <v>44</v>
      </c>
      <c r="D247" s="32" t="s">
        <v>18</v>
      </c>
      <c r="E247" s="32" t="s">
        <v>50</v>
      </c>
      <c r="F247" s="32" t="s">
        <v>116</v>
      </c>
      <c r="G247" s="32">
        <v>9572</v>
      </c>
      <c r="H247" s="32">
        <v>9452</v>
      </c>
      <c r="I247" s="32">
        <v>826</v>
      </c>
      <c r="J247" s="32">
        <v>8626</v>
      </c>
      <c r="K247" s="32">
        <v>89419.199999999997</v>
      </c>
      <c r="L247" s="32">
        <v>43325.8</v>
      </c>
      <c r="M247" s="32"/>
      <c r="N247" s="32" t="s">
        <v>273</v>
      </c>
    </row>
    <row r="248" spans="1:14" x14ac:dyDescent="0.2">
      <c r="A248" s="32">
        <v>2018</v>
      </c>
      <c r="B248" s="32">
        <v>7</v>
      </c>
      <c r="C248" s="32" t="s">
        <v>24</v>
      </c>
      <c r="D248" s="32" t="s">
        <v>18</v>
      </c>
      <c r="E248" s="32" t="s">
        <v>50</v>
      </c>
      <c r="F248" s="32" t="s">
        <v>116</v>
      </c>
      <c r="G248" s="32">
        <v>9960</v>
      </c>
      <c r="H248" s="32">
        <v>9810</v>
      </c>
      <c r="I248" s="32">
        <v>605</v>
      </c>
      <c r="J248" s="32">
        <v>9205</v>
      </c>
      <c r="K248" s="32">
        <v>94975.7</v>
      </c>
      <c r="L248" s="32">
        <v>47438.3</v>
      </c>
      <c r="M248" s="32"/>
      <c r="N248" s="32" t="s">
        <v>273</v>
      </c>
    </row>
    <row r="249" spans="1:14" x14ac:dyDescent="0.2">
      <c r="A249" s="32">
        <v>2018</v>
      </c>
      <c r="B249" s="32">
        <v>8</v>
      </c>
      <c r="C249" s="32" t="s">
        <v>13</v>
      </c>
      <c r="D249" s="32" t="s">
        <v>18</v>
      </c>
      <c r="E249" s="32" t="s">
        <v>50</v>
      </c>
      <c r="F249" s="32" t="s">
        <v>116</v>
      </c>
      <c r="G249" s="32">
        <v>10094</v>
      </c>
      <c r="H249" s="32">
        <v>9959</v>
      </c>
      <c r="I249" s="32">
        <v>452</v>
      </c>
      <c r="J249" s="32">
        <v>9507</v>
      </c>
      <c r="K249" s="32">
        <v>97361.3</v>
      </c>
      <c r="L249" s="32">
        <v>45596.7</v>
      </c>
      <c r="M249" s="32"/>
      <c r="N249" s="32" t="s">
        <v>273</v>
      </c>
    </row>
    <row r="250" spans="1:14" x14ac:dyDescent="0.2">
      <c r="A250" s="32">
        <v>2018</v>
      </c>
      <c r="B250" s="32">
        <v>9</v>
      </c>
      <c r="C250" s="32" t="s">
        <v>65</v>
      </c>
      <c r="D250" s="32" t="s">
        <v>18</v>
      </c>
      <c r="E250" s="32" t="s">
        <v>50</v>
      </c>
      <c r="F250" s="32" t="s">
        <v>116</v>
      </c>
      <c r="G250" s="32">
        <v>9562</v>
      </c>
      <c r="H250" s="32">
        <v>9432</v>
      </c>
      <c r="I250" s="32">
        <v>449</v>
      </c>
      <c r="J250" s="32">
        <v>8983</v>
      </c>
      <c r="K250" s="32">
        <v>91822.8</v>
      </c>
      <c r="L250" s="32">
        <v>39133.199999999997</v>
      </c>
      <c r="M250" s="32"/>
      <c r="N250" s="32" t="s">
        <v>273</v>
      </c>
    </row>
    <row r="251" spans="1:14" x14ac:dyDescent="0.2">
      <c r="A251" s="32">
        <v>2018</v>
      </c>
      <c r="B251" s="32">
        <v>10</v>
      </c>
      <c r="C251" s="32" t="s">
        <v>14</v>
      </c>
      <c r="D251" s="32" t="s">
        <v>18</v>
      </c>
      <c r="E251" s="32" t="s">
        <v>50</v>
      </c>
      <c r="F251" s="32" t="s">
        <v>116</v>
      </c>
      <c r="G251" s="32">
        <v>9111</v>
      </c>
      <c r="H251" s="32">
        <v>8992</v>
      </c>
      <c r="I251" s="32">
        <v>394</v>
      </c>
      <c r="J251" s="32">
        <v>8598</v>
      </c>
      <c r="K251" s="32">
        <v>86892.5</v>
      </c>
      <c r="L251" s="32">
        <v>34931.5</v>
      </c>
      <c r="M251" s="32"/>
      <c r="N251" s="32" t="s">
        <v>273</v>
      </c>
    </row>
    <row r="252" spans="1:14" x14ac:dyDescent="0.2">
      <c r="A252" s="32">
        <v>2018</v>
      </c>
      <c r="B252" s="32">
        <v>11</v>
      </c>
      <c r="C252" s="32" t="s">
        <v>11</v>
      </c>
      <c r="D252" s="32" t="s">
        <v>18</v>
      </c>
      <c r="E252" s="32" t="s">
        <v>50</v>
      </c>
      <c r="F252" s="32" t="s">
        <v>116</v>
      </c>
      <c r="G252" s="32">
        <v>7208</v>
      </c>
      <c r="H252" s="32">
        <v>6919</v>
      </c>
      <c r="I252" s="32">
        <v>341</v>
      </c>
      <c r="J252" s="32">
        <v>6578</v>
      </c>
      <c r="K252" s="32">
        <v>66342.3</v>
      </c>
      <c r="L252" s="32">
        <v>27322.7</v>
      </c>
      <c r="M252" s="32"/>
      <c r="N252" s="32" t="s">
        <v>273</v>
      </c>
    </row>
    <row r="253" spans="1:14" x14ac:dyDescent="0.2">
      <c r="A253" s="32">
        <v>2018</v>
      </c>
      <c r="B253" s="32">
        <v>12</v>
      </c>
      <c r="C253" s="32" t="s">
        <v>60</v>
      </c>
      <c r="D253" s="32" t="s">
        <v>18</v>
      </c>
      <c r="E253" s="32" t="s">
        <v>50</v>
      </c>
      <c r="F253" s="32" t="s">
        <v>116</v>
      </c>
      <c r="G253" s="32">
        <v>7263</v>
      </c>
      <c r="H253" s="32">
        <v>7035</v>
      </c>
      <c r="I253" s="32">
        <v>397</v>
      </c>
      <c r="J253" s="32">
        <v>6638</v>
      </c>
      <c r="K253" s="32">
        <v>65906.8</v>
      </c>
      <c r="L253" s="32">
        <v>29019.200000000001</v>
      </c>
      <c r="M253" s="32"/>
      <c r="N253" s="32" t="s">
        <v>273</v>
      </c>
    </row>
    <row r="254" spans="1:14" x14ac:dyDescent="0.2">
      <c r="A254" s="32">
        <v>2018</v>
      </c>
      <c r="B254" s="32">
        <v>1</v>
      </c>
      <c r="C254" s="32" t="s">
        <v>10</v>
      </c>
      <c r="D254" s="32" t="s">
        <v>80</v>
      </c>
      <c r="E254" s="32" t="s">
        <v>164</v>
      </c>
      <c r="F254" s="32" t="s">
        <v>116</v>
      </c>
      <c r="G254" s="32">
        <v>2490</v>
      </c>
      <c r="H254" s="32">
        <v>2377</v>
      </c>
      <c r="I254" s="32">
        <v>34</v>
      </c>
      <c r="J254" s="32">
        <v>2343</v>
      </c>
      <c r="K254" s="32">
        <v>14610.8</v>
      </c>
      <c r="L254" s="32">
        <v>7057.2</v>
      </c>
      <c r="M254" s="32"/>
      <c r="N254" s="32" t="s">
        <v>274</v>
      </c>
    </row>
    <row r="255" spans="1:14" x14ac:dyDescent="0.2">
      <c r="A255" s="32">
        <v>2018</v>
      </c>
      <c r="B255" s="32">
        <v>2</v>
      </c>
      <c r="C255" s="32" t="s">
        <v>33</v>
      </c>
      <c r="D255" s="32" t="s">
        <v>80</v>
      </c>
      <c r="E255" s="32" t="s">
        <v>164</v>
      </c>
      <c r="F255" s="32" t="s">
        <v>116</v>
      </c>
      <c r="G255" s="32">
        <v>2593</v>
      </c>
      <c r="H255" s="32">
        <v>2492</v>
      </c>
      <c r="I255" s="32">
        <v>53</v>
      </c>
      <c r="J255" s="32">
        <v>2439</v>
      </c>
      <c r="K255" s="32">
        <v>15030</v>
      </c>
      <c r="L255" s="32">
        <v>6808</v>
      </c>
      <c r="M255" s="32"/>
      <c r="N255" s="32" t="s">
        <v>274</v>
      </c>
    </row>
    <row r="256" spans="1:14" x14ac:dyDescent="0.2">
      <c r="A256" s="32">
        <v>2018</v>
      </c>
      <c r="B256" s="32">
        <v>3</v>
      </c>
      <c r="C256" s="32" t="s">
        <v>79</v>
      </c>
      <c r="D256" s="32" t="s">
        <v>80</v>
      </c>
      <c r="E256" s="32" t="s">
        <v>164</v>
      </c>
      <c r="F256" s="32" t="s">
        <v>116</v>
      </c>
      <c r="G256" s="32">
        <v>2692</v>
      </c>
      <c r="H256" s="32">
        <v>2596</v>
      </c>
      <c r="I256" s="32">
        <v>40</v>
      </c>
      <c r="J256" s="32">
        <v>2556</v>
      </c>
      <c r="K256" s="32">
        <v>16233.7</v>
      </c>
      <c r="L256" s="32">
        <v>7398.3</v>
      </c>
      <c r="M256" s="32"/>
      <c r="N256" s="32" t="s">
        <v>274</v>
      </c>
    </row>
    <row r="257" spans="1:14" x14ac:dyDescent="0.2">
      <c r="A257" s="32">
        <v>2018</v>
      </c>
      <c r="B257" s="32">
        <v>4</v>
      </c>
      <c r="C257" s="32" t="s">
        <v>58</v>
      </c>
      <c r="D257" s="32" t="s">
        <v>80</v>
      </c>
      <c r="E257" s="32" t="s">
        <v>164</v>
      </c>
      <c r="F257" s="32" t="s">
        <v>116</v>
      </c>
      <c r="G257" s="32">
        <v>3061</v>
      </c>
      <c r="H257" s="32">
        <v>2961</v>
      </c>
      <c r="I257" s="32">
        <v>23</v>
      </c>
      <c r="J257" s="32">
        <v>2938</v>
      </c>
      <c r="K257" s="32">
        <v>18890</v>
      </c>
      <c r="L257" s="32">
        <v>9124</v>
      </c>
      <c r="M257" s="32"/>
      <c r="N257" s="32" t="s">
        <v>274</v>
      </c>
    </row>
    <row r="258" spans="1:14" x14ac:dyDescent="0.2">
      <c r="A258" s="32">
        <v>2018</v>
      </c>
      <c r="B258" s="32">
        <v>5</v>
      </c>
      <c r="C258" s="32" t="s">
        <v>36</v>
      </c>
      <c r="D258" s="32" t="s">
        <v>80</v>
      </c>
      <c r="E258" s="32" t="s">
        <v>164</v>
      </c>
      <c r="F258" s="32" t="s">
        <v>116</v>
      </c>
      <c r="G258" s="32">
        <v>3654</v>
      </c>
      <c r="H258" s="32">
        <v>3561</v>
      </c>
      <c r="I258" s="32">
        <v>55</v>
      </c>
      <c r="J258" s="32">
        <v>3506</v>
      </c>
      <c r="K258" s="32">
        <v>22422</v>
      </c>
      <c r="L258" s="32">
        <v>11155</v>
      </c>
      <c r="M258" s="32"/>
      <c r="N258" s="32" t="s">
        <v>274</v>
      </c>
    </row>
    <row r="259" spans="1:14" x14ac:dyDescent="0.2">
      <c r="A259" s="32">
        <v>2018</v>
      </c>
      <c r="B259" s="32">
        <v>6</v>
      </c>
      <c r="C259" s="32" t="s">
        <v>44</v>
      </c>
      <c r="D259" s="32" t="s">
        <v>80</v>
      </c>
      <c r="E259" s="32" t="s">
        <v>164</v>
      </c>
      <c r="F259" s="32" t="s">
        <v>116</v>
      </c>
      <c r="G259" s="32">
        <v>3823</v>
      </c>
      <c r="H259" s="32">
        <v>3688</v>
      </c>
      <c r="I259" s="32">
        <v>115</v>
      </c>
      <c r="J259" s="32">
        <v>3573</v>
      </c>
      <c r="K259" s="32">
        <v>22827</v>
      </c>
      <c r="L259" s="32">
        <v>11364</v>
      </c>
      <c r="M259" s="32"/>
      <c r="N259" s="32" t="s">
        <v>274</v>
      </c>
    </row>
    <row r="260" spans="1:14" x14ac:dyDescent="0.2">
      <c r="A260" s="32">
        <v>2018</v>
      </c>
      <c r="B260" s="32">
        <v>7</v>
      </c>
      <c r="C260" s="32" t="s">
        <v>24</v>
      </c>
      <c r="D260" s="32" t="s">
        <v>80</v>
      </c>
      <c r="E260" s="32" t="s">
        <v>164</v>
      </c>
      <c r="F260" s="32" t="s">
        <v>116</v>
      </c>
      <c r="G260" s="32">
        <v>4019</v>
      </c>
      <c r="H260" s="32">
        <v>3900</v>
      </c>
      <c r="I260" s="32">
        <v>90</v>
      </c>
      <c r="J260" s="32">
        <v>3810</v>
      </c>
      <c r="K260" s="32">
        <v>23850.2</v>
      </c>
      <c r="L260" s="32">
        <v>11472.8</v>
      </c>
      <c r="M260" s="32"/>
      <c r="N260" s="32" t="s">
        <v>274</v>
      </c>
    </row>
    <row r="261" spans="1:14" x14ac:dyDescent="0.2">
      <c r="A261" s="32">
        <v>2018</v>
      </c>
      <c r="B261" s="32">
        <v>8</v>
      </c>
      <c r="C261" s="32" t="s">
        <v>13</v>
      </c>
      <c r="D261" s="32" t="s">
        <v>80</v>
      </c>
      <c r="E261" s="32" t="s">
        <v>164</v>
      </c>
      <c r="F261" s="32" t="s">
        <v>116</v>
      </c>
      <c r="G261" s="32">
        <v>3812</v>
      </c>
      <c r="H261" s="32">
        <v>3724</v>
      </c>
      <c r="I261" s="32">
        <v>53</v>
      </c>
      <c r="J261" s="32">
        <v>3671</v>
      </c>
      <c r="K261" s="32">
        <v>23341</v>
      </c>
      <c r="L261" s="32">
        <v>11743</v>
      </c>
      <c r="M261" s="32"/>
      <c r="N261" s="32" t="s">
        <v>274</v>
      </c>
    </row>
    <row r="262" spans="1:14" x14ac:dyDescent="0.2">
      <c r="A262" s="32">
        <v>2018</v>
      </c>
      <c r="B262" s="32">
        <v>9</v>
      </c>
      <c r="C262" s="32" t="s">
        <v>65</v>
      </c>
      <c r="D262" s="32" t="s">
        <v>80</v>
      </c>
      <c r="E262" s="32" t="s">
        <v>164</v>
      </c>
      <c r="F262" s="32" t="s">
        <v>116</v>
      </c>
      <c r="G262" s="32"/>
      <c r="H262" s="32"/>
      <c r="I262" s="32"/>
      <c r="J262" s="32"/>
      <c r="K262" s="32"/>
      <c r="L262" s="32"/>
      <c r="M262" s="32" t="s">
        <v>360</v>
      </c>
      <c r="N262" s="32" t="s">
        <v>274</v>
      </c>
    </row>
    <row r="263" spans="1:14" x14ac:dyDescent="0.2">
      <c r="A263" s="32">
        <v>2018</v>
      </c>
      <c r="B263" s="32">
        <v>10</v>
      </c>
      <c r="C263" s="32" t="s">
        <v>14</v>
      </c>
      <c r="D263" s="32" t="s">
        <v>80</v>
      </c>
      <c r="E263" s="32" t="s">
        <v>164</v>
      </c>
      <c r="F263" s="32" t="s">
        <v>116</v>
      </c>
      <c r="G263" s="32"/>
      <c r="H263" s="32"/>
      <c r="I263" s="32"/>
      <c r="J263" s="32"/>
      <c r="K263" s="32"/>
      <c r="L263" s="32"/>
      <c r="M263" s="32" t="s">
        <v>360</v>
      </c>
      <c r="N263" s="32" t="s">
        <v>274</v>
      </c>
    </row>
    <row r="264" spans="1:14" x14ac:dyDescent="0.2">
      <c r="A264" s="32">
        <v>2018</v>
      </c>
      <c r="B264" s="32">
        <v>11</v>
      </c>
      <c r="C264" s="32" t="s">
        <v>11</v>
      </c>
      <c r="D264" s="32" t="s">
        <v>80</v>
      </c>
      <c r="E264" s="32" t="s">
        <v>164</v>
      </c>
      <c r="F264" s="32" t="s">
        <v>116</v>
      </c>
      <c r="G264" s="32"/>
      <c r="H264" s="32"/>
      <c r="I264" s="32"/>
      <c r="J264" s="32"/>
      <c r="K264" s="32"/>
      <c r="L264" s="32"/>
      <c r="M264" s="32" t="s">
        <v>360</v>
      </c>
      <c r="N264" s="32" t="s">
        <v>274</v>
      </c>
    </row>
    <row r="265" spans="1:14" x14ac:dyDescent="0.2">
      <c r="A265" s="32">
        <v>2018</v>
      </c>
      <c r="B265" s="32">
        <v>12</v>
      </c>
      <c r="C265" s="32" t="s">
        <v>60</v>
      </c>
      <c r="D265" s="32" t="s">
        <v>80</v>
      </c>
      <c r="E265" s="32" t="s">
        <v>164</v>
      </c>
      <c r="F265" s="32" t="s">
        <v>116</v>
      </c>
      <c r="G265" s="32"/>
      <c r="H265" s="32"/>
      <c r="I265" s="32"/>
      <c r="J265" s="32"/>
      <c r="K265" s="32"/>
      <c r="L265" s="32"/>
      <c r="M265" s="32" t="s">
        <v>360</v>
      </c>
      <c r="N265" s="32" t="s">
        <v>274</v>
      </c>
    </row>
    <row r="266" spans="1:14" x14ac:dyDescent="0.2">
      <c r="A266" s="32">
        <v>2018</v>
      </c>
      <c r="B266" s="32">
        <v>1</v>
      </c>
      <c r="C266" s="32" t="s">
        <v>10</v>
      </c>
      <c r="D266" s="32" t="s">
        <v>15</v>
      </c>
      <c r="E266" s="32" t="s">
        <v>236</v>
      </c>
      <c r="F266" s="32" t="s">
        <v>116</v>
      </c>
      <c r="G266" s="32">
        <v>4686</v>
      </c>
      <c r="H266" s="32">
        <v>4662</v>
      </c>
      <c r="I266" s="32">
        <v>55</v>
      </c>
      <c r="J266" s="32">
        <v>4607</v>
      </c>
      <c r="K266" s="32">
        <v>37885.199999999997</v>
      </c>
      <c r="L266" s="32">
        <v>19024.8</v>
      </c>
      <c r="M266" s="32"/>
      <c r="N266" s="32" t="s">
        <v>275</v>
      </c>
    </row>
    <row r="267" spans="1:14" x14ac:dyDescent="0.2">
      <c r="A267" s="32">
        <v>2018</v>
      </c>
      <c r="B267" s="32">
        <v>2</v>
      </c>
      <c r="C267" s="32" t="s">
        <v>33</v>
      </c>
      <c r="D267" s="32" t="s">
        <v>15</v>
      </c>
      <c r="E267" s="32" t="s">
        <v>236</v>
      </c>
      <c r="F267" s="32" t="s">
        <v>116</v>
      </c>
      <c r="G267" s="32">
        <v>4591</v>
      </c>
      <c r="H267" s="32">
        <v>4557</v>
      </c>
      <c r="I267" s="32">
        <v>108</v>
      </c>
      <c r="J267" s="32">
        <v>4449</v>
      </c>
      <c r="K267" s="32">
        <v>36075.599999999999</v>
      </c>
      <c r="L267" s="32">
        <v>20156.400000000001</v>
      </c>
      <c r="M267" s="32"/>
      <c r="N267" s="32" t="s">
        <v>275</v>
      </c>
    </row>
    <row r="268" spans="1:14" x14ac:dyDescent="0.2">
      <c r="A268" s="32">
        <v>2018</v>
      </c>
      <c r="B268" s="32">
        <v>3</v>
      </c>
      <c r="C268" s="32" t="s">
        <v>79</v>
      </c>
      <c r="D268" s="32" t="s">
        <v>15</v>
      </c>
      <c r="E268" s="32" t="s">
        <v>236</v>
      </c>
      <c r="F268" s="32" t="s">
        <v>116</v>
      </c>
      <c r="G268" s="32">
        <v>5406</v>
      </c>
      <c r="H268" s="32">
        <v>5203</v>
      </c>
      <c r="I268" s="32">
        <v>120</v>
      </c>
      <c r="J268" s="32">
        <v>5083</v>
      </c>
      <c r="K268" s="32">
        <v>41416.6</v>
      </c>
      <c r="L268" s="32">
        <v>28676.400000000001</v>
      </c>
      <c r="M268" s="32"/>
      <c r="N268" s="32" t="s">
        <v>275</v>
      </c>
    </row>
    <row r="269" spans="1:14" x14ac:dyDescent="0.2">
      <c r="A269" s="32">
        <v>2018</v>
      </c>
      <c r="B269" s="32">
        <v>4</v>
      </c>
      <c r="C269" s="32" t="s">
        <v>58</v>
      </c>
      <c r="D269" s="32" t="s">
        <v>15</v>
      </c>
      <c r="E269" s="32" t="s">
        <v>236</v>
      </c>
      <c r="F269" s="32" t="s">
        <v>116</v>
      </c>
      <c r="G269" s="32">
        <v>5667</v>
      </c>
      <c r="H269" s="32">
        <v>5623</v>
      </c>
      <c r="I269" s="32">
        <v>89</v>
      </c>
      <c r="J269" s="32">
        <v>5534</v>
      </c>
      <c r="K269" s="32">
        <v>47066.3</v>
      </c>
      <c r="L269" s="32">
        <v>27298.7</v>
      </c>
      <c r="M269" s="32"/>
      <c r="N269" s="32" t="s">
        <v>275</v>
      </c>
    </row>
    <row r="270" spans="1:14" x14ac:dyDescent="0.2">
      <c r="A270" s="32">
        <v>2018</v>
      </c>
      <c r="B270" s="32">
        <v>5</v>
      </c>
      <c r="C270" s="32" t="s">
        <v>36</v>
      </c>
      <c r="D270" s="32" t="s">
        <v>15</v>
      </c>
      <c r="E270" s="32" t="s">
        <v>236</v>
      </c>
      <c r="F270" s="32" t="s">
        <v>116</v>
      </c>
      <c r="G270" s="32">
        <v>6320</v>
      </c>
      <c r="H270" s="32">
        <v>6254</v>
      </c>
      <c r="I270" s="32">
        <v>281</v>
      </c>
      <c r="J270" s="32">
        <v>5973</v>
      </c>
      <c r="K270" s="32">
        <v>49481</v>
      </c>
      <c r="L270" s="32">
        <v>37417</v>
      </c>
      <c r="M270" s="32"/>
      <c r="N270" s="32" t="s">
        <v>275</v>
      </c>
    </row>
    <row r="271" spans="1:14" x14ac:dyDescent="0.2">
      <c r="A271" s="32">
        <v>2018</v>
      </c>
      <c r="B271" s="32">
        <v>6</v>
      </c>
      <c r="C271" s="32" t="s">
        <v>44</v>
      </c>
      <c r="D271" s="32" t="s">
        <v>15</v>
      </c>
      <c r="E271" s="32" t="s">
        <v>236</v>
      </c>
      <c r="F271" s="32" t="s">
        <v>116</v>
      </c>
      <c r="G271" s="32">
        <v>6235</v>
      </c>
      <c r="H271" s="32">
        <v>6182</v>
      </c>
      <c r="I271" s="32">
        <v>174</v>
      </c>
      <c r="J271" s="32">
        <v>6008</v>
      </c>
      <c r="K271" s="32">
        <v>50521.5</v>
      </c>
      <c r="L271" s="32">
        <v>36563.5</v>
      </c>
      <c r="M271" s="32"/>
      <c r="N271" s="32" t="s">
        <v>275</v>
      </c>
    </row>
    <row r="272" spans="1:14" x14ac:dyDescent="0.2">
      <c r="A272" s="32">
        <v>2018</v>
      </c>
      <c r="B272" s="32">
        <v>7</v>
      </c>
      <c r="C272" s="32" t="s">
        <v>24</v>
      </c>
      <c r="D272" s="32" t="s">
        <v>15</v>
      </c>
      <c r="E272" s="32" t="s">
        <v>236</v>
      </c>
      <c r="F272" s="32" t="s">
        <v>116</v>
      </c>
      <c r="G272" s="32">
        <v>6537</v>
      </c>
      <c r="H272" s="32">
        <v>6467</v>
      </c>
      <c r="I272" s="32">
        <v>149</v>
      </c>
      <c r="J272" s="32">
        <v>6318</v>
      </c>
      <c r="K272" s="32">
        <v>53306.7</v>
      </c>
      <c r="L272" s="32">
        <v>44093.3</v>
      </c>
      <c r="M272" s="32"/>
      <c r="N272" s="32" t="s">
        <v>275</v>
      </c>
    </row>
    <row r="273" spans="1:14" x14ac:dyDescent="0.2">
      <c r="A273" s="32">
        <v>2018</v>
      </c>
      <c r="B273" s="32">
        <v>8</v>
      </c>
      <c r="C273" s="32" t="s">
        <v>13</v>
      </c>
      <c r="D273" s="32" t="s">
        <v>15</v>
      </c>
      <c r="E273" s="32" t="s">
        <v>236</v>
      </c>
      <c r="F273" s="32" t="s">
        <v>116</v>
      </c>
      <c r="G273" s="32">
        <v>6243</v>
      </c>
      <c r="H273" s="32">
        <v>6210</v>
      </c>
      <c r="I273" s="32">
        <v>55</v>
      </c>
      <c r="J273" s="32">
        <v>6155</v>
      </c>
      <c r="K273" s="32">
        <v>53411.4</v>
      </c>
      <c r="L273" s="32">
        <v>33681.599999999999</v>
      </c>
      <c r="M273" s="32"/>
      <c r="N273" s="32" t="s">
        <v>275</v>
      </c>
    </row>
    <row r="274" spans="1:14" x14ac:dyDescent="0.2">
      <c r="A274" s="32">
        <v>2018</v>
      </c>
      <c r="B274" s="32">
        <v>9</v>
      </c>
      <c r="C274" s="32" t="s">
        <v>65</v>
      </c>
      <c r="D274" s="32" t="s">
        <v>15</v>
      </c>
      <c r="E274" s="32" t="s">
        <v>236</v>
      </c>
      <c r="F274" s="32" t="s">
        <v>116</v>
      </c>
      <c r="G274" s="32">
        <v>6118</v>
      </c>
      <c r="H274" s="32">
        <v>6080</v>
      </c>
      <c r="I274" s="32">
        <v>49</v>
      </c>
      <c r="J274" s="32">
        <v>6031</v>
      </c>
      <c r="K274" s="32">
        <v>51553.5</v>
      </c>
      <c r="L274" s="32">
        <v>30765.5</v>
      </c>
      <c r="M274" s="32"/>
      <c r="N274" s="32" t="s">
        <v>275</v>
      </c>
    </row>
    <row r="275" spans="1:14" x14ac:dyDescent="0.2">
      <c r="A275" s="32">
        <v>2018</v>
      </c>
      <c r="B275" s="32">
        <v>10</v>
      </c>
      <c r="C275" s="32" t="s">
        <v>14</v>
      </c>
      <c r="D275" s="32" t="s">
        <v>15</v>
      </c>
      <c r="E275" s="32" t="s">
        <v>236</v>
      </c>
      <c r="F275" s="32" t="s">
        <v>116</v>
      </c>
      <c r="G275" s="32">
        <v>6260</v>
      </c>
      <c r="H275" s="32">
        <v>6230</v>
      </c>
      <c r="I275" s="32">
        <v>72</v>
      </c>
      <c r="J275" s="32">
        <v>6158</v>
      </c>
      <c r="K275" s="32">
        <v>52380.7</v>
      </c>
      <c r="L275" s="32">
        <v>31386.3</v>
      </c>
      <c r="M275" s="32"/>
      <c r="N275" s="32" t="s">
        <v>275</v>
      </c>
    </row>
    <row r="276" spans="1:14" x14ac:dyDescent="0.2">
      <c r="A276" s="32">
        <v>2018</v>
      </c>
      <c r="B276" s="32">
        <v>11</v>
      </c>
      <c r="C276" s="32" t="s">
        <v>11</v>
      </c>
      <c r="D276" s="32" t="s">
        <v>15</v>
      </c>
      <c r="E276" s="32" t="s">
        <v>236</v>
      </c>
      <c r="F276" s="32" t="s">
        <v>116</v>
      </c>
      <c r="G276" s="32">
        <v>4875</v>
      </c>
      <c r="H276" s="32">
        <v>4843</v>
      </c>
      <c r="I276" s="32">
        <v>83</v>
      </c>
      <c r="J276" s="32">
        <v>4760</v>
      </c>
      <c r="K276" s="32">
        <v>40537.599999999999</v>
      </c>
      <c r="L276" s="32">
        <v>20879.400000000001</v>
      </c>
      <c r="M276" s="32"/>
      <c r="N276" s="32" t="s">
        <v>275</v>
      </c>
    </row>
    <row r="277" spans="1:14" x14ac:dyDescent="0.2">
      <c r="A277" s="32">
        <v>2018</v>
      </c>
      <c r="B277" s="32">
        <v>12</v>
      </c>
      <c r="C277" s="32" t="s">
        <v>60</v>
      </c>
      <c r="D277" s="32" t="s">
        <v>15</v>
      </c>
      <c r="E277" s="32" t="s">
        <v>236</v>
      </c>
      <c r="F277" s="32" t="s">
        <v>116</v>
      </c>
      <c r="G277" s="32">
        <v>5427</v>
      </c>
      <c r="H277" s="32">
        <v>5403</v>
      </c>
      <c r="I277" s="32">
        <v>85</v>
      </c>
      <c r="J277" s="32">
        <v>5318</v>
      </c>
      <c r="K277" s="32">
        <v>45603.6</v>
      </c>
      <c r="L277" s="32">
        <v>25870.400000000001</v>
      </c>
      <c r="M277" s="32"/>
      <c r="N277" s="32" t="s">
        <v>275</v>
      </c>
    </row>
    <row r="278" spans="1:14" x14ac:dyDescent="0.2">
      <c r="A278" s="32">
        <v>2018</v>
      </c>
      <c r="B278" s="32">
        <v>1</v>
      </c>
      <c r="C278" s="32" t="s">
        <v>10</v>
      </c>
      <c r="D278" s="32" t="s">
        <v>47</v>
      </c>
      <c r="E278" s="32" t="s">
        <v>237</v>
      </c>
      <c r="F278" s="32" t="s">
        <v>116</v>
      </c>
      <c r="G278" s="32">
        <v>9547</v>
      </c>
      <c r="H278" s="32">
        <v>9540</v>
      </c>
      <c r="I278" s="32">
        <v>289</v>
      </c>
      <c r="J278" s="32">
        <v>9251</v>
      </c>
      <c r="K278" s="32">
        <v>104692</v>
      </c>
      <c r="L278" s="32">
        <v>40505</v>
      </c>
      <c r="M278" s="32"/>
      <c r="N278" s="32" t="s">
        <v>276</v>
      </c>
    </row>
    <row r="279" spans="1:14" x14ac:dyDescent="0.2">
      <c r="A279" s="32">
        <v>2018</v>
      </c>
      <c r="B279" s="32">
        <v>2</v>
      </c>
      <c r="C279" s="32" t="s">
        <v>33</v>
      </c>
      <c r="D279" s="32" t="s">
        <v>47</v>
      </c>
      <c r="E279" s="32" t="s">
        <v>237</v>
      </c>
      <c r="F279" s="32" t="s">
        <v>116</v>
      </c>
      <c r="G279" s="32">
        <v>9577</v>
      </c>
      <c r="H279" s="32">
        <v>9510</v>
      </c>
      <c r="I279" s="32">
        <v>471</v>
      </c>
      <c r="J279" s="32">
        <v>9039</v>
      </c>
      <c r="K279" s="32">
        <v>107137.4</v>
      </c>
      <c r="L279" s="32">
        <v>48043.6</v>
      </c>
      <c r="M279" s="32"/>
      <c r="N279" s="32" t="s">
        <v>276</v>
      </c>
    </row>
    <row r="280" spans="1:14" x14ac:dyDescent="0.2">
      <c r="A280" s="32">
        <v>2018</v>
      </c>
      <c r="B280" s="32">
        <v>3</v>
      </c>
      <c r="C280" s="32" t="s">
        <v>79</v>
      </c>
      <c r="D280" s="32" t="s">
        <v>47</v>
      </c>
      <c r="E280" s="32" t="s">
        <v>237</v>
      </c>
      <c r="F280" s="32" t="s">
        <v>116</v>
      </c>
      <c r="G280" s="32">
        <v>11069</v>
      </c>
      <c r="H280" s="32">
        <v>10950</v>
      </c>
      <c r="I280" s="32">
        <v>474</v>
      </c>
      <c r="J280" s="32">
        <v>10476</v>
      </c>
      <c r="K280" s="32">
        <v>125206.9</v>
      </c>
      <c r="L280" s="32">
        <v>59779.1</v>
      </c>
      <c r="M280" s="32"/>
      <c r="N280" s="32" t="s">
        <v>276</v>
      </c>
    </row>
    <row r="281" spans="1:14" x14ac:dyDescent="0.2">
      <c r="A281" s="32">
        <v>2018</v>
      </c>
      <c r="B281" s="32">
        <v>4</v>
      </c>
      <c r="C281" s="32" t="s">
        <v>58</v>
      </c>
      <c r="D281" s="32" t="s">
        <v>47</v>
      </c>
      <c r="E281" s="32" t="s">
        <v>237</v>
      </c>
      <c r="F281" s="32" t="s">
        <v>116</v>
      </c>
      <c r="G281" s="32">
        <v>11716</v>
      </c>
      <c r="H281" s="32">
        <v>11711</v>
      </c>
      <c r="I281" s="32">
        <v>480</v>
      </c>
      <c r="J281" s="32">
        <v>11231</v>
      </c>
      <c r="K281" s="32">
        <v>132474.9</v>
      </c>
      <c r="L281" s="32">
        <v>67341.100000000006</v>
      </c>
      <c r="M281" s="32"/>
      <c r="N281" s="32" t="s">
        <v>276</v>
      </c>
    </row>
    <row r="282" spans="1:14" x14ac:dyDescent="0.2">
      <c r="A282" s="32">
        <v>2018</v>
      </c>
      <c r="B282" s="32">
        <v>5</v>
      </c>
      <c r="C282" s="32" t="s">
        <v>36</v>
      </c>
      <c r="D282" s="32" t="s">
        <v>47</v>
      </c>
      <c r="E282" s="32" t="s">
        <v>237</v>
      </c>
      <c r="F282" s="32" t="s">
        <v>116</v>
      </c>
      <c r="G282" s="32">
        <v>12786</v>
      </c>
      <c r="H282" s="32">
        <v>12769</v>
      </c>
      <c r="I282" s="32">
        <v>642</v>
      </c>
      <c r="J282" s="32">
        <v>12127</v>
      </c>
      <c r="K282" s="32">
        <v>152000.29999999999</v>
      </c>
      <c r="L282" s="32">
        <v>91917.7</v>
      </c>
      <c r="M282" s="32"/>
      <c r="N282" s="32" t="s">
        <v>276</v>
      </c>
    </row>
    <row r="283" spans="1:14" x14ac:dyDescent="0.2">
      <c r="A283" s="32">
        <v>2018</v>
      </c>
      <c r="B283" s="32">
        <v>6</v>
      </c>
      <c r="C283" s="32" t="s">
        <v>44</v>
      </c>
      <c r="D283" s="32" t="s">
        <v>47</v>
      </c>
      <c r="E283" s="32" t="s">
        <v>237</v>
      </c>
      <c r="F283" s="32" t="s">
        <v>116</v>
      </c>
      <c r="G283" s="32">
        <v>13298</v>
      </c>
      <c r="H283" s="32">
        <v>13291</v>
      </c>
      <c r="I283" s="32">
        <v>753</v>
      </c>
      <c r="J283" s="32">
        <v>12538</v>
      </c>
      <c r="K283" s="32">
        <v>153520.70000000001</v>
      </c>
      <c r="L283" s="32">
        <v>114940.3</v>
      </c>
      <c r="M283" s="32"/>
      <c r="N283" s="32" t="s">
        <v>276</v>
      </c>
    </row>
    <row r="284" spans="1:14" x14ac:dyDescent="0.2">
      <c r="A284" s="32">
        <v>2018</v>
      </c>
      <c r="B284" s="32">
        <v>7</v>
      </c>
      <c r="C284" s="32" t="s">
        <v>24</v>
      </c>
      <c r="D284" s="32" t="s">
        <v>47</v>
      </c>
      <c r="E284" s="32" t="s">
        <v>237</v>
      </c>
      <c r="F284" s="32" t="s">
        <v>116</v>
      </c>
      <c r="G284" s="32">
        <v>13930</v>
      </c>
      <c r="H284" s="32">
        <v>13929</v>
      </c>
      <c r="I284" s="32">
        <v>620</v>
      </c>
      <c r="J284" s="32">
        <v>13309</v>
      </c>
      <c r="K284" s="32">
        <v>157186.29999999999</v>
      </c>
      <c r="L284" s="32">
        <v>137393.70000000001</v>
      </c>
      <c r="M284" s="32"/>
      <c r="N284" s="32" t="s">
        <v>276</v>
      </c>
    </row>
    <row r="285" spans="1:14" x14ac:dyDescent="0.2">
      <c r="A285" s="32">
        <v>2018</v>
      </c>
      <c r="B285" s="32">
        <v>8</v>
      </c>
      <c r="C285" s="32" t="s">
        <v>13</v>
      </c>
      <c r="D285" s="32" t="s">
        <v>47</v>
      </c>
      <c r="E285" s="32" t="s">
        <v>237</v>
      </c>
      <c r="F285" s="32" t="s">
        <v>116</v>
      </c>
      <c r="G285" s="32">
        <v>14110</v>
      </c>
      <c r="H285" s="32">
        <v>14103</v>
      </c>
      <c r="I285" s="32">
        <v>260</v>
      </c>
      <c r="J285" s="32">
        <v>13843</v>
      </c>
      <c r="K285" s="32">
        <v>152981.70000000001</v>
      </c>
      <c r="L285" s="32">
        <v>147141.76666666666</v>
      </c>
      <c r="M285" s="32"/>
      <c r="N285" s="32" t="s">
        <v>276</v>
      </c>
    </row>
    <row r="286" spans="1:14" x14ac:dyDescent="0.2">
      <c r="A286" s="32">
        <v>2018</v>
      </c>
      <c r="B286" s="32">
        <v>9</v>
      </c>
      <c r="C286" s="32" t="s">
        <v>65</v>
      </c>
      <c r="D286" s="32" t="s">
        <v>47</v>
      </c>
      <c r="E286" s="32" t="s">
        <v>237</v>
      </c>
      <c r="F286" s="32" t="s">
        <v>116</v>
      </c>
      <c r="G286" s="32">
        <v>13471</v>
      </c>
      <c r="H286" s="32">
        <v>13467</v>
      </c>
      <c r="I286" s="32">
        <v>430</v>
      </c>
      <c r="J286" s="32">
        <v>13037</v>
      </c>
      <c r="K286" s="32">
        <v>151276.6</v>
      </c>
      <c r="L286" s="32">
        <v>123237.4</v>
      </c>
      <c r="M286" s="32"/>
      <c r="N286" s="32" t="s">
        <v>276</v>
      </c>
    </row>
    <row r="287" spans="1:14" x14ac:dyDescent="0.2">
      <c r="A287" s="32">
        <v>2018</v>
      </c>
      <c r="B287" s="32">
        <v>10</v>
      </c>
      <c r="C287" s="32" t="s">
        <v>14</v>
      </c>
      <c r="D287" s="32" t="s">
        <v>47</v>
      </c>
      <c r="E287" s="32" t="s">
        <v>237</v>
      </c>
      <c r="F287" s="32" t="s">
        <v>116</v>
      </c>
      <c r="G287" s="32">
        <v>12530</v>
      </c>
      <c r="H287" s="32">
        <v>12520</v>
      </c>
      <c r="I287" s="32">
        <v>363</v>
      </c>
      <c r="J287" s="32">
        <v>12157</v>
      </c>
      <c r="K287" s="32">
        <v>144422.9</v>
      </c>
      <c r="L287" s="32">
        <v>96703.1</v>
      </c>
      <c r="M287" s="32"/>
      <c r="N287" s="32" t="s">
        <v>276</v>
      </c>
    </row>
    <row r="288" spans="1:14" x14ac:dyDescent="0.2">
      <c r="A288" s="32">
        <v>2018</v>
      </c>
      <c r="B288" s="32">
        <v>11</v>
      </c>
      <c r="C288" s="32" t="s">
        <v>11</v>
      </c>
      <c r="D288" s="32" t="s">
        <v>47</v>
      </c>
      <c r="E288" s="32" t="s">
        <v>237</v>
      </c>
      <c r="F288" s="32" t="s">
        <v>116</v>
      </c>
      <c r="G288" s="32">
        <v>9709</v>
      </c>
      <c r="H288" s="32">
        <v>9691</v>
      </c>
      <c r="I288" s="32">
        <v>216</v>
      </c>
      <c r="J288" s="32">
        <v>9475</v>
      </c>
      <c r="K288" s="32">
        <v>116286.9</v>
      </c>
      <c r="L288" s="32">
        <v>49929.1</v>
      </c>
      <c r="M288" s="32"/>
      <c r="N288" s="32" t="s">
        <v>276</v>
      </c>
    </row>
    <row r="289" spans="1:14" x14ac:dyDescent="0.2">
      <c r="A289" s="32">
        <v>2018</v>
      </c>
      <c r="B289" s="32">
        <v>12</v>
      </c>
      <c r="C289" s="32" t="s">
        <v>60</v>
      </c>
      <c r="D289" s="32" t="s">
        <v>47</v>
      </c>
      <c r="E289" s="32" t="s">
        <v>237</v>
      </c>
      <c r="F289" s="32" t="s">
        <v>116</v>
      </c>
      <c r="G289" s="32">
        <v>10194</v>
      </c>
      <c r="H289" s="32">
        <v>10168</v>
      </c>
      <c r="I289" s="32">
        <v>172</v>
      </c>
      <c r="J289" s="32">
        <v>9996</v>
      </c>
      <c r="K289" s="32">
        <v>115791.4</v>
      </c>
      <c r="L289" s="32">
        <v>65510.6</v>
      </c>
      <c r="M289" s="32"/>
      <c r="N289" s="32" t="s">
        <v>276</v>
      </c>
    </row>
    <row r="290" spans="1:14" x14ac:dyDescent="0.2">
      <c r="A290" s="32">
        <v>2018</v>
      </c>
      <c r="B290" s="32">
        <v>1</v>
      </c>
      <c r="C290" s="32" t="s">
        <v>10</v>
      </c>
      <c r="D290" s="32" t="s">
        <v>51</v>
      </c>
      <c r="E290" s="32" t="s">
        <v>238</v>
      </c>
      <c r="F290" s="32" t="s">
        <v>116</v>
      </c>
      <c r="G290" s="32">
        <v>3163</v>
      </c>
      <c r="H290" s="32">
        <v>3162</v>
      </c>
      <c r="I290" s="32">
        <v>3</v>
      </c>
      <c r="J290" s="32">
        <v>3159</v>
      </c>
      <c r="K290" s="32">
        <v>14107</v>
      </c>
      <c r="L290" s="32">
        <v>10279</v>
      </c>
      <c r="M290" s="32"/>
      <c r="N290" s="32" t="s">
        <v>277</v>
      </c>
    </row>
    <row r="291" spans="1:14" x14ac:dyDescent="0.2">
      <c r="A291" s="32">
        <v>2018</v>
      </c>
      <c r="B291" s="32">
        <v>2</v>
      </c>
      <c r="C291" s="32" t="s">
        <v>33</v>
      </c>
      <c r="D291" s="32" t="s">
        <v>51</v>
      </c>
      <c r="E291" s="32" t="s">
        <v>238</v>
      </c>
      <c r="F291" s="32" t="s">
        <v>116</v>
      </c>
      <c r="G291" s="32">
        <v>3050</v>
      </c>
      <c r="H291" s="32">
        <v>3047</v>
      </c>
      <c r="I291" s="32">
        <v>0</v>
      </c>
      <c r="J291" s="32">
        <v>3047</v>
      </c>
      <c r="K291" s="32">
        <v>12275</v>
      </c>
      <c r="L291" s="32">
        <v>9946</v>
      </c>
      <c r="M291" s="32"/>
      <c r="N291" s="32" t="s">
        <v>277</v>
      </c>
    </row>
    <row r="292" spans="1:14" x14ac:dyDescent="0.2">
      <c r="A292" s="32">
        <v>2018</v>
      </c>
      <c r="B292" s="32">
        <v>3</v>
      </c>
      <c r="C292" s="32" t="s">
        <v>79</v>
      </c>
      <c r="D292" s="32" t="s">
        <v>51</v>
      </c>
      <c r="E292" s="32" t="s">
        <v>238</v>
      </c>
      <c r="F292" s="32" t="s">
        <v>116</v>
      </c>
      <c r="G292" s="32">
        <v>3373</v>
      </c>
      <c r="H292" s="32">
        <v>3369</v>
      </c>
      <c r="I292" s="32">
        <v>0</v>
      </c>
      <c r="J292" s="32">
        <v>3369</v>
      </c>
      <c r="K292" s="32">
        <v>13758.4</v>
      </c>
      <c r="L292" s="32">
        <v>10800.6</v>
      </c>
      <c r="M292" s="32"/>
      <c r="N292" s="32" t="s">
        <v>277</v>
      </c>
    </row>
    <row r="293" spans="1:14" x14ac:dyDescent="0.2">
      <c r="A293" s="32">
        <v>2018</v>
      </c>
      <c r="B293" s="32">
        <v>4</v>
      </c>
      <c r="C293" s="32" t="s">
        <v>58</v>
      </c>
      <c r="D293" s="32" t="s">
        <v>51</v>
      </c>
      <c r="E293" s="32" t="s">
        <v>238</v>
      </c>
      <c r="F293" s="32" t="s">
        <v>116</v>
      </c>
      <c r="G293" s="32">
        <v>3322</v>
      </c>
      <c r="H293" s="32">
        <v>3318</v>
      </c>
      <c r="I293" s="32">
        <v>1</v>
      </c>
      <c r="J293" s="32">
        <v>3317</v>
      </c>
      <c r="K293" s="32">
        <v>13852</v>
      </c>
      <c r="L293" s="32">
        <v>11518</v>
      </c>
      <c r="M293" s="32"/>
      <c r="N293" s="32" t="s">
        <v>277</v>
      </c>
    </row>
    <row r="294" spans="1:14" x14ac:dyDescent="0.2">
      <c r="A294" s="32">
        <v>2018</v>
      </c>
      <c r="B294" s="32">
        <v>5</v>
      </c>
      <c r="C294" s="32" t="s">
        <v>36</v>
      </c>
      <c r="D294" s="32" t="s">
        <v>51</v>
      </c>
      <c r="E294" s="32" t="s">
        <v>238</v>
      </c>
      <c r="F294" s="32" t="s">
        <v>116</v>
      </c>
      <c r="G294" s="32">
        <v>3637</v>
      </c>
      <c r="H294" s="32">
        <v>3626</v>
      </c>
      <c r="I294" s="32">
        <v>13</v>
      </c>
      <c r="J294" s="32">
        <v>3613</v>
      </c>
      <c r="K294" s="32">
        <v>14283</v>
      </c>
      <c r="L294" s="32">
        <v>11794</v>
      </c>
      <c r="M294" s="32"/>
      <c r="N294" s="32" t="s">
        <v>277</v>
      </c>
    </row>
    <row r="295" spans="1:14" x14ac:dyDescent="0.2">
      <c r="A295" s="32">
        <v>2018</v>
      </c>
      <c r="B295" s="32">
        <v>6</v>
      </c>
      <c r="C295" s="32" t="s">
        <v>44</v>
      </c>
      <c r="D295" s="32" t="s">
        <v>51</v>
      </c>
      <c r="E295" s="32" t="s">
        <v>238</v>
      </c>
      <c r="F295" s="32" t="s">
        <v>116</v>
      </c>
      <c r="G295" s="32">
        <v>3590</v>
      </c>
      <c r="H295" s="32">
        <v>3584</v>
      </c>
      <c r="I295" s="32">
        <v>0</v>
      </c>
      <c r="J295" s="32">
        <v>3584</v>
      </c>
      <c r="K295" s="32">
        <v>14264</v>
      </c>
      <c r="L295" s="32">
        <v>11033</v>
      </c>
      <c r="M295" s="32"/>
      <c r="N295" s="32" t="s">
        <v>277</v>
      </c>
    </row>
    <row r="296" spans="1:14" x14ac:dyDescent="0.2">
      <c r="A296" s="32">
        <v>2018</v>
      </c>
      <c r="B296" s="32">
        <v>7</v>
      </c>
      <c r="C296" s="32" t="s">
        <v>24</v>
      </c>
      <c r="D296" s="32" t="s">
        <v>51</v>
      </c>
      <c r="E296" s="32" t="s">
        <v>238</v>
      </c>
      <c r="F296" s="32" t="s">
        <v>116</v>
      </c>
      <c r="G296" s="32">
        <v>3490</v>
      </c>
      <c r="H296" s="32">
        <v>3489</v>
      </c>
      <c r="I296" s="32">
        <v>0</v>
      </c>
      <c r="J296" s="32">
        <v>3489</v>
      </c>
      <c r="K296" s="32">
        <v>14293.4</v>
      </c>
      <c r="L296" s="32">
        <v>10854.6</v>
      </c>
      <c r="M296" s="32"/>
      <c r="N296" s="32" t="s">
        <v>277</v>
      </c>
    </row>
    <row r="297" spans="1:14" x14ac:dyDescent="0.2">
      <c r="A297" s="32">
        <v>2018</v>
      </c>
      <c r="B297" s="32">
        <v>8</v>
      </c>
      <c r="C297" s="32" t="s">
        <v>13</v>
      </c>
      <c r="D297" s="32" t="s">
        <v>51</v>
      </c>
      <c r="E297" s="32" t="s">
        <v>238</v>
      </c>
      <c r="F297" s="32" t="s">
        <v>116</v>
      </c>
      <c r="G297" s="32">
        <v>3337</v>
      </c>
      <c r="H297" s="32">
        <v>3336</v>
      </c>
      <c r="I297" s="32">
        <v>0</v>
      </c>
      <c r="J297" s="32">
        <v>3336</v>
      </c>
      <c r="K297" s="32">
        <v>15012.8</v>
      </c>
      <c r="L297" s="32">
        <v>9896.2000000000007</v>
      </c>
      <c r="M297" s="32"/>
      <c r="N297" s="32" t="s">
        <v>277</v>
      </c>
    </row>
    <row r="298" spans="1:14" x14ac:dyDescent="0.2">
      <c r="A298" s="32">
        <v>2018</v>
      </c>
      <c r="B298" s="32">
        <v>9</v>
      </c>
      <c r="C298" s="32" t="s">
        <v>65</v>
      </c>
      <c r="D298" s="32" t="s">
        <v>51</v>
      </c>
      <c r="E298" s="32" t="s">
        <v>238</v>
      </c>
      <c r="F298" s="32" t="s">
        <v>116</v>
      </c>
      <c r="G298" s="32">
        <v>3422</v>
      </c>
      <c r="H298" s="32">
        <v>3422</v>
      </c>
      <c r="I298" s="32">
        <v>0</v>
      </c>
      <c r="J298" s="32">
        <v>3422</v>
      </c>
      <c r="K298" s="32">
        <v>15077</v>
      </c>
      <c r="L298" s="32">
        <v>11174</v>
      </c>
      <c r="M298" s="32"/>
      <c r="N298" s="32" t="s">
        <v>277</v>
      </c>
    </row>
    <row r="299" spans="1:14" x14ac:dyDescent="0.2">
      <c r="A299" s="32">
        <v>2018</v>
      </c>
      <c r="B299" s="32">
        <v>10</v>
      </c>
      <c r="C299" s="32" t="s">
        <v>14</v>
      </c>
      <c r="D299" s="32" t="s">
        <v>51</v>
      </c>
      <c r="E299" s="32" t="s">
        <v>238</v>
      </c>
      <c r="F299" s="32" t="s">
        <v>116</v>
      </c>
      <c r="G299" s="32">
        <v>3625</v>
      </c>
      <c r="H299" s="32">
        <v>3623</v>
      </c>
      <c r="I299" s="32">
        <v>0</v>
      </c>
      <c r="J299" s="32">
        <v>3623</v>
      </c>
      <c r="K299" s="32">
        <v>15863</v>
      </c>
      <c r="L299" s="32">
        <v>11403</v>
      </c>
      <c r="M299" s="32"/>
      <c r="N299" s="32" t="s">
        <v>277</v>
      </c>
    </row>
    <row r="300" spans="1:14" x14ac:dyDescent="0.2">
      <c r="A300" s="32">
        <v>2018</v>
      </c>
      <c r="B300" s="32">
        <v>11</v>
      </c>
      <c r="C300" s="32" t="s">
        <v>11</v>
      </c>
      <c r="D300" s="32" t="s">
        <v>51</v>
      </c>
      <c r="E300" s="32" t="s">
        <v>238</v>
      </c>
      <c r="F300" s="32" t="s">
        <v>116</v>
      </c>
      <c r="G300" s="32">
        <v>3443</v>
      </c>
      <c r="H300" s="32">
        <v>3423</v>
      </c>
      <c r="I300" s="32">
        <v>1</v>
      </c>
      <c r="J300" s="32">
        <v>3422</v>
      </c>
      <c r="K300" s="32">
        <v>13868</v>
      </c>
      <c r="L300" s="32">
        <v>11967</v>
      </c>
      <c r="M300" s="32"/>
      <c r="N300" s="32" t="s">
        <v>277</v>
      </c>
    </row>
    <row r="301" spans="1:14" x14ac:dyDescent="0.2">
      <c r="A301" s="32">
        <v>2018</v>
      </c>
      <c r="B301" s="32">
        <v>12</v>
      </c>
      <c r="C301" s="32" t="s">
        <v>60</v>
      </c>
      <c r="D301" s="32" t="s">
        <v>51</v>
      </c>
      <c r="E301" s="32" t="s">
        <v>238</v>
      </c>
      <c r="F301" s="32" t="s">
        <v>116</v>
      </c>
      <c r="G301" s="32">
        <v>2975</v>
      </c>
      <c r="H301" s="32">
        <v>2975</v>
      </c>
      <c r="I301" s="32">
        <v>0</v>
      </c>
      <c r="J301" s="32">
        <v>2975</v>
      </c>
      <c r="K301" s="32">
        <v>13066.8</v>
      </c>
      <c r="L301" s="32">
        <v>10162.200000000001</v>
      </c>
      <c r="M301" s="32"/>
      <c r="N301" s="32" t="s">
        <v>277</v>
      </c>
    </row>
    <row r="302" spans="1:14" x14ac:dyDescent="0.2">
      <c r="A302" s="32">
        <v>2018</v>
      </c>
      <c r="B302" s="32">
        <v>1</v>
      </c>
      <c r="C302" s="32" t="s">
        <v>10</v>
      </c>
      <c r="D302" s="32" t="s">
        <v>4</v>
      </c>
      <c r="E302" s="32" t="s">
        <v>239</v>
      </c>
      <c r="F302" s="32" t="s">
        <v>116</v>
      </c>
      <c r="G302" s="32">
        <v>19160</v>
      </c>
      <c r="H302" s="32">
        <v>19079</v>
      </c>
      <c r="I302" s="32">
        <v>297</v>
      </c>
      <c r="J302" s="32">
        <v>18782</v>
      </c>
      <c r="K302" s="32">
        <v>296109.80499999999</v>
      </c>
      <c r="L302" s="32">
        <v>106639.19500000001</v>
      </c>
      <c r="M302" s="32"/>
      <c r="N302" s="32" t="s">
        <v>278</v>
      </c>
    </row>
    <row r="303" spans="1:14" x14ac:dyDescent="0.2">
      <c r="A303" s="32">
        <v>2018</v>
      </c>
      <c r="B303" s="32">
        <v>2</v>
      </c>
      <c r="C303" s="32" t="s">
        <v>33</v>
      </c>
      <c r="D303" s="32" t="s">
        <v>4</v>
      </c>
      <c r="E303" s="32" t="s">
        <v>239</v>
      </c>
      <c r="F303" s="32" t="s">
        <v>116</v>
      </c>
      <c r="G303" s="32">
        <v>17619</v>
      </c>
      <c r="H303" s="32">
        <v>17592</v>
      </c>
      <c r="I303" s="32">
        <v>280</v>
      </c>
      <c r="J303" s="32">
        <v>17312</v>
      </c>
      <c r="K303" s="32">
        <v>273488.5</v>
      </c>
      <c r="L303" s="32">
        <v>110028.5</v>
      </c>
      <c r="M303" s="32"/>
      <c r="N303" s="32" t="s">
        <v>278</v>
      </c>
    </row>
    <row r="304" spans="1:14" x14ac:dyDescent="0.2">
      <c r="A304" s="32">
        <v>2018</v>
      </c>
      <c r="B304" s="32">
        <v>3</v>
      </c>
      <c r="C304" s="32" t="s">
        <v>79</v>
      </c>
      <c r="D304" s="32" t="s">
        <v>4</v>
      </c>
      <c r="E304" s="32" t="s">
        <v>239</v>
      </c>
      <c r="F304" s="32" t="s">
        <v>116</v>
      </c>
      <c r="G304" s="32">
        <v>19585</v>
      </c>
      <c r="H304" s="32">
        <v>19572</v>
      </c>
      <c r="I304" s="32">
        <v>370</v>
      </c>
      <c r="J304" s="32">
        <v>19202</v>
      </c>
      <c r="K304" s="32">
        <v>302718.3</v>
      </c>
      <c r="L304" s="32">
        <v>119249.7</v>
      </c>
      <c r="M304" s="32"/>
      <c r="N304" s="32" t="s">
        <v>278</v>
      </c>
    </row>
    <row r="305" spans="1:14" x14ac:dyDescent="0.2">
      <c r="A305" s="32">
        <v>2018</v>
      </c>
      <c r="B305" s="32">
        <v>4</v>
      </c>
      <c r="C305" s="32" t="s">
        <v>58</v>
      </c>
      <c r="D305" s="32" t="s">
        <v>4</v>
      </c>
      <c r="E305" s="32" t="s">
        <v>239</v>
      </c>
      <c r="F305" s="32" t="s">
        <v>116</v>
      </c>
      <c r="G305" s="32">
        <v>20007</v>
      </c>
      <c r="H305" s="32">
        <v>19961</v>
      </c>
      <c r="I305" s="32">
        <v>277</v>
      </c>
      <c r="J305" s="32">
        <v>19684</v>
      </c>
      <c r="K305" s="32">
        <v>311709.36666666664</v>
      </c>
      <c r="L305" s="32">
        <v>120929.65</v>
      </c>
      <c r="M305" s="32"/>
      <c r="N305" s="32" t="s">
        <v>278</v>
      </c>
    </row>
    <row r="306" spans="1:14" x14ac:dyDescent="0.2">
      <c r="A306" s="32">
        <v>2018</v>
      </c>
      <c r="B306" s="32">
        <v>5</v>
      </c>
      <c r="C306" s="32" t="s">
        <v>36</v>
      </c>
      <c r="D306" s="32" t="s">
        <v>4</v>
      </c>
      <c r="E306" s="32" t="s">
        <v>239</v>
      </c>
      <c r="F306" s="32" t="s">
        <v>116</v>
      </c>
      <c r="G306" s="32">
        <v>20621</v>
      </c>
      <c r="H306" s="32">
        <v>20617</v>
      </c>
      <c r="I306" s="32">
        <v>373</v>
      </c>
      <c r="J306" s="32">
        <v>20244</v>
      </c>
      <c r="K306" s="32">
        <v>319302.7</v>
      </c>
      <c r="L306" s="32">
        <v>140705.29999999999</v>
      </c>
      <c r="M306" s="32"/>
      <c r="N306" s="32" t="s">
        <v>278</v>
      </c>
    </row>
    <row r="307" spans="1:14" x14ac:dyDescent="0.2">
      <c r="A307" s="32">
        <v>2018</v>
      </c>
      <c r="B307" s="32">
        <v>6</v>
      </c>
      <c r="C307" s="32" t="s">
        <v>44</v>
      </c>
      <c r="D307" s="32" t="s">
        <v>4</v>
      </c>
      <c r="E307" s="32" t="s">
        <v>239</v>
      </c>
      <c r="F307" s="32" t="s">
        <v>116</v>
      </c>
      <c r="G307" s="32">
        <v>20211</v>
      </c>
      <c r="H307" s="32">
        <v>20210</v>
      </c>
      <c r="I307" s="32">
        <v>321</v>
      </c>
      <c r="J307" s="32">
        <v>19889</v>
      </c>
      <c r="K307" s="32">
        <v>315230.28333333333</v>
      </c>
      <c r="L307" s="32">
        <v>143776.71666666667</v>
      </c>
      <c r="M307" s="32"/>
      <c r="N307" s="32" t="s">
        <v>278</v>
      </c>
    </row>
    <row r="308" spans="1:14" x14ac:dyDescent="0.2">
      <c r="A308" s="32">
        <v>2018</v>
      </c>
      <c r="B308" s="32">
        <v>7</v>
      </c>
      <c r="C308" s="32" t="s">
        <v>24</v>
      </c>
      <c r="D308" s="32" t="s">
        <v>4</v>
      </c>
      <c r="E308" s="32" t="s">
        <v>239</v>
      </c>
      <c r="F308" s="32" t="s">
        <v>116</v>
      </c>
      <c r="G308" s="32">
        <v>20909</v>
      </c>
      <c r="H308" s="32">
        <v>20901</v>
      </c>
      <c r="I308" s="32">
        <v>349</v>
      </c>
      <c r="J308" s="32">
        <v>20552</v>
      </c>
      <c r="K308" s="32">
        <v>327531.09999999998</v>
      </c>
      <c r="L308" s="32">
        <v>162040.9</v>
      </c>
      <c r="M308" s="32"/>
      <c r="N308" s="32" t="s">
        <v>278</v>
      </c>
    </row>
    <row r="309" spans="1:14" x14ac:dyDescent="0.2">
      <c r="A309" s="32">
        <v>2018</v>
      </c>
      <c r="B309" s="32">
        <v>8</v>
      </c>
      <c r="C309" s="32" t="s">
        <v>13</v>
      </c>
      <c r="D309" s="32" t="s">
        <v>4</v>
      </c>
      <c r="E309" s="32" t="s">
        <v>239</v>
      </c>
      <c r="F309" s="32" t="s">
        <v>116</v>
      </c>
      <c r="G309" s="32">
        <v>20904</v>
      </c>
      <c r="H309" s="32">
        <v>20902</v>
      </c>
      <c r="I309" s="32">
        <v>265</v>
      </c>
      <c r="J309" s="32">
        <v>20637</v>
      </c>
      <c r="K309" s="32">
        <v>330708.37833333336</v>
      </c>
      <c r="L309" s="32">
        <v>147592.62166666667</v>
      </c>
      <c r="M309" s="32"/>
      <c r="N309" s="32" t="s">
        <v>278</v>
      </c>
    </row>
    <row r="310" spans="1:14" x14ac:dyDescent="0.2">
      <c r="A310" s="32">
        <v>2018</v>
      </c>
      <c r="B310" s="32">
        <v>9</v>
      </c>
      <c r="C310" s="32" t="s">
        <v>65</v>
      </c>
      <c r="D310" s="32" t="s">
        <v>4</v>
      </c>
      <c r="E310" s="32" t="s">
        <v>239</v>
      </c>
      <c r="F310" s="32" t="s">
        <v>116</v>
      </c>
      <c r="G310" s="32">
        <v>20270</v>
      </c>
      <c r="H310" s="32">
        <v>20270</v>
      </c>
      <c r="I310" s="32">
        <v>248</v>
      </c>
      <c r="J310" s="32">
        <v>20022</v>
      </c>
      <c r="K310" s="32">
        <v>318971.81333333335</v>
      </c>
      <c r="L310" s="32">
        <v>131251.18666666668</v>
      </c>
      <c r="M310" s="32"/>
      <c r="N310" s="32" t="s">
        <v>278</v>
      </c>
    </row>
    <row r="311" spans="1:14" x14ac:dyDescent="0.2">
      <c r="A311" s="32">
        <v>2018</v>
      </c>
      <c r="B311" s="32">
        <v>10</v>
      </c>
      <c r="C311" s="32" t="s">
        <v>14</v>
      </c>
      <c r="D311" s="32" t="s">
        <v>4</v>
      </c>
      <c r="E311" s="32" t="s">
        <v>239</v>
      </c>
      <c r="F311" s="32" t="s">
        <v>116</v>
      </c>
      <c r="G311" s="32">
        <v>20798</v>
      </c>
      <c r="H311" s="32">
        <v>20797</v>
      </c>
      <c r="I311" s="32">
        <v>294</v>
      </c>
      <c r="J311" s="32">
        <v>20503</v>
      </c>
      <c r="K311" s="32">
        <v>327304</v>
      </c>
      <c r="L311" s="32">
        <v>145407</v>
      </c>
      <c r="M311" s="32"/>
      <c r="N311" s="32" t="s">
        <v>278</v>
      </c>
    </row>
    <row r="312" spans="1:14" x14ac:dyDescent="0.2">
      <c r="A312" s="32">
        <v>2018</v>
      </c>
      <c r="B312" s="32">
        <v>11</v>
      </c>
      <c r="C312" s="32" t="s">
        <v>11</v>
      </c>
      <c r="D312" s="32" t="s">
        <v>4</v>
      </c>
      <c r="E312" s="32" t="s">
        <v>239</v>
      </c>
      <c r="F312" s="32" t="s">
        <v>116</v>
      </c>
      <c r="G312" s="32">
        <v>19064</v>
      </c>
      <c r="H312" s="32">
        <v>19064</v>
      </c>
      <c r="I312" s="32">
        <v>283</v>
      </c>
      <c r="J312" s="32">
        <v>18781</v>
      </c>
      <c r="K312" s="32">
        <v>299712.2</v>
      </c>
      <c r="L312" s="32">
        <v>133103.79999999999</v>
      </c>
      <c r="M312" s="32"/>
      <c r="N312" s="32" t="s">
        <v>278</v>
      </c>
    </row>
    <row r="313" spans="1:14" x14ac:dyDescent="0.2">
      <c r="A313" s="32">
        <v>2018</v>
      </c>
      <c r="B313" s="32">
        <v>12</v>
      </c>
      <c r="C313" s="32" t="s">
        <v>60</v>
      </c>
      <c r="D313" s="32" t="s">
        <v>4</v>
      </c>
      <c r="E313" s="32" t="s">
        <v>239</v>
      </c>
      <c r="F313" s="32" t="s">
        <v>116</v>
      </c>
      <c r="G313" s="32">
        <v>19308</v>
      </c>
      <c r="H313" s="32">
        <v>19308</v>
      </c>
      <c r="I313" s="32">
        <v>244</v>
      </c>
      <c r="J313" s="32">
        <v>19064</v>
      </c>
      <c r="K313" s="32">
        <v>307052</v>
      </c>
      <c r="L313" s="32">
        <v>123615</v>
      </c>
      <c r="M313" s="32"/>
      <c r="N313" s="32" t="s">
        <v>278</v>
      </c>
    </row>
    <row r="314" spans="1:14" x14ac:dyDescent="0.2">
      <c r="A314" s="32">
        <v>2018</v>
      </c>
      <c r="B314" s="32">
        <v>1</v>
      </c>
      <c r="C314" s="32" t="s">
        <v>10</v>
      </c>
      <c r="D314" s="32" t="s">
        <v>131</v>
      </c>
      <c r="E314" s="32" t="s">
        <v>154</v>
      </c>
      <c r="F314" s="32" t="s">
        <v>116</v>
      </c>
      <c r="G314" s="32">
        <v>1730</v>
      </c>
      <c r="H314" s="32">
        <v>1435</v>
      </c>
      <c r="I314" s="32">
        <v>17</v>
      </c>
      <c r="J314" s="32">
        <v>1418</v>
      </c>
      <c r="K314" s="32">
        <v>6571</v>
      </c>
      <c r="L314" s="32">
        <v>9111</v>
      </c>
      <c r="M314" s="32"/>
      <c r="N314" s="32" t="s">
        <v>279</v>
      </c>
    </row>
    <row r="315" spans="1:14" x14ac:dyDescent="0.2">
      <c r="A315" s="32">
        <v>2018</v>
      </c>
      <c r="B315" s="32">
        <v>2</v>
      </c>
      <c r="C315" s="32" t="s">
        <v>33</v>
      </c>
      <c r="D315" s="32" t="s">
        <v>131</v>
      </c>
      <c r="E315" s="32" t="s">
        <v>154</v>
      </c>
      <c r="F315" s="32" t="s">
        <v>116</v>
      </c>
      <c r="G315" s="32">
        <v>1656</v>
      </c>
      <c r="H315" s="32">
        <v>1365</v>
      </c>
      <c r="I315" s="32">
        <v>6</v>
      </c>
      <c r="J315" s="32">
        <v>1359</v>
      </c>
      <c r="K315" s="32">
        <v>6810</v>
      </c>
      <c r="L315" s="32">
        <v>8120</v>
      </c>
      <c r="M315" s="32"/>
      <c r="N315" s="32" t="s">
        <v>279</v>
      </c>
    </row>
    <row r="316" spans="1:14" x14ac:dyDescent="0.2">
      <c r="A316" s="32">
        <v>2018</v>
      </c>
      <c r="B316" s="32">
        <v>3</v>
      </c>
      <c r="C316" s="32" t="s">
        <v>79</v>
      </c>
      <c r="D316" s="32" t="s">
        <v>131</v>
      </c>
      <c r="E316" s="32" t="s">
        <v>154</v>
      </c>
      <c r="F316" s="32" t="s">
        <v>116</v>
      </c>
      <c r="G316" s="32">
        <v>1914</v>
      </c>
      <c r="H316" s="32">
        <v>1627</v>
      </c>
      <c r="I316" s="32">
        <v>26</v>
      </c>
      <c r="J316" s="32">
        <v>1601</v>
      </c>
      <c r="K316" s="32">
        <v>9480</v>
      </c>
      <c r="L316" s="32">
        <v>10162</v>
      </c>
      <c r="M316" s="32"/>
      <c r="N316" s="32" t="s">
        <v>279</v>
      </c>
    </row>
    <row r="317" spans="1:14" x14ac:dyDescent="0.2">
      <c r="A317" s="32">
        <v>2018</v>
      </c>
      <c r="B317" s="32">
        <v>4</v>
      </c>
      <c r="C317" s="32" t="s">
        <v>58</v>
      </c>
      <c r="D317" s="32" t="s">
        <v>131</v>
      </c>
      <c r="E317" s="32" t="s">
        <v>154</v>
      </c>
      <c r="F317" s="32" t="s">
        <v>116</v>
      </c>
      <c r="G317" s="32">
        <v>2206</v>
      </c>
      <c r="H317" s="32">
        <v>1990</v>
      </c>
      <c r="I317" s="32">
        <v>32</v>
      </c>
      <c r="J317" s="32">
        <v>1958</v>
      </c>
      <c r="K317" s="32">
        <v>10086.799999999999</v>
      </c>
      <c r="L317" s="32">
        <v>21305.200000000001</v>
      </c>
      <c r="M317" s="32"/>
      <c r="N317" s="32" t="s">
        <v>279</v>
      </c>
    </row>
    <row r="318" spans="1:14" x14ac:dyDescent="0.2">
      <c r="A318" s="32">
        <v>2018</v>
      </c>
      <c r="B318" s="32">
        <v>5</v>
      </c>
      <c r="C318" s="32" t="s">
        <v>36</v>
      </c>
      <c r="D318" s="32" t="s">
        <v>131</v>
      </c>
      <c r="E318" s="32" t="s">
        <v>154</v>
      </c>
      <c r="F318" s="32" t="s">
        <v>116</v>
      </c>
      <c r="G318" s="32">
        <v>2671</v>
      </c>
      <c r="H318" s="32">
        <v>2462</v>
      </c>
      <c r="I318" s="32">
        <v>53</v>
      </c>
      <c r="J318" s="32">
        <v>2409</v>
      </c>
      <c r="K318" s="32">
        <v>13373</v>
      </c>
      <c r="L318" s="32">
        <v>23687</v>
      </c>
      <c r="M318" s="32"/>
      <c r="N318" s="32" t="s">
        <v>279</v>
      </c>
    </row>
    <row r="319" spans="1:14" x14ac:dyDescent="0.2">
      <c r="A319" s="32">
        <v>2018</v>
      </c>
      <c r="B319" s="32">
        <v>6</v>
      </c>
      <c r="C319" s="32" t="s">
        <v>44</v>
      </c>
      <c r="D319" s="32" t="s">
        <v>131</v>
      </c>
      <c r="E319" s="32" t="s">
        <v>154</v>
      </c>
      <c r="F319" s="32" t="s">
        <v>116</v>
      </c>
      <c r="G319" s="32">
        <v>2736</v>
      </c>
      <c r="H319" s="32">
        <v>2505</v>
      </c>
      <c r="I319" s="32">
        <v>69</v>
      </c>
      <c r="J319" s="32">
        <v>2436</v>
      </c>
      <c r="K319" s="32">
        <v>13562.4</v>
      </c>
      <c r="L319" s="32">
        <v>21516.6</v>
      </c>
      <c r="M319" s="32"/>
      <c r="N319" s="32" t="s">
        <v>279</v>
      </c>
    </row>
    <row r="320" spans="1:14" x14ac:dyDescent="0.2">
      <c r="A320" s="32">
        <v>2018</v>
      </c>
      <c r="B320" s="32">
        <v>7</v>
      </c>
      <c r="C320" s="32" t="s">
        <v>24</v>
      </c>
      <c r="D320" s="32" t="s">
        <v>131</v>
      </c>
      <c r="E320" s="32" t="s">
        <v>154</v>
      </c>
      <c r="F320" s="32" t="s">
        <v>116</v>
      </c>
      <c r="G320" s="32">
        <v>2957</v>
      </c>
      <c r="H320" s="32">
        <v>2635</v>
      </c>
      <c r="I320" s="32">
        <v>57</v>
      </c>
      <c r="J320" s="32">
        <v>2578</v>
      </c>
      <c r="K320" s="32">
        <v>12884</v>
      </c>
      <c r="L320" s="32">
        <v>26145</v>
      </c>
      <c r="M320" s="32"/>
      <c r="N320" s="32" t="s">
        <v>279</v>
      </c>
    </row>
    <row r="321" spans="1:14" x14ac:dyDescent="0.2">
      <c r="A321" s="32">
        <v>2018</v>
      </c>
      <c r="B321" s="32">
        <v>8</v>
      </c>
      <c r="C321" s="32" t="s">
        <v>13</v>
      </c>
      <c r="D321" s="32" t="s">
        <v>131</v>
      </c>
      <c r="E321" s="32" t="s">
        <v>154</v>
      </c>
      <c r="F321" s="32" t="s">
        <v>116</v>
      </c>
      <c r="G321" s="32">
        <v>2784</v>
      </c>
      <c r="H321" s="32">
        <v>2497</v>
      </c>
      <c r="I321" s="32">
        <v>17</v>
      </c>
      <c r="J321" s="32">
        <v>2480</v>
      </c>
      <c r="K321" s="32">
        <v>10903</v>
      </c>
      <c r="L321" s="32">
        <v>24923</v>
      </c>
      <c r="M321" s="32"/>
      <c r="N321" s="32" t="s">
        <v>279</v>
      </c>
    </row>
    <row r="322" spans="1:14" x14ac:dyDescent="0.2">
      <c r="A322" s="32">
        <v>2018</v>
      </c>
      <c r="B322" s="32">
        <v>9</v>
      </c>
      <c r="C322" s="32" t="s">
        <v>65</v>
      </c>
      <c r="D322" s="32" t="s">
        <v>131</v>
      </c>
      <c r="E322" s="32" t="s">
        <v>154</v>
      </c>
      <c r="F322" s="32" t="s">
        <v>116</v>
      </c>
      <c r="G322" s="32">
        <v>2612</v>
      </c>
      <c r="H322" s="32">
        <v>2352</v>
      </c>
      <c r="I322" s="32">
        <v>34</v>
      </c>
      <c r="J322" s="32">
        <v>2318</v>
      </c>
      <c r="K322" s="32">
        <v>10400</v>
      </c>
      <c r="L322" s="32">
        <v>17647</v>
      </c>
      <c r="M322" s="32"/>
      <c r="N322" s="32" t="s">
        <v>279</v>
      </c>
    </row>
    <row r="323" spans="1:14" x14ac:dyDescent="0.2">
      <c r="A323" s="32">
        <v>2018</v>
      </c>
      <c r="B323" s="32">
        <v>10</v>
      </c>
      <c r="C323" s="32" t="s">
        <v>14</v>
      </c>
      <c r="D323" s="32" t="s">
        <v>131</v>
      </c>
      <c r="E323" s="32" t="s">
        <v>154</v>
      </c>
      <c r="F323" s="32" t="s">
        <v>116</v>
      </c>
      <c r="G323" s="32">
        <v>2510</v>
      </c>
      <c r="H323" s="32">
        <v>2215</v>
      </c>
      <c r="I323" s="32">
        <v>90</v>
      </c>
      <c r="J323" s="32">
        <v>2125</v>
      </c>
      <c r="K323" s="32">
        <v>12287.8</v>
      </c>
      <c r="L323" s="32">
        <v>13537.2</v>
      </c>
      <c r="M323" s="32"/>
      <c r="N323" s="32" t="s">
        <v>279</v>
      </c>
    </row>
    <row r="324" spans="1:14" x14ac:dyDescent="0.2">
      <c r="A324" s="32">
        <v>2018</v>
      </c>
      <c r="B324" s="32">
        <v>11</v>
      </c>
      <c r="C324" s="32" t="s">
        <v>11</v>
      </c>
      <c r="D324" s="32" t="s">
        <v>131</v>
      </c>
      <c r="E324" s="32" t="s">
        <v>154</v>
      </c>
      <c r="F324" s="32" t="s">
        <v>116</v>
      </c>
      <c r="G324" s="32">
        <v>1755</v>
      </c>
      <c r="H324" s="32">
        <v>1408</v>
      </c>
      <c r="I324" s="32">
        <v>29</v>
      </c>
      <c r="J324" s="32">
        <v>1379</v>
      </c>
      <c r="K324" s="32">
        <v>11073.2</v>
      </c>
      <c r="L324" s="32">
        <v>3709.8</v>
      </c>
      <c r="M324" s="32"/>
      <c r="N324" s="32" t="s">
        <v>279</v>
      </c>
    </row>
    <row r="325" spans="1:14" x14ac:dyDescent="0.2">
      <c r="A325" s="32">
        <v>2018</v>
      </c>
      <c r="B325" s="32">
        <v>12</v>
      </c>
      <c r="C325" s="32" t="s">
        <v>60</v>
      </c>
      <c r="D325" s="32" t="s">
        <v>131</v>
      </c>
      <c r="E325" s="32" t="s">
        <v>154</v>
      </c>
      <c r="F325" s="32" t="s">
        <v>116</v>
      </c>
      <c r="G325" s="32">
        <v>1570</v>
      </c>
      <c r="H325" s="32">
        <v>1274</v>
      </c>
      <c r="I325" s="32">
        <v>23</v>
      </c>
      <c r="J325" s="32">
        <v>1251</v>
      </c>
      <c r="K325" s="32">
        <v>10748.9</v>
      </c>
      <c r="L325" s="32">
        <v>3196.1</v>
      </c>
      <c r="M325" s="32"/>
      <c r="N325" s="32" t="s">
        <v>279</v>
      </c>
    </row>
    <row r="326" spans="1:14" x14ac:dyDescent="0.2">
      <c r="A326" s="32">
        <v>2018</v>
      </c>
      <c r="B326" s="32">
        <v>1</v>
      </c>
      <c r="C326" s="32" t="s">
        <v>10</v>
      </c>
      <c r="D326" s="32" t="s">
        <v>41</v>
      </c>
      <c r="E326" s="32" t="s">
        <v>22</v>
      </c>
      <c r="F326" s="32" t="s">
        <v>116</v>
      </c>
      <c r="G326" s="32">
        <v>2521</v>
      </c>
      <c r="H326" s="32">
        <v>2516</v>
      </c>
      <c r="I326" s="32">
        <v>70</v>
      </c>
      <c r="J326" s="32">
        <v>2446</v>
      </c>
      <c r="K326" s="32">
        <v>18534.2</v>
      </c>
      <c r="L326" s="32">
        <v>9569.4</v>
      </c>
      <c r="M326" s="32"/>
      <c r="N326" s="32" t="s">
        <v>280</v>
      </c>
    </row>
    <row r="327" spans="1:14" x14ac:dyDescent="0.2">
      <c r="A327" s="32">
        <v>2018</v>
      </c>
      <c r="B327" s="32">
        <v>2</v>
      </c>
      <c r="C327" s="32" t="s">
        <v>33</v>
      </c>
      <c r="D327" s="32" t="s">
        <v>41</v>
      </c>
      <c r="E327" s="32" t="s">
        <v>22</v>
      </c>
      <c r="F327" s="32" t="s">
        <v>116</v>
      </c>
      <c r="G327" s="32">
        <v>2332</v>
      </c>
      <c r="H327" s="32">
        <v>2329</v>
      </c>
      <c r="I327" s="32">
        <v>62</v>
      </c>
      <c r="J327" s="32">
        <v>2267</v>
      </c>
      <c r="K327" s="32">
        <v>17144</v>
      </c>
      <c r="L327" s="32">
        <v>9936.3166666666675</v>
      </c>
      <c r="M327" s="32"/>
      <c r="N327" s="32" t="s">
        <v>280</v>
      </c>
    </row>
    <row r="328" spans="1:14" x14ac:dyDescent="0.2">
      <c r="A328" s="32">
        <v>2018</v>
      </c>
      <c r="B328" s="32">
        <v>3</v>
      </c>
      <c r="C328" s="32" t="s">
        <v>79</v>
      </c>
      <c r="D328" s="32" t="s">
        <v>41</v>
      </c>
      <c r="E328" s="32" t="s">
        <v>22</v>
      </c>
      <c r="F328" s="32" t="s">
        <v>116</v>
      </c>
      <c r="G328" s="32">
        <v>2493</v>
      </c>
      <c r="H328" s="32">
        <v>2487</v>
      </c>
      <c r="I328" s="32">
        <v>46</v>
      </c>
      <c r="J328" s="32">
        <v>2441</v>
      </c>
      <c r="K328" s="32">
        <v>18535.8</v>
      </c>
      <c r="L328" s="32">
        <v>9265.2000000000007</v>
      </c>
      <c r="M328" s="32"/>
      <c r="N328" s="32" t="s">
        <v>280</v>
      </c>
    </row>
    <row r="329" spans="1:14" x14ac:dyDescent="0.2">
      <c r="A329" s="32">
        <v>2018</v>
      </c>
      <c r="B329" s="32">
        <v>4</v>
      </c>
      <c r="C329" s="32" t="s">
        <v>58</v>
      </c>
      <c r="D329" s="32" t="s">
        <v>41</v>
      </c>
      <c r="E329" s="32" t="s">
        <v>22</v>
      </c>
      <c r="F329" s="32" t="s">
        <v>116</v>
      </c>
      <c r="G329" s="32">
        <v>2450</v>
      </c>
      <c r="H329" s="32">
        <v>2445</v>
      </c>
      <c r="I329" s="32">
        <v>75</v>
      </c>
      <c r="J329" s="32">
        <v>2370</v>
      </c>
      <c r="K329" s="32">
        <v>17970.900000000001</v>
      </c>
      <c r="L329" s="32">
        <v>8770.3166666666675</v>
      </c>
      <c r="M329" s="32"/>
      <c r="N329" s="32" t="s">
        <v>280</v>
      </c>
    </row>
    <row r="330" spans="1:14" x14ac:dyDescent="0.2">
      <c r="A330" s="32">
        <v>2018</v>
      </c>
      <c r="B330" s="32">
        <v>5</v>
      </c>
      <c r="C330" s="32" t="s">
        <v>36</v>
      </c>
      <c r="D330" s="32" t="s">
        <v>41</v>
      </c>
      <c r="E330" s="32" t="s">
        <v>22</v>
      </c>
      <c r="F330" s="32" t="s">
        <v>116</v>
      </c>
      <c r="G330" s="32">
        <v>2582</v>
      </c>
      <c r="H330" s="32">
        <v>2578</v>
      </c>
      <c r="I330" s="32">
        <v>96</v>
      </c>
      <c r="J330" s="32">
        <v>2482</v>
      </c>
      <c r="K330" s="32">
        <v>18859.133333333335</v>
      </c>
      <c r="L330" s="32">
        <v>9455.35</v>
      </c>
      <c r="M330" s="32"/>
      <c r="N330" s="32" t="s">
        <v>280</v>
      </c>
    </row>
    <row r="331" spans="1:14" x14ac:dyDescent="0.2">
      <c r="A331" s="32">
        <v>2018</v>
      </c>
      <c r="B331" s="32">
        <v>6</v>
      </c>
      <c r="C331" s="32" t="s">
        <v>44</v>
      </c>
      <c r="D331" s="32" t="s">
        <v>41</v>
      </c>
      <c r="E331" s="32" t="s">
        <v>22</v>
      </c>
      <c r="F331" s="32" t="s">
        <v>116</v>
      </c>
      <c r="G331" s="32">
        <v>2366</v>
      </c>
      <c r="H331" s="32">
        <v>2365</v>
      </c>
      <c r="I331" s="32">
        <v>84</v>
      </c>
      <c r="J331" s="32">
        <v>2281</v>
      </c>
      <c r="K331" s="32">
        <v>17463.939999999999</v>
      </c>
      <c r="L331" s="32">
        <v>9076.7099999999991</v>
      </c>
      <c r="M331" s="32"/>
      <c r="N331" s="32" t="s">
        <v>280</v>
      </c>
    </row>
    <row r="332" spans="1:14" x14ac:dyDescent="0.2">
      <c r="A332" s="32">
        <v>2018</v>
      </c>
      <c r="B332" s="32">
        <v>7</v>
      </c>
      <c r="C332" s="32" t="s">
        <v>24</v>
      </c>
      <c r="D332" s="32" t="s">
        <v>41</v>
      </c>
      <c r="E332" s="32" t="s">
        <v>22</v>
      </c>
      <c r="F332" s="32" t="s">
        <v>116</v>
      </c>
      <c r="G332" s="32">
        <v>2365</v>
      </c>
      <c r="H332" s="32">
        <v>2362</v>
      </c>
      <c r="I332" s="32">
        <v>110</v>
      </c>
      <c r="J332" s="32">
        <v>2252</v>
      </c>
      <c r="K332" s="32">
        <v>17344.400000000001</v>
      </c>
      <c r="L332" s="32">
        <v>9750.8333333333339</v>
      </c>
      <c r="M332" s="32"/>
      <c r="N332" s="32" t="s">
        <v>280</v>
      </c>
    </row>
    <row r="333" spans="1:14" x14ac:dyDescent="0.2">
      <c r="A333" s="32">
        <v>2018</v>
      </c>
      <c r="B333" s="32">
        <v>8</v>
      </c>
      <c r="C333" s="32" t="s">
        <v>13</v>
      </c>
      <c r="D333" s="32" t="s">
        <v>41</v>
      </c>
      <c r="E333" s="32" t="s">
        <v>22</v>
      </c>
      <c r="F333" s="32" t="s">
        <v>116</v>
      </c>
      <c r="G333" s="32">
        <v>2342</v>
      </c>
      <c r="H333" s="32">
        <v>2340</v>
      </c>
      <c r="I333" s="32">
        <v>97</v>
      </c>
      <c r="J333" s="32">
        <v>2243</v>
      </c>
      <c r="K333" s="32">
        <v>17182.7</v>
      </c>
      <c r="L333" s="32">
        <v>9442.6333333333332</v>
      </c>
      <c r="M333" s="32"/>
      <c r="N333" s="32" t="s">
        <v>280</v>
      </c>
    </row>
    <row r="334" spans="1:14" x14ac:dyDescent="0.2">
      <c r="A334" s="32">
        <v>2018</v>
      </c>
      <c r="B334" s="32">
        <v>9</v>
      </c>
      <c r="C334" s="32" t="s">
        <v>65</v>
      </c>
      <c r="D334" s="32" t="s">
        <v>41</v>
      </c>
      <c r="E334" s="32" t="s">
        <v>22</v>
      </c>
      <c r="F334" s="32" t="s">
        <v>116</v>
      </c>
      <c r="G334" s="32">
        <v>2213</v>
      </c>
      <c r="H334" s="32">
        <v>2212</v>
      </c>
      <c r="I334" s="32">
        <v>88</v>
      </c>
      <c r="J334" s="32">
        <v>2124</v>
      </c>
      <c r="K334" s="32">
        <v>16275</v>
      </c>
      <c r="L334" s="32">
        <v>9161.7833333333328</v>
      </c>
      <c r="M334" s="32"/>
      <c r="N334" s="32" t="s">
        <v>280</v>
      </c>
    </row>
    <row r="335" spans="1:14" x14ac:dyDescent="0.2">
      <c r="A335" s="32">
        <v>2018</v>
      </c>
      <c r="B335" s="32">
        <v>10</v>
      </c>
      <c r="C335" s="32" t="s">
        <v>14</v>
      </c>
      <c r="D335" s="32" t="s">
        <v>41</v>
      </c>
      <c r="E335" s="32" t="s">
        <v>22</v>
      </c>
      <c r="F335" s="32" t="s">
        <v>116</v>
      </c>
      <c r="G335" s="32">
        <v>2349</v>
      </c>
      <c r="H335" s="32">
        <v>2346</v>
      </c>
      <c r="I335" s="32">
        <v>72</v>
      </c>
      <c r="J335" s="32">
        <v>2274</v>
      </c>
      <c r="K335" s="32">
        <v>17408.2</v>
      </c>
      <c r="L335" s="32">
        <v>10701.5</v>
      </c>
      <c r="M335" s="32"/>
      <c r="N335" s="32" t="s">
        <v>280</v>
      </c>
    </row>
    <row r="336" spans="1:14" x14ac:dyDescent="0.2">
      <c r="A336" s="32">
        <v>2018</v>
      </c>
      <c r="B336" s="32">
        <v>11</v>
      </c>
      <c r="C336" s="32" t="s">
        <v>11</v>
      </c>
      <c r="D336" s="32" t="s">
        <v>41</v>
      </c>
      <c r="E336" s="32" t="s">
        <v>22</v>
      </c>
      <c r="F336" s="32" t="s">
        <v>116</v>
      </c>
      <c r="G336" s="32">
        <v>2140</v>
      </c>
      <c r="H336" s="32">
        <v>2140</v>
      </c>
      <c r="I336" s="32">
        <v>57</v>
      </c>
      <c r="J336" s="32">
        <v>2083</v>
      </c>
      <c r="K336" s="32">
        <v>15927.1</v>
      </c>
      <c r="L336" s="32">
        <v>9780.5</v>
      </c>
      <c r="M336" s="32"/>
      <c r="N336" s="32" t="s">
        <v>280</v>
      </c>
    </row>
    <row r="337" spans="1:14" x14ac:dyDescent="0.2">
      <c r="A337" s="32">
        <v>2018</v>
      </c>
      <c r="B337" s="32">
        <v>12</v>
      </c>
      <c r="C337" s="32" t="s">
        <v>60</v>
      </c>
      <c r="D337" s="32" t="s">
        <v>41</v>
      </c>
      <c r="E337" s="32" t="s">
        <v>22</v>
      </c>
      <c r="F337" s="32" t="s">
        <v>116</v>
      </c>
      <c r="G337" s="32">
        <v>1889</v>
      </c>
      <c r="H337" s="32">
        <v>1889</v>
      </c>
      <c r="I337" s="32">
        <v>39</v>
      </c>
      <c r="J337" s="32">
        <v>1850</v>
      </c>
      <c r="K337" s="32">
        <v>14243.6</v>
      </c>
      <c r="L337" s="32">
        <v>8102.166666666667</v>
      </c>
      <c r="M337" s="32"/>
      <c r="N337" s="32" t="s">
        <v>280</v>
      </c>
    </row>
    <row r="338" spans="1:14" x14ac:dyDescent="0.2">
      <c r="A338" s="32">
        <v>2018</v>
      </c>
      <c r="B338" s="32">
        <v>1</v>
      </c>
      <c r="C338" s="32" t="s">
        <v>10</v>
      </c>
      <c r="D338" s="32" t="s">
        <v>27</v>
      </c>
      <c r="E338" s="32" t="s">
        <v>52</v>
      </c>
      <c r="F338" s="32" t="s">
        <v>116</v>
      </c>
      <c r="G338" s="32">
        <v>3253</v>
      </c>
      <c r="H338" s="32">
        <v>3248</v>
      </c>
      <c r="I338" s="32">
        <v>110</v>
      </c>
      <c r="J338" s="32">
        <v>3138</v>
      </c>
      <c r="K338" s="32">
        <v>27038.1</v>
      </c>
      <c r="L338" s="32">
        <v>10427.9</v>
      </c>
      <c r="M338" s="32"/>
      <c r="N338" s="32" t="s">
        <v>281</v>
      </c>
    </row>
    <row r="339" spans="1:14" x14ac:dyDescent="0.2">
      <c r="A339" s="32">
        <v>2018</v>
      </c>
      <c r="B339" s="32">
        <v>2</v>
      </c>
      <c r="C339" s="32" t="s">
        <v>33</v>
      </c>
      <c r="D339" s="32" t="s">
        <v>27</v>
      </c>
      <c r="E339" s="32" t="s">
        <v>52</v>
      </c>
      <c r="F339" s="32" t="s">
        <v>116</v>
      </c>
      <c r="G339" s="32">
        <v>2977</v>
      </c>
      <c r="H339" s="32">
        <v>2973</v>
      </c>
      <c r="I339" s="32">
        <v>81</v>
      </c>
      <c r="J339" s="32">
        <v>2892</v>
      </c>
      <c r="K339" s="32">
        <v>24929.5</v>
      </c>
      <c r="L339" s="32">
        <v>8959.5</v>
      </c>
      <c r="M339" s="32"/>
      <c r="N339" s="32" t="s">
        <v>281</v>
      </c>
    </row>
    <row r="340" spans="1:14" x14ac:dyDescent="0.2">
      <c r="A340" s="32">
        <v>2018</v>
      </c>
      <c r="B340" s="32">
        <v>3</v>
      </c>
      <c r="C340" s="32" t="s">
        <v>79</v>
      </c>
      <c r="D340" s="32" t="s">
        <v>27</v>
      </c>
      <c r="E340" s="32" t="s">
        <v>52</v>
      </c>
      <c r="F340" s="32" t="s">
        <v>116</v>
      </c>
      <c r="G340" s="32">
        <v>3384</v>
      </c>
      <c r="H340" s="32">
        <v>3374</v>
      </c>
      <c r="I340" s="32">
        <v>134</v>
      </c>
      <c r="J340" s="32">
        <v>3240</v>
      </c>
      <c r="K340" s="32">
        <v>27459.8</v>
      </c>
      <c r="L340" s="32">
        <v>9716.2000000000007</v>
      </c>
      <c r="M340" s="32"/>
      <c r="N340" s="32" t="s">
        <v>281</v>
      </c>
    </row>
    <row r="341" spans="1:14" x14ac:dyDescent="0.2">
      <c r="A341" s="32">
        <v>2018</v>
      </c>
      <c r="B341" s="32">
        <v>4</v>
      </c>
      <c r="C341" s="32" t="s">
        <v>58</v>
      </c>
      <c r="D341" s="32" t="s">
        <v>27</v>
      </c>
      <c r="E341" s="32" t="s">
        <v>52</v>
      </c>
      <c r="F341" s="32" t="s">
        <v>116</v>
      </c>
      <c r="G341" s="32">
        <v>3876</v>
      </c>
      <c r="H341" s="32">
        <v>3868</v>
      </c>
      <c r="I341" s="32">
        <v>126</v>
      </c>
      <c r="J341" s="32">
        <v>3742</v>
      </c>
      <c r="K341" s="32">
        <v>31852</v>
      </c>
      <c r="L341" s="32">
        <v>12137</v>
      </c>
      <c r="M341" s="32"/>
      <c r="N341" s="32" t="s">
        <v>281</v>
      </c>
    </row>
    <row r="342" spans="1:14" x14ac:dyDescent="0.2">
      <c r="A342" s="32">
        <v>2018</v>
      </c>
      <c r="B342" s="32">
        <v>5</v>
      </c>
      <c r="C342" s="32" t="s">
        <v>36</v>
      </c>
      <c r="D342" s="32" t="s">
        <v>27</v>
      </c>
      <c r="E342" s="32" t="s">
        <v>52</v>
      </c>
      <c r="F342" s="32" t="s">
        <v>116</v>
      </c>
      <c r="G342" s="32">
        <v>4385</v>
      </c>
      <c r="H342" s="32">
        <v>4365</v>
      </c>
      <c r="I342" s="32">
        <v>144</v>
      </c>
      <c r="J342" s="32">
        <v>4221</v>
      </c>
      <c r="K342" s="32">
        <v>36319.800000000003</v>
      </c>
      <c r="L342" s="32">
        <v>14725.2</v>
      </c>
      <c r="M342" s="32"/>
      <c r="N342" s="32" t="s">
        <v>281</v>
      </c>
    </row>
    <row r="343" spans="1:14" x14ac:dyDescent="0.2">
      <c r="A343" s="32">
        <v>2018</v>
      </c>
      <c r="B343" s="32">
        <v>6</v>
      </c>
      <c r="C343" s="32" t="s">
        <v>44</v>
      </c>
      <c r="D343" s="32" t="s">
        <v>27</v>
      </c>
      <c r="E343" s="32" t="s">
        <v>52</v>
      </c>
      <c r="F343" s="32" t="s">
        <v>116</v>
      </c>
      <c r="G343" s="32">
        <v>4378</v>
      </c>
      <c r="H343" s="32">
        <v>4364</v>
      </c>
      <c r="I343" s="32">
        <v>134</v>
      </c>
      <c r="J343" s="32">
        <v>4230</v>
      </c>
      <c r="K343" s="32">
        <v>36489.5</v>
      </c>
      <c r="L343" s="32">
        <v>15900.483333333334</v>
      </c>
      <c r="M343" s="32"/>
      <c r="N343" s="32" t="s">
        <v>281</v>
      </c>
    </row>
    <row r="344" spans="1:14" x14ac:dyDescent="0.2">
      <c r="A344" s="32">
        <v>2018</v>
      </c>
      <c r="B344" s="32">
        <v>7</v>
      </c>
      <c r="C344" s="32" t="s">
        <v>24</v>
      </c>
      <c r="D344" s="32" t="s">
        <v>27</v>
      </c>
      <c r="E344" s="32" t="s">
        <v>52</v>
      </c>
      <c r="F344" s="32" t="s">
        <v>116</v>
      </c>
      <c r="G344" s="32">
        <v>4519</v>
      </c>
      <c r="H344" s="32">
        <v>4498</v>
      </c>
      <c r="I344" s="32">
        <v>122</v>
      </c>
      <c r="J344" s="32">
        <v>4376</v>
      </c>
      <c r="K344" s="32">
        <v>38593</v>
      </c>
      <c r="L344" s="32">
        <v>16107</v>
      </c>
      <c r="M344" s="32"/>
      <c r="N344" s="32" t="s">
        <v>281</v>
      </c>
    </row>
    <row r="345" spans="1:14" x14ac:dyDescent="0.2">
      <c r="A345" s="32">
        <v>2018</v>
      </c>
      <c r="B345" s="32">
        <v>8</v>
      </c>
      <c r="C345" s="32" t="s">
        <v>13</v>
      </c>
      <c r="D345" s="32" t="s">
        <v>27</v>
      </c>
      <c r="E345" s="32" t="s">
        <v>52</v>
      </c>
      <c r="F345" s="32" t="s">
        <v>116</v>
      </c>
      <c r="G345" s="32">
        <v>4471</v>
      </c>
      <c r="H345" s="32">
        <v>4454</v>
      </c>
      <c r="I345" s="32">
        <v>140</v>
      </c>
      <c r="J345" s="32">
        <v>4314</v>
      </c>
      <c r="K345" s="32">
        <v>38511.1</v>
      </c>
      <c r="L345" s="32">
        <v>15460.9</v>
      </c>
      <c r="M345" s="32"/>
      <c r="N345" s="32" t="s">
        <v>281</v>
      </c>
    </row>
    <row r="346" spans="1:14" x14ac:dyDescent="0.2">
      <c r="A346" s="32">
        <v>2018</v>
      </c>
      <c r="B346" s="32">
        <v>9</v>
      </c>
      <c r="C346" s="32" t="s">
        <v>65</v>
      </c>
      <c r="D346" s="32" t="s">
        <v>27</v>
      </c>
      <c r="E346" s="32" t="s">
        <v>52</v>
      </c>
      <c r="F346" s="32" t="s">
        <v>116</v>
      </c>
      <c r="G346" s="32">
        <v>4191</v>
      </c>
      <c r="H346" s="32">
        <v>4173</v>
      </c>
      <c r="I346" s="32">
        <v>97</v>
      </c>
      <c r="J346" s="32">
        <v>4076</v>
      </c>
      <c r="K346" s="32">
        <v>36374.9</v>
      </c>
      <c r="L346" s="32">
        <v>14964.1</v>
      </c>
      <c r="M346" s="32"/>
      <c r="N346" s="32" t="s">
        <v>281</v>
      </c>
    </row>
    <row r="347" spans="1:14" x14ac:dyDescent="0.2">
      <c r="A347" s="32">
        <v>2018</v>
      </c>
      <c r="B347" s="32">
        <v>10</v>
      </c>
      <c r="C347" s="32" t="s">
        <v>14</v>
      </c>
      <c r="D347" s="32" t="s">
        <v>27</v>
      </c>
      <c r="E347" s="32" t="s">
        <v>52</v>
      </c>
      <c r="F347" s="32" t="s">
        <v>116</v>
      </c>
      <c r="G347" s="32">
        <v>4133</v>
      </c>
      <c r="H347" s="32">
        <v>4114</v>
      </c>
      <c r="I347" s="32">
        <v>173</v>
      </c>
      <c r="J347" s="32">
        <v>3941</v>
      </c>
      <c r="K347" s="32">
        <v>34667.300000000003</v>
      </c>
      <c r="L347" s="32">
        <v>13752.7</v>
      </c>
      <c r="M347" s="32"/>
      <c r="N347" s="32" t="s">
        <v>281</v>
      </c>
    </row>
    <row r="348" spans="1:14" x14ac:dyDescent="0.2">
      <c r="A348" s="32">
        <v>2018</v>
      </c>
      <c r="B348" s="32">
        <v>11</v>
      </c>
      <c r="C348" s="32" t="s">
        <v>11</v>
      </c>
      <c r="D348" s="32" t="s">
        <v>27</v>
      </c>
      <c r="E348" s="32" t="s">
        <v>52</v>
      </c>
      <c r="F348" s="32" t="s">
        <v>116</v>
      </c>
      <c r="G348" s="32">
        <v>3178</v>
      </c>
      <c r="H348" s="32">
        <v>3161</v>
      </c>
      <c r="I348" s="32">
        <v>162</v>
      </c>
      <c r="J348" s="32">
        <v>2999</v>
      </c>
      <c r="K348" s="32">
        <v>25589.4</v>
      </c>
      <c r="L348" s="32">
        <v>8744.6</v>
      </c>
      <c r="M348" s="32"/>
      <c r="N348" s="32" t="s">
        <v>281</v>
      </c>
    </row>
    <row r="349" spans="1:14" x14ac:dyDescent="0.2">
      <c r="A349" s="32">
        <v>2018</v>
      </c>
      <c r="B349" s="32">
        <v>12</v>
      </c>
      <c r="C349" s="32" t="s">
        <v>60</v>
      </c>
      <c r="D349" s="32" t="s">
        <v>27</v>
      </c>
      <c r="E349" s="32" t="s">
        <v>52</v>
      </c>
      <c r="F349" s="32" t="s">
        <v>116</v>
      </c>
      <c r="G349" s="32">
        <v>2972</v>
      </c>
      <c r="H349" s="32">
        <v>2945</v>
      </c>
      <c r="I349" s="32">
        <v>81</v>
      </c>
      <c r="J349" s="32">
        <v>2864</v>
      </c>
      <c r="K349" s="32">
        <v>24843</v>
      </c>
      <c r="L349" s="32">
        <v>8546</v>
      </c>
      <c r="M349" s="32"/>
      <c r="N349" s="32" t="s">
        <v>281</v>
      </c>
    </row>
    <row r="350" spans="1:14" x14ac:dyDescent="0.2">
      <c r="A350" s="32">
        <v>2018</v>
      </c>
      <c r="B350" s="32">
        <v>1</v>
      </c>
      <c r="C350" s="32" t="s">
        <v>10</v>
      </c>
      <c r="D350" s="32" t="s">
        <v>31</v>
      </c>
      <c r="E350" s="32" t="s">
        <v>84</v>
      </c>
      <c r="F350" s="32" t="s">
        <v>116</v>
      </c>
      <c r="G350" s="32">
        <v>4370</v>
      </c>
      <c r="H350" s="32">
        <v>4370</v>
      </c>
      <c r="I350" s="32">
        <v>78</v>
      </c>
      <c r="J350" s="32">
        <v>4292</v>
      </c>
      <c r="K350" s="32">
        <v>37439.599999999999</v>
      </c>
      <c r="L350" s="32">
        <v>13691.516666666666</v>
      </c>
      <c r="M350" s="32"/>
      <c r="N350" s="32" t="s">
        <v>282</v>
      </c>
    </row>
    <row r="351" spans="1:14" x14ac:dyDescent="0.2">
      <c r="A351" s="32">
        <v>2018</v>
      </c>
      <c r="B351" s="32">
        <v>2</v>
      </c>
      <c r="C351" s="32" t="s">
        <v>33</v>
      </c>
      <c r="D351" s="32" t="s">
        <v>31</v>
      </c>
      <c r="E351" s="32" t="s">
        <v>84</v>
      </c>
      <c r="F351" s="32" t="s">
        <v>116</v>
      </c>
      <c r="G351" s="32">
        <v>4209</v>
      </c>
      <c r="H351" s="32">
        <v>4204</v>
      </c>
      <c r="I351" s="32">
        <v>72</v>
      </c>
      <c r="J351" s="32">
        <v>4132</v>
      </c>
      <c r="K351" s="32">
        <v>35970.94</v>
      </c>
      <c r="L351" s="32">
        <v>13041.676666666666</v>
      </c>
      <c r="M351" s="32"/>
      <c r="N351" s="32" t="s">
        <v>282</v>
      </c>
    </row>
    <row r="352" spans="1:14" x14ac:dyDescent="0.2">
      <c r="A352" s="32">
        <v>2018</v>
      </c>
      <c r="B352" s="32">
        <v>3</v>
      </c>
      <c r="C352" s="32" t="s">
        <v>79</v>
      </c>
      <c r="D352" s="32" t="s">
        <v>31</v>
      </c>
      <c r="E352" s="32" t="s">
        <v>84</v>
      </c>
      <c r="F352" s="32" t="s">
        <v>116</v>
      </c>
      <c r="G352" s="32">
        <v>4675</v>
      </c>
      <c r="H352" s="32">
        <v>4673</v>
      </c>
      <c r="I352" s="32">
        <v>165</v>
      </c>
      <c r="J352" s="32">
        <v>4508</v>
      </c>
      <c r="K352" s="32">
        <v>40374.620000000003</v>
      </c>
      <c r="L352" s="32">
        <v>15169.38</v>
      </c>
      <c r="M352" s="32"/>
      <c r="N352" s="32" t="s">
        <v>282</v>
      </c>
    </row>
    <row r="353" spans="1:14" x14ac:dyDescent="0.2">
      <c r="A353" s="32">
        <v>2018</v>
      </c>
      <c r="B353" s="32">
        <v>4</v>
      </c>
      <c r="C353" s="32" t="s">
        <v>58</v>
      </c>
      <c r="D353" s="32" t="s">
        <v>31</v>
      </c>
      <c r="E353" s="32" t="s">
        <v>84</v>
      </c>
      <c r="F353" s="32" t="s">
        <v>116</v>
      </c>
      <c r="G353" s="32">
        <v>5549</v>
      </c>
      <c r="H353" s="32">
        <v>5545</v>
      </c>
      <c r="I353" s="32">
        <v>91</v>
      </c>
      <c r="J353" s="32">
        <v>5454</v>
      </c>
      <c r="K353" s="32">
        <v>48742.2</v>
      </c>
      <c r="L353" s="32">
        <v>22420.083333333332</v>
      </c>
      <c r="M353" s="32"/>
      <c r="N353" s="32" t="s">
        <v>282</v>
      </c>
    </row>
    <row r="354" spans="1:14" x14ac:dyDescent="0.2">
      <c r="A354" s="32">
        <v>2018</v>
      </c>
      <c r="B354" s="32">
        <v>5</v>
      </c>
      <c r="C354" s="32" t="s">
        <v>36</v>
      </c>
      <c r="D354" s="32" t="s">
        <v>31</v>
      </c>
      <c r="E354" s="32" t="s">
        <v>84</v>
      </c>
      <c r="F354" s="32" t="s">
        <v>116</v>
      </c>
      <c r="G354" s="32">
        <v>5961</v>
      </c>
      <c r="H354" s="32">
        <v>5957</v>
      </c>
      <c r="I354" s="32">
        <v>82</v>
      </c>
      <c r="J354" s="32">
        <v>5875</v>
      </c>
      <c r="K354" s="32">
        <v>52515.199999999997</v>
      </c>
      <c r="L354" s="32">
        <v>25408.799999999999</v>
      </c>
      <c r="M354" s="32"/>
      <c r="N354" s="32" t="s">
        <v>282</v>
      </c>
    </row>
    <row r="355" spans="1:14" x14ac:dyDescent="0.2">
      <c r="A355" s="32">
        <v>2018</v>
      </c>
      <c r="B355" s="32">
        <v>6</v>
      </c>
      <c r="C355" s="32" t="s">
        <v>44</v>
      </c>
      <c r="D355" s="32" t="s">
        <v>31</v>
      </c>
      <c r="E355" s="32" t="s">
        <v>84</v>
      </c>
      <c r="F355" s="32" t="s">
        <v>116</v>
      </c>
      <c r="G355" s="32">
        <v>6003</v>
      </c>
      <c r="H355" s="32">
        <v>5996</v>
      </c>
      <c r="I355" s="32">
        <v>82</v>
      </c>
      <c r="J355" s="32">
        <v>5914</v>
      </c>
      <c r="K355" s="32">
        <v>53342.9</v>
      </c>
      <c r="L355" s="32">
        <v>28114.799999999999</v>
      </c>
      <c r="M355" s="32"/>
      <c r="N355" s="32" t="s">
        <v>282</v>
      </c>
    </row>
    <row r="356" spans="1:14" x14ac:dyDescent="0.2">
      <c r="A356" s="32">
        <v>2018</v>
      </c>
      <c r="B356" s="32">
        <v>7</v>
      </c>
      <c r="C356" s="32" t="s">
        <v>24</v>
      </c>
      <c r="D356" s="32" t="s">
        <v>31</v>
      </c>
      <c r="E356" s="32" t="s">
        <v>84</v>
      </c>
      <c r="F356" s="32" t="s">
        <v>116</v>
      </c>
      <c r="G356" s="32">
        <v>6285</v>
      </c>
      <c r="H356" s="32">
        <v>6278</v>
      </c>
      <c r="I356" s="32">
        <v>109</v>
      </c>
      <c r="J356" s="32">
        <v>6169</v>
      </c>
      <c r="K356" s="32">
        <v>54449.9</v>
      </c>
      <c r="L356" s="32">
        <v>28635.1</v>
      </c>
      <c r="M356" s="32"/>
      <c r="N356" s="32" t="s">
        <v>282</v>
      </c>
    </row>
    <row r="357" spans="1:14" x14ac:dyDescent="0.2">
      <c r="A357" s="32">
        <v>2018</v>
      </c>
      <c r="B357" s="32">
        <v>8</v>
      </c>
      <c r="C357" s="32" t="s">
        <v>13</v>
      </c>
      <c r="D357" s="32" t="s">
        <v>31</v>
      </c>
      <c r="E357" s="32" t="s">
        <v>84</v>
      </c>
      <c r="F357" s="32" t="s">
        <v>116</v>
      </c>
      <c r="G357" s="32">
        <v>6307</v>
      </c>
      <c r="H357" s="32">
        <v>6296</v>
      </c>
      <c r="I357" s="32">
        <v>54</v>
      </c>
      <c r="J357" s="32">
        <v>6242</v>
      </c>
      <c r="K357" s="32">
        <v>54016.2</v>
      </c>
      <c r="L357" s="32">
        <v>30885.8</v>
      </c>
      <c r="M357" s="32"/>
      <c r="N357" s="32" t="s">
        <v>282</v>
      </c>
    </row>
    <row r="358" spans="1:14" x14ac:dyDescent="0.2">
      <c r="A358" s="32">
        <v>2018</v>
      </c>
      <c r="B358" s="32">
        <v>9</v>
      </c>
      <c r="C358" s="32" t="s">
        <v>65</v>
      </c>
      <c r="D358" s="32" t="s">
        <v>31</v>
      </c>
      <c r="E358" s="32" t="s">
        <v>84</v>
      </c>
      <c r="F358" s="32" t="s">
        <v>116</v>
      </c>
      <c r="G358" s="32">
        <v>5925</v>
      </c>
      <c r="H358" s="32">
        <v>5923</v>
      </c>
      <c r="I358" s="32">
        <v>22</v>
      </c>
      <c r="J358" s="32">
        <v>5901</v>
      </c>
      <c r="K358" s="32">
        <v>50693</v>
      </c>
      <c r="L358" s="32">
        <v>29457.866666666665</v>
      </c>
      <c r="M358" s="32"/>
      <c r="N358" s="32" t="s">
        <v>282</v>
      </c>
    </row>
    <row r="359" spans="1:14" x14ac:dyDescent="0.2">
      <c r="A359" s="32">
        <v>2018</v>
      </c>
      <c r="B359" s="32">
        <v>10</v>
      </c>
      <c r="C359" s="32" t="s">
        <v>14</v>
      </c>
      <c r="D359" s="32" t="s">
        <v>31</v>
      </c>
      <c r="E359" s="32" t="s">
        <v>84</v>
      </c>
      <c r="F359" s="32" t="s">
        <v>116</v>
      </c>
      <c r="G359" s="32">
        <v>5978</v>
      </c>
      <c r="H359" s="32">
        <v>5976</v>
      </c>
      <c r="I359" s="32">
        <v>93</v>
      </c>
      <c r="J359" s="32">
        <v>5883</v>
      </c>
      <c r="K359" s="32">
        <v>50973.4</v>
      </c>
      <c r="L359" s="32">
        <v>26107.066666666666</v>
      </c>
      <c r="M359" s="32"/>
      <c r="N359" s="32" t="s">
        <v>282</v>
      </c>
    </row>
    <row r="360" spans="1:14" x14ac:dyDescent="0.2">
      <c r="A360" s="32">
        <v>2018</v>
      </c>
      <c r="B360" s="32">
        <v>11</v>
      </c>
      <c r="C360" s="32" t="s">
        <v>11</v>
      </c>
      <c r="D360" s="32" t="s">
        <v>31</v>
      </c>
      <c r="E360" s="32" t="s">
        <v>84</v>
      </c>
      <c r="F360" s="32" t="s">
        <v>116</v>
      </c>
      <c r="G360" s="32">
        <v>4907</v>
      </c>
      <c r="H360" s="32">
        <v>4904</v>
      </c>
      <c r="I360" s="32">
        <v>63</v>
      </c>
      <c r="J360" s="32">
        <v>4841</v>
      </c>
      <c r="K360" s="32">
        <v>43541.2</v>
      </c>
      <c r="L360" s="32">
        <v>17371.516666666666</v>
      </c>
      <c r="M360" s="32"/>
      <c r="N360" s="32" t="s">
        <v>282</v>
      </c>
    </row>
    <row r="361" spans="1:14" x14ac:dyDescent="0.2">
      <c r="A361" s="32">
        <v>2018</v>
      </c>
      <c r="B361" s="32">
        <v>12</v>
      </c>
      <c r="C361" s="32" t="s">
        <v>60</v>
      </c>
      <c r="D361" s="32" t="s">
        <v>31</v>
      </c>
      <c r="E361" s="32" t="s">
        <v>84</v>
      </c>
      <c r="F361" s="32" t="s">
        <v>116</v>
      </c>
      <c r="G361" s="32">
        <v>4708</v>
      </c>
      <c r="H361" s="32">
        <v>4706</v>
      </c>
      <c r="I361" s="32">
        <v>44</v>
      </c>
      <c r="J361" s="32">
        <v>4662</v>
      </c>
      <c r="K361" s="32">
        <v>40518</v>
      </c>
      <c r="L361" s="32">
        <v>16832.3</v>
      </c>
      <c r="M361" s="32"/>
      <c r="N361" s="32" t="s">
        <v>282</v>
      </c>
    </row>
    <row r="362" spans="1:14" x14ac:dyDescent="0.2">
      <c r="A362" s="32">
        <v>2018</v>
      </c>
      <c r="B362" s="32">
        <v>1</v>
      </c>
      <c r="C362" s="32" t="s">
        <v>10</v>
      </c>
      <c r="D362" s="32" t="s">
        <v>38</v>
      </c>
      <c r="E362" s="32" t="s">
        <v>240</v>
      </c>
      <c r="F362" s="32" t="s">
        <v>116</v>
      </c>
      <c r="G362" s="32">
        <v>7178</v>
      </c>
      <c r="H362" s="32">
        <v>7121</v>
      </c>
      <c r="I362" s="32">
        <v>312</v>
      </c>
      <c r="J362" s="32">
        <v>6809</v>
      </c>
      <c r="K362" s="32">
        <v>62324.800000000003</v>
      </c>
      <c r="L362" s="32">
        <v>29339.200000000001</v>
      </c>
      <c r="M362" s="32"/>
      <c r="N362" s="32" t="s">
        <v>283</v>
      </c>
    </row>
    <row r="363" spans="1:14" x14ac:dyDescent="0.2">
      <c r="A363" s="32">
        <v>2018</v>
      </c>
      <c r="B363" s="32">
        <v>2</v>
      </c>
      <c r="C363" s="32" t="s">
        <v>33</v>
      </c>
      <c r="D363" s="32" t="s">
        <v>38</v>
      </c>
      <c r="E363" s="32" t="s">
        <v>240</v>
      </c>
      <c r="F363" s="32" t="s">
        <v>116</v>
      </c>
      <c r="G363" s="32">
        <v>6546</v>
      </c>
      <c r="H363" s="32">
        <v>6503</v>
      </c>
      <c r="I363" s="32">
        <v>394</v>
      </c>
      <c r="J363" s="32">
        <v>6109</v>
      </c>
      <c r="K363" s="32">
        <v>59049.63</v>
      </c>
      <c r="L363" s="32">
        <v>24373.903333333332</v>
      </c>
      <c r="M363" s="32"/>
      <c r="N363" s="32" t="s">
        <v>283</v>
      </c>
    </row>
    <row r="364" spans="1:14" x14ac:dyDescent="0.2">
      <c r="A364" s="32">
        <v>2018</v>
      </c>
      <c r="B364" s="32">
        <v>3</v>
      </c>
      <c r="C364" s="32" t="s">
        <v>79</v>
      </c>
      <c r="D364" s="32" t="s">
        <v>38</v>
      </c>
      <c r="E364" s="32" t="s">
        <v>240</v>
      </c>
      <c r="F364" s="32" t="s">
        <v>116</v>
      </c>
      <c r="G364" s="32">
        <v>7582</v>
      </c>
      <c r="H364" s="32">
        <v>7535</v>
      </c>
      <c r="I364" s="32">
        <v>484</v>
      </c>
      <c r="J364" s="32">
        <v>7051</v>
      </c>
      <c r="K364" s="32">
        <v>66214.8</v>
      </c>
      <c r="L364" s="32">
        <v>31417.200000000001</v>
      </c>
      <c r="M364" s="32"/>
      <c r="N364" s="32" t="s">
        <v>283</v>
      </c>
    </row>
    <row r="365" spans="1:14" x14ac:dyDescent="0.2">
      <c r="A365" s="32">
        <v>2018</v>
      </c>
      <c r="B365" s="32">
        <v>4</v>
      </c>
      <c r="C365" s="32" t="s">
        <v>58</v>
      </c>
      <c r="D365" s="32" t="s">
        <v>38</v>
      </c>
      <c r="E365" s="32" t="s">
        <v>240</v>
      </c>
      <c r="F365" s="32" t="s">
        <v>116</v>
      </c>
      <c r="G365" s="32">
        <v>8403</v>
      </c>
      <c r="H365" s="32">
        <v>8343</v>
      </c>
      <c r="I365" s="32">
        <v>415</v>
      </c>
      <c r="J365" s="32">
        <v>7928</v>
      </c>
      <c r="K365" s="32">
        <v>73054.7</v>
      </c>
      <c r="L365" s="32">
        <v>37217.416666666664</v>
      </c>
      <c r="M365" s="32"/>
      <c r="N365" s="32" t="s">
        <v>283</v>
      </c>
    </row>
    <row r="366" spans="1:14" x14ac:dyDescent="0.2">
      <c r="A366" s="32">
        <v>2018</v>
      </c>
      <c r="B366" s="32">
        <v>5</v>
      </c>
      <c r="C366" s="32" t="s">
        <v>36</v>
      </c>
      <c r="D366" s="32" t="s">
        <v>38</v>
      </c>
      <c r="E366" s="32" t="s">
        <v>240</v>
      </c>
      <c r="F366" s="32" t="s">
        <v>116</v>
      </c>
      <c r="G366" s="32">
        <v>9042</v>
      </c>
      <c r="H366" s="32">
        <v>8960</v>
      </c>
      <c r="I366" s="32">
        <v>536</v>
      </c>
      <c r="J366" s="32">
        <v>8424</v>
      </c>
      <c r="K366" s="32">
        <v>86322.6</v>
      </c>
      <c r="L366" s="32">
        <v>54281.466666666667</v>
      </c>
      <c r="M366" s="32"/>
      <c r="N366" s="32" t="s">
        <v>283</v>
      </c>
    </row>
    <row r="367" spans="1:14" x14ac:dyDescent="0.2">
      <c r="A367" s="32">
        <v>2018</v>
      </c>
      <c r="B367" s="32">
        <v>6</v>
      </c>
      <c r="C367" s="32" t="s">
        <v>44</v>
      </c>
      <c r="D367" s="32" t="s">
        <v>38</v>
      </c>
      <c r="E367" s="32" t="s">
        <v>240</v>
      </c>
      <c r="F367" s="32" t="s">
        <v>116</v>
      </c>
      <c r="G367" s="32">
        <v>9269</v>
      </c>
      <c r="H367" s="32">
        <v>9171</v>
      </c>
      <c r="I367" s="32">
        <v>725</v>
      </c>
      <c r="J367" s="32">
        <v>8446</v>
      </c>
      <c r="K367" s="32">
        <v>85166.1</v>
      </c>
      <c r="L367" s="32">
        <v>55490.166666666664</v>
      </c>
      <c r="M367" s="32"/>
      <c r="N367" s="32" t="s">
        <v>283</v>
      </c>
    </row>
    <row r="368" spans="1:14" x14ac:dyDescent="0.2">
      <c r="A368" s="32">
        <v>2018</v>
      </c>
      <c r="B368" s="32">
        <v>7</v>
      </c>
      <c r="C368" s="32" t="s">
        <v>24</v>
      </c>
      <c r="D368" s="32" t="s">
        <v>38</v>
      </c>
      <c r="E368" s="32" t="s">
        <v>240</v>
      </c>
      <c r="F368" s="32" t="s">
        <v>116</v>
      </c>
      <c r="G368" s="32">
        <v>9692</v>
      </c>
      <c r="H368" s="32">
        <v>9601</v>
      </c>
      <c r="I368" s="32">
        <v>617</v>
      </c>
      <c r="J368" s="32">
        <v>8984</v>
      </c>
      <c r="K368" s="32">
        <v>86458.3</v>
      </c>
      <c r="L368" s="32">
        <v>64820.333333333336</v>
      </c>
      <c r="M368" s="32"/>
      <c r="N368" s="32" t="s">
        <v>283</v>
      </c>
    </row>
    <row r="369" spans="1:14" x14ac:dyDescent="0.2">
      <c r="A369" s="32">
        <v>2018</v>
      </c>
      <c r="B369" s="32">
        <v>8</v>
      </c>
      <c r="C369" s="32" t="s">
        <v>13</v>
      </c>
      <c r="D369" s="32" t="s">
        <v>38</v>
      </c>
      <c r="E369" s="32" t="s">
        <v>240</v>
      </c>
      <c r="F369" s="32" t="s">
        <v>116</v>
      </c>
      <c r="G369" s="32">
        <v>9873</v>
      </c>
      <c r="H369" s="32">
        <v>9790</v>
      </c>
      <c r="I369" s="32">
        <v>456</v>
      </c>
      <c r="J369" s="32">
        <v>9334</v>
      </c>
      <c r="K369" s="32">
        <v>83082.399999999994</v>
      </c>
      <c r="L369" s="32">
        <v>59936.73333333333</v>
      </c>
      <c r="M369" s="32"/>
      <c r="N369" s="32" t="s">
        <v>283</v>
      </c>
    </row>
    <row r="370" spans="1:14" x14ac:dyDescent="0.2">
      <c r="A370" s="32">
        <v>2018</v>
      </c>
      <c r="B370" s="32">
        <v>9</v>
      </c>
      <c r="C370" s="32" t="s">
        <v>65</v>
      </c>
      <c r="D370" s="32" t="s">
        <v>38</v>
      </c>
      <c r="E370" s="32" t="s">
        <v>240</v>
      </c>
      <c r="F370" s="32" t="s">
        <v>116</v>
      </c>
      <c r="G370" s="32">
        <v>9419</v>
      </c>
      <c r="H370" s="32">
        <v>9346</v>
      </c>
      <c r="I370" s="32">
        <v>506</v>
      </c>
      <c r="J370" s="32">
        <v>8840</v>
      </c>
      <c r="K370" s="32">
        <v>81967.5</v>
      </c>
      <c r="L370" s="32">
        <v>49662.26666666667</v>
      </c>
      <c r="M370" s="32"/>
      <c r="N370" s="32" t="s">
        <v>283</v>
      </c>
    </row>
    <row r="371" spans="1:14" x14ac:dyDescent="0.2">
      <c r="A371" s="32">
        <v>2018</v>
      </c>
      <c r="B371" s="32">
        <v>10</v>
      </c>
      <c r="C371" s="32" t="s">
        <v>14</v>
      </c>
      <c r="D371" s="32" t="s">
        <v>38</v>
      </c>
      <c r="E371" s="32" t="s">
        <v>240</v>
      </c>
      <c r="F371" s="32" t="s">
        <v>116</v>
      </c>
      <c r="G371" s="32">
        <v>9104</v>
      </c>
      <c r="H371" s="32">
        <v>9043</v>
      </c>
      <c r="I371" s="32">
        <v>550</v>
      </c>
      <c r="J371" s="32">
        <v>8493</v>
      </c>
      <c r="K371" s="32">
        <v>80437</v>
      </c>
      <c r="L371" s="32">
        <v>44466</v>
      </c>
      <c r="M371" s="32"/>
      <c r="N371" s="32" t="s">
        <v>283</v>
      </c>
    </row>
    <row r="372" spans="1:14" x14ac:dyDescent="0.2">
      <c r="A372" s="32">
        <v>2018</v>
      </c>
      <c r="B372" s="32">
        <v>11</v>
      </c>
      <c r="C372" s="32" t="s">
        <v>11</v>
      </c>
      <c r="D372" s="32" t="s">
        <v>38</v>
      </c>
      <c r="E372" s="32" t="s">
        <v>240</v>
      </c>
      <c r="F372" s="32" t="s">
        <v>116</v>
      </c>
      <c r="G372" s="32">
        <v>7293</v>
      </c>
      <c r="H372" s="32">
        <v>7249</v>
      </c>
      <c r="I372" s="32">
        <v>415</v>
      </c>
      <c r="J372" s="32">
        <v>6834</v>
      </c>
      <c r="K372" s="32">
        <v>64043.4</v>
      </c>
      <c r="L372" s="32">
        <v>27512.316666666666</v>
      </c>
      <c r="M372" s="32"/>
      <c r="N372" s="32" t="s">
        <v>283</v>
      </c>
    </row>
    <row r="373" spans="1:14" x14ac:dyDescent="0.2">
      <c r="A373" s="32">
        <v>2018</v>
      </c>
      <c r="B373" s="32">
        <v>12</v>
      </c>
      <c r="C373" s="32" t="s">
        <v>60</v>
      </c>
      <c r="D373" s="32" t="s">
        <v>38</v>
      </c>
      <c r="E373" s="32" t="s">
        <v>240</v>
      </c>
      <c r="F373" s="32" t="s">
        <v>116</v>
      </c>
      <c r="G373" s="32">
        <v>7387</v>
      </c>
      <c r="H373" s="32">
        <v>7351</v>
      </c>
      <c r="I373" s="32">
        <v>319</v>
      </c>
      <c r="J373" s="32">
        <v>7032</v>
      </c>
      <c r="K373" s="32">
        <v>61970.1</v>
      </c>
      <c r="L373" s="32">
        <v>27568.716666666667</v>
      </c>
      <c r="M373" s="32"/>
      <c r="N373" s="32" t="s">
        <v>283</v>
      </c>
    </row>
    <row r="374" spans="1:14" x14ac:dyDescent="0.2">
      <c r="A374" s="32">
        <v>2018</v>
      </c>
      <c r="B374" s="32">
        <v>1</v>
      </c>
      <c r="C374" s="32" t="s">
        <v>10</v>
      </c>
      <c r="D374" s="32" t="s">
        <v>89</v>
      </c>
      <c r="E374" s="32" t="s">
        <v>241</v>
      </c>
      <c r="F374" s="32" t="s">
        <v>112</v>
      </c>
      <c r="G374" s="32">
        <v>19180</v>
      </c>
      <c r="H374" s="32">
        <v>18978</v>
      </c>
      <c r="I374" s="32">
        <v>1223</v>
      </c>
      <c r="J374" s="32">
        <v>17755</v>
      </c>
      <c r="K374" s="32">
        <v>155850.70333333334</v>
      </c>
      <c r="L374" s="32">
        <v>55065.863333333335</v>
      </c>
      <c r="M374" s="32"/>
      <c r="N374" s="32" t="s">
        <v>284</v>
      </c>
    </row>
    <row r="375" spans="1:14" x14ac:dyDescent="0.2">
      <c r="A375" s="32">
        <v>2018</v>
      </c>
      <c r="B375" s="32">
        <v>2</v>
      </c>
      <c r="C375" s="32" t="s">
        <v>33</v>
      </c>
      <c r="D375" s="32" t="s">
        <v>89</v>
      </c>
      <c r="E375" s="32" t="s">
        <v>241</v>
      </c>
      <c r="F375" s="32" t="s">
        <v>112</v>
      </c>
      <c r="G375" s="32">
        <v>18206</v>
      </c>
      <c r="H375" s="32">
        <v>17976</v>
      </c>
      <c r="I375" s="32">
        <v>1431</v>
      </c>
      <c r="J375" s="32">
        <v>16545</v>
      </c>
      <c r="K375" s="32">
        <v>167941.77333333335</v>
      </c>
      <c r="L375" s="32">
        <v>61586.793333333335</v>
      </c>
      <c r="M375" s="32"/>
      <c r="N375" s="32" t="s">
        <v>284</v>
      </c>
    </row>
    <row r="376" spans="1:14" x14ac:dyDescent="0.2">
      <c r="A376" s="32">
        <v>2018</v>
      </c>
      <c r="B376" s="32">
        <v>3</v>
      </c>
      <c r="C376" s="32" t="s">
        <v>79</v>
      </c>
      <c r="D376" s="32" t="s">
        <v>89</v>
      </c>
      <c r="E376" s="32" t="s">
        <v>241</v>
      </c>
      <c r="F376" s="32" t="s">
        <v>112</v>
      </c>
      <c r="G376" s="32">
        <v>20839</v>
      </c>
      <c r="H376" s="32">
        <v>20598</v>
      </c>
      <c r="I376" s="32">
        <v>2168</v>
      </c>
      <c r="J376" s="32">
        <v>18430</v>
      </c>
      <c r="K376" s="32">
        <v>169034.86666666667</v>
      </c>
      <c r="L376" s="32">
        <v>56740.716666666667</v>
      </c>
      <c r="M376" s="32"/>
      <c r="N376" s="32" t="s">
        <v>284</v>
      </c>
    </row>
    <row r="377" spans="1:14" x14ac:dyDescent="0.2">
      <c r="A377" s="32">
        <v>2018</v>
      </c>
      <c r="B377" s="32">
        <v>4</v>
      </c>
      <c r="C377" s="32" t="s">
        <v>58</v>
      </c>
      <c r="D377" s="32" t="s">
        <v>89</v>
      </c>
      <c r="E377" s="32" t="s">
        <v>241</v>
      </c>
      <c r="F377" s="32" t="s">
        <v>112</v>
      </c>
      <c r="G377" s="32">
        <v>21666</v>
      </c>
      <c r="H377" s="32">
        <v>21435</v>
      </c>
      <c r="I377" s="32">
        <v>1524</v>
      </c>
      <c r="J377" s="32">
        <v>19911</v>
      </c>
      <c r="K377" s="32">
        <v>163892.98499999999</v>
      </c>
      <c r="L377" s="32">
        <v>58903.514999999999</v>
      </c>
      <c r="M377" s="32"/>
      <c r="N377" s="32" t="s">
        <v>284</v>
      </c>
    </row>
    <row r="378" spans="1:14" x14ac:dyDescent="0.2">
      <c r="A378" s="32">
        <v>2018</v>
      </c>
      <c r="B378" s="32">
        <v>5</v>
      </c>
      <c r="C378" s="32" t="s">
        <v>36</v>
      </c>
      <c r="D378" s="32" t="s">
        <v>89</v>
      </c>
      <c r="E378" s="32" t="s">
        <v>241</v>
      </c>
      <c r="F378" s="32" t="s">
        <v>112</v>
      </c>
      <c r="G378" s="32">
        <v>23201</v>
      </c>
      <c r="H378" s="32">
        <v>22938</v>
      </c>
      <c r="I378" s="32">
        <v>1556</v>
      </c>
      <c r="J378" s="32">
        <v>21382</v>
      </c>
      <c r="K378" s="32">
        <v>229348.06833333333</v>
      </c>
      <c r="L378" s="32">
        <v>63599.598333333335</v>
      </c>
      <c r="M378" s="32"/>
      <c r="N378" s="32" t="s">
        <v>284</v>
      </c>
    </row>
    <row r="379" spans="1:14" x14ac:dyDescent="0.2">
      <c r="A379" s="32">
        <v>2018</v>
      </c>
      <c r="B379" s="32">
        <v>6</v>
      </c>
      <c r="C379" s="32" t="s">
        <v>44</v>
      </c>
      <c r="D379" s="32" t="s">
        <v>89</v>
      </c>
      <c r="E379" s="32" t="s">
        <v>241</v>
      </c>
      <c r="F379" s="32" t="s">
        <v>112</v>
      </c>
      <c r="G379" s="32">
        <v>22637</v>
      </c>
      <c r="H379" s="32">
        <v>22395</v>
      </c>
      <c r="I379" s="32">
        <v>1601</v>
      </c>
      <c r="J379" s="32">
        <v>20794</v>
      </c>
      <c r="K379" s="32">
        <v>221134.10166666665</v>
      </c>
      <c r="L379" s="32">
        <v>70411.264999999999</v>
      </c>
      <c r="M379" s="32"/>
      <c r="N379" s="32" t="s">
        <v>284</v>
      </c>
    </row>
    <row r="380" spans="1:14" x14ac:dyDescent="0.2">
      <c r="A380" s="32">
        <v>2018</v>
      </c>
      <c r="B380" s="32">
        <v>7</v>
      </c>
      <c r="C380" s="32" t="s">
        <v>24</v>
      </c>
      <c r="D380" s="32" t="s">
        <v>89</v>
      </c>
      <c r="E380" s="32" t="s">
        <v>241</v>
      </c>
      <c r="F380" s="32" t="s">
        <v>112</v>
      </c>
      <c r="G380" s="32">
        <v>23634</v>
      </c>
      <c r="H380" s="32">
        <v>23408</v>
      </c>
      <c r="I380" s="32">
        <v>1937</v>
      </c>
      <c r="J380" s="32">
        <v>21471</v>
      </c>
      <c r="K380" s="32">
        <v>214074.02166666667</v>
      </c>
      <c r="L380" s="32">
        <v>61789.511666666665</v>
      </c>
      <c r="M380" s="32"/>
      <c r="N380" s="32" t="s">
        <v>284</v>
      </c>
    </row>
    <row r="381" spans="1:14" x14ac:dyDescent="0.2">
      <c r="A381" s="32">
        <v>2018</v>
      </c>
      <c r="B381" s="32">
        <v>8</v>
      </c>
      <c r="C381" s="32" t="s">
        <v>13</v>
      </c>
      <c r="D381" s="32" t="s">
        <v>89</v>
      </c>
      <c r="E381" s="32" t="s">
        <v>241</v>
      </c>
      <c r="F381" s="32" t="s">
        <v>112</v>
      </c>
      <c r="G381" s="32">
        <v>23542</v>
      </c>
      <c r="H381" s="32">
        <v>23341</v>
      </c>
      <c r="I381" s="32">
        <v>751</v>
      </c>
      <c r="J381" s="32">
        <v>22590</v>
      </c>
      <c r="K381" s="32">
        <v>207513.75833333333</v>
      </c>
      <c r="L381" s="32">
        <v>64729.691666666666</v>
      </c>
      <c r="M381" s="32"/>
      <c r="N381" s="32" t="s">
        <v>284</v>
      </c>
    </row>
    <row r="382" spans="1:14" x14ac:dyDescent="0.2">
      <c r="A382" s="32">
        <v>2018</v>
      </c>
      <c r="B382" s="32">
        <v>9</v>
      </c>
      <c r="C382" s="32" t="s">
        <v>65</v>
      </c>
      <c r="D382" s="32" t="s">
        <v>89</v>
      </c>
      <c r="E382" s="32" t="s">
        <v>241</v>
      </c>
      <c r="F382" s="32" t="s">
        <v>112</v>
      </c>
      <c r="G382" s="32">
        <v>22887</v>
      </c>
      <c r="H382" s="32">
        <v>22677</v>
      </c>
      <c r="I382" s="32">
        <v>1636</v>
      </c>
      <c r="J382" s="32">
        <v>21041</v>
      </c>
      <c r="K382" s="32">
        <v>194246.97666666665</v>
      </c>
      <c r="L382" s="32">
        <v>65447.839999999997</v>
      </c>
      <c r="M382" s="32"/>
      <c r="N382" s="32" t="s">
        <v>284</v>
      </c>
    </row>
    <row r="383" spans="1:14" x14ac:dyDescent="0.2">
      <c r="A383" s="32">
        <v>2018</v>
      </c>
      <c r="B383" s="32">
        <v>10</v>
      </c>
      <c r="C383" s="32" t="s">
        <v>14</v>
      </c>
      <c r="D383" s="32" t="s">
        <v>89</v>
      </c>
      <c r="E383" s="32" t="s">
        <v>241</v>
      </c>
      <c r="F383" s="32" t="s">
        <v>112</v>
      </c>
      <c r="G383" s="32">
        <v>23353</v>
      </c>
      <c r="H383" s="32">
        <v>23106</v>
      </c>
      <c r="I383" s="32">
        <v>923</v>
      </c>
      <c r="J383" s="32">
        <v>22183</v>
      </c>
      <c r="K383" s="32">
        <v>206777.77666666667</v>
      </c>
      <c r="L383" s="32">
        <v>70816.89</v>
      </c>
      <c r="M383" s="32"/>
      <c r="N383" s="32" t="s">
        <v>284</v>
      </c>
    </row>
    <row r="384" spans="1:14" x14ac:dyDescent="0.2">
      <c r="A384" s="32">
        <v>2018</v>
      </c>
      <c r="B384" s="32">
        <v>11</v>
      </c>
      <c r="C384" s="32" t="s">
        <v>11</v>
      </c>
      <c r="D384" s="32" t="s">
        <v>89</v>
      </c>
      <c r="E384" s="32" t="s">
        <v>241</v>
      </c>
      <c r="F384" s="32" t="s">
        <v>112</v>
      </c>
      <c r="G384" s="32">
        <v>19949</v>
      </c>
      <c r="H384" s="32">
        <v>19704</v>
      </c>
      <c r="I384" s="32">
        <v>1188</v>
      </c>
      <c r="J384" s="32">
        <v>18516</v>
      </c>
      <c r="K384" s="32">
        <v>169173.08499999999</v>
      </c>
      <c r="L384" s="32">
        <v>57399.981666666667</v>
      </c>
      <c r="M384" s="32"/>
      <c r="N384" s="32" t="s">
        <v>284</v>
      </c>
    </row>
    <row r="385" spans="1:14" x14ac:dyDescent="0.2">
      <c r="A385" s="32">
        <v>2018</v>
      </c>
      <c r="B385" s="32">
        <v>12</v>
      </c>
      <c r="C385" s="32" t="s">
        <v>60</v>
      </c>
      <c r="D385" s="32" t="s">
        <v>89</v>
      </c>
      <c r="E385" s="32" t="s">
        <v>241</v>
      </c>
      <c r="F385" s="32" t="s">
        <v>112</v>
      </c>
      <c r="G385" s="32">
        <v>19741</v>
      </c>
      <c r="H385" s="32">
        <v>19534</v>
      </c>
      <c r="I385" s="32">
        <v>3278</v>
      </c>
      <c r="J385" s="32">
        <v>16256</v>
      </c>
      <c r="K385" s="32">
        <v>143611.95000000001</v>
      </c>
      <c r="L385" s="32">
        <v>57026.35</v>
      </c>
      <c r="M385" s="32"/>
      <c r="N385" s="32" t="s">
        <v>284</v>
      </c>
    </row>
    <row r="386" spans="1:14" x14ac:dyDescent="0.2">
      <c r="A386" s="32">
        <v>2018</v>
      </c>
      <c r="B386" s="32">
        <v>1</v>
      </c>
      <c r="C386" s="32" t="s">
        <v>10</v>
      </c>
      <c r="D386" s="32" t="s">
        <v>207</v>
      </c>
      <c r="E386" s="32" t="s">
        <v>208</v>
      </c>
      <c r="F386" s="32" t="s">
        <v>125</v>
      </c>
      <c r="G386" s="32">
        <v>1231</v>
      </c>
      <c r="H386" s="32">
        <v>697</v>
      </c>
      <c r="I386" s="32">
        <v>50</v>
      </c>
      <c r="J386" s="32">
        <v>647</v>
      </c>
      <c r="K386" s="32">
        <v>4176</v>
      </c>
      <c r="L386" s="32">
        <v>1269</v>
      </c>
      <c r="M386" s="32"/>
      <c r="N386" s="32" t="s">
        <v>285</v>
      </c>
    </row>
    <row r="387" spans="1:14" x14ac:dyDescent="0.2">
      <c r="A387" s="32">
        <v>2018</v>
      </c>
      <c r="B387" s="32">
        <v>2</v>
      </c>
      <c r="C387" s="32" t="s">
        <v>33</v>
      </c>
      <c r="D387" s="32" t="s">
        <v>207</v>
      </c>
      <c r="E387" s="32" t="s">
        <v>208</v>
      </c>
      <c r="F387" s="32" t="s">
        <v>125</v>
      </c>
      <c r="G387" s="32">
        <v>1582</v>
      </c>
      <c r="H387" s="32">
        <v>663</v>
      </c>
      <c r="I387" s="32">
        <v>19</v>
      </c>
      <c r="J387" s="32">
        <v>644</v>
      </c>
      <c r="K387" s="32">
        <v>4206</v>
      </c>
      <c r="L387" s="32">
        <v>1221</v>
      </c>
      <c r="M387" s="32"/>
      <c r="N387" s="32" t="s">
        <v>285</v>
      </c>
    </row>
    <row r="388" spans="1:14" x14ac:dyDescent="0.2">
      <c r="A388" s="32">
        <v>2018</v>
      </c>
      <c r="B388" s="32">
        <v>3</v>
      </c>
      <c r="C388" s="32" t="s">
        <v>79</v>
      </c>
      <c r="D388" s="32" t="s">
        <v>207</v>
      </c>
      <c r="E388" s="32" t="s">
        <v>208</v>
      </c>
      <c r="F388" s="32" t="s">
        <v>125</v>
      </c>
      <c r="G388" s="32">
        <v>1443</v>
      </c>
      <c r="H388" s="32">
        <v>739</v>
      </c>
      <c r="I388" s="32">
        <v>37</v>
      </c>
      <c r="J388" s="32">
        <v>702</v>
      </c>
      <c r="K388" s="32">
        <v>4503</v>
      </c>
      <c r="L388" s="32">
        <v>1310</v>
      </c>
      <c r="M388" s="32"/>
      <c r="N388" s="32" t="s">
        <v>285</v>
      </c>
    </row>
    <row r="389" spans="1:14" x14ac:dyDescent="0.2">
      <c r="A389" s="32">
        <v>2018</v>
      </c>
      <c r="B389" s="32">
        <v>4</v>
      </c>
      <c r="C389" s="32" t="s">
        <v>58</v>
      </c>
      <c r="D389" s="32" t="s">
        <v>207</v>
      </c>
      <c r="E389" s="32" t="s">
        <v>208</v>
      </c>
      <c r="F389" s="32" t="s">
        <v>125</v>
      </c>
      <c r="G389" s="32">
        <v>1594</v>
      </c>
      <c r="H389" s="32">
        <v>828</v>
      </c>
      <c r="I389" s="32">
        <v>410</v>
      </c>
      <c r="J389" s="32">
        <v>418</v>
      </c>
      <c r="K389" s="32">
        <v>2495</v>
      </c>
      <c r="L389" s="32">
        <v>788</v>
      </c>
      <c r="M389" s="32"/>
      <c r="N389" s="32" t="s">
        <v>285</v>
      </c>
    </row>
    <row r="390" spans="1:14" x14ac:dyDescent="0.2">
      <c r="A390" s="32">
        <v>2018</v>
      </c>
      <c r="B390" s="32">
        <v>5</v>
      </c>
      <c r="C390" s="32" t="s">
        <v>36</v>
      </c>
      <c r="D390" s="32" t="s">
        <v>207</v>
      </c>
      <c r="E390" s="32" t="s">
        <v>208</v>
      </c>
      <c r="F390" s="32" t="s">
        <v>125</v>
      </c>
      <c r="G390" s="32">
        <v>2254</v>
      </c>
      <c r="H390" s="32">
        <v>997</v>
      </c>
      <c r="I390" s="32">
        <v>240</v>
      </c>
      <c r="J390" s="32">
        <v>757</v>
      </c>
      <c r="K390" s="32">
        <v>4919</v>
      </c>
      <c r="L390" s="32">
        <v>1507</v>
      </c>
      <c r="M390" s="32"/>
      <c r="N390" s="32" t="s">
        <v>285</v>
      </c>
    </row>
    <row r="391" spans="1:14" x14ac:dyDescent="0.2">
      <c r="A391" s="32">
        <v>2018</v>
      </c>
      <c r="B391" s="32">
        <v>6</v>
      </c>
      <c r="C391" s="32" t="s">
        <v>44</v>
      </c>
      <c r="D391" s="32" t="s">
        <v>207</v>
      </c>
      <c r="E391" s="32" t="s">
        <v>208</v>
      </c>
      <c r="F391" s="32" t="s">
        <v>125</v>
      </c>
      <c r="G391" s="32">
        <v>2534</v>
      </c>
      <c r="H391" s="32">
        <v>1141</v>
      </c>
      <c r="I391" s="32">
        <v>219</v>
      </c>
      <c r="J391" s="32">
        <v>922</v>
      </c>
      <c r="K391" s="32">
        <v>5916.6</v>
      </c>
      <c r="L391" s="32">
        <v>1818.4</v>
      </c>
      <c r="M391" s="32"/>
      <c r="N391" s="32" t="s">
        <v>285</v>
      </c>
    </row>
    <row r="392" spans="1:14" x14ac:dyDescent="0.2">
      <c r="A392" s="32">
        <v>2018</v>
      </c>
      <c r="B392" s="32">
        <v>7</v>
      </c>
      <c r="C392" s="32" t="s">
        <v>24</v>
      </c>
      <c r="D392" s="32" t="s">
        <v>207</v>
      </c>
      <c r="E392" s="32" t="s">
        <v>208</v>
      </c>
      <c r="F392" s="32" t="s">
        <v>125</v>
      </c>
      <c r="G392" s="32">
        <v>2253</v>
      </c>
      <c r="H392" s="32">
        <v>1165</v>
      </c>
      <c r="I392" s="32">
        <v>165</v>
      </c>
      <c r="J392" s="32">
        <v>1000</v>
      </c>
      <c r="K392" s="32">
        <v>6493</v>
      </c>
      <c r="L392" s="32">
        <v>2262</v>
      </c>
      <c r="M392" s="32"/>
      <c r="N392" s="32" t="s">
        <v>285</v>
      </c>
    </row>
    <row r="393" spans="1:14" x14ac:dyDescent="0.2">
      <c r="A393" s="32">
        <v>2018</v>
      </c>
      <c r="B393" s="32">
        <v>8</v>
      </c>
      <c r="C393" s="32" t="s">
        <v>13</v>
      </c>
      <c r="D393" s="32" t="s">
        <v>207</v>
      </c>
      <c r="E393" s="32" t="s">
        <v>208</v>
      </c>
      <c r="F393" s="32" t="s">
        <v>125</v>
      </c>
      <c r="G393" s="32">
        <v>2079</v>
      </c>
      <c r="H393" s="32">
        <v>1174</v>
      </c>
      <c r="I393" s="32">
        <v>155</v>
      </c>
      <c r="J393" s="32">
        <v>1019</v>
      </c>
      <c r="K393" s="32">
        <v>6573</v>
      </c>
      <c r="L393" s="32">
        <v>2216</v>
      </c>
      <c r="M393" s="32"/>
      <c r="N393" s="32" t="s">
        <v>285</v>
      </c>
    </row>
    <row r="394" spans="1:14" x14ac:dyDescent="0.2">
      <c r="A394" s="32">
        <v>2018</v>
      </c>
      <c r="B394" s="32">
        <v>9</v>
      </c>
      <c r="C394" s="32" t="s">
        <v>65</v>
      </c>
      <c r="D394" s="32" t="s">
        <v>207</v>
      </c>
      <c r="E394" s="32" t="s">
        <v>208</v>
      </c>
      <c r="F394" s="32" t="s">
        <v>125</v>
      </c>
      <c r="G394" s="32">
        <v>1924</v>
      </c>
      <c r="H394" s="32">
        <v>1078</v>
      </c>
      <c r="I394" s="32">
        <v>86</v>
      </c>
      <c r="J394" s="32">
        <v>992</v>
      </c>
      <c r="K394" s="32">
        <v>6447.5</v>
      </c>
      <c r="L394" s="32">
        <v>2093.5</v>
      </c>
      <c r="M394" s="32"/>
      <c r="N394" s="32" t="s">
        <v>285</v>
      </c>
    </row>
    <row r="395" spans="1:14" x14ac:dyDescent="0.2">
      <c r="A395" s="32">
        <v>2018</v>
      </c>
      <c r="B395" s="32">
        <v>10</v>
      </c>
      <c r="C395" s="32" t="s">
        <v>14</v>
      </c>
      <c r="D395" s="32" t="s">
        <v>207</v>
      </c>
      <c r="E395" s="32" t="s">
        <v>208</v>
      </c>
      <c r="F395" s="32" t="s">
        <v>125</v>
      </c>
      <c r="G395" s="32">
        <v>1894</v>
      </c>
      <c r="H395" s="32">
        <v>938</v>
      </c>
      <c r="I395" s="32">
        <v>48</v>
      </c>
      <c r="J395" s="32">
        <v>890</v>
      </c>
      <c r="K395" s="32">
        <v>5844</v>
      </c>
      <c r="L395" s="32">
        <v>1982</v>
      </c>
      <c r="M395" s="32"/>
      <c r="N395" s="32" t="s">
        <v>285</v>
      </c>
    </row>
    <row r="396" spans="1:14" x14ac:dyDescent="0.2">
      <c r="A396" s="32">
        <v>2018</v>
      </c>
      <c r="B396" s="32">
        <v>11</v>
      </c>
      <c r="C396" s="32" t="s">
        <v>11</v>
      </c>
      <c r="D396" s="32" t="s">
        <v>207</v>
      </c>
      <c r="E396" s="32" t="s">
        <v>208</v>
      </c>
      <c r="F396" s="32" t="s">
        <v>125</v>
      </c>
      <c r="G396" s="32">
        <v>1264</v>
      </c>
      <c r="H396" s="32">
        <v>777</v>
      </c>
      <c r="I396" s="32">
        <v>31</v>
      </c>
      <c r="J396" s="32">
        <v>746</v>
      </c>
      <c r="K396" s="32">
        <v>4594</v>
      </c>
      <c r="L396" s="32">
        <v>1461</v>
      </c>
      <c r="M396" s="32"/>
      <c r="N396" s="32" t="s">
        <v>285</v>
      </c>
    </row>
    <row r="397" spans="1:14" x14ac:dyDescent="0.2">
      <c r="A397" s="32">
        <v>2018</v>
      </c>
      <c r="B397" s="32">
        <v>12</v>
      </c>
      <c r="C397" s="32" t="s">
        <v>60</v>
      </c>
      <c r="D397" s="32" t="s">
        <v>207</v>
      </c>
      <c r="E397" s="32" t="s">
        <v>208</v>
      </c>
      <c r="F397" s="32" t="s">
        <v>125</v>
      </c>
      <c r="G397" s="32">
        <v>1252</v>
      </c>
      <c r="H397" s="32">
        <v>761</v>
      </c>
      <c r="I397" s="32">
        <v>37</v>
      </c>
      <c r="J397" s="32">
        <v>724</v>
      </c>
      <c r="K397" s="32">
        <v>4414</v>
      </c>
      <c r="L397" s="32">
        <v>1427</v>
      </c>
      <c r="M397" s="32"/>
      <c r="N397" s="32" t="s">
        <v>285</v>
      </c>
    </row>
    <row r="398" spans="1:14" x14ac:dyDescent="0.2">
      <c r="A398" s="32">
        <v>2018</v>
      </c>
      <c r="B398" s="32">
        <v>1</v>
      </c>
      <c r="C398" s="32" t="s">
        <v>10</v>
      </c>
      <c r="D398" s="32" t="s">
        <v>87</v>
      </c>
      <c r="E398" s="32" t="s">
        <v>81</v>
      </c>
      <c r="F398" s="32" t="s">
        <v>125</v>
      </c>
      <c r="G398" s="32">
        <v>8272</v>
      </c>
      <c r="H398" s="32">
        <v>8241</v>
      </c>
      <c r="I398" s="32">
        <v>687</v>
      </c>
      <c r="J398" s="32">
        <v>7554</v>
      </c>
      <c r="K398" s="32">
        <v>65056.5</v>
      </c>
      <c r="L398" s="32">
        <v>37919.5</v>
      </c>
      <c r="M398" s="32"/>
      <c r="N398" s="32" t="s">
        <v>286</v>
      </c>
    </row>
    <row r="399" spans="1:14" x14ac:dyDescent="0.2">
      <c r="A399" s="32">
        <v>2018</v>
      </c>
      <c r="B399" s="32">
        <v>2</v>
      </c>
      <c r="C399" s="32" t="s">
        <v>33</v>
      </c>
      <c r="D399" s="32" t="s">
        <v>87</v>
      </c>
      <c r="E399" s="32" t="s">
        <v>81</v>
      </c>
      <c r="F399" s="32" t="s">
        <v>125</v>
      </c>
      <c r="G399" s="32">
        <v>7478</v>
      </c>
      <c r="H399" s="32">
        <v>7446</v>
      </c>
      <c r="I399" s="32">
        <v>567</v>
      </c>
      <c r="J399" s="32">
        <v>6879</v>
      </c>
      <c r="K399" s="32">
        <v>59997.1</v>
      </c>
      <c r="L399" s="32">
        <v>29218.9</v>
      </c>
      <c r="M399" s="32"/>
      <c r="N399" s="32" t="s">
        <v>286</v>
      </c>
    </row>
    <row r="400" spans="1:14" x14ac:dyDescent="0.2">
      <c r="A400" s="32">
        <v>2018</v>
      </c>
      <c r="B400" s="32">
        <v>3</v>
      </c>
      <c r="C400" s="32" t="s">
        <v>79</v>
      </c>
      <c r="D400" s="32" t="s">
        <v>87</v>
      </c>
      <c r="E400" s="32" t="s">
        <v>81</v>
      </c>
      <c r="F400" s="32" t="s">
        <v>125</v>
      </c>
      <c r="G400" s="32">
        <v>8571</v>
      </c>
      <c r="H400" s="32">
        <v>8537</v>
      </c>
      <c r="I400" s="32">
        <v>598</v>
      </c>
      <c r="J400" s="32">
        <v>7939</v>
      </c>
      <c r="K400" s="32">
        <v>73436.100000000006</v>
      </c>
      <c r="L400" s="32">
        <v>44956.9</v>
      </c>
      <c r="M400" s="32"/>
      <c r="N400" s="32" t="s">
        <v>286</v>
      </c>
    </row>
    <row r="401" spans="1:14" x14ac:dyDescent="0.2">
      <c r="A401" s="32">
        <v>2018</v>
      </c>
      <c r="B401" s="32">
        <v>4</v>
      </c>
      <c r="C401" s="32" t="s">
        <v>58</v>
      </c>
      <c r="D401" s="32" t="s">
        <v>87</v>
      </c>
      <c r="E401" s="32" t="s">
        <v>81</v>
      </c>
      <c r="F401" s="32" t="s">
        <v>125</v>
      </c>
      <c r="G401" s="32">
        <v>9774</v>
      </c>
      <c r="H401" s="32">
        <v>9742</v>
      </c>
      <c r="I401" s="32">
        <v>706</v>
      </c>
      <c r="J401" s="32">
        <v>9036</v>
      </c>
      <c r="K401" s="32">
        <v>89190.3</v>
      </c>
      <c r="L401" s="32">
        <v>66044.7</v>
      </c>
      <c r="M401" s="32"/>
      <c r="N401" s="32" t="s">
        <v>286</v>
      </c>
    </row>
    <row r="402" spans="1:14" x14ac:dyDescent="0.2">
      <c r="A402" s="32">
        <v>2018</v>
      </c>
      <c r="B402" s="32">
        <v>5</v>
      </c>
      <c r="C402" s="32" t="s">
        <v>36</v>
      </c>
      <c r="D402" s="32" t="s">
        <v>87</v>
      </c>
      <c r="E402" s="32" t="s">
        <v>81</v>
      </c>
      <c r="F402" s="32" t="s">
        <v>125</v>
      </c>
      <c r="G402" s="32">
        <v>10738</v>
      </c>
      <c r="H402" s="32">
        <v>10693</v>
      </c>
      <c r="I402" s="32">
        <v>833</v>
      </c>
      <c r="J402" s="32">
        <v>9860</v>
      </c>
      <c r="K402" s="32">
        <v>92140</v>
      </c>
      <c r="L402" s="32">
        <v>71511</v>
      </c>
      <c r="M402" s="32"/>
      <c r="N402" s="32" t="s">
        <v>286</v>
      </c>
    </row>
    <row r="403" spans="1:14" x14ac:dyDescent="0.2">
      <c r="A403" s="32">
        <v>2018</v>
      </c>
      <c r="B403" s="32">
        <v>6</v>
      </c>
      <c r="C403" s="32" t="s">
        <v>44</v>
      </c>
      <c r="D403" s="32" t="s">
        <v>87</v>
      </c>
      <c r="E403" s="32" t="s">
        <v>81</v>
      </c>
      <c r="F403" s="32" t="s">
        <v>125</v>
      </c>
      <c r="G403" s="32">
        <v>10881</v>
      </c>
      <c r="H403" s="32">
        <v>10836</v>
      </c>
      <c r="I403" s="32">
        <v>425</v>
      </c>
      <c r="J403" s="32">
        <v>10411</v>
      </c>
      <c r="K403" s="32">
        <v>102317.7</v>
      </c>
      <c r="L403" s="32">
        <v>87351.3</v>
      </c>
      <c r="M403" s="32"/>
      <c r="N403" s="32" t="s">
        <v>286</v>
      </c>
    </row>
    <row r="404" spans="1:14" x14ac:dyDescent="0.2">
      <c r="A404" s="32">
        <v>2018</v>
      </c>
      <c r="B404" s="32">
        <v>7</v>
      </c>
      <c r="C404" s="32" t="s">
        <v>24</v>
      </c>
      <c r="D404" s="32" t="s">
        <v>87</v>
      </c>
      <c r="E404" s="32" t="s">
        <v>81</v>
      </c>
      <c r="F404" s="32" t="s">
        <v>125</v>
      </c>
      <c r="G404" s="32">
        <v>11267</v>
      </c>
      <c r="H404" s="32">
        <v>11219</v>
      </c>
      <c r="I404" s="32">
        <v>397</v>
      </c>
      <c r="J404" s="32">
        <v>10822</v>
      </c>
      <c r="K404" s="32">
        <v>98869.8</v>
      </c>
      <c r="L404" s="32">
        <v>78696.2</v>
      </c>
      <c r="M404" s="32"/>
      <c r="N404" s="32" t="s">
        <v>286</v>
      </c>
    </row>
    <row r="405" spans="1:14" x14ac:dyDescent="0.2">
      <c r="A405" s="32">
        <v>2018</v>
      </c>
      <c r="B405" s="32">
        <v>8</v>
      </c>
      <c r="C405" s="32" t="s">
        <v>13</v>
      </c>
      <c r="D405" s="32" t="s">
        <v>87</v>
      </c>
      <c r="E405" s="32" t="s">
        <v>81</v>
      </c>
      <c r="F405" s="32" t="s">
        <v>125</v>
      </c>
      <c r="G405" s="32">
        <v>11000</v>
      </c>
      <c r="H405" s="32">
        <v>10959</v>
      </c>
      <c r="I405" s="32">
        <v>384</v>
      </c>
      <c r="J405" s="32">
        <v>10575</v>
      </c>
      <c r="K405" s="32">
        <v>91139.9</v>
      </c>
      <c r="L405" s="32">
        <v>74125.100000000006</v>
      </c>
      <c r="M405" s="32"/>
      <c r="N405" s="32" t="s">
        <v>286</v>
      </c>
    </row>
    <row r="406" spans="1:14" x14ac:dyDescent="0.2">
      <c r="A406" s="32">
        <v>2018</v>
      </c>
      <c r="B406" s="32">
        <v>9</v>
      </c>
      <c r="C406" s="32" t="s">
        <v>65</v>
      </c>
      <c r="D406" s="32" t="s">
        <v>87</v>
      </c>
      <c r="E406" s="32" t="s">
        <v>81</v>
      </c>
      <c r="F406" s="32" t="s">
        <v>125</v>
      </c>
      <c r="G406" s="32">
        <v>10628</v>
      </c>
      <c r="H406" s="32">
        <v>10589</v>
      </c>
      <c r="I406" s="32">
        <v>345</v>
      </c>
      <c r="J406" s="32">
        <v>10244</v>
      </c>
      <c r="K406" s="32">
        <v>86946.3</v>
      </c>
      <c r="L406" s="32">
        <v>84190.7</v>
      </c>
      <c r="M406" s="32"/>
      <c r="N406" s="32" t="s">
        <v>286</v>
      </c>
    </row>
    <row r="407" spans="1:14" x14ac:dyDescent="0.2">
      <c r="A407" s="32">
        <v>2018</v>
      </c>
      <c r="B407" s="32">
        <v>10</v>
      </c>
      <c r="C407" s="32" t="s">
        <v>14</v>
      </c>
      <c r="D407" s="32" t="s">
        <v>87</v>
      </c>
      <c r="E407" s="32" t="s">
        <v>81</v>
      </c>
      <c r="F407" s="32" t="s">
        <v>125</v>
      </c>
      <c r="G407" s="32">
        <v>10433</v>
      </c>
      <c r="H407" s="32">
        <v>10394</v>
      </c>
      <c r="I407" s="32">
        <v>473</v>
      </c>
      <c r="J407" s="32">
        <v>9921</v>
      </c>
      <c r="K407" s="32">
        <v>87338.5</v>
      </c>
      <c r="L407" s="32">
        <v>67185.5</v>
      </c>
      <c r="M407" s="32"/>
      <c r="N407" s="32" t="s">
        <v>286</v>
      </c>
    </row>
    <row r="408" spans="1:14" x14ac:dyDescent="0.2">
      <c r="A408" s="32">
        <v>2018</v>
      </c>
      <c r="B408" s="32">
        <v>11</v>
      </c>
      <c r="C408" s="32" t="s">
        <v>11</v>
      </c>
      <c r="D408" s="32" t="s">
        <v>87</v>
      </c>
      <c r="E408" s="32" t="s">
        <v>81</v>
      </c>
      <c r="F408" s="32" t="s">
        <v>125</v>
      </c>
      <c r="G408" s="32">
        <v>8820</v>
      </c>
      <c r="H408" s="32">
        <v>8788</v>
      </c>
      <c r="I408" s="32">
        <v>975</v>
      </c>
      <c r="J408" s="32">
        <v>7813</v>
      </c>
      <c r="K408" s="32">
        <v>78621.8</v>
      </c>
      <c r="L408" s="32">
        <v>47493.2</v>
      </c>
      <c r="M408" s="32"/>
      <c r="N408" s="32" t="s">
        <v>286</v>
      </c>
    </row>
    <row r="409" spans="1:14" x14ac:dyDescent="0.2">
      <c r="A409" s="32">
        <v>2018</v>
      </c>
      <c r="B409" s="32">
        <v>12</v>
      </c>
      <c r="C409" s="32" t="s">
        <v>60</v>
      </c>
      <c r="D409" s="32" t="s">
        <v>87</v>
      </c>
      <c r="E409" s="32" t="s">
        <v>81</v>
      </c>
      <c r="F409" s="32" t="s">
        <v>125</v>
      </c>
      <c r="G409" s="32">
        <v>8721</v>
      </c>
      <c r="H409" s="32">
        <v>8701</v>
      </c>
      <c r="I409" s="32">
        <v>804</v>
      </c>
      <c r="J409" s="32">
        <v>7897</v>
      </c>
      <c r="K409" s="32">
        <v>71348.399999999994</v>
      </c>
      <c r="L409" s="32">
        <v>44977.599999999999</v>
      </c>
      <c r="M409" s="32"/>
      <c r="N409" s="32" t="s">
        <v>286</v>
      </c>
    </row>
    <row r="410" spans="1:14" x14ac:dyDescent="0.2">
      <c r="A410" s="32">
        <v>2018</v>
      </c>
      <c r="B410" s="32">
        <v>1</v>
      </c>
      <c r="C410" s="32" t="s">
        <v>10</v>
      </c>
      <c r="D410" s="32" t="s">
        <v>64</v>
      </c>
      <c r="E410" s="32" t="s">
        <v>242</v>
      </c>
      <c r="F410" s="32" t="s">
        <v>124</v>
      </c>
      <c r="G410" s="32">
        <v>9471</v>
      </c>
      <c r="H410" s="32">
        <v>9445</v>
      </c>
      <c r="I410" s="32">
        <v>581</v>
      </c>
      <c r="J410" s="32">
        <v>8864</v>
      </c>
      <c r="K410" s="32">
        <v>72043.986666666664</v>
      </c>
      <c r="L410" s="32">
        <v>27682.496666666666</v>
      </c>
      <c r="M410" s="32"/>
      <c r="N410" s="32" t="s">
        <v>287</v>
      </c>
    </row>
    <row r="411" spans="1:14" x14ac:dyDescent="0.2">
      <c r="A411" s="32">
        <v>2018</v>
      </c>
      <c r="B411" s="32">
        <v>2</v>
      </c>
      <c r="C411" s="32" t="s">
        <v>33</v>
      </c>
      <c r="D411" s="32" t="s">
        <v>64</v>
      </c>
      <c r="E411" s="32" t="s">
        <v>242</v>
      </c>
      <c r="F411" s="32" t="s">
        <v>124</v>
      </c>
      <c r="G411" s="32">
        <v>9378</v>
      </c>
      <c r="H411" s="32">
        <v>9332</v>
      </c>
      <c r="I411" s="32">
        <v>421</v>
      </c>
      <c r="J411" s="32">
        <v>8911</v>
      </c>
      <c r="K411" s="32">
        <v>75053.396666666667</v>
      </c>
      <c r="L411" s="32">
        <v>37570.636666666665</v>
      </c>
      <c r="M411" s="32"/>
      <c r="N411" s="32" t="s">
        <v>287</v>
      </c>
    </row>
    <row r="412" spans="1:14" x14ac:dyDescent="0.2">
      <c r="A412" s="32">
        <v>2018</v>
      </c>
      <c r="B412" s="32">
        <v>3</v>
      </c>
      <c r="C412" s="32" t="s">
        <v>79</v>
      </c>
      <c r="D412" s="32" t="s">
        <v>64</v>
      </c>
      <c r="E412" s="32" t="s">
        <v>242</v>
      </c>
      <c r="F412" s="32" t="s">
        <v>124</v>
      </c>
      <c r="G412" s="32">
        <v>10738</v>
      </c>
      <c r="H412" s="32">
        <v>10650</v>
      </c>
      <c r="I412" s="32">
        <v>433</v>
      </c>
      <c r="J412" s="32">
        <v>10217</v>
      </c>
      <c r="K412" s="32">
        <v>88269.003333333327</v>
      </c>
      <c r="L412" s="32">
        <v>58166.746666666666</v>
      </c>
      <c r="M412" s="32"/>
      <c r="N412" s="32" t="s">
        <v>287</v>
      </c>
    </row>
    <row r="413" spans="1:14" x14ac:dyDescent="0.2">
      <c r="A413" s="32">
        <v>2018</v>
      </c>
      <c r="B413" s="32">
        <v>4</v>
      </c>
      <c r="C413" s="32" t="s">
        <v>58</v>
      </c>
      <c r="D413" s="32" t="s">
        <v>64</v>
      </c>
      <c r="E413" s="32" t="s">
        <v>242</v>
      </c>
      <c r="F413" s="32" t="s">
        <v>124</v>
      </c>
      <c r="G413" s="32">
        <v>11178</v>
      </c>
      <c r="H413" s="32">
        <v>11173</v>
      </c>
      <c r="I413" s="32">
        <v>465</v>
      </c>
      <c r="J413" s="32">
        <v>10708</v>
      </c>
      <c r="K413" s="32">
        <v>88385.03</v>
      </c>
      <c r="L413" s="32">
        <v>34605.703333333331</v>
      </c>
      <c r="M413" s="32"/>
      <c r="N413" s="32" t="s">
        <v>287</v>
      </c>
    </row>
    <row r="414" spans="1:14" x14ac:dyDescent="0.2">
      <c r="A414" s="32">
        <v>2018</v>
      </c>
      <c r="B414" s="32">
        <v>5</v>
      </c>
      <c r="C414" s="32" t="s">
        <v>36</v>
      </c>
      <c r="D414" s="32" t="s">
        <v>64</v>
      </c>
      <c r="E414" s="32" t="s">
        <v>242</v>
      </c>
      <c r="F414" s="32" t="s">
        <v>124</v>
      </c>
      <c r="G414" s="32">
        <v>12089</v>
      </c>
      <c r="H414" s="32">
        <v>12085</v>
      </c>
      <c r="I414" s="32">
        <v>1123</v>
      </c>
      <c r="J414" s="32">
        <v>10962</v>
      </c>
      <c r="K414" s="32">
        <v>95576.356666666674</v>
      </c>
      <c r="L414" s="32">
        <v>41804.893333333333</v>
      </c>
      <c r="M414" s="32"/>
      <c r="N414" s="32" t="s">
        <v>287</v>
      </c>
    </row>
    <row r="415" spans="1:14" x14ac:dyDescent="0.2">
      <c r="A415" s="32">
        <v>2018</v>
      </c>
      <c r="B415" s="32">
        <v>6</v>
      </c>
      <c r="C415" s="32" t="s">
        <v>44</v>
      </c>
      <c r="D415" s="32" t="s">
        <v>64</v>
      </c>
      <c r="E415" s="32" t="s">
        <v>242</v>
      </c>
      <c r="F415" s="32" t="s">
        <v>124</v>
      </c>
      <c r="G415" s="32">
        <v>12129</v>
      </c>
      <c r="H415" s="32">
        <v>12125</v>
      </c>
      <c r="I415" s="32">
        <v>496</v>
      </c>
      <c r="J415" s="32">
        <v>11629</v>
      </c>
      <c r="K415" s="32">
        <v>94439.843333333338</v>
      </c>
      <c r="L415" s="32">
        <v>47027.706666666665</v>
      </c>
      <c r="M415" s="32"/>
      <c r="N415" s="32" t="s">
        <v>287</v>
      </c>
    </row>
    <row r="416" spans="1:14" x14ac:dyDescent="0.2">
      <c r="A416" s="32">
        <v>2018</v>
      </c>
      <c r="B416" s="32">
        <v>7</v>
      </c>
      <c r="C416" s="32" t="s">
        <v>24</v>
      </c>
      <c r="D416" s="32" t="s">
        <v>64</v>
      </c>
      <c r="E416" s="32" t="s">
        <v>242</v>
      </c>
      <c r="F416" s="32" t="s">
        <v>124</v>
      </c>
      <c r="G416" s="32">
        <v>11796</v>
      </c>
      <c r="H416" s="32">
        <v>11796</v>
      </c>
      <c r="I416" s="32">
        <v>389</v>
      </c>
      <c r="J416" s="32">
        <v>11407</v>
      </c>
      <c r="K416" s="32">
        <v>98752.501666666663</v>
      </c>
      <c r="L416" s="32">
        <v>45387.348333333335</v>
      </c>
      <c r="M416" s="32"/>
      <c r="N416" s="32" t="s">
        <v>287</v>
      </c>
    </row>
    <row r="417" spans="1:14" x14ac:dyDescent="0.2">
      <c r="A417" s="32">
        <v>2018</v>
      </c>
      <c r="B417" s="32">
        <v>8</v>
      </c>
      <c r="C417" s="32" t="s">
        <v>13</v>
      </c>
      <c r="D417" s="32" t="s">
        <v>64</v>
      </c>
      <c r="E417" s="32" t="s">
        <v>242</v>
      </c>
      <c r="F417" s="32" t="s">
        <v>124</v>
      </c>
      <c r="G417" s="32">
        <v>12057</v>
      </c>
      <c r="H417" s="32">
        <v>12054</v>
      </c>
      <c r="I417" s="32">
        <v>496</v>
      </c>
      <c r="J417" s="32">
        <v>11558</v>
      </c>
      <c r="K417" s="32">
        <v>93160.085000000006</v>
      </c>
      <c r="L417" s="32">
        <v>42093.364999999998</v>
      </c>
      <c r="M417" s="32"/>
      <c r="N417" s="32" t="s">
        <v>287</v>
      </c>
    </row>
    <row r="418" spans="1:14" x14ac:dyDescent="0.2">
      <c r="A418" s="32">
        <v>2018</v>
      </c>
      <c r="B418" s="32">
        <v>9</v>
      </c>
      <c r="C418" s="32" t="s">
        <v>65</v>
      </c>
      <c r="D418" s="32" t="s">
        <v>64</v>
      </c>
      <c r="E418" s="32" t="s">
        <v>242</v>
      </c>
      <c r="F418" s="32" t="s">
        <v>124</v>
      </c>
      <c r="G418" s="32">
        <v>11935</v>
      </c>
      <c r="H418" s="32">
        <v>11932</v>
      </c>
      <c r="I418" s="32">
        <v>424</v>
      </c>
      <c r="J418" s="32">
        <v>11508</v>
      </c>
      <c r="K418" s="32">
        <v>93383.698333333334</v>
      </c>
      <c r="L418" s="32">
        <v>38402.934999999998</v>
      </c>
      <c r="M418" s="32"/>
      <c r="N418" s="32" t="s">
        <v>287</v>
      </c>
    </row>
    <row r="419" spans="1:14" x14ac:dyDescent="0.2">
      <c r="A419" s="32">
        <v>2018</v>
      </c>
      <c r="B419" s="32">
        <v>10</v>
      </c>
      <c r="C419" s="32" t="s">
        <v>14</v>
      </c>
      <c r="D419" s="32" t="s">
        <v>64</v>
      </c>
      <c r="E419" s="32" t="s">
        <v>242</v>
      </c>
      <c r="F419" s="32" t="s">
        <v>124</v>
      </c>
      <c r="G419" s="32">
        <v>12019</v>
      </c>
      <c r="H419" s="32">
        <v>12016</v>
      </c>
      <c r="I419" s="32">
        <v>581</v>
      </c>
      <c r="J419" s="32">
        <v>11435</v>
      </c>
      <c r="K419" s="32">
        <v>92749.371666666673</v>
      </c>
      <c r="L419" s="32">
        <v>37767.345000000001</v>
      </c>
      <c r="M419" s="32"/>
      <c r="N419" s="32" t="s">
        <v>287</v>
      </c>
    </row>
    <row r="420" spans="1:14" x14ac:dyDescent="0.2">
      <c r="A420" s="32">
        <v>2018</v>
      </c>
      <c r="B420" s="32">
        <v>11</v>
      </c>
      <c r="C420" s="32" t="s">
        <v>11</v>
      </c>
      <c r="D420" s="32" t="s">
        <v>64</v>
      </c>
      <c r="E420" s="32" t="s">
        <v>242</v>
      </c>
      <c r="F420" s="32" t="s">
        <v>124</v>
      </c>
      <c r="G420" s="32">
        <v>10717</v>
      </c>
      <c r="H420" s="32">
        <v>10708</v>
      </c>
      <c r="I420" s="32">
        <v>352</v>
      </c>
      <c r="J420" s="32">
        <v>10356</v>
      </c>
      <c r="K420" s="32">
        <v>87735.19666666667</v>
      </c>
      <c r="L420" s="32">
        <v>30658.486666666668</v>
      </c>
      <c r="M420" s="32"/>
      <c r="N420" s="32" t="s">
        <v>287</v>
      </c>
    </row>
    <row r="421" spans="1:14" x14ac:dyDescent="0.2">
      <c r="A421" s="32">
        <v>2018</v>
      </c>
      <c r="B421" s="32">
        <v>12</v>
      </c>
      <c r="C421" s="32" t="s">
        <v>60</v>
      </c>
      <c r="D421" s="32" t="s">
        <v>64</v>
      </c>
      <c r="E421" s="32" t="s">
        <v>242</v>
      </c>
      <c r="F421" s="32" t="s">
        <v>124</v>
      </c>
      <c r="G421" s="32">
        <v>9506</v>
      </c>
      <c r="H421" s="32">
        <v>9479</v>
      </c>
      <c r="I421" s="32">
        <v>392</v>
      </c>
      <c r="J421" s="32">
        <v>9087</v>
      </c>
      <c r="K421" s="32">
        <v>75916.151666666672</v>
      </c>
      <c r="L421" s="32">
        <v>30787.148333333334</v>
      </c>
      <c r="M421" s="32"/>
      <c r="N421" s="32" t="s">
        <v>287</v>
      </c>
    </row>
    <row r="422" spans="1:14" x14ac:dyDescent="0.2">
      <c r="A422" s="32">
        <v>2018</v>
      </c>
      <c r="B422" s="32">
        <v>1</v>
      </c>
      <c r="C422" s="32" t="s">
        <v>10</v>
      </c>
      <c r="D422" s="32" t="s">
        <v>49</v>
      </c>
      <c r="E422" s="32" t="s">
        <v>56</v>
      </c>
      <c r="F422" s="32" t="s">
        <v>56</v>
      </c>
      <c r="G422" s="32">
        <v>3017</v>
      </c>
      <c r="H422" s="32">
        <v>2850</v>
      </c>
      <c r="I422" s="32">
        <v>92</v>
      </c>
      <c r="J422" s="32">
        <v>2758</v>
      </c>
      <c r="K422" s="32">
        <v>19749.8</v>
      </c>
      <c r="L422" s="32">
        <v>10082.200000000001</v>
      </c>
      <c r="M422" s="32"/>
      <c r="N422" s="32" t="s">
        <v>288</v>
      </c>
    </row>
    <row r="423" spans="1:14" x14ac:dyDescent="0.2">
      <c r="A423" s="32">
        <v>2018</v>
      </c>
      <c r="B423" s="32">
        <v>2</v>
      </c>
      <c r="C423" s="32" t="s">
        <v>33</v>
      </c>
      <c r="D423" s="32" t="s">
        <v>49</v>
      </c>
      <c r="E423" s="32" t="s">
        <v>56</v>
      </c>
      <c r="F423" s="32" t="s">
        <v>56</v>
      </c>
      <c r="G423" s="32">
        <v>3052</v>
      </c>
      <c r="H423" s="32">
        <v>2884</v>
      </c>
      <c r="I423" s="32">
        <v>166</v>
      </c>
      <c r="J423" s="32">
        <v>2718</v>
      </c>
      <c r="K423" s="32">
        <v>20195.3</v>
      </c>
      <c r="L423" s="32">
        <v>8924.7000000000007</v>
      </c>
      <c r="M423" s="32"/>
      <c r="N423" s="32" t="s">
        <v>288</v>
      </c>
    </row>
    <row r="424" spans="1:14" x14ac:dyDescent="0.2">
      <c r="A424" s="32">
        <v>2018</v>
      </c>
      <c r="B424" s="32">
        <v>3</v>
      </c>
      <c r="C424" s="32" t="s">
        <v>79</v>
      </c>
      <c r="D424" s="32" t="s">
        <v>49</v>
      </c>
      <c r="E424" s="32" t="s">
        <v>56</v>
      </c>
      <c r="F424" s="32" t="s">
        <v>56</v>
      </c>
      <c r="G424" s="32">
        <v>3367</v>
      </c>
      <c r="H424" s="32">
        <v>3188</v>
      </c>
      <c r="I424" s="32">
        <v>162</v>
      </c>
      <c r="J424" s="32">
        <v>3026</v>
      </c>
      <c r="K424" s="32">
        <v>22656</v>
      </c>
      <c r="L424" s="32">
        <v>10358</v>
      </c>
      <c r="M424" s="32"/>
      <c r="N424" s="32" t="s">
        <v>288</v>
      </c>
    </row>
    <row r="425" spans="1:14" x14ac:dyDescent="0.2">
      <c r="A425" s="32">
        <v>2018</v>
      </c>
      <c r="B425" s="32">
        <v>4</v>
      </c>
      <c r="C425" s="32" t="s">
        <v>58</v>
      </c>
      <c r="D425" s="32" t="s">
        <v>49</v>
      </c>
      <c r="E425" s="32" t="s">
        <v>56</v>
      </c>
      <c r="F425" s="32" t="s">
        <v>56</v>
      </c>
      <c r="G425" s="32">
        <v>3848</v>
      </c>
      <c r="H425" s="32">
        <v>3654</v>
      </c>
      <c r="I425" s="32">
        <v>140</v>
      </c>
      <c r="J425" s="32">
        <v>3514</v>
      </c>
      <c r="K425" s="32">
        <v>24387</v>
      </c>
      <c r="L425" s="32">
        <v>10960</v>
      </c>
      <c r="M425" s="32"/>
      <c r="N425" s="32" t="s">
        <v>288</v>
      </c>
    </row>
    <row r="426" spans="1:14" x14ac:dyDescent="0.2">
      <c r="A426" s="32">
        <v>2018</v>
      </c>
      <c r="B426" s="32">
        <v>5</v>
      </c>
      <c r="C426" s="32" t="s">
        <v>36</v>
      </c>
      <c r="D426" s="32" t="s">
        <v>49</v>
      </c>
      <c r="E426" s="32" t="s">
        <v>56</v>
      </c>
      <c r="F426" s="32" t="s">
        <v>56</v>
      </c>
      <c r="G426" s="32">
        <v>3980</v>
      </c>
      <c r="H426" s="32">
        <v>3759</v>
      </c>
      <c r="I426" s="32">
        <v>216</v>
      </c>
      <c r="J426" s="32">
        <v>3543</v>
      </c>
      <c r="K426" s="32">
        <v>27321.9</v>
      </c>
      <c r="L426" s="32">
        <v>11650.1</v>
      </c>
      <c r="M426" s="32"/>
      <c r="N426" s="32" t="s">
        <v>288</v>
      </c>
    </row>
    <row r="427" spans="1:14" x14ac:dyDescent="0.2">
      <c r="A427" s="32">
        <v>2018</v>
      </c>
      <c r="B427" s="32">
        <v>6</v>
      </c>
      <c r="C427" s="32" t="s">
        <v>44</v>
      </c>
      <c r="D427" s="32" t="s">
        <v>49</v>
      </c>
      <c r="E427" s="32" t="s">
        <v>56</v>
      </c>
      <c r="F427" s="32" t="s">
        <v>56</v>
      </c>
      <c r="G427" s="32">
        <v>4068</v>
      </c>
      <c r="H427" s="32">
        <v>3792</v>
      </c>
      <c r="I427" s="32">
        <v>102</v>
      </c>
      <c r="J427" s="32">
        <v>3690</v>
      </c>
      <c r="K427" s="32">
        <v>27024.400000000001</v>
      </c>
      <c r="L427" s="32">
        <v>11818.6</v>
      </c>
      <c r="M427" s="32"/>
      <c r="N427" s="32" t="s">
        <v>288</v>
      </c>
    </row>
    <row r="428" spans="1:14" x14ac:dyDescent="0.2">
      <c r="A428" s="32">
        <v>2018</v>
      </c>
      <c r="B428" s="32">
        <v>7</v>
      </c>
      <c r="C428" s="32" t="s">
        <v>24</v>
      </c>
      <c r="D428" s="32" t="s">
        <v>49</v>
      </c>
      <c r="E428" s="32" t="s">
        <v>56</v>
      </c>
      <c r="F428" s="32" t="s">
        <v>56</v>
      </c>
      <c r="G428" s="32">
        <v>4048</v>
      </c>
      <c r="H428" s="32">
        <v>3827</v>
      </c>
      <c r="I428" s="32">
        <v>241</v>
      </c>
      <c r="J428" s="32">
        <v>3586</v>
      </c>
      <c r="K428" s="32">
        <v>27554</v>
      </c>
      <c r="L428" s="32">
        <v>10116</v>
      </c>
      <c r="M428" s="32"/>
      <c r="N428" s="32" t="s">
        <v>288</v>
      </c>
    </row>
    <row r="429" spans="1:14" x14ac:dyDescent="0.2">
      <c r="A429" s="32">
        <v>2018</v>
      </c>
      <c r="B429" s="32">
        <v>8</v>
      </c>
      <c r="C429" s="32" t="s">
        <v>13</v>
      </c>
      <c r="D429" s="32" t="s">
        <v>49</v>
      </c>
      <c r="E429" s="32" t="s">
        <v>56</v>
      </c>
      <c r="F429" s="32" t="s">
        <v>56</v>
      </c>
      <c r="G429" s="32">
        <v>3762</v>
      </c>
      <c r="H429" s="32">
        <v>3561</v>
      </c>
      <c r="I429" s="32">
        <v>96</v>
      </c>
      <c r="J429" s="32">
        <v>3465</v>
      </c>
      <c r="K429" s="32">
        <v>25075.5</v>
      </c>
      <c r="L429" s="32">
        <v>10511.5</v>
      </c>
      <c r="M429" s="32"/>
      <c r="N429" s="32" t="s">
        <v>288</v>
      </c>
    </row>
    <row r="430" spans="1:14" x14ac:dyDescent="0.2">
      <c r="A430" s="32">
        <v>2018</v>
      </c>
      <c r="B430" s="32">
        <v>9</v>
      </c>
      <c r="C430" s="32" t="s">
        <v>65</v>
      </c>
      <c r="D430" s="32" t="s">
        <v>49</v>
      </c>
      <c r="E430" s="32" t="s">
        <v>56</v>
      </c>
      <c r="F430" s="32" t="s">
        <v>56</v>
      </c>
      <c r="G430" s="32">
        <v>4030</v>
      </c>
      <c r="H430" s="32">
        <v>3824</v>
      </c>
      <c r="I430" s="32">
        <v>75</v>
      </c>
      <c r="J430" s="32">
        <v>3749</v>
      </c>
      <c r="K430" s="32">
        <v>27040.2</v>
      </c>
      <c r="L430" s="32">
        <v>11739.8</v>
      </c>
      <c r="M430" s="32"/>
      <c r="N430" s="32" t="s">
        <v>288</v>
      </c>
    </row>
    <row r="431" spans="1:14" x14ac:dyDescent="0.2">
      <c r="A431" s="32">
        <v>2018</v>
      </c>
      <c r="B431" s="32">
        <v>10</v>
      </c>
      <c r="C431" s="32" t="s">
        <v>14</v>
      </c>
      <c r="D431" s="32" t="s">
        <v>49</v>
      </c>
      <c r="E431" s="32" t="s">
        <v>56</v>
      </c>
      <c r="F431" s="32" t="s">
        <v>56</v>
      </c>
      <c r="G431" s="32">
        <v>3950</v>
      </c>
      <c r="H431" s="32">
        <v>3706</v>
      </c>
      <c r="I431" s="32">
        <v>38</v>
      </c>
      <c r="J431" s="32">
        <v>3668</v>
      </c>
      <c r="K431" s="32">
        <v>27724</v>
      </c>
      <c r="L431" s="32">
        <v>10521</v>
      </c>
      <c r="M431" s="32"/>
      <c r="N431" s="32" t="s">
        <v>288</v>
      </c>
    </row>
    <row r="432" spans="1:14" x14ac:dyDescent="0.2">
      <c r="A432" s="32">
        <v>2018</v>
      </c>
      <c r="B432" s="32">
        <v>11</v>
      </c>
      <c r="C432" s="32" t="s">
        <v>11</v>
      </c>
      <c r="D432" s="32" t="s">
        <v>49</v>
      </c>
      <c r="E432" s="32" t="s">
        <v>56</v>
      </c>
      <c r="F432" s="32" t="s">
        <v>56</v>
      </c>
      <c r="G432" s="32">
        <v>3417</v>
      </c>
      <c r="H432" s="32">
        <v>3220</v>
      </c>
      <c r="I432" s="32">
        <v>110</v>
      </c>
      <c r="J432" s="32">
        <v>3110</v>
      </c>
      <c r="K432" s="32">
        <v>24734.5</v>
      </c>
      <c r="L432" s="32">
        <v>10762.5</v>
      </c>
      <c r="M432" s="32"/>
      <c r="N432" s="32" t="s">
        <v>288</v>
      </c>
    </row>
    <row r="433" spans="1:14" x14ac:dyDescent="0.2">
      <c r="A433" s="32">
        <v>2018</v>
      </c>
      <c r="B433" s="32">
        <v>12</v>
      </c>
      <c r="C433" s="32" t="s">
        <v>60</v>
      </c>
      <c r="D433" s="32" t="s">
        <v>49</v>
      </c>
      <c r="E433" s="32" t="s">
        <v>56</v>
      </c>
      <c r="F433" s="32" t="s">
        <v>56</v>
      </c>
      <c r="G433" s="32">
        <v>3057</v>
      </c>
      <c r="H433" s="32">
        <v>2842</v>
      </c>
      <c r="I433" s="32">
        <v>121</v>
      </c>
      <c r="J433" s="32">
        <v>2721</v>
      </c>
      <c r="K433" s="32">
        <v>21258.3</v>
      </c>
      <c r="L433" s="32">
        <v>10305.700000000001</v>
      </c>
      <c r="M433" s="32"/>
      <c r="N433" s="32" t="s">
        <v>288</v>
      </c>
    </row>
    <row r="434" spans="1:14" x14ac:dyDescent="0.2">
      <c r="A434" s="32">
        <v>2018</v>
      </c>
      <c r="B434" s="32">
        <v>1</v>
      </c>
      <c r="C434" s="32" t="s">
        <v>10</v>
      </c>
      <c r="D434" s="32" t="s">
        <v>71</v>
      </c>
      <c r="E434" s="32" t="s">
        <v>243</v>
      </c>
      <c r="F434" s="32" t="s">
        <v>120</v>
      </c>
      <c r="G434" s="32">
        <v>9567</v>
      </c>
      <c r="H434" s="32">
        <v>8817</v>
      </c>
      <c r="I434" s="32">
        <v>262</v>
      </c>
      <c r="J434" s="32">
        <v>8555</v>
      </c>
      <c r="K434" s="32">
        <v>66637.899999999994</v>
      </c>
      <c r="L434" s="32">
        <v>95807.1</v>
      </c>
      <c r="M434" s="32"/>
      <c r="N434" s="32" t="s">
        <v>289</v>
      </c>
    </row>
    <row r="435" spans="1:14" x14ac:dyDescent="0.2">
      <c r="A435" s="32">
        <v>2018</v>
      </c>
      <c r="B435" s="32">
        <v>2</v>
      </c>
      <c r="C435" s="32" t="s">
        <v>33</v>
      </c>
      <c r="D435" s="32" t="s">
        <v>71</v>
      </c>
      <c r="E435" s="32" t="s">
        <v>243</v>
      </c>
      <c r="F435" s="32" t="s">
        <v>120</v>
      </c>
      <c r="G435" s="32">
        <v>9370</v>
      </c>
      <c r="H435" s="32">
        <v>8779</v>
      </c>
      <c r="I435" s="32">
        <v>185</v>
      </c>
      <c r="J435" s="32">
        <v>8594</v>
      </c>
      <c r="K435" s="32">
        <v>67169.600000000006</v>
      </c>
      <c r="L435" s="32">
        <v>60795.4</v>
      </c>
      <c r="M435" s="32"/>
      <c r="N435" s="32" t="s">
        <v>289</v>
      </c>
    </row>
    <row r="436" spans="1:14" x14ac:dyDescent="0.2">
      <c r="A436" s="32">
        <v>2018</v>
      </c>
      <c r="B436" s="32">
        <v>3</v>
      </c>
      <c r="C436" s="32" t="s">
        <v>79</v>
      </c>
      <c r="D436" s="32" t="s">
        <v>71</v>
      </c>
      <c r="E436" s="32" t="s">
        <v>243</v>
      </c>
      <c r="F436" s="32" t="s">
        <v>120</v>
      </c>
      <c r="G436" s="32">
        <v>10433</v>
      </c>
      <c r="H436" s="32">
        <v>9793</v>
      </c>
      <c r="I436" s="32">
        <v>194</v>
      </c>
      <c r="J436" s="32">
        <v>9599</v>
      </c>
      <c r="K436" s="32">
        <v>75688</v>
      </c>
      <c r="L436" s="32">
        <v>49577</v>
      </c>
      <c r="M436" s="32"/>
      <c r="N436" s="32" t="s">
        <v>289</v>
      </c>
    </row>
    <row r="437" spans="1:14" x14ac:dyDescent="0.2">
      <c r="A437" s="32">
        <v>2018</v>
      </c>
      <c r="B437" s="32">
        <v>4</v>
      </c>
      <c r="C437" s="32" t="s">
        <v>58</v>
      </c>
      <c r="D437" s="32" t="s">
        <v>71</v>
      </c>
      <c r="E437" s="32" t="s">
        <v>243</v>
      </c>
      <c r="F437" s="32" t="s">
        <v>120</v>
      </c>
      <c r="G437" s="32">
        <v>11320</v>
      </c>
      <c r="H437" s="32">
        <v>10734</v>
      </c>
      <c r="I437" s="32">
        <v>212</v>
      </c>
      <c r="J437" s="32">
        <v>10522</v>
      </c>
      <c r="K437" s="32">
        <v>81408.7</v>
      </c>
      <c r="L437" s="32">
        <v>31490.3</v>
      </c>
      <c r="M437" s="32"/>
      <c r="N437" s="32" t="s">
        <v>289</v>
      </c>
    </row>
    <row r="438" spans="1:14" x14ac:dyDescent="0.2">
      <c r="A438" s="32">
        <v>2018</v>
      </c>
      <c r="B438" s="32">
        <v>5</v>
      </c>
      <c r="C438" s="32" t="s">
        <v>36</v>
      </c>
      <c r="D438" s="32" t="s">
        <v>71</v>
      </c>
      <c r="E438" s="32" t="s">
        <v>243</v>
      </c>
      <c r="F438" s="32" t="s">
        <v>120</v>
      </c>
      <c r="G438" s="32">
        <v>11516</v>
      </c>
      <c r="H438" s="32">
        <v>10868</v>
      </c>
      <c r="I438" s="32">
        <v>307</v>
      </c>
      <c r="J438" s="32">
        <v>10561</v>
      </c>
      <c r="K438" s="32">
        <v>78444.399999999994</v>
      </c>
      <c r="L438" s="32">
        <v>28954.6</v>
      </c>
      <c r="M438" s="32"/>
      <c r="N438" s="32" t="s">
        <v>289</v>
      </c>
    </row>
    <row r="439" spans="1:14" x14ac:dyDescent="0.2">
      <c r="A439" s="32">
        <v>2018</v>
      </c>
      <c r="B439" s="32">
        <v>6</v>
      </c>
      <c r="C439" s="32" t="s">
        <v>44</v>
      </c>
      <c r="D439" s="32" t="s">
        <v>71</v>
      </c>
      <c r="E439" s="32" t="s">
        <v>243</v>
      </c>
      <c r="F439" s="32" t="s">
        <v>120</v>
      </c>
      <c r="G439" s="32">
        <v>11454</v>
      </c>
      <c r="H439" s="32">
        <v>10829</v>
      </c>
      <c r="I439" s="32">
        <v>312</v>
      </c>
      <c r="J439" s="32">
        <v>10517</v>
      </c>
      <c r="K439" s="32">
        <v>79208.600000000006</v>
      </c>
      <c r="L439" s="32">
        <v>31741.4</v>
      </c>
      <c r="M439" s="32"/>
      <c r="N439" s="32" t="s">
        <v>289</v>
      </c>
    </row>
    <row r="440" spans="1:14" x14ac:dyDescent="0.2">
      <c r="A440" s="32">
        <v>2018</v>
      </c>
      <c r="B440" s="32">
        <v>7</v>
      </c>
      <c r="C440" s="32" t="s">
        <v>24</v>
      </c>
      <c r="D440" s="32" t="s">
        <v>71</v>
      </c>
      <c r="E440" s="32" t="s">
        <v>243</v>
      </c>
      <c r="F440" s="32" t="s">
        <v>120</v>
      </c>
      <c r="G440" s="32">
        <v>10854</v>
      </c>
      <c r="H440" s="32">
        <v>10266</v>
      </c>
      <c r="I440" s="32">
        <v>492</v>
      </c>
      <c r="J440" s="32">
        <v>9774</v>
      </c>
      <c r="K440" s="32">
        <v>73677.399999999994</v>
      </c>
      <c r="L440" s="32">
        <v>29669.599999999999</v>
      </c>
      <c r="M440" s="32"/>
      <c r="N440" s="32" t="s">
        <v>289</v>
      </c>
    </row>
    <row r="441" spans="1:14" x14ac:dyDescent="0.2">
      <c r="A441" s="32">
        <v>2018</v>
      </c>
      <c r="B441" s="32">
        <v>8</v>
      </c>
      <c r="C441" s="32" t="s">
        <v>13</v>
      </c>
      <c r="D441" s="32" t="s">
        <v>71</v>
      </c>
      <c r="E441" s="32" t="s">
        <v>243</v>
      </c>
      <c r="F441" s="32" t="s">
        <v>120</v>
      </c>
      <c r="G441" s="32">
        <v>11639</v>
      </c>
      <c r="H441" s="32">
        <v>11059</v>
      </c>
      <c r="I441" s="32">
        <v>427</v>
      </c>
      <c r="J441" s="32">
        <v>10632</v>
      </c>
      <c r="K441" s="32">
        <v>78174.3</v>
      </c>
      <c r="L441" s="32">
        <v>30844.7</v>
      </c>
      <c r="M441" s="32"/>
      <c r="N441" s="32" t="s">
        <v>289</v>
      </c>
    </row>
    <row r="442" spans="1:14" x14ac:dyDescent="0.2">
      <c r="A442" s="32">
        <v>2018</v>
      </c>
      <c r="B442" s="32">
        <v>9</v>
      </c>
      <c r="C442" s="32" t="s">
        <v>65</v>
      </c>
      <c r="D442" s="32" t="s">
        <v>71</v>
      </c>
      <c r="E442" s="32" t="s">
        <v>243</v>
      </c>
      <c r="F442" s="32" t="s">
        <v>120</v>
      </c>
      <c r="G442" s="32">
        <v>11618</v>
      </c>
      <c r="H442" s="32">
        <v>11022</v>
      </c>
      <c r="I442" s="32">
        <v>319</v>
      </c>
      <c r="J442" s="32">
        <v>10703</v>
      </c>
      <c r="K442" s="32">
        <v>79057.399999999994</v>
      </c>
      <c r="L442" s="32">
        <v>32960.6</v>
      </c>
      <c r="M442" s="32"/>
      <c r="N442" s="32" t="s">
        <v>289</v>
      </c>
    </row>
    <row r="443" spans="1:14" x14ac:dyDescent="0.2">
      <c r="A443" s="32">
        <v>2018</v>
      </c>
      <c r="B443" s="32">
        <v>10</v>
      </c>
      <c r="C443" s="32" t="s">
        <v>14</v>
      </c>
      <c r="D443" s="32" t="s">
        <v>71</v>
      </c>
      <c r="E443" s="32" t="s">
        <v>243</v>
      </c>
      <c r="F443" s="32" t="s">
        <v>120</v>
      </c>
      <c r="G443" s="32">
        <v>11909</v>
      </c>
      <c r="H443" s="32">
        <v>11342</v>
      </c>
      <c r="I443" s="32">
        <v>355</v>
      </c>
      <c r="J443" s="32">
        <v>10987</v>
      </c>
      <c r="K443" s="32">
        <v>82068.800000000003</v>
      </c>
      <c r="L443" s="32">
        <v>40432.199999999997</v>
      </c>
      <c r="M443" s="32"/>
      <c r="N443" s="32" t="s">
        <v>289</v>
      </c>
    </row>
    <row r="444" spans="1:14" x14ac:dyDescent="0.2">
      <c r="A444" s="32">
        <v>2018</v>
      </c>
      <c r="B444" s="32">
        <v>11</v>
      </c>
      <c r="C444" s="32" t="s">
        <v>11</v>
      </c>
      <c r="D444" s="32" t="s">
        <v>71</v>
      </c>
      <c r="E444" s="32" t="s">
        <v>243</v>
      </c>
      <c r="F444" s="32" t="s">
        <v>120</v>
      </c>
      <c r="G444" s="32">
        <v>10796</v>
      </c>
      <c r="H444" s="32">
        <v>10200</v>
      </c>
      <c r="I444" s="32">
        <v>206</v>
      </c>
      <c r="J444" s="32">
        <v>9994</v>
      </c>
      <c r="K444" s="32">
        <v>76823.5</v>
      </c>
      <c r="L444" s="32">
        <v>43538.5</v>
      </c>
      <c r="M444" s="32"/>
      <c r="N444" s="32" t="s">
        <v>289</v>
      </c>
    </row>
    <row r="445" spans="1:14" x14ac:dyDescent="0.2">
      <c r="A445" s="32">
        <v>2018</v>
      </c>
      <c r="B445" s="32">
        <v>12</v>
      </c>
      <c r="C445" s="32" t="s">
        <v>60</v>
      </c>
      <c r="D445" s="32" t="s">
        <v>71</v>
      </c>
      <c r="E445" s="32" t="s">
        <v>243</v>
      </c>
      <c r="F445" s="32" t="s">
        <v>120</v>
      </c>
      <c r="G445" s="32">
        <v>9345</v>
      </c>
      <c r="H445" s="32">
        <v>8789</v>
      </c>
      <c r="I445" s="32">
        <v>160</v>
      </c>
      <c r="J445" s="32">
        <v>8629</v>
      </c>
      <c r="K445" s="32">
        <v>69020.7</v>
      </c>
      <c r="L445" s="32">
        <v>69573.3</v>
      </c>
      <c r="M445" s="32"/>
      <c r="N445" s="32" t="s">
        <v>289</v>
      </c>
    </row>
    <row r="446" spans="1:14" x14ac:dyDescent="0.2">
      <c r="A446" s="32">
        <v>2018</v>
      </c>
      <c r="B446" s="32">
        <v>1</v>
      </c>
      <c r="C446" s="32" t="s">
        <v>10</v>
      </c>
      <c r="D446" s="32" t="s">
        <v>72</v>
      </c>
      <c r="E446" s="32" t="s">
        <v>244</v>
      </c>
      <c r="F446" s="32" t="s">
        <v>122</v>
      </c>
      <c r="G446" s="32">
        <v>6891</v>
      </c>
      <c r="H446" s="32">
        <v>6012</v>
      </c>
      <c r="I446" s="32">
        <v>410</v>
      </c>
      <c r="J446" s="32">
        <v>5602</v>
      </c>
      <c r="K446" s="32">
        <v>37089.018333333333</v>
      </c>
      <c r="L446" s="32">
        <v>16312.965</v>
      </c>
      <c r="M446" s="32"/>
      <c r="N446" s="32" t="s">
        <v>290</v>
      </c>
    </row>
    <row r="447" spans="1:14" x14ac:dyDescent="0.2">
      <c r="A447" s="32">
        <v>2018</v>
      </c>
      <c r="B447" s="32">
        <v>2</v>
      </c>
      <c r="C447" s="32" t="s">
        <v>33</v>
      </c>
      <c r="D447" s="32" t="s">
        <v>72</v>
      </c>
      <c r="E447" s="32" t="s">
        <v>244</v>
      </c>
      <c r="F447" s="32" t="s">
        <v>122</v>
      </c>
      <c r="G447" s="32">
        <v>6377</v>
      </c>
      <c r="H447" s="32">
        <v>5508</v>
      </c>
      <c r="I447" s="32">
        <v>338</v>
      </c>
      <c r="J447" s="32">
        <v>5170</v>
      </c>
      <c r="K447" s="32">
        <v>34220.573333333334</v>
      </c>
      <c r="L447" s="32">
        <v>14954.293333333333</v>
      </c>
      <c r="M447" s="32"/>
      <c r="N447" s="32" t="s">
        <v>290</v>
      </c>
    </row>
    <row r="448" spans="1:14" x14ac:dyDescent="0.2">
      <c r="A448" s="32">
        <v>2018</v>
      </c>
      <c r="B448" s="32">
        <v>3</v>
      </c>
      <c r="C448" s="32" t="s">
        <v>79</v>
      </c>
      <c r="D448" s="32" t="s">
        <v>72</v>
      </c>
      <c r="E448" s="32" t="s">
        <v>244</v>
      </c>
      <c r="F448" s="32" t="s">
        <v>122</v>
      </c>
      <c r="G448" s="32">
        <v>7238</v>
      </c>
      <c r="H448" s="32">
        <v>6645</v>
      </c>
      <c r="I448" s="32">
        <v>369</v>
      </c>
      <c r="J448" s="32">
        <v>6276</v>
      </c>
      <c r="K448" s="32">
        <v>41846.955000000002</v>
      </c>
      <c r="L448" s="32">
        <v>18136.761666666665</v>
      </c>
      <c r="M448" s="32"/>
      <c r="N448" s="32" t="s">
        <v>290</v>
      </c>
    </row>
    <row r="449" spans="1:14" x14ac:dyDescent="0.2">
      <c r="A449" s="32">
        <v>2018</v>
      </c>
      <c r="B449" s="32">
        <v>4</v>
      </c>
      <c r="C449" s="32" t="s">
        <v>58</v>
      </c>
      <c r="D449" s="32" t="s">
        <v>72</v>
      </c>
      <c r="E449" s="32" t="s">
        <v>244</v>
      </c>
      <c r="F449" s="32" t="s">
        <v>122</v>
      </c>
      <c r="G449" s="32">
        <v>7375</v>
      </c>
      <c r="H449" s="32">
        <v>7270</v>
      </c>
      <c r="I449" s="32">
        <v>2572</v>
      </c>
      <c r="J449" s="32">
        <v>4698</v>
      </c>
      <c r="K449" s="32">
        <v>32978.445</v>
      </c>
      <c r="L449" s="32">
        <v>15939.405000000001</v>
      </c>
      <c r="M449" s="32"/>
      <c r="N449" s="32" t="s">
        <v>290</v>
      </c>
    </row>
    <row r="450" spans="1:14" x14ac:dyDescent="0.2">
      <c r="A450" s="32">
        <v>2018</v>
      </c>
      <c r="B450" s="32">
        <v>5</v>
      </c>
      <c r="C450" s="32" t="s">
        <v>36</v>
      </c>
      <c r="D450" s="32" t="s">
        <v>72</v>
      </c>
      <c r="E450" s="32" t="s">
        <v>244</v>
      </c>
      <c r="F450" s="32" t="s">
        <v>122</v>
      </c>
      <c r="G450" s="32">
        <v>8051</v>
      </c>
      <c r="H450" s="32">
        <v>7985</v>
      </c>
      <c r="I450" s="32">
        <v>645</v>
      </c>
      <c r="J450" s="32">
        <v>7340</v>
      </c>
      <c r="K450" s="32">
        <v>48928.623333333337</v>
      </c>
      <c r="L450" s="32">
        <v>23144.21</v>
      </c>
      <c r="M450" s="32"/>
      <c r="N450" s="32" t="s">
        <v>290</v>
      </c>
    </row>
    <row r="451" spans="1:14" x14ac:dyDescent="0.2">
      <c r="A451" s="32">
        <v>2018</v>
      </c>
      <c r="B451" s="32">
        <v>6</v>
      </c>
      <c r="C451" s="32" t="s">
        <v>44</v>
      </c>
      <c r="D451" s="32" t="s">
        <v>72</v>
      </c>
      <c r="E451" s="32" t="s">
        <v>244</v>
      </c>
      <c r="F451" s="32" t="s">
        <v>122</v>
      </c>
      <c r="G451" s="32">
        <v>8549</v>
      </c>
      <c r="H451" s="32">
        <v>8483</v>
      </c>
      <c r="I451" s="32">
        <v>538</v>
      </c>
      <c r="J451" s="32">
        <v>7945</v>
      </c>
      <c r="K451" s="32">
        <v>55385.95</v>
      </c>
      <c r="L451" s="32">
        <v>28525.733333333334</v>
      </c>
      <c r="M451" s="32"/>
      <c r="N451" s="32" t="s">
        <v>290</v>
      </c>
    </row>
    <row r="452" spans="1:14" x14ac:dyDescent="0.2">
      <c r="A452" s="32">
        <v>2018</v>
      </c>
      <c r="B452" s="32">
        <v>7</v>
      </c>
      <c r="C452" s="32" t="s">
        <v>24</v>
      </c>
      <c r="D452" s="32" t="s">
        <v>72</v>
      </c>
      <c r="E452" s="32" t="s">
        <v>244</v>
      </c>
      <c r="F452" s="32" t="s">
        <v>122</v>
      </c>
      <c r="G452" s="32">
        <v>8992</v>
      </c>
      <c r="H452" s="32">
        <v>8926</v>
      </c>
      <c r="I452" s="32">
        <v>367</v>
      </c>
      <c r="J452" s="32">
        <v>8559</v>
      </c>
      <c r="K452" s="32">
        <v>59043.904999999999</v>
      </c>
      <c r="L452" s="32">
        <v>26738.928333333333</v>
      </c>
      <c r="M452" s="32"/>
      <c r="N452" s="32" t="s">
        <v>290</v>
      </c>
    </row>
    <row r="453" spans="1:14" x14ac:dyDescent="0.2">
      <c r="A453" s="32">
        <v>2018</v>
      </c>
      <c r="B453" s="32">
        <v>8</v>
      </c>
      <c r="C453" s="32" t="s">
        <v>13</v>
      </c>
      <c r="D453" s="32" t="s">
        <v>72</v>
      </c>
      <c r="E453" s="32" t="s">
        <v>244</v>
      </c>
      <c r="F453" s="32" t="s">
        <v>122</v>
      </c>
      <c r="G453" s="32">
        <v>9133</v>
      </c>
      <c r="H453" s="32">
        <v>9038</v>
      </c>
      <c r="I453" s="32">
        <v>417</v>
      </c>
      <c r="J453" s="32">
        <v>8621</v>
      </c>
      <c r="K453" s="32">
        <v>57459.568333333336</v>
      </c>
      <c r="L453" s="32">
        <v>26322.431666666667</v>
      </c>
      <c r="M453" s="32"/>
      <c r="N453" s="32" t="s">
        <v>290</v>
      </c>
    </row>
    <row r="454" spans="1:14" x14ac:dyDescent="0.2">
      <c r="A454" s="32">
        <v>2018</v>
      </c>
      <c r="B454" s="32">
        <v>9</v>
      </c>
      <c r="C454" s="32" t="s">
        <v>65</v>
      </c>
      <c r="D454" s="32" t="s">
        <v>72</v>
      </c>
      <c r="E454" s="32" t="s">
        <v>244</v>
      </c>
      <c r="F454" s="32" t="s">
        <v>122</v>
      </c>
      <c r="G454" s="32">
        <v>8860</v>
      </c>
      <c r="H454" s="32">
        <v>8770</v>
      </c>
      <c r="I454" s="32">
        <v>542</v>
      </c>
      <c r="J454" s="32">
        <v>8228</v>
      </c>
      <c r="K454" s="32">
        <v>54441.438333333332</v>
      </c>
      <c r="L454" s="32">
        <v>25277.561666666668</v>
      </c>
      <c r="M454" s="32"/>
      <c r="N454" s="32" t="s">
        <v>290</v>
      </c>
    </row>
    <row r="455" spans="1:14" x14ac:dyDescent="0.2">
      <c r="A455" s="32">
        <v>2018</v>
      </c>
      <c r="B455" s="32">
        <v>10</v>
      </c>
      <c r="C455" s="32" t="s">
        <v>14</v>
      </c>
      <c r="D455" s="32" t="s">
        <v>72</v>
      </c>
      <c r="E455" s="32" t="s">
        <v>244</v>
      </c>
      <c r="F455" s="32" t="s">
        <v>122</v>
      </c>
      <c r="G455" s="32">
        <v>8412</v>
      </c>
      <c r="H455" s="32">
        <v>8332</v>
      </c>
      <c r="I455" s="32">
        <v>729</v>
      </c>
      <c r="J455" s="32">
        <v>7603</v>
      </c>
      <c r="K455" s="32">
        <v>49584.88</v>
      </c>
      <c r="L455" s="32">
        <v>24695.119999999999</v>
      </c>
      <c r="M455" s="32"/>
      <c r="N455" s="32" t="s">
        <v>290</v>
      </c>
    </row>
    <row r="456" spans="1:14" x14ac:dyDescent="0.2">
      <c r="A456" s="32">
        <v>2018</v>
      </c>
      <c r="B456" s="32">
        <v>11</v>
      </c>
      <c r="C456" s="32" t="s">
        <v>11</v>
      </c>
      <c r="D456" s="32" t="s">
        <v>72</v>
      </c>
      <c r="E456" s="32" t="s">
        <v>244</v>
      </c>
      <c r="F456" s="32" t="s">
        <v>122</v>
      </c>
      <c r="G456" s="32">
        <v>7325</v>
      </c>
      <c r="H456" s="32">
        <v>7031</v>
      </c>
      <c r="I456" s="32">
        <v>384</v>
      </c>
      <c r="J456" s="32">
        <v>6647</v>
      </c>
      <c r="K456" s="32">
        <v>42079.838333333333</v>
      </c>
      <c r="L456" s="32">
        <v>22695.445</v>
      </c>
      <c r="M456" s="32"/>
      <c r="N456" s="32" t="s">
        <v>290</v>
      </c>
    </row>
    <row r="457" spans="1:14" x14ac:dyDescent="0.2">
      <c r="A457" s="32">
        <v>2018</v>
      </c>
      <c r="B457" s="32">
        <v>12</v>
      </c>
      <c r="C457" s="32" t="s">
        <v>60</v>
      </c>
      <c r="D457" s="32" t="s">
        <v>72</v>
      </c>
      <c r="E457" s="32" t="s">
        <v>244</v>
      </c>
      <c r="F457" s="32" t="s">
        <v>122</v>
      </c>
      <c r="G457" s="32">
        <v>7213</v>
      </c>
      <c r="H457" s="32">
        <v>6287</v>
      </c>
      <c r="I457" s="32">
        <v>3436</v>
      </c>
      <c r="J457" s="32">
        <v>2851</v>
      </c>
      <c r="K457" s="32">
        <v>18661.251666666667</v>
      </c>
      <c r="L457" s="32">
        <v>8076.9816666666666</v>
      </c>
      <c r="M457" s="32"/>
      <c r="N457" s="32" t="s">
        <v>290</v>
      </c>
    </row>
    <row r="458" spans="1:14" x14ac:dyDescent="0.2">
      <c r="A458" s="32">
        <v>2018</v>
      </c>
      <c r="B458" s="32">
        <v>1</v>
      </c>
      <c r="C458" s="32" t="s">
        <v>10</v>
      </c>
      <c r="D458" s="32" t="s">
        <v>86</v>
      </c>
      <c r="E458" s="32" t="s">
        <v>165</v>
      </c>
      <c r="F458" s="32" t="s">
        <v>113</v>
      </c>
      <c r="G458" s="32">
        <v>2740</v>
      </c>
      <c r="H458" s="32">
        <v>2723</v>
      </c>
      <c r="I458" s="32">
        <v>331</v>
      </c>
      <c r="J458" s="32">
        <v>2392</v>
      </c>
      <c r="K458" s="32">
        <v>14408.1</v>
      </c>
      <c r="L458" s="32">
        <v>6211.9</v>
      </c>
      <c r="M458" s="32"/>
      <c r="N458" s="32" t="s">
        <v>291</v>
      </c>
    </row>
    <row r="459" spans="1:14" x14ac:dyDescent="0.2">
      <c r="A459" s="32">
        <v>2018</v>
      </c>
      <c r="B459" s="32">
        <v>2</v>
      </c>
      <c r="C459" s="32" t="s">
        <v>33</v>
      </c>
      <c r="D459" s="32" t="s">
        <v>86</v>
      </c>
      <c r="E459" s="32" t="s">
        <v>165</v>
      </c>
      <c r="F459" s="32" t="s">
        <v>113</v>
      </c>
      <c r="G459" s="32">
        <v>2634</v>
      </c>
      <c r="H459" s="32">
        <v>2625</v>
      </c>
      <c r="I459" s="32">
        <v>289</v>
      </c>
      <c r="J459" s="32">
        <v>2336</v>
      </c>
      <c r="K459" s="32">
        <v>14338.3</v>
      </c>
      <c r="L459" s="32">
        <v>8467.7000000000007</v>
      </c>
      <c r="M459" s="32"/>
      <c r="N459" s="32" t="s">
        <v>291</v>
      </c>
    </row>
    <row r="460" spans="1:14" x14ac:dyDescent="0.2">
      <c r="A460" s="32">
        <v>2018</v>
      </c>
      <c r="B460" s="32">
        <v>3</v>
      </c>
      <c r="C460" s="32" t="s">
        <v>79</v>
      </c>
      <c r="D460" s="32" t="s">
        <v>86</v>
      </c>
      <c r="E460" s="32" t="s">
        <v>165</v>
      </c>
      <c r="F460" s="32" t="s">
        <v>113</v>
      </c>
      <c r="G460" s="32">
        <v>3072</v>
      </c>
      <c r="H460" s="32">
        <v>3052</v>
      </c>
      <c r="I460" s="32">
        <v>338</v>
      </c>
      <c r="J460" s="32">
        <v>2714</v>
      </c>
      <c r="K460" s="32">
        <v>16959.2</v>
      </c>
      <c r="L460" s="32">
        <v>8819.7999999999993</v>
      </c>
      <c r="M460" s="32"/>
      <c r="N460" s="32" t="s">
        <v>291</v>
      </c>
    </row>
    <row r="461" spans="1:14" x14ac:dyDescent="0.2">
      <c r="A461" s="32">
        <v>2018</v>
      </c>
      <c r="B461" s="32">
        <v>4</v>
      </c>
      <c r="C461" s="32" t="s">
        <v>58</v>
      </c>
      <c r="D461" s="32" t="s">
        <v>86</v>
      </c>
      <c r="E461" s="32" t="s">
        <v>165</v>
      </c>
      <c r="F461" s="32" t="s">
        <v>113</v>
      </c>
      <c r="G461" s="32">
        <v>3099</v>
      </c>
      <c r="H461" s="32">
        <v>3079</v>
      </c>
      <c r="I461" s="32">
        <v>395</v>
      </c>
      <c r="J461" s="32">
        <v>2684</v>
      </c>
      <c r="K461" s="32">
        <v>16449</v>
      </c>
      <c r="L461" s="32">
        <v>6184</v>
      </c>
      <c r="M461" s="32"/>
      <c r="N461" s="32" t="s">
        <v>291</v>
      </c>
    </row>
    <row r="462" spans="1:14" x14ac:dyDescent="0.2">
      <c r="A462" s="32">
        <v>2018</v>
      </c>
      <c r="B462" s="32">
        <v>5</v>
      </c>
      <c r="C462" s="32" t="s">
        <v>36</v>
      </c>
      <c r="D462" s="32" t="s">
        <v>86</v>
      </c>
      <c r="E462" s="32" t="s">
        <v>165</v>
      </c>
      <c r="F462" s="32" t="s">
        <v>113</v>
      </c>
      <c r="G462" s="32">
        <v>3144</v>
      </c>
      <c r="H462" s="32">
        <v>3132</v>
      </c>
      <c r="I462" s="32">
        <v>218</v>
      </c>
      <c r="J462" s="32">
        <v>2914</v>
      </c>
      <c r="K462" s="32">
        <v>17921.400000000001</v>
      </c>
      <c r="L462" s="32">
        <v>6617.6</v>
      </c>
      <c r="M462" s="32"/>
      <c r="N462" s="32" t="s">
        <v>291</v>
      </c>
    </row>
    <row r="463" spans="1:14" x14ac:dyDescent="0.2">
      <c r="A463" s="32">
        <v>2018</v>
      </c>
      <c r="B463" s="32">
        <v>6</v>
      </c>
      <c r="C463" s="32" t="s">
        <v>44</v>
      </c>
      <c r="D463" s="32" t="s">
        <v>86</v>
      </c>
      <c r="E463" s="32" t="s">
        <v>165</v>
      </c>
      <c r="F463" s="32" t="s">
        <v>113</v>
      </c>
      <c r="G463" s="32">
        <v>3103</v>
      </c>
      <c r="H463" s="32">
        <v>3083</v>
      </c>
      <c r="I463" s="32">
        <v>161</v>
      </c>
      <c r="J463" s="32">
        <v>2922</v>
      </c>
      <c r="K463" s="32">
        <v>17378.3</v>
      </c>
      <c r="L463" s="32">
        <v>6899.7</v>
      </c>
      <c r="M463" s="32"/>
      <c r="N463" s="32" t="s">
        <v>291</v>
      </c>
    </row>
    <row r="464" spans="1:14" x14ac:dyDescent="0.2">
      <c r="A464" s="32">
        <v>2018</v>
      </c>
      <c r="B464" s="32">
        <v>7</v>
      </c>
      <c r="C464" s="32" t="s">
        <v>24</v>
      </c>
      <c r="D464" s="32" t="s">
        <v>86</v>
      </c>
      <c r="E464" s="32" t="s">
        <v>165</v>
      </c>
      <c r="F464" s="32" t="s">
        <v>113</v>
      </c>
      <c r="G464" s="32">
        <v>2918</v>
      </c>
      <c r="H464" s="32">
        <v>2907</v>
      </c>
      <c r="I464" s="32">
        <v>165</v>
      </c>
      <c r="J464" s="32">
        <v>2742</v>
      </c>
      <c r="K464" s="32">
        <v>17142.2</v>
      </c>
      <c r="L464" s="32">
        <v>6631.8</v>
      </c>
      <c r="M464" s="32"/>
      <c r="N464" s="32" t="s">
        <v>291</v>
      </c>
    </row>
    <row r="465" spans="1:14" x14ac:dyDescent="0.2">
      <c r="A465" s="32">
        <v>2018</v>
      </c>
      <c r="B465" s="32">
        <v>8</v>
      </c>
      <c r="C465" s="32" t="s">
        <v>13</v>
      </c>
      <c r="D465" s="32" t="s">
        <v>86</v>
      </c>
      <c r="E465" s="32" t="s">
        <v>165</v>
      </c>
      <c r="F465" s="32" t="s">
        <v>113</v>
      </c>
      <c r="G465" s="32">
        <v>3031</v>
      </c>
      <c r="H465" s="32">
        <v>3021</v>
      </c>
      <c r="I465" s="32">
        <v>144</v>
      </c>
      <c r="J465" s="32">
        <v>2877</v>
      </c>
      <c r="K465" s="32">
        <v>17373</v>
      </c>
      <c r="L465" s="32">
        <v>6290</v>
      </c>
      <c r="M465" s="32"/>
      <c r="N465" s="32" t="s">
        <v>291</v>
      </c>
    </row>
    <row r="466" spans="1:14" x14ac:dyDescent="0.2">
      <c r="A466" s="32">
        <v>2018</v>
      </c>
      <c r="B466" s="32">
        <v>9</v>
      </c>
      <c r="C466" s="32" t="s">
        <v>65</v>
      </c>
      <c r="D466" s="32" t="s">
        <v>86</v>
      </c>
      <c r="E466" s="32" t="s">
        <v>165</v>
      </c>
      <c r="F466" s="32" t="s">
        <v>113</v>
      </c>
      <c r="G466" s="32">
        <v>3207</v>
      </c>
      <c r="H466" s="32">
        <v>3193</v>
      </c>
      <c r="I466" s="32">
        <v>137</v>
      </c>
      <c r="J466" s="32">
        <v>3056</v>
      </c>
      <c r="K466" s="32">
        <v>18491.599999999999</v>
      </c>
      <c r="L466" s="32">
        <v>7182.4</v>
      </c>
      <c r="M466" s="32"/>
      <c r="N466" s="32" t="s">
        <v>291</v>
      </c>
    </row>
    <row r="467" spans="1:14" x14ac:dyDescent="0.2">
      <c r="A467" s="32">
        <v>2018</v>
      </c>
      <c r="B467" s="32">
        <v>10</v>
      </c>
      <c r="C467" s="32" t="s">
        <v>14</v>
      </c>
      <c r="D467" s="32" t="s">
        <v>86</v>
      </c>
      <c r="E467" s="32" t="s">
        <v>165</v>
      </c>
      <c r="F467" s="32" t="s">
        <v>113</v>
      </c>
      <c r="G467" s="32">
        <v>3278</v>
      </c>
      <c r="H467" s="32">
        <v>3201</v>
      </c>
      <c r="I467" s="32">
        <v>206</v>
      </c>
      <c r="J467" s="32">
        <v>2995</v>
      </c>
      <c r="K467" s="32">
        <v>18430</v>
      </c>
      <c r="L467" s="32">
        <v>8633</v>
      </c>
      <c r="M467" s="32"/>
      <c r="N467" s="32" t="s">
        <v>291</v>
      </c>
    </row>
    <row r="468" spans="1:14" x14ac:dyDescent="0.2">
      <c r="A468" s="32">
        <v>2018</v>
      </c>
      <c r="B468" s="32">
        <v>11</v>
      </c>
      <c r="C468" s="32" t="s">
        <v>11</v>
      </c>
      <c r="D468" s="32" t="s">
        <v>86</v>
      </c>
      <c r="E468" s="32" t="s">
        <v>165</v>
      </c>
      <c r="F468" s="32" t="s">
        <v>113</v>
      </c>
      <c r="G468" s="32">
        <v>2924</v>
      </c>
      <c r="H468" s="32">
        <v>2902</v>
      </c>
      <c r="I468" s="32">
        <v>140</v>
      </c>
      <c r="J468" s="32">
        <v>2762</v>
      </c>
      <c r="K468" s="32">
        <v>17041.2</v>
      </c>
      <c r="L468" s="32">
        <v>8814.7999999999993</v>
      </c>
      <c r="M468" s="32"/>
      <c r="N468" s="32" t="s">
        <v>291</v>
      </c>
    </row>
    <row r="469" spans="1:14" x14ac:dyDescent="0.2">
      <c r="A469" s="32">
        <v>2018</v>
      </c>
      <c r="B469" s="32">
        <v>12</v>
      </c>
      <c r="C469" s="32" t="s">
        <v>60</v>
      </c>
      <c r="D469" s="32" t="s">
        <v>86</v>
      </c>
      <c r="E469" s="32" t="s">
        <v>165</v>
      </c>
      <c r="F469" s="32" t="s">
        <v>113</v>
      </c>
      <c r="G469" s="32">
        <v>2661</v>
      </c>
      <c r="H469" s="32">
        <v>2612</v>
      </c>
      <c r="I469" s="32">
        <v>102</v>
      </c>
      <c r="J469" s="32">
        <v>2510</v>
      </c>
      <c r="K469" s="32">
        <v>15172.9</v>
      </c>
      <c r="L469" s="32">
        <v>9551.1</v>
      </c>
      <c r="M469" s="32"/>
      <c r="N469" s="32" t="s">
        <v>291</v>
      </c>
    </row>
    <row r="470" spans="1:14" x14ac:dyDescent="0.2">
      <c r="A470" s="32">
        <v>2018</v>
      </c>
      <c r="B470" s="32">
        <v>1</v>
      </c>
      <c r="C470" s="32" t="s">
        <v>10</v>
      </c>
      <c r="D470" s="32" t="s">
        <v>57</v>
      </c>
      <c r="E470" s="32" t="s">
        <v>245</v>
      </c>
      <c r="F470" s="32" t="s">
        <v>113</v>
      </c>
      <c r="G470" s="32">
        <v>9221</v>
      </c>
      <c r="H470" s="32">
        <v>8921</v>
      </c>
      <c r="I470" s="32">
        <v>509</v>
      </c>
      <c r="J470" s="32">
        <v>8412</v>
      </c>
      <c r="K470" s="32">
        <v>61549.120000000003</v>
      </c>
      <c r="L470" s="32">
        <v>27377.279999999999</v>
      </c>
      <c r="M470" s="32"/>
      <c r="N470" s="32" t="s">
        <v>292</v>
      </c>
    </row>
    <row r="471" spans="1:14" x14ac:dyDescent="0.2">
      <c r="A471" s="32">
        <v>2018</v>
      </c>
      <c r="B471" s="32">
        <v>2</v>
      </c>
      <c r="C471" s="32" t="s">
        <v>33</v>
      </c>
      <c r="D471" s="32" t="s">
        <v>57</v>
      </c>
      <c r="E471" s="32" t="s">
        <v>245</v>
      </c>
      <c r="F471" s="32" t="s">
        <v>113</v>
      </c>
      <c r="G471" s="32">
        <v>8854</v>
      </c>
      <c r="H471" s="32">
        <v>8456</v>
      </c>
      <c r="I471" s="32">
        <v>441</v>
      </c>
      <c r="J471" s="32">
        <v>8015</v>
      </c>
      <c r="K471" s="32">
        <v>58229.61</v>
      </c>
      <c r="L471" s="32">
        <v>30512.223333333332</v>
      </c>
      <c r="M471" s="32"/>
      <c r="N471" s="32" t="s">
        <v>292</v>
      </c>
    </row>
    <row r="472" spans="1:14" x14ac:dyDescent="0.2">
      <c r="A472" s="32">
        <v>2018</v>
      </c>
      <c r="B472" s="32">
        <v>3</v>
      </c>
      <c r="C472" s="32" t="s">
        <v>79</v>
      </c>
      <c r="D472" s="32" t="s">
        <v>57</v>
      </c>
      <c r="E472" s="32" t="s">
        <v>245</v>
      </c>
      <c r="F472" s="32" t="s">
        <v>113</v>
      </c>
      <c r="G472" s="32">
        <v>10450</v>
      </c>
      <c r="H472" s="32">
        <v>10162</v>
      </c>
      <c r="I472" s="32">
        <v>499</v>
      </c>
      <c r="J472" s="32">
        <v>9663</v>
      </c>
      <c r="K472" s="32">
        <v>70720.846666666665</v>
      </c>
      <c r="L472" s="32">
        <v>29178.936666666668</v>
      </c>
      <c r="M472" s="32"/>
      <c r="N472" s="32" t="s">
        <v>292</v>
      </c>
    </row>
    <row r="473" spans="1:14" x14ac:dyDescent="0.2">
      <c r="A473" s="32">
        <v>2018</v>
      </c>
      <c r="B473" s="32">
        <v>4</v>
      </c>
      <c r="C473" s="32" t="s">
        <v>58</v>
      </c>
      <c r="D473" s="32" t="s">
        <v>57</v>
      </c>
      <c r="E473" s="32" t="s">
        <v>245</v>
      </c>
      <c r="F473" s="32" t="s">
        <v>113</v>
      </c>
      <c r="G473" s="32">
        <v>10702</v>
      </c>
      <c r="H473" s="32">
        <v>10640</v>
      </c>
      <c r="I473" s="32">
        <v>489</v>
      </c>
      <c r="J473" s="32">
        <v>10151</v>
      </c>
      <c r="K473" s="32">
        <v>75293.863333333327</v>
      </c>
      <c r="L473" s="32">
        <v>28969.336666666666</v>
      </c>
      <c r="M473" s="32"/>
      <c r="N473" s="32" t="s">
        <v>292</v>
      </c>
    </row>
    <row r="474" spans="1:14" x14ac:dyDescent="0.2">
      <c r="A474" s="32">
        <v>2018</v>
      </c>
      <c r="B474" s="32">
        <v>5</v>
      </c>
      <c r="C474" s="32" t="s">
        <v>36</v>
      </c>
      <c r="D474" s="32" t="s">
        <v>57</v>
      </c>
      <c r="E474" s="32" t="s">
        <v>245</v>
      </c>
      <c r="F474" s="32" t="s">
        <v>113</v>
      </c>
      <c r="G474" s="32">
        <v>11098</v>
      </c>
      <c r="H474" s="32">
        <v>11037</v>
      </c>
      <c r="I474" s="32">
        <v>536</v>
      </c>
      <c r="J474" s="32">
        <v>10501</v>
      </c>
      <c r="K474" s="32">
        <v>78835.664999999994</v>
      </c>
      <c r="L474" s="32">
        <v>29804.985000000001</v>
      </c>
      <c r="M474" s="32"/>
      <c r="N474" s="32" t="s">
        <v>292</v>
      </c>
    </row>
    <row r="475" spans="1:14" x14ac:dyDescent="0.2">
      <c r="A475" s="32">
        <v>2018</v>
      </c>
      <c r="B475" s="32">
        <v>6</v>
      </c>
      <c r="C475" s="32" t="s">
        <v>44</v>
      </c>
      <c r="D475" s="32" t="s">
        <v>57</v>
      </c>
      <c r="E475" s="32" t="s">
        <v>245</v>
      </c>
      <c r="F475" s="32" t="s">
        <v>113</v>
      </c>
      <c r="G475" s="32">
        <v>10312</v>
      </c>
      <c r="H475" s="32">
        <v>10272</v>
      </c>
      <c r="I475" s="32">
        <v>1494</v>
      </c>
      <c r="J475" s="32">
        <v>8778</v>
      </c>
      <c r="K475" s="32">
        <v>73112.113333333327</v>
      </c>
      <c r="L475" s="32">
        <v>28416.353333333333</v>
      </c>
      <c r="M475" s="32"/>
      <c r="N475" s="32" t="s">
        <v>292</v>
      </c>
    </row>
    <row r="476" spans="1:14" x14ac:dyDescent="0.2">
      <c r="A476" s="32">
        <v>2018</v>
      </c>
      <c r="B476" s="32">
        <v>7</v>
      </c>
      <c r="C476" s="32" t="s">
        <v>24</v>
      </c>
      <c r="D476" s="32" t="s">
        <v>57</v>
      </c>
      <c r="E476" s="32" t="s">
        <v>245</v>
      </c>
      <c r="F476" s="32" t="s">
        <v>113</v>
      </c>
      <c r="G476" s="32">
        <v>9710</v>
      </c>
      <c r="H476" s="32">
        <v>9629</v>
      </c>
      <c r="I476" s="32">
        <v>1208</v>
      </c>
      <c r="J476" s="32">
        <v>8421</v>
      </c>
      <c r="K476" s="32">
        <v>67278.541666666672</v>
      </c>
      <c r="L476" s="32">
        <v>25289.391666666666</v>
      </c>
      <c r="M476" s="32"/>
      <c r="N476" s="32" t="s">
        <v>292</v>
      </c>
    </row>
    <row r="477" spans="1:14" x14ac:dyDescent="0.2">
      <c r="A477" s="32">
        <v>2018</v>
      </c>
      <c r="B477" s="32">
        <v>8</v>
      </c>
      <c r="C477" s="32" t="s">
        <v>13</v>
      </c>
      <c r="D477" s="32" t="s">
        <v>57</v>
      </c>
      <c r="E477" s="32" t="s">
        <v>245</v>
      </c>
      <c r="F477" s="32" t="s">
        <v>113</v>
      </c>
      <c r="G477" s="32">
        <v>10541</v>
      </c>
      <c r="H477" s="32">
        <v>10489</v>
      </c>
      <c r="I477" s="32">
        <v>842</v>
      </c>
      <c r="J477" s="32">
        <v>9647</v>
      </c>
      <c r="K477" s="32">
        <v>80197.213333333333</v>
      </c>
      <c r="L477" s="32">
        <v>27507.57</v>
      </c>
      <c r="M477" s="32"/>
      <c r="N477" s="32" t="s">
        <v>292</v>
      </c>
    </row>
    <row r="478" spans="1:14" x14ac:dyDescent="0.2">
      <c r="A478" s="32">
        <v>2018</v>
      </c>
      <c r="B478" s="32">
        <v>9</v>
      </c>
      <c r="C478" s="32" t="s">
        <v>65</v>
      </c>
      <c r="D478" s="32" t="s">
        <v>57</v>
      </c>
      <c r="E478" s="32" t="s">
        <v>245</v>
      </c>
      <c r="F478" s="32" t="s">
        <v>113</v>
      </c>
      <c r="G478" s="32">
        <v>10728</v>
      </c>
      <c r="H478" s="32">
        <v>10688</v>
      </c>
      <c r="I478" s="32">
        <v>533</v>
      </c>
      <c r="J478" s="32">
        <v>10155</v>
      </c>
      <c r="K478" s="32">
        <v>78263.34</v>
      </c>
      <c r="L478" s="32">
        <v>32561.776666666668</v>
      </c>
      <c r="M478" s="32"/>
      <c r="N478" s="32" t="s">
        <v>292</v>
      </c>
    </row>
    <row r="479" spans="1:14" x14ac:dyDescent="0.2">
      <c r="A479" s="32">
        <v>2018</v>
      </c>
      <c r="B479" s="32">
        <v>10</v>
      </c>
      <c r="C479" s="32" t="s">
        <v>14</v>
      </c>
      <c r="D479" s="32" t="s">
        <v>57</v>
      </c>
      <c r="E479" s="32" t="s">
        <v>245</v>
      </c>
      <c r="F479" s="32" t="s">
        <v>113</v>
      </c>
      <c r="G479" s="32">
        <v>10941</v>
      </c>
      <c r="H479" s="32">
        <v>10857</v>
      </c>
      <c r="I479" s="32">
        <v>453</v>
      </c>
      <c r="J479" s="32">
        <v>10404</v>
      </c>
      <c r="K479" s="32">
        <v>80708.973333333328</v>
      </c>
      <c r="L479" s="32">
        <v>27653.693333333333</v>
      </c>
      <c r="M479" s="32"/>
      <c r="N479" s="32" t="s">
        <v>292</v>
      </c>
    </row>
    <row r="480" spans="1:14" x14ac:dyDescent="0.2">
      <c r="A480" s="32">
        <v>2018</v>
      </c>
      <c r="B480" s="32">
        <v>11</v>
      </c>
      <c r="C480" s="32" t="s">
        <v>11</v>
      </c>
      <c r="D480" s="32" t="s">
        <v>57</v>
      </c>
      <c r="E480" s="32" t="s">
        <v>245</v>
      </c>
      <c r="F480" s="32" t="s">
        <v>113</v>
      </c>
      <c r="G480" s="32">
        <v>10177</v>
      </c>
      <c r="H480" s="32">
        <v>10064</v>
      </c>
      <c r="I480" s="32">
        <v>495</v>
      </c>
      <c r="J480" s="32">
        <v>9569</v>
      </c>
      <c r="K480" s="32">
        <v>74633.081666666665</v>
      </c>
      <c r="L480" s="32">
        <v>26506.334999999999</v>
      </c>
      <c r="M480" s="32"/>
      <c r="N480" s="32" t="s">
        <v>292</v>
      </c>
    </row>
    <row r="481" spans="1:14" x14ac:dyDescent="0.2">
      <c r="A481" s="32">
        <v>2018</v>
      </c>
      <c r="B481" s="32">
        <v>12</v>
      </c>
      <c r="C481" s="32" t="s">
        <v>60</v>
      </c>
      <c r="D481" s="32" t="s">
        <v>57</v>
      </c>
      <c r="E481" s="32" t="s">
        <v>245</v>
      </c>
      <c r="F481" s="32" t="s">
        <v>113</v>
      </c>
      <c r="G481" s="32">
        <v>8609</v>
      </c>
      <c r="H481" s="32">
        <v>8582</v>
      </c>
      <c r="I481" s="32">
        <v>752</v>
      </c>
      <c r="J481" s="32">
        <v>7830</v>
      </c>
      <c r="K481" s="32">
        <v>59674.218333333331</v>
      </c>
      <c r="L481" s="32">
        <v>22718.798333333332</v>
      </c>
      <c r="M481" s="32"/>
      <c r="N481" s="32" t="s">
        <v>292</v>
      </c>
    </row>
    <row r="482" spans="1:14" x14ac:dyDescent="0.2">
      <c r="A482" s="32">
        <v>2018</v>
      </c>
      <c r="B482" s="32">
        <v>1</v>
      </c>
      <c r="C482" s="32" t="s">
        <v>10</v>
      </c>
      <c r="D482" s="32" t="s">
        <v>132</v>
      </c>
      <c r="E482" s="32" t="s">
        <v>155</v>
      </c>
      <c r="F482" s="32" t="s">
        <v>145</v>
      </c>
      <c r="G482" s="32">
        <v>3013</v>
      </c>
      <c r="H482" s="32">
        <v>2995</v>
      </c>
      <c r="I482" s="32">
        <v>115</v>
      </c>
      <c r="J482" s="32">
        <v>2880</v>
      </c>
      <c r="K482" s="32">
        <v>18988</v>
      </c>
      <c r="L482" s="32">
        <v>16375</v>
      </c>
      <c r="M482" s="32"/>
      <c r="N482" s="32" t="s">
        <v>293</v>
      </c>
    </row>
    <row r="483" spans="1:14" x14ac:dyDescent="0.2">
      <c r="A483" s="32">
        <v>2018</v>
      </c>
      <c r="B483" s="32">
        <v>2</v>
      </c>
      <c r="C483" s="32" t="s">
        <v>33</v>
      </c>
      <c r="D483" s="32" t="s">
        <v>132</v>
      </c>
      <c r="E483" s="32" t="s">
        <v>155</v>
      </c>
      <c r="F483" s="32" t="s">
        <v>145</v>
      </c>
      <c r="G483" s="32">
        <v>2707</v>
      </c>
      <c r="H483" s="32">
        <v>2691</v>
      </c>
      <c r="I483" s="32">
        <v>150</v>
      </c>
      <c r="J483" s="32">
        <v>2541</v>
      </c>
      <c r="K483" s="32">
        <v>16800.599999999999</v>
      </c>
      <c r="L483" s="32">
        <v>17240.400000000001</v>
      </c>
      <c r="M483" s="32"/>
      <c r="N483" s="32" t="s">
        <v>293</v>
      </c>
    </row>
    <row r="484" spans="1:14" x14ac:dyDescent="0.2">
      <c r="A484" s="32">
        <v>2018</v>
      </c>
      <c r="B484" s="32">
        <v>3</v>
      </c>
      <c r="C484" s="32" t="s">
        <v>79</v>
      </c>
      <c r="D484" s="32" t="s">
        <v>132</v>
      </c>
      <c r="E484" s="32" t="s">
        <v>155</v>
      </c>
      <c r="F484" s="32" t="s">
        <v>145</v>
      </c>
      <c r="G484" s="32">
        <v>3196</v>
      </c>
      <c r="H484" s="32">
        <v>3190</v>
      </c>
      <c r="I484" s="32">
        <v>193</v>
      </c>
      <c r="J484" s="32">
        <v>2997</v>
      </c>
      <c r="K484" s="32">
        <v>19794.099999999999</v>
      </c>
      <c r="L484" s="32">
        <v>14816.9</v>
      </c>
      <c r="M484" s="32"/>
      <c r="N484" s="32" t="s">
        <v>293</v>
      </c>
    </row>
    <row r="485" spans="1:14" x14ac:dyDescent="0.2">
      <c r="A485" s="32">
        <v>2018</v>
      </c>
      <c r="B485" s="32">
        <v>4</v>
      </c>
      <c r="C485" s="32" t="s">
        <v>58</v>
      </c>
      <c r="D485" s="32" t="s">
        <v>132</v>
      </c>
      <c r="E485" s="32" t="s">
        <v>155</v>
      </c>
      <c r="F485" s="32" t="s">
        <v>145</v>
      </c>
      <c r="G485" s="32">
        <v>3450</v>
      </c>
      <c r="H485" s="32">
        <v>3439</v>
      </c>
      <c r="I485" s="32">
        <v>201</v>
      </c>
      <c r="J485" s="32">
        <v>3238</v>
      </c>
      <c r="K485" s="32">
        <v>21626</v>
      </c>
      <c r="L485" s="32">
        <v>13166</v>
      </c>
      <c r="M485" s="32"/>
      <c r="N485" s="32" t="s">
        <v>293</v>
      </c>
    </row>
    <row r="486" spans="1:14" x14ac:dyDescent="0.2">
      <c r="A486" s="32">
        <v>2018</v>
      </c>
      <c r="B486" s="32">
        <v>5</v>
      </c>
      <c r="C486" s="32" t="s">
        <v>36</v>
      </c>
      <c r="D486" s="32" t="s">
        <v>132</v>
      </c>
      <c r="E486" s="32" t="s">
        <v>155</v>
      </c>
      <c r="F486" s="32" t="s">
        <v>145</v>
      </c>
      <c r="G486" s="32">
        <v>3795</v>
      </c>
      <c r="H486" s="32">
        <v>3780</v>
      </c>
      <c r="I486" s="32">
        <v>254</v>
      </c>
      <c r="J486" s="32">
        <v>3526</v>
      </c>
      <c r="K486" s="32">
        <v>23870.2</v>
      </c>
      <c r="L486" s="32">
        <v>14220.8</v>
      </c>
      <c r="M486" s="32"/>
      <c r="N486" s="32" t="s">
        <v>293</v>
      </c>
    </row>
    <row r="487" spans="1:14" x14ac:dyDescent="0.2">
      <c r="A487" s="32">
        <v>2018</v>
      </c>
      <c r="B487" s="32">
        <v>6</v>
      </c>
      <c r="C487" s="32" t="s">
        <v>44</v>
      </c>
      <c r="D487" s="32" t="s">
        <v>132</v>
      </c>
      <c r="E487" s="32" t="s">
        <v>155</v>
      </c>
      <c r="F487" s="32" t="s">
        <v>145</v>
      </c>
      <c r="G487" s="32">
        <v>3829</v>
      </c>
      <c r="H487" s="32">
        <v>3798</v>
      </c>
      <c r="I487" s="32">
        <v>259</v>
      </c>
      <c r="J487" s="32">
        <v>3539</v>
      </c>
      <c r="K487" s="32">
        <v>23923.1</v>
      </c>
      <c r="L487" s="32">
        <v>14985.9</v>
      </c>
      <c r="M487" s="32"/>
      <c r="N487" s="32" t="s">
        <v>293</v>
      </c>
    </row>
    <row r="488" spans="1:14" x14ac:dyDescent="0.2">
      <c r="A488" s="32">
        <v>2018</v>
      </c>
      <c r="B488" s="32">
        <v>7</v>
      </c>
      <c r="C488" s="32" t="s">
        <v>24</v>
      </c>
      <c r="D488" s="32" t="s">
        <v>132</v>
      </c>
      <c r="E488" s="32" t="s">
        <v>155</v>
      </c>
      <c r="F488" s="32" t="s">
        <v>145</v>
      </c>
      <c r="G488" s="32">
        <v>3879</v>
      </c>
      <c r="H488" s="32">
        <v>3863</v>
      </c>
      <c r="I488" s="32">
        <v>304</v>
      </c>
      <c r="J488" s="32">
        <v>3559</v>
      </c>
      <c r="K488" s="32">
        <v>24853.8</v>
      </c>
      <c r="L488" s="32">
        <v>17019.2</v>
      </c>
      <c r="M488" s="32"/>
      <c r="N488" s="32" t="s">
        <v>293</v>
      </c>
    </row>
    <row r="489" spans="1:14" x14ac:dyDescent="0.2">
      <c r="A489" s="32">
        <v>2018</v>
      </c>
      <c r="B489" s="32">
        <v>8</v>
      </c>
      <c r="C489" s="32" t="s">
        <v>13</v>
      </c>
      <c r="D489" s="32" t="s">
        <v>132</v>
      </c>
      <c r="E489" s="32" t="s">
        <v>155</v>
      </c>
      <c r="F489" s="32" t="s">
        <v>145</v>
      </c>
      <c r="G489" s="32">
        <v>3967</v>
      </c>
      <c r="H489" s="32">
        <v>3940</v>
      </c>
      <c r="I489" s="32">
        <v>247</v>
      </c>
      <c r="J489" s="32">
        <v>3693</v>
      </c>
      <c r="K489" s="32">
        <v>25204.1</v>
      </c>
      <c r="L489" s="32">
        <v>14823.9</v>
      </c>
      <c r="M489" s="32"/>
      <c r="N489" s="32" t="s">
        <v>293</v>
      </c>
    </row>
    <row r="490" spans="1:14" x14ac:dyDescent="0.2">
      <c r="A490" s="32">
        <v>2018</v>
      </c>
      <c r="B490" s="32">
        <v>9</v>
      </c>
      <c r="C490" s="32" t="s">
        <v>65</v>
      </c>
      <c r="D490" s="32" t="s">
        <v>132</v>
      </c>
      <c r="E490" s="32" t="s">
        <v>155</v>
      </c>
      <c r="F490" s="32" t="s">
        <v>145</v>
      </c>
      <c r="G490" s="32">
        <v>3782</v>
      </c>
      <c r="H490" s="32">
        <v>3759</v>
      </c>
      <c r="I490" s="32">
        <v>175</v>
      </c>
      <c r="J490" s="32">
        <v>3584</v>
      </c>
      <c r="K490" s="32">
        <v>24795.5</v>
      </c>
      <c r="L490" s="32">
        <v>13449.5</v>
      </c>
      <c r="M490" s="32"/>
      <c r="N490" s="32" t="s">
        <v>293</v>
      </c>
    </row>
    <row r="491" spans="1:14" x14ac:dyDescent="0.2">
      <c r="A491" s="32">
        <v>2018</v>
      </c>
      <c r="B491" s="32">
        <v>10</v>
      </c>
      <c r="C491" s="32" t="s">
        <v>14</v>
      </c>
      <c r="D491" s="32" t="s">
        <v>132</v>
      </c>
      <c r="E491" s="32" t="s">
        <v>155</v>
      </c>
      <c r="F491" s="32" t="s">
        <v>145</v>
      </c>
      <c r="G491" s="32">
        <v>3749</v>
      </c>
      <c r="H491" s="32">
        <v>3729</v>
      </c>
      <c r="I491" s="32">
        <v>128</v>
      </c>
      <c r="J491" s="32">
        <v>3601</v>
      </c>
      <c r="K491" s="32">
        <v>24943</v>
      </c>
      <c r="L491" s="32">
        <v>13856</v>
      </c>
      <c r="M491" s="32"/>
      <c r="N491" s="32" t="s">
        <v>293</v>
      </c>
    </row>
    <row r="492" spans="1:14" x14ac:dyDescent="0.2">
      <c r="A492" s="32">
        <v>2018</v>
      </c>
      <c r="B492" s="32">
        <v>11</v>
      </c>
      <c r="C492" s="32" t="s">
        <v>11</v>
      </c>
      <c r="D492" s="32" t="s">
        <v>132</v>
      </c>
      <c r="E492" s="32" t="s">
        <v>155</v>
      </c>
      <c r="F492" s="32" t="s">
        <v>145</v>
      </c>
      <c r="G492" s="32">
        <v>3166</v>
      </c>
      <c r="H492" s="32">
        <v>3161</v>
      </c>
      <c r="I492" s="32">
        <v>127</v>
      </c>
      <c r="J492" s="32">
        <v>3034</v>
      </c>
      <c r="K492" s="32">
        <v>21200.3</v>
      </c>
      <c r="L492" s="32">
        <v>15565.7</v>
      </c>
      <c r="M492" s="32"/>
      <c r="N492" s="32" t="s">
        <v>293</v>
      </c>
    </row>
    <row r="493" spans="1:14" x14ac:dyDescent="0.2">
      <c r="A493" s="32">
        <v>2018</v>
      </c>
      <c r="B493" s="32">
        <v>12</v>
      </c>
      <c r="C493" s="32" t="s">
        <v>60</v>
      </c>
      <c r="D493" s="32" t="s">
        <v>132</v>
      </c>
      <c r="E493" s="32" t="s">
        <v>155</v>
      </c>
      <c r="F493" s="32" t="s">
        <v>145</v>
      </c>
      <c r="G493" s="32">
        <v>3166</v>
      </c>
      <c r="H493" s="32">
        <v>3156</v>
      </c>
      <c r="I493" s="32">
        <v>124</v>
      </c>
      <c r="J493" s="32">
        <v>3032</v>
      </c>
      <c r="K493" s="32">
        <v>21199.200000000001</v>
      </c>
      <c r="L493" s="32">
        <v>20741.8</v>
      </c>
      <c r="M493" s="32"/>
      <c r="N493" s="32" t="s">
        <v>293</v>
      </c>
    </row>
    <row r="494" spans="1:14" x14ac:dyDescent="0.2">
      <c r="A494" s="32">
        <v>2018</v>
      </c>
      <c r="B494" s="32">
        <v>1</v>
      </c>
      <c r="C494" s="32" t="s">
        <v>10</v>
      </c>
      <c r="D494" s="32" t="s">
        <v>133</v>
      </c>
      <c r="E494" s="32" t="s">
        <v>156</v>
      </c>
      <c r="F494" s="32" t="s">
        <v>146</v>
      </c>
      <c r="G494" s="32"/>
      <c r="H494" s="32"/>
      <c r="I494" s="32"/>
      <c r="J494" s="32"/>
      <c r="K494" s="32"/>
      <c r="L494" s="32"/>
      <c r="M494" s="32" t="s">
        <v>360</v>
      </c>
      <c r="N494" s="32" t="s">
        <v>294</v>
      </c>
    </row>
    <row r="495" spans="1:14" x14ac:dyDescent="0.2">
      <c r="A495" s="32">
        <v>2018</v>
      </c>
      <c r="B495" s="32">
        <v>2</v>
      </c>
      <c r="C495" s="32" t="s">
        <v>33</v>
      </c>
      <c r="D495" s="32" t="s">
        <v>133</v>
      </c>
      <c r="E495" s="32" t="s">
        <v>156</v>
      </c>
      <c r="F495" s="32" t="s">
        <v>146</v>
      </c>
      <c r="G495" s="32"/>
      <c r="H495" s="32"/>
      <c r="I495" s="32"/>
      <c r="J495" s="32"/>
      <c r="K495" s="32"/>
      <c r="L495" s="32"/>
      <c r="M495" s="32" t="s">
        <v>360</v>
      </c>
      <c r="N495" s="32" t="s">
        <v>294</v>
      </c>
    </row>
    <row r="496" spans="1:14" x14ac:dyDescent="0.2">
      <c r="A496" s="32">
        <v>2018</v>
      </c>
      <c r="B496" s="32">
        <v>3</v>
      </c>
      <c r="C496" s="32" t="s">
        <v>79</v>
      </c>
      <c r="D496" s="32" t="s">
        <v>133</v>
      </c>
      <c r="E496" s="32" t="s">
        <v>156</v>
      </c>
      <c r="F496" s="32" t="s">
        <v>146</v>
      </c>
      <c r="G496" s="32"/>
      <c r="H496" s="32"/>
      <c r="I496" s="32"/>
      <c r="J496" s="32"/>
      <c r="K496" s="32"/>
      <c r="L496" s="32"/>
      <c r="M496" s="32" t="s">
        <v>360</v>
      </c>
      <c r="N496" s="32" t="s">
        <v>294</v>
      </c>
    </row>
    <row r="497" spans="1:14" x14ac:dyDescent="0.2">
      <c r="A497" s="32">
        <v>2018</v>
      </c>
      <c r="B497" s="32">
        <v>4</v>
      </c>
      <c r="C497" s="32" t="s">
        <v>58</v>
      </c>
      <c r="D497" s="32" t="s">
        <v>133</v>
      </c>
      <c r="E497" s="32" t="s">
        <v>156</v>
      </c>
      <c r="F497" s="32" t="s">
        <v>146</v>
      </c>
      <c r="G497" s="32"/>
      <c r="H497" s="32"/>
      <c r="I497" s="32"/>
      <c r="J497" s="32"/>
      <c r="K497" s="32"/>
      <c r="L497" s="32"/>
      <c r="M497" s="32" t="s">
        <v>360</v>
      </c>
      <c r="N497" s="32" t="s">
        <v>294</v>
      </c>
    </row>
    <row r="498" spans="1:14" x14ac:dyDescent="0.2">
      <c r="A498" s="32">
        <v>2018</v>
      </c>
      <c r="B498" s="32">
        <v>5</v>
      </c>
      <c r="C498" s="32" t="s">
        <v>36</v>
      </c>
      <c r="D498" s="32" t="s">
        <v>133</v>
      </c>
      <c r="E498" s="32" t="s">
        <v>156</v>
      </c>
      <c r="F498" s="32" t="s">
        <v>146</v>
      </c>
      <c r="G498" s="32"/>
      <c r="H498" s="32"/>
      <c r="I498" s="32"/>
      <c r="J498" s="32"/>
      <c r="K498" s="32"/>
      <c r="L498" s="32"/>
      <c r="M498" s="32" t="s">
        <v>360</v>
      </c>
      <c r="N498" s="32" t="s">
        <v>294</v>
      </c>
    </row>
    <row r="499" spans="1:14" x14ac:dyDescent="0.2">
      <c r="A499" s="32">
        <v>2018</v>
      </c>
      <c r="B499" s="32">
        <v>6</v>
      </c>
      <c r="C499" s="32" t="s">
        <v>44</v>
      </c>
      <c r="D499" s="32" t="s">
        <v>133</v>
      </c>
      <c r="E499" s="32" t="s">
        <v>156</v>
      </c>
      <c r="F499" s="32" t="s">
        <v>146</v>
      </c>
      <c r="G499" s="32"/>
      <c r="H499" s="32"/>
      <c r="I499" s="32"/>
      <c r="J499" s="32"/>
      <c r="K499" s="32"/>
      <c r="L499" s="32"/>
      <c r="M499" s="32" t="s">
        <v>360</v>
      </c>
      <c r="N499" s="32" t="s">
        <v>294</v>
      </c>
    </row>
    <row r="500" spans="1:14" x14ac:dyDescent="0.2">
      <c r="A500" s="32">
        <v>2018</v>
      </c>
      <c r="B500" s="32">
        <v>7</v>
      </c>
      <c r="C500" s="32" t="s">
        <v>24</v>
      </c>
      <c r="D500" s="32" t="s">
        <v>133</v>
      </c>
      <c r="E500" s="32" t="s">
        <v>156</v>
      </c>
      <c r="F500" s="32" t="s">
        <v>146</v>
      </c>
      <c r="G500" s="32"/>
      <c r="H500" s="32"/>
      <c r="I500" s="32"/>
      <c r="J500" s="32"/>
      <c r="K500" s="32"/>
      <c r="L500" s="32"/>
      <c r="M500" s="32" t="s">
        <v>360</v>
      </c>
      <c r="N500" s="32" t="s">
        <v>294</v>
      </c>
    </row>
    <row r="501" spans="1:14" x14ac:dyDescent="0.2">
      <c r="A501" s="32">
        <v>2018</v>
      </c>
      <c r="B501" s="32">
        <v>8</v>
      </c>
      <c r="C501" s="32" t="s">
        <v>13</v>
      </c>
      <c r="D501" s="32" t="s">
        <v>133</v>
      </c>
      <c r="E501" s="32" t="s">
        <v>156</v>
      </c>
      <c r="F501" s="32" t="s">
        <v>146</v>
      </c>
      <c r="G501" s="32"/>
      <c r="H501" s="32"/>
      <c r="I501" s="32"/>
      <c r="J501" s="32"/>
      <c r="K501" s="32"/>
      <c r="L501" s="32"/>
      <c r="M501" s="32" t="s">
        <v>360</v>
      </c>
      <c r="N501" s="32" t="s">
        <v>294</v>
      </c>
    </row>
    <row r="502" spans="1:14" x14ac:dyDescent="0.2">
      <c r="A502" s="32">
        <v>2018</v>
      </c>
      <c r="B502" s="32">
        <v>9</v>
      </c>
      <c r="C502" s="32" t="s">
        <v>65</v>
      </c>
      <c r="D502" s="32" t="s">
        <v>133</v>
      </c>
      <c r="E502" s="32" t="s">
        <v>156</v>
      </c>
      <c r="F502" s="32" t="s">
        <v>146</v>
      </c>
      <c r="G502" s="32"/>
      <c r="H502" s="32"/>
      <c r="I502" s="32"/>
      <c r="J502" s="32"/>
      <c r="K502" s="32"/>
      <c r="L502" s="32"/>
      <c r="M502" s="32" t="s">
        <v>360</v>
      </c>
      <c r="N502" s="32" t="s">
        <v>294</v>
      </c>
    </row>
    <row r="503" spans="1:14" x14ac:dyDescent="0.2">
      <c r="A503" s="32">
        <v>2018</v>
      </c>
      <c r="B503" s="32">
        <v>10</v>
      </c>
      <c r="C503" s="32" t="s">
        <v>14</v>
      </c>
      <c r="D503" s="32" t="s">
        <v>133</v>
      </c>
      <c r="E503" s="32" t="s">
        <v>156</v>
      </c>
      <c r="F503" s="32" t="s">
        <v>146</v>
      </c>
      <c r="G503" s="32"/>
      <c r="H503" s="32"/>
      <c r="I503" s="32"/>
      <c r="J503" s="32"/>
      <c r="K503" s="32"/>
      <c r="L503" s="32"/>
      <c r="M503" s="32" t="s">
        <v>360</v>
      </c>
      <c r="N503" s="32" t="s">
        <v>294</v>
      </c>
    </row>
    <row r="504" spans="1:14" x14ac:dyDescent="0.2">
      <c r="A504" s="32">
        <v>2018</v>
      </c>
      <c r="B504" s="32">
        <v>11</v>
      </c>
      <c r="C504" s="32" t="s">
        <v>11</v>
      </c>
      <c r="D504" s="32" t="s">
        <v>133</v>
      </c>
      <c r="E504" s="32" t="s">
        <v>156</v>
      </c>
      <c r="F504" s="32" t="s">
        <v>146</v>
      </c>
      <c r="G504" s="32"/>
      <c r="H504" s="32"/>
      <c r="I504" s="32"/>
      <c r="J504" s="32"/>
      <c r="K504" s="32"/>
      <c r="L504" s="32"/>
      <c r="M504" s="32" t="s">
        <v>360</v>
      </c>
      <c r="N504" s="32" t="s">
        <v>294</v>
      </c>
    </row>
    <row r="505" spans="1:14" x14ac:dyDescent="0.2">
      <c r="A505" s="32">
        <v>2018</v>
      </c>
      <c r="B505" s="32">
        <v>12</v>
      </c>
      <c r="C505" s="32" t="s">
        <v>60</v>
      </c>
      <c r="D505" s="32" t="s">
        <v>133</v>
      </c>
      <c r="E505" s="32" t="s">
        <v>156</v>
      </c>
      <c r="F505" s="32" t="s">
        <v>146</v>
      </c>
      <c r="G505" s="32"/>
      <c r="H505" s="32"/>
      <c r="I505" s="32"/>
      <c r="J505" s="32"/>
      <c r="K505" s="32"/>
      <c r="L505" s="32"/>
      <c r="M505" s="32" t="s">
        <v>360</v>
      </c>
      <c r="N505" s="32" t="s">
        <v>294</v>
      </c>
    </row>
    <row r="506" spans="1:14" x14ac:dyDescent="0.2">
      <c r="A506" s="32">
        <v>2018</v>
      </c>
      <c r="B506" s="32">
        <v>1</v>
      </c>
      <c r="C506" s="32" t="s">
        <v>10</v>
      </c>
      <c r="D506" s="32" t="s">
        <v>202</v>
      </c>
      <c r="E506" s="32" t="s">
        <v>203</v>
      </c>
      <c r="F506" s="32" t="s">
        <v>110</v>
      </c>
      <c r="G506" s="32">
        <v>2112</v>
      </c>
      <c r="H506" s="32">
        <v>2033</v>
      </c>
      <c r="I506" s="32">
        <v>50</v>
      </c>
      <c r="J506" s="32">
        <v>1983</v>
      </c>
      <c r="K506" s="32">
        <v>12783.008333333333</v>
      </c>
      <c r="L506" s="32">
        <v>5018.3583333333336</v>
      </c>
      <c r="M506" s="32"/>
      <c r="N506" s="32" t="s">
        <v>295</v>
      </c>
    </row>
    <row r="507" spans="1:14" x14ac:dyDescent="0.2">
      <c r="A507" s="32">
        <v>2018</v>
      </c>
      <c r="B507" s="32">
        <v>2</v>
      </c>
      <c r="C507" s="32" t="s">
        <v>33</v>
      </c>
      <c r="D507" s="32" t="s">
        <v>202</v>
      </c>
      <c r="E507" s="32" t="s">
        <v>203</v>
      </c>
      <c r="F507" s="32" t="s">
        <v>110</v>
      </c>
      <c r="G507" s="32">
        <v>1978</v>
      </c>
      <c r="H507" s="32">
        <v>1905</v>
      </c>
      <c r="I507" s="32">
        <v>219</v>
      </c>
      <c r="J507" s="32">
        <v>1686</v>
      </c>
      <c r="K507" s="32">
        <v>10878.821666666667</v>
      </c>
      <c r="L507" s="32">
        <v>4318.4783333333335</v>
      </c>
      <c r="M507" s="32"/>
      <c r="N507" s="32" t="s">
        <v>295</v>
      </c>
    </row>
    <row r="508" spans="1:14" x14ac:dyDescent="0.2">
      <c r="A508" s="32">
        <v>2018</v>
      </c>
      <c r="B508" s="32">
        <v>3</v>
      </c>
      <c r="C508" s="32" t="s">
        <v>79</v>
      </c>
      <c r="D508" s="32" t="s">
        <v>202</v>
      </c>
      <c r="E508" s="32" t="s">
        <v>203</v>
      </c>
      <c r="F508" s="32" t="s">
        <v>110</v>
      </c>
      <c r="G508" s="32">
        <v>2269</v>
      </c>
      <c r="H508" s="32">
        <v>2174</v>
      </c>
      <c r="I508" s="32">
        <v>136</v>
      </c>
      <c r="J508" s="32">
        <v>2038</v>
      </c>
      <c r="K508" s="32">
        <v>13259.891666666666</v>
      </c>
      <c r="L508" s="32">
        <v>5421.0249999999996</v>
      </c>
      <c r="M508" s="32"/>
      <c r="N508" s="32" t="s">
        <v>295</v>
      </c>
    </row>
    <row r="509" spans="1:14" x14ac:dyDescent="0.2">
      <c r="A509" s="32">
        <v>2018</v>
      </c>
      <c r="B509" s="32">
        <v>4</v>
      </c>
      <c r="C509" s="32" t="s">
        <v>58</v>
      </c>
      <c r="D509" s="32" t="s">
        <v>202</v>
      </c>
      <c r="E509" s="32" t="s">
        <v>203</v>
      </c>
      <c r="F509" s="32" t="s">
        <v>110</v>
      </c>
      <c r="G509" s="32">
        <v>2138</v>
      </c>
      <c r="H509" s="32">
        <v>2054</v>
      </c>
      <c r="I509" s="32">
        <v>64</v>
      </c>
      <c r="J509" s="32">
        <v>1990</v>
      </c>
      <c r="K509" s="32">
        <v>13133.215</v>
      </c>
      <c r="L509" s="32">
        <v>4877.3016666666663</v>
      </c>
      <c r="M509" s="32"/>
      <c r="N509" s="32" t="s">
        <v>295</v>
      </c>
    </row>
    <row r="510" spans="1:14" x14ac:dyDescent="0.2">
      <c r="A510" s="32">
        <v>2018</v>
      </c>
      <c r="B510" s="32">
        <v>5</v>
      </c>
      <c r="C510" s="32" t="s">
        <v>36</v>
      </c>
      <c r="D510" s="32" t="s">
        <v>202</v>
      </c>
      <c r="E510" s="32" t="s">
        <v>203</v>
      </c>
      <c r="F510" s="32" t="s">
        <v>110</v>
      </c>
      <c r="G510" s="32">
        <v>1985</v>
      </c>
      <c r="H510" s="32">
        <v>1898</v>
      </c>
      <c r="I510" s="32">
        <v>50</v>
      </c>
      <c r="J510" s="32">
        <v>1848</v>
      </c>
      <c r="K510" s="32">
        <v>11984.406666666666</v>
      </c>
      <c r="L510" s="32">
        <v>4314.26</v>
      </c>
      <c r="M510" s="32"/>
      <c r="N510" s="32" t="s">
        <v>295</v>
      </c>
    </row>
    <row r="511" spans="1:14" x14ac:dyDescent="0.2">
      <c r="A511" s="32">
        <v>2018</v>
      </c>
      <c r="B511" s="32">
        <v>6</v>
      </c>
      <c r="C511" s="32" t="s">
        <v>44</v>
      </c>
      <c r="D511" s="32" t="s">
        <v>202</v>
      </c>
      <c r="E511" s="32" t="s">
        <v>203</v>
      </c>
      <c r="F511" s="32" t="s">
        <v>110</v>
      </c>
      <c r="G511" s="32">
        <v>2044</v>
      </c>
      <c r="H511" s="32">
        <v>1956</v>
      </c>
      <c r="I511" s="32">
        <v>57</v>
      </c>
      <c r="J511" s="32">
        <v>1899</v>
      </c>
      <c r="K511" s="32">
        <v>12449.88</v>
      </c>
      <c r="L511" s="32">
        <v>4180.7533333333331</v>
      </c>
      <c r="M511" s="32"/>
      <c r="N511" s="32" t="s">
        <v>295</v>
      </c>
    </row>
    <row r="512" spans="1:14" x14ac:dyDescent="0.2">
      <c r="A512" s="32">
        <v>2018</v>
      </c>
      <c r="B512" s="32">
        <v>7</v>
      </c>
      <c r="C512" s="32" t="s">
        <v>24</v>
      </c>
      <c r="D512" s="32" t="s">
        <v>202</v>
      </c>
      <c r="E512" s="32" t="s">
        <v>203</v>
      </c>
      <c r="F512" s="32" t="s">
        <v>110</v>
      </c>
      <c r="G512" s="32">
        <v>2254</v>
      </c>
      <c r="H512" s="32">
        <v>2157</v>
      </c>
      <c r="I512" s="32">
        <v>64</v>
      </c>
      <c r="J512" s="32">
        <v>2093</v>
      </c>
      <c r="K512" s="32">
        <v>13761.02</v>
      </c>
      <c r="L512" s="32">
        <v>4851.1133333333337</v>
      </c>
      <c r="M512" s="32"/>
      <c r="N512" s="32" t="s">
        <v>295</v>
      </c>
    </row>
    <row r="513" spans="1:14" x14ac:dyDescent="0.2">
      <c r="A513" s="32">
        <v>2018</v>
      </c>
      <c r="B513" s="32">
        <v>8</v>
      </c>
      <c r="C513" s="32" t="s">
        <v>13</v>
      </c>
      <c r="D513" s="32" t="s">
        <v>202</v>
      </c>
      <c r="E513" s="32" t="s">
        <v>203</v>
      </c>
      <c r="F513" s="32" t="s">
        <v>110</v>
      </c>
      <c r="G513" s="32">
        <v>2299</v>
      </c>
      <c r="H513" s="32">
        <v>2191</v>
      </c>
      <c r="I513" s="32">
        <v>75</v>
      </c>
      <c r="J513" s="32">
        <v>2116</v>
      </c>
      <c r="K513" s="32">
        <v>13820.141666666666</v>
      </c>
      <c r="L513" s="32">
        <v>4941.541666666667</v>
      </c>
      <c r="M513" s="32"/>
      <c r="N513" s="32" t="s">
        <v>295</v>
      </c>
    </row>
    <row r="514" spans="1:14" x14ac:dyDescent="0.2">
      <c r="A514" s="32">
        <v>2018</v>
      </c>
      <c r="B514" s="32">
        <v>9</v>
      </c>
      <c r="C514" s="32" t="s">
        <v>65</v>
      </c>
      <c r="D514" s="32" t="s">
        <v>202</v>
      </c>
      <c r="E514" s="32" t="s">
        <v>203</v>
      </c>
      <c r="F514" s="32" t="s">
        <v>110</v>
      </c>
      <c r="G514" s="32">
        <v>2085</v>
      </c>
      <c r="H514" s="32">
        <v>1987</v>
      </c>
      <c r="I514" s="32">
        <v>86</v>
      </c>
      <c r="J514" s="32">
        <v>1901</v>
      </c>
      <c r="K514" s="32">
        <v>12348.004999999999</v>
      </c>
      <c r="L514" s="32">
        <v>4406.2616666666663</v>
      </c>
      <c r="M514" s="32"/>
      <c r="N514" s="32" t="s">
        <v>295</v>
      </c>
    </row>
    <row r="515" spans="1:14" x14ac:dyDescent="0.2">
      <c r="A515" s="32">
        <v>2018</v>
      </c>
      <c r="B515" s="32">
        <v>10</v>
      </c>
      <c r="C515" s="32" t="s">
        <v>14</v>
      </c>
      <c r="D515" s="32" t="s">
        <v>202</v>
      </c>
      <c r="E515" s="32" t="s">
        <v>203</v>
      </c>
      <c r="F515" s="32" t="s">
        <v>110</v>
      </c>
      <c r="G515" s="32">
        <v>2189</v>
      </c>
      <c r="H515" s="32">
        <v>2094</v>
      </c>
      <c r="I515" s="32">
        <v>153</v>
      </c>
      <c r="J515" s="32">
        <v>1941</v>
      </c>
      <c r="K515" s="32">
        <v>12597</v>
      </c>
      <c r="L515" s="32">
        <v>5086.4666666666662</v>
      </c>
      <c r="M515" s="32"/>
      <c r="N515" s="32" t="s">
        <v>295</v>
      </c>
    </row>
    <row r="516" spans="1:14" x14ac:dyDescent="0.2">
      <c r="A516" s="32">
        <v>2018</v>
      </c>
      <c r="B516" s="32">
        <v>11</v>
      </c>
      <c r="C516" s="32" t="s">
        <v>11</v>
      </c>
      <c r="D516" s="32" t="s">
        <v>202</v>
      </c>
      <c r="E516" s="32" t="s">
        <v>203</v>
      </c>
      <c r="F516" s="32" t="s">
        <v>110</v>
      </c>
      <c r="G516" s="32">
        <v>2058</v>
      </c>
      <c r="H516" s="32">
        <v>1966</v>
      </c>
      <c r="I516" s="32">
        <v>146</v>
      </c>
      <c r="J516" s="32">
        <v>1820</v>
      </c>
      <c r="K516" s="32">
        <v>11565.416666666666</v>
      </c>
      <c r="L516" s="32">
        <v>4660.2833333333338</v>
      </c>
      <c r="M516" s="32"/>
      <c r="N516" s="32" t="s">
        <v>295</v>
      </c>
    </row>
    <row r="517" spans="1:14" x14ac:dyDescent="0.2">
      <c r="A517" s="32">
        <v>2018</v>
      </c>
      <c r="B517" s="32">
        <v>12</v>
      </c>
      <c r="C517" s="32" t="s">
        <v>60</v>
      </c>
      <c r="D517" s="32" t="s">
        <v>202</v>
      </c>
      <c r="E517" s="32" t="s">
        <v>203</v>
      </c>
      <c r="F517" s="32" t="s">
        <v>110</v>
      </c>
      <c r="G517" s="32">
        <v>2100</v>
      </c>
      <c r="H517" s="32">
        <v>2004</v>
      </c>
      <c r="I517" s="32">
        <v>122</v>
      </c>
      <c r="J517" s="32">
        <v>1882</v>
      </c>
      <c r="K517" s="32">
        <v>12085.676666666666</v>
      </c>
      <c r="L517" s="32">
        <v>5054.3566666666666</v>
      </c>
      <c r="M517" s="32"/>
      <c r="N517" s="32" t="s">
        <v>295</v>
      </c>
    </row>
    <row r="518" spans="1:14" x14ac:dyDescent="0.2">
      <c r="A518" s="32">
        <v>2018</v>
      </c>
      <c r="B518" s="32">
        <v>1</v>
      </c>
      <c r="C518" s="32" t="s">
        <v>10</v>
      </c>
      <c r="D518" s="32" t="s">
        <v>0</v>
      </c>
      <c r="E518" s="32" t="s">
        <v>185</v>
      </c>
      <c r="F518" s="32" t="s">
        <v>110</v>
      </c>
      <c r="G518" s="32">
        <v>5656</v>
      </c>
      <c r="H518" s="32">
        <v>5572</v>
      </c>
      <c r="I518" s="32">
        <v>109</v>
      </c>
      <c r="J518" s="32">
        <v>5463</v>
      </c>
      <c r="K518" s="32">
        <v>37183.498333333337</v>
      </c>
      <c r="L518" s="32">
        <v>18410.185000000001</v>
      </c>
      <c r="M518" s="32"/>
      <c r="N518" s="32" t="s">
        <v>296</v>
      </c>
    </row>
    <row r="519" spans="1:14" x14ac:dyDescent="0.2">
      <c r="A519" s="32">
        <v>2018</v>
      </c>
      <c r="B519" s="32">
        <v>2</v>
      </c>
      <c r="C519" s="32" t="s">
        <v>33</v>
      </c>
      <c r="D519" s="32" t="s">
        <v>0</v>
      </c>
      <c r="E519" s="32" t="s">
        <v>185</v>
      </c>
      <c r="F519" s="32" t="s">
        <v>110</v>
      </c>
      <c r="G519" s="32">
        <v>5204</v>
      </c>
      <c r="H519" s="32">
        <v>5130</v>
      </c>
      <c r="I519" s="32">
        <v>928</v>
      </c>
      <c r="J519" s="32">
        <v>4202</v>
      </c>
      <c r="K519" s="32">
        <v>28701.513333333332</v>
      </c>
      <c r="L519" s="32">
        <v>13998.136666666667</v>
      </c>
      <c r="M519" s="32"/>
      <c r="N519" s="32" t="s">
        <v>296</v>
      </c>
    </row>
    <row r="520" spans="1:14" x14ac:dyDescent="0.2">
      <c r="A520" s="32">
        <v>2018</v>
      </c>
      <c r="B520" s="32">
        <v>3</v>
      </c>
      <c r="C520" s="32" t="s">
        <v>79</v>
      </c>
      <c r="D520" s="32" t="s">
        <v>0</v>
      </c>
      <c r="E520" s="32" t="s">
        <v>185</v>
      </c>
      <c r="F520" s="32" t="s">
        <v>110</v>
      </c>
      <c r="G520" s="32">
        <v>5941</v>
      </c>
      <c r="H520" s="32">
        <v>5824</v>
      </c>
      <c r="I520" s="32">
        <v>806</v>
      </c>
      <c r="J520" s="32">
        <v>5018</v>
      </c>
      <c r="K520" s="32">
        <v>34642.11</v>
      </c>
      <c r="L520" s="32">
        <v>17246.556666666667</v>
      </c>
      <c r="M520" s="32"/>
      <c r="N520" s="32" t="s">
        <v>296</v>
      </c>
    </row>
    <row r="521" spans="1:14" x14ac:dyDescent="0.2">
      <c r="A521" s="32">
        <v>2018</v>
      </c>
      <c r="B521" s="32">
        <v>4</v>
      </c>
      <c r="C521" s="32" t="s">
        <v>58</v>
      </c>
      <c r="D521" s="32" t="s">
        <v>0</v>
      </c>
      <c r="E521" s="32" t="s">
        <v>185</v>
      </c>
      <c r="F521" s="32" t="s">
        <v>110</v>
      </c>
      <c r="G521" s="32">
        <v>5333</v>
      </c>
      <c r="H521" s="32">
        <v>5297</v>
      </c>
      <c r="I521" s="32">
        <v>624</v>
      </c>
      <c r="J521" s="32">
        <v>4673</v>
      </c>
      <c r="K521" s="32">
        <v>32844.328333333331</v>
      </c>
      <c r="L521" s="32">
        <v>13768.455</v>
      </c>
      <c r="M521" s="32"/>
      <c r="N521" s="32" t="s">
        <v>296</v>
      </c>
    </row>
    <row r="522" spans="1:14" x14ac:dyDescent="0.2">
      <c r="A522" s="32">
        <v>2018</v>
      </c>
      <c r="B522" s="32">
        <v>5</v>
      </c>
      <c r="C522" s="32" t="s">
        <v>36</v>
      </c>
      <c r="D522" s="32" t="s">
        <v>0</v>
      </c>
      <c r="E522" s="32" t="s">
        <v>185</v>
      </c>
      <c r="F522" s="32" t="s">
        <v>110</v>
      </c>
      <c r="G522" s="32">
        <v>4937</v>
      </c>
      <c r="H522" s="32">
        <v>4902</v>
      </c>
      <c r="I522" s="32">
        <v>344</v>
      </c>
      <c r="J522" s="32">
        <v>4558</v>
      </c>
      <c r="K522" s="32">
        <v>31474.261666666665</v>
      </c>
      <c r="L522" s="32">
        <v>11466.355</v>
      </c>
      <c r="M522" s="32"/>
      <c r="N522" s="32" t="s">
        <v>296</v>
      </c>
    </row>
    <row r="523" spans="1:14" x14ac:dyDescent="0.2">
      <c r="A523" s="32">
        <v>2018</v>
      </c>
      <c r="B523" s="32">
        <v>6</v>
      </c>
      <c r="C523" s="32" t="s">
        <v>44</v>
      </c>
      <c r="D523" s="32" t="s">
        <v>0</v>
      </c>
      <c r="E523" s="32" t="s">
        <v>185</v>
      </c>
      <c r="F523" s="32" t="s">
        <v>110</v>
      </c>
      <c r="G523" s="32">
        <v>4927</v>
      </c>
      <c r="H523" s="32">
        <v>4897</v>
      </c>
      <c r="I523" s="32">
        <v>316</v>
      </c>
      <c r="J523" s="32">
        <v>4581</v>
      </c>
      <c r="K523" s="32">
        <v>31460.548333333332</v>
      </c>
      <c r="L523" s="32">
        <v>11062.268333333333</v>
      </c>
      <c r="M523" s="32"/>
      <c r="N523" s="32" t="s">
        <v>296</v>
      </c>
    </row>
    <row r="524" spans="1:14" x14ac:dyDescent="0.2">
      <c r="A524" s="32">
        <v>2018</v>
      </c>
      <c r="B524" s="32">
        <v>7</v>
      </c>
      <c r="C524" s="32" t="s">
        <v>24</v>
      </c>
      <c r="D524" s="32" t="s">
        <v>0</v>
      </c>
      <c r="E524" s="32" t="s">
        <v>185</v>
      </c>
      <c r="F524" s="32" t="s">
        <v>110</v>
      </c>
      <c r="G524" s="32">
        <v>5309</v>
      </c>
      <c r="H524" s="32">
        <v>5276</v>
      </c>
      <c r="I524" s="32">
        <v>238</v>
      </c>
      <c r="J524" s="32">
        <v>5038</v>
      </c>
      <c r="K524" s="32">
        <v>34653.47</v>
      </c>
      <c r="L524" s="32">
        <v>13690.48</v>
      </c>
      <c r="M524" s="32"/>
      <c r="N524" s="32" t="s">
        <v>296</v>
      </c>
    </row>
    <row r="525" spans="1:14" x14ac:dyDescent="0.2">
      <c r="A525" s="32">
        <v>2018</v>
      </c>
      <c r="B525" s="32">
        <v>8</v>
      </c>
      <c r="C525" s="32" t="s">
        <v>13</v>
      </c>
      <c r="D525" s="32" t="s">
        <v>0</v>
      </c>
      <c r="E525" s="32" t="s">
        <v>185</v>
      </c>
      <c r="F525" s="32" t="s">
        <v>110</v>
      </c>
      <c r="G525" s="32">
        <v>5384</v>
      </c>
      <c r="H525" s="32">
        <v>5355</v>
      </c>
      <c r="I525" s="32">
        <v>241</v>
      </c>
      <c r="J525" s="32">
        <v>5114</v>
      </c>
      <c r="K525" s="32">
        <v>35187.105000000003</v>
      </c>
      <c r="L525" s="32">
        <v>14334.645</v>
      </c>
      <c r="M525" s="32"/>
      <c r="N525" s="32" t="s">
        <v>296</v>
      </c>
    </row>
    <row r="526" spans="1:14" x14ac:dyDescent="0.2">
      <c r="A526" s="32">
        <v>2018</v>
      </c>
      <c r="B526" s="32">
        <v>9</v>
      </c>
      <c r="C526" s="32" t="s">
        <v>65</v>
      </c>
      <c r="D526" s="32" t="s">
        <v>0</v>
      </c>
      <c r="E526" s="32" t="s">
        <v>185</v>
      </c>
      <c r="F526" s="32" t="s">
        <v>110</v>
      </c>
      <c r="G526" s="32">
        <v>5039</v>
      </c>
      <c r="H526" s="32">
        <v>5010</v>
      </c>
      <c r="I526" s="32">
        <v>222</v>
      </c>
      <c r="J526" s="32">
        <v>4788</v>
      </c>
      <c r="K526" s="32">
        <v>32892.519999999997</v>
      </c>
      <c r="L526" s="32">
        <v>12719.263333333334</v>
      </c>
      <c r="M526" s="32"/>
      <c r="N526" s="32" t="s">
        <v>296</v>
      </c>
    </row>
    <row r="527" spans="1:14" x14ac:dyDescent="0.2">
      <c r="A527" s="32">
        <v>2018</v>
      </c>
      <c r="B527" s="32">
        <v>10</v>
      </c>
      <c r="C527" s="32" t="s">
        <v>14</v>
      </c>
      <c r="D527" s="32" t="s">
        <v>0</v>
      </c>
      <c r="E527" s="32" t="s">
        <v>185</v>
      </c>
      <c r="F527" s="32" t="s">
        <v>110</v>
      </c>
      <c r="G527" s="32">
        <v>5557</v>
      </c>
      <c r="H527" s="32">
        <v>5514</v>
      </c>
      <c r="I527" s="32">
        <v>581</v>
      </c>
      <c r="J527" s="32">
        <v>4933</v>
      </c>
      <c r="K527" s="32">
        <v>34094.305</v>
      </c>
      <c r="L527" s="32">
        <v>14984.928333333333</v>
      </c>
      <c r="M527" s="32"/>
      <c r="N527" s="32" t="s">
        <v>296</v>
      </c>
    </row>
    <row r="528" spans="1:14" x14ac:dyDescent="0.2">
      <c r="A528" s="32">
        <v>2018</v>
      </c>
      <c r="B528" s="32">
        <v>11</v>
      </c>
      <c r="C528" s="32" t="s">
        <v>11</v>
      </c>
      <c r="D528" s="32" t="s">
        <v>0</v>
      </c>
      <c r="E528" s="32" t="s">
        <v>185</v>
      </c>
      <c r="F528" s="32" t="s">
        <v>110</v>
      </c>
      <c r="G528" s="32">
        <v>5690</v>
      </c>
      <c r="H528" s="32">
        <v>5635</v>
      </c>
      <c r="I528" s="32">
        <v>490</v>
      </c>
      <c r="J528" s="32">
        <v>5145</v>
      </c>
      <c r="K528" s="32">
        <v>35697.801666666666</v>
      </c>
      <c r="L528" s="32">
        <v>16280.748333333333</v>
      </c>
      <c r="M528" s="32"/>
      <c r="N528" s="32" t="s">
        <v>296</v>
      </c>
    </row>
    <row r="529" spans="1:14" x14ac:dyDescent="0.2">
      <c r="A529" s="32">
        <v>2018</v>
      </c>
      <c r="B529" s="32">
        <v>12</v>
      </c>
      <c r="C529" s="32" t="s">
        <v>60</v>
      </c>
      <c r="D529" s="32" t="s">
        <v>0</v>
      </c>
      <c r="E529" s="32" t="s">
        <v>185</v>
      </c>
      <c r="F529" s="32" t="s">
        <v>110</v>
      </c>
      <c r="G529" s="32">
        <v>5921</v>
      </c>
      <c r="H529" s="32">
        <v>5867</v>
      </c>
      <c r="I529" s="32">
        <v>649</v>
      </c>
      <c r="J529" s="32">
        <v>5218</v>
      </c>
      <c r="K529" s="32">
        <v>36064.158333333333</v>
      </c>
      <c r="L529" s="32">
        <v>16457.308333333334</v>
      </c>
      <c r="M529" s="32"/>
      <c r="N529" s="32" t="s">
        <v>296</v>
      </c>
    </row>
    <row r="530" spans="1:14" x14ac:dyDescent="0.2">
      <c r="A530" s="32">
        <v>2018</v>
      </c>
      <c r="B530" s="32">
        <v>1</v>
      </c>
      <c r="C530" s="32" t="s">
        <v>10</v>
      </c>
      <c r="D530" s="32" t="s">
        <v>204</v>
      </c>
      <c r="E530" s="32" t="s">
        <v>205</v>
      </c>
      <c r="F530" s="32" t="s">
        <v>110</v>
      </c>
      <c r="G530" s="32">
        <v>2456</v>
      </c>
      <c r="H530" s="32">
        <v>2420</v>
      </c>
      <c r="I530" s="32">
        <v>45</v>
      </c>
      <c r="J530" s="32">
        <v>2375</v>
      </c>
      <c r="K530" s="32">
        <v>12652.041666666666</v>
      </c>
      <c r="L530" s="32">
        <v>6271.0749999999998</v>
      </c>
      <c r="M530" s="32"/>
      <c r="N530" s="32" t="s">
        <v>297</v>
      </c>
    </row>
    <row r="531" spans="1:14" x14ac:dyDescent="0.2">
      <c r="A531" s="32">
        <v>2018</v>
      </c>
      <c r="B531" s="32">
        <v>2</v>
      </c>
      <c r="C531" s="32" t="s">
        <v>33</v>
      </c>
      <c r="D531" s="32" t="s">
        <v>204</v>
      </c>
      <c r="E531" s="32" t="s">
        <v>205</v>
      </c>
      <c r="F531" s="32" t="s">
        <v>110</v>
      </c>
      <c r="G531" s="32">
        <v>2308</v>
      </c>
      <c r="H531" s="32">
        <v>2273</v>
      </c>
      <c r="I531" s="32">
        <v>138</v>
      </c>
      <c r="J531" s="32">
        <v>2135</v>
      </c>
      <c r="K531" s="32">
        <v>11400.343333333334</v>
      </c>
      <c r="L531" s="32">
        <v>5918.373333333333</v>
      </c>
      <c r="M531" s="32"/>
      <c r="N531" s="32" t="s">
        <v>297</v>
      </c>
    </row>
    <row r="532" spans="1:14" x14ac:dyDescent="0.2">
      <c r="A532" s="32">
        <v>2018</v>
      </c>
      <c r="B532" s="32">
        <v>3</v>
      </c>
      <c r="C532" s="32" t="s">
        <v>79</v>
      </c>
      <c r="D532" s="32" t="s">
        <v>204</v>
      </c>
      <c r="E532" s="32" t="s">
        <v>205</v>
      </c>
      <c r="F532" s="32" t="s">
        <v>110</v>
      </c>
      <c r="G532" s="32">
        <v>2683</v>
      </c>
      <c r="H532" s="32">
        <v>2641</v>
      </c>
      <c r="I532" s="32">
        <v>180</v>
      </c>
      <c r="J532" s="32">
        <v>2461</v>
      </c>
      <c r="K532" s="32">
        <v>13180.178333333333</v>
      </c>
      <c r="L532" s="32">
        <v>7831.2216666666664</v>
      </c>
      <c r="M532" s="32"/>
      <c r="N532" s="32" t="s">
        <v>297</v>
      </c>
    </row>
    <row r="533" spans="1:14" x14ac:dyDescent="0.2">
      <c r="A533" s="32">
        <v>2018</v>
      </c>
      <c r="B533" s="32">
        <v>4</v>
      </c>
      <c r="C533" s="32" t="s">
        <v>58</v>
      </c>
      <c r="D533" s="32" t="s">
        <v>204</v>
      </c>
      <c r="E533" s="32" t="s">
        <v>205</v>
      </c>
      <c r="F533" s="32" t="s">
        <v>110</v>
      </c>
      <c r="G533" s="32">
        <v>2424</v>
      </c>
      <c r="H533" s="32">
        <v>2416</v>
      </c>
      <c r="I533" s="32">
        <v>49</v>
      </c>
      <c r="J533" s="32">
        <v>2367</v>
      </c>
      <c r="K533" s="32">
        <v>12857.991666666667</v>
      </c>
      <c r="L533" s="32">
        <v>6325.3583333333336</v>
      </c>
      <c r="M533" s="32"/>
      <c r="N533" s="32" t="s">
        <v>297</v>
      </c>
    </row>
    <row r="534" spans="1:14" x14ac:dyDescent="0.2">
      <c r="A534" s="32">
        <v>2018</v>
      </c>
      <c r="B534" s="32">
        <v>5</v>
      </c>
      <c r="C534" s="32" t="s">
        <v>36</v>
      </c>
      <c r="D534" s="32" t="s">
        <v>204</v>
      </c>
      <c r="E534" s="32" t="s">
        <v>205</v>
      </c>
      <c r="F534" s="32" t="s">
        <v>110</v>
      </c>
      <c r="G534" s="32">
        <v>2342</v>
      </c>
      <c r="H534" s="32">
        <v>2334</v>
      </c>
      <c r="I534" s="32">
        <v>35</v>
      </c>
      <c r="J534" s="32">
        <v>2299</v>
      </c>
      <c r="K534" s="32">
        <v>12503.18</v>
      </c>
      <c r="L534" s="32">
        <v>5660.12</v>
      </c>
      <c r="M534" s="32"/>
      <c r="N534" s="32" t="s">
        <v>297</v>
      </c>
    </row>
    <row r="535" spans="1:14" x14ac:dyDescent="0.2">
      <c r="A535" s="32">
        <v>2018</v>
      </c>
      <c r="B535" s="32">
        <v>6</v>
      </c>
      <c r="C535" s="32" t="s">
        <v>44</v>
      </c>
      <c r="D535" s="32" t="s">
        <v>204</v>
      </c>
      <c r="E535" s="32" t="s">
        <v>205</v>
      </c>
      <c r="F535" s="32" t="s">
        <v>110</v>
      </c>
      <c r="G535" s="32">
        <v>2451</v>
      </c>
      <c r="H535" s="32">
        <v>2432</v>
      </c>
      <c r="I535" s="32">
        <v>72</v>
      </c>
      <c r="J535" s="32">
        <v>2360</v>
      </c>
      <c r="K535" s="32">
        <v>12849.48</v>
      </c>
      <c r="L535" s="32">
        <v>5935.32</v>
      </c>
      <c r="M535" s="32"/>
      <c r="N535" s="32" t="s">
        <v>297</v>
      </c>
    </row>
    <row r="536" spans="1:14" x14ac:dyDescent="0.2">
      <c r="A536" s="32">
        <v>2018</v>
      </c>
      <c r="B536" s="32">
        <v>7</v>
      </c>
      <c r="C536" s="32" t="s">
        <v>24</v>
      </c>
      <c r="D536" s="32" t="s">
        <v>204</v>
      </c>
      <c r="E536" s="32" t="s">
        <v>205</v>
      </c>
      <c r="F536" s="32" t="s">
        <v>110</v>
      </c>
      <c r="G536" s="32">
        <v>2597</v>
      </c>
      <c r="H536" s="32">
        <v>2588</v>
      </c>
      <c r="I536" s="32">
        <v>31</v>
      </c>
      <c r="J536" s="32">
        <v>2557</v>
      </c>
      <c r="K536" s="32">
        <v>14146.22</v>
      </c>
      <c r="L536" s="32">
        <v>6406.8966666666665</v>
      </c>
      <c r="M536" s="32"/>
      <c r="N536" s="32" t="s">
        <v>297</v>
      </c>
    </row>
    <row r="537" spans="1:14" x14ac:dyDescent="0.2">
      <c r="A537" s="32">
        <v>2018</v>
      </c>
      <c r="B537" s="32">
        <v>8</v>
      </c>
      <c r="C537" s="32" t="s">
        <v>13</v>
      </c>
      <c r="D537" s="32" t="s">
        <v>204</v>
      </c>
      <c r="E537" s="32" t="s">
        <v>205</v>
      </c>
      <c r="F537" s="32" t="s">
        <v>110</v>
      </c>
      <c r="G537" s="32">
        <v>2655</v>
      </c>
      <c r="H537" s="32">
        <v>2654</v>
      </c>
      <c r="I537" s="32">
        <v>36</v>
      </c>
      <c r="J537" s="32">
        <v>2618</v>
      </c>
      <c r="K537" s="32">
        <v>14537.828333333333</v>
      </c>
      <c r="L537" s="32">
        <v>7497.5883333333331</v>
      </c>
      <c r="M537" s="32"/>
      <c r="N537" s="32" t="s">
        <v>297</v>
      </c>
    </row>
    <row r="538" spans="1:14" x14ac:dyDescent="0.2">
      <c r="A538" s="32">
        <v>2018</v>
      </c>
      <c r="B538" s="32">
        <v>9</v>
      </c>
      <c r="C538" s="32" t="s">
        <v>65</v>
      </c>
      <c r="D538" s="32" t="s">
        <v>204</v>
      </c>
      <c r="E538" s="32" t="s">
        <v>205</v>
      </c>
      <c r="F538" s="32" t="s">
        <v>110</v>
      </c>
      <c r="G538" s="32">
        <v>2472</v>
      </c>
      <c r="H538" s="32">
        <v>2457</v>
      </c>
      <c r="I538" s="32">
        <v>55</v>
      </c>
      <c r="J538" s="32">
        <v>2402</v>
      </c>
      <c r="K538" s="32">
        <v>13477.055</v>
      </c>
      <c r="L538" s="32">
        <v>6520.3116666666665</v>
      </c>
      <c r="M538" s="32"/>
      <c r="N538" s="32" t="s">
        <v>297</v>
      </c>
    </row>
    <row r="539" spans="1:14" x14ac:dyDescent="0.2">
      <c r="A539" s="32">
        <v>2018</v>
      </c>
      <c r="B539" s="32">
        <v>10</v>
      </c>
      <c r="C539" s="32" t="s">
        <v>14</v>
      </c>
      <c r="D539" s="32" t="s">
        <v>204</v>
      </c>
      <c r="E539" s="32" t="s">
        <v>205</v>
      </c>
      <c r="F539" s="32" t="s">
        <v>110</v>
      </c>
      <c r="G539" s="32">
        <v>2567</v>
      </c>
      <c r="H539" s="32">
        <v>2550</v>
      </c>
      <c r="I539" s="32">
        <v>160</v>
      </c>
      <c r="J539" s="32">
        <v>2390</v>
      </c>
      <c r="K539" s="32">
        <v>13448.681666666667</v>
      </c>
      <c r="L539" s="32">
        <v>7180.085</v>
      </c>
      <c r="M539" s="32"/>
      <c r="N539" s="32" t="s">
        <v>297</v>
      </c>
    </row>
    <row r="540" spans="1:14" x14ac:dyDescent="0.2">
      <c r="A540" s="32">
        <v>2018</v>
      </c>
      <c r="B540" s="32">
        <v>11</v>
      </c>
      <c r="C540" s="32" t="s">
        <v>11</v>
      </c>
      <c r="D540" s="32" t="s">
        <v>204</v>
      </c>
      <c r="E540" s="32" t="s">
        <v>205</v>
      </c>
      <c r="F540" s="32" t="s">
        <v>110</v>
      </c>
      <c r="G540" s="32">
        <v>2484</v>
      </c>
      <c r="H540" s="32">
        <v>2464</v>
      </c>
      <c r="I540" s="32">
        <v>180</v>
      </c>
      <c r="J540" s="32">
        <v>2284</v>
      </c>
      <c r="K540" s="32">
        <v>12599.361666666666</v>
      </c>
      <c r="L540" s="32">
        <v>6751.9216666666671</v>
      </c>
      <c r="M540" s="32"/>
      <c r="N540" s="32" t="s">
        <v>297</v>
      </c>
    </row>
    <row r="541" spans="1:14" x14ac:dyDescent="0.2">
      <c r="A541" s="32">
        <v>2018</v>
      </c>
      <c r="B541" s="32">
        <v>12</v>
      </c>
      <c r="C541" s="32" t="s">
        <v>60</v>
      </c>
      <c r="D541" s="32" t="s">
        <v>204</v>
      </c>
      <c r="E541" s="32" t="s">
        <v>205</v>
      </c>
      <c r="F541" s="32" t="s">
        <v>110</v>
      </c>
      <c r="G541" s="32">
        <v>2571</v>
      </c>
      <c r="H541" s="32">
        <v>2564</v>
      </c>
      <c r="I541" s="32">
        <v>40</v>
      </c>
      <c r="J541" s="32">
        <v>2524</v>
      </c>
      <c r="K541" s="32">
        <v>14221.355</v>
      </c>
      <c r="L541" s="32">
        <v>6841.7449999999999</v>
      </c>
      <c r="M541" s="32"/>
      <c r="N541" s="32" t="s">
        <v>297</v>
      </c>
    </row>
    <row r="542" spans="1:14" x14ac:dyDescent="0.2">
      <c r="A542" s="32">
        <v>2018</v>
      </c>
      <c r="B542" s="32">
        <v>1</v>
      </c>
      <c r="C542" s="32" t="s">
        <v>10</v>
      </c>
      <c r="D542" s="32" t="s">
        <v>78</v>
      </c>
      <c r="E542" s="32" t="s">
        <v>246</v>
      </c>
      <c r="F542" s="32" t="s">
        <v>110</v>
      </c>
      <c r="G542" s="32">
        <v>3090</v>
      </c>
      <c r="H542" s="32">
        <v>3025</v>
      </c>
      <c r="I542" s="32">
        <v>201</v>
      </c>
      <c r="J542" s="32">
        <v>2824</v>
      </c>
      <c r="K542" s="32">
        <v>20085.043333333335</v>
      </c>
      <c r="L542" s="32">
        <v>8382.44</v>
      </c>
      <c r="M542" s="32"/>
      <c r="N542" s="32" t="s">
        <v>298</v>
      </c>
    </row>
    <row r="543" spans="1:14" x14ac:dyDescent="0.2">
      <c r="A543" s="32">
        <v>2018</v>
      </c>
      <c r="B543" s="32">
        <v>2</v>
      </c>
      <c r="C543" s="32" t="s">
        <v>33</v>
      </c>
      <c r="D543" s="32" t="s">
        <v>78</v>
      </c>
      <c r="E543" s="32" t="s">
        <v>246</v>
      </c>
      <c r="F543" s="32" t="s">
        <v>110</v>
      </c>
      <c r="G543" s="32">
        <v>2862</v>
      </c>
      <c r="H543" s="32">
        <v>2811</v>
      </c>
      <c r="I543" s="32">
        <v>551</v>
      </c>
      <c r="J543" s="32">
        <v>2260</v>
      </c>
      <c r="K543" s="32">
        <v>16338.361666666666</v>
      </c>
      <c r="L543" s="32">
        <v>7180.4216666666671</v>
      </c>
      <c r="M543" s="32"/>
      <c r="N543" s="32" t="s">
        <v>298</v>
      </c>
    </row>
    <row r="544" spans="1:14" x14ac:dyDescent="0.2">
      <c r="A544" s="32">
        <v>2018</v>
      </c>
      <c r="B544" s="32">
        <v>3</v>
      </c>
      <c r="C544" s="32" t="s">
        <v>79</v>
      </c>
      <c r="D544" s="32" t="s">
        <v>78</v>
      </c>
      <c r="E544" s="32" t="s">
        <v>246</v>
      </c>
      <c r="F544" s="32" t="s">
        <v>110</v>
      </c>
      <c r="G544" s="32">
        <v>3249</v>
      </c>
      <c r="H544" s="32">
        <v>3181</v>
      </c>
      <c r="I544" s="32">
        <v>798</v>
      </c>
      <c r="J544" s="32">
        <v>2383</v>
      </c>
      <c r="K544" s="32">
        <v>18063.488333333335</v>
      </c>
      <c r="L544" s="32">
        <v>6820.5450000000001</v>
      </c>
      <c r="M544" s="32"/>
      <c r="N544" s="32" t="s">
        <v>298</v>
      </c>
    </row>
    <row r="545" spans="1:14" x14ac:dyDescent="0.2">
      <c r="A545" s="32">
        <v>2018</v>
      </c>
      <c r="B545" s="32">
        <v>4</v>
      </c>
      <c r="C545" s="32" t="s">
        <v>58</v>
      </c>
      <c r="D545" s="32" t="s">
        <v>78</v>
      </c>
      <c r="E545" s="32" t="s">
        <v>246</v>
      </c>
      <c r="F545" s="32" t="s">
        <v>110</v>
      </c>
      <c r="G545" s="32">
        <v>2768</v>
      </c>
      <c r="H545" s="32">
        <v>2754</v>
      </c>
      <c r="I545" s="32">
        <v>427</v>
      </c>
      <c r="J545" s="32">
        <v>2327</v>
      </c>
      <c r="K545" s="32">
        <v>17356.383333333335</v>
      </c>
      <c r="L545" s="32">
        <v>6211.5</v>
      </c>
      <c r="M545" s="32"/>
      <c r="N545" s="32" t="s">
        <v>298</v>
      </c>
    </row>
    <row r="546" spans="1:14" x14ac:dyDescent="0.2">
      <c r="A546" s="32">
        <v>2018</v>
      </c>
      <c r="B546" s="32">
        <v>5</v>
      </c>
      <c r="C546" s="32" t="s">
        <v>36</v>
      </c>
      <c r="D546" s="32" t="s">
        <v>78</v>
      </c>
      <c r="E546" s="32" t="s">
        <v>246</v>
      </c>
      <c r="F546" s="32" t="s">
        <v>110</v>
      </c>
      <c r="G546" s="32">
        <v>2322</v>
      </c>
      <c r="H546" s="32">
        <v>2303</v>
      </c>
      <c r="I546" s="32">
        <v>118</v>
      </c>
      <c r="J546" s="32">
        <v>2185</v>
      </c>
      <c r="K546" s="32">
        <v>15847.316666666668</v>
      </c>
      <c r="L546" s="32">
        <v>5433.2333333333336</v>
      </c>
      <c r="M546" s="32"/>
      <c r="N546" s="32" t="s">
        <v>298</v>
      </c>
    </row>
    <row r="547" spans="1:14" x14ac:dyDescent="0.2">
      <c r="A547" s="32">
        <v>2018</v>
      </c>
      <c r="B547" s="32">
        <v>6</v>
      </c>
      <c r="C547" s="32" t="s">
        <v>44</v>
      </c>
      <c r="D547" s="32" t="s">
        <v>78</v>
      </c>
      <c r="E547" s="32" t="s">
        <v>246</v>
      </c>
      <c r="F547" s="32" t="s">
        <v>110</v>
      </c>
      <c r="G547" s="32">
        <v>2429</v>
      </c>
      <c r="H547" s="32">
        <v>2422</v>
      </c>
      <c r="I547" s="32">
        <v>267</v>
      </c>
      <c r="J547" s="32">
        <v>2155</v>
      </c>
      <c r="K547" s="32">
        <v>14667.136666666667</v>
      </c>
      <c r="L547" s="32">
        <v>6062.93</v>
      </c>
      <c r="M547" s="32"/>
      <c r="N547" s="32" t="s">
        <v>298</v>
      </c>
    </row>
    <row r="548" spans="1:14" x14ac:dyDescent="0.2">
      <c r="A548" s="32">
        <v>2018</v>
      </c>
      <c r="B548" s="32">
        <v>7</v>
      </c>
      <c r="C548" s="32" t="s">
        <v>24</v>
      </c>
      <c r="D548" s="32" t="s">
        <v>78</v>
      </c>
      <c r="E548" s="32" t="s">
        <v>246</v>
      </c>
      <c r="F548" s="32" t="s">
        <v>110</v>
      </c>
      <c r="G548" s="32">
        <v>2678</v>
      </c>
      <c r="H548" s="32">
        <v>2652</v>
      </c>
      <c r="I548" s="32">
        <v>46</v>
      </c>
      <c r="J548" s="32">
        <v>2606</v>
      </c>
      <c r="K548" s="32">
        <v>15722.081666666667</v>
      </c>
      <c r="L548" s="32">
        <v>7790.1516666666666</v>
      </c>
      <c r="M548" s="32"/>
      <c r="N548" s="32" t="s">
        <v>298</v>
      </c>
    </row>
    <row r="549" spans="1:14" x14ac:dyDescent="0.2">
      <c r="A549" s="32">
        <v>2018</v>
      </c>
      <c r="B549" s="32">
        <v>8</v>
      </c>
      <c r="C549" s="32" t="s">
        <v>13</v>
      </c>
      <c r="D549" s="32" t="s">
        <v>78</v>
      </c>
      <c r="E549" s="32" t="s">
        <v>246</v>
      </c>
      <c r="F549" s="32" t="s">
        <v>110</v>
      </c>
      <c r="G549" s="32">
        <v>2766</v>
      </c>
      <c r="H549" s="32">
        <v>2731</v>
      </c>
      <c r="I549" s="32">
        <v>193</v>
      </c>
      <c r="J549" s="32">
        <v>2538</v>
      </c>
      <c r="K549" s="32">
        <v>15144.98</v>
      </c>
      <c r="L549" s="32">
        <v>7727.2366666666667</v>
      </c>
      <c r="M549" s="32"/>
      <c r="N549" s="32" t="s">
        <v>298</v>
      </c>
    </row>
    <row r="550" spans="1:14" x14ac:dyDescent="0.2">
      <c r="A550" s="32">
        <v>2018</v>
      </c>
      <c r="B550" s="32">
        <v>9</v>
      </c>
      <c r="C550" s="32" t="s">
        <v>65</v>
      </c>
      <c r="D550" s="32" t="s">
        <v>78</v>
      </c>
      <c r="E550" s="32" t="s">
        <v>246</v>
      </c>
      <c r="F550" s="32" t="s">
        <v>110</v>
      </c>
      <c r="G550" s="32">
        <v>2614</v>
      </c>
      <c r="H550" s="32">
        <v>2560</v>
      </c>
      <c r="I550" s="32">
        <v>22</v>
      </c>
      <c r="J550" s="32">
        <v>2538</v>
      </c>
      <c r="K550" s="32">
        <v>15332.306666666667</v>
      </c>
      <c r="L550" s="32">
        <v>6877.61</v>
      </c>
      <c r="M550" s="32"/>
      <c r="N550" s="32" t="s">
        <v>298</v>
      </c>
    </row>
    <row r="551" spans="1:14" x14ac:dyDescent="0.2">
      <c r="A551" s="32">
        <v>2018</v>
      </c>
      <c r="B551" s="32">
        <v>10</v>
      </c>
      <c r="C551" s="32" t="s">
        <v>14</v>
      </c>
      <c r="D551" s="32" t="s">
        <v>78</v>
      </c>
      <c r="E551" s="32" t="s">
        <v>246</v>
      </c>
      <c r="F551" s="32" t="s">
        <v>110</v>
      </c>
      <c r="G551" s="32">
        <v>2986</v>
      </c>
      <c r="H551" s="32">
        <v>2969</v>
      </c>
      <c r="I551" s="32">
        <v>605</v>
      </c>
      <c r="J551" s="32">
        <v>2364</v>
      </c>
      <c r="K551" s="32">
        <v>14923.953333333333</v>
      </c>
      <c r="L551" s="32">
        <v>7352.08</v>
      </c>
      <c r="M551" s="32"/>
      <c r="N551" s="32" t="s">
        <v>298</v>
      </c>
    </row>
    <row r="552" spans="1:14" x14ac:dyDescent="0.2">
      <c r="A552" s="32">
        <v>2018</v>
      </c>
      <c r="B552" s="32">
        <v>11</v>
      </c>
      <c r="C552" s="32" t="s">
        <v>11</v>
      </c>
      <c r="D552" s="32" t="s">
        <v>78</v>
      </c>
      <c r="E552" s="32" t="s">
        <v>246</v>
      </c>
      <c r="F552" s="32" t="s">
        <v>110</v>
      </c>
      <c r="G552" s="32">
        <v>3162</v>
      </c>
      <c r="H552" s="32">
        <v>3133</v>
      </c>
      <c r="I552" s="32">
        <v>567</v>
      </c>
      <c r="J552" s="32">
        <v>2566</v>
      </c>
      <c r="K552" s="32">
        <v>16074.498333333333</v>
      </c>
      <c r="L552" s="32">
        <v>9141.6183333333338</v>
      </c>
      <c r="M552" s="32"/>
      <c r="N552" s="32" t="s">
        <v>298</v>
      </c>
    </row>
    <row r="553" spans="1:14" x14ac:dyDescent="0.2">
      <c r="A553" s="32">
        <v>2018</v>
      </c>
      <c r="B553" s="32">
        <v>12</v>
      </c>
      <c r="C553" s="32" t="s">
        <v>60</v>
      </c>
      <c r="D553" s="32" t="s">
        <v>78</v>
      </c>
      <c r="E553" s="32" t="s">
        <v>246</v>
      </c>
      <c r="F553" s="32" t="s">
        <v>110</v>
      </c>
      <c r="G553" s="32">
        <v>3458</v>
      </c>
      <c r="H553" s="32">
        <v>3432</v>
      </c>
      <c r="I553" s="32">
        <v>34</v>
      </c>
      <c r="J553" s="32">
        <v>3398</v>
      </c>
      <c r="K553" s="32">
        <v>22258.361666666668</v>
      </c>
      <c r="L553" s="32">
        <v>11167.571666666667</v>
      </c>
      <c r="M553" s="32"/>
      <c r="N553" s="32" t="s">
        <v>298</v>
      </c>
    </row>
    <row r="554" spans="1:14" x14ac:dyDescent="0.2">
      <c r="A554" s="32">
        <v>2018</v>
      </c>
      <c r="B554" s="32">
        <v>1</v>
      </c>
      <c r="C554" s="32" t="s">
        <v>10</v>
      </c>
      <c r="D554" s="32" t="s">
        <v>61</v>
      </c>
      <c r="E554" s="32" t="s">
        <v>166</v>
      </c>
      <c r="F554" s="32" t="s">
        <v>110</v>
      </c>
      <c r="G554" s="32">
        <v>2779</v>
      </c>
      <c r="H554" s="32">
        <v>2699</v>
      </c>
      <c r="I554" s="32">
        <v>46</v>
      </c>
      <c r="J554" s="32">
        <v>2653</v>
      </c>
      <c r="K554" s="32">
        <v>13010.05</v>
      </c>
      <c r="L554" s="32">
        <v>7240.3833333333332</v>
      </c>
      <c r="M554" s="32"/>
      <c r="N554" s="32" t="s">
        <v>299</v>
      </c>
    </row>
    <row r="555" spans="1:14" x14ac:dyDescent="0.2">
      <c r="A555" s="32">
        <v>2018</v>
      </c>
      <c r="B555" s="32">
        <v>2</v>
      </c>
      <c r="C555" s="32" t="s">
        <v>33</v>
      </c>
      <c r="D555" s="32" t="s">
        <v>61</v>
      </c>
      <c r="E555" s="32" t="s">
        <v>166</v>
      </c>
      <c r="F555" s="32" t="s">
        <v>110</v>
      </c>
      <c r="G555" s="32">
        <v>2517</v>
      </c>
      <c r="H555" s="32">
        <v>2444</v>
      </c>
      <c r="I555" s="32">
        <v>61</v>
      </c>
      <c r="J555" s="32">
        <v>2383</v>
      </c>
      <c r="K555" s="32">
        <v>11854.463333333333</v>
      </c>
      <c r="L555" s="32">
        <v>6485.77</v>
      </c>
      <c r="M555" s="32"/>
      <c r="N555" s="32" t="s">
        <v>299</v>
      </c>
    </row>
    <row r="556" spans="1:14" x14ac:dyDescent="0.2">
      <c r="A556" s="32">
        <v>2018</v>
      </c>
      <c r="B556" s="32">
        <v>3</v>
      </c>
      <c r="C556" s="32" t="s">
        <v>79</v>
      </c>
      <c r="D556" s="32" t="s">
        <v>61</v>
      </c>
      <c r="E556" s="32" t="s">
        <v>166</v>
      </c>
      <c r="F556" s="32" t="s">
        <v>110</v>
      </c>
      <c r="G556" s="32">
        <v>2964</v>
      </c>
      <c r="H556" s="32">
        <v>2874</v>
      </c>
      <c r="I556" s="32">
        <v>84</v>
      </c>
      <c r="J556" s="32">
        <v>2790</v>
      </c>
      <c r="K556" s="32">
        <v>14062.895</v>
      </c>
      <c r="L556" s="32">
        <v>7811.9883333333337</v>
      </c>
      <c r="M556" s="32"/>
      <c r="N556" s="32" t="s">
        <v>299</v>
      </c>
    </row>
    <row r="557" spans="1:14" x14ac:dyDescent="0.2">
      <c r="A557" s="32">
        <v>2018</v>
      </c>
      <c r="B557" s="32">
        <v>4</v>
      </c>
      <c r="C557" s="32" t="s">
        <v>58</v>
      </c>
      <c r="D557" s="32" t="s">
        <v>61</v>
      </c>
      <c r="E557" s="32" t="s">
        <v>166</v>
      </c>
      <c r="F557" s="32" t="s">
        <v>110</v>
      </c>
      <c r="G557" s="32">
        <v>3017</v>
      </c>
      <c r="H557" s="32">
        <v>2996</v>
      </c>
      <c r="I557" s="32">
        <v>109</v>
      </c>
      <c r="J557" s="32">
        <v>2887</v>
      </c>
      <c r="K557" s="32">
        <v>14792.948333333334</v>
      </c>
      <c r="L557" s="32">
        <v>7242.1016666666665</v>
      </c>
      <c r="M557" s="32"/>
      <c r="N557" s="32" t="s">
        <v>299</v>
      </c>
    </row>
    <row r="558" spans="1:14" x14ac:dyDescent="0.2">
      <c r="A558" s="32">
        <v>2018</v>
      </c>
      <c r="B558" s="32">
        <v>5</v>
      </c>
      <c r="C558" s="32" t="s">
        <v>36</v>
      </c>
      <c r="D558" s="32" t="s">
        <v>61</v>
      </c>
      <c r="E558" s="32" t="s">
        <v>166</v>
      </c>
      <c r="F558" s="32" t="s">
        <v>110</v>
      </c>
      <c r="G558" s="32">
        <v>3152</v>
      </c>
      <c r="H558" s="32">
        <v>3126</v>
      </c>
      <c r="I558" s="32">
        <v>44</v>
      </c>
      <c r="J558" s="32">
        <v>3082</v>
      </c>
      <c r="K558" s="32">
        <v>15519.548333333334</v>
      </c>
      <c r="L558" s="32">
        <v>7549.5349999999999</v>
      </c>
      <c r="M558" s="32"/>
      <c r="N558" s="32" t="s">
        <v>299</v>
      </c>
    </row>
    <row r="559" spans="1:14" x14ac:dyDescent="0.2">
      <c r="A559" s="32">
        <v>2018</v>
      </c>
      <c r="B559" s="32">
        <v>6</v>
      </c>
      <c r="C559" s="32" t="s">
        <v>44</v>
      </c>
      <c r="D559" s="32" t="s">
        <v>61</v>
      </c>
      <c r="E559" s="32" t="s">
        <v>166</v>
      </c>
      <c r="F559" s="32" t="s">
        <v>110</v>
      </c>
      <c r="G559" s="32">
        <v>3064</v>
      </c>
      <c r="H559" s="32">
        <v>3030</v>
      </c>
      <c r="I559" s="32">
        <v>43</v>
      </c>
      <c r="J559" s="32">
        <v>2987</v>
      </c>
      <c r="K559" s="32">
        <v>14988.726666666667</v>
      </c>
      <c r="L559" s="32">
        <v>7454.9733333333334</v>
      </c>
      <c r="M559" s="32"/>
      <c r="N559" s="32" t="s">
        <v>299</v>
      </c>
    </row>
    <row r="560" spans="1:14" x14ac:dyDescent="0.2">
      <c r="A560" s="32">
        <v>2018</v>
      </c>
      <c r="B560" s="32">
        <v>7</v>
      </c>
      <c r="C560" s="32" t="s">
        <v>24</v>
      </c>
      <c r="D560" s="32" t="s">
        <v>61</v>
      </c>
      <c r="E560" s="32" t="s">
        <v>166</v>
      </c>
      <c r="F560" s="32" t="s">
        <v>110</v>
      </c>
      <c r="G560" s="32">
        <v>3272</v>
      </c>
      <c r="H560" s="32">
        <v>3202</v>
      </c>
      <c r="I560" s="32">
        <v>48</v>
      </c>
      <c r="J560" s="32">
        <v>3154</v>
      </c>
      <c r="K560" s="32">
        <v>15786.905000000001</v>
      </c>
      <c r="L560" s="32">
        <v>7482.0616666666665</v>
      </c>
      <c r="M560" s="32"/>
      <c r="N560" s="32" t="s">
        <v>299</v>
      </c>
    </row>
    <row r="561" spans="1:14" x14ac:dyDescent="0.2">
      <c r="A561" s="32">
        <v>2018</v>
      </c>
      <c r="B561" s="32">
        <v>8</v>
      </c>
      <c r="C561" s="32" t="s">
        <v>13</v>
      </c>
      <c r="D561" s="32" t="s">
        <v>61</v>
      </c>
      <c r="E561" s="32" t="s">
        <v>166</v>
      </c>
      <c r="F561" s="32" t="s">
        <v>110</v>
      </c>
      <c r="G561" s="32">
        <v>3267</v>
      </c>
      <c r="H561" s="32">
        <v>3237</v>
      </c>
      <c r="I561" s="32">
        <v>65</v>
      </c>
      <c r="J561" s="32">
        <v>3172</v>
      </c>
      <c r="K561" s="32">
        <v>15702.98</v>
      </c>
      <c r="L561" s="32">
        <v>8476.1866666666665</v>
      </c>
      <c r="M561" s="32"/>
      <c r="N561" s="32" t="s">
        <v>299</v>
      </c>
    </row>
    <row r="562" spans="1:14" x14ac:dyDescent="0.2">
      <c r="A562" s="32">
        <v>2018</v>
      </c>
      <c r="B562" s="32">
        <v>9</v>
      </c>
      <c r="C562" s="32" t="s">
        <v>65</v>
      </c>
      <c r="D562" s="32" t="s">
        <v>61</v>
      </c>
      <c r="E562" s="32" t="s">
        <v>166</v>
      </c>
      <c r="F562" s="32" t="s">
        <v>110</v>
      </c>
      <c r="G562" s="32">
        <v>3056</v>
      </c>
      <c r="H562" s="32">
        <v>3028</v>
      </c>
      <c r="I562" s="32">
        <v>75</v>
      </c>
      <c r="J562" s="32">
        <v>2953</v>
      </c>
      <c r="K562" s="32">
        <v>14489.648333333333</v>
      </c>
      <c r="L562" s="32">
        <v>6847.1016666666665</v>
      </c>
      <c r="M562" s="32"/>
      <c r="N562" s="32" t="s">
        <v>299</v>
      </c>
    </row>
    <row r="563" spans="1:14" x14ac:dyDescent="0.2">
      <c r="A563" s="32">
        <v>2018</v>
      </c>
      <c r="B563" s="32">
        <v>10</v>
      </c>
      <c r="C563" s="32" t="s">
        <v>14</v>
      </c>
      <c r="D563" s="32" t="s">
        <v>61</v>
      </c>
      <c r="E563" s="32" t="s">
        <v>166</v>
      </c>
      <c r="F563" s="32" t="s">
        <v>110</v>
      </c>
      <c r="G563" s="32">
        <v>3114</v>
      </c>
      <c r="H563" s="32">
        <v>3067</v>
      </c>
      <c r="I563" s="32">
        <v>109</v>
      </c>
      <c r="J563" s="32">
        <v>2958</v>
      </c>
      <c r="K563" s="32">
        <v>14384.836666666666</v>
      </c>
      <c r="L563" s="32">
        <v>7853.8966666666665</v>
      </c>
      <c r="M563" s="32"/>
      <c r="N563" s="32" t="s">
        <v>299</v>
      </c>
    </row>
    <row r="564" spans="1:14" x14ac:dyDescent="0.2">
      <c r="A564" s="32">
        <v>2018</v>
      </c>
      <c r="B564" s="32">
        <v>11</v>
      </c>
      <c r="C564" s="32" t="s">
        <v>11</v>
      </c>
      <c r="D564" s="32" t="s">
        <v>61</v>
      </c>
      <c r="E564" s="32" t="s">
        <v>166</v>
      </c>
      <c r="F564" s="32" t="s">
        <v>110</v>
      </c>
      <c r="G564" s="32">
        <v>2991</v>
      </c>
      <c r="H564" s="32">
        <v>2961</v>
      </c>
      <c r="I564" s="32">
        <v>88</v>
      </c>
      <c r="J564" s="32">
        <v>2873</v>
      </c>
      <c r="K564" s="32">
        <v>14250.506666666666</v>
      </c>
      <c r="L564" s="32">
        <v>7241.9433333333336</v>
      </c>
      <c r="M564" s="32"/>
      <c r="N564" s="32" t="s">
        <v>299</v>
      </c>
    </row>
    <row r="565" spans="1:14" x14ac:dyDescent="0.2">
      <c r="A565" s="32">
        <v>2018</v>
      </c>
      <c r="B565" s="32">
        <v>12</v>
      </c>
      <c r="C565" s="32" t="s">
        <v>60</v>
      </c>
      <c r="D565" s="32" t="s">
        <v>61</v>
      </c>
      <c r="E565" s="32" t="s">
        <v>166</v>
      </c>
      <c r="F565" s="32" t="s">
        <v>110</v>
      </c>
      <c r="G565" s="32">
        <v>3084</v>
      </c>
      <c r="H565" s="32">
        <v>3031</v>
      </c>
      <c r="I565" s="32">
        <v>136</v>
      </c>
      <c r="J565" s="32">
        <v>2895</v>
      </c>
      <c r="K565" s="32">
        <v>12949.251666666667</v>
      </c>
      <c r="L565" s="32">
        <v>7459.0983333333334</v>
      </c>
      <c r="M565" s="32"/>
      <c r="N565" s="32" t="s">
        <v>299</v>
      </c>
    </row>
    <row r="566" spans="1:14" x14ac:dyDescent="0.2">
      <c r="A566" s="32">
        <v>2018</v>
      </c>
      <c r="B566" s="32">
        <v>1</v>
      </c>
      <c r="C566" s="32" t="s">
        <v>10</v>
      </c>
      <c r="D566" s="32" t="s">
        <v>134</v>
      </c>
      <c r="E566" s="32" t="s">
        <v>186</v>
      </c>
      <c r="F566" s="32" t="s">
        <v>147</v>
      </c>
      <c r="G566" s="32">
        <v>2223</v>
      </c>
      <c r="H566" s="32">
        <v>1751</v>
      </c>
      <c r="I566" s="32">
        <v>140</v>
      </c>
      <c r="J566" s="32">
        <v>1611</v>
      </c>
      <c r="K566" s="32">
        <v>14961</v>
      </c>
      <c r="L566" s="32">
        <v>4211</v>
      </c>
      <c r="M566" s="32"/>
      <c r="N566" s="32" t="s">
        <v>300</v>
      </c>
    </row>
    <row r="567" spans="1:14" x14ac:dyDescent="0.2">
      <c r="A567" s="32">
        <v>2018</v>
      </c>
      <c r="B567" s="32">
        <v>2</v>
      </c>
      <c r="C567" s="32" t="s">
        <v>33</v>
      </c>
      <c r="D567" s="32" t="s">
        <v>134</v>
      </c>
      <c r="E567" s="32" t="s">
        <v>186</v>
      </c>
      <c r="F567" s="32" t="s">
        <v>147</v>
      </c>
      <c r="G567" s="32">
        <v>2045</v>
      </c>
      <c r="H567" s="32">
        <v>1662</v>
      </c>
      <c r="I567" s="32">
        <v>158</v>
      </c>
      <c r="J567" s="32">
        <v>1504</v>
      </c>
      <c r="K567" s="32">
        <v>13541</v>
      </c>
      <c r="L567" s="32">
        <v>3971</v>
      </c>
      <c r="M567" s="32"/>
      <c r="N567" s="32" t="s">
        <v>300</v>
      </c>
    </row>
    <row r="568" spans="1:14" x14ac:dyDescent="0.2">
      <c r="A568" s="32">
        <v>2018</v>
      </c>
      <c r="B568" s="32">
        <v>3</v>
      </c>
      <c r="C568" s="32" t="s">
        <v>79</v>
      </c>
      <c r="D568" s="32" t="s">
        <v>134</v>
      </c>
      <c r="E568" s="32" t="s">
        <v>186</v>
      </c>
      <c r="F568" s="32" t="s">
        <v>147</v>
      </c>
      <c r="G568" s="32">
        <v>2381</v>
      </c>
      <c r="H568" s="32">
        <v>2125</v>
      </c>
      <c r="I568" s="32">
        <v>166</v>
      </c>
      <c r="J568" s="32">
        <v>1959</v>
      </c>
      <c r="K568" s="32">
        <v>17770</v>
      </c>
      <c r="L568" s="32">
        <v>4897</v>
      </c>
      <c r="M568" s="32"/>
      <c r="N568" s="32" t="s">
        <v>300</v>
      </c>
    </row>
    <row r="569" spans="1:14" x14ac:dyDescent="0.2">
      <c r="A569" s="32">
        <v>2018</v>
      </c>
      <c r="B569" s="32">
        <v>4</v>
      </c>
      <c r="C569" s="32" t="s">
        <v>58</v>
      </c>
      <c r="D569" s="32" t="s">
        <v>134</v>
      </c>
      <c r="E569" s="32" t="s">
        <v>186</v>
      </c>
      <c r="F569" s="32" t="s">
        <v>147</v>
      </c>
      <c r="G569" s="32">
        <v>2587</v>
      </c>
      <c r="H569" s="32">
        <v>2529</v>
      </c>
      <c r="I569" s="32">
        <v>194</v>
      </c>
      <c r="J569" s="32">
        <v>2335</v>
      </c>
      <c r="K569" s="32">
        <v>20865.599999999999</v>
      </c>
      <c r="L569" s="32">
        <v>5395.4</v>
      </c>
      <c r="M569" s="32"/>
      <c r="N569" s="32" t="s">
        <v>300</v>
      </c>
    </row>
    <row r="570" spans="1:14" x14ac:dyDescent="0.2">
      <c r="A570" s="32">
        <v>2018</v>
      </c>
      <c r="B570" s="32">
        <v>5</v>
      </c>
      <c r="C570" s="32" t="s">
        <v>36</v>
      </c>
      <c r="D570" s="32" t="s">
        <v>134</v>
      </c>
      <c r="E570" s="32" t="s">
        <v>186</v>
      </c>
      <c r="F570" s="32" t="s">
        <v>147</v>
      </c>
      <c r="G570" s="32">
        <v>2734</v>
      </c>
      <c r="H570" s="32">
        <v>2646</v>
      </c>
      <c r="I570" s="32">
        <v>194</v>
      </c>
      <c r="J570" s="32">
        <v>2452</v>
      </c>
      <c r="K570" s="32">
        <v>21453.9</v>
      </c>
      <c r="L570" s="32">
        <v>6436.1</v>
      </c>
      <c r="M570" s="32"/>
      <c r="N570" s="32" t="s">
        <v>300</v>
      </c>
    </row>
    <row r="571" spans="1:14" x14ac:dyDescent="0.2">
      <c r="A571" s="32">
        <v>2018</v>
      </c>
      <c r="B571" s="32">
        <v>6</v>
      </c>
      <c r="C571" s="32" t="s">
        <v>44</v>
      </c>
      <c r="D571" s="32" t="s">
        <v>134</v>
      </c>
      <c r="E571" s="32" t="s">
        <v>186</v>
      </c>
      <c r="F571" s="32" t="s">
        <v>147</v>
      </c>
      <c r="G571" s="32">
        <v>2673</v>
      </c>
      <c r="H571" s="32">
        <v>2603</v>
      </c>
      <c r="I571" s="32">
        <v>134</v>
      </c>
      <c r="J571" s="32">
        <v>2469</v>
      </c>
      <c r="K571" s="32">
        <v>22122.5</v>
      </c>
      <c r="L571" s="32">
        <v>6750.5</v>
      </c>
      <c r="M571" s="32"/>
      <c r="N571" s="32" t="s">
        <v>300</v>
      </c>
    </row>
    <row r="572" spans="1:14" x14ac:dyDescent="0.2">
      <c r="A572" s="32">
        <v>2018</v>
      </c>
      <c r="B572" s="32">
        <v>7</v>
      </c>
      <c r="C572" s="32" t="s">
        <v>24</v>
      </c>
      <c r="D572" s="32" t="s">
        <v>134</v>
      </c>
      <c r="E572" s="32" t="s">
        <v>186</v>
      </c>
      <c r="F572" s="32" t="s">
        <v>147</v>
      </c>
      <c r="G572" s="32">
        <v>2789</v>
      </c>
      <c r="H572" s="32">
        <v>2734</v>
      </c>
      <c r="I572" s="32">
        <v>107</v>
      </c>
      <c r="J572" s="32">
        <v>2627</v>
      </c>
      <c r="K572" s="32">
        <v>24690</v>
      </c>
      <c r="L572" s="32">
        <v>7168</v>
      </c>
      <c r="M572" s="32"/>
      <c r="N572" s="32" t="s">
        <v>300</v>
      </c>
    </row>
    <row r="573" spans="1:14" x14ac:dyDescent="0.2">
      <c r="A573" s="32">
        <v>2018</v>
      </c>
      <c r="B573" s="32">
        <v>8</v>
      </c>
      <c r="C573" s="32" t="s">
        <v>13</v>
      </c>
      <c r="D573" s="32" t="s">
        <v>134</v>
      </c>
      <c r="E573" s="32" t="s">
        <v>186</v>
      </c>
      <c r="F573" s="32" t="s">
        <v>147</v>
      </c>
      <c r="G573" s="32">
        <v>2769</v>
      </c>
      <c r="H573" s="32">
        <v>2721</v>
      </c>
      <c r="I573" s="32">
        <v>145</v>
      </c>
      <c r="J573" s="32">
        <v>2576</v>
      </c>
      <c r="K573" s="32">
        <v>22391</v>
      </c>
      <c r="L573" s="32">
        <v>6203</v>
      </c>
      <c r="M573" s="32"/>
      <c r="N573" s="32" t="s">
        <v>300</v>
      </c>
    </row>
    <row r="574" spans="1:14" x14ac:dyDescent="0.2">
      <c r="A574" s="32">
        <v>2018</v>
      </c>
      <c r="B574" s="32">
        <v>9</v>
      </c>
      <c r="C574" s="32" t="s">
        <v>65</v>
      </c>
      <c r="D574" s="32" t="s">
        <v>134</v>
      </c>
      <c r="E574" s="32" t="s">
        <v>186</v>
      </c>
      <c r="F574" s="32" t="s">
        <v>147</v>
      </c>
      <c r="G574" s="32">
        <v>2701</v>
      </c>
      <c r="H574" s="32">
        <v>2652</v>
      </c>
      <c r="I574" s="32">
        <v>139</v>
      </c>
      <c r="J574" s="32">
        <v>2513</v>
      </c>
      <c r="K574" s="32">
        <v>22534</v>
      </c>
      <c r="L574" s="32">
        <v>6117</v>
      </c>
      <c r="M574" s="32"/>
      <c r="N574" s="32" t="s">
        <v>300</v>
      </c>
    </row>
    <row r="575" spans="1:14" x14ac:dyDescent="0.2">
      <c r="A575" s="32">
        <v>2018</v>
      </c>
      <c r="B575" s="32">
        <v>10</v>
      </c>
      <c r="C575" s="32" t="s">
        <v>14</v>
      </c>
      <c r="D575" s="32" t="s">
        <v>134</v>
      </c>
      <c r="E575" s="32" t="s">
        <v>186</v>
      </c>
      <c r="F575" s="32" t="s">
        <v>147</v>
      </c>
      <c r="G575" s="32">
        <v>2629</v>
      </c>
      <c r="H575" s="32">
        <v>2568</v>
      </c>
      <c r="I575" s="32">
        <v>143</v>
      </c>
      <c r="J575" s="32">
        <v>2425</v>
      </c>
      <c r="K575" s="32">
        <v>21436.2</v>
      </c>
      <c r="L575" s="32">
        <v>5902.8</v>
      </c>
      <c r="M575" s="32"/>
      <c r="N575" s="32" t="s">
        <v>300</v>
      </c>
    </row>
    <row r="576" spans="1:14" x14ac:dyDescent="0.2">
      <c r="A576" s="32">
        <v>2018</v>
      </c>
      <c r="B576" s="32">
        <v>11</v>
      </c>
      <c r="C576" s="32" t="s">
        <v>11</v>
      </c>
      <c r="D576" s="32" t="s">
        <v>134</v>
      </c>
      <c r="E576" s="32" t="s">
        <v>186</v>
      </c>
      <c r="F576" s="32" t="s">
        <v>147</v>
      </c>
      <c r="G576" s="32">
        <v>2183</v>
      </c>
      <c r="H576" s="32">
        <v>1952</v>
      </c>
      <c r="I576" s="32">
        <v>137</v>
      </c>
      <c r="J576" s="32">
        <v>1815</v>
      </c>
      <c r="K576" s="32">
        <v>15842</v>
      </c>
      <c r="L576" s="32">
        <v>4511</v>
      </c>
      <c r="M576" s="32"/>
      <c r="N576" s="32" t="s">
        <v>300</v>
      </c>
    </row>
    <row r="577" spans="1:14" x14ac:dyDescent="0.2">
      <c r="A577" s="32">
        <v>2018</v>
      </c>
      <c r="B577" s="32">
        <v>12</v>
      </c>
      <c r="C577" s="32" t="s">
        <v>60</v>
      </c>
      <c r="D577" s="32" t="s">
        <v>134</v>
      </c>
      <c r="E577" s="32" t="s">
        <v>186</v>
      </c>
      <c r="F577" s="32" t="s">
        <v>147</v>
      </c>
      <c r="G577" s="32">
        <v>2252</v>
      </c>
      <c r="H577" s="32">
        <v>1818</v>
      </c>
      <c r="I577" s="32">
        <v>124</v>
      </c>
      <c r="J577" s="32">
        <v>1694</v>
      </c>
      <c r="K577" s="32">
        <v>15781</v>
      </c>
      <c r="L577" s="32">
        <v>5098</v>
      </c>
      <c r="M577" s="32"/>
      <c r="N577" s="32" t="s">
        <v>300</v>
      </c>
    </row>
    <row r="578" spans="1:14" x14ac:dyDescent="0.2">
      <c r="A578" s="32">
        <v>2018</v>
      </c>
      <c r="B578" s="32">
        <v>1</v>
      </c>
      <c r="C578" s="32" t="s">
        <v>10</v>
      </c>
      <c r="D578" s="32" t="s">
        <v>217</v>
      </c>
      <c r="E578" s="32" t="s">
        <v>216</v>
      </c>
      <c r="F578" s="32" t="s">
        <v>218</v>
      </c>
      <c r="G578" s="32">
        <v>1518</v>
      </c>
      <c r="H578" s="32">
        <v>1515</v>
      </c>
      <c r="I578" s="32">
        <v>125</v>
      </c>
      <c r="J578" s="32">
        <v>1390</v>
      </c>
      <c r="K578" s="32">
        <v>9623.2999999999993</v>
      </c>
      <c r="L578" s="32">
        <v>3335.7</v>
      </c>
      <c r="M578" s="32"/>
      <c r="N578" s="32" t="s">
        <v>301</v>
      </c>
    </row>
    <row r="579" spans="1:14" x14ac:dyDescent="0.2">
      <c r="A579" s="32">
        <v>2018</v>
      </c>
      <c r="B579" s="32">
        <v>2</v>
      </c>
      <c r="C579" s="32" t="s">
        <v>33</v>
      </c>
      <c r="D579" s="32" t="s">
        <v>217</v>
      </c>
      <c r="E579" s="32" t="s">
        <v>216</v>
      </c>
      <c r="F579" s="32" t="s">
        <v>218</v>
      </c>
      <c r="G579" s="32">
        <v>1342</v>
      </c>
      <c r="H579" s="32">
        <v>1340</v>
      </c>
      <c r="I579" s="32">
        <v>86</v>
      </c>
      <c r="J579" s="32">
        <v>1254</v>
      </c>
      <c r="K579" s="32">
        <v>8762.1</v>
      </c>
      <c r="L579" s="32">
        <v>5240.8999999999996</v>
      </c>
      <c r="M579" s="32"/>
      <c r="N579" s="32" t="s">
        <v>301</v>
      </c>
    </row>
    <row r="580" spans="1:14" x14ac:dyDescent="0.2">
      <c r="A580" s="32">
        <v>2018</v>
      </c>
      <c r="B580" s="32">
        <v>3</v>
      </c>
      <c r="C580" s="32" t="s">
        <v>79</v>
      </c>
      <c r="D580" s="32" t="s">
        <v>217</v>
      </c>
      <c r="E580" s="32" t="s">
        <v>216</v>
      </c>
      <c r="F580" s="32" t="s">
        <v>218</v>
      </c>
      <c r="G580" s="32">
        <v>1576</v>
      </c>
      <c r="H580" s="32">
        <v>1570</v>
      </c>
      <c r="I580" s="32">
        <v>73</v>
      </c>
      <c r="J580" s="32">
        <v>1497</v>
      </c>
      <c r="K580" s="32">
        <v>10252.1</v>
      </c>
      <c r="L580" s="32">
        <v>5025.8999999999996</v>
      </c>
      <c r="M580" s="32"/>
      <c r="N580" s="32" t="s">
        <v>301</v>
      </c>
    </row>
    <row r="581" spans="1:14" x14ac:dyDescent="0.2">
      <c r="A581" s="32">
        <v>2018</v>
      </c>
      <c r="B581" s="32">
        <v>4</v>
      </c>
      <c r="C581" s="32" t="s">
        <v>58</v>
      </c>
      <c r="D581" s="32" t="s">
        <v>217</v>
      </c>
      <c r="E581" s="32" t="s">
        <v>216</v>
      </c>
      <c r="F581" s="32" t="s">
        <v>218</v>
      </c>
      <c r="G581" s="32">
        <v>1687</v>
      </c>
      <c r="H581" s="32">
        <v>1675</v>
      </c>
      <c r="I581" s="32">
        <v>69</v>
      </c>
      <c r="J581" s="32">
        <v>1606</v>
      </c>
      <c r="K581" s="32">
        <v>11032.2</v>
      </c>
      <c r="L581" s="32">
        <v>4192.8</v>
      </c>
      <c r="M581" s="32"/>
      <c r="N581" s="32" t="s">
        <v>301</v>
      </c>
    </row>
    <row r="582" spans="1:14" x14ac:dyDescent="0.2">
      <c r="A582" s="32">
        <v>2018</v>
      </c>
      <c r="B582" s="32">
        <v>5</v>
      </c>
      <c r="C582" s="32" t="s">
        <v>36</v>
      </c>
      <c r="D582" s="32" t="s">
        <v>217</v>
      </c>
      <c r="E582" s="32" t="s">
        <v>216</v>
      </c>
      <c r="F582" s="32" t="s">
        <v>218</v>
      </c>
      <c r="G582" s="32">
        <v>2012</v>
      </c>
      <c r="H582" s="32">
        <v>2005</v>
      </c>
      <c r="I582" s="32">
        <v>83</v>
      </c>
      <c r="J582" s="32">
        <v>1922</v>
      </c>
      <c r="K582" s="32">
        <v>13315.6</v>
      </c>
      <c r="L582" s="32">
        <v>5415.4</v>
      </c>
      <c r="M582" s="32"/>
      <c r="N582" s="32" t="s">
        <v>301</v>
      </c>
    </row>
    <row r="583" spans="1:14" x14ac:dyDescent="0.2">
      <c r="A583" s="32">
        <v>2018</v>
      </c>
      <c r="B583" s="32">
        <v>6</v>
      </c>
      <c r="C583" s="32" t="s">
        <v>44</v>
      </c>
      <c r="D583" s="32" t="s">
        <v>217</v>
      </c>
      <c r="E583" s="32" t="s">
        <v>216</v>
      </c>
      <c r="F583" s="32" t="s">
        <v>218</v>
      </c>
      <c r="G583" s="32">
        <v>2056</v>
      </c>
      <c r="H583" s="32">
        <v>2052</v>
      </c>
      <c r="I583" s="32">
        <v>103</v>
      </c>
      <c r="J583" s="32">
        <v>1949</v>
      </c>
      <c r="K583" s="32">
        <v>13366.9</v>
      </c>
      <c r="L583" s="32">
        <v>5452.1</v>
      </c>
      <c r="M583" s="32"/>
      <c r="N583" s="32" t="s">
        <v>301</v>
      </c>
    </row>
    <row r="584" spans="1:14" x14ac:dyDescent="0.2">
      <c r="A584" s="32">
        <v>2018</v>
      </c>
      <c r="B584" s="32">
        <v>7</v>
      </c>
      <c r="C584" s="32" t="s">
        <v>24</v>
      </c>
      <c r="D584" s="32" t="s">
        <v>217</v>
      </c>
      <c r="E584" s="32" t="s">
        <v>216</v>
      </c>
      <c r="F584" s="32" t="s">
        <v>218</v>
      </c>
      <c r="G584" s="32">
        <v>2232</v>
      </c>
      <c r="H584" s="32">
        <v>2230</v>
      </c>
      <c r="I584" s="32">
        <v>111</v>
      </c>
      <c r="J584" s="32">
        <v>2119</v>
      </c>
      <c r="K584" s="32">
        <v>14473.3</v>
      </c>
      <c r="L584" s="32">
        <v>6047.7</v>
      </c>
      <c r="M584" s="32"/>
      <c r="N584" s="32" t="s">
        <v>301</v>
      </c>
    </row>
    <row r="585" spans="1:14" x14ac:dyDescent="0.2">
      <c r="A585" s="32">
        <v>2018</v>
      </c>
      <c r="B585" s="32">
        <v>8</v>
      </c>
      <c r="C585" s="32" t="s">
        <v>13</v>
      </c>
      <c r="D585" s="32" t="s">
        <v>217</v>
      </c>
      <c r="E585" s="32" t="s">
        <v>216</v>
      </c>
      <c r="F585" s="32" t="s">
        <v>218</v>
      </c>
      <c r="G585" s="32">
        <v>2191</v>
      </c>
      <c r="H585" s="32">
        <v>2183</v>
      </c>
      <c r="I585" s="32">
        <v>76</v>
      </c>
      <c r="J585" s="32">
        <v>2107</v>
      </c>
      <c r="K585" s="32">
        <v>14593.1</v>
      </c>
      <c r="L585" s="32">
        <v>5771.9</v>
      </c>
      <c r="M585" s="32"/>
      <c r="N585" s="32" t="s">
        <v>301</v>
      </c>
    </row>
    <row r="586" spans="1:14" x14ac:dyDescent="0.2">
      <c r="A586" s="32">
        <v>2018</v>
      </c>
      <c r="B586" s="32">
        <v>9</v>
      </c>
      <c r="C586" s="32" t="s">
        <v>65</v>
      </c>
      <c r="D586" s="32" t="s">
        <v>217</v>
      </c>
      <c r="E586" s="32" t="s">
        <v>216</v>
      </c>
      <c r="F586" s="32" t="s">
        <v>218</v>
      </c>
      <c r="G586" s="32">
        <v>2085</v>
      </c>
      <c r="H586" s="32">
        <v>2085</v>
      </c>
      <c r="I586" s="32">
        <v>116</v>
      </c>
      <c r="J586" s="32">
        <v>1969</v>
      </c>
      <c r="K586" s="32">
        <v>13501.2</v>
      </c>
      <c r="L586" s="32">
        <v>5511.8</v>
      </c>
      <c r="M586" s="32"/>
      <c r="N586" s="32" t="s">
        <v>301</v>
      </c>
    </row>
    <row r="587" spans="1:14" x14ac:dyDescent="0.2">
      <c r="A587" s="32">
        <v>2018</v>
      </c>
      <c r="B587" s="32">
        <v>10</v>
      </c>
      <c r="C587" s="32" t="s">
        <v>14</v>
      </c>
      <c r="D587" s="32" t="s">
        <v>217</v>
      </c>
      <c r="E587" s="32" t="s">
        <v>216</v>
      </c>
      <c r="F587" s="32" t="s">
        <v>218</v>
      </c>
      <c r="G587" s="32">
        <v>1981</v>
      </c>
      <c r="H587" s="32">
        <v>1970</v>
      </c>
      <c r="I587" s="32">
        <v>131</v>
      </c>
      <c r="J587" s="32">
        <v>1839</v>
      </c>
      <c r="K587" s="32">
        <v>12774</v>
      </c>
      <c r="L587" s="32">
        <v>4968</v>
      </c>
      <c r="M587" s="32"/>
      <c r="N587" s="32" t="s">
        <v>301</v>
      </c>
    </row>
    <row r="588" spans="1:14" x14ac:dyDescent="0.2">
      <c r="A588" s="32">
        <v>2018</v>
      </c>
      <c r="B588" s="32">
        <v>11</v>
      </c>
      <c r="C588" s="32" t="s">
        <v>11</v>
      </c>
      <c r="D588" s="32" t="s">
        <v>217</v>
      </c>
      <c r="E588" s="32" t="s">
        <v>216</v>
      </c>
      <c r="F588" s="32" t="s">
        <v>218</v>
      </c>
      <c r="G588" s="32">
        <v>1610</v>
      </c>
      <c r="H588" s="32">
        <v>1609</v>
      </c>
      <c r="I588" s="32">
        <v>246</v>
      </c>
      <c r="J588" s="32">
        <v>1363</v>
      </c>
      <c r="K588" s="32">
        <v>10147.299999999999</v>
      </c>
      <c r="L588" s="32">
        <v>3797.7</v>
      </c>
      <c r="M588" s="32"/>
      <c r="N588" s="32" t="s">
        <v>301</v>
      </c>
    </row>
    <row r="589" spans="1:14" x14ac:dyDescent="0.2">
      <c r="A589" s="32">
        <v>2018</v>
      </c>
      <c r="B589" s="32">
        <v>12</v>
      </c>
      <c r="C589" s="32" t="s">
        <v>60</v>
      </c>
      <c r="D589" s="32" t="s">
        <v>217</v>
      </c>
      <c r="E589" s="32" t="s">
        <v>216</v>
      </c>
      <c r="F589" s="32" t="s">
        <v>218</v>
      </c>
      <c r="G589" s="32">
        <v>1526</v>
      </c>
      <c r="H589" s="32">
        <v>1524</v>
      </c>
      <c r="I589" s="32">
        <v>174</v>
      </c>
      <c r="J589" s="32">
        <v>1350</v>
      </c>
      <c r="K589" s="32">
        <v>9706.2999999999993</v>
      </c>
      <c r="L589" s="32">
        <v>4029.7</v>
      </c>
      <c r="M589" s="32"/>
      <c r="N589" s="32" t="s">
        <v>301</v>
      </c>
    </row>
    <row r="590" spans="1:14" x14ac:dyDescent="0.2">
      <c r="A590" s="32">
        <v>2018</v>
      </c>
      <c r="B590" s="32">
        <v>1</v>
      </c>
      <c r="C590" s="32" t="s">
        <v>10</v>
      </c>
      <c r="D590" s="32" t="s">
        <v>135</v>
      </c>
      <c r="E590" s="32" t="s">
        <v>167</v>
      </c>
      <c r="F590" s="32" t="s">
        <v>110</v>
      </c>
      <c r="G590" s="32">
        <v>2694</v>
      </c>
      <c r="H590" s="32">
        <v>2674</v>
      </c>
      <c r="I590" s="32">
        <v>188</v>
      </c>
      <c r="J590" s="32">
        <v>2486</v>
      </c>
      <c r="K590" s="32">
        <v>17108.771666666667</v>
      </c>
      <c r="L590" s="32">
        <v>5550.5616666666665</v>
      </c>
      <c r="M590" s="32"/>
      <c r="N590" s="32" t="s">
        <v>302</v>
      </c>
    </row>
    <row r="591" spans="1:14" x14ac:dyDescent="0.2">
      <c r="A591" s="32">
        <v>2018</v>
      </c>
      <c r="B591" s="32">
        <v>2</v>
      </c>
      <c r="C591" s="32" t="s">
        <v>33</v>
      </c>
      <c r="D591" s="32" t="s">
        <v>135</v>
      </c>
      <c r="E591" s="32" t="s">
        <v>167</v>
      </c>
      <c r="F591" s="32" t="s">
        <v>110</v>
      </c>
      <c r="G591" s="32">
        <v>2590</v>
      </c>
      <c r="H591" s="32">
        <v>2573</v>
      </c>
      <c r="I591" s="32">
        <v>146</v>
      </c>
      <c r="J591" s="32">
        <v>2427</v>
      </c>
      <c r="K591" s="32">
        <v>17004.240000000002</v>
      </c>
      <c r="L591" s="32">
        <v>5812.51</v>
      </c>
      <c r="M591" s="32"/>
      <c r="N591" s="32" t="s">
        <v>302</v>
      </c>
    </row>
    <row r="592" spans="1:14" x14ac:dyDescent="0.2">
      <c r="A592" s="32">
        <v>2018</v>
      </c>
      <c r="B592" s="32">
        <v>3</v>
      </c>
      <c r="C592" s="32" t="s">
        <v>79</v>
      </c>
      <c r="D592" s="32" t="s">
        <v>135</v>
      </c>
      <c r="E592" s="32" t="s">
        <v>167</v>
      </c>
      <c r="F592" s="32" t="s">
        <v>110</v>
      </c>
      <c r="G592" s="32">
        <v>3361</v>
      </c>
      <c r="H592" s="32">
        <v>3336</v>
      </c>
      <c r="I592" s="32">
        <v>199</v>
      </c>
      <c r="J592" s="32">
        <v>3137</v>
      </c>
      <c r="K592" s="32">
        <v>21126.865000000002</v>
      </c>
      <c r="L592" s="32">
        <v>8769.9349999999995</v>
      </c>
      <c r="M592" s="32"/>
      <c r="N592" s="32" t="s">
        <v>302</v>
      </c>
    </row>
    <row r="593" spans="1:14" x14ac:dyDescent="0.2">
      <c r="A593" s="32">
        <v>2018</v>
      </c>
      <c r="B593" s="32">
        <v>4</v>
      </c>
      <c r="C593" s="32" t="s">
        <v>58</v>
      </c>
      <c r="D593" s="32" t="s">
        <v>135</v>
      </c>
      <c r="E593" s="32" t="s">
        <v>167</v>
      </c>
      <c r="F593" s="32" t="s">
        <v>110</v>
      </c>
      <c r="G593" s="32">
        <v>4170</v>
      </c>
      <c r="H593" s="32">
        <v>4138</v>
      </c>
      <c r="I593" s="32">
        <v>160</v>
      </c>
      <c r="J593" s="32">
        <v>3978</v>
      </c>
      <c r="K593" s="32">
        <v>28800.613333333335</v>
      </c>
      <c r="L593" s="32">
        <v>12798.703333333333</v>
      </c>
      <c r="M593" s="32"/>
      <c r="N593" s="32" t="s">
        <v>302</v>
      </c>
    </row>
    <row r="594" spans="1:14" x14ac:dyDescent="0.2">
      <c r="A594" s="32">
        <v>2018</v>
      </c>
      <c r="B594" s="32">
        <v>5</v>
      </c>
      <c r="C594" s="32" t="s">
        <v>36</v>
      </c>
      <c r="D594" s="32" t="s">
        <v>135</v>
      </c>
      <c r="E594" s="32" t="s">
        <v>167</v>
      </c>
      <c r="F594" s="32" t="s">
        <v>110</v>
      </c>
      <c r="G594" s="32">
        <v>4413</v>
      </c>
      <c r="H594" s="32">
        <v>4372</v>
      </c>
      <c r="I594" s="32">
        <v>148</v>
      </c>
      <c r="J594" s="32">
        <v>4224</v>
      </c>
      <c r="K594" s="32">
        <v>31565.593333333334</v>
      </c>
      <c r="L594" s="32">
        <v>13343.423333333334</v>
      </c>
      <c r="M594" s="32"/>
      <c r="N594" s="32" t="s">
        <v>302</v>
      </c>
    </row>
    <row r="595" spans="1:14" x14ac:dyDescent="0.2">
      <c r="A595" s="32">
        <v>2018</v>
      </c>
      <c r="B595" s="32">
        <v>6</v>
      </c>
      <c r="C595" s="32" t="s">
        <v>44</v>
      </c>
      <c r="D595" s="32" t="s">
        <v>135</v>
      </c>
      <c r="E595" s="32" t="s">
        <v>167</v>
      </c>
      <c r="F595" s="32" t="s">
        <v>110</v>
      </c>
      <c r="G595" s="32">
        <v>4683</v>
      </c>
      <c r="H595" s="32">
        <v>4640</v>
      </c>
      <c r="I595" s="32">
        <v>158</v>
      </c>
      <c r="J595" s="32">
        <v>4482</v>
      </c>
      <c r="K595" s="32">
        <v>33390.556666666664</v>
      </c>
      <c r="L595" s="32">
        <v>15229.376666666667</v>
      </c>
      <c r="M595" s="32"/>
      <c r="N595" s="32" t="s">
        <v>302</v>
      </c>
    </row>
    <row r="596" spans="1:14" x14ac:dyDescent="0.2">
      <c r="A596" s="32">
        <v>2018</v>
      </c>
      <c r="B596" s="32">
        <v>7</v>
      </c>
      <c r="C596" s="32" t="s">
        <v>24</v>
      </c>
      <c r="D596" s="32" t="s">
        <v>135</v>
      </c>
      <c r="E596" s="32" t="s">
        <v>167</v>
      </c>
      <c r="F596" s="32" t="s">
        <v>110</v>
      </c>
      <c r="G596" s="32">
        <v>5195</v>
      </c>
      <c r="H596" s="32">
        <v>5147</v>
      </c>
      <c r="I596" s="32">
        <v>164</v>
      </c>
      <c r="J596" s="32">
        <v>4983</v>
      </c>
      <c r="K596" s="32">
        <v>37091.198333333334</v>
      </c>
      <c r="L596" s="32">
        <v>17426.251666666667</v>
      </c>
      <c r="M596" s="32"/>
      <c r="N596" s="32" t="s">
        <v>302</v>
      </c>
    </row>
    <row r="597" spans="1:14" x14ac:dyDescent="0.2">
      <c r="A597" s="32">
        <v>2018</v>
      </c>
      <c r="B597" s="32">
        <v>8</v>
      </c>
      <c r="C597" s="32" t="s">
        <v>13</v>
      </c>
      <c r="D597" s="32" t="s">
        <v>135</v>
      </c>
      <c r="E597" s="32" t="s">
        <v>167</v>
      </c>
      <c r="F597" s="32" t="s">
        <v>110</v>
      </c>
      <c r="G597" s="32">
        <v>5145</v>
      </c>
      <c r="H597" s="32">
        <v>5089</v>
      </c>
      <c r="I597" s="32">
        <v>119</v>
      </c>
      <c r="J597" s="32">
        <v>4970</v>
      </c>
      <c r="K597" s="32">
        <v>37190.94</v>
      </c>
      <c r="L597" s="32">
        <v>15576.693333333333</v>
      </c>
      <c r="M597" s="32"/>
      <c r="N597" s="32" t="s">
        <v>302</v>
      </c>
    </row>
    <row r="598" spans="1:14" x14ac:dyDescent="0.2">
      <c r="A598" s="32">
        <v>2018</v>
      </c>
      <c r="B598" s="32">
        <v>9</v>
      </c>
      <c r="C598" s="32" t="s">
        <v>65</v>
      </c>
      <c r="D598" s="32" t="s">
        <v>135</v>
      </c>
      <c r="E598" s="32" t="s">
        <v>167</v>
      </c>
      <c r="F598" s="32" t="s">
        <v>110</v>
      </c>
      <c r="G598" s="32">
        <v>4740</v>
      </c>
      <c r="H598" s="32">
        <v>4686</v>
      </c>
      <c r="I598" s="32">
        <v>124</v>
      </c>
      <c r="J598" s="32">
        <v>4562</v>
      </c>
      <c r="K598" s="32">
        <v>34582.558333333334</v>
      </c>
      <c r="L598" s="32">
        <v>14554.075000000001</v>
      </c>
      <c r="M598" s="32"/>
      <c r="N598" s="32" t="s">
        <v>302</v>
      </c>
    </row>
    <row r="599" spans="1:14" x14ac:dyDescent="0.2">
      <c r="A599" s="32">
        <v>2018</v>
      </c>
      <c r="B599" s="32">
        <v>10</v>
      </c>
      <c r="C599" s="32" t="s">
        <v>14</v>
      </c>
      <c r="D599" s="32" t="s">
        <v>135</v>
      </c>
      <c r="E599" s="32" t="s">
        <v>167</v>
      </c>
      <c r="F599" s="32" t="s">
        <v>110</v>
      </c>
      <c r="G599" s="32">
        <v>4579</v>
      </c>
      <c r="H599" s="32">
        <v>4534</v>
      </c>
      <c r="I599" s="32">
        <v>138</v>
      </c>
      <c r="J599" s="32">
        <v>4396</v>
      </c>
      <c r="K599" s="32">
        <v>32494</v>
      </c>
      <c r="L599" s="32">
        <v>14448.133333333333</v>
      </c>
      <c r="M599" s="32"/>
      <c r="N599" s="32" t="s">
        <v>302</v>
      </c>
    </row>
    <row r="600" spans="1:14" x14ac:dyDescent="0.2">
      <c r="A600" s="32">
        <v>2018</v>
      </c>
      <c r="B600" s="32">
        <v>11</v>
      </c>
      <c r="C600" s="32" t="s">
        <v>11</v>
      </c>
      <c r="D600" s="32" t="s">
        <v>135</v>
      </c>
      <c r="E600" s="32" t="s">
        <v>167</v>
      </c>
      <c r="F600" s="32" t="s">
        <v>110</v>
      </c>
      <c r="G600" s="32">
        <v>3303</v>
      </c>
      <c r="H600" s="32">
        <v>3248</v>
      </c>
      <c r="I600" s="32">
        <v>196</v>
      </c>
      <c r="J600" s="32">
        <v>3052</v>
      </c>
      <c r="K600" s="32">
        <v>21662.131666666668</v>
      </c>
      <c r="L600" s="32">
        <v>9188.9683333333342</v>
      </c>
      <c r="M600" s="32"/>
      <c r="N600" s="32" t="s">
        <v>302</v>
      </c>
    </row>
    <row r="601" spans="1:14" x14ac:dyDescent="0.2">
      <c r="A601" s="32">
        <v>2018</v>
      </c>
      <c r="B601" s="32">
        <v>12</v>
      </c>
      <c r="C601" s="32" t="s">
        <v>60</v>
      </c>
      <c r="D601" s="32" t="s">
        <v>135</v>
      </c>
      <c r="E601" s="32" t="s">
        <v>167</v>
      </c>
      <c r="F601" s="32" t="s">
        <v>110</v>
      </c>
      <c r="G601" s="32">
        <v>3145</v>
      </c>
      <c r="H601" s="32">
        <v>3094</v>
      </c>
      <c r="I601" s="32">
        <v>97</v>
      </c>
      <c r="J601" s="32">
        <v>2997</v>
      </c>
      <c r="K601" s="32">
        <v>21343.263333333332</v>
      </c>
      <c r="L601" s="32">
        <v>7932.17</v>
      </c>
      <c r="M601" s="32"/>
      <c r="N601" s="32" t="s">
        <v>302</v>
      </c>
    </row>
    <row r="602" spans="1:14" x14ac:dyDescent="0.2">
      <c r="A602" s="32">
        <v>2018</v>
      </c>
      <c r="B602" s="32">
        <v>1</v>
      </c>
      <c r="C602" s="32" t="s">
        <v>10</v>
      </c>
      <c r="D602" s="32" t="s">
        <v>136</v>
      </c>
      <c r="E602" s="32" t="s">
        <v>157</v>
      </c>
      <c r="F602" s="32" t="s">
        <v>110</v>
      </c>
      <c r="G602" s="32">
        <v>1563</v>
      </c>
      <c r="H602" s="32">
        <v>1500</v>
      </c>
      <c r="I602" s="32">
        <v>48</v>
      </c>
      <c r="J602" s="32">
        <v>1452</v>
      </c>
      <c r="K602" s="32">
        <v>9135.91</v>
      </c>
      <c r="L602" s="32">
        <v>2955.99</v>
      </c>
      <c r="M602" s="32"/>
      <c r="N602" s="32" t="s">
        <v>303</v>
      </c>
    </row>
    <row r="603" spans="1:14" x14ac:dyDescent="0.2">
      <c r="A603" s="32">
        <v>2018</v>
      </c>
      <c r="B603" s="32">
        <v>2</v>
      </c>
      <c r="C603" s="32" t="s">
        <v>33</v>
      </c>
      <c r="D603" s="32" t="s">
        <v>136</v>
      </c>
      <c r="E603" s="32" t="s">
        <v>157</v>
      </c>
      <c r="F603" s="32" t="s">
        <v>110</v>
      </c>
      <c r="G603" s="32">
        <v>1592</v>
      </c>
      <c r="H603" s="32">
        <v>1456</v>
      </c>
      <c r="I603" s="32">
        <v>60</v>
      </c>
      <c r="J603" s="32">
        <v>1396</v>
      </c>
      <c r="K603" s="32">
        <v>8680.1416666666664</v>
      </c>
      <c r="L603" s="32">
        <v>3163.125</v>
      </c>
      <c r="M603" s="32"/>
      <c r="N603" s="32" t="s">
        <v>303</v>
      </c>
    </row>
    <row r="604" spans="1:14" x14ac:dyDescent="0.2">
      <c r="A604" s="32">
        <v>2018</v>
      </c>
      <c r="B604" s="32">
        <v>3</v>
      </c>
      <c r="C604" s="32" t="s">
        <v>79</v>
      </c>
      <c r="D604" s="32" t="s">
        <v>136</v>
      </c>
      <c r="E604" s="32" t="s">
        <v>157</v>
      </c>
      <c r="F604" s="32" t="s">
        <v>110</v>
      </c>
      <c r="G604" s="32">
        <v>1922</v>
      </c>
      <c r="H604" s="32">
        <v>1841</v>
      </c>
      <c r="I604" s="32">
        <v>78</v>
      </c>
      <c r="J604" s="32">
        <v>1763</v>
      </c>
      <c r="K604" s="32">
        <v>11201.018333333333</v>
      </c>
      <c r="L604" s="32">
        <v>3911.2649999999999</v>
      </c>
      <c r="M604" s="32"/>
      <c r="N604" s="32" t="s">
        <v>303</v>
      </c>
    </row>
    <row r="605" spans="1:14" x14ac:dyDescent="0.2">
      <c r="A605" s="32">
        <v>2018</v>
      </c>
      <c r="B605" s="32">
        <v>4</v>
      </c>
      <c r="C605" s="32" t="s">
        <v>58</v>
      </c>
      <c r="D605" s="32" t="s">
        <v>136</v>
      </c>
      <c r="E605" s="32" t="s">
        <v>157</v>
      </c>
      <c r="F605" s="32" t="s">
        <v>110</v>
      </c>
      <c r="G605" s="32">
        <v>2116</v>
      </c>
      <c r="H605" s="32">
        <v>2116</v>
      </c>
      <c r="I605" s="32">
        <v>136</v>
      </c>
      <c r="J605" s="32">
        <v>1980</v>
      </c>
      <c r="K605" s="32">
        <v>12579.211666666666</v>
      </c>
      <c r="L605" s="32">
        <v>4635.538333333333</v>
      </c>
      <c r="M605" s="32"/>
      <c r="N605" s="32" t="s">
        <v>303</v>
      </c>
    </row>
    <row r="606" spans="1:14" x14ac:dyDescent="0.2">
      <c r="A606" s="32">
        <v>2018</v>
      </c>
      <c r="B606" s="32">
        <v>5</v>
      </c>
      <c r="C606" s="32" t="s">
        <v>36</v>
      </c>
      <c r="D606" s="32" t="s">
        <v>136</v>
      </c>
      <c r="E606" s="32" t="s">
        <v>157</v>
      </c>
      <c r="F606" s="32" t="s">
        <v>110</v>
      </c>
      <c r="G606" s="32">
        <v>2191</v>
      </c>
      <c r="H606" s="32">
        <v>2189</v>
      </c>
      <c r="I606" s="32">
        <v>128</v>
      </c>
      <c r="J606" s="32">
        <v>2061</v>
      </c>
      <c r="K606" s="32">
        <v>12826.011666666667</v>
      </c>
      <c r="L606" s="32">
        <v>5029.8883333333333</v>
      </c>
      <c r="M606" s="32"/>
      <c r="N606" s="32" t="s">
        <v>303</v>
      </c>
    </row>
    <row r="607" spans="1:14" x14ac:dyDescent="0.2">
      <c r="A607" s="32">
        <v>2018</v>
      </c>
      <c r="B607" s="32">
        <v>6</v>
      </c>
      <c r="C607" s="32" t="s">
        <v>44</v>
      </c>
      <c r="D607" s="32" t="s">
        <v>136</v>
      </c>
      <c r="E607" s="32" t="s">
        <v>157</v>
      </c>
      <c r="F607" s="32" t="s">
        <v>110</v>
      </c>
      <c r="G607" s="32">
        <v>2129</v>
      </c>
      <c r="H607" s="32">
        <v>2127</v>
      </c>
      <c r="I607" s="32">
        <v>117</v>
      </c>
      <c r="J607" s="32">
        <v>2010</v>
      </c>
      <c r="K607" s="32">
        <v>12476.055</v>
      </c>
      <c r="L607" s="32">
        <v>4539.2449999999999</v>
      </c>
      <c r="M607" s="32"/>
      <c r="N607" s="32" t="s">
        <v>303</v>
      </c>
    </row>
    <row r="608" spans="1:14" x14ac:dyDescent="0.2">
      <c r="A608" s="32">
        <v>2018</v>
      </c>
      <c r="B608" s="32">
        <v>7</v>
      </c>
      <c r="C608" s="32" t="s">
        <v>24</v>
      </c>
      <c r="D608" s="32" t="s">
        <v>136</v>
      </c>
      <c r="E608" s="32" t="s">
        <v>157</v>
      </c>
      <c r="F608" s="32" t="s">
        <v>110</v>
      </c>
      <c r="G608" s="32">
        <v>2201</v>
      </c>
      <c r="H608" s="32">
        <v>2198</v>
      </c>
      <c r="I608" s="32">
        <v>101</v>
      </c>
      <c r="J608" s="32">
        <v>2097</v>
      </c>
      <c r="K608" s="32">
        <v>12988.413333333334</v>
      </c>
      <c r="L608" s="32">
        <v>4181.9366666666665</v>
      </c>
      <c r="M608" s="32"/>
      <c r="N608" s="32" t="s">
        <v>303</v>
      </c>
    </row>
    <row r="609" spans="1:14" x14ac:dyDescent="0.2">
      <c r="A609" s="32">
        <v>2018</v>
      </c>
      <c r="B609" s="32">
        <v>8</v>
      </c>
      <c r="C609" s="32" t="s">
        <v>13</v>
      </c>
      <c r="D609" s="32" t="s">
        <v>136</v>
      </c>
      <c r="E609" s="32" t="s">
        <v>157</v>
      </c>
      <c r="F609" s="32" t="s">
        <v>110</v>
      </c>
      <c r="G609" s="32">
        <v>2035</v>
      </c>
      <c r="H609" s="32">
        <v>2035</v>
      </c>
      <c r="I609" s="32">
        <v>70</v>
      </c>
      <c r="J609" s="32">
        <v>1965</v>
      </c>
      <c r="K609" s="32">
        <v>12345.008333333333</v>
      </c>
      <c r="L609" s="32">
        <v>3726.3249999999998</v>
      </c>
      <c r="M609" s="32"/>
      <c r="N609" s="32" t="s">
        <v>303</v>
      </c>
    </row>
    <row r="610" spans="1:14" x14ac:dyDescent="0.2">
      <c r="A610" s="32">
        <v>2018</v>
      </c>
      <c r="B610" s="32">
        <v>9</v>
      </c>
      <c r="C610" s="32" t="s">
        <v>65</v>
      </c>
      <c r="D610" s="32" t="s">
        <v>136</v>
      </c>
      <c r="E610" s="32" t="s">
        <v>157</v>
      </c>
      <c r="F610" s="32" t="s">
        <v>110</v>
      </c>
      <c r="G610" s="32">
        <v>2155</v>
      </c>
      <c r="H610" s="32">
        <v>2151</v>
      </c>
      <c r="I610" s="32">
        <v>108</v>
      </c>
      <c r="J610" s="32">
        <v>2043</v>
      </c>
      <c r="K610" s="32">
        <v>12607.778333333334</v>
      </c>
      <c r="L610" s="32">
        <v>4092.9883333333332</v>
      </c>
      <c r="M610" s="32"/>
      <c r="N610" s="32" t="s">
        <v>303</v>
      </c>
    </row>
    <row r="611" spans="1:14" x14ac:dyDescent="0.2">
      <c r="A611" s="32">
        <v>2018</v>
      </c>
      <c r="B611" s="32">
        <v>10</v>
      </c>
      <c r="C611" s="32" t="s">
        <v>14</v>
      </c>
      <c r="D611" s="32" t="s">
        <v>136</v>
      </c>
      <c r="E611" s="32" t="s">
        <v>157</v>
      </c>
      <c r="F611" s="32" t="s">
        <v>110</v>
      </c>
      <c r="G611" s="32">
        <v>2216</v>
      </c>
      <c r="H611" s="32">
        <v>2211</v>
      </c>
      <c r="I611" s="32">
        <v>138</v>
      </c>
      <c r="J611" s="32">
        <v>2073</v>
      </c>
      <c r="K611" s="32">
        <v>12840.891666666666</v>
      </c>
      <c r="L611" s="32">
        <v>4597.125</v>
      </c>
      <c r="M611" s="32"/>
      <c r="N611" s="32" t="s">
        <v>303</v>
      </c>
    </row>
    <row r="612" spans="1:14" x14ac:dyDescent="0.2">
      <c r="A612" s="32">
        <v>2018</v>
      </c>
      <c r="B612" s="32">
        <v>11</v>
      </c>
      <c r="C612" s="32" t="s">
        <v>11</v>
      </c>
      <c r="D612" s="32" t="s">
        <v>136</v>
      </c>
      <c r="E612" s="32" t="s">
        <v>157</v>
      </c>
      <c r="F612" s="32" t="s">
        <v>110</v>
      </c>
      <c r="G612" s="32">
        <v>1875</v>
      </c>
      <c r="H612" s="32">
        <v>1873</v>
      </c>
      <c r="I612" s="32">
        <v>125</v>
      </c>
      <c r="J612" s="32">
        <v>1748</v>
      </c>
      <c r="K612" s="32">
        <v>10944.456666666667</v>
      </c>
      <c r="L612" s="32">
        <v>3825.3433333333332</v>
      </c>
      <c r="M612" s="32"/>
      <c r="N612" s="32" t="s">
        <v>303</v>
      </c>
    </row>
    <row r="613" spans="1:14" x14ac:dyDescent="0.2">
      <c r="A613" s="32">
        <v>2018</v>
      </c>
      <c r="B613" s="32">
        <v>12</v>
      </c>
      <c r="C613" s="32" t="s">
        <v>60</v>
      </c>
      <c r="D613" s="32" t="s">
        <v>136</v>
      </c>
      <c r="E613" s="32" t="s">
        <v>157</v>
      </c>
      <c r="F613" s="32" t="s">
        <v>110</v>
      </c>
      <c r="G613" s="32">
        <v>1634</v>
      </c>
      <c r="H613" s="32">
        <v>1634</v>
      </c>
      <c r="I613" s="32">
        <v>84</v>
      </c>
      <c r="J613" s="32">
        <v>1550</v>
      </c>
      <c r="K613" s="32">
        <v>9640.2099999999991</v>
      </c>
      <c r="L613" s="32">
        <v>3306.1566666666668</v>
      </c>
      <c r="M613" s="32"/>
      <c r="N613" s="32" t="s">
        <v>303</v>
      </c>
    </row>
    <row r="614" spans="1:14" x14ac:dyDescent="0.2">
      <c r="A614" s="32">
        <v>2018</v>
      </c>
      <c r="B614" s="32">
        <v>1</v>
      </c>
      <c r="C614" s="32" t="s">
        <v>10</v>
      </c>
      <c r="D614" s="32" t="s">
        <v>39</v>
      </c>
      <c r="E614" s="32" t="s">
        <v>48</v>
      </c>
      <c r="F614" s="32" t="s">
        <v>110</v>
      </c>
      <c r="G614" s="32">
        <v>11199</v>
      </c>
      <c r="H614" s="32">
        <v>11196</v>
      </c>
      <c r="I614" s="32">
        <v>391</v>
      </c>
      <c r="J614" s="32">
        <v>10805</v>
      </c>
      <c r="K614" s="32">
        <v>122821.22166666666</v>
      </c>
      <c r="L614" s="32">
        <v>34215.21166666667</v>
      </c>
      <c r="M614" s="32"/>
      <c r="N614" s="32" t="s">
        <v>304</v>
      </c>
    </row>
    <row r="615" spans="1:14" x14ac:dyDescent="0.2">
      <c r="A615" s="32">
        <v>2018</v>
      </c>
      <c r="B615" s="32">
        <v>2</v>
      </c>
      <c r="C615" s="32" t="s">
        <v>33</v>
      </c>
      <c r="D615" s="32" t="s">
        <v>39</v>
      </c>
      <c r="E615" s="32" t="s">
        <v>48</v>
      </c>
      <c r="F615" s="32" t="s">
        <v>110</v>
      </c>
      <c r="G615" s="32">
        <v>10652</v>
      </c>
      <c r="H615" s="32">
        <v>10602</v>
      </c>
      <c r="I615" s="32">
        <v>574</v>
      </c>
      <c r="J615" s="32">
        <v>10028</v>
      </c>
      <c r="K615" s="32">
        <v>111525.14666666667</v>
      </c>
      <c r="L615" s="32">
        <v>54914.603333333333</v>
      </c>
      <c r="M615" s="32"/>
      <c r="N615" s="32" t="s">
        <v>304</v>
      </c>
    </row>
    <row r="616" spans="1:14" x14ac:dyDescent="0.2">
      <c r="A616" s="32">
        <v>2018</v>
      </c>
      <c r="B616" s="32">
        <v>3</v>
      </c>
      <c r="C616" s="32" t="s">
        <v>79</v>
      </c>
      <c r="D616" s="32" t="s">
        <v>39</v>
      </c>
      <c r="E616" s="32" t="s">
        <v>48</v>
      </c>
      <c r="F616" s="32" t="s">
        <v>110</v>
      </c>
      <c r="G616" s="32">
        <v>12898</v>
      </c>
      <c r="H616" s="32">
        <v>12895</v>
      </c>
      <c r="I616" s="32">
        <v>502</v>
      </c>
      <c r="J616" s="32">
        <v>12393</v>
      </c>
      <c r="K616" s="32">
        <v>141553.97833333333</v>
      </c>
      <c r="L616" s="32">
        <v>45555.871666666666</v>
      </c>
      <c r="M616" s="32"/>
      <c r="N616" s="32" t="s">
        <v>304</v>
      </c>
    </row>
    <row r="617" spans="1:14" x14ac:dyDescent="0.2">
      <c r="A617" s="32">
        <v>2018</v>
      </c>
      <c r="B617" s="32">
        <v>4</v>
      </c>
      <c r="C617" s="32" t="s">
        <v>58</v>
      </c>
      <c r="D617" s="32" t="s">
        <v>39</v>
      </c>
      <c r="E617" s="32" t="s">
        <v>48</v>
      </c>
      <c r="F617" s="32" t="s">
        <v>110</v>
      </c>
      <c r="G617" s="32">
        <v>14071</v>
      </c>
      <c r="H617" s="32">
        <v>14070</v>
      </c>
      <c r="I617" s="32">
        <v>561</v>
      </c>
      <c r="J617" s="32">
        <v>13509</v>
      </c>
      <c r="K617" s="32">
        <v>153203.03333333333</v>
      </c>
      <c r="L617" s="32">
        <v>68812.5</v>
      </c>
      <c r="M617" s="32"/>
      <c r="N617" s="32" t="s">
        <v>304</v>
      </c>
    </row>
    <row r="618" spans="1:14" x14ac:dyDescent="0.2">
      <c r="A618" s="32">
        <v>2018</v>
      </c>
      <c r="B618" s="32">
        <v>5</v>
      </c>
      <c r="C618" s="32" t="s">
        <v>36</v>
      </c>
      <c r="D618" s="32" t="s">
        <v>39</v>
      </c>
      <c r="E618" s="32" t="s">
        <v>48</v>
      </c>
      <c r="F618" s="32" t="s">
        <v>110</v>
      </c>
      <c r="G618" s="32">
        <v>15240</v>
      </c>
      <c r="H618" s="32">
        <v>15239</v>
      </c>
      <c r="I618" s="32">
        <v>758</v>
      </c>
      <c r="J618" s="32">
        <v>14481</v>
      </c>
      <c r="K618" s="32">
        <v>165217.48333333334</v>
      </c>
      <c r="L618" s="32">
        <v>86789.2</v>
      </c>
      <c r="M618" s="32"/>
      <c r="N618" s="32" t="s">
        <v>304</v>
      </c>
    </row>
    <row r="619" spans="1:14" x14ac:dyDescent="0.2">
      <c r="A619" s="32">
        <v>2018</v>
      </c>
      <c r="B619" s="32">
        <v>6</v>
      </c>
      <c r="C619" s="32" t="s">
        <v>44</v>
      </c>
      <c r="D619" s="32" t="s">
        <v>39</v>
      </c>
      <c r="E619" s="32" t="s">
        <v>48</v>
      </c>
      <c r="F619" s="32" t="s">
        <v>110</v>
      </c>
      <c r="G619" s="32">
        <v>15559</v>
      </c>
      <c r="H619" s="32">
        <v>15559</v>
      </c>
      <c r="I619" s="32">
        <v>846</v>
      </c>
      <c r="J619" s="32">
        <v>14713</v>
      </c>
      <c r="K619" s="32">
        <v>167729.05333333334</v>
      </c>
      <c r="L619" s="32">
        <v>89705.93</v>
      </c>
      <c r="M619" s="32"/>
      <c r="N619" s="32" t="s">
        <v>304</v>
      </c>
    </row>
    <row r="620" spans="1:14" x14ac:dyDescent="0.2">
      <c r="A620" s="32">
        <v>2018</v>
      </c>
      <c r="B620" s="32">
        <v>7</v>
      </c>
      <c r="C620" s="32" t="s">
        <v>24</v>
      </c>
      <c r="D620" s="32" t="s">
        <v>39</v>
      </c>
      <c r="E620" s="32" t="s">
        <v>48</v>
      </c>
      <c r="F620" s="32" t="s">
        <v>110</v>
      </c>
      <c r="G620" s="32">
        <v>16225</v>
      </c>
      <c r="H620" s="32">
        <v>16224</v>
      </c>
      <c r="I620" s="32">
        <v>893</v>
      </c>
      <c r="J620" s="32">
        <v>15331</v>
      </c>
      <c r="K620" s="32">
        <v>175696.55166666667</v>
      </c>
      <c r="L620" s="32">
        <v>85933.398333333331</v>
      </c>
      <c r="M620" s="32"/>
      <c r="N620" s="32" t="s">
        <v>304</v>
      </c>
    </row>
    <row r="621" spans="1:14" x14ac:dyDescent="0.2">
      <c r="A621" s="32">
        <v>2018</v>
      </c>
      <c r="B621" s="32">
        <v>8</v>
      </c>
      <c r="C621" s="32" t="s">
        <v>13</v>
      </c>
      <c r="D621" s="32" t="s">
        <v>39</v>
      </c>
      <c r="E621" s="32" t="s">
        <v>48</v>
      </c>
      <c r="F621" s="32" t="s">
        <v>110</v>
      </c>
      <c r="G621" s="32">
        <v>15955</v>
      </c>
      <c r="H621" s="32">
        <v>15955</v>
      </c>
      <c r="I621" s="32">
        <v>822</v>
      </c>
      <c r="J621" s="32">
        <v>15133</v>
      </c>
      <c r="K621" s="32">
        <v>174001.37833333333</v>
      </c>
      <c r="L621" s="32">
        <v>81222.171666666662</v>
      </c>
      <c r="M621" s="32"/>
      <c r="N621" s="32" t="s">
        <v>304</v>
      </c>
    </row>
    <row r="622" spans="1:14" x14ac:dyDescent="0.2">
      <c r="A622" s="32">
        <v>2018</v>
      </c>
      <c r="B622" s="32">
        <v>9</v>
      </c>
      <c r="C622" s="32" t="s">
        <v>65</v>
      </c>
      <c r="D622" s="32" t="s">
        <v>39</v>
      </c>
      <c r="E622" s="32" t="s">
        <v>48</v>
      </c>
      <c r="F622" s="32" t="s">
        <v>110</v>
      </c>
      <c r="G622" s="32">
        <v>15745</v>
      </c>
      <c r="H622" s="32">
        <v>15743</v>
      </c>
      <c r="I622" s="32">
        <v>1145</v>
      </c>
      <c r="J622" s="32">
        <v>14598</v>
      </c>
      <c r="K622" s="32">
        <v>168004.51333333334</v>
      </c>
      <c r="L622" s="32">
        <v>81632.58666666667</v>
      </c>
      <c r="M622" s="32"/>
      <c r="N622" s="32" t="s">
        <v>304</v>
      </c>
    </row>
    <row r="623" spans="1:14" x14ac:dyDescent="0.2">
      <c r="A623" s="32">
        <v>2018</v>
      </c>
      <c r="B623" s="32">
        <v>10</v>
      </c>
      <c r="C623" s="32" t="s">
        <v>14</v>
      </c>
      <c r="D623" s="32" t="s">
        <v>39</v>
      </c>
      <c r="E623" s="32" t="s">
        <v>48</v>
      </c>
      <c r="F623" s="32" t="s">
        <v>110</v>
      </c>
      <c r="G623" s="32">
        <v>15247</v>
      </c>
      <c r="H623" s="32">
        <v>15247</v>
      </c>
      <c r="I623" s="32">
        <v>980</v>
      </c>
      <c r="J623" s="32">
        <v>14267</v>
      </c>
      <c r="K623" s="32">
        <v>164732.08166666667</v>
      </c>
      <c r="L623" s="32">
        <v>76826.684999999998</v>
      </c>
      <c r="M623" s="32"/>
      <c r="N623" s="32" t="s">
        <v>304</v>
      </c>
    </row>
    <row r="624" spans="1:14" x14ac:dyDescent="0.2">
      <c r="A624" s="32">
        <v>2018</v>
      </c>
      <c r="B624" s="32">
        <v>11</v>
      </c>
      <c r="C624" s="32" t="s">
        <v>11</v>
      </c>
      <c r="D624" s="32" t="s">
        <v>39</v>
      </c>
      <c r="E624" s="32" t="s">
        <v>48</v>
      </c>
      <c r="F624" s="32" t="s">
        <v>110</v>
      </c>
      <c r="G624" s="32">
        <v>11826</v>
      </c>
      <c r="H624" s="32">
        <v>11826</v>
      </c>
      <c r="I624" s="32">
        <v>736</v>
      </c>
      <c r="J624" s="32">
        <v>11090</v>
      </c>
      <c r="K624" s="32">
        <v>126437.36500000001</v>
      </c>
      <c r="L624" s="32">
        <v>57044.401666666665</v>
      </c>
      <c r="M624" s="32"/>
      <c r="N624" s="32" t="s">
        <v>304</v>
      </c>
    </row>
    <row r="625" spans="1:14" x14ac:dyDescent="0.2">
      <c r="A625" s="32">
        <v>2018</v>
      </c>
      <c r="B625" s="32">
        <v>12</v>
      </c>
      <c r="C625" s="32" t="s">
        <v>60</v>
      </c>
      <c r="D625" s="32" t="s">
        <v>39</v>
      </c>
      <c r="E625" s="32" t="s">
        <v>48</v>
      </c>
      <c r="F625" s="32" t="s">
        <v>110</v>
      </c>
      <c r="G625" s="32">
        <v>12398</v>
      </c>
      <c r="H625" s="32">
        <v>12396</v>
      </c>
      <c r="I625" s="32">
        <v>485</v>
      </c>
      <c r="J625" s="32">
        <v>11911</v>
      </c>
      <c r="K625" s="32">
        <v>142273.20833333334</v>
      </c>
      <c r="L625" s="32">
        <v>43002.758333333331</v>
      </c>
      <c r="M625" s="32"/>
      <c r="N625" s="32" t="s">
        <v>304</v>
      </c>
    </row>
    <row r="626" spans="1:14" x14ac:dyDescent="0.2">
      <c r="A626" s="32">
        <v>2018</v>
      </c>
      <c r="B626" s="32">
        <v>1</v>
      </c>
      <c r="C626" s="32" t="s">
        <v>10</v>
      </c>
      <c r="D626" s="32" t="s">
        <v>67</v>
      </c>
      <c r="E626" s="32" t="s">
        <v>23</v>
      </c>
      <c r="F626" s="32" t="s">
        <v>110</v>
      </c>
      <c r="G626" s="32">
        <v>1102</v>
      </c>
      <c r="H626" s="32">
        <v>1059</v>
      </c>
      <c r="I626" s="32">
        <v>39</v>
      </c>
      <c r="J626" s="32">
        <v>1020</v>
      </c>
      <c r="K626" s="32">
        <v>4868.8666666666668</v>
      </c>
      <c r="L626" s="32">
        <v>1529.7666666666667</v>
      </c>
      <c r="M626" s="32"/>
      <c r="N626" s="32" t="s">
        <v>305</v>
      </c>
    </row>
    <row r="627" spans="1:14" x14ac:dyDescent="0.2">
      <c r="A627" s="32">
        <v>2018</v>
      </c>
      <c r="B627" s="32">
        <v>2</v>
      </c>
      <c r="C627" s="32" t="s">
        <v>33</v>
      </c>
      <c r="D627" s="32" t="s">
        <v>67</v>
      </c>
      <c r="E627" s="32" t="s">
        <v>23</v>
      </c>
      <c r="F627" s="32" t="s">
        <v>110</v>
      </c>
      <c r="G627" s="32">
        <v>1050</v>
      </c>
      <c r="H627" s="32">
        <v>1016</v>
      </c>
      <c r="I627" s="32">
        <v>17</v>
      </c>
      <c r="J627" s="32">
        <v>999</v>
      </c>
      <c r="K627" s="32">
        <v>4647.916666666667</v>
      </c>
      <c r="L627" s="32">
        <v>1691.55</v>
      </c>
      <c r="M627" s="32"/>
      <c r="N627" s="32" t="s">
        <v>305</v>
      </c>
    </row>
    <row r="628" spans="1:14" x14ac:dyDescent="0.2">
      <c r="A628" s="32">
        <v>2018</v>
      </c>
      <c r="B628" s="32">
        <v>3</v>
      </c>
      <c r="C628" s="32" t="s">
        <v>79</v>
      </c>
      <c r="D628" s="32" t="s">
        <v>67</v>
      </c>
      <c r="E628" s="32" t="s">
        <v>23</v>
      </c>
      <c r="F628" s="32" t="s">
        <v>110</v>
      </c>
      <c r="G628" s="32">
        <v>1564</v>
      </c>
      <c r="H628" s="32">
        <v>1514</v>
      </c>
      <c r="I628" s="32">
        <v>49</v>
      </c>
      <c r="J628" s="32">
        <v>1465</v>
      </c>
      <c r="K628" s="32">
        <v>6960.4</v>
      </c>
      <c r="L628" s="32">
        <v>2548.25</v>
      </c>
      <c r="M628" s="32"/>
      <c r="N628" s="32" t="s">
        <v>305</v>
      </c>
    </row>
    <row r="629" spans="1:14" x14ac:dyDescent="0.2">
      <c r="A629" s="32">
        <v>2018</v>
      </c>
      <c r="B629" s="32">
        <v>4</v>
      </c>
      <c r="C629" s="32" t="s">
        <v>58</v>
      </c>
      <c r="D629" s="32" t="s">
        <v>67</v>
      </c>
      <c r="E629" s="32" t="s">
        <v>23</v>
      </c>
      <c r="F629" s="32" t="s">
        <v>110</v>
      </c>
      <c r="G629" s="32">
        <v>2360</v>
      </c>
      <c r="H629" s="32">
        <v>2352</v>
      </c>
      <c r="I629" s="32">
        <v>88</v>
      </c>
      <c r="J629" s="32">
        <v>2264</v>
      </c>
      <c r="K629" s="32">
        <v>10728.613333333333</v>
      </c>
      <c r="L629" s="32">
        <v>4362.6366666666663</v>
      </c>
      <c r="M629" s="32"/>
      <c r="N629" s="32" t="s">
        <v>305</v>
      </c>
    </row>
    <row r="630" spans="1:14" x14ac:dyDescent="0.2">
      <c r="A630" s="32">
        <v>2018</v>
      </c>
      <c r="B630" s="32">
        <v>5</v>
      </c>
      <c r="C630" s="32" t="s">
        <v>36</v>
      </c>
      <c r="D630" s="32" t="s">
        <v>67</v>
      </c>
      <c r="E630" s="32" t="s">
        <v>23</v>
      </c>
      <c r="F630" s="32" t="s">
        <v>110</v>
      </c>
      <c r="G630" s="32">
        <v>3824</v>
      </c>
      <c r="H630" s="32">
        <v>3812</v>
      </c>
      <c r="I630" s="32">
        <v>399</v>
      </c>
      <c r="J630" s="32">
        <v>3413</v>
      </c>
      <c r="K630" s="32">
        <v>16384.598333333332</v>
      </c>
      <c r="L630" s="32">
        <v>8773.1183333333338</v>
      </c>
      <c r="M630" s="32"/>
      <c r="N630" s="32" t="s">
        <v>305</v>
      </c>
    </row>
    <row r="631" spans="1:14" x14ac:dyDescent="0.2">
      <c r="A631" s="32">
        <v>2018</v>
      </c>
      <c r="B631" s="32">
        <v>6</v>
      </c>
      <c r="C631" s="32" t="s">
        <v>44</v>
      </c>
      <c r="D631" s="32" t="s">
        <v>67</v>
      </c>
      <c r="E631" s="32" t="s">
        <v>23</v>
      </c>
      <c r="F631" s="32" t="s">
        <v>110</v>
      </c>
      <c r="G631" s="32">
        <v>5077</v>
      </c>
      <c r="H631" s="32">
        <v>5063</v>
      </c>
      <c r="I631" s="32">
        <v>533</v>
      </c>
      <c r="J631" s="32">
        <v>4530</v>
      </c>
      <c r="K631" s="32">
        <v>21554.058333333334</v>
      </c>
      <c r="L631" s="32">
        <v>13696.775</v>
      </c>
      <c r="M631" s="32"/>
      <c r="N631" s="32" t="s">
        <v>305</v>
      </c>
    </row>
    <row r="632" spans="1:14" x14ac:dyDescent="0.2">
      <c r="A632" s="32">
        <v>2018</v>
      </c>
      <c r="B632" s="32">
        <v>7</v>
      </c>
      <c r="C632" s="32" t="s">
        <v>24</v>
      </c>
      <c r="D632" s="32" t="s">
        <v>67</v>
      </c>
      <c r="E632" s="32" t="s">
        <v>23</v>
      </c>
      <c r="F632" s="32" t="s">
        <v>110</v>
      </c>
      <c r="G632" s="32">
        <v>6213</v>
      </c>
      <c r="H632" s="32">
        <v>6194</v>
      </c>
      <c r="I632" s="32">
        <v>721</v>
      </c>
      <c r="J632" s="32">
        <v>5473</v>
      </c>
      <c r="K632" s="32">
        <v>25914.021666666667</v>
      </c>
      <c r="L632" s="32">
        <v>17829.395</v>
      </c>
      <c r="M632" s="32"/>
      <c r="N632" s="32" t="s">
        <v>305</v>
      </c>
    </row>
    <row r="633" spans="1:14" x14ac:dyDescent="0.2">
      <c r="A633" s="32">
        <v>2018</v>
      </c>
      <c r="B633" s="32">
        <v>8</v>
      </c>
      <c r="C633" s="32" t="s">
        <v>13</v>
      </c>
      <c r="D633" s="32" t="s">
        <v>67</v>
      </c>
      <c r="E633" s="32" t="s">
        <v>23</v>
      </c>
      <c r="F633" s="32" t="s">
        <v>110</v>
      </c>
      <c r="G633" s="32">
        <v>6121</v>
      </c>
      <c r="H633" s="32">
        <v>6110</v>
      </c>
      <c r="I633" s="32">
        <v>593</v>
      </c>
      <c r="J633" s="32">
        <v>5517</v>
      </c>
      <c r="K633" s="32">
        <v>26020.025000000001</v>
      </c>
      <c r="L633" s="32">
        <v>17692.041666666668</v>
      </c>
      <c r="M633" s="32"/>
      <c r="N633" s="32" t="s">
        <v>305</v>
      </c>
    </row>
    <row r="634" spans="1:14" x14ac:dyDescent="0.2">
      <c r="A634" s="32">
        <v>2018</v>
      </c>
      <c r="B634" s="32">
        <v>9</v>
      </c>
      <c r="C634" s="32" t="s">
        <v>65</v>
      </c>
      <c r="D634" s="32" t="s">
        <v>67</v>
      </c>
      <c r="E634" s="32" t="s">
        <v>23</v>
      </c>
      <c r="F634" s="32" t="s">
        <v>110</v>
      </c>
      <c r="G634" s="32">
        <v>4870</v>
      </c>
      <c r="H634" s="32">
        <v>4863</v>
      </c>
      <c r="I634" s="32">
        <v>331</v>
      </c>
      <c r="J634" s="32">
        <v>4532</v>
      </c>
      <c r="K634" s="32">
        <v>21633.994999999999</v>
      </c>
      <c r="L634" s="32">
        <v>13105.188333333334</v>
      </c>
      <c r="M634" s="32"/>
      <c r="N634" s="32" t="s">
        <v>305</v>
      </c>
    </row>
    <row r="635" spans="1:14" x14ac:dyDescent="0.2">
      <c r="A635" s="32">
        <v>2018</v>
      </c>
      <c r="B635" s="32">
        <v>10</v>
      </c>
      <c r="C635" s="32" t="s">
        <v>14</v>
      </c>
      <c r="D635" s="32" t="s">
        <v>67</v>
      </c>
      <c r="E635" s="32" t="s">
        <v>23</v>
      </c>
      <c r="F635" s="32" t="s">
        <v>110</v>
      </c>
      <c r="G635" s="32">
        <v>3278</v>
      </c>
      <c r="H635" s="32">
        <v>3272</v>
      </c>
      <c r="I635" s="32">
        <v>174</v>
      </c>
      <c r="J635" s="32">
        <v>3098</v>
      </c>
      <c r="K635" s="32">
        <v>14949.045</v>
      </c>
      <c r="L635" s="32">
        <v>7726.0716666666667</v>
      </c>
      <c r="M635" s="32"/>
      <c r="N635" s="32" t="s">
        <v>305</v>
      </c>
    </row>
    <row r="636" spans="1:14" x14ac:dyDescent="0.2">
      <c r="A636" s="32">
        <v>2018</v>
      </c>
      <c r="B636" s="32">
        <v>11</v>
      </c>
      <c r="C636" s="32" t="s">
        <v>11</v>
      </c>
      <c r="D636" s="32" t="s">
        <v>67</v>
      </c>
      <c r="E636" s="32" t="s">
        <v>23</v>
      </c>
      <c r="F636" s="32" t="s">
        <v>110</v>
      </c>
      <c r="G636" s="32">
        <v>1197</v>
      </c>
      <c r="H636" s="32">
        <v>1194</v>
      </c>
      <c r="I636" s="32">
        <v>37</v>
      </c>
      <c r="J636" s="32">
        <v>1157</v>
      </c>
      <c r="K636" s="32">
        <v>5176.1983333333337</v>
      </c>
      <c r="L636" s="32">
        <v>1758.9349999999999</v>
      </c>
      <c r="M636" s="32"/>
      <c r="N636" s="32" t="s">
        <v>305</v>
      </c>
    </row>
    <row r="637" spans="1:14" x14ac:dyDescent="0.2">
      <c r="A637" s="32">
        <v>2018</v>
      </c>
      <c r="B637" s="32">
        <v>12</v>
      </c>
      <c r="C637" s="32" t="s">
        <v>60</v>
      </c>
      <c r="D637" s="32" t="s">
        <v>67</v>
      </c>
      <c r="E637" s="32" t="s">
        <v>23</v>
      </c>
      <c r="F637" s="32" t="s">
        <v>110</v>
      </c>
      <c r="G637" s="32">
        <v>1156</v>
      </c>
      <c r="H637" s="32">
        <v>1144</v>
      </c>
      <c r="I637" s="32">
        <v>34</v>
      </c>
      <c r="J637" s="32">
        <v>1110</v>
      </c>
      <c r="K637" s="32">
        <v>4913.9683333333332</v>
      </c>
      <c r="L637" s="32">
        <v>1740.4483333333333</v>
      </c>
      <c r="M637" s="32"/>
      <c r="N637" s="32" t="s">
        <v>305</v>
      </c>
    </row>
    <row r="638" spans="1:14" x14ac:dyDescent="0.2">
      <c r="A638" s="32">
        <v>2018</v>
      </c>
      <c r="B638" s="32">
        <v>1</v>
      </c>
      <c r="C638" s="32" t="s">
        <v>10</v>
      </c>
      <c r="D638" s="32" t="s">
        <v>54</v>
      </c>
      <c r="E638" s="32" t="s">
        <v>247</v>
      </c>
      <c r="F638" s="32" t="s">
        <v>110</v>
      </c>
      <c r="G638" s="32">
        <v>15313</v>
      </c>
      <c r="H638" s="32">
        <v>14848</v>
      </c>
      <c r="I638" s="32">
        <v>1310</v>
      </c>
      <c r="J638" s="32">
        <v>13538</v>
      </c>
      <c r="K638" s="32">
        <v>169621.32</v>
      </c>
      <c r="L638" s="32">
        <v>44220.563333333332</v>
      </c>
      <c r="M638" s="32"/>
      <c r="N638" s="32" t="s">
        <v>306</v>
      </c>
    </row>
    <row r="639" spans="1:14" x14ac:dyDescent="0.2">
      <c r="A639" s="32">
        <v>2018</v>
      </c>
      <c r="B639" s="32">
        <v>2</v>
      </c>
      <c r="C639" s="32" t="s">
        <v>33</v>
      </c>
      <c r="D639" s="32" t="s">
        <v>54</v>
      </c>
      <c r="E639" s="32" t="s">
        <v>247</v>
      </c>
      <c r="F639" s="32" t="s">
        <v>110</v>
      </c>
      <c r="G639" s="32">
        <v>14251</v>
      </c>
      <c r="H639" s="32">
        <v>13831</v>
      </c>
      <c r="I639" s="32">
        <v>1299</v>
      </c>
      <c r="J639" s="32">
        <v>12532</v>
      </c>
      <c r="K639" s="32">
        <v>156877.38166666665</v>
      </c>
      <c r="L639" s="32">
        <v>40896.584999999999</v>
      </c>
      <c r="M639" s="32"/>
      <c r="N639" s="32" t="s">
        <v>306</v>
      </c>
    </row>
    <row r="640" spans="1:14" x14ac:dyDescent="0.2">
      <c r="A640" s="32">
        <v>2018</v>
      </c>
      <c r="B640" s="32">
        <v>3</v>
      </c>
      <c r="C640" s="32" t="s">
        <v>79</v>
      </c>
      <c r="D640" s="32" t="s">
        <v>54</v>
      </c>
      <c r="E640" s="32" t="s">
        <v>247</v>
      </c>
      <c r="F640" s="32" t="s">
        <v>110</v>
      </c>
      <c r="G640" s="32">
        <v>16434</v>
      </c>
      <c r="H640" s="32">
        <v>16423</v>
      </c>
      <c r="I640" s="32">
        <v>3049</v>
      </c>
      <c r="J640" s="32">
        <v>13374</v>
      </c>
      <c r="K640" s="32">
        <v>169590.64166666666</v>
      </c>
      <c r="L640" s="32">
        <v>51597.958333333336</v>
      </c>
      <c r="M640" s="32"/>
      <c r="N640" s="32" t="s">
        <v>306</v>
      </c>
    </row>
    <row r="641" spans="1:14" x14ac:dyDescent="0.2">
      <c r="A641" s="32">
        <v>2018</v>
      </c>
      <c r="B641" s="32">
        <v>4</v>
      </c>
      <c r="C641" s="32" t="s">
        <v>58</v>
      </c>
      <c r="D641" s="32" t="s">
        <v>54</v>
      </c>
      <c r="E641" s="32" t="s">
        <v>247</v>
      </c>
      <c r="F641" s="32" t="s">
        <v>110</v>
      </c>
      <c r="G641" s="32">
        <v>16786</v>
      </c>
      <c r="H641" s="32">
        <v>16786</v>
      </c>
      <c r="I641" s="32">
        <v>2298</v>
      </c>
      <c r="J641" s="32">
        <v>14488</v>
      </c>
      <c r="K641" s="32">
        <v>183214.68333333332</v>
      </c>
      <c r="L641" s="32">
        <v>55063.383333333331</v>
      </c>
      <c r="M641" s="32"/>
      <c r="N641" s="32" t="s">
        <v>306</v>
      </c>
    </row>
    <row r="642" spans="1:14" x14ac:dyDescent="0.2">
      <c r="A642" s="32">
        <v>2018</v>
      </c>
      <c r="B642" s="32">
        <v>5</v>
      </c>
      <c r="C642" s="32" t="s">
        <v>36</v>
      </c>
      <c r="D642" s="32" t="s">
        <v>54</v>
      </c>
      <c r="E642" s="32" t="s">
        <v>247</v>
      </c>
      <c r="F642" s="32" t="s">
        <v>110</v>
      </c>
      <c r="G642" s="32">
        <v>17381</v>
      </c>
      <c r="H642" s="32">
        <v>17381</v>
      </c>
      <c r="I642" s="32">
        <v>1654</v>
      </c>
      <c r="J642" s="32">
        <v>15727</v>
      </c>
      <c r="K642" s="32">
        <v>197506.04666666666</v>
      </c>
      <c r="L642" s="32">
        <v>66497.33666666667</v>
      </c>
      <c r="M642" s="32"/>
      <c r="N642" s="32" t="s">
        <v>306</v>
      </c>
    </row>
    <row r="643" spans="1:14" x14ac:dyDescent="0.2">
      <c r="A643" s="32">
        <v>2018</v>
      </c>
      <c r="B643" s="32">
        <v>6</v>
      </c>
      <c r="C643" s="32" t="s">
        <v>44</v>
      </c>
      <c r="D643" s="32" t="s">
        <v>54</v>
      </c>
      <c r="E643" s="32" t="s">
        <v>247</v>
      </c>
      <c r="F643" s="32" t="s">
        <v>110</v>
      </c>
      <c r="G643" s="32">
        <v>17329</v>
      </c>
      <c r="H643" s="32">
        <v>17329</v>
      </c>
      <c r="I643" s="32">
        <v>2023</v>
      </c>
      <c r="J643" s="32">
        <v>15306</v>
      </c>
      <c r="K643" s="32">
        <v>192053.36</v>
      </c>
      <c r="L643" s="32">
        <v>65287.523333333331</v>
      </c>
      <c r="M643" s="32"/>
      <c r="N643" s="32" t="s">
        <v>306</v>
      </c>
    </row>
    <row r="644" spans="1:14" x14ac:dyDescent="0.2">
      <c r="A644" s="32">
        <v>2018</v>
      </c>
      <c r="B644" s="32">
        <v>7</v>
      </c>
      <c r="C644" s="32" t="s">
        <v>24</v>
      </c>
      <c r="D644" s="32" t="s">
        <v>54</v>
      </c>
      <c r="E644" s="32" t="s">
        <v>247</v>
      </c>
      <c r="F644" s="32" t="s">
        <v>110</v>
      </c>
      <c r="G644" s="32">
        <v>18453</v>
      </c>
      <c r="H644" s="32">
        <v>18453</v>
      </c>
      <c r="I644" s="32">
        <v>2637</v>
      </c>
      <c r="J644" s="32">
        <v>15816</v>
      </c>
      <c r="K644" s="32">
        <v>198806.01333333334</v>
      </c>
      <c r="L644" s="32">
        <v>63068.053333333337</v>
      </c>
      <c r="M644" s="32"/>
      <c r="N644" s="32" t="s">
        <v>306</v>
      </c>
    </row>
    <row r="645" spans="1:14" x14ac:dyDescent="0.2">
      <c r="A645" s="32">
        <v>2018</v>
      </c>
      <c r="B645" s="32">
        <v>8</v>
      </c>
      <c r="C645" s="32" t="s">
        <v>13</v>
      </c>
      <c r="D645" s="32" t="s">
        <v>54</v>
      </c>
      <c r="E645" s="32" t="s">
        <v>247</v>
      </c>
      <c r="F645" s="32" t="s">
        <v>110</v>
      </c>
      <c r="G645" s="32">
        <v>17721</v>
      </c>
      <c r="H645" s="32">
        <v>17721</v>
      </c>
      <c r="I645" s="32">
        <v>1635</v>
      </c>
      <c r="J645" s="32">
        <v>16086</v>
      </c>
      <c r="K645" s="32">
        <v>203213.95</v>
      </c>
      <c r="L645" s="32">
        <v>60002.383333333331</v>
      </c>
      <c r="M645" s="32"/>
      <c r="N645" s="32" t="s">
        <v>306</v>
      </c>
    </row>
    <row r="646" spans="1:14" x14ac:dyDescent="0.2">
      <c r="A646" s="32">
        <v>2018</v>
      </c>
      <c r="B646" s="32">
        <v>9</v>
      </c>
      <c r="C646" s="32" t="s">
        <v>65</v>
      </c>
      <c r="D646" s="32" t="s">
        <v>54</v>
      </c>
      <c r="E646" s="32" t="s">
        <v>247</v>
      </c>
      <c r="F646" s="32" t="s">
        <v>110</v>
      </c>
      <c r="G646" s="32">
        <v>17982</v>
      </c>
      <c r="H646" s="32">
        <v>17982</v>
      </c>
      <c r="I646" s="32">
        <v>1536</v>
      </c>
      <c r="J646" s="32">
        <v>16446</v>
      </c>
      <c r="K646" s="32">
        <v>207491.35500000001</v>
      </c>
      <c r="L646" s="32">
        <v>64576.678333333337</v>
      </c>
      <c r="M646" s="32"/>
      <c r="N646" s="32" t="s">
        <v>306</v>
      </c>
    </row>
    <row r="647" spans="1:14" x14ac:dyDescent="0.2">
      <c r="A647" s="32">
        <v>2018</v>
      </c>
      <c r="B647" s="32">
        <v>10</v>
      </c>
      <c r="C647" s="32" t="s">
        <v>14</v>
      </c>
      <c r="D647" s="32" t="s">
        <v>54</v>
      </c>
      <c r="E647" s="32" t="s">
        <v>247</v>
      </c>
      <c r="F647" s="32" t="s">
        <v>110</v>
      </c>
      <c r="G647" s="32">
        <v>18172</v>
      </c>
      <c r="H647" s="32">
        <v>18172</v>
      </c>
      <c r="I647" s="32">
        <v>1672</v>
      </c>
      <c r="J647" s="32">
        <v>16500</v>
      </c>
      <c r="K647" s="32">
        <v>209899.30666666667</v>
      </c>
      <c r="L647" s="32">
        <v>64367.593333333331</v>
      </c>
      <c r="M647" s="32"/>
      <c r="N647" s="32" t="s">
        <v>306</v>
      </c>
    </row>
    <row r="648" spans="1:14" x14ac:dyDescent="0.2">
      <c r="A648" s="32">
        <v>2018</v>
      </c>
      <c r="B648" s="32">
        <v>11</v>
      </c>
      <c r="C648" s="32" t="s">
        <v>11</v>
      </c>
      <c r="D648" s="32" t="s">
        <v>54</v>
      </c>
      <c r="E648" s="32" t="s">
        <v>247</v>
      </c>
      <c r="F648" s="32" t="s">
        <v>110</v>
      </c>
      <c r="G648" s="32">
        <v>16402</v>
      </c>
      <c r="H648" s="32">
        <v>16390</v>
      </c>
      <c r="I648" s="32">
        <v>1874</v>
      </c>
      <c r="J648" s="32">
        <v>14516</v>
      </c>
      <c r="K648" s="32">
        <v>185087.11</v>
      </c>
      <c r="L648" s="32">
        <v>52650.606666666667</v>
      </c>
      <c r="M648" s="32"/>
      <c r="N648" s="32" t="s">
        <v>306</v>
      </c>
    </row>
    <row r="649" spans="1:14" x14ac:dyDescent="0.2">
      <c r="A649" s="32">
        <v>2018</v>
      </c>
      <c r="B649" s="32">
        <v>12</v>
      </c>
      <c r="C649" s="32" t="s">
        <v>60</v>
      </c>
      <c r="D649" s="32" t="s">
        <v>54</v>
      </c>
      <c r="E649" s="32" t="s">
        <v>247</v>
      </c>
      <c r="F649" s="32" t="s">
        <v>110</v>
      </c>
      <c r="G649" s="32">
        <v>15610</v>
      </c>
      <c r="H649" s="32">
        <v>15329</v>
      </c>
      <c r="I649" s="32">
        <v>1066</v>
      </c>
      <c r="J649" s="32">
        <v>14263</v>
      </c>
      <c r="K649" s="32">
        <v>181979.035</v>
      </c>
      <c r="L649" s="32">
        <v>52333.898333333331</v>
      </c>
      <c r="M649" s="32"/>
      <c r="N649" s="32" t="s">
        <v>306</v>
      </c>
    </row>
    <row r="650" spans="1:14" x14ac:dyDescent="0.2">
      <c r="A650" s="32">
        <v>2018</v>
      </c>
      <c r="B650" s="32">
        <v>1</v>
      </c>
      <c r="C650" s="32" t="s">
        <v>10</v>
      </c>
      <c r="D650" s="32" t="s">
        <v>12</v>
      </c>
      <c r="E650" s="32" t="s">
        <v>168</v>
      </c>
      <c r="F650" s="32" t="s">
        <v>110</v>
      </c>
      <c r="G650" s="32">
        <v>3903</v>
      </c>
      <c r="H650" s="32">
        <v>3835</v>
      </c>
      <c r="I650" s="32">
        <v>302</v>
      </c>
      <c r="J650" s="32">
        <v>3533</v>
      </c>
      <c r="K650" s="32">
        <v>26274.41</v>
      </c>
      <c r="L650" s="32">
        <v>10532.456666666667</v>
      </c>
      <c r="M650" s="32"/>
      <c r="N650" s="32" t="s">
        <v>307</v>
      </c>
    </row>
    <row r="651" spans="1:14" x14ac:dyDescent="0.2">
      <c r="A651" s="32">
        <v>2018</v>
      </c>
      <c r="B651" s="32">
        <v>2</v>
      </c>
      <c r="C651" s="32" t="s">
        <v>33</v>
      </c>
      <c r="D651" s="32" t="s">
        <v>12</v>
      </c>
      <c r="E651" s="32" t="s">
        <v>168</v>
      </c>
      <c r="F651" s="32" t="s">
        <v>110</v>
      </c>
      <c r="G651" s="32">
        <v>3834</v>
      </c>
      <c r="H651" s="32">
        <v>3759</v>
      </c>
      <c r="I651" s="32">
        <v>272</v>
      </c>
      <c r="J651" s="32">
        <v>3487</v>
      </c>
      <c r="K651" s="32">
        <v>25820.603333333333</v>
      </c>
      <c r="L651" s="32">
        <v>11520.03</v>
      </c>
      <c r="M651" s="32"/>
      <c r="N651" s="32" t="s">
        <v>307</v>
      </c>
    </row>
    <row r="652" spans="1:14" x14ac:dyDescent="0.2">
      <c r="A652" s="32">
        <v>2018</v>
      </c>
      <c r="B652" s="32">
        <v>3</v>
      </c>
      <c r="C652" s="32" t="s">
        <v>79</v>
      </c>
      <c r="D652" s="32" t="s">
        <v>12</v>
      </c>
      <c r="E652" s="32" t="s">
        <v>168</v>
      </c>
      <c r="F652" s="32" t="s">
        <v>110</v>
      </c>
      <c r="G652" s="32">
        <v>4949</v>
      </c>
      <c r="H652" s="32">
        <v>4855</v>
      </c>
      <c r="I652" s="32">
        <v>597</v>
      </c>
      <c r="J652" s="32">
        <v>4258</v>
      </c>
      <c r="K652" s="32">
        <v>32035.696666666667</v>
      </c>
      <c r="L652" s="32">
        <v>16125.203333333333</v>
      </c>
      <c r="M652" s="32"/>
      <c r="N652" s="32" t="s">
        <v>307</v>
      </c>
    </row>
    <row r="653" spans="1:14" x14ac:dyDescent="0.2">
      <c r="A653" s="32">
        <v>2018</v>
      </c>
      <c r="B653" s="32">
        <v>4</v>
      </c>
      <c r="C653" s="32" t="s">
        <v>58</v>
      </c>
      <c r="D653" s="32" t="s">
        <v>12</v>
      </c>
      <c r="E653" s="32" t="s">
        <v>168</v>
      </c>
      <c r="F653" s="32" t="s">
        <v>110</v>
      </c>
      <c r="G653" s="32">
        <v>6085</v>
      </c>
      <c r="H653" s="32">
        <v>6014</v>
      </c>
      <c r="I653" s="32">
        <v>563</v>
      </c>
      <c r="J653" s="32">
        <v>5451</v>
      </c>
      <c r="K653" s="32">
        <v>42855.614999999998</v>
      </c>
      <c r="L653" s="32">
        <v>21715.768333333333</v>
      </c>
      <c r="M653" s="32"/>
      <c r="N653" s="32" t="s">
        <v>307</v>
      </c>
    </row>
    <row r="654" spans="1:14" x14ac:dyDescent="0.2">
      <c r="A654" s="32">
        <v>2018</v>
      </c>
      <c r="B654" s="32">
        <v>5</v>
      </c>
      <c r="C654" s="32" t="s">
        <v>36</v>
      </c>
      <c r="D654" s="32" t="s">
        <v>12</v>
      </c>
      <c r="E654" s="32" t="s">
        <v>168</v>
      </c>
      <c r="F654" s="32" t="s">
        <v>110</v>
      </c>
      <c r="G654" s="32">
        <v>6438</v>
      </c>
      <c r="H654" s="32">
        <v>6359</v>
      </c>
      <c r="I654" s="32">
        <v>471</v>
      </c>
      <c r="J654" s="32">
        <v>5888</v>
      </c>
      <c r="K654" s="32">
        <v>45615.3</v>
      </c>
      <c r="L654" s="32">
        <v>22811.433333333334</v>
      </c>
      <c r="M654" s="32"/>
      <c r="N654" s="32" t="s">
        <v>307</v>
      </c>
    </row>
    <row r="655" spans="1:14" x14ac:dyDescent="0.2">
      <c r="A655" s="32">
        <v>2018</v>
      </c>
      <c r="B655" s="32">
        <v>6</v>
      </c>
      <c r="C655" s="32" t="s">
        <v>44</v>
      </c>
      <c r="D655" s="32" t="s">
        <v>12</v>
      </c>
      <c r="E655" s="32" t="s">
        <v>168</v>
      </c>
      <c r="F655" s="32" t="s">
        <v>110</v>
      </c>
      <c r="G655" s="32">
        <v>6707</v>
      </c>
      <c r="H655" s="32">
        <v>6649</v>
      </c>
      <c r="I655" s="32">
        <v>476</v>
      </c>
      <c r="J655" s="32">
        <v>6173</v>
      </c>
      <c r="K655" s="32">
        <v>47990.19</v>
      </c>
      <c r="L655" s="32">
        <v>24299.843333333334</v>
      </c>
      <c r="M655" s="32"/>
      <c r="N655" s="32" t="s">
        <v>307</v>
      </c>
    </row>
    <row r="656" spans="1:14" x14ac:dyDescent="0.2">
      <c r="A656" s="32">
        <v>2018</v>
      </c>
      <c r="B656" s="32">
        <v>7</v>
      </c>
      <c r="C656" s="32" t="s">
        <v>24</v>
      </c>
      <c r="D656" s="32" t="s">
        <v>12</v>
      </c>
      <c r="E656" s="32" t="s">
        <v>168</v>
      </c>
      <c r="F656" s="32" t="s">
        <v>110</v>
      </c>
      <c r="G656" s="32">
        <v>7625</v>
      </c>
      <c r="H656" s="32">
        <v>7543</v>
      </c>
      <c r="I656" s="32">
        <v>627</v>
      </c>
      <c r="J656" s="32">
        <v>6916</v>
      </c>
      <c r="K656" s="32">
        <v>54031.331666666665</v>
      </c>
      <c r="L656" s="32">
        <v>30274.868333333332</v>
      </c>
      <c r="M656" s="32"/>
      <c r="N656" s="32" t="s">
        <v>307</v>
      </c>
    </row>
    <row r="657" spans="1:14" x14ac:dyDescent="0.2">
      <c r="A657" s="32">
        <v>2018</v>
      </c>
      <c r="B657" s="32">
        <v>8</v>
      </c>
      <c r="C657" s="32" t="s">
        <v>13</v>
      </c>
      <c r="D657" s="32" t="s">
        <v>12</v>
      </c>
      <c r="E657" s="32" t="s">
        <v>168</v>
      </c>
      <c r="F657" s="32" t="s">
        <v>110</v>
      </c>
      <c r="G657" s="32">
        <v>7594</v>
      </c>
      <c r="H657" s="32">
        <v>7515</v>
      </c>
      <c r="I657" s="32">
        <v>472</v>
      </c>
      <c r="J657" s="32">
        <v>7043</v>
      </c>
      <c r="K657" s="32">
        <v>54364.595000000001</v>
      </c>
      <c r="L657" s="32">
        <v>28031.721666666668</v>
      </c>
      <c r="M657" s="32"/>
      <c r="N657" s="32" t="s">
        <v>307</v>
      </c>
    </row>
    <row r="658" spans="1:14" x14ac:dyDescent="0.2">
      <c r="A658" s="32">
        <v>2018</v>
      </c>
      <c r="B658" s="32">
        <v>9</v>
      </c>
      <c r="C658" s="32" t="s">
        <v>65</v>
      </c>
      <c r="D658" s="32" t="s">
        <v>12</v>
      </c>
      <c r="E658" s="32" t="s">
        <v>168</v>
      </c>
      <c r="F658" s="32" t="s">
        <v>110</v>
      </c>
      <c r="G658" s="32">
        <v>6838</v>
      </c>
      <c r="H658" s="32">
        <v>6770</v>
      </c>
      <c r="I658" s="32">
        <v>254</v>
      </c>
      <c r="J658" s="32">
        <v>6516</v>
      </c>
      <c r="K658" s="32">
        <v>50890.01</v>
      </c>
      <c r="L658" s="32">
        <v>26392.106666666667</v>
      </c>
      <c r="M658" s="32"/>
      <c r="N658" s="32" t="s">
        <v>307</v>
      </c>
    </row>
    <row r="659" spans="1:14" x14ac:dyDescent="0.2">
      <c r="A659" s="32">
        <v>2018</v>
      </c>
      <c r="B659" s="32">
        <v>10</v>
      </c>
      <c r="C659" s="32" t="s">
        <v>14</v>
      </c>
      <c r="D659" s="32" t="s">
        <v>12</v>
      </c>
      <c r="E659" s="32" t="s">
        <v>168</v>
      </c>
      <c r="F659" s="32" t="s">
        <v>110</v>
      </c>
      <c r="G659" s="32">
        <v>6589</v>
      </c>
      <c r="H659" s="32">
        <v>6480</v>
      </c>
      <c r="I659" s="32">
        <v>388</v>
      </c>
      <c r="J659" s="32">
        <v>6092</v>
      </c>
      <c r="K659" s="32">
        <v>47184.006666666668</v>
      </c>
      <c r="L659" s="32">
        <v>24107.276666666668</v>
      </c>
      <c r="M659" s="32"/>
      <c r="N659" s="32" t="s">
        <v>307</v>
      </c>
    </row>
    <row r="660" spans="1:14" x14ac:dyDescent="0.2">
      <c r="A660" s="32">
        <v>2018</v>
      </c>
      <c r="B660" s="32">
        <v>11</v>
      </c>
      <c r="C660" s="32" t="s">
        <v>11</v>
      </c>
      <c r="D660" s="32" t="s">
        <v>12</v>
      </c>
      <c r="E660" s="32" t="s">
        <v>168</v>
      </c>
      <c r="F660" s="32" t="s">
        <v>110</v>
      </c>
      <c r="G660" s="32">
        <v>4633</v>
      </c>
      <c r="H660" s="32">
        <v>4519</v>
      </c>
      <c r="I660" s="32">
        <v>330</v>
      </c>
      <c r="J660" s="32">
        <v>4189</v>
      </c>
      <c r="K660" s="32">
        <v>31335.945</v>
      </c>
      <c r="L660" s="32">
        <v>13610.738333333333</v>
      </c>
      <c r="M660" s="32"/>
      <c r="N660" s="32" t="s">
        <v>307</v>
      </c>
    </row>
    <row r="661" spans="1:14" x14ac:dyDescent="0.2">
      <c r="A661" s="32">
        <v>2018</v>
      </c>
      <c r="B661" s="32">
        <v>12</v>
      </c>
      <c r="C661" s="32" t="s">
        <v>60</v>
      </c>
      <c r="D661" s="32" t="s">
        <v>12</v>
      </c>
      <c r="E661" s="32" t="s">
        <v>168</v>
      </c>
      <c r="F661" s="32" t="s">
        <v>110</v>
      </c>
      <c r="G661" s="32">
        <v>4360</v>
      </c>
      <c r="H661" s="32">
        <v>4270</v>
      </c>
      <c r="I661" s="32">
        <v>314</v>
      </c>
      <c r="J661" s="32">
        <v>3956</v>
      </c>
      <c r="K661" s="32">
        <v>29661.591666666667</v>
      </c>
      <c r="L661" s="32">
        <v>11548.908333333333</v>
      </c>
      <c r="M661" s="32"/>
      <c r="N661" s="32" t="s">
        <v>307</v>
      </c>
    </row>
    <row r="662" spans="1:14" x14ac:dyDescent="0.2">
      <c r="A662" s="32">
        <v>2018</v>
      </c>
      <c r="B662" s="32">
        <v>1</v>
      </c>
      <c r="C662" s="32" t="s">
        <v>10</v>
      </c>
      <c r="D662" s="32" t="s">
        <v>6</v>
      </c>
      <c r="E662" s="32" t="s">
        <v>169</v>
      </c>
      <c r="F662" s="32" t="s">
        <v>110</v>
      </c>
      <c r="G662" s="32">
        <v>3525</v>
      </c>
      <c r="H662" s="32">
        <v>3471</v>
      </c>
      <c r="I662" s="32">
        <v>316</v>
      </c>
      <c r="J662" s="32">
        <v>3155</v>
      </c>
      <c r="K662" s="32">
        <v>26415.924999999999</v>
      </c>
      <c r="L662" s="32">
        <v>6799.5749999999998</v>
      </c>
      <c r="M662" s="32"/>
      <c r="N662" s="32" t="s">
        <v>308</v>
      </c>
    </row>
    <row r="663" spans="1:14" x14ac:dyDescent="0.2">
      <c r="A663" s="32">
        <v>2018</v>
      </c>
      <c r="B663" s="32">
        <v>2</v>
      </c>
      <c r="C663" s="32" t="s">
        <v>33</v>
      </c>
      <c r="D663" s="32" t="s">
        <v>6</v>
      </c>
      <c r="E663" s="32" t="s">
        <v>169</v>
      </c>
      <c r="F663" s="32" t="s">
        <v>110</v>
      </c>
      <c r="G663" s="32">
        <v>3598</v>
      </c>
      <c r="H663" s="32">
        <v>3553</v>
      </c>
      <c r="I663" s="32">
        <v>369</v>
      </c>
      <c r="J663" s="32">
        <v>3184</v>
      </c>
      <c r="K663" s="32">
        <v>25134.933333333334</v>
      </c>
      <c r="L663" s="32">
        <v>6803.8166666666666</v>
      </c>
      <c r="M663" s="32"/>
      <c r="N663" s="32" t="s">
        <v>308</v>
      </c>
    </row>
    <row r="664" spans="1:14" x14ac:dyDescent="0.2">
      <c r="A664" s="32">
        <v>2018</v>
      </c>
      <c r="B664" s="32">
        <v>3</v>
      </c>
      <c r="C664" s="32" t="s">
        <v>79</v>
      </c>
      <c r="D664" s="32" t="s">
        <v>6</v>
      </c>
      <c r="E664" s="32" t="s">
        <v>169</v>
      </c>
      <c r="F664" s="32" t="s">
        <v>110</v>
      </c>
      <c r="G664" s="32">
        <v>5480</v>
      </c>
      <c r="H664" s="32">
        <v>5272</v>
      </c>
      <c r="I664" s="32">
        <v>467</v>
      </c>
      <c r="J664" s="32">
        <v>4805</v>
      </c>
      <c r="K664" s="32">
        <v>40478.691666666666</v>
      </c>
      <c r="L664" s="32">
        <v>11983.174999999999</v>
      </c>
      <c r="M664" s="32"/>
      <c r="N664" s="32" t="s">
        <v>308</v>
      </c>
    </row>
    <row r="665" spans="1:14" x14ac:dyDescent="0.2">
      <c r="A665" s="32">
        <v>2018</v>
      </c>
      <c r="B665" s="32">
        <v>4</v>
      </c>
      <c r="C665" s="32" t="s">
        <v>58</v>
      </c>
      <c r="D665" s="32" t="s">
        <v>6</v>
      </c>
      <c r="E665" s="32" t="s">
        <v>169</v>
      </c>
      <c r="F665" s="32" t="s">
        <v>110</v>
      </c>
      <c r="G665" s="32">
        <v>8514</v>
      </c>
      <c r="H665" s="32">
        <v>7982</v>
      </c>
      <c r="I665" s="32">
        <v>675</v>
      </c>
      <c r="J665" s="32">
        <v>7307</v>
      </c>
      <c r="K665" s="32">
        <v>61672.906666666669</v>
      </c>
      <c r="L665" s="32">
        <v>22778.026666666668</v>
      </c>
      <c r="M665" s="32"/>
      <c r="N665" s="32" t="s">
        <v>308</v>
      </c>
    </row>
    <row r="666" spans="1:14" x14ac:dyDescent="0.2">
      <c r="A666" s="32">
        <v>2018</v>
      </c>
      <c r="B666" s="32">
        <v>5</v>
      </c>
      <c r="C666" s="32" t="s">
        <v>36</v>
      </c>
      <c r="D666" s="32" t="s">
        <v>6</v>
      </c>
      <c r="E666" s="32" t="s">
        <v>169</v>
      </c>
      <c r="F666" s="32" t="s">
        <v>110</v>
      </c>
      <c r="G666" s="32">
        <v>11345</v>
      </c>
      <c r="H666" s="32">
        <v>10104</v>
      </c>
      <c r="I666" s="32">
        <v>896</v>
      </c>
      <c r="J666" s="32">
        <v>9208</v>
      </c>
      <c r="K666" s="32">
        <v>79128.051666666666</v>
      </c>
      <c r="L666" s="32">
        <v>34135.764999999999</v>
      </c>
      <c r="M666" s="32"/>
      <c r="N666" s="32" t="s">
        <v>308</v>
      </c>
    </row>
    <row r="667" spans="1:14" x14ac:dyDescent="0.2">
      <c r="A667" s="32">
        <v>2018</v>
      </c>
      <c r="B667" s="32">
        <v>6</v>
      </c>
      <c r="C667" s="32" t="s">
        <v>44</v>
      </c>
      <c r="D667" s="32" t="s">
        <v>6</v>
      </c>
      <c r="E667" s="32" t="s">
        <v>169</v>
      </c>
      <c r="F667" s="32" t="s">
        <v>110</v>
      </c>
      <c r="G667" s="32">
        <v>13384</v>
      </c>
      <c r="H667" s="32">
        <v>11873</v>
      </c>
      <c r="I667" s="32">
        <v>929</v>
      </c>
      <c r="J667" s="32">
        <v>10944</v>
      </c>
      <c r="K667" s="32">
        <v>97037.054999999993</v>
      </c>
      <c r="L667" s="32">
        <v>43908.061666666668</v>
      </c>
      <c r="M667" s="32"/>
      <c r="N667" s="32" t="s">
        <v>308</v>
      </c>
    </row>
    <row r="668" spans="1:14" x14ac:dyDescent="0.2">
      <c r="A668" s="32">
        <v>2018</v>
      </c>
      <c r="B668" s="32">
        <v>7</v>
      </c>
      <c r="C668" s="32" t="s">
        <v>24</v>
      </c>
      <c r="D668" s="32" t="s">
        <v>6</v>
      </c>
      <c r="E668" s="32" t="s">
        <v>169</v>
      </c>
      <c r="F668" s="32" t="s">
        <v>110</v>
      </c>
      <c r="G668" s="32">
        <v>14806</v>
      </c>
      <c r="H668" s="32">
        <v>13148</v>
      </c>
      <c r="I668" s="32">
        <v>877</v>
      </c>
      <c r="J668" s="32">
        <v>12271</v>
      </c>
      <c r="K668" s="32">
        <v>110023.99333333333</v>
      </c>
      <c r="L668" s="32">
        <v>49183.873333333337</v>
      </c>
      <c r="M668" s="32"/>
      <c r="N668" s="32" t="s">
        <v>308</v>
      </c>
    </row>
    <row r="669" spans="1:14" x14ac:dyDescent="0.2">
      <c r="A669" s="32">
        <v>2018</v>
      </c>
      <c r="B669" s="32">
        <v>8</v>
      </c>
      <c r="C669" s="32" t="s">
        <v>13</v>
      </c>
      <c r="D669" s="32" t="s">
        <v>6</v>
      </c>
      <c r="E669" s="32" t="s">
        <v>169</v>
      </c>
      <c r="F669" s="32" t="s">
        <v>110</v>
      </c>
      <c r="G669" s="32">
        <v>14792</v>
      </c>
      <c r="H669" s="32">
        <v>13145</v>
      </c>
      <c r="I669" s="32">
        <v>913</v>
      </c>
      <c r="J669" s="32">
        <v>12232</v>
      </c>
      <c r="K669" s="32">
        <v>108779.78166666666</v>
      </c>
      <c r="L669" s="32">
        <v>47639.601666666669</v>
      </c>
      <c r="M669" s="32"/>
      <c r="N669" s="32" t="s">
        <v>308</v>
      </c>
    </row>
    <row r="670" spans="1:14" x14ac:dyDescent="0.2">
      <c r="A670" s="32">
        <v>2018</v>
      </c>
      <c r="B670" s="32">
        <v>9</v>
      </c>
      <c r="C670" s="32" t="s">
        <v>65</v>
      </c>
      <c r="D670" s="32" t="s">
        <v>6</v>
      </c>
      <c r="E670" s="32" t="s">
        <v>169</v>
      </c>
      <c r="F670" s="32" t="s">
        <v>110</v>
      </c>
      <c r="G670" s="32">
        <v>13286</v>
      </c>
      <c r="H670" s="32">
        <v>11750</v>
      </c>
      <c r="I670" s="32">
        <v>632</v>
      </c>
      <c r="J670" s="32">
        <v>11118</v>
      </c>
      <c r="K670" s="32">
        <v>98314.425000000003</v>
      </c>
      <c r="L670" s="32">
        <v>39150.775000000001</v>
      </c>
      <c r="M670" s="32"/>
      <c r="N670" s="32" t="s">
        <v>308</v>
      </c>
    </row>
    <row r="671" spans="1:14" x14ac:dyDescent="0.2">
      <c r="A671" s="32">
        <v>2018</v>
      </c>
      <c r="B671" s="32">
        <v>10</v>
      </c>
      <c r="C671" s="32" t="s">
        <v>14</v>
      </c>
      <c r="D671" s="32" t="s">
        <v>6</v>
      </c>
      <c r="E671" s="32" t="s">
        <v>169</v>
      </c>
      <c r="F671" s="32" t="s">
        <v>110</v>
      </c>
      <c r="G671" s="32">
        <v>11267</v>
      </c>
      <c r="H671" s="32">
        <v>10084</v>
      </c>
      <c r="I671" s="32">
        <v>485</v>
      </c>
      <c r="J671" s="32">
        <v>9599</v>
      </c>
      <c r="K671" s="32">
        <v>84976.07166666667</v>
      </c>
      <c r="L671" s="32">
        <v>33620.144999999997</v>
      </c>
      <c r="M671" s="32"/>
      <c r="N671" s="32" t="s">
        <v>308</v>
      </c>
    </row>
    <row r="672" spans="1:14" x14ac:dyDescent="0.2">
      <c r="A672" s="32">
        <v>2018</v>
      </c>
      <c r="B672" s="32">
        <v>11</v>
      </c>
      <c r="C672" s="32" t="s">
        <v>11</v>
      </c>
      <c r="D672" s="32" t="s">
        <v>6</v>
      </c>
      <c r="E672" s="32" t="s">
        <v>169</v>
      </c>
      <c r="F672" s="32" t="s">
        <v>110</v>
      </c>
      <c r="G672" s="32">
        <v>4906</v>
      </c>
      <c r="H672" s="32">
        <v>4614</v>
      </c>
      <c r="I672" s="32">
        <v>713</v>
      </c>
      <c r="J672" s="32">
        <v>3901</v>
      </c>
      <c r="K672" s="32">
        <v>34324.46</v>
      </c>
      <c r="L672" s="32">
        <v>8336.14</v>
      </c>
      <c r="M672" s="32"/>
      <c r="N672" s="32" t="s">
        <v>308</v>
      </c>
    </row>
    <row r="673" spans="1:14" x14ac:dyDescent="0.2">
      <c r="A673" s="32">
        <v>2018</v>
      </c>
      <c r="B673" s="32">
        <v>12</v>
      </c>
      <c r="C673" s="32" t="s">
        <v>60</v>
      </c>
      <c r="D673" s="32" t="s">
        <v>6</v>
      </c>
      <c r="E673" s="32" t="s">
        <v>169</v>
      </c>
      <c r="F673" s="32" t="s">
        <v>110</v>
      </c>
      <c r="G673" s="32">
        <v>4559</v>
      </c>
      <c r="H673" s="32">
        <v>4399</v>
      </c>
      <c r="I673" s="32">
        <v>305</v>
      </c>
      <c r="J673" s="32">
        <v>4094</v>
      </c>
      <c r="K673" s="32">
        <v>36151.331666666665</v>
      </c>
      <c r="L673" s="32">
        <v>7574.335</v>
      </c>
      <c r="M673" s="32"/>
      <c r="N673" s="32" t="s">
        <v>308</v>
      </c>
    </row>
    <row r="674" spans="1:14" x14ac:dyDescent="0.2">
      <c r="A674" s="32">
        <v>2018</v>
      </c>
      <c r="B674" s="32">
        <v>1</v>
      </c>
      <c r="C674" s="32" t="s">
        <v>10</v>
      </c>
      <c r="D674" s="32" t="s">
        <v>137</v>
      </c>
      <c r="E674" s="32" t="s">
        <v>158</v>
      </c>
      <c r="F674" s="32" t="s">
        <v>110</v>
      </c>
      <c r="G674" s="32">
        <v>2568</v>
      </c>
      <c r="H674" s="32">
        <v>1547</v>
      </c>
      <c r="I674" s="32">
        <v>234</v>
      </c>
      <c r="J674" s="32">
        <v>1313</v>
      </c>
      <c r="K674" s="32">
        <v>7908.8249999999998</v>
      </c>
      <c r="L674" s="32">
        <v>4085.625</v>
      </c>
      <c r="M674" s="32"/>
      <c r="N674" s="32" t="s">
        <v>309</v>
      </c>
    </row>
    <row r="675" spans="1:14" x14ac:dyDescent="0.2">
      <c r="A675" s="32">
        <v>2018</v>
      </c>
      <c r="B675" s="32">
        <v>2</v>
      </c>
      <c r="C675" s="32" t="s">
        <v>33</v>
      </c>
      <c r="D675" s="32" t="s">
        <v>137</v>
      </c>
      <c r="E675" s="32" t="s">
        <v>158</v>
      </c>
      <c r="F675" s="32" t="s">
        <v>110</v>
      </c>
      <c r="G675" s="32">
        <v>2458</v>
      </c>
      <c r="H675" s="32">
        <v>1490</v>
      </c>
      <c r="I675" s="32">
        <v>304</v>
      </c>
      <c r="J675" s="32">
        <v>1186</v>
      </c>
      <c r="K675" s="32">
        <v>7202.5649999999996</v>
      </c>
      <c r="L675" s="32">
        <v>3737.3183333333332</v>
      </c>
      <c r="M675" s="32"/>
      <c r="N675" s="32" t="s">
        <v>309</v>
      </c>
    </row>
    <row r="676" spans="1:14" x14ac:dyDescent="0.2">
      <c r="A676" s="32">
        <v>2018</v>
      </c>
      <c r="B676" s="32">
        <v>3</v>
      </c>
      <c r="C676" s="32" t="s">
        <v>79</v>
      </c>
      <c r="D676" s="32" t="s">
        <v>137</v>
      </c>
      <c r="E676" s="32" t="s">
        <v>158</v>
      </c>
      <c r="F676" s="32" t="s">
        <v>110</v>
      </c>
      <c r="G676" s="32">
        <v>2820</v>
      </c>
      <c r="H676" s="32">
        <v>1672</v>
      </c>
      <c r="I676" s="32">
        <v>442</v>
      </c>
      <c r="J676" s="32">
        <v>1230</v>
      </c>
      <c r="K676" s="32">
        <v>6997.4266666666663</v>
      </c>
      <c r="L676" s="32">
        <v>3936.34</v>
      </c>
      <c r="M676" s="32"/>
      <c r="N676" s="32" t="s">
        <v>309</v>
      </c>
    </row>
    <row r="677" spans="1:14" x14ac:dyDescent="0.2">
      <c r="A677" s="32">
        <v>2018</v>
      </c>
      <c r="B677" s="32">
        <v>4</v>
      </c>
      <c r="C677" s="32" t="s">
        <v>58</v>
      </c>
      <c r="D677" s="32" t="s">
        <v>137</v>
      </c>
      <c r="E677" s="32" t="s">
        <v>158</v>
      </c>
      <c r="F677" s="32" t="s">
        <v>110</v>
      </c>
      <c r="G677" s="32">
        <v>3154</v>
      </c>
      <c r="H677" s="32">
        <v>1785</v>
      </c>
      <c r="I677" s="32">
        <v>260</v>
      </c>
      <c r="J677" s="32">
        <v>1525</v>
      </c>
      <c r="K677" s="32">
        <v>7509.9116666666669</v>
      </c>
      <c r="L677" s="32">
        <v>6691.0050000000001</v>
      </c>
      <c r="M677" s="32"/>
      <c r="N677" s="32" t="s">
        <v>309</v>
      </c>
    </row>
    <row r="678" spans="1:14" x14ac:dyDescent="0.2">
      <c r="A678" s="32">
        <v>2018</v>
      </c>
      <c r="B678" s="32">
        <v>5</v>
      </c>
      <c r="C678" s="32" t="s">
        <v>36</v>
      </c>
      <c r="D678" s="32" t="s">
        <v>137</v>
      </c>
      <c r="E678" s="32" t="s">
        <v>158</v>
      </c>
      <c r="F678" s="32" t="s">
        <v>110</v>
      </c>
      <c r="G678" s="32">
        <v>3346</v>
      </c>
      <c r="H678" s="32">
        <v>1926</v>
      </c>
      <c r="I678" s="32">
        <v>478</v>
      </c>
      <c r="J678" s="32">
        <v>1448</v>
      </c>
      <c r="K678" s="32">
        <v>7936.23</v>
      </c>
      <c r="L678" s="32">
        <v>5330.4533333333329</v>
      </c>
      <c r="M678" s="32"/>
      <c r="N678" s="32" t="s">
        <v>309</v>
      </c>
    </row>
    <row r="679" spans="1:14" x14ac:dyDescent="0.2">
      <c r="A679" s="32">
        <v>2018</v>
      </c>
      <c r="B679" s="32">
        <v>6</v>
      </c>
      <c r="C679" s="32" t="s">
        <v>44</v>
      </c>
      <c r="D679" s="32" t="s">
        <v>137</v>
      </c>
      <c r="E679" s="32" t="s">
        <v>158</v>
      </c>
      <c r="F679" s="32" t="s">
        <v>110</v>
      </c>
      <c r="G679" s="32">
        <v>3335</v>
      </c>
      <c r="H679" s="32">
        <v>1890</v>
      </c>
      <c r="I679" s="32">
        <v>422</v>
      </c>
      <c r="J679" s="32">
        <v>1468</v>
      </c>
      <c r="K679" s="32">
        <v>8698.8433333333342</v>
      </c>
      <c r="L679" s="32">
        <v>5376.3066666666664</v>
      </c>
      <c r="M679" s="32"/>
      <c r="N679" s="32" t="s">
        <v>309</v>
      </c>
    </row>
    <row r="680" spans="1:14" x14ac:dyDescent="0.2">
      <c r="A680" s="32">
        <v>2018</v>
      </c>
      <c r="B680" s="32">
        <v>7</v>
      </c>
      <c r="C680" s="32" t="s">
        <v>24</v>
      </c>
      <c r="D680" s="32" t="s">
        <v>137</v>
      </c>
      <c r="E680" s="32" t="s">
        <v>158</v>
      </c>
      <c r="F680" s="32" t="s">
        <v>110</v>
      </c>
      <c r="G680" s="32">
        <v>3755</v>
      </c>
      <c r="H680" s="32">
        <v>2115</v>
      </c>
      <c r="I680" s="32">
        <v>612</v>
      </c>
      <c r="J680" s="32">
        <v>1503</v>
      </c>
      <c r="K680" s="32">
        <v>8853.5416666666661</v>
      </c>
      <c r="L680" s="32">
        <v>5990.291666666667</v>
      </c>
      <c r="M680" s="32"/>
      <c r="N680" s="32" t="s">
        <v>309</v>
      </c>
    </row>
    <row r="681" spans="1:14" x14ac:dyDescent="0.2">
      <c r="A681" s="32">
        <v>2018</v>
      </c>
      <c r="B681" s="32">
        <v>8</v>
      </c>
      <c r="C681" s="32" t="s">
        <v>13</v>
      </c>
      <c r="D681" s="32" t="s">
        <v>137</v>
      </c>
      <c r="E681" s="32" t="s">
        <v>158</v>
      </c>
      <c r="F681" s="32" t="s">
        <v>110</v>
      </c>
      <c r="G681" s="32">
        <v>3539</v>
      </c>
      <c r="H681" s="32">
        <v>1894</v>
      </c>
      <c r="I681" s="32">
        <v>354</v>
      </c>
      <c r="J681" s="32">
        <v>1540</v>
      </c>
      <c r="K681" s="32">
        <v>9413.1016666666674</v>
      </c>
      <c r="L681" s="32">
        <v>5754.5316666666668</v>
      </c>
      <c r="M681" s="32"/>
      <c r="N681" s="32" t="s">
        <v>309</v>
      </c>
    </row>
    <row r="682" spans="1:14" x14ac:dyDescent="0.2">
      <c r="A682" s="32">
        <v>2018</v>
      </c>
      <c r="B682" s="32">
        <v>9</v>
      </c>
      <c r="C682" s="32" t="s">
        <v>65</v>
      </c>
      <c r="D682" s="32" t="s">
        <v>137</v>
      </c>
      <c r="E682" s="32" t="s">
        <v>158</v>
      </c>
      <c r="F682" s="32" t="s">
        <v>110</v>
      </c>
      <c r="G682" s="32">
        <v>3147</v>
      </c>
      <c r="H682" s="32">
        <v>1667</v>
      </c>
      <c r="I682" s="32">
        <v>287</v>
      </c>
      <c r="J682" s="32">
        <v>1380</v>
      </c>
      <c r="K682" s="32">
        <v>8547.6783333333333</v>
      </c>
      <c r="L682" s="32">
        <v>4489.9216666666671</v>
      </c>
      <c r="M682" s="32"/>
      <c r="N682" s="32" t="s">
        <v>309</v>
      </c>
    </row>
    <row r="683" spans="1:14" x14ac:dyDescent="0.2">
      <c r="A683" s="32">
        <v>2018</v>
      </c>
      <c r="B683" s="32">
        <v>10</v>
      </c>
      <c r="C683" s="32" t="s">
        <v>14</v>
      </c>
      <c r="D683" s="32" t="s">
        <v>137</v>
      </c>
      <c r="E683" s="32" t="s">
        <v>158</v>
      </c>
      <c r="F683" s="32" t="s">
        <v>110</v>
      </c>
      <c r="G683" s="32">
        <v>3243</v>
      </c>
      <c r="H683" s="32">
        <v>1788</v>
      </c>
      <c r="I683" s="32">
        <v>280</v>
      </c>
      <c r="J683" s="32">
        <v>1508</v>
      </c>
      <c r="K683" s="32">
        <v>8732.8516666666674</v>
      </c>
      <c r="L683" s="32">
        <v>5297.1816666666664</v>
      </c>
      <c r="M683" s="32"/>
      <c r="N683" s="32" t="s">
        <v>309</v>
      </c>
    </row>
    <row r="684" spans="1:14" x14ac:dyDescent="0.2">
      <c r="A684" s="32">
        <v>2018</v>
      </c>
      <c r="B684" s="32">
        <v>11</v>
      </c>
      <c r="C684" s="32" t="s">
        <v>11</v>
      </c>
      <c r="D684" s="32" t="s">
        <v>137</v>
      </c>
      <c r="E684" s="32" t="s">
        <v>158</v>
      </c>
      <c r="F684" s="32" t="s">
        <v>110</v>
      </c>
      <c r="G684" s="32">
        <v>2736</v>
      </c>
      <c r="H684" s="32">
        <v>1589</v>
      </c>
      <c r="I684" s="32">
        <v>272</v>
      </c>
      <c r="J684" s="32">
        <v>1317</v>
      </c>
      <c r="K684" s="32">
        <v>7461.59</v>
      </c>
      <c r="L684" s="32">
        <v>4231.0433333333331</v>
      </c>
      <c r="M684" s="32"/>
      <c r="N684" s="32" t="s">
        <v>309</v>
      </c>
    </row>
    <row r="685" spans="1:14" x14ac:dyDescent="0.2">
      <c r="A685" s="32">
        <v>2018</v>
      </c>
      <c r="B685" s="32">
        <v>12</v>
      </c>
      <c r="C685" s="32" t="s">
        <v>60</v>
      </c>
      <c r="D685" s="32" t="s">
        <v>137</v>
      </c>
      <c r="E685" s="32" t="s">
        <v>158</v>
      </c>
      <c r="F685" s="32" t="s">
        <v>110</v>
      </c>
      <c r="G685" s="32">
        <v>2738</v>
      </c>
      <c r="H685" s="32">
        <v>1617</v>
      </c>
      <c r="I685" s="32">
        <v>304</v>
      </c>
      <c r="J685" s="32">
        <v>1313</v>
      </c>
      <c r="K685" s="32">
        <v>7394.71</v>
      </c>
      <c r="L685" s="32">
        <v>4040.7566666666667</v>
      </c>
      <c r="M685" s="32"/>
      <c r="N685" s="32" t="s">
        <v>309</v>
      </c>
    </row>
    <row r="686" spans="1:14" x14ac:dyDescent="0.2">
      <c r="A686" s="32">
        <v>2018</v>
      </c>
      <c r="B686" s="32">
        <v>1</v>
      </c>
      <c r="C686" s="32" t="s">
        <v>10</v>
      </c>
      <c r="D686" s="32" t="s">
        <v>138</v>
      </c>
      <c r="E686" s="32" t="s">
        <v>159</v>
      </c>
      <c r="F686" s="32" t="s">
        <v>110</v>
      </c>
      <c r="G686" s="32">
        <v>2038</v>
      </c>
      <c r="H686" s="32">
        <v>1954</v>
      </c>
      <c r="I686" s="32">
        <v>63</v>
      </c>
      <c r="J686" s="32">
        <v>1891</v>
      </c>
      <c r="K686" s="32">
        <v>9543.2383333333328</v>
      </c>
      <c r="L686" s="32">
        <v>3457.0283333333332</v>
      </c>
      <c r="M686" s="32"/>
      <c r="N686" s="32" t="s">
        <v>310</v>
      </c>
    </row>
    <row r="687" spans="1:14" x14ac:dyDescent="0.2">
      <c r="A687" s="32">
        <v>2018</v>
      </c>
      <c r="B687" s="32">
        <v>2</v>
      </c>
      <c r="C687" s="32" t="s">
        <v>33</v>
      </c>
      <c r="D687" s="32" t="s">
        <v>138</v>
      </c>
      <c r="E687" s="32" t="s">
        <v>159</v>
      </c>
      <c r="F687" s="32" t="s">
        <v>110</v>
      </c>
      <c r="G687" s="32">
        <v>2080</v>
      </c>
      <c r="H687" s="32">
        <v>1974</v>
      </c>
      <c r="I687" s="32">
        <v>58</v>
      </c>
      <c r="J687" s="32">
        <v>1916</v>
      </c>
      <c r="K687" s="32">
        <v>9437.0400000000009</v>
      </c>
      <c r="L687" s="32">
        <v>3897.6433333333334</v>
      </c>
      <c r="M687" s="32"/>
      <c r="N687" s="32" t="s">
        <v>310</v>
      </c>
    </row>
    <row r="688" spans="1:14" x14ac:dyDescent="0.2">
      <c r="A688" s="32">
        <v>2018</v>
      </c>
      <c r="B688" s="32">
        <v>3</v>
      </c>
      <c r="C688" s="32" t="s">
        <v>79</v>
      </c>
      <c r="D688" s="32" t="s">
        <v>138</v>
      </c>
      <c r="E688" s="32" t="s">
        <v>159</v>
      </c>
      <c r="F688" s="32" t="s">
        <v>110</v>
      </c>
      <c r="G688" s="32">
        <v>2136</v>
      </c>
      <c r="H688" s="32">
        <v>2127</v>
      </c>
      <c r="I688" s="32">
        <v>376</v>
      </c>
      <c r="J688" s="32">
        <v>1751</v>
      </c>
      <c r="K688" s="32">
        <v>9733.51</v>
      </c>
      <c r="L688" s="32">
        <v>3421.34</v>
      </c>
      <c r="M688" s="32"/>
      <c r="N688" s="32" t="s">
        <v>310</v>
      </c>
    </row>
    <row r="689" spans="1:14" x14ac:dyDescent="0.2">
      <c r="A689" s="32">
        <v>2018</v>
      </c>
      <c r="B689" s="32">
        <v>4</v>
      </c>
      <c r="C689" s="32" t="s">
        <v>58</v>
      </c>
      <c r="D689" s="32" t="s">
        <v>138</v>
      </c>
      <c r="E689" s="32" t="s">
        <v>159</v>
      </c>
      <c r="F689" s="32" t="s">
        <v>110</v>
      </c>
      <c r="G689" s="32">
        <v>2327</v>
      </c>
      <c r="H689" s="32">
        <v>2316</v>
      </c>
      <c r="I689" s="32">
        <v>189</v>
      </c>
      <c r="J689" s="32">
        <v>2127</v>
      </c>
      <c r="K689" s="32">
        <v>7902.9949999999999</v>
      </c>
      <c r="L689" s="32">
        <v>7315.788333333333</v>
      </c>
      <c r="M689" s="32"/>
      <c r="N689" s="32" t="s">
        <v>310</v>
      </c>
    </row>
    <row r="690" spans="1:14" x14ac:dyDescent="0.2">
      <c r="A690" s="32">
        <v>2018</v>
      </c>
      <c r="B690" s="32">
        <v>5</v>
      </c>
      <c r="C690" s="32" t="s">
        <v>36</v>
      </c>
      <c r="D690" s="32" t="s">
        <v>138</v>
      </c>
      <c r="E690" s="32" t="s">
        <v>159</v>
      </c>
      <c r="F690" s="32" t="s">
        <v>110</v>
      </c>
      <c r="G690" s="32">
        <v>2366</v>
      </c>
      <c r="H690" s="32">
        <v>2354</v>
      </c>
      <c r="I690" s="32">
        <v>161</v>
      </c>
      <c r="J690" s="32">
        <v>2193</v>
      </c>
      <c r="K690" s="32">
        <v>10761.563333333334</v>
      </c>
      <c r="L690" s="32">
        <v>4617.32</v>
      </c>
      <c r="M690" s="32"/>
      <c r="N690" s="32" t="s">
        <v>310</v>
      </c>
    </row>
    <row r="691" spans="1:14" x14ac:dyDescent="0.2">
      <c r="A691" s="32">
        <v>2018</v>
      </c>
      <c r="B691" s="32">
        <v>6</v>
      </c>
      <c r="C691" s="32" t="s">
        <v>44</v>
      </c>
      <c r="D691" s="32" t="s">
        <v>138</v>
      </c>
      <c r="E691" s="32" t="s">
        <v>159</v>
      </c>
      <c r="F691" s="32" t="s">
        <v>110</v>
      </c>
      <c r="G691" s="32">
        <v>2300</v>
      </c>
      <c r="H691" s="32">
        <v>2294</v>
      </c>
      <c r="I691" s="32">
        <v>88</v>
      </c>
      <c r="J691" s="32">
        <v>2206</v>
      </c>
      <c r="K691" s="32">
        <v>10738.15</v>
      </c>
      <c r="L691" s="32">
        <v>4709.2166666666662</v>
      </c>
      <c r="M691" s="32"/>
      <c r="N691" s="32" t="s">
        <v>310</v>
      </c>
    </row>
    <row r="692" spans="1:14" x14ac:dyDescent="0.2">
      <c r="A692" s="32">
        <v>2018</v>
      </c>
      <c r="B692" s="32">
        <v>7</v>
      </c>
      <c r="C692" s="32" t="s">
        <v>24</v>
      </c>
      <c r="D692" s="32" t="s">
        <v>138</v>
      </c>
      <c r="E692" s="32" t="s">
        <v>159</v>
      </c>
      <c r="F692" s="32" t="s">
        <v>110</v>
      </c>
      <c r="G692" s="32">
        <v>2331</v>
      </c>
      <c r="H692" s="32">
        <v>2320</v>
      </c>
      <c r="I692" s="32">
        <v>75</v>
      </c>
      <c r="J692" s="32">
        <v>2245</v>
      </c>
      <c r="K692" s="32">
        <v>10570.376666666667</v>
      </c>
      <c r="L692" s="32">
        <v>4472.34</v>
      </c>
      <c r="M692" s="32"/>
      <c r="N692" s="32" t="s">
        <v>310</v>
      </c>
    </row>
    <row r="693" spans="1:14" x14ac:dyDescent="0.2">
      <c r="A693" s="32">
        <v>2018</v>
      </c>
      <c r="B693" s="32">
        <v>8</v>
      </c>
      <c r="C693" s="32" t="s">
        <v>13</v>
      </c>
      <c r="D693" s="32" t="s">
        <v>138</v>
      </c>
      <c r="E693" s="32" t="s">
        <v>159</v>
      </c>
      <c r="F693" s="32" t="s">
        <v>110</v>
      </c>
      <c r="G693" s="32">
        <v>2202</v>
      </c>
      <c r="H693" s="32">
        <v>2187</v>
      </c>
      <c r="I693" s="32">
        <v>89</v>
      </c>
      <c r="J693" s="32">
        <v>2098</v>
      </c>
      <c r="K693" s="32">
        <v>9890.1683333333331</v>
      </c>
      <c r="L693" s="32">
        <v>4023.165</v>
      </c>
      <c r="M693" s="32"/>
      <c r="N693" s="32" t="s">
        <v>310</v>
      </c>
    </row>
    <row r="694" spans="1:14" x14ac:dyDescent="0.2">
      <c r="A694" s="32">
        <v>2018</v>
      </c>
      <c r="B694" s="32">
        <v>9</v>
      </c>
      <c r="C694" s="32" t="s">
        <v>65</v>
      </c>
      <c r="D694" s="32" t="s">
        <v>138</v>
      </c>
      <c r="E694" s="32" t="s">
        <v>159</v>
      </c>
      <c r="F694" s="32" t="s">
        <v>110</v>
      </c>
      <c r="G694" s="32">
        <v>2388</v>
      </c>
      <c r="H694" s="32">
        <v>2370</v>
      </c>
      <c r="I694" s="32">
        <v>116</v>
      </c>
      <c r="J694" s="32">
        <v>2254</v>
      </c>
      <c r="K694" s="32">
        <v>10346.825000000001</v>
      </c>
      <c r="L694" s="32">
        <v>4724.0583333333334</v>
      </c>
      <c r="M694" s="32"/>
      <c r="N694" s="32" t="s">
        <v>310</v>
      </c>
    </row>
    <row r="695" spans="1:14" x14ac:dyDescent="0.2">
      <c r="A695" s="32">
        <v>2018</v>
      </c>
      <c r="B695" s="32">
        <v>10</v>
      </c>
      <c r="C695" s="32" t="s">
        <v>14</v>
      </c>
      <c r="D695" s="32" t="s">
        <v>138</v>
      </c>
      <c r="E695" s="32" t="s">
        <v>159</v>
      </c>
      <c r="F695" s="32" t="s">
        <v>110</v>
      </c>
      <c r="G695" s="32">
        <v>2600</v>
      </c>
      <c r="H695" s="32">
        <v>2576</v>
      </c>
      <c r="I695" s="32">
        <v>157</v>
      </c>
      <c r="J695" s="32">
        <v>2419</v>
      </c>
      <c r="K695" s="32">
        <v>11078.088333333333</v>
      </c>
      <c r="L695" s="32">
        <v>5789.1949999999997</v>
      </c>
      <c r="M695" s="32"/>
      <c r="N695" s="32" t="s">
        <v>310</v>
      </c>
    </row>
    <row r="696" spans="1:14" x14ac:dyDescent="0.2">
      <c r="A696" s="32">
        <v>2018</v>
      </c>
      <c r="B696" s="32">
        <v>11</v>
      </c>
      <c r="C696" s="32" t="s">
        <v>11</v>
      </c>
      <c r="D696" s="32" t="s">
        <v>138</v>
      </c>
      <c r="E696" s="32" t="s">
        <v>159</v>
      </c>
      <c r="F696" s="32" t="s">
        <v>110</v>
      </c>
      <c r="G696" s="32">
        <v>2292</v>
      </c>
      <c r="H696" s="32">
        <v>2261</v>
      </c>
      <c r="I696" s="32">
        <v>130</v>
      </c>
      <c r="J696" s="32">
        <v>2131</v>
      </c>
      <c r="K696" s="32">
        <v>10378.805</v>
      </c>
      <c r="L696" s="32">
        <v>4815.211666666667</v>
      </c>
      <c r="M696" s="32"/>
      <c r="N696" s="32" t="s">
        <v>310</v>
      </c>
    </row>
    <row r="697" spans="1:14" x14ac:dyDescent="0.2">
      <c r="A697" s="32">
        <v>2018</v>
      </c>
      <c r="B697" s="32">
        <v>12</v>
      </c>
      <c r="C697" s="32" t="s">
        <v>60</v>
      </c>
      <c r="D697" s="32" t="s">
        <v>138</v>
      </c>
      <c r="E697" s="32" t="s">
        <v>159</v>
      </c>
      <c r="F697" s="32" t="s">
        <v>110</v>
      </c>
      <c r="G697" s="32">
        <v>2253</v>
      </c>
      <c r="H697" s="32">
        <v>2236</v>
      </c>
      <c r="I697" s="32">
        <v>152</v>
      </c>
      <c r="J697" s="32">
        <v>2084</v>
      </c>
      <c r="K697" s="32">
        <v>9423.3649999999998</v>
      </c>
      <c r="L697" s="32">
        <v>4811.1683333333331</v>
      </c>
      <c r="M697" s="32"/>
      <c r="N697" s="32" t="s">
        <v>310</v>
      </c>
    </row>
    <row r="698" spans="1:14" x14ac:dyDescent="0.2">
      <c r="A698" s="32">
        <v>2018</v>
      </c>
      <c r="B698" s="32">
        <v>1</v>
      </c>
      <c r="C698" s="32" t="s">
        <v>10</v>
      </c>
      <c r="D698" s="32" t="s">
        <v>62</v>
      </c>
      <c r="E698" s="32" t="s">
        <v>209</v>
      </c>
      <c r="F698" s="32" t="s">
        <v>111</v>
      </c>
      <c r="G698" s="32">
        <v>4191</v>
      </c>
      <c r="H698" s="32">
        <v>4181</v>
      </c>
      <c r="I698" s="32">
        <v>119</v>
      </c>
      <c r="J698" s="32">
        <v>4062</v>
      </c>
      <c r="K698" s="32">
        <v>29625.599999999999</v>
      </c>
      <c r="L698" s="32">
        <v>9504.4</v>
      </c>
      <c r="M698" s="32"/>
      <c r="N698" s="32" t="s">
        <v>311</v>
      </c>
    </row>
    <row r="699" spans="1:14" x14ac:dyDescent="0.2">
      <c r="A699" s="32">
        <v>2018</v>
      </c>
      <c r="B699" s="32">
        <v>2</v>
      </c>
      <c r="C699" s="32" t="s">
        <v>33</v>
      </c>
      <c r="D699" s="32" t="s">
        <v>62</v>
      </c>
      <c r="E699" s="32" t="s">
        <v>209</v>
      </c>
      <c r="F699" s="32" t="s">
        <v>111</v>
      </c>
      <c r="G699" s="32">
        <v>4128</v>
      </c>
      <c r="H699" s="32">
        <v>4107</v>
      </c>
      <c r="I699" s="32">
        <v>202</v>
      </c>
      <c r="J699" s="32">
        <v>3905</v>
      </c>
      <c r="K699" s="32">
        <v>26355.1</v>
      </c>
      <c r="L699" s="32">
        <v>9139.9</v>
      </c>
      <c r="M699" s="32"/>
      <c r="N699" s="32" t="s">
        <v>311</v>
      </c>
    </row>
    <row r="700" spans="1:14" x14ac:dyDescent="0.2">
      <c r="A700" s="32">
        <v>2018</v>
      </c>
      <c r="B700" s="32">
        <v>3</v>
      </c>
      <c r="C700" s="32" t="s">
        <v>79</v>
      </c>
      <c r="D700" s="32" t="s">
        <v>62</v>
      </c>
      <c r="E700" s="32" t="s">
        <v>209</v>
      </c>
      <c r="F700" s="32" t="s">
        <v>111</v>
      </c>
      <c r="G700" s="32">
        <v>4675</v>
      </c>
      <c r="H700" s="32">
        <v>4652</v>
      </c>
      <c r="I700" s="32">
        <v>543</v>
      </c>
      <c r="J700" s="32">
        <v>4109</v>
      </c>
      <c r="K700" s="32">
        <v>29912.5</v>
      </c>
      <c r="L700" s="32">
        <v>10409.5</v>
      </c>
      <c r="M700" s="32"/>
      <c r="N700" s="32" t="s">
        <v>311</v>
      </c>
    </row>
    <row r="701" spans="1:14" x14ac:dyDescent="0.2">
      <c r="A701" s="32">
        <v>2018</v>
      </c>
      <c r="B701" s="32">
        <v>4</v>
      </c>
      <c r="C701" s="32" t="s">
        <v>58</v>
      </c>
      <c r="D701" s="32" t="s">
        <v>62</v>
      </c>
      <c r="E701" s="32" t="s">
        <v>209</v>
      </c>
      <c r="F701" s="32" t="s">
        <v>111</v>
      </c>
      <c r="G701" s="32">
        <v>4734</v>
      </c>
      <c r="H701" s="32">
        <v>4724</v>
      </c>
      <c r="I701" s="32">
        <v>184</v>
      </c>
      <c r="J701" s="32">
        <v>4540</v>
      </c>
      <c r="K701" s="32">
        <v>33492.800000000003</v>
      </c>
      <c r="L701" s="32">
        <v>10151.200000000001</v>
      </c>
      <c r="M701" s="32"/>
      <c r="N701" s="32" t="s">
        <v>311</v>
      </c>
    </row>
    <row r="702" spans="1:14" x14ac:dyDescent="0.2">
      <c r="A702" s="32">
        <v>2018</v>
      </c>
      <c r="B702" s="32">
        <v>5</v>
      </c>
      <c r="C702" s="32" t="s">
        <v>36</v>
      </c>
      <c r="D702" s="32" t="s">
        <v>62</v>
      </c>
      <c r="E702" s="32" t="s">
        <v>209</v>
      </c>
      <c r="F702" s="32" t="s">
        <v>111</v>
      </c>
      <c r="G702" s="32">
        <v>4750</v>
      </c>
      <c r="H702" s="32">
        <v>4744</v>
      </c>
      <c r="I702" s="32">
        <v>210</v>
      </c>
      <c r="J702" s="32">
        <v>4534</v>
      </c>
      <c r="K702" s="32">
        <v>31716.5</v>
      </c>
      <c r="L702" s="32">
        <v>9621.5</v>
      </c>
      <c r="M702" s="32"/>
      <c r="N702" s="32" t="s">
        <v>311</v>
      </c>
    </row>
    <row r="703" spans="1:14" x14ac:dyDescent="0.2">
      <c r="A703" s="32">
        <v>2018</v>
      </c>
      <c r="B703" s="32">
        <v>6</v>
      </c>
      <c r="C703" s="32" t="s">
        <v>44</v>
      </c>
      <c r="D703" s="32" t="s">
        <v>62</v>
      </c>
      <c r="E703" s="32" t="s">
        <v>209</v>
      </c>
      <c r="F703" s="32" t="s">
        <v>111</v>
      </c>
      <c r="G703" s="32">
        <v>5021</v>
      </c>
      <c r="H703" s="32">
        <v>5011</v>
      </c>
      <c r="I703" s="32">
        <v>181</v>
      </c>
      <c r="J703" s="32">
        <v>4830</v>
      </c>
      <c r="K703" s="32">
        <v>33001.300000000003</v>
      </c>
      <c r="L703" s="32">
        <v>11031.7</v>
      </c>
      <c r="M703" s="32"/>
      <c r="N703" s="32" t="s">
        <v>311</v>
      </c>
    </row>
    <row r="704" spans="1:14" x14ac:dyDescent="0.2">
      <c r="A704" s="32">
        <v>2018</v>
      </c>
      <c r="B704" s="32">
        <v>7</v>
      </c>
      <c r="C704" s="32" t="s">
        <v>24</v>
      </c>
      <c r="D704" s="32" t="s">
        <v>62</v>
      </c>
      <c r="E704" s="32" t="s">
        <v>209</v>
      </c>
      <c r="F704" s="32" t="s">
        <v>111</v>
      </c>
      <c r="G704" s="32">
        <v>5283</v>
      </c>
      <c r="H704" s="32">
        <v>5276</v>
      </c>
      <c r="I704" s="32">
        <v>150</v>
      </c>
      <c r="J704" s="32">
        <v>5126</v>
      </c>
      <c r="K704" s="32">
        <v>34222.800000000003</v>
      </c>
      <c r="L704" s="32">
        <v>12609.2</v>
      </c>
      <c r="M704" s="32"/>
      <c r="N704" s="32" t="s">
        <v>311</v>
      </c>
    </row>
    <row r="705" spans="1:14" x14ac:dyDescent="0.2">
      <c r="A705" s="32">
        <v>2018</v>
      </c>
      <c r="B705" s="32">
        <v>8</v>
      </c>
      <c r="C705" s="32" t="s">
        <v>13</v>
      </c>
      <c r="D705" s="32" t="s">
        <v>62</v>
      </c>
      <c r="E705" s="32" t="s">
        <v>209</v>
      </c>
      <c r="F705" s="32" t="s">
        <v>111</v>
      </c>
      <c r="G705" s="32">
        <v>4668</v>
      </c>
      <c r="H705" s="32">
        <v>4662</v>
      </c>
      <c r="I705" s="32">
        <v>208</v>
      </c>
      <c r="J705" s="32">
        <v>4454</v>
      </c>
      <c r="K705" s="32">
        <v>30666.5</v>
      </c>
      <c r="L705" s="32">
        <v>10456.5</v>
      </c>
      <c r="M705" s="32"/>
      <c r="N705" s="32" t="s">
        <v>311</v>
      </c>
    </row>
    <row r="706" spans="1:14" x14ac:dyDescent="0.2">
      <c r="A706" s="32">
        <v>2018</v>
      </c>
      <c r="B706" s="32">
        <v>9</v>
      </c>
      <c r="C706" s="32" t="s">
        <v>65</v>
      </c>
      <c r="D706" s="32" t="s">
        <v>62</v>
      </c>
      <c r="E706" s="32" t="s">
        <v>209</v>
      </c>
      <c r="F706" s="32" t="s">
        <v>111</v>
      </c>
      <c r="G706" s="32">
        <v>5099</v>
      </c>
      <c r="H706" s="32">
        <v>5094</v>
      </c>
      <c r="I706" s="32">
        <v>536</v>
      </c>
      <c r="J706" s="32">
        <v>4558</v>
      </c>
      <c r="K706" s="32">
        <v>31352.7</v>
      </c>
      <c r="L706" s="32">
        <v>10858.3</v>
      </c>
      <c r="M706" s="32"/>
      <c r="N706" s="32" t="s">
        <v>311</v>
      </c>
    </row>
    <row r="707" spans="1:14" x14ac:dyDescent="0.2">
      <c r="A707" s="32">
        <v>2018</v>
      </c>
      <c r="B707" s="32">
        <v>10</v>
      </c>
      <c r="C707" s="32" t="s">
        <v>14</v>
      </c>
      <c r="D707" s="32" t="s">
        <v>62</v>
      </c>
      <c r="E707" s="32" t="s">
        <v>209</v>
      </c>
      <c r="F707" s="32" t="s">
        <v>111</v>
      </c>
      <c r="G707" s="32">
        <v>5157</v>
      </c>
      <c r="H707" s="32">
        <v>5152</v>
      </c>
      <c r="I707" s="32">
        <v>589</v>
      </c>
      <c r="J707" s="32">
        <v>4563</v>
      </c>
      <c r="K707" s="32">
        <v>31454.3</v>
      </c>
      <c r="L707" s="32">
        <v>11715.7</v>
      </c>
      <c r="M707" s="32"/>
      <c r="N707" s="32" t="s">
        <v>311</v>
      </c>
    </row>
    <row r="708" spans="1:14" x14ac:dyDescent="0.2">
      <c r="A708" s="32">
        <v>2018</v>
      </c>
      <c r="B708" s="32">
        <v>11</v>
      </c>
      <c r="C708" s="32" t="s">
        <v>11</v>
      </c>
      <c r="D708" s="32" t="s">
        <v>62</v>
      </c>
      <c r="E708" s="32" t="s">
        <v>209</v>
      </c>
      <c r="F708" s="32" t="s">
        <v>111</v>
      </c>
      <c r="G708" s="32">
        <v>4602</v>
      </c>
      <c r="H708" s="32">
        <v>4598</v>
      </c>
      <c r="I708" s="32">
        <v>227</v>
      </c>
      <c r="J708" s="32">
        <v>4371</v>
      </c>
      <c r="K708" s="32">
        <v>30925.3</v>
      </c>
      <c r="L708" s="32">
        <v>10821.7</v>
      </c>
      <c r="M708" s="32"/>
      <c r="N708" s="32" t="s">
        <v>311</v>
      </c>
    </row>
    <row r="709" spans="1:14" x14ac:dyDescent="0.2">
      <c r="A709" s="32">
        <v>2018</v>
      </c>
      <c r="B709" s="32">
        <v>12</v>
      </c>
      <c r="C709" s="32" t="s">
        <v>60</v>
      </c>
      <c r="D709" s="32" t="s">
        <v>62</v>
      </c>
      <c r="E709" s="32" t="s">
        <v>209</v>
      </c>
      <c r="F709" s="32" t="s">
        <v>111</v>
      </c>
      <c r="G709" s="32">
        <v>4520</v>
      </c>
      <c r="H709" s="32">
        <v>4510</v>
      </c>
      <c r="I709" s="32">
        <v>366</v>
      </c>
      <c r="J709" s="32">
        <v>4144</v>
      </c>
      <c r="K709" s="32">
        <v>28865.5</v>
      </c>
      <c r="L709" s="32">
        <v>10833.5</v>
      </c>
      <c r="M709" s="32"/>
      <c r="N709" s="32" t="s">
        <v>311</v>
      </c>
    </row>
    <row r="710" spans="1:14" x14ac:dyDescent="0.2">
      <c r="A710" s="32">
        <v>2018</v>
      </c>
      <c r="B710" s="32">
        <v>1</v>
      </c>
      <c r="C710" s="32" t="s">
        <v>10</v>
      </c>
      <c r="D710" s="32" t="s">
        <v>228</v>
      </c>
      <c r="E710" s="32" t="s">
        <v>227</v>
      </c>
      <c r="F710" s="32" t="s">
        <v>111</v>
      </c>
      <c r="G710" s="32"/>
      <c r="H710" s="32"/>
      <c r="I710" s="32"/>
      <c r="J710" s="32"/>
      <c r="K710" s="32"/>
      <c r="L710" s="32"/>
      <c r="M710" s="32" t="s">
        <v>360</v>
      </c>
      <c r="N710" s="32" t="s">
        <v>312</v>
      </c>
    </row>
    <row r="711" spans="1:14" x14ac:dyDescent="0.2">
      <c r="A711" s="32">
        <v>2018</v>
      </c>
      <c r="B711" s="32">
        <v>2</v>
      </c>
      <c r="C711" s="32" t="s">
        <v>33</v>
      </c>
      <c r="D711" s="32" t="s">
        <v>228</v>
      </c>
      <c r="E711" s="32" t="s">
        <v>227</v>
      </c>
      <c r="F711" s="32" t="s">
        <v>111</v>
      </c>
      <c r="G711" s="32"/>
      <c r="H711" s="32"/>
      <c r="I711" s="32"/>
      <c r="J711" s="32"/>
      <c r="K711" s="32"/>
      <c r="L711" s="32"/>
      <c r="M711" s="32" t="s">
        <v>360</v>
      </c>
      <c r="N711" s="32" t="s">
        <v>312</v>
      </c>
    </row>
    <row r="712" spans="1:14" x14ac:dyDescent="0.2">
      <c r="A712" s="32">
        <v>2018</v>
      </c>
      <c r="B712" s="32">
        <v>3</v>
      </c>
      <c r="C712" s="32" t="s">
        <v>79</v>
      </c>
      <c r="D712" s="32" t="s">
        <v>228</v>
      </c>
      <c r="E712" s="32" t="s">
        <v>227</v>
      </c>
      <c r="F712" s="32" t="s">
        <v>111</v>
      </c>
      <c r="G712" s="32"/>
      <c r="H712" s="32"/>
      <c r="I712" s="32"/>
      <c r="J712" s="32"/>
      <c r="K712" s="32"/>
      <c r="L712" s="32"/>
      <c r="M712" s="32" t="s">
        <v>360</v>
      </c>
      <c r="N712" s="32" t="s">
        <v>312</v>
      </c>
    </row>
    <row r="713" spans="1:14" x14ac:dyDescent="0.2">
      <c r="A713" s="32">
        <v>2018</v>
      </c>
      <c r="B713" s="32">
        <v>4</v>
      </c>
      <c r="C713" s="32" t="s">
        <v>58</v>
      </c>
      <c r="D713" s="32" t="s">
        <v>228</v>
      </c>
      <c r="E713" s="32" t="s">
        <v>227</v>
      </c>
      <c r="F713" s="32" t="s">
        <v>111</v>
      </c>
      <c r="G713" s="32"/>
      <c r="H713" s="32"/>
      <c r="I713" s="32"/>
      <c r="J713" s="32"/>
      <c r="K713" s="32"/>
      <c r="L713" s="32"/>
      <c r="M713" s="32" t="s">
        <v>360</v>
      </c>
      <c r="N713" s="32" t="s">
        <v>312</v>
      </c>
    </row>
    <row r="714" spans="1:14" x14ac:dyDescent="0.2">
      <c r="A714" s="32">
        <v>2018</v>
      </c>
      <c r="B714" s="32">
        <v>5</v>
      </c>
      <c r="C714" s="32" t="s">
        <v>36</v>
      </c>
      <c r="D714" s="32" t="s">
        <v>228</v>
      </c>
      <c r="E714" s="32" t="s">
        <v>227</v>
      </c>
      <c r="F714" s="32" t="s">
        <v>111</v>
      </c>
      <c r="G714" s="32"/>
      <c r="H714" s="32"/>
      <c r="I714" s="32"/>
      <c r="J714" s="32"/>
      <c r="K714" s="32"/>
      <c r="L714" s="32"/>
      <c r="M714" s="32" t="s">
        <v>360</v>
      </c>
      <c r="N714" s="32" t="s">
        <v>312</v>
      </c>
    </row>
    <row r="715" spans="1:14" x14ac:dyDescent="0.2">
      <c r="A715" s="32">
        <v>2018</v>
      </c>
      <c r="B715" s="32">
        <v>6</v>
      </c>
      <c r="C715" s="32" t="s">
        <v>44</v>
      </c>
      <c r="D715" s="32" t="s">
        <v>228</v>
      </c>
      <c r="E715" s="32" t="s">
        <v>227</v>
      </c>
      <c r="F715" s="32" t="s">
        <v>111</v>
      </c>
      <c r="G715" s="32"/>
      <c r="H715" s="32"/>
      <c r="I715" s="32"/>
      <c r="J715" s="32"/>
      <c r="K715" s="32"/>
      <c r="L715" s="32"/>
      <c r="M715" s="32" t="s">
        <v>360</v>
      </c>
      <c r="N715" s="32" t="s">
        <v>312</v>
      </c>
    </row>
    <row r="716" spans="1:14" x14ac:dyDescent="0.2">
      <c r="A716" s="32">
        <v>2018</v>
      </c>
      <c r="B716" s="32">
        <v>7</v>
      </c>
      <c r="C716" s="32" t="s">
        <v>24</v>
      </c>
      <c r="D716" s="32" t="s">
        <v>228</v>
      </c>
      <c r="E716" s="32" t="s">
        <v>227</v>
      </c>
      <c r="F716" s="32" t="s">
        <v>111</v>
      </c>
      <c r="G716" s="32"/>
      <c r="H716" s="32"/>
      <c r="I716" s="32"/>
      <c r="J716" s="32"/>
      <c r="K716" s="32"/>
      <c r="L716" s="32"/>
      <c r="M716" s="32" t="s">
        <v>360</v>
      </c>
      <c r="N716" s="32" t="s">
        <v>312</v>
      </c>
    </row>
    <row r="717" spans="1:14" x14ac:dyDescent="0.2">
      <c r="A717" s="32">
        <v>2018</v>
      </c>
      <c r="B717" s="32">
        <v>8</v>
      </c>
      <c r="C717" s="32" t="s">
        <v>13</v>
      </c>
      <c r="D717" s="32" t="s">
        <v>228</v>
      </c>
      <c r="E717" s="32" t="s">
        <v>227</v>
      </c>
      <c r="F717" s="32" t="s">
        <v>111</v>
      </c>
      <c r="G717" s="32"/>
      <c r="H717" s="32"/>
      <c r="I717" s="32"/>
      <c r="J717" s="32"/>
      <c r="K717" s="32"/>
      <c r="L717" s="32"/>
      <c r="M717" s="32" t="s">
        <v>360</v>
      </c>
      <c r="N717" s="32" t="s">
        <v>312</v>
      </c>
    </row>
    <row r="718" spans="1:14" x14ac:dyDescent="0.2">
      <c r="A718" s="32">
        <v>2018</v>
      </c>
      <c r="B718" s="32">
        <v>9</v>
      </c>
      <c r="C718" s="32" t="s">
        <v>65</v>
      </c>
      <c r="D718" s="32" t="s">
        <v>228</v>
      </c>
      <c r="E718" s="32" t="s">
        <v>227</v>
      </c>
      <c r="F718" s="32" t="s">
        <v>111</v>
      </c>
      <c r="G718" s="32"/>
      <c r="H718" s="32"/>
      <c r="I718" s="32"/>
      <c r="J718" s="32"/>
      <c r="K718" s="32"/>
      <c r="L718" s="32"/>
      <c r="M718" s="32" t="s">
        <v>360</v>
      </c>
      <c r="N718" s="32" t="s">
        <v>312</v>
      </c>
    </row>
    <row r="719" spans="1:14" x14ac:dyDescent="0.2">
      <c r="A719" s="32">
        <v>2018</v>
      </c>
      <c r="B719" s="32">
        <v>10</v>
      </c>
      <c r="C719" s="32" t="s">
        <v>14</v>
      </c>
      <c r="D719" s="32" t="s">
        <v>228</v>
      </c>
      <c r="E719" s="32" t="s">
        <v>227</v>
      </c>
      <c r="F719" s="32" t="s">
        <v>111</v>
      </c>
      <c r="G719" s="32"/>
      <c r="H719" s="32"/>
      <c r="I719" s="32"/>
      <c r="J719" s="32"/>
      <c r="K719" s="32"/>
      <c r="L719" s="32"/>
      <c r="M719" s="32" t="s">
        <v>360</v>
      </c>
      <c r="N719" s="32" t="s">
        <v>312</v>
      </c>
    </row>
    <row r="720" spans="1:14" x14ac:dyDescent="0.2">
      <c r="A720" s="32">
        <v>2018</v>
      </c>
      <c r="B720" s="32">
        <v>11</v>
      </c>
      <c r="C720" s="32" t="s">
        <v>11</v>
      </c>
      <c r="D720" s="32" t="s">
        <v>228</v>
      </c>
      <c r="E720" s="32" t="s">
        <v>227</v>
      </c>
      <c r="F720" s="32" t="s">
        <v>111</v>
      </c>
      <c r="G720" s="32"/>
      <c r="H720" s="32"/>
      <c r="I720" s="32"/>
      <c r="J720" s="32"/>
      <c r="K720" s="32"/>
      <c r="L720" s="32"/>
      <c r="M720" s="32" t="s">
        <v>360</v>
      </c>
      <c r="N720" s="32" t="s">
        <v>312</v>
      </c>
    </row>
    <row r="721" spans="1:14" x14ac:dyDescent="0.2">
      <c r="A721" s="32">
        <v>2018</v>
      </c>
      <c r="B721" s="32">
        <v>12</v>
      </c>
      <c r="C721" s="32" t="s">
        <v>60</v>
      </c>
      <c r="D721" s="32" t="s">
        <v>228</v>
      </c>
      <c r="E721" s="32" t="s">
        <v>227</v>
      </c>
      <c r="F721" s="32" t="s">
        <v>111</v>
      </c>
      <c r="G721" s="32"/>
      <c r="H721" s="32"/>
      <c r="I721" s="32"/>
      <c r="J721" s="32"/>
      <c r="K721" s="32"/>
      <c r="L721" s="32"/>
      <c r="M721" s="32" t="s">
        <v>360</v>
      </c>
      <c r="N721" s="32" t="s">
        <v>312</v>
      </c>
    </row>
    <row r="722" spans="1:14" x14ac:dyDescent="0.2">
      <c r="A722" s="32">
        <v>2018</v>
      </c>
      <c r="B722" s="32">
        <v>1</v>
      </c>
      <c r="C722" s="32" t="s">
        <v>10</v>
      </c>
      <c r="D722" s="32" t="s">
        <v>73</v>
      </c>
      <c r="E722" s="32" t="s">
        <v>224</v>
      </c>
      <c r="F722" s="32" t="s">
        <v>111</v>
      </c>
      <c r="G722" s="32">
        <v>4113</v>
      </c>
      <c r="H722" s="32">
        <v>4113</v>
      </c>
      <c r="I722" s="32">
        <v>158</v>
      </c>
      <c r="J722" s="32">
        <v>3955</v>
      </c>
      <c r="K722" s="32">
        <v>30195.8</v>
      </c>
      <c r="L722" s="32">
        <v>11045.2</v>
      </c>
      <c r="M722" s="32"/>
      <c r="N722" s="32" t="s">
        <v>313</v>
      </c>
    </row>
    <row r="723" spans="1:14" x14ac:dyDescent="0.2">
      <c r="A723" s="32">
        <v>2018</v>
      </c>
      <c r="B723" s="32">
        <v>2</v>
      </c>
      <c r="C723" s="32" t="s">
        <v>33</v>
      </c>
      <c r="D723" s="32" t="s">
        <v>73</v>
      </c>
      <c r="E723" s="32" t="s">
        <v>224</v>
      </c>
      <c r="F723" s="32" t="s">
        <v>111</v>
      </c>
      <c r="G723" s="32">
        <v>3917</v>
      </c>
      <c r="H723" s="32">
        <v>3917</v>
      </c>
      <c r="I723" s="32">
        <v>178</v>
      </c>
      <c r="J723" s="32">
        <v>3739</v>
      </c>
      <c r="K723" s="32">
        <v>28712.7</v>
      </c>
      <c r="L723" s="32">
        <v>9985.2999999999993</v>
      </c>
      <c r="M723" s="32"/>
      <c r="N723" s="32" t="s">
        <v>313</v>
      </c>
    </row>
    <row r="724" spans="1:14" x14ac:dyDescent="0.2">
      <c r="A724" s="32">
        <v>2018</v>
      </c>
      <c r="B724" s="32">
        <v>3</v>
      </c>
      <c r="C724" s="32" t="s">
        <v>79</v>
      </c>
      <c r="D724" s="32" t="s">
        <v>73</v>
      </c>
      <c r="E724" s="32" t="s">
        <v>224</v>
      </c>
      <c r="F724" s="32" t="s">
        <v>111</v>
      </c>
      <c r="G724" s="32">
        <v>4933</v>
      </c>
      <c r="H724" s="32">
        <v>4933</v>
      </c>
      <c r="I724" s="32">
        <v>1013</v>
      </c>
      <c r="J724" s="32">
        <v>3920</v>
      </c>
      <c r="K724" s="32">
        <v>30480.2</v>
      </c>
      <c r="L724" s="32">
        <v>9689.7999999999993</v>
      </c>
      <c r="M724" s="32"/>
      <c r="N724" s="32" t="s">
        <v>313</v>
      </c>
    </row>
    <row r="725" spans="1:14" x14ac:dyDescent="0.2">
      <c r="A725" s="32">
        <v>2018</v>
      </c>
      <c r="B725" s="32">
        <v>4</v>
      </c>
      <c r="C725" s="32" t="s">
        <v>58</v>
      </c>
      <c r="D725" s="32" t="s">
        <v>73</v>
      </c>
      <c r="E725" s="32" t="s">
        <v>224</v>
      </c>
      <c r="F725" s="32" t="s">
        <v>111</v>
      </c>
      <c r="G725" s="32">
        <v>5751</v>
      </c>
      <c r="H725" s="32">
        <v>5751</v>
      </c>
      <c r="I725" s="32">
        <v>205</v>
      </c>
      <c r="J725" s="32">
        <v>5546</v>
      </c>
      <c r="K725" s="32">
        <v>43469.599999999999</v>
      </c>
      <c r="L725" s="32">
        <v>14323.4</v>
      </c>
      <c r="M725" s="32"/>
      <c r="N725" s="32" t="s">
        <v>313</v>
      </c>
    </row>
    <row r="726" spans="1:14" x14ac:dyDescent="0.2">
      <c r="A726" s="32">
        <v>2018</v>
      </c>
      <c r="B726" s="32">
        <v>5</v>
      </c>
      <c r="C726" s="32" t="s">
        <v>36</v>
      </c>
      <c r="D726" s="32" t="s">
        <v>73</v>
      </c>
      <c r="E726" s="32" t="s">
        <v>224</v>
      </c>
      <c r="F726" s="32" t="s">
        <v>111</v>
      </c>
      <c r="G726" s="32">
        <v>7132</v>
      </c>
      <c r="H726" s="32">
        <v>7132</v>
      </c>
      <c r="I726" s="32">
        <v>460</v>
      </c>
      <c r="J726" s="32">
        <v>6672</v>
      </c>
      <c r="K726" s="32">
        <v>51124.800000000003</v>
      </c>
      <c r="L726" s="32">
        <v>19938.2</v>
      </c>
      <c r="M726" s="32"/>
      <c r="N726" s="32" t="s">
        <v>313</v>
      </c>
    </row>
    <row r="727" spans="1:14" x14ac:dyDescent="0.2">
      <c r="A727" s="32">
        <v>2018</v>
      </c>
      <c r="B727" s="32">
        <v>6</v>
      </c>
      <c r="C727" s="32" t="s">
        <v>44</v>
      </c>
      <c r="D727" s="32" t="s">
        <v>73</v>
      </c>
      <c r="E727" s="32" t="s">
        <v>224</v>
      </c>
      <c r="F727" s="32" t="s">
        <v>111</v>
      </c>
      <c r="G727" s="32">
        <v>7161</v>
      </c>
      <c r="H727" s="32">
        <v>7161</v>
      </c>
      <c r="I727" s="32">
        <v>491</v>
      </c>
      <c r="J727" s="32">
        <v>6670</v>
      </c>
      <c r="K727" s="32">
        <v>51692.1</v>
      </c>
      <c r="L727" s="32">
        <v>19201.900000000001</v>
      </c>
      <c r="M727" s="32"/>
      <c r="N727" s="32" t="s">
        <v>313</v>
      </c>
    </row>
    <row r="728" spans="1:14" x14ac:dyDescent="0.2">
      <c r="A728" s="32">
        <v>2018</v>
      </c>
      <c r="B728" s="32">
        <v>7</v>
      </c>
      <c r="C728" s="32" t="s">
        <v>24</v>
      </c>
      <c r="D728" s="32" t="s">
        <v>73</v>
      </c>
      <c r="E728" s="32" t="s">
        <v>224</v>
      </c>
      <c r="F728" s="32" t="s">
        <v>111</v>
      </c>
      <c r="G728" s="32">
        <v>8498</v>
      </c>
      <c r="H728" s="32">
        <v>8498</v>
      </c>
      <c r="I728" s="32">
        <v>563</v>
      </c>
      <c r="J728" s="32">
        <v>7935</v>
      </c>
      <c r="K728" s="32">
        <v>60409.599999999999</v>
      </c>
      <c r="L728" s="32">
        <v>25209.4</v>
      </c>
      <c r="M728" s="32"/>
      <c r="N728" s="32" t="s">
        <v>313</v>
      </c>
    </row>
    <row r="729" spans="1:14" x14ac:dyDescent="0.2">
      <c r="A729" s="32">
        <v>2018</v>
      </c>
      <c r="B729" s="32">
        <v>8</v>
      </c>
      <c r="C729" s="32" t="s">
        <v>13</v>
      </c>
      <c r="D729" s="32" t="s">
        <v>73</v>
      </c>
      <c r="E729" s="32" t="s">
        <v>224</v>
      </c>
      <c r="F729" s="32" t="s">
        <v>111</v>
      </c>
      <c r="G729" s="32">
        <v>8145</v>
      </c>
      <c r="H729" s="32">
        <v>8145</v>
      </c>
      <c r="I729" s="32">
        <v>557</v>
      </c>
      <c r="J729" s="32">
        <v>7588</v>
      </c>
      <c r="K729" s="32">
        <v>57815.6</v>
      </c>
      <c r="L729" s="32">
        <v>22889.4</v>
      </c>
      <c r="M729" s="32"/>
      <c r="N729" s="32" t="s">
        <v>313</v>
      </c>
    </row>
    <row r="730" spans="1:14" x14ac:dyDescent="0.2">
      <c r="A730" s="32">
        <v>2018</v>
      </c>
      <c r="B730" s="32">
        <v>9</v>
      </c>
      <c r="C730" s="32" t="s">
        <v>65</v>
      </c>
      <c r="D730" s="32" t="s">
        <v>73</v>
      </c>
      <c r="E730" s="32" t="s">
        <v>224</v>
      </c>
      <c r="F730" s="32" t="s">
        <v>111</v>
      </c>
      <c r="G730" s="32">
        <v>7254</v>
      </c>
      <c r="H730" s="32">
        <v>7254</v>
      </c>
      <c r="I730" s="32">
        <v>401</v>
      </c>
      <c r="J730" s="32">
        <v>6853</v>
      </c>
      <c r="K730" s="32">
        <v>52586.1</v>
      </c>
      <c r="L730" s="32">
        <v>19789.900000000001</v>
      </c>
      <c r="M730" s="32"/>
      <c r="N730" s="32" t="s">
        <v>313</v>
      </c>
    </row>
    <row r="731" spans="1:14" x14ac:dyDescent="0.2">
      <c r="A731" s="32">
        <v>2018</v>
      </c>
      <c r="B731" s="32">
        <v>10</v>
      </c>
      <c r="C731" s="32" t="s">
        <v>14</v>
      </c>
      <c r="D731" s="32" t="s">
        <v>73</v>
      </c>
      <c r="E731" s="32" t="s">
        <v>224</v>
      </c>
      <c r="F731" s="32" t="s">
        <v>111</v>
      </c>
      <c r="G731" s="32">
        <v>6142</v>
      </c>
      <c r="H731" s="32">
        <v>6142</v>
      </c>
      <c r="I731" s="32">
        <v>410</v>
      </c>
      <c r="J731" s="32">
        <v>5732</v>
      </c>
      <c r="K731" s="32">
        <v>45142.6</v>
      </c>
      <c r="L731" s="32">
        <v>15519.4</v>
      </c>
      <c r="M731" s="32"/>
      <c r="N731" s="32" t="s">
        <v>313</v>
      </c>
    </row>
    <row r="732" spans="1:14" x14ac:dyDescent="0.2">
      <c r="A732" s="32">
        <v>2018</v>
      </c>
      <c r="B732" s="32">
        <v>11</v>
      </c>
      <c r="C732" s="32" t="s">
        <v>11</v>
      </c>
      <c r="D732" s="32" t="s">
        <v>73</v>
      </c>
      <c r="E732" s="32" t="s">
        <v>224</v>
      </c>
      <c r="F732" s="32" t="s">
        <v>111</v>
      </c>
      <c r="G732" s="32">
        <v>4441</v>
      </c>
      <c r="H732" s="32">
        <v>4441</v>
      </c>
      <c r="I732" s="32">
        <v>1037</v>
      </c>
      <c r="J732" s="32">
        <v>3404</v>
      </c>
      <c r="K732" s="32">
        <v>25101.4</v>
      </c>
      <c r="L732" s="32">
        <v>8879.6</v>
      </c>
      <c r="M732" s="32"/>
      <c r="N732" s="32" t="s">
        <v>313</v>
      </c>
    </row>
    <row r="733" spans="1:14" x14ac:dyDescent="0.2">
      <c r="A733" s="32">
        <v>2018</v>
      </c>
      <c r="B733" s="32">
        <v>12</v>
      </c>
      <c r="C733" s="32" t="s">
        <v>60</v>
      </c>
      <c r="D733" s="32" t="s">
        <v>73</v>
      </c>
      <c r="E733" s="32" t="s">
        <v>224</v>
      </c>
      <c r="F733" s="32" t="s">
        <v>111</v>
      </c>
      <c r="G733" s="32">
        <v>4394</v>
      </c>
      <c r="H733" s="32">
        <v>4394</v>
      </c>
      <c r="I733" s="32">
        <v>139</v>
      </c>
      <c r="J733" s="32">
        <v>4255</v>
      </c>
      <c r="K733" s="32">
        <v>32982</v>
      </c>
      <c r="L733" s="32">
        <v>9713</v>
      </c>
      <c r="M733" s="32"/>
      <c r="N733" s="32" t="s">
        <v>313</v>
      </c>
    </row>
    <row r="734" spans="1:14" x14ac:dyDescent="0.2">
      <c r="A734" s="32">
        <v>2018</v>
      </c>
      <c r="B734" s="32">
        <v>1</v>
      </c>
      <c r="C734" s="32" t="s">
        <v>10</v>
      </c>
      <c r="D734" s="32" t="s">
        <v>40</v>
      </c>
      <c r="E734" s="32" t="s">
        <v>210</v>
      </c>
      <c r="F734" s="32" t="s">
        <v>111</v>
      </c>
      <c r="G734" s="32">
        <v>18618</v>
      </c>
      <c r="H734" s="32">
        <v>18505</v>
      </c>
      <c r="I734" s="32">
        <v>1214</v>
      </c>
      <c r="J734" s="32">
        <v>17291</v>
      </c>
      <c r="K734" s="32">
        <v>194694.2</v>
      </c>
      <c r="L734" s="32">
        <v>57197.75</v>
      </c>
      <c r="M734" s="32"/>
      <c r="N734" s="32" t="s">
        <v>314</v>
      </c>
    </row>
    <row r="735" spans="1:14" x14ac:dyDescent="0.2">
      <c r="A735" s="32">
        <v>2018</v>
      </c>
      <c r="B735" s="32">
        <v>2</v>
      </c>
      <c r="C735" s="32" t="s">
        <v>33</v>
      </c>
      <c r="D735" s="32" t="s">
        <v>40</v>
      </c>
      <c r="E735" s="32" t="s">
        <v>210</v>
      </c>
      <c r="F735" s="32" t="s">
        <v>111</v>
      </c>
      <c r="G735" s="32">
        <v>16916</v>
      </c>
      <c r="H735" s="32">
        <v>16767</v>
      </c>
      <c r="I735" s="32">
        <v>1536</v>
      </c>
      <c r="J735" s="32">
        <v>15231</v>
      </c>
      <c r="K735" s="32">
        <v>178256</v>
      </c>
      <c r="L735" s="32">
        <v>110557.36666666667</v>
      </c>
      <c r="M735" s="32"/>
      <c r="N735" s="32" t="s">
        <v>314</v>
      </c>
    </row>
    <row r="736" spans="1:14" x14ac:dyDescent="0.2">
      <c r="A736" s="32">
        <v>2018</v>
      </c>
      <c r="B736" s="32">
        <v>3</v>
      </c>
      <c r="C736" s="32" t="s">
        <v>79</v>
      </c>
      <c r="D736" s="32" t="s">
        <v>40</v>
      </c>
      <c r="E736" s="32" t="s">
        <v>210</v>
      </c>
      <c r="F736" s="32" t="s">
        <v>111</v>
      </c>
      <c r="G736" s="32">
        <v>19383</v>
      </c>
      <c r="H736" s="32">
        <v>19262</v>
      </c>
      <c r="I736" s="32">
        <v>1489</v>
      </c>
      <c r="J736" s="32">
        <v>17773</v>
      </c>
      <c r="K736" s="32">
        <v>203239</v>
      </c>
      <c r="L736" s="32">
        <v>76332.78333333334</v>
      </c>
      <c r="M736" s="32"/>
      <c r="N736" s="32" t="s">
        <v>314</v>
      </c>
    </row>
    <row r="737" spans="1:14" x14ac:dyDescent="0.2">
      <c r="A737" s="32">
        <v>2018</v>
      </c>
      <c r="B737" s="32">
        <v>4</v>
      </c>
      <c r="C737" s="32" t="s">
        <v>58</v>
      </c>
      <c r="D737" s="32" t="s">
        <v>40</v>
      </c>
      <c r="E737" s="32" t="s">
        <v>210</v>
      </c>
      <c r="F737" s="32" t="s">
        <v>111</v>
      </c>
      <c r="G737" s="32">
        <v>19282</v>
      </c>
      <c r="H737" s="32">
        <v>19160</v>
      </c>
      <c r="I737" s="32">
        <v>1574</v>
      </c>
      <c r="J737" s="32">
        <v>17586</v>
      </c>
      <c r="K737" s="32">
        <v>198103.5</v>
      </c>
      <c r="L737" s="32">
        <v>55882</v>
      </c>
      <c r="M737" s="32"/>
      <c r="N737" s="32" t="s">
        <v>314</v>
      </c>
    </row>
    <row r="738" spans="1:14" x14ac:dyDescent="0.2">
      <c r="A738" s="32">
        <v>2018</v>
      </c>
      <c r="B738" s="32">
        <v>5</v>
      </c>
      <c r="C738" s="32" t="s">
        <v>36</v>
      </c>
      <c r="D738" s="32" t="s">
        <v>40</v>
      </c>
      <c r="E738" s="32" t="s">
        <v>210</v>
      </c>
      <c r="F738" s="32" t="s">
        <v>111</v>
      </c>
      <c r="G738" s="32">
        <v>20949</v>
      </c>
      <c r="H738" s="32">
        <v>20807</v>
      </c>
      <c r="I738" s="32">
        <v>1886</v>
      </c>
      <c r="J738" s="32">
        <v>18921</v>
      </c>
      <c r="K738" s="32">
        <v>219449.1</v>
      </c>
      <c r="L738" s="32">
        <v>70633.899999999994</v>
      </c>
      <c r="M738" s="32"/>
      <c r="N738" s="32" t="s">
        <v>314</v>
      </c>
    </row>
    <row r="739" spans="1:14" x14ac:dyDescent="0.2">
      <c r="A739" s="32">
        <v>2018</v>
      </c>
      <c r="B739" s="32">
        <v>6</v>
      </c>
      <c r="C739" s="32" t="s">
        <v>44</v>
      </c>
      <c r="D739" s="32" t="s">
        <v>40</v>
      </c>
      <c r="E739" s="32" t="s">
        <v>210</v>
      </c>
      <c r="F739" s="32" t="s">
        <v>111</v>
      </c>
      <c r="G739" s="32">
        <v>21423</v>
      </c>
      <c r="H739" s="32">
        <v>21272</v>
      </c>
      <c r="I739" s="32">
        <v>2081</v>
      </c>
      <c r="J739" s="32">
        <v>19191</v>
      </c>
      <c r="K739" s="32">
        <v>225800.2</v>
      </c>
      <c r="L739" s="32">
        <v>75897.816666666666</v>
      </c>
      <c r="M739" s="32"/>
      <c r="N739" s="32" t="s">
        <v>314</v>
      </c>
    </row>
    <row r="740" spans="1:14" x14ac:dyDescent="0.2">
      <c r="A740" s="32">
        <v>2018</v>
      </c>
      <c r="B740" s="32">
        <v>7</v>
      </c>
      <c r="C740" s="32" t="s">
        <v>24</v>
      </c>
      <c r="D740" s="32" t="s">
        <v>40</v>
      </c>
      <c r="E740" s="32" t="s">
        <v>210</v>
      </c>
      <c r="F740" s="32" t="s">
        <v>111</v>
      </c>
      <c r="G740" s="32">
        <v>22772</v>
      </c>
      <c r="H740" s="32">
        <v>22619</v>
      </c>
      <c r="I740" s="32">
        <v>1960</v>
      </c>
      <c r="J740" s="32">
        <v>20659</v>
      </c>
      <c r="K740" s="32">
        <v>247912.2</v>
      </c>
      <c r="L740" s="32">
        <v>99142.666666666672</v>
      </c>
      <c r="M740" s="32"/>
      <c r="N740" s="32" t="s">
        <v>314</v>
      </c>
    </row>
    <row r="741" spans="1:14" x14ac:dyDescent="0.2">
      <c r="A741" s="32">
        <v>2018</v>
      </c>
      <c r="B741" s="32">
        <v>8</v>
      </c>
      <c r="C741" s="32" t="s">
        <v>13</v>
      </c>
      <c r="D741" s="32" t="s">
        <v>40</v>
      </c>
      <c r="E741" s="32" t="s">
        <v>210</v>
      </c>
      <c r="F741" s="32" t="s">
        <v>111</v>
      </c>
      <c r="G741" s="32">
        <v>22976</v>
      </c>
      <c r="H741" s="32">
        <v>22847</v>
      </c>
      <c r="I741" s="32">
        <v>1809</v>
      </c>
      <c r="J741" s="32">
        <v>21038</v>
      </c>
      <c r="K741" s="32">
        <v>245914.4</v>
      </c>
      <c r="L741" s="32">
        <v>106339.71666666666</v>
      </c>
      <c r="M741" s="32"/>
      <c r="N741" s="32" t="s">
        <v>314</v>
      </c>
    </row>
    <row r="742" spans="1:14" x14ac:dyDescent="0.2">
      <c r="A742" s="32">
        <v>2018</v>
      </c>
      <c r="B742" s="32">
        <v>9</v>
      </c>
      <c r="C742" s="32" t="s">
        <v>65</v>
      </c>
      <c r="D742" s="32" t="s">
        <v>40</v>
      </c>
      <c r="E742" s="32" t="s">
        <v>210</v>
      </c>
      <c r="F742" s="32" t="s">
        <v>111</v>
      </c>
      <c r="G742" s="32">
        <v>21894</v>
      </c>
      <c r="H742" s="32">
        <v>21611</v>
      </c>
      <c r="I742" s="32">
        <v>1609</v>
      </c>
      <c r="J742" s="32">
        <v>20002</v>
      </c>
      <c r="K742" s="32">
        <v>236179.20000000001</v>
      </c>
      <c r="L742" s="32">
        <v>97736.733333333337</v>
      </c>
      <c r="M742" s="32"/>
      <c r="N742" s="32" t="s">
        <v>314</v>
      </c>
    </row>
    <row r="743" spans="1:14" x14ac:dyDescent="0.2">
      <c r="A743" s="32">
        <v>2018</v>
      </c>
      <c r="B743" s="32">
        <v>10</v>
      </c>
      <c r="C743" s="32" t="s">
        <v>14</v>
      </c>
      <c r="D743" s="32" t="s">
        <v>40</v>
      </c>
      <c r="E743" s="32" t="s">
        <v>210</v>
      </c>
      <c r="F743" s="32" t="s">
        <v>111</v>
      </c>
      <c r="G743" s="32">
        <v>21739</v>
      </c>
      <c r="H743" s="32">
        <v>21477</v>
      </c>
      <c r="I743" s="32">
        <v>1574</v>
      </c>
      <c r="J743" s="32">
        <v>19903</v>
      </c>
      <c r="K743" s="32">
        <v>236877.5</v>
      </c>
      <c r="L743" s="32">
        <v>78626.100000000006</v>
      </c>
      <c r="M743" s="32"/>
      <c r="N743" s="32" t="s">
        <v>314</v>
      </c>
    </row>
    <row r="744" spans="1:14" x14ac:dyDescent="0.2">
      <c r="A744" s="32">
        <v>2018</v>
      </c>
      <c r="B744" s="32">
        <v>11</v>
      </c>
      <c r="C744" s="32" t="s">
        <v>11</v>
      </c>
      <c r="D744" s="32" t="s">
        <v>40</v>
      </c>
      <c r="E744" s="32" t="s">
        <v>210</v>
      </c>
      <c r="F744" s="32" t="s">
        <v>111</v>
      </c>
      <c r="G744" s="32">
        <v>19500</v>
      </c>
      <c r="H744" s="32">
        <v>19211</v>
      </c>
      <c r="I744" s="32">
        <v>1380</v>
      </c>
      <c r="J744" s="32">
        <v>17831</v>
      </c>
      <c r="K744" s="32">
        <v>211163.7</v>
      </c>
      <c r="L744" s="32">
        <v>81016.899999999994</v>
      </c>
      <c r="M744" s="32"/>
      <c r="N744" s="32" t="s">
        <v>314</v>
      </c>
    </row>
    <row r="745" spans="1:14" x14ac:dyDescent="0.2">
      <c r="A745" s="32">
        <v>2018</v>
      </c>
      <c r="B745" s="32">
        <v>12</v>
      </c>
      <c r="C745" s="32" t="s">
        <v>60</v>
      </c>
      <c r="D745" s="32" t="s">
        <v>40</v>
      </c>
      <c r="E745" s="32" t="s">
        <v>210</v>
      </c>
      <c r="F745" s="32" t="s">
        <v>111</v>
      </c>
      <c r="G745" s="32">
        <v>19876</v>
      </c>
      <c r="H745" s="32">
        <v>19624</v>
      </c>
      <c r="I745" s="32">
        <v>1309</v>
      </c>
      <c r="J745" s="32">
        <v>18315</v>
      </c>
      <c r="K745" s="32">
        <v>211993.2</v>
      </c>
      <c r="L745" s="32">
        <v>78557.266666666663</v>
      </c>
      <c r="M745" s="32"/>
      <c r="N745" s="32" t="s">
        <v>314</v>
      </c>
    </row>
    <row r="746" spans="1:14" x14ac:dyDescent="0.2">
      <c r="A746" s="32">
        <v>2018</v>
      </c>
      <c r="B746" s="32">
        <v>1</v>
      </c>
      <c r="C746" s="32" t="s">
        <v>10</v>
      </c>
      <c r="D746" s="32" t="s">
        <v>17</v>
      </c>
      <c r="E746" s="32" t="s">
        <v>211</v>
      </c>
      <c r="F746" s="32" t="s">
        <v>111</v>
      </c>
      <c r="G746" s="32">
        <v>8817</v>
      </c>
      <c r="H746" s="32">
        <v>8793</v>
      </c>
      <c r="I746" s="32">
        <v>277</v>
      </c>
      <c r="J746" s="32">
        <v>8516</v>
      </c>
      <c r="K746" s="32">
        <v>64332.4</v>
      </c>
      <c r="L746" s="32">
        <v>25287.716666666667</v>
      </c>
      <c r="M746" s="32"/>
      <c r="N746" s="32" t="s">
        <v>315</v>
      </c>
    </row>
    <row r="747" spans="1:14" x14ac:dyDescent="0.2">
      <c r="A747" s="32">
        <v>2018</v>
      </c>
      <c r="B747" s="32">
        <v>2</v>
      </c>
      <c r="C747" s="32" t="s">
        <v>33</v>
      </c>
      <c r="D747" s="32" t="s">
        <v>17</v>
      </c>
      <c r="E747" s="32" t="s">
        <v>211</v>
      </c>
      <c r="F747" s="32" t="s">
        <v>111</v>
      </c>
      <c r="G747" s="32">
        <v>7802</v>
      </c>
      <c r="H747" s="32">
        <v>7771</v>
      </c>
      <c r="I747" s="32">
        <v>642</v>
      </c>
      <c r="J747" s="32">
        <v>7129</v>
      </c>
      <c r="K747" s="32">
        <v>52872.7</v>
      </c>
      <c r="L747" s="32">
        <v>22074.816666666666</v>
      </c>
      <c r="M747" s="32"/>
      <c r="N747" s="32" t="s">
        <v>315</v>
      </c>
    </row>
    <row r="748" spans="1:14" x14ac:dyDescent="0.2">
      <c r="A748" s="32">
        <v>2018</v>
      </c>
      <c r="B748" s="32">
        <v>3</v>
      </c>
      <c r="C748" s="32" t="s">
        <v>79</v>
      </c>
      <c r="D748" s="32" t="s">
        <v>17</v>
      </c>
      <c r="E748" s="32" t="s">
        <v>211</v>
      </c>
      <c r="F748" s="32" t="s">
        <v>111</v>
      </c>
      <c r="G748" s="32">
        <v>9266</v>
      </c>
      <c r="H748" s="32">
        <v>9213</v>
      </c>
      <c r="I748" s="32">
        <v>198</v>
      </c>
      <c r="J748" s="32">
        <v>9015</v>
      </c>
      <c r="K748" s="32">
        <v>67813.899999999994</v>
      </c>
      <c r="L748" s="32">
        <v>23635.466666666667</v>
      </c>
      <c r="M748" s="32"/>
      <c r="N748" s="32" t="s">
        <v>315</v>
      </c>
    </row>
    <row r="749" spans="1:14" x14ac:dyDescent="0.2">
      <c r="A749" s="32">
        <v>2018</v>
      </c>
      <c r="B749" s="32">
        <v>4</v>
      </c>
      <c r="C749" s="32" t="s">
        <v>58</v>
      </c>
      <c r="D749" s="32" t="s">
        <v>17</v>
      </c>
      <c r="E749" s="32" t="s">
        <v>211</v>
      </c>
      <c r="F749" s="32" t="s">
        <v>111</v>
      </c>
      <c r="G749" s="32">
        <v>9869</v>
      </c>
      <c r="H749" s="32">
        <v>9845</v>
      </c>
      <c r="I749" s="32">
        <v>268</v>
      </c>
      <c r="J749" s="32">
        <v>9577</v>
      </c>
      <c r="K749" s="32">
        <v>72980.399999999994</v>
      </c>
      <c r="L749" s="32">
        <v>24862.133333333335</v>
      </c>
      <c r="M749" s="32"/>
      <c r="N749" s="32" t="s">
        <v>315</v>
      </c>
    </row>
    <row r="750" spans="1:14" x14ac:dyDescent="0.2">
      <c r="A750" s="32">
        <v>2018</v>
      </c>
      <c r="B750" s="32">
        <v>5</v>
      </c>
      <c r="C750" s="32" t="s">
        <v>36</v>
      </c>
      <c r="D750" s="32" t="s">
        <v>17</v>
      </c>
      <c r="E750" s="32" t="s">
        <v>211</v>
      </c>
      <c r="F750" s="32" t="s">
        <v>111</v>
      </c>
      <c r="G750" s="32">
        <v>10315</v>
      </c>
      <c r="H750" s="32">
        <v>10286</v>
      </c>
      <c r="I750" s="32">
        <v>426</v>
      </c>
      <c r="J750" s="32">
        <v>9860</v>
      </c>
      <c r="K750" s="32">
        <v>73124</v>
      </c>
      <c r="L750" s="32">
        <v>26680.45</v>
      </c>
      <c r="M750" s="32"/>
      <c r="N750" s="32" t="s">
        <v>315</v>
      </c>
    </row>
    <row r="751" spans="1:14" x14ac:dyDescent="0.2">
      <c r="A751" s="32">
        <v>2018</v>
      </c>
      <c r="B751" s="32">
        <v>6</v>
      </c>
      <c r="C751" s="32" t="s">
        <v>44</v>
      </c>
      <c r="D751" s="32" t="s">
        <v>17</v>
      </c>
      <c r="E751" s="32" t="s">
        <v>211</v>
      </c>
      <c r="F751" s="32" t="s">
        <v>111</v>
      </c>
      <c r="G751" s="32">
        <v>10263</v>
      </c>
      <c r="H751" s="32">
        <v>10238</v>
      </c>
      <c r="I751" s="32">
        <v>522</v>
      </c>
      <c r="J751" s="32">
        <v>9716</v>
      </c>
      <c r="K751" s="32">
        <v>72047.600000000006</v>
      </c>
      <c r="L751" s="32">
        <v>30441.183333333334</v>
      </c>
      <c r="M751" s="32"/>
      <c r="N751" s="32" t="s">
        <v>315</v>
      </c>
    </row>
    <row r="752" spans="1:14" x14ac:dyDescent="0.2">
      <c r="A752" s="32">
        <v>2018</v>
      </c>
      <c r="B752" s="32">
        <v>7</v>
      </c>
      <c r="C752" s="32" t="s">
        <v>24</v>
      </c>
      <c r="D752" s="32" t="s">
        <v>17</v>
      </c>
      <c r="E752" s="32" t="s">
        <v>211</v>
      </c>
      <c r="F752" s="32" t="s">
        <v>111</v>
      </c>
      <c r="G752" s="32">
        <v>10867</v>
      </c>
      <c r="H752" s="32">
        <v>10845</v>
      </c>
      <c r="I752" s="32">
        <v>538</v>
      </c>
      <c r="J752" s="32">
        <v>10307</v>
      </c>
      <c r="K752" s="32">
        <v>78274.100000000006</v>
      </c>
      <c r="L752" s="32">
        <v>32062.216666666667</v>
      </c>
      <c r="M752" s="32"/>
      <c r="N752" s="32" t="s">
        <v>315</v>
      </c>
    </row>
    <row r="753" spans="1:14" x14ac:dyDescent="0.2">
      <c r="A753" s="32">
        <v>2018</v>
      </c>
      <c r="B753" s="32">
        <v>8</v>
      </c>
      <c r="C753" s="32" t="s">
        <v>13</v>
      </c>
      <c r="D753" s="32" t="s">
        <v>17</v>
      </c>
      <c r="E753" s="32" t="s">
        <v>211</v>
      </c>
      <c r="F753" s="32" t="s">
        <v>111</v>
      </c>
      <c r="G753" s="32">
        <v>10224</v>
      </c>
      <c r="H753" s="32">
        <v>10192</v>
      </c>
      <c r="I753" s="32">
        <v>676</v>
      </c>
      <c r="J753" s="32">
        <v>9516</v>
      </c>
      <c r="K753" s="32">
        <v>74076.2</v>
      </c>
      <c r="L753" s="32">
        <v>26125.016666666666</v>
      </c>
      <c r="M753" s="32"/>
      <c r="N753" s="32" t="s">
        <v>315</v>
      </c>
    </row>
    <row r="754" spans="1:14" x14ac:dyDescent="0.2">
      <c r="A754" s="32">
        <v>2018</v>
      </c>
      <c r="B754" s="32">
        <v>9</v>
      </c>
      <c r="C754" s="32" t="s">
        <v>65</v>
      </c>
      <c r="D754" s="32" t="s">
        <v>17</v>
      </c>
      <c r="E754" s="32" t="s">
        <v>211</v>
      </c>
      <c r="F754" s="32" t="s">
        <v>111</v>
      </c>
      <c r="G754" s="32">
        <v>10609</v>
      </c>
      <c r="H754" s="32">
        <v>10572</v>
      </c>
      <c r="I754" s="32">
        <v>273</v>
      </c>
      <c r="J754" s="32">
        <v>10299</v>
      </c>
      <c r="K754" s="32">
        <v>77613.5</v>
      </c>
      <c r="L754" s="32">
        <v>27965.55</v>
      </c>
      <c r="M754" s="32"/>
      <c r="N754" s="32" t="s">
        <v>315</v>
      </c>
    </row>
    <row r="755" spans="1:14" x14ac:dyDescent="0.2">
      <c r="A755" s="32">
        <v>2018</v>
      </c>
      <c r="B755" s="32">
        <v>10</v>
      </c>
      <c r="C755" s="32" t="s">
        <v>14</v>
      </c>
      <c r="D755" s="32" t="s">
        <v>17</v>
      </c>
      <c r="E755" s="32" t="s">
        <v>211</v>
      </c>
      <c r="F755" s="32" t="s">
        <v>111</v>
      </c>
      <c r="G755" s="32">
        <v>10650</v>
      </c>
      <c r="H755" s="32">
        <v>10613</v>
      </c>
      <c r="I755" s="32">
        <v>233</v>
      </c>
      <c r="J755" s="32">
        <v>10380</v>
      </c>
      <c r="K755" s="32">
        <v>78050.2</v>
      </c>
      <c r="L755" s="32">
        <v>28630.1</v>
      </c>
      <c r="M755" s="32"/>
      <c r="N755" s="32" t="s">
        <v>315</v>
      </c>
    </row>
    <row r="756" spans="1:14" x14ac:dyDescent="0.2">
      <c r="A756" s="32">
        <v>2018</v>
      </c>
      <c r="B756" s="32">
        <v>11</v>
      </c>
      <c r="C756" s="32" t="s">
        <v>11</v>
      </c>
      <c r="D756" s="32" t="s">
        <v>17</v>
      </c>
      <c r="E756" s="32" t="s">
        <v>211</v>
      </c>
      <c r="F756" s="32" t="s">
        <v>111</v>
      </c>
      <c r="G756" s="32">
        <v>8791</v>
      </c>
      <c r="H756" s="32">
        <v>8707</v>
      </c>
      <c r="I756" s="32">
        <v>173</v>
      </c>
      <c r="J756" s="32">
        <v>8534</v>
      </c>
      <c r="K756" s="32">
        <v>64470.9</v>
      </c>
      <c r="L756" s="32">
        <v>29095.216666666667</v>
      </c>
      <c r="M756" s="32"/>
      <c r="N756" s="32" t="s">
        <v>315</v>
      </c>
    </row>
    <row r="757" spans="1:14" x14ac:dyDescent="0.2">
      <c r="A757" s="32">
        <v>2018</v>
      </c>
      <c r="B757" s="32">
        <v>12</v>
      </c>
      <c r="C757" s="32" t="s">
        <v>60</v>
      </c>
      <c r="D757" s="32" t="s">
        <v>17</v>
      </c>
      <c r="E757" s="32" t="s">
        <v>211</v>
      </c>
      <c r="F757" s="32" t="s">
        <v>111</v>
      </c>
      <c r="G757" s="32">
        <v>8976</v>
      </c>
      <c r="H757" s="32">
        <v>8906</v>
      </c>
      <c r="I757" s="32">
        <v>176</v>
      </c>
      <c r="J757" s="32">
        <v>8730</v>
      </c>
      <c r="K757" s="32">
        <v>67455.399999999994</v>
      </c>
      <c r="L757" s="32">
        <v>27104.066666666666</v>
      </c>
      <c r="M757" s="32"/>
      <c r="N757" s="32" t="s">
        <v>315</v>
      </c>
    </row>
    <row r="758" spans="1:14" x14ac:dyDescent="0.2">
      <c r="A758" s="32">
        <v>2018</v>
      </c>
      <c r="B758" s="32">
        <v>1</v>
      </c>
      <c r="C758" s="32" t="s">
        <v>10</v>
      </c>
      <c r="D758" s="32" t="s">
        <v>16</v>
      </c>
      <c r="E758" s="32" t="s">
        <v>212</v>
      </c>
      <c r="F758" s="32" t="s">
        <v>111</v>
      </c>
      <c r="G758" s="32">
        <v>2489</v>
      </c>
      <c r="H758" s="32">
        <v>2471</v>
      </c>
      <c r="I758" s="32">
        <v>182</v>
      </c>
      <c r="J758" s="32">
        <v>2289</v>
      </c>
      <c r="K758" s="32">
        <v>17073.2</v>
      </c>
      <c r="L758" s="32">
        <v>6395.8</v>
      </c>
      <c r="M758" s="32"/>
      <c r="N758" s="32" t="s">
        <v>316</v>
      </c>
    </row>
    <row r="759" spans="1:14" x14ac:dyDescent="0.2">
      <c r="A759" s="32">
        <v>2018</v>
      </c>
      <c r="B759" s="32">
        <v>2</v>
      </c>
      <c r="C759" s="32" t="s">
        <v>33</v>
      </c>
      <c r="D759" s="32" t="s">
        <v>16</v>
      </c>
      <c r="E759" s="32" t="s">
        <v>212</v>
      </c>
      <c r="F759" s="32" t="s">
        <v>111</v>
      </c>
      <c r="G759" s="32">
        <v>2494</v>
      </c>
      <c r="H759" s="32">
        <v>2475</v>
      </c>
      <c r="I759" s="32">
        <v>109</v>
      </c>
      <c r="J759" s="32">
        <v>2366</v>
      </c>
      <c r="K759" s="32">
        <v>17573.2</v>
      </c>
      <c r="L759" s="32">
        <v>8544.7999999999993</v>
      </c>
      <c r="M759" s="32"/>
      <c r="N759" s="32" t="s">
        <v>316</v>
      </c>
    </row>
    <row r="760" spans="1:14" x14ac:dyDescent="0.2">
      <c r="A760" s="32">
        <v>2018</v>
      </c>
      <c r="B760" s="32">
        <v>3</v>
      </c>
      <c r="C760" s="32" t="s">
        <v>79</v>
      </c>
      <c r="D760" s="32" t="s">
        <v>16</v>
      </c>
      <c r="E760" s="32" t="s">
        <v>212</v>
      </c>
      <c r="F760" s="32" t="s">
        <v>111</v>
      </c>
      <c r="G760" s="32">
        <v>2964</v>
      </c>
      <c r="H760" s="32">
        <v>2949</v>
      </c>
      <c r="I760" s="32">
        <v>90</v>
      </c>
      <c r="J760" s="32">
        <v>2859</v>
      </c>
      <c r="K760" s="32">
        <v>21200.5</v>
      </c>
      <c r="L760" s="32">
        <v>10657.5</v>
      </c>
      <c r="M760" s="32"/>
      <c r="N760" s="32" t="s">
        <v>316</v>
      </c>
    </row>
    <row r="761" spans="1:14" x14ac:dyDescent="0.2">
      <c r="A761" s="32">
        <v>2018</v>
      </c>
      <c r="B761" s="32">
        <v>4</v>
      </c>
      <c r="C761" s="32" t="s">
        <v>58</v>
      </c>
      <c r="D761" s="32" t="s">
        <v>16</v>
      </c>
      <c r="E761" s="32" t="s">
        <v>212</v>
      </c>
      <c r="F761" s="32" t="s">
        <v>111</v>
      </c>
      <c r="G761" s="32">
        <v>3183</v>
      </c>
      <c r="H761" s="32">
        <v>3167</v>
      </c>
      <c r="I761" s="32">
        <v>86</v>
      </c>
      <c r="J761" s="32">
        <v>3081</v>
      </c>
      <c r="K761" s="32">
        <v>23016.400000000001</v>
      </c>
      <c r="L761" s="32">
        <v>10284.6</v>
      </c>
      <c r="M761" s="32"/>
      <c r="N761" s="32" t="s">
        <v>316</v>
      </c>
    </row>
    <row r="762" spans="1:14" x14ac:dyDescent="0.2">
      <c r="A762" s="32">
        <v>2018</v>
      </c>
      <c r="B762" s="32">
        <v>5</v>
      </c>
      <c r="C762" s="32" t="s">
        <v>36</v>
      </c>
      <c r="D762" s="32" t="s">
        <v>16</v>
      </c>
      <c r="E762" s="32" t="s">
        <v>212</v>
      </c>
      <c r="F762" s="32" t="s">
        <v>111</v>
      </c>
      <c r="G762" s="32">
        <v>3359</v>
      </c>
      <c r="H762" s="32">
        <v>3350</v>
      </c>
      <c r="I762" s="32">
        <v>148</v>
      </c>
      <c r="J762" s="32">
        <v>3202</v>
      </c>
      <c r="K762" s="32">
        <v>24168.1</v>
      </c>
      <c r="L762" s="32">
        <v>13963.9</v>
      </c>
      <c r="M762" s="32"/>
      <c r="N762" s="32" t="s">
        <v>316</v>
      </c>
    </row>
    <row r="763" spans="1:14" x14ac:dyDescent="0.2">
      <c r="A763" s="32">
        <v>2018</v>
      </c>
      <c r="B763" s="32">
        <v>6</v>
      </c>
      <c r="C763" s="32" t="s">
        <v>44</v>
      </c>
      <c r="D763" s="32" t="s">
        <v>16</v>
      </c>
      <c r="E763" s="32" t="s">
        <v>212</v>
      </c>
      <c r="F763" s="32" t="s">
        <v>111</v>
      </c>
      <c r="G763" s="32">
        <v>3665</v>
      </c>
      <c r="H763" s="32">
        <v>3642</v>
      </c>
      <c r="I763" s="32">
        <v>259</v>
      </c>
      <c r="J763" s="32">
        <v>3383</v>
      </c>
      <c r="K763" s="32">
        <v>24917.1</v>
      </c>
      <c r="L763" s="32">
        <v>16061.9</v>
      </c>
      <c r="M763" s="32"/>
      <c r="N763" s="32" t="s">
        <v>316</v>
      </c>
    </row>
    <row r="764" spans="1:14" x14ac:dyDescent="0.2">
      <c r="A764" s="32">
        <v>2018</v>
      </c>
      <c r="B764" s="32">
        <v>7</v>
      </c>
      <c r="C764" s="32" t="s">
        <v>24</v>
      </c>
      <c r="D764" s="32" t="s">
        <v>16</v>
      </c>
      <c r="E764" s="32" t="s">
        <v>212</v>
      </c>
      <c r="F764" s="32" t="s">
        <v>111</v>
      </c>
      <c r="G764" s="32">
        <v>3710</v>
      </c>
      <c r="H764" s="32">
        <v>3697</v>
      </c>
      <c r="I764" s="32">
        <v>86</v>
      </c>
      <c r="J764" s="32">
        <v>3611</v>
      </c>
      <c r="K764" s="32">
        <v>27723.4</v>
      </c>
      <c r="L764" s="32">
        <v>18755.599999999999</v>
      </c>
      <c r="M764" s="32"/>
      <c r="N764" s="32" t="s">
        <v>316</v>
      </c>
    </row>
    <row r="765" spans="1:14" x14ac:dyDescent="0.2">
      <c r="A765" s="32">
        <v>2018</v>
      </c>
      <c r="B765" s="32">
        <v>8</v>
      </c>
      <c r="C765" s="32" t="s">
        <v>13</v>
      </c>
      <c r="D765" s="32" t="s">
        <v>16</v>
      </c>
      <c r="E765" s="32" t="s">
        <v>212</v>
      </c>
      <c r="F765" s="32" t="s">
        <v>111</v>
      </c>
      <c r="G765" s="32">
        <v>3705</v>
      </c>
      <c r="H765" s="32">
        <v>3692</v>
      </c>
      <c r="I765" s="32">
        <v>106</v>
      </c>
      <c r="J765" s="32">
        <v>3586</v>
      </c>
      <c r="K765" s="32">
        <v>27808.6</v>
      </c>
      <c r="L765" s="32">
        <v>16898.400000000001</v>
      </c>
      <c r="M765" s="32"/>
      <c r="N765" s="32" t="s">
        <v>316</v>
      </c>
    </row>
    <row r="766" spans="1:14" x14ac:dyDescent="0.2">
      <c r="A766" s="32">
        <v>2018</v>
      </c>
      <c r="B766" s="32">
        <v>9</v>
      </c>
      <c r="C766" s="32" t="s">
        <v>65</v>
      </c>
      <c r="D766" s="32" t="s">
        <v>16</v>
      </c>
      <c r="E766" s="32" t="s">
        <v>212</v>
      </c>
      <c r="F766" s="32" t="s">
        <v>111</v>
      </c>
      <c r="G766" s="32">
        <v>3685</v>
      </c>
      <c r="H766" s="32">
        <v>3674</v>
      </c>
      <c r="I766" s="32">
        <v>89</v>
      </c>
      <c r="J766" s="32">
        <v>3585</v>
      </c>
      <c r="K766" s="32">
        <v>27588.799999999999</v>
      </c>
      <c r="L766" s="32">
        <v>13930.2</v>
      </c>
      <c r="M766" s="32"/>
      <c r="N766" s="32" t="s">
        <v>316</v>
      </c>
    </row>
    <row r="767" spans="1:14" x14ac:dyDescent="0.2">
      <c r="A767" s="32">
        <v>2018</v>
      </c>
      <c r="B767" s="32">
        <v>10</v>
      </c>
      <c r="C767" s="32" t="s">
        <v>14</v>
      </c>
      <c r="D767" s="32" t="s">
        <v>16</v>
      </c>
      <c r="E767" s="32" t="s">
        <v>212</v>
      </c>
      <c r="F767" s="32" t="s">
        <v>111</v>
      </c>
      <c r="G767" s="32">
        <v>3665</v>
      </c>
      <c r="H767" s="32">
        <v>3657</v>
      </c>
      <c r="I767" s="32">
        <v>63</v>
      </c>
      <c r="J767" s="32">
        <v>3594</v>
      </c>
      <c r="K767" s="32">
        <v>27757.7</v>
      </c>
      <c r="L767" s="32">
        <v>12951.3</v>
      </c>
      <c r="M767" s="32"/>
      <c r="N767" s="32" t="s">
        <v>316</v>
      </c>
    </row>
    <row r="768" spans="1:14" x14ac:dyDescent="0.2">
      <c r="A768" s="32">
        <v>2018</v>
      </c>
      <c r="B768" s="32">
        <v>11</v>
      </c>
      <c r="C768" s="32" t="s">
        <v>11</v>
      </c>
      <c r="D768" s="32" t="s">
        <v>16</v>
      </c>
      <c r="E768" s="32" t="s">
        <v>212</v>
      </c>
      <c r="F768" s="32" t="s">
        <v>111</v>
      </c>
      <c r="G768" s="32">
        <v>2853</v>
      </c>
      <c r="H768" s="32">
        <v>2842</v>
      </c>
      <c r="I768" s="32">
        <v>91</v>
      </c>
      <c r="J768" s="32">
        <v>2751</v>
      </c>
      <c r="K768" s="32">
        <v>21344.6</v>
      </c>
      <c r="L768" s="32">
        <v>8504.4</v>
      </c>
      <c r="M768" s="32"/>
      <c r="N768" s="32" t="s">
        <v>316</v>
      </c>
    </row>
    <row r="769" spans="1:14" x14ac:dyDescent="0.2">
      <c r="A769" s="32">
        <v>2018</v>
      </c>
      <c r="B769" s="32">
        <v>12</v>
      </c>
      <c r="C769" s="32" t="s">
        <v>60</v>
      </c>
      <c r="D769" s="32" t="s">
        <v>16</v>
      </c>
      <c r="E769" s="32" t="s">
        <v>212</v>
      </c>
      <c r="F769" s="32" t="s">
        <v>111</v>
      </c>
      <c r="G769" s="32">
        <v>2885</v>
      </c>
      <c r="H769" s="32">
        <v>2873</v>
      </c>
      <c r="I769" s="32">
        <v>67</v>
      </c>
      <c r="J769" s="32">
        <v>2806</v>
      </c>
      <c r="K769" s="32">
        <v>22048.2</v>
      </c>
      <c r="L769" s="32">
        <v>10870.8</v>
      </c>
      <c r="M769" s="32"/>
      <c r="N769" s="32" t="s">
        <v>316</v>
      </c>
    </row>
    <row r="770" spans="1:14" x14ac:dyDescent="0.2">
      <c r="A770" s="32">
        <v>2018</v>
      </c>
      <c r="B770" s="32">
        <v>1</v>
      </c>
      <c r="C770" s="32" t="s">
        <v>10</v>
      </c>
      <c r="D770" s="32" t="s">
        <v>63</v>
      </c>
      <c r="E770" s="32" t="s">
        <v>3</v>
      </c>
      <c r="F770" s="32" t="s">
        <v>119</v>
      </c>
      <c r="G770" s="32">
        <v>6144</v>
      </c>
      <c r="H770" s="32">
        <v>6143</v>
      </c>
      <c r="I770" s="32">
        <v>407</v>
      </c>
      <c r="J770" s="32">
        <v>5736</v>
      </c>
      <c r="K770" s="32">
        <v>36198.53</v>
      </c>
      <c r="L770" s="32">
        <v>16060.52</v>
      </c>
      <c r="M770" s="32"/>
      <c r="N770" s="32" t="s">
        <v>317</v>
      </c>
    </row>
    <row r="771" spans="1:14" x14ac:dyDescent="0.2">
      <c r="A771" s="32">
        <v>2018</v>
      </c>
      <c r="B771" s="32">
        <v>2</v>
      </c>
      <c r="C771" s="32" t="s">
        <v>33</v>
      </c>
      <c r="D771" s="32" t="s">
        <v>63</v>
      </c>
      <c r="E771" s="32" t="s">
        <v>3</v>
      </c>
      <c r="F771" s="32" t="s">
        <v>119</v>
      </c>
      <c r="G771" s="32">
        <v>5481</v>
      </c>
      <c r="H771" s="32">
        <v>5479</v>
      </c>
      <c r="I771" s="32">
        <v>363</v>
      </c>
      <c r="J771" s="32">
        <v>5116</v>
      </c>
      <c r="K771" s="32">
        <v>32746.703333333335</v>
      </c>
      <c r="L771" s="32">
        <v>16330.23</v>
      </c>
      <c r="M771" s="32"/>
      <c r="N771" s="32" t="s">
        <v>317</v>
      </c>
    </row>
    <row r="772" spans="1:14" x14ac:dyDescent="0.2">
      <c r="A772" s="32">
        <v>2018</v>
      </c>
      <c r="B772" s="32">
        <v>3</v>
      </c>
      <c r="C772" s="32" t="s">
        <v>79</v>
      </c>
      <c r="D772" s="32" t="s">
        <v>63</v>
      </c>
      <c r="E772" s="32" t="s">
        <v>3</v>
      </c>
      <c r="F772" s="32" t="s">
        <v>119</v>
      </c>
      <c r="G772" s="32">
        <v>6740</v>
      </c>
      <c r="H772" s="32">
        <v>6738</v>
      </c>
      <c r="I772" s="32">
        <v>461</v>
      </c>
      <c r="J772" s="32">
        <v>6277</v>
      </c>
      <c r="K772" s="32">
        <v>41552.513333333336</v>
      </c>
      <c r="L772" s="32">
        <v>20657.236666666668</v>
      </c>
      <c r="M772" s="32"/>
      <c r="N772" s="32" t="s">
        <v>317</v>
      </c>
    </row>
    <row r="773" spans="1:14" x14ac:dyDescent="0.2">
      <c r="A773" s="32">
        <v>2018</v>
      </c>
      <c r="B773" s="32">
        <v>4</v>
      </c>
      <c r="C773" s="32" t="s">
        <v>58</v>
      </c>
      <c r="D773" s="32" t="s">
        <v>63</v>
      </c>
      <c r="E773" s="32" t="s">
        <v>3</v>
      </c>
      <c r="F773" s="32" t="s">
        <v>119</v>
      </c>
      <c r="G773" s="32">
        <v>8048</v>
      </c>
      <c r="H773" s="32">
        <v>8047</v>
      </c>
      <c r="I773" s="32">
        <v>367</v>
      </c>
      <c r="J773" s="32">
        <v>7680</v>
      </c>
      <c r="K773" s="32">
        <v>50352.786666666667</v>
      </c>
      <c r="L773" s="32">
        <v>29060.28</v>
      </c>
      <c r="M773" s="32"/>
      <c r="N773" s="32" t="s">
        <v>317</v>
      </c>
    </row>
    <row r="774" spans="1:14" x14ac:dyDescent="0.2">
      <c r="A774" s="32">
        <v>2018</v>
      </c>
      <c r="B774" s="32">
        <v>5</v>
      </c>
      <c r="C774" s="32" t="s">
        <v>36</v>
      </c>
      <c r="D774" s="32" t="s">
        <v>63</v>
      </c>
      <c r="E774" s="32" t="s">
        <v>3</v>
      </c>
      <c r="F774" s="32" t="s">
        <v>119</v>
      </c>
      <c r="G774" s="32">
        <v>9251</v>
      </c>
      <c r="H774" s="32">
        <v>9250</v>
      </c>
      <c r="I774" s="32">
        <v>588</v>
      </c>
      <c r="J774" s="32">
        <v>8662</v>
      </c>
      <c r="K774" s="32">
        <v>56778.493333333332</v>
      </c>
      <c r="L774" s="32">
        <v>33306.606666666667</v>
      </c>
      <c r="M774" s="32"/>
      <c r="N774" s="32" t="s">
        <v>317</v>
      </c>
    </row>
    <row r="775" spans="1:14" x14ac:dyDescent="0.2">
      <c r="A775" s="32">
        <v>2018</v>
      </c>
      <c r="B775" s="32">
        <v>6</v>
      </c>
      <c r="C775" s="32" t="s">
        <v>44</v>
      </c>
      <c r="D775" s="32" t="s">
        <v>63</v>
      </c>
      <c r="E775" s="32" t="s">
        <v>3</v>
      </c>
      <c r="F775" s="32" t="s">
        <v>119</v>
      </c>
      <c r="G775" s="32">
        <v>10676</v>
      </c>
      <c r="H775" s="32">
        <v>10674</v>
      </c>
      <c r="I775" s="32">
        <v>1063</v>
      </c>
      <c r="J775" s="32">
        <v>9611</v>
      </c>
      <c r="K775" s="32">
        <v>66589.671666666662</v>
      </c>
      <c r="L775" s="32">
        <v>39018.794999999998</v>
      </c>
      <c r="M775" s="32"/>
      <c r="N775" s="32" t="s">
        <v>317</v>
      </c>
    </row>
    <row r="776" spans="1:14" x14ac:dyDescent="0.2">
      <c r="A776" s="32">
        <v>2018</v>
      </c>
      <c r="B776" s="32">
        <v>7</v>
      </c>
      <c r="C776" s="32" t="s">
        <v>24</v>
      </c>
      <c r="D776" s="32" t="s">
        <v>63</v>
      </c>
      <c r="E776" s="32" t="s">
        <v>3</v>
      </c>
      <c r="F776" s="32" t="s">
        <v>119</v>
      </c>
      <c r="G776" s="32">
        <v>12263</v>
      </c>
      <c r="H776" s="32">
        <v>12263</v>
      </c>
      <c r="I776" s="32">
        <v>1241</v>
      </c>
      <c r="J776" s="32">
        <v>11022</v>
      </c>
      <c r="K776" s="32">
        <v>72312.16333333333</v>
      </c>
      <c r="L776" s="32">
        <v>46131.519999999997</v>
      </c>
      <c r="M776" s="32"/>
      <c r="N776" s="32" t="s">
        <v>317</v>
      </c>
    </row>
    <row r="777" spans="1:14" x14ac:dyDescent="0.2">
      <c r="A777" s="32">
        <v>2018</v>
      </c>
      <c r="B777" s="32">
        <v>8</v>
      </c>
      <c r="C777" s="32" t="s">
        <v>13</v>
      </c>
      <c r="D777" s="32" t="s">
        <v>63</v>
      </c>
      <c r="E777" s="32" t="s">
        <v>3</v>
      </c>
      <c r="F777" s="32" t="s">
        <v>119</v>
      </c>
      <c r="G777" s="32">
        <v>12425</v>
      </c>
      <c r="H777" s="32">
        <v>12425</v>
      </c>
      <c r="I777" s="32">
        <v>852</v>
      </c>
      <c r="J777" s="32">
        <v>11573</v>
      </c>
      <c r="K777" s="32">
        <v>78520.638333333336</v>
      </c>
      <c r="L777" s="32">
        <v>45331.828333333331</v>
      </c>
      <c r="M777" s="32"/>
      <c r="N777" s="32" t="s">
        <v>317</v>
      </c>
    </row>
    <row r="778" spans="1:14" x14ac:dyDescent="0.2">
      <c r="A778" s="32">
        <v>2018</v>
      </c>
      <c r="B778" s="32">
        <v>9</v>
      </c>
      <c r="C778" s="32" t="s">
        <v>65</v>
      </c>
      <c r="D778" s="32" t="s">
        <v>63</v>
      </c>
      <c r="E778" s="32" t="s">
        <v>3</v>
      </c>
      <c r="F778" s="32" t="s">
        <v>119</v>
      </c>
      <c r="G778" s="32">
        <v>10735</v>
      </c>
      <c r="H778" s="32">
        <v>10734</v>
      </c>
      <c r="I778" s="32">
        <v>574</v>
      </c>
      <c r="J778" s="32">
        <v>10160</v>
      </c>
      <c r="K778" s="32">
        <v>68459.990000000005</v>
      </c>
      <c r="L778" s="32">
        <v>37678.493333333332</v>
      </c>
      <c r="M778" s="32"/>
      <c r="N778" s="32" t="s">
        <v>317</v>
      </c>
    </row>
    <row r="779" spans="1:14" x14ac:dyDescent="0.2">
      <c r="A779" s="32">
        <v>2018</v>
      </c>
      <c r="B779" s="32">
        <v>10</v>
      </c>
      <c r="C779" s="32" t="s">
        <v>14</v>
      </c>
      <c r="D779" s="32" t="s">
        <v>63</v>
      </c>
      <c r="E779" s="32" t="s">
        <v>3</v>
      </c>
      <c r="F779" s="32" t="s">
        <v>119</v>
      </c>
      <c r="G779" s="32">
        <v>9469</v>
      </c>
      <c r="H779" s="32">
        <v>9468</v>
      </c>
      <c r="I779" s="32">
        <v>478</v>
      </c>
      <c r="J779" s="32">
        <v>8990</v>
      </c>
      <c r="K779" s="32">
        <v>60745.168333333335</v>
      </c>
      <c r="L779" s="32">
        <v>28306.281666666666</v>
      </c>
      <c r="M779" s="32"/>
      <c r="N779" s="32" t="s">
        <v>317</v>
      </c>
    </row>
    <row r="780" spans="1:14" x14ac:dyDescent="0.2">
      <c r="A780" s="32">
        <v>2018</v>
      </c>
      <c r="B780" s="32">
        <v>11</v>
      </c>
      <c r="C780" s="32" t="s">
        <v>11</v>
      </c>
      <c r="D780" s="32" t="s">
        <v>63</v>
      </c>
      <c r="E780" s="32" t="s">
        <v>3</v>
      </c>
      <c r="F780" s="32" t="s">
        <v>119</v>
      </c>
      <c r="G780" s="32">
        <v>7246</v>
      </c>
      <c r="H780" s="32">
        <v>7245</v>
      </c>
      <c r="I780" s="32">
        <v>1218</v>
      </c>
      <c r="J780" s="32">
        <v>6027</v>
      </c>
      <c r="K780" s="32">
        <v>39881.16333333333</v>
      </c>
      <c r="L780" s="32">
        <v>21731.903333333332</v>
      </c>
      <c r="M780" s="32"/>
      <c r="N780" s="32" t="s">
        <v>317</v>
      </c>
    </row>
    <row r="781" spans="1:14" x14ac:dyDescent="0.2">
      <c r="A781" s="32">
        <v>2018</v>
      </c>
      <c r="B781" s="32">
        <v>12</v>
      </c>
      <c r="C781" s="32" t="s">
        <v>60</v>
      </c>
      <c r="D781" s="32" t="s">
        <v>63</v>
      </c>
      <c r="E781" s="32" t="s">
        <v>3</v>
      </c>
      <c r="F781" s="32" t="s">
        <v>119</v>
      </c>
      <c r="G781" s="32">
        <v>7194</v>
      </c>
      <c r="H781" s="32">
        <v>7192</v>
      </c>
      <c r="I781" s="32">
        <v>385</v>
      </c>
      <c r="J781" s="32">
        <v>6807</v>
      </c>
      <c r="K781" s="32">
        <v>45997.10833333333</v>
      </c>
      <c r="L781" s="32">
        <v>15717.391666666666</v>
      </c>
      <c r="M781" s="32"/>
      <c r="N781" s="32" t="s">
        <v>317</v>
      </c>
    </row>
    <row r="782" spans="1:14" x14ac:dyDescent="0.2">
      <c r="A782" s="32">
        <v>2018</v>
      </c>
      <c r="B782" s="32">
        <v>1</v>
      </c>
      <c r="C782" s="32" t="s">
        <v>10</v>
      </c>
      <c r="D782" s="32" t="s">
        <v>139</v>
      </c>
      <c r="E782" s="32" t="s">
        <v>248</v>
      </c>
      <c r="F782" s="32" t="s">
        <v>148</v>
      </c>
      <c r="G782" s="32">
        <v>4089</v>
      </c>
      <c r="H782" s="32">
        <v>4081</v>
      </c>
      <c r="I782" s="32">
        <v>311</v>
      </c>
      <c r="J782" s="32">
        <v>3770</v>
      </c>
      <c r="K782" s="32">
        <v>28880.1</v>
      </c>
      <c r="L782" s="32">
        <v>8387.9</v>
      </c>
      <c r="M782" s="32"/>
      <c r="N782" s="32" t="s">
        <v>318</v>
      </c>
    </row>
    <row r="783" spans="1:14" x14ac:dyDescent="0.2">
      <c r="A783" s="32">
        <v>2018</v>
      </c>
      <c r="B783" s="32">
        <v>2</v>
      </c>
      <c r="C783" s="32" t="s">
        <v>33</v>
      </c>
      <c r="D783" s="32" t="s">
        <v>139</v>
      </c>
      <c r="E783" s="32" t="s">
        <v>248</v>
      </c>
      <c r="F783" s="32" t="s">
        <v>148</v>
      </c>
      <c r="G783" s="32">
        <v>3767</v>
      </c>
      <c r="H783" s="32">
        <v>3756</v>
      </c>
      <c r="I783" s="32">
        <v>296</v>
      </c>
      <c r="J783" s="32">
        <v>3460</v>
      </c>
      <c r="K783" s="32">
        <v>26709.200000000001</v>
      </c>
      <c r="L783" s="32">
        <v>7872.8</v>
      </c>
      <c r="M783" s="32"/>
      <c r="N783" s="32" t="s">
        <v>318</v>
      </c>
    </row>
    <row r="784" spans="1:14" x14ac:dyDescent="0.2">
      <c r="A784" s="32">
        <v>2018</v>
      </c>
      <c r="B784" s="32">
        <v>3</v>
      </c>
      <c r="C784" s="32" t="s">
        <v>79</v>
      </c>
      <c r="D784" s="32" t="s">
        <v>139</v>
      </c>
      <c r="E784" s="32" t="s">
        <v>248</v>
      </c>
      <c r="F784" s="32" t="s">
        <v>148</v>
      </c>
      <c r="G784" s="32">
        <v>4379</v>
      </c>
      <c r="H784" s="32">
        <v>4354</v>
      </c>
      <c r="I784" s="32">
        <v>425</v>
      </c>
      <c r="J784" s="32">
        <v>3929</v>
      </c>
      <c r="K784" s="32">
        <v>32880.699999999997</v>
      </c>
      <c r="L784" s="32">
        <v>11286.3</v>
      </c>
      <c r="M784" s="32"/>
      <c r="N784" s="32" t="s">
        <v>318</v>
      </c>
    </row>
    <row r="785" spans="1:14" x14ac:dyDescent="0.2">
      <c r="A785" s="32">
        <v>2018</v>
      </c>
      <c r="B785" s="32">
        <v>4</v>
      </c>
      <c r="C785" s="32" t="s">
        <v>58</v>
      </c>
      <c r="D785" s="32" t="s">
        <v>139</v>
      </c>
      <c r="E785" s="32" t="s">
        <v>248</v>
      </c>
      <c r="F785" s="32" t="s">
        <v>148</v>
      </c>
      <c r="G785" s="32">
        <v>4708</v>
      </c>
      <c r="H785" s="32">
        <v>4693</v>
      </c>
      <c r="I785" s="32">
        <v>498</v>
      </c>
      <c r="J785" s="32">
        <v>4195</v>
      </c>
      <c r="K785" s="32">
        <v>35687.1</v>
      </c>
      <c r="L785" s="32">
        <v>12605.9</v>
      </c>
      <c r="M785" s="32"/>
      <c r="N785" s="32" t="s">
        <v>318</v>
      </c>
    </row>
    <row r="786" spans="1:14" x14ac:dyDescent="0.2">
      <c r="A786" s="32">
        <v>2018</v>
      </c>
      <c r="B786" s="32">
        <v>5</v>
      </c>
      <c r="C786" s="32" t="s">
        <v>36</v>
      </c>
      <c r="D786" s="32" t="s">
        <v>139</v>
      </c>
      <c r="E786" s="32" t="s">
        <v>248</v>
      </c>
      <c r="F786" s="32" t="s">
        <v>148</v>
      </c>
      <c r="G786" s="32">
        <v>5031</v>
      </c>
      <c r="H786" s="32">
        <v>5007</v>
      </c>
      <c r="I786" s="32">
        <v>499</v>
      </c>
      <c r="J786" s="32">
        <v>4508</v>
      </c>
      <c r="K786" s="32">
        <v>38396</v>
      </c>
      <c r="L786" s="32">
        <v>13310</v>
      </c>
      <c r="M786" s="32"/>
      <c r="N786" s="32" t="s">
        <v>318</v>
      </c>
    </row>
    <row r="787" spans="1:14" x14ac:dyDescent="0.2">
      <c r="A787" s="32">
        <v>2018</v>
      </c>
      <c r="B787" s="32">
        <v>6</v>
      </c>
      <c r="C787" s="32" t="s">
        <v>44</v>
      </c>
      <c r="D787" s="32" t="s">
        <v>139</v>
      </c>
      <c r="E787" s="32" t="s">
        <v>248</v>
      </c>
      <c r="F787" s="32" t="s">
        <v>148</v>
      </c>
      <c r="G787" s="32">
        <v>5124</v>
      </c>
      <c r="H787" s="32">
        <v>5101</v>
      </c>
      <c r="I787" s="32">
        <v>542</v>
      </c>
      <c r="J787" s="32">
        <v>4559</v>
      </c>
      <c r="K787" s="32">
        <v>41328.5</v>
      </c>
      <c r="L787" s="32">
        <v>16260.5</v>
      </c>
      <c r="M787" s="32"/>
      <c r="N787" s="32" t="s">
        <v>318</v>
      </c>
    </row>
    <row r="788" spans="1:14" x14ac:dyDescent="0.2">
      <c r="A788" s="32">
        <v>2018</v>
      </c>
      <c r="B788" s="32">
        <v>7</v>
      </c>
      <c r="C788" s="32" t="s">
        <v>24</v>
      </c>
      <c r="D788" s="32" t="s">
        <v>139</v>
      </c>
      <c r="E788" s="32" t="s">
        <v>248</v>
      </c>
      <c r="F788" s="32" t="s">
        <v>148</v>
      </c>
      <c r="G788" s="32">
        <v>5581</v>
      </c>
      <c r="H788" s="32">
        <v>5558</v>
      </c>
      <c r="I788" s="32">
        <v>420</v>
      </c>
      <c r="J788" s="32">
        <v>5138</v>
      </c>
      <c r="K788" s="32">
        <v>39369.800000000003</v>
      </c>
      <c r="L788" s="32">
        <v>12866.2</v>
      </c>
      <c r="M788" s="32"/>
      <c r="N788" s="32" t="s">
        <v>318</v>
      </c>
    </row>
    <row r="789" spans="1:14" x14ac:dyDescent="0.2">
      <c r="A789" s="32">
        <v>2018</v>
      </c>
      <c r="B789" s="32">
        <v>8</v>
      </c>
      <c r="C789" s="32" t="s">
        <v>13</v>
      </c>
      <c r="D789" s="32" t="s">
        <v>139</v>
      </c>
      <c r="E789" s="32" t="s">
        <v>248</v>
      </c>
      <c r="F789" s="32" t="s">
        <v>148</v>
      </c>
      <c r="G789" s="32">
        <v>5555</v>
      </c>
      <c r="H789" s="32">
        <v>5543</v>
      </c>
      <c r="I789" s="32">
        <v>515</v>
      </c>
      <c r="J789" s="32">
        <v>5028</v>
      </c>
      <c r="K789" s="32">
        <v>38682.9</v>
      </c>
      <c r="L789" s="32">
        <v>11738.1</v>
      </c>
      <c r="M789" s="32"/>
      <c r="N789" s="32" t="s">
        <v>318</v>
      </c>
    </row>
    <row r="790" spans="1:14" x14ac:dyDescent="0.2">
      <c r="A790" s="32">
        <v>2018</v>
      </c>
      <c r="B790" s="32">
        <v>9</v>
      </c>
      <c r="C790" s="32" t="s">
        <v>65</v>
      </c>
      <c r="D790" s="32" t="s">
        <v>139</v>
      </c>
      <c r="E790" s="32" t="s">
        <v>248</v>
      </c>
      <c r="F790" s="32" t="s">
        <v>148</v>
      </c>
      <c r="G790" s="32">
        <v>5271</v>
      </c>
      <c r="H790" s="32">
        <v>5241</v>
      </c>
      <c r="I790" s="32">
        <v>498</v>
      </c>
      <c r="J790" s="32">
        <v>4743</v>
      </c>
      <c r="K790" s="32">
        <v>37048</v>
      </c>
      <c r="L790" s="32">
        <v>11813</v>
      </c>
      <c r="M790" s="32"/>
      <c r="N790" s="32" t="s">
        <v>318</v>
      </c>
    </row>
    <row r="791" spans="1:14" x14ac:dyDescent="0.2">
      <c r="A791" s="32">
        <v>2018</v>
      </c>
      <c r="B791" s="32">
        <v>10</v>
      </c>
      <c r="C791" s="32" t="s">
        <v>14</v>
      </c>
      <c r="D791" s="32" t="s">
        <v>139</v>
      </c>
      <c r="E791" s="32" t="s">
        <v>248</v>
      </c>
      <c r="F791" s="32" t="s">
        <v>148</v>
      </c>
      <c r="G791" s="32">
        <v>5098</v>
      </c>
      <c r="H791" s="32">
        <v>5089</v>
      </c>
      <c r="I791" s="32">
        <v>835</v>
      </c>
      <c r="J791" s="32">
        <v>4254</v>
      </c>
      <c r="K791" s="32">
        <v>32933.699999999997</v>
      </c>
      <c r="L791" s="32">
        <v>10565.3</v>
      </c>
      <c r="M791" s="32"/>
      <c r="N791" s="32" t="s">
        <v>318</v>
      </c>
    </row>
    <row r="792" spans="1:14" x14ac:dyDescent="0.2">
      <c r="A792" s="32">
        <v>2018</v>
      </c>
      <c r="B792" s="32">
        <v>11</v>
      </c>
      <c r="C792" s="32" t="s">
        <v>11</v>
      </c>
      <c r="D792" s="32" t="s">
        <v>139</v>
      </c>
      <c r="E792" s="32" t="s">
        <v>248</v>
      </c>
      <c r="F792" s="32" t="s">
        <v>148</v>
      </c>
      <c r="G792" s="32">
        <v>4467</v>
      </c>
      <c r="H792" s="32">
        <v>4447</v>
      </c>
      <c r="I792" s="32">
        <v>753</v>
      </c>
      <c r="J792" s="32">
        <v>3694</v>
      </c>
      <c r="K792" s="32">
        <v>29334.3</v>
      </c>
      <c r="L792" s="32">
        <v>8703.7000000000007</v>
      </c>
      <c r="M792" s="32"/>
      <c r="N792" s="32" t="s">
        <v>318</v>
      </c>
    </row>
    <row r="793" spans="1:14" x14ac:dyDescent="0.2">
      <c r="A793" s="32">
        <v>2018</v>
      </c>
      <c r="B793" s="32">
        <v>12</v>
      </c>
      <c r="C793" s="32" t="s">
        <v>60</v>
      </c>
      <c r="D793" s="32" t="s">
        <v>139</v>
      </c>
      <c r="E793" s="32" t="s">
        <v>248</v>
      </c>
      <c r="F793" s="32" t="s">
        <v>148</v>
      </c>
      <c r="G793" s="32">
        <v>4459</v>
      </c>
      <c r="H793" s="32">
        <v>4441</v>
      </c>
      <c r="I793" s="32">
        <v>369</v>
      </c>
      <c r="J793" s="32">
        <v>4072</v>
      </c>
      <c r="K793" s="32">
        <v>31682</v>
      </c>
      <c r="L793" s="32">
        <v>9823</v>
      </c>
      <c r="M793" s="32"/>
      <c r="N793" s="32" t="s">
        <v>318</v>
      </c>
    </row>
    <row r="794" spans="1:14" x14ac:dyDescent="0.2">
      <c r="A794" s="32">
        <v>2018</v>
      </c>
      <c r="B794" s="32">
        <v>1</v>
      </c>
      <c r="C794" s="32" t="s">
        <v>10</v>
      </c>
      <c r="D794" s="32" t="s">
        <v>70</v>
      </c>
      <c r="E794" s="32" t="s">
        <v>170</v>
      </c>
      <c r="F794" s="32" t="s">
        <v>109</v>
      </c>
      <c r="G794" s="32">
        <v>2215</v>
      </c>
      <c r="H794" s="32">
        <v>2215</v>
      </c>
      <c r="I794" s="32">
        <v>10</v>
      </c>
      <c r="J794" s="32">
        <v>2205</v>
      </c>
      <c r="K794" s="32">
        <v>15609</v>
      </c>
      <c r="L794" s="32">
        <v>5981</v>
      </c>
      <c r="M794" s="32"/>
      <c r="N794" s="32" t="s">
        <v>319</v>
      </c>
    </row>
    <row r="795" spans="1:14" x14ac:dyDescent="0.2">
      <c r="A795" s="32">
        <v>2018</v>
      </c>
      <c r="B795" s="32">
        <v>2</v>
      </c>
      <c r="C795" s="32" t="s">
        <v>33</v>
      </c>
      <c r="D795" s="32" t="s">
        <v>70</v>
      </c>
      <c r="E795" s="32" t="s">
        <v>170</v>
      </c>
      <c r="F795" s="32" t="s">
        <v>109</v>
      </c>
      <c r="G795" s="32">
        <v>1964</v>
      </c>
      <c r="H795" s="32">
        <v>1964</v>
      </c>
      <c r="I795" s="32">
        <v>4</v>
      </c>
      <c r="J795" s="32">
        <v>1960</v>
      </c>
      <c r="K795" s="32">
        <v>13974.4</v>
      </c>
      <c r="L795" s="32">
        <v>5224.6000000000004</v>
      </c>
      <c r="M795" s="32"/>
      <c r="N795" s="32" t="s">
        <v>319</v>
      </c>
    </row>
    <row r="796" spans="1:14" x14ac:dyDescent="0.2">
      <c r="A796" s="32">
        <v>2018</v>
      </c>
      <c r="B796" s="32">
        <v>3</v>
      </c>
      <c r="C796" s="32" t="s">
        <v>79</v>
      </c>
      <c r="D796" s="32" t="s">
        <v>70</v>
      </c>
      <c r="E796" s="32" t="s">
        <v>170</v>
      </c>
      <c r="F796" s="32" t="s">
        <v>109</v>
      </c>
      <c r="G796" s="32">
        <v>2408</v>
      </c>
      <c r="H796" s="32">
        <v>2408</v>
      </c>
      <c r="I796" s="32">
        <v>4</v>
      </c>
      <c r="J796" s="32">
        <v>2404</v>
      </c>
      <c r="K796" s="32">
        <v>17138</v>
      </c>
      <c r="L796" s="32">
        <v>8741</v>
      </c>
      <c r="M796" s="32"/>
      <c r="N796" s="32" t="s">
        <v>319</v>
      </c>
    </row>
    <row r="797" spans="1:14" x14ac:dyDescent="0.2">
      <c r="A797" s="32">
        <v>2018</v>
      </c>
      <c r="B797" s="32">
        <v>4</v>
      </c>
      <c r="C797" s="32" t="s">
        <v>58</v>
      </c>
      <c r="D797" s="32" t="s">
        <v>70</v>
      </c>
      <c r="E797" s="32" t="s">
        <v>170</v>
      </c>
      <c r="F797" s="32" t="s">
        <v>109</v>
      </c>
      <c r="G797" s="32">
        <v>3064</v>
      </c>
      <c r="H797" s="32">
        <v>3060</v>
      </c>
      <c r="I797" s="32">
        <v>10</v>
      </c>
      <c r="J797" s="32">
        <v>3050</v>
      </c>
      <c r="K797" s="32">
        <v>21869.4</v>
      </c>
      <c r="L797" s="32">
        <v>11210.45</v>
      </c>
      <c r="M797" s="32"/>
      <c r="N797" s="32" t="s">
        <v>319</v>
      </c>
    </row>
    <row r="798" spans="1:14" x14ac:dyDescent="0.2">
      <c r="A798" s="32">
        <v>2018</v>
      </c>
      <c r="B798" s="32">
        <v>5</v>
      </c>
      <c r="C798" s="32" t="s">
        <v>36</v>
      </c>
      <c r="D798" s="32" t="s">
        <v>70</v>
      </c>
      <c r="E798" s="32" t="s">
        <v>170</v>
      </c>
      <c r="F798" s="32" t="s">
        <v>109</v>
      </c>
      <c r="G798" s="32">
        <v>3265</v>
      </c>
      <c r="H798" s="32">
        <v>3259</v>
      </c>
      <c r="I798" s="32">
        <v>21</v>
      </c>
      <c r="J798" s="32">
        <v>3238</v>
      </c>
      <c r="K798" s="32">
        <v>23336</v>
      </c>
      <c r="L798" s="32">
        <v>12510</v>
      </c>
      <c r="M798" s="32"/>
      <c r="N798" s="32" t="s">
        <v>319</v>
      </c>
    </row>
    <row r="799" spans="1:14" x14ac:dyDescent="0.2">
      <c r="A799" s="32">
        <v>2018</v>
      </c>
      <c r="B799" s="32">
        <v>6</v>
      </c>
      <c r="C799" s="32" t="s">
        <v>44</v>
      </c>
      <c r="D799" s="32" t="s">
        <v>70</v>
      </c>
      <c r="E799" s="32" t="s">
        <v>170</v>
      </c>
      <c r="F799" s="32" t="s">
        <v>109</v>
      </c>
      <c r="G799" s="32">
        <v>3527</v>
      </c>
      <c r="H799" s="32">
        <v>3523</v>
      </c>
      <c r="I799" s="32">
        <v>16</v>
      </c>
      <c r="J799" s="32">
        <v>3507</v>
      </c>
      <c r="K799" s="32">
        <v>25050.5</v>
      </c>
      <c r="L799" s="32">
        <v>14958.5</v>
      </c>
      <c r="M799" s="32"/>
      <c r="N799" s="32" t="s">
        <v>319</v>
      </c>
    </row>
    <row r="800" spans="1:14" x14ac:dyDescent="0.2">
      <c r="A800" s="32">
        <v>2018</v>
      </c>
      <c r="B800" s="32">
        <v>7</v>
      </c>
      <c r="C800" s="32" t="s">
        <v>24</v>
      </c>
      <c r="D800" s="32" t="s">
        <v>70</v>
      </c>
      <c r="E800" s="32" t="s">
        <v>170</v>
      </c>
      <c r="F800" s="32" t="s">
        <v>109</v>
      </c>
      <c r="G800" s="32">
        <v>4001</v>
      </c>
      <c r="H800" s="32">
        <v>3998</v>
      </c>
      <c r="I800" s="32">
        <v>28</v>
      </c>
      <c r="J800" s="32">
        <v>3970</v>
      </c>
      <c r="K800" s="32">
        <v>27934</v>
      </c>
      <c r="L800" s="32">
        <v>17177</v>
      </c>
      <c r="M800" s="32"/>
      <c r="N800" s="32" t="s">
        <v>319</v>
      </c>
    </row>
    <row r="801" spans="1:14" x14ac:dyDescent="0.2">
      <c r="A801" s="32">
        <v>2018</v>
      </c>
      <c r="B801" s="32">
        <v>8</v>
      </c>
      <c r="C801" s="32" t="s">
        <v>13</v>
      </c>
      <c r="D801" s="32" t="s">
        <v>70</v>
      </c>
      <c r="E801" s="32" t="s">
        <v>170</v>
      </c>
      <c r="F801" s="32" t="s">
        <v>109</v>
      </c>
      <c r="G801" s="32">
        <v>4091</v>
      </c>
      <c r="H801" s="32">
        <v>4070</v>
      </c>
      <c r="I801" s="32">
        <v>16</v>
      </c>
      <c r="J801" s="32">
        <v>4054</v>
      </c>
      <c r="K801" s="32">
        <v>28950</v>
      </c>
      <c r="L801" s="32">
        <v>15898</v>
      </c>
      <c r="M801" s="32"/>
      <c r="N801" s="32" t="s">
        <v>319</v>
      </c>
    </row>
    <row r="802" spans="1:14" x14ac:dyDescent="0.2">
      <c r="A802" s="32">
        <v>2018</v>
      </c>
      <c r="B802" s="32">
        <v>9</v>
      </c>
      <c r="C802" s="32" t="s">
        <v>65</v>
      </c>
      <c r="D802" s="32" t="s">
        <v>70</v>
      </c>
      <c r="E802" s="32" t="s">
        <v>170</v>
      </c>
      <c r="F802" s="32" t="s">
        <v>109</v>
      </c>
      <c r="G802" s="32">
        <v>3702</v>
      </c>
      <c r="H802" s="32">
        <v>3691</v>
      </c>
      <c r="I802" s="32">
        <v>9</v>
      </c>
      <c r="J802" s="32">
        <v>3682</v>
      </c>
      <c r="K802" s="32">
        <v>26547</v>
      </c>
      <c r="L802" s="32">
        <v>12825</v>
      </c>
      <c r="M802" s="32"/>
      <c r="N802" s="32" t="s">
        <v>319</v>
      </c>
    </row>
    <row r="803" spans="1:14" x14ac:dyDescent="0.2">
      <c r="A803" s="32">
        <v>2018</v>
      </c>
      <c r="B803" s="32">
        <v>10</v>
      </c>
      <c r="C803" s="32" t="s">
        <v>14</v>
      </c>
      <c r="D803" s="32" t="s">
        <v>70</v>
      </c>
      <c r="E803" s="32" t="s">
        <v>170</v>
      </c>
      <c r="F803" s="32" t="s">
        <v>109</v>
      </c>
      <c r="G803" s="32">
        <v>3272</v>
      </c>
      <c r="H803" s="32">
        <v>3268</v>
      </c>
      <c r="I803" s="32">
        <v>8</v>
      </c>
      <c r="J803" s="32">
        <v>3260</v>
      </c>
      <c r="K803" s="32">
        <v>23874</v>
      </c>
      <c r="L803" s="32">
        <v>11933</v>
      </c>
      <c r="M803" s="32"/>
      <c r="N803" s="32" t="s">
        <v>319</v>
      </c>
    </row>
    <row r="804" spans="1:14" x14ac:dyDescent="0.2">
      <c r="A804" s="32">
        <v>2018</v>
      </c>
      <c r="B804" s="32">
        <v>11</v>
      </c>
      <c r="C804" s="32" t="s">
        <v>11</v>
      </c>
      <c r="D804" s="32" t="s">
        <v>70</v>
      </c>
      <c r="E804" s="32" t="s">
        <v>170</v>
      </c>
      <c r="F804" s="32" t="s">
        <v>109</v>
      </c>
      <c r="G804" s="32">
        <v>2485</v>
      </c>
      <c r="H804" s="32">
        <v>2483</v>
      </c>
      <c r="I804" s="32">
        <v>14</v>
      </c>
      <c r="J804" s="32">
        <v>2469</v>
      </c>
      <c r="K804" s="32">
        <v>17313</v>
      </c>
      <c r="L804" s="32">
        <v>10314</v>
      </c>
      <c r="M804" s="32"/>
      <c r="N804" s="32" t="s">
        <v>319</v>
      </c>
    </row>
    <row r="805" spans="1:14" x14ac:dyDescent="0.2">
      <c r="A805" s="32">
        <v>2018</v>
      </c>
      <c r="B805" s="32">
        <v>12</v>
      </c>
      <c r="C805" s="32" t="s">
        <v>60</v>
      </c>
      <c r="D805" s="32" t="s">
        <v>70</v>
      </c>
      <c r="E805" s="32" t="s">
        <v>170</v>
      </c>
      <c r="F805" s="32" t="s">
        <v>109</v>
      </c>
      <c r="G805" s="32">
        <v>2595</v>
      </c>
      <c r="H805" s="32">
        <v>2593</v>
      </c>
      <c r="I805" s="32">
        <v>54</v>
      </c>
      <c r="J805" s="32">
        <v>2539</v>
      </c>
      <c r="K805" s="32">
        <v>17742</v>
      </c>
      <c r="L805" s="32">
        <v>11260</v>
      </c>
      <c r="M805" s="32"/>
      <c r="N805" s="32" t="s">
        <v>319</v>
      </c>
    </row>
    <row r="806" spans="1:14" x14ac:dyDescent="0.2">
      <c r="A806" s="32">
        <v>2018</v>
      </c>
      <c r="B806" s="32">
        <v>1</v>
      </c>
      <c r="C806" s="32" t="s">
        <v>10</v>
      </c>
      <c r="D806" s="32" t="s">
        <v>20</v>
      </c>
      <c r="E806" s="32" t="s">
        <v>249</v>
      </c>
      <c r="F806" s="32" t="s">
        <v>109</v>
      </c>
      <c r="G806" s="32">
        <v>6742</v>
      </c>
      <c r="H806" s="32">
        <v>6413</v>
      </c>
      <c r="I806" s="32">
        <v>332</v>
      </c>
      <c r="J806" s="32">
        <v>6081</v>
      </c>
      <c r="K806" s="32">
        <v>61335.796666666669</v>
      </c>
      <c r="L806" s="32">
        <v>22874.103333333333</v>
      </c>
      <c r="M806" s="32"/>
      <c r="N806" s="32" t="s">
        <v>320</v>
      </c>
    </row>
    <row r="807" spans="1:14" x14ac:dyDescent="0.2">
      <c r="A807" s="32">
        <v>2018</v>
      </c>
      <c r="B807" s="32">
        <v>2</v>
      </c>
      <c r="C807" s="32" t="s">
        <v>33</v>
      </c>
      <c r="D807" s="32" t="s">
        <v>20</v>
      </c>
      <c r="E807" s="32" t="s">
        <v>249</v>
      </c>
      <c r="F807" s="32" t="s">
        <v>109</v>
      </c>
      <c r="G807" s="32">
        <v>6088</v>
      </c>
      <c r="H807" s="32">
        <v>5682</v>
      </c>
      <c r="I807" s="32">
        <v>234</v>
      </c>
      <c r="J807" s="32">
        <v>5448</v>
      </c>
      <c r="K807" s="32">
        <v>54792.843333333331</v>
      </c>
      <c r="L807" s="32">
        <v>19246.606666666667</v>
      </c>
      <c r="M807" s="32"/>
      <c r="N807" s="32" t="s">
        <v>320</v>
      </c>
    </row>
    <row r="808" spans="1:14" x14ac:dyDescent="0.2">
      <c r="A808" s="32">
        <v>2018</v>
      </c>
      <c r="B808" s="32">
        <v>3</v>
      </c>
      <c r="C808" s="32" t="s">
        <v>79</v>
      </c>
      <c r="D808" s="32" t="s">
        <v>20</v>
      </c>
      <c r="E808" s="32" t="s">
        <v>249</v>
      </c>
      <c r="F808" s="32" t="s">
        <v>109</v>
      </c>
      <c r="G808" s="32">
        <v>7431</v>
      </c>
      <c r="H808" s="32">
        <v>6988</v>
      </c>
      <c r="I808" s="32">
        <v>359</v>
      </c>
      <c r="J808" s="32">
        <v>6629</v>
      </c>
      <c r="K808" s="32">
        <v>66626.023333333331</v>
      </c>
      <c r="L808" s="32">
        <v>24388.993333333332</v>
      </c>
      <c r="M808" s="32"/>
      <c r="N808" s="32" t="s">
        <v>320</v>
      </c>
    </row>
    <row r="809" spans="1:14" x14ac:dyDescent="0.2">
      <c r="A809" s="32">
        <v>2018</v>
      </c>
      <c r="B809" s="32">
        <v>4</v>
      </c>
      <c r="C809" s="32" t="s">
        <v>58</v>
      </c>
      <c r="D809" s="32" t="s">
        <v>20</v>
      </c>
      <c r="E809" s="32" t="s">
        <v>249</v>
      </c>
      <c r="F809" s="32" t="s">
        <v>109</v>
      </c>
      <c r="G809" s="32">
        <v>7868</v>
      </c>
      <c r="H809" s="32">
        <v>7855</v>
      </c>
      <c r="I809" s="32">
        <v>421</v>
      </c>
      <c r="J809" s="32">
        <v>7434</v>
      </c>
      <c r="K809" s="32">
        <v>74306.53</v>
      </c>
      <c r="L809" s="32">
        <v>28088.503333333334</v>
      </c>
      <c r="M809" s="32"/>
      <c r="N809" s="32" t="s">
        <v>320</v>
      </c>
    </row>
    <row r="810" spans="1:14" x14ac:dyDescent="0.2">
      <c r="A810" s="32">
        <v>2018</v>
      </c>
      <c r="B810" s="32">
        <v>5</v>
      </c>
      <c r="C810" s="32" t="s">
        <v>36</v>
      </c>
      <c r="D810" s="32" t="s">
        <v>20</v>
      </c>
      <c r="E810" s="32" t="s">
        <v>249</v>
      </c>
      <c r="F810" s="32" t="s">
        <v>109</v>
      </c>
      <c r="G810" s="32">
        <v>8439</v>
      </c>
      <c r="H810" s="32">
        <v>8416</v>
      </c>
      <c r="I810" s="32">
        <v>468</v>
      </c>
      <c r="J810" s="32">
        <v>7948</v>
      </c>
      <c r="K810" s="32">
        <v>78796.926666666666</v>
      </c>
      <c r="L810" s="32">
        <v>34100.006666666668</v>
      </c>
      <c r="M810" s="32"/>
      <c r="N810" s="32" t="s">
        <v>320</v>
      </c>
    </row>
    <row r="811" spans="1:14" x14ac:dyDescent="0.2">
      <c r="A811" s="32">
        <v>2018</v>
      </c>
      <c r="B811" s="32">
        <v>6</v>
      </c>
      <c r="C811" s="32" t="s">
        <v>44</v>
      </c>
      <c r="D811" s="32" t="s">
        <v>20</v>
      </c>
      <c r="E811" s="32" t="s">
        <v>249</v>
      </c>
      <c r="F811" s="32" t="s">
        <v>109</v>
      </c>
      <c r="G811" s="32">
        <v>8473</v>
      </c>
      <c r="H811" s="32">
        <v>8459</v>
      </c>
      <c r="I811" s="32">
        <v>654</v>
      </c>
      <c r="J811" s="32">
        <v>7805</v>
      </c>
      <c r="K811" s="32">
        <v>77437.440000000002</v>
      </c>
      <c r="L811" s="32">
        <v>35675.976666666669</v>
      </c>
      <c r="M811" s="32"/>
      <c r="N811" s="32" t="s">
        <v>320</v>
      </c>
    </row>
    <row r="812" spans="1:14" x14ac:dyDescent="0.2">
      <c r="A812" s="32">
        <v>2018</v>
      </c>
      <c r="B812" s="32">
        <v>7</v>
      </c>
      <c r="C812" s="32" t="s">
        <v>24</v>
      </c>
      <c r="D812" s="32" t="s">
        <v>20</v>
      </c>
      <c r="E812" s="32" t="s">
        <v>249</v>
      </c>
      <c r="F812" s="32" t="s">
        <v>109</v>
      </c>
      <c r="G812" s="32">
        <v>9350</v>
      </c>
      <c r="H812" s="32">
        <v>9329</v>
      </c>
      <c r="I812" s="32">
        <v>845</v>
      </c>
      <c r="J812" s="32">
        <v>8484</v>
      </c>
      <c r="K812" s="32">
        <v>84211.083333333328</v>
      </c>
      <c r="L812" s="32">
        <v>39128.400000000001</v>
      </c>
      <c r="M812" s="32"/>
      <c r="N812" s="32" t="s">
        <v>320</v>
      </c>
    </row>
    <row r="813" spans="1:14" x14ac:dyDescent="0.2">
      <c r="A813" s="32">
        <v>2018</v>
      </c>
      <c r="B813" s="32">
        <v>8</v>
      </c>
      <c r="C813" s="32" t="s">
        <v>13</v>
      </c>
      <c r="D813" s="32" t="s">
        <v>20</v>
      </c>
      <c r="E813" s="32" t="s">
        <v>249</v>
      </c>
      <c r="F813" s="32" t="s">
        <v>109</v>
      </c>
      <c r="G813" s="32">
        <v>9132</v>
      </c>
      <c r="H813" s="32">
        <v>9107</v>
      </c>
      <c r="I813" s="32">
        <v>701</v>
      </c>
      <c r="J813" s="32">
        <v>8406</v>
      </c>
      <c r="K813" s="32">
        <v>84150.323333333334</v>
      </c>
      <c r="L813" s="32">
        <v>37622.11</v>
      </c>
      <c r="M813" s="32"/>
      <c r="N813" s="32" t="s">
        <v>320</v>
      </c>
    </row>
    <row r="814" spans="1:14" x14ac:dyDescent="0.2">
      <c r="A814" s="32">
        <v>2018</v>
      </c>
      <c r="B814" s="32">
        <v>9</v>
      </c>
      <c r="C814" s="32" t="s">
        <v>65</v>
      </c>
      <c r="D814" s="32" t="s">
        <v>20</v>
      </c>
      <c r="E814" s="32" t="s">
        <v>249</v>
      </c>
      <c r="F814" s="32" t="s">
        <v>109</v>
      </c>
      <c r="G814" s="32">
        <v>9089</v>
      </c>
      <c r="H814" s="32">
        <v>9068</v>
      </c>
      <c r="I814" s="32">
        <v>733</v>
      </c>
      <c r="J814" s="32">
        <v>8335</v>
      </c>
      <c r="K814" s="32">
        <v>77753.399999999994</v>
      </c>
      <c r="L814" s="32">
        <v>40292.23333333333</v>
      </c>
      <c r="M814" s="32"/>
      <c r="N814" s="32" t="s">
        <v>320</v>
      </c>
    </row>
    <row r="815" spans="1:14" x14ac:dyDescent="0.2">
      <c r="A815" s="32">
        <v>2018</v>
      </c>
      <c r="B815" s="32">
        <v>10</v>
      </c>
      <c r="C815" s="32" t="s">
        <v>14</v>
      </c>
      <c r="D815" s="32" t="s">
        <v>20</v>
      </c>
      <c r="E815" s="32" t="s">
        <v>249</v>
      </c>
      <c r="F815" s="32" t="s">
        <v>109</v>
      </c>
      <c r="G815" s="32">
        <v>8835</v>
      </c>
      <c r="H815" s="32">
        <v>8824</v>
      </c>
      <c r="I815" s="32">
        <v>614</v>
      </c>
      <c r="J815" s="32">
        <v>8210</v>
      </c>
      <c r="K815" s="32">
        <v>80627.804999999993</v>
      </c>
      <c r="L815" s="32">
        <v>33877.411666666667</v>
      </c>
      <c r="M815" s="32"/>
      <c r="N815" s="32" t="s">
        <v>320</v>
      </c>
    </row>
    <row r="816" spans="1:14" x14ac:dyDescent="0.2">
      <c r="A816" s="32">
        <v>2018</v>
      </c>
      <c r="B816" s="32">
        <v>11</v>
      </c>
      <c r="C816" s="32" t="s">
        <v>11</v>
      </c>
      <c r="D816" s="32" t="s">
        <v>20</v>
      </c>
      <c r="E816" s="32" t="s">
        <v>249</v>
      </c>
      <c r="F816" s="32" t="s">
        <v>109</v>
      </c>
      <c r="G816" s="32">
        <v>7740</v>
      </c>
      <c r="H816" s="32">
        <v>7679</v>
      </c>
      <c r="I816" s="32">
        <v>436</v>
      </c>
      <c r="J816" s="32">
        <v>7243</v>
      </c>
      <c r="K816" s="32">
        <v>72576.593333333338</v>
      </c>
      <c r="L816" s="32">
        <v>30141.273333333334</v>
      </c>
      <c r="M816" s="32"/>
      <c r="N816" s="32" t="s">
        <v>320</v>
      </c>
    </row>
    <row r="817" spans="1:14" x14ac:dyDescent="0.2">
      <c r="A817" s="32">
        <v>2018</v>
      </c>
      <c r="B817" s="32">
        <v>12</v>
      </c>
      <c r="C817" s="32" t="s">
        <v>60</v>
      </c>
      <c r="D817" s="32" t="s">
        <v>20</v>
      </c>
      <c r="E817" s="32" t="s">
        <v>249</v>
      </c>
      <c r="F817" s="32" t="s">
        <v>109</v>
      </c>
      <c r="G817" s="32">
        <v>7861</v>
      </c>
      <c r="H817" s="32">
        <v>6925</v>
      </c>
      <c r="I817" s="32">
        <v>250</v>
      </c>
      <c r="J817" s="32">
        <v>6675</v>
      </c>
      <c r="K817" s="32">
        <v>68280.526666666672</v>
      </c>
      <c r="L817" s="32">
        <v>29264.99</v>
      </c>
      <c r="M817" s="32"/>
      <c r="N817" s="32" t="s">
        <v>320</v>
      </c>
    </row>
    <row r="818" spans="1:14" x14ac:dyDescent="0.2">
      <c r="A818" s="32">
        <v>2018</v>
      </c>
      <c r="B818" s="32">
        <v>1</v>
      </c>
      <c r="C818" s="32" t="s">
        <v>10</v>
      </c>
      <c r="D818" s="32" t="s">
        <v>46</v>
      </c>
      <c r="E818" s="32" t="s">
        <v>213</v>
      </c>
      <c r="F818" s="32" t="s">
        <v>109</v>
      </c>
      <c r="G818" s="32">
        <v>3413</v>
      </c>
      <c r="H818" s="32">
        <v>3404</v>
      </c>
      <c r="I818" s="32">
        <v>2</v>
      </c>
      <c r="J818" s="32">
        <v>3402</v>
      </c>
      <c r="K818" s="32">
        <v>28295.5</v>
      </c>
      <c r="L818" s="32">
        <v>11357.5</v>
      </c>
      <c r="M818" s="32"/>
      <c r="N818" s="32" t="s">
        <v>321</v>
      </c>
    </row>
    <row r="819" spans="1:14" x14ac:dyDescent="0.2">
      <c r="A819" s="32">
        <v>2018</v>
      </c>
      <c r="B819" s="32">
        <v>2</v>
      </c>
      <c r="C819" s="32" t="s">
        <v>33</v>
      </c>
      <c r="D819" s="32" t="s">
        <v>46</v>
      </c>
      <c r="E819" s="32" t="s">
        <v>213</v>
      </c>
      <c r="F819" s="32" t="s">
        <v>109</v>
      </c>
      <c r="G819" s="32">
        <v>3034</v>
      </c>
      <c r="H819" s="32">
        <v>3029</v>
      </c>
      <c r="I819" s="32">
        <v>4</v>
      </c>
      <c r="J819" s="32">
        <v>3025</v>
      </c>
      <c r="K819" s="32">
        <v>25124</v>
      </c>
      <c r="L819" s="32">
        <v>9057</v>
      </c>
      <c r="M819" s="32"/>
      <c r="N819" s="32" t="s">
        <v>321</v>
      </c>
    </row>
    <row r="820" spans="1:14" x14ac:dyDescent="0.2">
      <c r="A820" s="32">
        <v>2018</v>
      </c>
      <c r="B820" s="32">
        <v>3</v>
      </c>
      <c r="C820" s="32" t="s">
        <v>79</v>
      </c>
      <c r="D820" s="32" t="s">
        <v>46</v>
      </c>
      <c r="E820" s="32" t="s">
        <v>213</v>
      </c>
      <c r="F820" s="32" t="s">
        <v>109</v>
      </c>
      <c r="G820" s="32">
        <v>3432</v>
      </c>
      <c r="H820" s="32">
        <v>3426</v>
      </c>
      <c r="I820" s="32">
        <v>4</v>
      </c>
      <c r="J820" s="32">
        <v>3422</v>
      </c>
      <c r="K820" s="32">
        <v>28546.3</v>
      </c>
      <c r="L820" s="32">
        <v>11237.7</v>
      </c>
      <c r="M820" s="32"/>
      <c r="N820" s="32" t="s">
        <v>321</v>
      </c>
    </row>
    <row r="821" spans="1:14" x14ac:dyDescent="0.2">
      <c r="A821" s="32">
        <v>2018</v>
      </c>
      <c r="B821" s="32">
        <v>4</v>
      </c>
      <c r="C821" s="32" t="s">
        <v>58</v>
      </c>
      <c r="D821" s="32" t="s">
        <v>46</v>
      </c>
      <c r="E821" s="32" t="s">
        <v>213</v>
      </c>
      <c r="F821" s="32" t="s">
        <v>109</v>
      </c>
      <c r="G821" s="32">
        <v>3708</v>
      </c>
      <c r="H821" s="32">
        <v>3700</v>
      </c>
      <c r="I821" s="32">
        <v>0</v>
      </c>
      <c r="J821" s="32">
        <v>3700</v>
      </c>
      <c r="K821" s="32">
        <v>29919.200000000001</v>
      </c>
      <c r="L821" s="32">
        <v>12691.8</v>
      </c>
      <c r="M821" s="32"/>
      <c r="N821" s="32" t="s">
        <v>321</v>
      </c>
    </row>
    <row r="822" spans="1:14" x14ac:dyDescent="0.2">
      <c r="A822" s="32">
        <v>2018</v>
      </c>
      <c r="B822" s="32">
        <v>5</v>
      </c>
      <c r="C822" s="32" t="s">
        <v>36</v>
      </c>
      <c r="D822" s="32" t="s">
        <v>46</v>
      </c>
      <c r="E822" s="32" t="s">
        <v>213</v>
      </c>
      <c r="F822" s="32" t="s">
        <v>109</v>
      </c>
      <c r="G822" s="32">
        <v>3885</v>
      </c>
      <c r="H822" s="32">
        <v>3879</v>
      </c>
      <c r="I822" s="32">
        <v>4</v>
      </c>
      <c r="J822" s="32">
        <v>3875</v>
      </c>
      <c r="K822" s="32">
        <v>30852.799999999999</v>
      </c>
      <c r="L822" s="32">
        <v>13773.2</v>
      </c>
      <c r="M822" s="32"/>
      <c r="N822" s="32" t="s">
        <v>321</v>
      </c>
    </row>
    <row r="823" spans="1:14" x14ac:dyDescent="0.2">
      <c r="A823" s="32">
        <v>2018</v>
      </c>
      <c r="B823" s="32">
        <v>6</v>
      </c>
      <c r="C823" s="32" t="s">
        <v>44</v>
      </c>
      <c r="D823" s="32" t="s">
        <v>46</v>
      </c>
      <c r="E823" s="32" t="s">
        <v>213</v>
      </c>
      <c r="F823" s="32" t="s">
        <v>109</v>
      </c>
      <c r="G823" s="32">
        <v>4063</v>
      </c>
      <c r="H823" s="32">
        <v>4055</v>
      </c>
      <c r="I823" s="32">
        <v>17</v>
      </c>
      <c r="J823" s="32">
        <v>4038</v>
      </c>
      <c r="K823" s="32">
        <v>32980.199999999997</v>
      </c>
      <c r="L823" s="32">
        <v>14623.8</v>
      </c>
      <c r="M823" s="32"/>
      <c r="N823" s="32" t="s">
        <v>321</v>
      </c>
    </row>
    <row r="824" spans="1:14" x14ac:dyDescent="0.2">
      <c r="A824" s="32">
        <v>2018</v>
      </c>
      <c r="B824" s="32">
        <v>7</v>
      </c>
      <c r="C824" s="32" t="s">
        <v>24</v>
      </c>
      <c r="D824" s="32" t="s">
        <v>46</v>
      </c>
      <c r="E824" s="32" t="s">
        <v>213</v>
      </c>
      <c r="F824" s="32" t="s">
        <v>109</v>
      </c>
      <c r="G824" s="32">
        <v>4283</v>
      </c>
      <c r="H824" s="32">
        <v>4276</v>
      </c>
      <c r="I824" s="32">
        <v>37</v>
      </c>
      <c r="J824" s="32">
        <v>4239</v>
      </c>
      <c r="K824" s="32">
        <v>34793</v>
      </c>
      <c r="L824" s="32">
        <v>15942</v>
      </c>
      <c r="M824" s="32"/>
      <c r="N824" s="32" t="s">
        <v>321</v>
      </c>
    </row>
    <row r="825" spans="1:14" x14ac:dyDescent="0.2">
      <c r="A825" s="32">
        <v>2018</v>
      </c>
      <c r="B825" s="32">
        <v>8</v>
      </c>
      <c r="C825" s="32" t="s">
        <v>13</v>
      </c>
      <c r="D825" s="32" t="s">
        <v>46</v>
      </c>
      <c r="E825" s="32" t="s">
        <v>213</v>
      </c>
      <c r="F825" s="32" t="s">
        <v>109</v>
      </c>
      <c r="G825" s="32">
        <v>4312</v>
      </c>
      <c r="H825" s="32">
        <v>4304</v>
      </c>
      <c r="I825" s="32">
        <v>31</v>
      </c>
      <c r="J825" s="32">
        <v>4273</v>
      </c>
      <c r="K825" s="32">
        <v>35202.400000000001</v>
      </c>
      <c r="L825" s="32">
        <v>15966.6</v>
      </c>
      <c r="M825" s="32"/>
      <c r="N825" s="32" t="s">
        <v>321</v>
      </c>
    </row>
    <row r="826" spans="1:14" x14ac:dyDescent="0.2">
      <c r="A826" s="32">
        <v>2018</v>
      </c>
      <c r="B826" s="32">
        <v>9</v>
      </c>
      <c r="C826" s="32" t="s">
        <v>65</v>
      </c>
      <c r="D826" s="32" t="s">
        <v>46</v>
      </c>
      <c r="E826" s="32" t="s">
        <v>213</v>
      </c>
      <c r="F826" s="32" t="s">
        <v>109</v>
      </c>
      <c r="G826" s="32">
        <v>4072</v>
      </c>
      <c r="H826" s="32">
        <v>4055</v>
      </c>
      <c r="I826" s="32">
        <v>22</v>
      </c>
      <c r="J826" s="32">
        <v>4033</v>
      </c>
      <c r="K826" s="32">
        <v>33290.400000000001</v>
      </c>
      <c r="L826" s="32">
        <v>13729.6</v>
      </c>
      <c r="M826" s="32"/>
      <c r="N826" s="32" t="s">
        <v>321</v>
      </c>
    </row>
    <row r="827" spans="1:14" x14ac:dyDescent="0.2">
      <c r="A827" s="32">
        <v>2018</v>
      </c>
      <c r="B827" s="32">
        <v>10</v>
      </c>
      <c r="C827" s="32" t="s">
        <v>14</v>
      </c>
      <c r="D827" s="32" t="s">
        <v>46</v>
      </c>
      <c r="E827" s="32" t="s">
        <v>213</v>
      </c>
      <c r="F827" s="32" t="s">
        <v>109</v>
      </c>
      <c r="G827" s="32">
        <v>3870</v>
      </c>
      <c r="H827" s="32">
        <v>3866</v>
      </c>
      <c r="I827" s="32">
        <v>9</v>
      </c>
      <c r="J827" s="32">
        <v>3857</v>
      </c>
      <c r="K827" s="32">
        <v>31865</v>
      </c>
      <c r="L827" s="32">
        <v>12266</v>
      </c>
      <c r="M827" s="32"/>
      <c r="N827" s="32" t="s">
        <v>321</v>
      </c>
    </row>
    <row r="828" spans="1:14" x14ac:dyDescent="0.2">
      <c r="A828" s="32">
        <v>2018</v>
      </c>
      <c r="B828" s="32">
        <v>11</v>
      </c>
      <c r="C828" s="32" t="s">
        <v>11</v>
      </c>
      <c r="D828" s="32" t="s">
        <v>46</v>
      </c>
      <c r="E828" s="32" t="s">
        <v>213</v>
      </c>
      <c r="F828" s="32" t="s">
        <v>109</v>
      </c>
      <c r="G828" s="32">
        <v>3340</v>
      </c>
      <c r="H828" s="32">
        <v>3340</v>
      </c>
      <c r="I828" s="32">
        <v>24</v>
      </c>
      <c r="J828" s="32">
        <v>3316</v>
      </c>
      <c r="K828" s="32">
        <v>27574.799999999999</v>
      </c>
      <c r="L828" s="32">
        <v>10445.200000000001</v>
      </c>
      <c r="M828" s="32"/>
      <c r="N828" s="32" t="s">
        <v>321</v>
      </c>
    </row>
    <row r="829" spans="1:14" x14ac:dyDescent="0.2">
      <c r="A829" s="32">
        <v>2018</v>
      </c>
      <c r="B829" s="32">
        <v>12</v>
      </c>
      <c r="C829" s="32" t="s">
        <v>60</v>
      </c>
      <c r="D829" s="32" t="s">
        <v>46</v>
      </c>
      <c r="E829" s="32" t="s">
        <v>213</v>
      </c>
      <c r="F829" s="32" t="s">
        <v>109</v>
      </c>
      <c r="G829" s="32">
        <v>3343</v>
      </c>
      <c r="H829" s="32">
        <v>3342</v>
      </c>
      <c r="I829" s="32">
        <v>43</v>
      </c>
      <c r="J829" s="32">
        <v>3299</v>
      </c>
      <c r="K829" s="32">
        <v>27228</v>
      </c>
      <c r="L829" s="32">
        <v>13125</v>
      </c>
      <c r="M829" s="32"/>
      <c r="N829" s="32" t="s">
        <v>321</v>
      </c>
    </row>
    <row r="830" spans="1:14" x14ac:dyDescent="0.2">
      <c r="A830" s="32">
        <v>2018</v>
      </c>
      <c r="B830" s="32">
        <v>1</v>
      </c>
      <c r="C830" s="32" t="s">
        <v>10</v>
      </c>
      <c r="D830" s="32" t="s">
        <v>219</v>
      </c>
      <c r="E830" s="32" t="s">
        <v>220</v>
      </c>
      <c r="F830" s="32" t="s">
        <v>109</v>
      </c>
      <c r="G830" s="32">
        <v>1821</v>
      </c>
      <c r="H830" s="32">
        <v>1809</v>
      </c>
      <c r="I830" s="32">
        <v>50</v>
      </c>
      <c r="J830" s="32">
        <v>1759</v>
      </c>
      <c r="K830" s="32">
        <v>10314</v>
      </c>
      <c r="L830" s="32">
        <v>4800</v>
      </c>
      <c r="M830" s="32"/>
      <c r="N830" s="32" t="s">
        <v>322</v>
      </c>
    </row>
    <row r="831" spans="1:14" x14ac:dyDescent="0.2">
      <c r="A831" s="32">
        <v>2018</v>
      </c>
      <c r="B831" s="32">
        <v>2</v>
      </c>
      <c r="C831" s="32" t="s">
        <v>33</v>
      </c>
      <c r="D831" s="32" t="s">
        <v>219</v>
      </c>
      <c r="E831" s="32" t="s">
        <v>220</v>
      </c>
      <c r="F831" s="32" t="s">
        <v>109</v>
      </c>
      <c r="G831" s="32">
        <v>1772</v>
      </c>
      <c r="H831" s="32">
        <v>1748</v>
      </c>
      <c r="I831" s="32">
        <v>34</v>
      </c>
      <c r="J831" s="32">
        <v>1714</v>
      </c>
      <c r="K831" s="32">
        <v>9995</v>
      </c>
      <c r="L831" s="32">
        <v>3759</v>
      </c>
      <c r="M831" s="32"/>
      <c r="N831" s="32" t="s">
        <v>322</v>
      </c>
    </row>
    <row r="832" spans="1:14" x14ac:dyDescent="0.2">
      <c r="A832" s="32">
        <v>2018</v>
      </c>
      <c r="B832" s="32">
        <v>3</v>
      </c>
      <c r="C832" s="32" t="s">
        <v>79</v>
      </c>
      <c r="D832" s="32" t="s">
        <v>219</v>
      </c>
      <c r="E832" s="32" t="s">
        <v>220</v>
      </c>
      <c r="F832" s="32" t="s">
        <v>109</v>
      </c>
      <c r="G832" s="32">
        <v>1956</v>
      </c>
      <c r="H832" s="32">
        <v>1940</v>
      </c>
      <c r="I832" s="32">
        <v>41</v>
      </c>
      <c r="J832" s="32">
        <v>1899</v>
      </c>
      <c r="K832" s="32">
        <v>10954.1</v>
      </c>
      <c r="L832" s="32">
        <v>4204.8999999999996</v>
      </c>
      <c r="M832" s="32"/>
      <c r="N832" s="32" t="s">
        <v>322</v>
      </c>
    </row>
    <row r="833" spans="1:14" x14ac:dyDescent="0.2">
      <c r="A833" s="32">
        <v>2018</v>
      </c>
      <c r="B833" s="32">
        <v>4</v>
      </c>
      <c r="C833" s="32" t="s">
        <v>58</v>
      </c>
      <c r="D833" s="32" t="s">
        <v>219</v>
      </c>
      <c r="E833" s="32" t="s">
        <v>220</v>
      </c>
      <c r="F833" s="32" t="s">
        <v>109</v>
      </c>
      <c r="G833" s="32">
        <v>1889</v>
      </c>
      <c r="H833" s="32">
        <v>1873</v>
      </c>
      <c r="I833" s="32">
        <v>32</v>
      </c>
      <c r="J833" s="32">
        <v>1841</v>
      </c>
      <c r="K833" s="32">
        <v>9978</v>
      </c>
      <c r="L833" s="32">
        <v>3430</v>
      </c>
      <c r="M833" s="32"/>
      <c r="N833" s="32" t="s">
        <v>322</v>
      </c>
    </row>
    <row r="834" spans="1:14" x14ac:dyDescent="0.2">
      <c r="A834" s="32">
        <v>2018</v>
      </c>
      <c r="B834" s="32">
        <v>5</v>
      </c>
      <c r="C834" s="32" t="s">
        <v>36</v>
      </c>
      <c r="D834" s="32" t="s">
        <v>219</v>
      </c>
      <c r="E834" s="32" t="s">
        <v>220</v>
      </c>
      <c r="F834" s="32" t="s">
        <v>109</v>
      </c>
      <c r="G834" s="32">
        <v>1878</v>
      </c>
      <c r="H834" s="32">
        <v>1852</v>
      </c>
      <c r="I834" s="32">
        <v>60</v>
      </c>
      <c r="J834" s="32">
        <v>1792</v>
      </c>
      <c r="K834" s="32">
        <v>9336</v>
      </c>
      <c r="L834" s="32">
        <v>3595</v>
      </c>
      <c r="M834" s="32"/>
      <c r="N834" s="32" t="s">
        <v>322</v>
      </c>
    </row>
    <row r="835" spans="1:14" x14ac:dyDescent="0.2">
      <c r="A835" s="32">
        <v>2018</v>
      </c>
      <c r="B835" s="32">
        <v>6</v>
      </c>
      <c r="C835" s="32" t="s">
        <v>44</v>
      </c>
      <c r="D835" s="32" t="s">
        <v>219</v>
      </c>
      <c r="E835" s="32" t="s">
        <v>220</v>
      </c>
      <c r="F835" s="32" t="s">
        <v>109</v>
      </c>
      <c r="G835" s="32">
        <v>1997</v>
      </c>
      <c r="H835" s="32">
        <v>1977</v>
      </c>
      <c r="I835" s="32">
        <v>64</v>
      </c>
      <c r="J835" s="32">
        <v>1913</v>
      </c>
      <c r="K835" s="32">
        <v>9479</v>
      </c>
      <c r="L835" s="32">
        <v>4240</v>
      </c>
      <c r="M835" s="32"/>
      <c r="N835" s="32" t="s">
        <v>322</v>
      </c>
    </row>
    <row r="836" spans="1:14" x14ac:dyDescent="0.2">
      <c r="A836" s="32">
        <v>2018</v>
      </c>
      <c r="B836" s="32">
        <v>7</v>
      </c>
      <c r="C836" s="32" t="s">
        <v>24</v>
      </c>
      <c r="D836" s="32" t="s">
        <v>219</v>
      </c>
      <c r="E836" s="32" t="s">
        <v>220</v>
      </c>
      <c r="F836" s="32" t="s">
        <v>109</v>
      </c>
      <c r="G836" s="32">
        <v>2033</v>
      </c>
      <c r="H836" s="32">
        <v>2016</v>
      </c>
      <c r="I836" s="32">
        <v>50</v>
      </c>
      <c r="J836" s="32">
        <v>1966</v>
      </c>
      <c r="K836" s="32">
        <v>9791</v>
      </c>
      <c r="L836" s="32">
        <v>4265</v>
      </c>
      <c r="M836" s="32"/>
      <c r="N836" s="32" t="s">
        <v>322</v>
      </c>
    </row>
    <row r="837" spans="1:14" x14ac:dyDescent="0.2">
      <c r="A837" s="32">
        <v>2018</v>
      </c>
      <c r="B837" s="32">
        <v>8</v>
      </c>
      <c r="C837" s="32" t="s">
        <v>13</v>
      </c>
      <c r="D837" s="32" t="s">
        <v>219</v>
      </c>
      <c r="E837" s="32" t="s">
        <v>220</v>
      </c>
      <c r="F837" s="32" t="s">
        <v>109</v>
      </c>
      <c r="G837" s="32">
        <v>1763</v>
      </c>
      <c r="H837" s="32">
        <v>1749</v>
      </c>
      <c r="I837" s="32">
        <v>39</v>
      </c>
      <c r="J837" s="32">
        <v>1710</v>
      </c>
      <c r="K837" s="32">
        <v>8748</v>
      </c>
      <c r="L837" s="32">
        <v>2783</v>
      </c>
      <c r="M837" s="32"/>
      <c r="N837" s="32" t="s">
        <v>322</v>
      </c>
    </row>
    <row r="838" spans="1:14" x14ac:dyDescent="0.2">
      <c r="A838" s="32">
        <v>2018</v>
      </c>
      <c r="B838" s="32">
        <v>9</v>
      </c>
      <c r="C838" s="32" t="s">
        <v>65</v>
      </c>
      <c r="D838" s="32" t="s">
        <v>219</v>
      </c>
      <c r="E838" s="32" t="s">
        <v>220</v>
      </c>
      <c r="F838" s="32" t="s">
        <v>109</v>
      </c>
      <c r="G838" s="32">
        <v>1954</v>
      </c>
      <c r="H838" s="32">
        <v>1933</v>
      </c>
      <c r="I838" s="32">
        <v>41</v>
      </c>
      <c r="J838" s="32">
        <v>1892</v>
      </c>
      <c r="K838" s="32">
        <v>9500.2000000000007</v>
      </c>
      <c r="L838" s="32">
        <v>5193.8</v>
      </c>
      <c r="M838" s="32"/>
      <c r="N838" s="32" t="s">
        <v>322</v>
      </c>
    </row>
    <row r="839" spans="1:14" x14ac:dyDescent="0.2">
      <c r="A839" s="32">
        <v>2018</v>
      </c>
      <c r="B839" s="32">
        <v>10</v>
      </c>
      <c r="C839" s="32" t="s">
        <v>14</v>
      </c>
      <c r="D839" s="32" t="s">
        <v>219</v>
      </c>
      <c r="E839" s="32" t="s">
        <v>220</v>
      </c>
      <c r="F839" s="32" t="s">
        <v>109</v>
      </c>
      <c r="G839" s="32">
        <v>1956</v>
      </c>
      <c r="H839" s="32">
        <v>1942</v>
      </c>
      <c r="I839" s="32">
        <v>29</v>
      </c>
      <c r="J839" s="32">
        <v>1913</v>
      </c>
      <c r="K839" s="32">
        <v>9524</v>
      </c>
      <c r="L839" s="32">
        <v>4998</v>
      </c>
      <c r="M839" s="32"/>
      <c r="N839" s="32" t="s">
        <v>322</v>
      </c>
    </row>
    <row r="840" spans="1:14" x14ac:dyDescent="0.2">
      <c r="A840" s="32">
        <v>2018</v>
      </c>
      <c r="B840" s="32">
        <v>11</v>
      </c>
      <c r="C840" s="32" t="s">
        <v>11</v>
      </c>
      <c r="D840" s="32" t="s">
        <v>219</v>
      </c>
      <c r="E840" s="32" t="s">
        <v>220</v>
      </c>
      <c r="F840" s="32" t="s">
        <v>109</v>
      </c>
      <c r="G840" s="32">
        <v>1750</v>
      </c>
      <c r="H840" s="32">
        <v>1742</v>
      </c>
      <c r="I840" s="32">
        <v>30</v>
      </c>
      <c r="J840" s="32">
        <v>1712</v>
      </c>
      <c r="K840" s="32">
        <v>8391</v>
      </c>
      <c r="L840" s="32">
        <v>4649</v>
      </c>
      <c r="M840" s="32"/>
      <c r="N840" s="32" t="s">
        <v>322</v>
      </c>
    </row>
    <row r="841" spans="1:14" x14ac:dyDescent="0.2">
      <c r="A841" s="32">
        <v>2018</v>
      </c>
      <c r="B841" s="32">
        <v>12</v>
      </c>
      <c r="C841" s="32" t="s">
        <v>60</v>
      </c>
      <c r="D841" s="32" t="s">
        <v>219</v>
      </c>
      <c r="E841" s="32" t="s">
        <v>220</v>
      </c>
      <c r="F841" s="32" t="s">
        <v>109</v>
      </c>
      <c r="G841" s="32">
        <v>1855</v>
      </c>
      <c r="H841" s="32">
        <v>1835</v>
      </c>
      <c r="I841" s="32">
        <v>41</v>
      </c>
      <c r="J841" s="32">
        <v>1794</v>
      </c>
      <c r="K841" s="32">
        <v>8594.4</v>
      </c>
      <c r="L841" s="32">
        <v>4619.6000000000004</v>
      </c>
      <c r="M841" s="32"/>
      <c r="N841" s="32" t="s">
        <v>322</v>
      </c>
    </row>
    <row r="842" spans="1:14" x14ac:dyDescent="0.2">
      <c r="A842" s="32">
        <v>2018</v>
      </c>
      <c r="B842" s="32">
        <v>1</v>
      </c>
      <c r="C842" s="32" t="s">
        <v>10</v>
      </c>
      <c r="D842" s="32" t="s">
        <v>76</v>
      </c>
      <c r="E842" s="32" t="s">
        <v>250</v>
      </c>
      <c r="F842" s="32" t="s">
        <v>109</v>
      </c>
      <c r="G842" s="32">
        <v>4497</v>
      </c>
      <c r="H842" s="32">
        <v>4336</v>
      </c>
      <c r="I842" s="32">
        <v>62</v>
      </c>
      <c r="J842" s="32">
        <v>4274</v>
      </c>
      <c r="K842" s="32">
        <v>35949.89</v>
      </c>
      <c r="L842" s="32">
        <v>16106.176666666666</v>
      </c>
      <c r="M842" s="32"/>
      <c r="N842" s="32" t="s">
        <v>323</v>
      </c>
    </row>
    <row r="843" spans="1:14" x14ac:dyDescent="0.2">
      <c r="A843" s="32">
        <v>2018</v>
      </c>
      <c r="B843" s="32">
        <v>2</v>
      </c>
      <c r="C843" s="32" t="s">
        <v>33</v>
      </c>
      <c r="D843" s="32" t="s">
        <v>76</v>
      </c>
      <c r="E843" s="32" t="s">
        <v>250</v>
      </c>
      <c r="F843" s="32" t="s">
        <v>109</v>
      </c>
      <c r="G843" s="32">
        <v>4187</v>
      </c>
      <c r="H843" s="32">
        <v>3960</v>
      </c>
      <c r="I843" s="32">
        <v>44</v>
      </c>
      <c r="J843" s="32">
        <v>3916</v>
      </c>
      <c r="K843" s="32">
        <v>33192.68</v>
      </c>
      <c r="L843" s="32">
        <v>13391.186666666666</v>
      </c>
      <c r="M843" s="32"/>
      <c r="N843" s="32" t="s">
        <v>323</v>
      </c>
    </row>
    <row r="844" spans="1:14" x14ac:dyDescent="0.2">
      <c r="A844" s="32">
        <v>2018</v>
      </c>
      <c r="B844" s="32">
        <v>3</v>
      </c>
      <c r="C844" s="32" t="s">
        <v>79</v>
      </c>
      <c r="D844" s="32" t="s">
        <v>76</v>
      </c>
      <c r="E844" s="32" t="s">
        <v>250</v>
      </c>
      <c r="F844" s="32" t="s">
        <v>109</v>
      </c>
      <c r="G844" s="32">
        <v>4620</v>
      </c>
      <c r="H844" s="32">
        <v>4318</v>
      </c>
      <c r="I844" s="32">
        <v>32</v>
      </c>
      <c r="J844" s="32">
        <v>4286</v>
      </c>
      <c r="K844" s="32">
        <v>36424.203333333331</v>
      </c>
      <c r="L844" s="32">
        <v>15610.53</v>
      </c>
      <c r="M844" s="32"/>
      <c r="N844" s="32" t="s">
        <v>323</v>
      </c>
    </row>
    <row r="845" spans="1:14" x14ac:dyDescent="0.2">
      <c r="A845" s="32">
        <v>2018</v>
      </c>
      <c r="B845" s="32">
        <v>4</v>
      </c>
      <c r="C845" s="32" t="s">
        <v>58</v>
      </c>
      <c r="D845" s="32" t="s">
        <v>76</v>
      </c>
      <c r="E845" s="32" t="s">
        <v>250</v>
      </c>
      <c r="F845" s="32" t="s">
        <v>109</v>
      </c>
      <c r="G845" s="32">
        <v>4683</v>
      </c>
      <c r="H845" s="32">
        <v>4611</v>
      </c>
      <c r="I845" s="32">
        <v>118</v>
      </c>
      <c r="J845" s="32">
        <v>4493</v>
      </c>
      <c r="K845" s="32">
        <v>38217.599999999999</v>
      </c>
      <c r="L845" s="32">
        <v>15157.166666666666</v>
      </c>
      <c r="M845" s="32"/>
      <c r="N845" s="32" t="s">
        <v>323</v>
      </c>
    </row>
    <row r="846" spans="1:14" x14ac:dyDescent="0.2">
      <c r="A846" s="32">
        <v>2018</v>
      </c>
      <c r="B846" s="32">
        <v>5</v>
      </c>
      <c r="C846" s="32" t="s">
        <v>36</v>
      </c>
      <c r="D846" s="32" t="s">
        <v>76</v>
      </c>
      <c r="E846" s="32" t="s">
        <v>250</v>
      </c>
      <c r="F846" s="32" t="s">
        <v>109</v>
      </c>
      <c r="G846" s="32">
        <v>4995</v>
      </c>
      <c r="H846" s="32">
        <v>4897</v>
      </c>
      <c r="I846" s="32">
        <v>42</v>
      </c>
      <c r="J846" s="32">
        <v>4855</v>
      </c>
      <c r="K846" s="32">
        <v>40821.1</v>
      </c>
      <c r="L846" s="32">
        <v>17784.516666666666</v>
      </c>
      <c r="M846" s="32"/>
      <c r="N846" s="32" t="s">
        <v>323</v>
      </c>
    </row>
    <row r="847" spans="1:14" x14ac:dyDescent="0.2">
      <c r="A847" s="32">
        <v>2018</v>
      </c>
      <c r="B847" s="32">
        <v>6</v>
      </c>
      <c r="C847" s="32" t="s">
        <v>44</v>
      </c>
      <c r="D847" s="32" t="s">
        <v>76</v>
      </c>
      <c r="E847" s="32" t="s">
        <v>250</v>
      </c>
      <c r="F847" s="32" t="s">
        <v>109</v>
      </c>
      <c r="G847" s="32">
        <v>5003</v>
      </c>
      <c r="H847" s="32">
        <v>4962</v>
      </c>
      <c r="I847" s="32">
        <v>36</v>
      </c>
      <c r="J847" s="32">
        <v>4926</v>
      </c>
      <c r="K847" s="32">
        <v>41432.5</v>
      </c>
      <c r="L847" s="32">
        <v>20192.75</v>
      </c>
      <c r="M847" s="32"/>
      <c r="N847" s="32" t="s">
        <v>323</v>
      </c>
    </row>
    <row r="848" spans="1:14" x14ac:dyDescent="0.2">
      <c r="A848" s="32">
        <v>2018</v>
      </c>
      <c r="B848" s="32">
        <v>7</v>
      </c>
      <c r="C848" s="32" t="s">
        <v>24</v>
      </c>
      <c r="D848" s="32" t="s">
        <v>76</v>
      </c>
      <c r="E848" s="32" t="s">
        <v>250</v>
      </c>
      <c r="F848" s="32" t="s">
        <v>109</v>
      </c>
      <c r="G848" s="32">
        <v>5515</v>
      </c>
      <c r="H848" s="32">
        <v>5427</v>
      </c>
      <c r="I848" s="32">
        <v>64</v>
      </c>
      <c r="J848" s="32">
        <v>5363</v>
      </c>
      <c r="K848" s="32">
        <v>44728.800000000003</v>
      </c>
      <c r="L848" s="32">
        <v>20980.266666666666</v>
      </c>
      <c r="M848" s="32"/>
      <c r="N848" s="32" t="s">
        <v>323</v>
      </c>
    </row>
    <row r="849" spans="1:14" x14ac:dyDescent="0.2">
      <c r="A849" s="32">
        <v>2018</v>
      </c>
      <c r="B849" s="32">
        <v>8</v>
      </c>
      <c r="C849" s="32" t="s">
        <v>13</v>
      </c>
      <c r="D849" s="32" t="s">
        <v>76</v>
      </c>
      <c r="E849" s="32" t="s">
        <v>250</v>
      </c>
      <c r="F849" s="32" t="s">
        <v>109</v>
      </c>
      <c r="G849" s="32">
        <v>4667</v>
      </c>
      <c r="H849" s="32">
        <v>4591</v>
      </c>
      <c r="I849" s="32">
        <v>54</v>
      </c>
      <c r="J849" s="32">
        <v>4537</v>
      </c>
      <c r="K849" s="32">
        <v>37647.300000000003</v>
      </c>
      <c r="L849" s="32">
        <v>15270.566666666668</v>
      </c>
      <c r="M849" s="32"/>
      <c r="N849" s="32" t="s">
        <v>323</v>
      </c>
    </row>
    <row r="850" spans="1:14" x14ac:dyDescent="0.2">
      <c r="A850" s="32">
        <v>2018</v>
      </c>
      <c r="B850" s="32">
        <v>9</v>
      </c>
      <c r="C850" s="32" t="s">
        <v>65</v>
      </c>
      <c r="D850" s="32" t="s">
        <v>76</v>
      </c>
      <c r="E850" s="32" t="s">
        <v>250</v>
      </c>
      <c r="F850" s="32" t="s">
        <v>109</v>
      </c>
      <c r="G850" s="32">
        <v>5376</v>
      </c>
      <c r="H850" s="32">
        <v>5172</v>
      </c>
      <c r="I850" s="32">
        <v>68</v>
      </c>
      <c r="J850" s="32">
        <v>5104</v>
      </c>
      <c r="K850" s="32">
        <v>42516</v>
      </c>
      <c r="L850" s="32">
        <v>19282.983333333334</v>
      </c>
      <c r="M850" s="32"/>
      <c r="N850" s="32" t="s">
        <v>323</v>
      </c>
    </row>
    <row r="851" spans="1:14" x14ac:dyDescent="0.2">
      <c r="A851" s="32">
        <v>2018</v>
      </c>
      <c r="B851" s="32">
        <v>10</v>
      </c>
      <c r="C851" s="32" t="s">
        <v>14</v>
      </c>
      <c r="D851" s="32" t="s">
        <v>76</v>
      </c>
      <c r="E851" s="32" t="s">
        <v>250</v>
      </c>
      <c r="F851" s="32" t="s">
        <v>109</v>
      </c>
      <c r="G851" s="32">
        <v>5044</v>
      </c>
      <c r="H851" s="32">
        <v>4982</v>
      </c>
      <c r="I851" s="32">
        <v>131</v>
      </c>
      <c r="J851" s="32">
        <v>4851</v>
      </c>
      <c r="K851" s="32">
        <v>39736</v>
      </c>
      <c r="L851" s="32">
        <v>17662.55</v>
      </c>
      <c r="M851" s="32"/>
      <c r="N851" s="32" t="s">
        <v>323</v>
      </c>
    </row>
    <row r="852" spans="1:14" x14ac:dyDescent="0.2">
      <c r="A852" s="32">
        <v>2018</v>
      </c>
      <c r="B852" s="32">
        <v>11</v>
      </c>
      <c r="C852" s="32" t="s">
        <v>11</v>
      </c>
      <c r="D852" s="32" t="s">
        <v>76</v>
      </c>
      <c r="E852" s="32" t="s">
        <v>250</v>
      </c>
      <c r="F852" s="32" t="s">
        <v>109</v>
      </c>
      <c r="G852" s="32">
        <v>4637</v>
      </c>
      <c r="H852" s="32">
        <v>4567</v>
      </c>
      <c r="I852" s="32">
        <v>15</v>
      </c>
      <c r="J852" s="32">
        <v>4552</v>
      </c>
      <c r="K852" s="32">
        <v>37764.400000000001</v>
      </c>
      <c r="L852" s="32">
        <v>15669.8</v>
      </c>
      <c r="M852" s="32"/>
      <c r="N852" s="32" t="s">
        <v>323</v>
      </c>
    </row>
    <row r="853" spans="1:14" x14ac:dyDescent="0.2">
      <c r="A853" s="32">
        <v>2018</v>
      </c>
      <c r="B853" s="32">
        <v>12</v>
      </c>
      <c r="C853" s="32" t="s">
        <v>60</v>
      </c>
      <c r="D853" s="32" t="s">
        <v>76</v>
      </c>
      <c r="E853" s="32" t="s">
        <v>250</v>
      </c>
      <c r="F853" s="32" t="s">
        <v>109</v>
      </c>
      <c r="G853" s="32">
        <v>4441</v>
      </c>
      <c r="H853" s="32">
        <v>4124</v>
      </c>
      <c r="I853" s="32">
        <v>11</v>
      </c>
      <c r="J853" s="32">
        <v>4113</v>
      </c>
      <c r="K853" s="32">
        <v>34315</v>
      </c>
      <c r="L853" s="32">
        <v>16669.066666666666</v>
      </c>
      <c r="M853" s="32"/>
      <c r="N853" s="32" t="s">
        <v>323</v>
      </c>
    </row>
    <row r="854" spans="1:14" x14ac:dyDescent="0.2">
      <c r="A854" s="32">
        <v>2018</v>
      </c>
      <c r="B854" s="32">
        <v>1</v>
      </c>
      <c r="C854" s="32" t="s">
        <v>10</v>
      </c>
      <c r="D854" s="32" t="s">
        <v>32</v>
      </c>
      <c r="E854" s="32" t="s">
        <v>187</v>
      </c>
      <c r="F854" s="32" t="s">
        <v>109</v>
      </c>
      <c r="G854" s="32">
        <v>2514</v>
      </c>
      <c r="H854" s="32">
        <v>2511</v>
      </c>
      <c r="I854" s="32">
        <v>37</v>
      </c>
      <c r="J854" s="32">
        <v>2474</v>
      </c>
      <c r="K854" s="32">
        <v>20708.400000000001</v>
      </c>
      <c r="L854" s="32">
        <v>6774.6</v>
      </c>
      <c r="M854" s="32"/>
      <c r="N854" s="32" t="s">
        <v>324</v>
      </c>
    </row>
    <row r="855" spans="1:14" x14ac:dyDescent="0.2">
      <c r="A855" s="32">
        <v>2018</v>
      </c>
      <c r="B855" s="32">
        <v>2</v>
      </c>
      <c r="C855" s="32" t="s">
        <v>33</v>
      </c>
      <c r="D855" s="32" t="s">
        <v>32</v>
      </c>
      <c r="E855" s="32" t="s">
        <v>187</v>
      </c>
      <c r="F855" s="32" t="s">
        <v>109</v>
      </c>
      <c r="G855" s="32">
        <v>2278</v>
      </c>
      <c r="H855" s="32">
        <v>2276</v>
      </c>
      <c r="I855" s="32">
        <v>39</v>
      </c>
      <c r="J855" s="32">
        <v>2237</v>
      </c>
      <c r="K855" s="32">
        <v>18752</v>
      </c>
      <c r="L855" s="32">
        <v>5612.9833333333336</v>
      </c>
      <c r="M855" s="32"/>
      <c r="N855" s="32" t="s">
        <v>324</v>
      </c>
    </row>
    <row r="856" spans="1:14" x14ac:dyDescent="0.2">
      <c r="A856" s="32">
        <v>2018</v>
      </c>
      <c r="B856" s="32">
        <v>3</v>
      </c>
      <c r="C856" s="32" t="s">
        <v>79</v>
      </c>
      <c r="D856" s="32" t="s">
        <v>32</v>
      </c>
      <c r="E856" s="32" t="s">
        <v>187</v>
      </c>
      <c r="F856" s="32" t="s">
        <v>109</v>
      </c>
      <c r="G856" s="32">
        <v>2668</v>
      </c>
      <c r="H856" s="32">
        <v>2665</v>
      </c>
      <c r="I856" s="32">
        <v>48</v>
      </c>
      <c r="J856" s="32">
        <v>2617</v>
      </c>
      <c r="K856" s="32">
        <v>22162</v>
      </c>
      <c r="L856" s="32">
        <v>7634.833333333333</v>
      </c>
      <c r="M856" s="32"/>
      <c r="N856" s="32" t="s">
        <v>324</v>
      </c>
    </row>
    <row r="857" spans="1:14" x14ac:dyDescent="0.2">
      <c r="A857" s="32">
        <v>2018</v>
      </c>
      <c r="B857" s="32">
        <v>4</v>
      </c>
      <c r="C857" s="32" t="s">
        <v>58</v>
      </c>
      <c r="D857" s="32" t="s">
        <v>32</v>
      </c>
      <c r="E857" s="32" t="s">
        <v>187</v>
      </c>
      <c r="F857" s="32" t="s">
        <v>109</v>
      </c>
      <c r="G857" s="32">
        <v>2811</v>
      </c>
      <c r="H857" s="32">
        <v>2807</v>
      </c>
      <c r="I857" s="32">
        <v>24</v>
      </c>
      <c r="J857" s="32">
        <v>2783</v>
      </c>
      <c r="K857" s="32">
        <v>23626.7</v>
      </c>
      <c r="L857" s="32">
        <v>6899.3</v>
      </c>
      <c r="M857" s="32"/>
      <c r="N857" s="32" t="s">
        <v>324</v>
      </c>
    </row>
    <row r="858" spans="1:14" x14ac:dyDescent="0.2">
      <c r="A858" s="32">
        <v>2018</v>
      </c>
      <c r="B858" s="32">
        <v>5</v>
      </c>
      <c r="C858" s="32" t="s">
        <v>36</v>
      </c>
      <c r="D858" s="32" t="s">
        <v>32</v>
      </c>
      <c r="E858" s="32" t="s">
        <v>187</v>
      </c>
      <c r="F858" s="32" t="s">
        <v>109</v>
      </c>
      <c r="G858" s="32">
        <v>2908</v>
      </c>
      <c r="H858" s="32">
        <v>2907</v>
      </c>
      <c r="I858" s="32">
        <v>34</v>
      </c>
      <c r="J858" s="32">
        <v>2873</v>
      </c>
      <c r="K858" s="32">
        <v>24277.3</v>
      </c>
      <c r="L858" s="32">
        <v>8196.7000000000007</v>
      </c>
      <c r="M858" s="32"/>
      <c r="N858" s="32" t="s">
        <v>324</v>
      </c>
    </row>
    <row r="859" spans="1:14" x14ac:dyDescent="0.2">
      <c r="A859" s="32">
        <v>2018</v>
      </c>
      <c r="B859" s="32">
        <v>6</v>
      </c>
      <c r="C859" s="32" t="s">
        <v>44</v>
      </c>
      <c r="D859" s="32" t="s">
        <v>32</v>
      </c>
      <c r="E859" s="32" t="s">
        <v>187</v>
      </c>
      <c r="F859" s="32" t="s">
        <v>109</v>
      </c>
      <c r="G859" s="32">
        <v>3035</v>
      </c>
      <c r="H859" s="32">
        <v>3031</v>
      </c>
      <c r="I859" s="32">
        <v>50</v>
      </c>
      <c r="J859" s="32">
        <v>2981</v>
      </c>
      <c r="K859" s="32">
        <v>25371.5</v>
      </c>
      <c r="L859" s="32">
        <v>7764.5</v>
      </c>
      <c r="M859" s="32"/>
      <c r="N859" s="32" t="s">
        <v>324</v>
      </c>
    </row>
    <row r="860" spans="1:14" x14ac:dyDescent="0.2">
      <c r="A860" s="32">
        <v>2018</v>
      </c>
      <c r="B860" s="32">
        <v>7</v>
      </c>
      <c r="C860" s="32" t="s">
        <v>24</v>
      </c>
      <c r="D860" s="32" t="s">
        <v>32</v>
      </c>
      <c r="E860" s="32" t="s">
        <v>187</v>
      </c>
      <c r="F860" s="32" t="s">
        <v>109</v>
      </c>
      <c r="G860" s="32">
        <v>3202</v>
      </c>
      <c r="H860" s="32">
        <v>3195</v>
      </c>
      <c r="I860" s="32">
        <v>45</v>
      </c>
      <c r="J860" s="32">
        <v>3150</v>
      </c>
      <c r="K860" s="32">
        <v>26565</v>
      </c>
      <c r="L860" s="32">
        <v>8536</v>
      </c>
      <c r="M860" s="32"/>
      <c r="N860" s="32" t="s">
        <v>324</v>
      </c>
    </row>
    <row r="861" spans="1:14" x14ac:dyDescent="0.2">
      <c r="A861" s="32">
        <v>2018</v>
      </c>
      <c r="B861" s="32">
        <v>8</v>
      </c>
      <c r="C861" s="32" t="s">
        <v>13</v>
      </c>
      <c r="D861" s="32" t="s">
        <v>32</v>
      </c>
      <c r="E861" s="32" t="s">
        <v>187</v>
      </c>
      <c r="F861" s="32" t="s">
        <v>109</v>
      </c>
      <c r="G861" s="32">
        <v>3186</v>
      </c>
      <c r="H861" s="32">
        <v>3181</v>
      </c>
      <c r="I861" s="32">
        <v>24</v>
      </c>
      <c r="J861" s="32">
        <v>3157</v>
      </c>
      <c r="K861" s="32">
        <v>26621</v>
      </c>
      <c r="L861" s="32">
        <v>8809</v>
      </c>
      <c r="M861" s="32"/>
      <c r="N861" s="32" t="s">
        <v>324</v>
      </c>
    </row>
    <row r="862" spans="1:14" x14ac:dyDescent="0.2">
      <c r="A862" s="32">
        <v>2018</v>
      </c>
      <c r="B862" s="32">
        <v>9</v>
      </c>
      <c r="C862" s="32" t="s">
        <v>65</v>
      </c>
      <c r="D862" s="32" t="s">
        <v>32</v>
      </c>
      <c r="E862" s="32" t="s">
        <v>187</v>
      </c>
      <c r="F862" s="32" t="s">
        <v>109</v>
      </c>
      <c r="G862" s="32">
        <v>2777</v>
      </c>
      <c r="H862" s="32">
        <v>2773</v>
      </c>
      <c r="I862" s="32">
        <v>33</v>
      </c>
      <c r="J862" s="32">
        <v>2740</v>
      </c>
      <c r="K862" s="32">
        <v>23338</v>
      </c>
      <c r="L862" s="32">
        <v>7611</v>
      </c>
      <c r="M862" s="32"/>
      <c r="N862" s="32" t="s">
        <v>324</v>
      </c>
    </row>
    <row r="863" spans="1:14" x14ac:dyDescent="0.2">
      <c r="A863" s="32">
        <v>2018</v>
      </c>
      <c r="B863" s="32">
        <v>10</v>
      </c>
      <c r="C863" s="32" t="s">
        <v>14</v>
      </c>
      <c r="D863" s="32" t="s">
        <v>32</v>
      </c>
      <c r="E863" s="32" t="s">
        <v>187</v>
      </c>
      <c r="F863" s="32" t="s">
        <v>109</v>
      </c>
      <c r="G863" s="32">
        <v>3002</v>
      </c>
      <c r="H863" s="32">
        <v>3001</v>
      </c>
      <c r="I863" s="32">
        <v>26</v>
      </c>
      <c r="J863" s="32">
        <v>2975</v>
      </c>
      <c r="K863" s="32">
        <v>25394.5</v>
      </c>
      <c r="L863" s="32">
        <v>7575.5</v>
      </c>
      <c r="M863" s="32"/>
      <c r="N863" s="32" t="s">
        <v>324</v>
      </c>
    </row>
    <row r="864" spans="1:14" x14ac:dyDescent="0.2">
      <c r="A864" s="32">
        <v>2018</v>
      </c>
      <c r="B864" s="32">
        <v>11</v>
      </c>
      <c r="C864" s="32" t="s">
        <v>11</v>
      </c>
      <c r="D864" s="32" t="s">
        <v>32</v>
      </c>
      <c r="E864" s="32" t="s">
        <v>187</v>
      </c>
      <c r="F864" s="32" t="s">
        <v>109</v>
      </c>
      <c r="G864" s="32">
        <v>2726</v>
      </c>
      <c r="H864" s="32">
        <v>2723</v>
      </c>
      <c r="I864" s="32">
        <v>19</v>
      </c>
      <c r="J864" s="32">
        <v>2704</v>
      </c>
      <c r="K864" s="32">
        <v>23077.599999999999</v>
      </c>
      <c r="L864" s="32">
        <v>7278.4</v>
      </c>
      <c r="M864" s="32"/>
      <c r="N864" s="32" t="s">
        <v>324</v>
      </c>
    </row>
    <row r="865" spans="1:14" x14ac:dyDescent="0.2">
      <c r="A865" s="32">
        <v>2018</v>
      </c>
      <c r="B865" s="32">
        <v>12</v>
      </c>
      <c r="C865" s="32" t="s">
        <v>60</v>
      </c>
      <c r="D865" s="32" t="s">
        <v>32</v>
      </c>
      <c r="E865" s="32" t="s">
        <v>187</v>
      </c>
      <c r="F865" s="32" t="s">
        <v>109</v>
      </c>
      <c r="G865" s="32">
        <v>2669</v>
      </c>
      <c r="H865" s="32">
        <v>2666</v>
      </c>
      <c r="I865" s="32">
        <v>49</v>
      </c>
      <c r="J865" s="32">
        <v>2617</v>
      </c>
      <c r="K865" s="32">
        <v>22386.400000000001</v>
      </c>
      <c r="L865" s="32">
        <v>7633.6</v>
      </c>
      <c r="M865" s="32"/>
      <c r="N865" s="32" t="s">
        <v>324</v>
      </c>
    </row>
    <row r="866" spans="1:14" x14ac:dyDescent="0.2">
      <c r="A866" s="32">
        <v>2018</v>
      </c>
      <c r="B866" s="32">
        <v>1</v>
      </c>
      <c r="C866" s="32" t="s">
        <v>10</v>
      </c>
      <c r="D866" s="32" t="s">
        <v>59</v>
      </c>
      <c r="E866" s="32" t="s">
        <v>171</v>
      </c>
      <c r="F866" s="32" t="s">
        <v>109</v>
      </c>
      <c r="G866" s="32">
        <v>2682</v>
      </c>
      <c r="H866" s="32">
        <v>2681</v>
      </c>
      <c r="I866" s="32">
        <v>27</v>
      </c>
      <c r="J866" s="32">
        <v>2654</v>
      </c>
      <c r="K866" s="32">
        <v>20155</v>
      </c>
      <c r="L866" s="32">
        <v>7300</v>
      </c>
      <c r="M866" s="32"/>
      <c r="N866" s="32" t="s">
        <v>325</v>
      </c>
    </row>
    <row r="867" spans="1:14" x14ac:dyDescent="0.2">
      <c r="A867" s="32">
        <v>2018</v>
      </c>
      <c r="B867" s="32">
        <v>2</v>
      </c>
      <c r="C867" s="32" t="s">
        <v>33</v>
      </c>
      <c r="D867" s="32" t="s">
        <v>59</v>
      </c>
      <c r="E867" s="32" t="s">
        <v>171</v>
      </c>
      <c r="F867" s="32" t="s">
        <v>109</v>
      </c>
      <c r="G867" s="32">
        <v>2691</v>
      </c>
      <c r="H867" s="32">
        <v>2690</v>
      </c>
      <c r="I867" s="32">
        <v>52</v>
      </c>
      <c r="J867" s="32">
        <v>2638</v>
      </c>
      <c r="K867" s="32">
        <v>20211</v>
      </c>
      <c r="L867" s="32">
        <v>8110</v>
      </c>
      <c r="M867" s="32"/>
      <c r="N867" s="32" t="s">
        <v>325</v>
      </c>
    </row>
    <row r="868" spans="1:14" x14ac:dyDescent="0.2">
      <c r="A868" s="32">
        <v>2018</v>
      </c>
      <c r="B868" s="32">
        <v>3</v>
      </c>
      <c r="C868" s="32" t="s">
        <v>79</v>
      </c>
      <c r="D868" s="32" t="s">
        <v>59</v>
      </c>
      <c r="E868" s="32" t="s">
        <v>171</v>
      </c>
      <c r="F868" s="32" t="s">
        <v>109</v>
      </c>
      <c r="G868" s="32">
        <v>3253</v>
      </c>
      <c r="H868" s="32">
        <v>3250</v>
      </c>
      <c r="I868" s="32">
        <v>98</v>
      </c>
      <c r="J868" s="32">
        <v>3152</v>
      </c>
      <c r="K868" s="32">
        <v>24217</v>
      </c>
      <c r="L868" s="32">
        <v>11359</v>
      </c>
      <c r="M868" s="32"/>
      <c r="N868" s="32" t="s">
        <v>325</v>
      </c>
    </row>
    <row r="869" spans="1:14" x14ac:dyDescent="0.2">
      <c r="A869" s="32">
        <v>2018</v>
      </c>
      <c r="B869" s="32">
        <v>4</v>
      </c>
      <c r="C869" s="32" t="s">
        <v>58</v>
      </c>
      <c r="D869" s="32" t="s">
        <v>59</v>
      </c>
      <c r="E869" s="32" t="s">
        <v>171</v>
      </c>
      <c r="F869" s="32" t="s">
        <v>109</v>
      </c>
      <c r="G869" s="32">
        <v>3916</v>
      </c>
      <c r="H869" s="32">
        <v>3911</v>
      </c>
      <c r="I869" s="32">
        <v>149</v>
      </c>
      <c r="J869" s="32">
        <v>3762</v>
      </c>
      <c r="K869" s="32">
        <v>28792.400000000001</v>
      </c>
      <c r="L869" s="32">
        <v>11995.6</v>
      </c>
      <c r="M869" s="32"/>
      <c r="N869" s="32" t="s">
        <v>325</v>
      </c>
    </row>
    <row r="870" spans="1:14" x14ac:dyDescent="0.2">
      <c r="A870" s="32">
        <v>2018</v>
      </c>
      <c r="B870" s="32">
        <v>5</v>
      </c>
      <c r="C870" s="32" t="s">
        <v>36</v>
      </c>
      <c r="D870" s="32" t="s">
        <v>59</v>
      </c>
      <c r="E870" s="32" t="s">
        <v>171</v>
      </c>
      <c r="F870" s="32" t="s">
        <v>109</v>
      </c>
      <c r="G870" s="32">
        <v>4420</v>
      </c>
      <c r="H870" s="32">
        <v>4419</v>
      </c>
      <c r="I870" s="32">
        <v>75</v>
      </c>
      <c r="J870" s="32">
        <v>4344</v>
      </c>
      <c r="K870" s="32">
        <v>32314</v>
      </c>
      <c r="L870" s="32">
        <v>15046</v>
      </c>
      <c r="M870" s="32"/>
      <c r="N870" s="32" t="s">
        <v>325</v>
      </c>
    </row>
    <row r="871" spans="1:14" x14ac:dyDescent="0.2">
      <c r="A871" s="32">
        <v>2018</v>
      </c>
      <c r="B871" s="32">
        <v>6</v>
      </c>
      <c r="C871" s="32" t="s">
        <v>44</v>
      </c>
      <c r="D871" s="32" t="s">
        <v>59</v>
      </c>
      <c r="E871" s="32" t="s">
        <v>171</v>
      </c>
      <c r="F871" s="32" t="s">
        <v>109</v>
      </c>
      <c r="G871" s="32">
        <v>4608</v>
      </c>
      <c r="H871" s="32">
        <v>4602</v>
      </c>
      <c r="I871" s="32">
        <v>46</v>
      </c>
      <c r="J871" s="32">
        <v>4556</v>
      </c>
      <c r="K871" s="32">
        <v>33860</v>
      </c>
      <c r="L871" s="32">
        <v>16489</v>
      </c>
      <c r="M871" s="32"/>
      <c r="N871" s="32" t="s">
        <v>325</v>
      </c>
    </row>
    <row r="872" spans="1:14" x14ac:dyDescent="0.2">
      <c r="A872" s="32">
        <v>2018</v>
      </c>
      <c r="B872" s="32">
        <v>7</v>
      </c>
      <c r="C872" s="32" t="s">
        <v>24</v>
      </c>
      <c r="D872" s="32" t="s">
        <v>59</v>
      </c>
      <c r="E872" s="32" t="s">
        <v>171</v>
      </c>
      <c r="F872" s="32" t="s">
        <v>109</v>
      </c>
      <c r="G872" s="32">
        <v>5060</v>
      </c>
      <c r="H872" s="32">
        <v>5057</v>
      </c>
      <c r="I872" s="32">
        <v>88</v>
      </c>
      <c r="J872" s="32">
        <v>4969</v>
      </c>
      <c r="K872" s="32">
        <v>37105</v>
      </c>
      <c r="L872" s="32">
        <v>17363</v>
      </c>
      <c r="M872" s="32"/>
      <c r="N872" s="32" t="s">
        <v>325</v>
      </c>
    </row>
    <row r="873" spans="1:14" x14ac:dyDescent="0.2">
      <c r="A873" s="32">
        <v>2018</v>
      </c>
      <c r="B873" s="32">
        <v>8</v>
      </c>
      <c r="C873" s="32" t="s">
        <v>13</v>
      </c>
      <c r="D873" s="32" t="s">
        <v>59</v>
      </c>
      <c r="E873" s="32" t="s">
        <v>171</v>
      </c>
      <c r="F873" s="32" t="s">
        <v>109</v>
      </c>
      <c r="G873" s="32">
        <v>5054</v>
      </c>
      <c r="H873" s="32">
        <v>5047</v>
      </c>
      <c r="I873" s="32">
        <v>93</v>
      </c>
      <c r="J873" s="32">
        <v>4954</v>
      </c>
      <c r="K873" s="32">
        <v>37689</v>
      </c>
      <c r="L873" s="32">
        <v>18142</v>
      </c>
      <c r="M873" s="32"/>
      <c r="N873" s="32" t="s">
        <v>325</v>
      </c>
    </row>
    <row r="874" spans="1:14" x14ac:dyDescent="0.2">
      <c r="A874" s="32">
        <v>2018</v>
      </c>
      <c r="B874" s="32">
        <v>9</v>
      </c>
      <c r="C874" s="32" t="s">
        <v>65</v>
      </c>
      <c r="D874" s="32" t="s">
        <v>59</v>
      </c>
      <c r="E874" s="32" t="s">
        <v>171</v>
      </c>
      <c r="F874" s="32" t="s">
        <v>109</v>
      </c>
      <c r="G874" s="32">
        <v>5059</v>
      </c>
      <c r="H874" s="32">
        <v>5058</v>
      </c>
      <c r="I874" s="32">
        <v>172</v>
      </c>
      <c r="J874" s="32">
        <v>4886</v>
      </c>
      <c r="K874" s="32">
        <v>38076.6</v>
      </c>
      <c r="L874" s="32">
        <v>18809.400000000001</v>
      </c>
      <c r="M874" s="32"/>
      <c r="N874" s="32" t="s">
        <v>325</v>
      </c>
    </row>
    <row r="875" spans="1:14" x14ac:dyDescent="0.2">
      <c r="A875" s="32">
        <v>2018</v>
      </c>
      <c r="B875" s="32">
        <v>10</v>
      </c>
      <c r="C875" s="32" t="s">
        <v>14</v>
      </c>
      <c r="D875" s="32" t="s">
        <v>59</v>
      </c>
      <c r="E875" s="32" t="s">
        <v>171</v>
      </c>
      <c r="F875" s="32" t="s">
        <v>109</v>
      </c>
      <c r="G875" s="32">
        <v>4527</v>
      </c>
      <c r="H875" s="32">
        <v>4525</v>
      </c>
      <c r="I875" s="32">
        <v>173</v>
      </c>
      <c r="J875" s="32">
        <v>4352</v>
      </c>
      <c r="K875" s="32">
        <v>33985.4</v>
      </c>
      <c r="L875" s="32">
        <v>14954.6</v>
      </c>
      <c r="M875" s="32"/>
      <c r="N875" s="32" t="s">
        <v>325</v>
      </c>
    </row>
    <row r="876" spans="1:14" x14ac:dyDescent="0.2">
      <c r="A876" s="32">
        <v>2018</v>
      </c>
      <c r="B876" s="32">
        <v>11</v>
      </c>
      <c r="C876" s="32" t="s">
        <v>11</v>
      </c>
      <c r="D876" s="32" t="s">
        <v>59</v>
      </c>
      <c r="E876" s="32" t="s">
        <v>171</v>
      </c>
      <c r="F876" s="32" t="s">
        <v>109</v>
      </c>
      <c r="G876" s="32">
        <v>3227</v>
      </c>
      <c r="H876" s="32">
        <v>3223</v>
      </c>
      <c r="I876" s="32">
        <v>40</v>
      </c>
      <c r="J876" s="32">
        <v>3183</v>
      </c>
      <c r="K876" s="32">
        <v>24798</v>
      </c>
      <c r="L876" s="32">
        <v>8815</v>
      </c>
      <c r="M876" s="32"/>
      <c r="N876" s="32" t="s">
        <v>325</v>
      </c>
    </row>
    <row r="877" spans="1:14" x14ac:dyDescent="0.2">
      <c r="A877" s="32">
        <v>2018</v>
      </c>
      <c r="B877" s="32">
        <v>12</v>
      </c>
      <c r="C877" s="32" t="s">
        <v>60</v>
      </c>
      <c r="D877" s="32" t="s">
        <v>59</v>
      </c>
      <c r="E877" s="32" t="s">
        <v>171</v>
      </c>
      <c r="F877" s="32" t="s">
        <v>109</v>
      </c>
      <c r="G877" s="32">
        <v>3203</v>
      </c>
      <c r="H877" s="32">
        <v>3203</v>
      </c>
      <c r="I877" s="32">
        <v>5</v>
      </c>
      <c r="J877" s="32">
        <v>3198</v>
      </c>
      <c r="K877" s="32">
        <v>25055.200000000001</v>
      </c>
      <c r="L877" s="32">
        <v>11877.8</v>
      </c>
      <c r="M877" s="32"/>
      <c r="N877" s="32" t="s">
        <v>325</v>
      </c>
    </row>
    <row r="878" spans="1:14" x14ac:dyDescent="0.2">
      <c r="A878" s="32">
        <v>2018</v>
      </c>
      <c r="B878" s="32">
        <v>1</v>
      </c>
      <c r="C878" s="32" t="s">
        <v>10</v>
      </c>
      <c r="D878" s="32" t="s">
        <v>226</v>
      </c>
      <c r="E878" s="32" t="s">
        <v>251</v>
      </c>
      <c r="F878" s="32" t="s">
        <v>109</v>
      </c>
      <c r="G878" s="32">
        <v>2081</v>
      </c>
      <c r="H878" s="32">
        <v>2073</v>
      </c>
      <c r="I878" s="32">
        <v>666</v>
      </c>
      <c r="J878" s="32">
        <v>1407</v>
      </c>
      <c r="K878" s="32">
        <v>11526</v>
      </c>
      <c r="L878" s="32">
        <v>6063</v>
      </c>
      <c r="M878" s="32"/>
      <c r="N878" s="32" t="s">
        <v>326</v>
      </c>
    </row>
    <row r="879" spans="1:14" x14ac:dyDescent="0.2">
      <c r="A879" s="32">
        <v>2018</v>
      </c>
      <c r="B879" s="32">
        <v>2</v>
      </c>
      <c r="C879" s="32" t="s">
        <v>33</v>
      </c>
      <c r="D879" s="32" t="s">
        <v>226</v>
      </c>
      <c r="E879" s="32" t="s">
        <v>251</v>
      </c>
      <c r="F879" s="32" t="s">
        <v>109</v>
      </c>
      <c r="G879" s="32">
        <v>1891</v>
      </c>
      <c r="H879" s="32">
        <v>1876</v>
      </c>
      <c r="I879" s="32">
        <v>511</v>
      </c>
      <c r="J879" s="32">
        <v>1365</v>
      </c>
      <c r="K879" s="32">
        <v>10739.7</v>
      </c>
      <c r="L879" s="32">
        <v>6001.3</v>
      </c>
      <c r="M879" s="32"/>
      <c r="N879" s="32" t="s">
        <v>326</v>
      </c>
    </row>
    <row r="880" spans="1:14" x14ac:dyDescent="0.2">
      <c r="A880" s="32">
        <v>2018</v>
      </c>
      <c r="B880" s="32">
        <v>3</v>
      </c>
      <c r="C880" s="32" t="s">
        <v>79</v>
      </c>
      <c r="D880" s="32" t="s">
        <v>226</v>
      </c>
      <c r="E880" s="32" t="s">
        <v>251</v>
      </c>
      <c r="F880" s="32" t="s">
        <v>109</v>
      </c>
      <c r="G880" s="32">
        <v>2148</v>
      </c>
      <c r="H880" s="32">
        <v>2141</v>
      </c>
      <c r="I880" s="32">
        <v>440</v>
      </c>
      <c r="J880" s="32">
        <v>1701</v>
      </c>
      <c r="K880" s="32">
        <v>13247</v>
      </c>
      <c r="L880" s="32">
        <v>7968</v>
      </c>
      <c r="M880" s="32"/>
      <c r="N880" s="32" t="s">
        <v>326</v>
      </c>
    </row>
    <row r="881" spans="1:14" x14ac:dyDescent="0.2">
      <c r="A881" s="32">
        <v>2018</v>
      </c>
      <c r="B881" s="32">
        <v>4</v>
      </c>
      <c r="C881" s="32" t="s">
        <v>58</v>
      </c>
      <c r="D881" s="32" t="s">
        <v>226</v>
      </c>
      <c r="E881" s="32" t="s">
        <v>251</v>
      </c>
      <c r="F881" s="32" t="s">
        <v>109</v>
      </c>
      <c r="G881" s="32">
        <v>2161</v>
      </c>
      <c r="H881" s="32">
        <v>2150</v>
      </c>
      <c r="I881" s="32">
        <v>274</v>
      </c>
      <c r="J881" s="32">
        <v>1876</v>
      </c>
      <c r="K881" s="32">
        <v>14485.3</v>
      </c>
      <c r="L881" s="32">
        <v>7248.7</v>
      </c>
      <c r="M881" s="32"/>
      <c r="N881" s="32" t="s">
        <v>326</v>
      </c>
    </row>
    <row r="882" spans="1:14" x14ac:dyDescent="0.2">
      <c r="A882" s="32">
        <v>2018</v>
      </c>
      <c r="B882" s="32">
        <v>5</v>
      </c>
      <c r="C882" s="32" t="s">
        <v>36</v>
      </c>
      <c r="D882" s="32" t="s">
        <v>226</v>
      </c>
      <c r="E882" s="32" t="s">
        <v>251</v>
      </c>
      <c r="F882" s="32" t="s">
        <v>109</v>
      </c>
      <c r="G882" s="32">
        <v>2421</v>
      </c>
      <c r="H882" s="32">
        <v>2419</v>
      </c>
      <c r="I882" s="32">
        <v>199</v>
      </c>
      <c r="J882" s="32">
        <v>2220</v>
      </c>
      <c r="K882" s="32">
        <v>16668</v>
      </c>
      <c r="L882" s="32">
        <v>9661</v>
      </c>
      <c r="M882" s="32"/>
      <c r="N882" s="32" t="s">
        <v>326</v>
      </c>
    </row>
    <row r="883" spans="1:14" x14ac:dyDescent="0.2">
      <c r="A883" s="32">
        <v>2018</v>
      </c>
      <c r="B883" s="32">
        <v>6</v>
      </c>
      <c r="C883" s="32" t="s">
        <v>44</v>
      </c>
      <c r="D883" s="32" t="s">
        <v>226</v>
      </c>
      <c r="E883" s="32" t="s">
        <v>251</v>
      </c>
      <c r="F883" s="32" t="s">
        <v>109</v>
      </c>
      <c r="G883" s="32">
        <v>2493</v>
      </c>
      <c r="H883" s="32">
        <v>2488</v>
      </c>
      <c r="I883" s="32">
        <v>306</v>
      </c>
      <c r="J883" s="32">
        <v>2182</v>
      </c>
      <c r="K883" s="32">
        <v>16505</v>
      </c>
      <c r="L883" s="32">
        <v>9817</v>
      </c>
      <c r="M883" s="32"/>
      <c r="N883" s="32" t="s">
        <v>326</v>
      </c>
    </row>
    <row r="884" spans="1:14" x14ac:dyDescent="0.2">
      <c r="A884" s="32">
        <v>2018</v>
      </c>
      <c r="B884" s="32">
        <v>7</v>
      </c>
      <c r="C884" s="32" t="s">
        <v>24</v>
      </c>
      <c r="D884" s="32" t="s">
        <v>226</v>
      </c>
      <c r="E884" s="32" t="s">
        <v>251</v>
      </c>
      <c r="F884" s="32" t="s">
        <v>109</v>
      </c>
      <c r="G884" s="32">
        <v>2432</v>
      </c>
      <c r="H884" s="32">
        <v>2432</v>
      </c>
      <c r="I884" s="32">
        <v>306</v>
      </c>
      <c r="J884" s="32">
        <v>2126</v>
      </c>
      <c r="K884" s="32">
        <v>15831</v>
      </c>
      <c r="L884" s="32">
        <v>9948</v>
      </c>
      <c r="M884" s="32"/>
      <c r="N884" s="32" t="s">
        <v>326</v>
      </c>
    </row>
    <row r="885" spans="1:14" x14ac:dyDescent="0.2">
      <c r="A885" s="32">
        <v>2018</v>
      </c>
      <c r="B885" s="32">
        <v>8</v>
      </c>
      <c r="C885" s="32" t="s">
        <v>13</v>
      </c>
      <c r="D885" s="32" t="s">
        <v>226</v>
      </c>
      <c r="E885" s="32" t="s">
        <v>251</v>
      </c>
      <c r="F885" s="32" t="s">
        <v>109</v>
      </c>
      <c r="G885" s="32">
        <v>2186</v>
      </c>
      <c r="H885" s="32">
        <v>2183</v>
      </c>
      <c r="I885" s="32">
        <v>139</v>
      </c>
      <c r="J885" s="32">
        <v>2044</v>
      </c>
      <c r="K885" s="32">
        <v>14990</v>
      </c>
      <c r="L885" s="32">
        <v>9870</v>
      </c>
      <c r="M885" s="32"/>
      <c r="N885" s="32" t="s">
        <v>326</v>
      </c>
    </row>
    <row r="886" spans="1:14" x14ac:dyDescent="0.2">
      <c r="A886" s="32">
        <v>2018</v>
      </c>
      <c r="B886" s="32">
        <v>9</v>
      </c>
      <c r="C886" s="32" t="s">
        <v>65</v>
      </c>
      <c r="D886" s="32" t="s">
        <v>226</v>
      </c>
      <c r="E886" s="32" t="s">
        <v>251</v>
      </c>
      <c r="F886" s="32" t="s">
        <v>109</v>
      </c>
      <c r="G886" s="32">
        <v>2194</v>
      </c>
      <c r="H886" s="32">
        <v>2194</v>
      </c>
      <c r="I886" s="32">
        <v>115</v>
      </c>
      <c r="J886" s="32">
        <v>2079</v>
      </c>
      <c r="K886" s="32">
        <v>14639</v>
      </c>
      <c r="L886" s="32">
        <v>9651</v>
      </c>
      <c r="M886" s="32"/>
      <c r="N886" s="32" t="s">
        <v>326</v>
      </c>
    </row>
    <row r="887" spans="1:14" x14ac:dyDescent="0.2">
      <c r="A887" s="32">
        <v>2018</v>
      </c>
      <c r="B887" s="32">
        <v>10</v>
      </c>
      <c r="C887" s="32" t="s">
        <v>14</v>
      </c>
      <c r="D887" s="32" t="s">
        <v>226</v>
      </c>
      <c r="E887" s="32" t="s">
        <v>251</v>
      </c>
      <c r="F887" s="32" t="s">
        <v>109</v>
      </c>
      <c r="G887" s="32">
        <v>2299</v>
      </c>
      <c r="H887" s="32">
        <v>2298</v>
      </c>
      <c r="I887" s="32">
        <v>120</v>
      </c>
      <c r="J887" s="32">
        <v>2178</v>
      </c>
      <c r="K887" s="32">
        <v>15735</v>
      </c>
      <c r="L887" s="32">
        <v>9433</v>
      </c>
      <c r="M887" s="32"/>
      <c r="N887" s="32" t="s">
        <v>326</v>
      </c>
    </row>
    <row r="888" spans="1:14" x14ac:dyDescent="0.2">
      <c r="A888" s="32">
        <v>2018</v>
      </c>
      <c r="B888" s="32">
        <v>11</v>
      </c>
      <c r="C888" s="32" t="s">
        <v>11</v>
      </c>
      <c r="D888" s="32" t="s">
        <v>226</v>
      </c>
      <c r="E888" s="32" t="s">
        <v>251</v>
      </c>
      <c r="F888" s="32" t="s">
        <v>109</v>
      </c>
      <c r="G888" s="32">
        <v>2035</v>
      </c>
      <c r="H888" s="32">
        <v>2032</v>
      </c>
      <c r="I888" s="32">
        <v>62</v>
      </c>
      <c r="J888" s="32">
        <v>1970</v>
      </c>
      <c r="K888" s="32">
        <v>14810.8</v>
      </c>
      <c r="L888" s="32">
        <v>8005.2</v>
      </c>
      <c r="M888" s="32"/>
      <c r="N888" s="32" t="s">
        <v>326</v>
      </c>
    </row>
    <row r="889" spans="1:14" x14ac:dyDescent="0.2">
      <c r="A889" s="32">
        <v>2018</v>
      </c>
      <c r="B889" s="32">
        <v>12</v>
      </c>
      <c r="C889" s="32" t="s">
        <v>60</v>
      </c>
      <c r="D889" s="32" t="s">
        <v>226</v>
      </c>
      <c r="E889" s="32" t="s">
        <v>251</v>
      </c>
      <c r="F889" s="32" t="s">
        <v>109</v>
      </c>
      <c r="G889" s="32">
        <v>1912</v>
      </c>
      <c r="H889" s="32">
        <v>1911</v>
      </c>
      <c r="I889" s="32">
        <v>54</v>
      </c>
      <c r="J889" s="32">
        <v>1857</v>
      </c>
      <c r="K889" s="32">
        <v>14494.5</v>
      </c>
      <c r="L889" s="32">
        <v>7038.5</v>
      </c>
      <c r="M889" s="32"/>
      <c r="N889" s="32" t="s">
        <v>326</v>
      </c>
    </row>
    <row r="890" spans="1:14" x14ac:dyDescent="0.2">
      <c r="A890" s="32">
        <v>2018</v>
      </c>
      <c r="B890" s="32">
        <v>1</v>
      </c>
      <c r="C890" s="32" t="s">
        <v>10</v>
      </c>
      <c r="D890" s="32" t="s">
        <v>29</v>
      </c>
      <c r="E890" s="32" t="s">
        <v>252</v>
      </c>
      <c r="F890" s="32" t="s">
        <v>109</v>
      </c>
      <c r="G890" s="32">
        <v>10820</v>
      </c>
      <c r="H890" s="32">
        <v>10804</v>
      </c>
      <c r="I890" s="32">
        <v>537</v>
      </c>
      <c r="J890" s="32">
        <v>10267</v>
      </c>
      <c r="K890" s="32">
        <v>105713.4</v>
      </c>
      <c r="L890" s="32">
        <v>50622.6</v>
      </c>
      <c r="M890" s="32"/>
      <c r="N890" s="32" t="s">
        <v>327</v>
      </c>
    </row>
    <row r="891" spans="1:14" x14ac:dyDescent="0.2">
      <c r="A891" s="32">
        <v>2018</v>
      </c>
      <c r="B891" s="32">
        <v>2</v>
      </c>
      <c r="C891" s="32" t="s">
        <v>33</v>
      </c>
      <c r="D891" s="32" t="s">
        <v>29</v>
      </c>
      <c r="E891" s="32" t="s">
        <v>252</v>
      </c>
      <c r="F891" s="32" t="s">
        <v>109</v>
      </c>
      <c r="G891" s="32">
        <v>9896</v>
      </c>
      <c r="H891" s="32">
        <v>9883</v>
      </c>
      <c r="I891" s="32">
        <v>541</v>
      </c>
      <c r="J891" s="32">
        <v>9342</v>
      </c>
      <c r="K891" s="32">
        <v>97517.7</v>
      </c>
      <c r="L891" s="32">
        <v>51541.3</v>
      </c>
      <c r="M891" s="32"/>
      <c r="N891" s="32" t="s">
        <v>327</v>
      </c>
    </row>
    <row r="892" spans="1:14" x14ac:dyDescent="0.2">
      <c r="A892" s="32">
        <v>2018</v>
      </c>
      <c r="B892" s="32">
        <v>3</v>
      </c>
      <c r="C892" s="32" t="s">
        <v>79</v>
      </c>
      <c r="D892" s="32" t="s">
        <v>29</v>
      </c>
      <c r="E892" s="32" t="s">
        <v>252</v>
      </c>
      <c r="F892" s="32" t="s">
        <v>109</v>
      </c>
      <c r="G892" s="32">
        <v>11731</v>
      </c>
      <c r="H892" s="32">
        <v>11684</v>
      </c>
      <c r="I892" s="32">
        <v>1188</v>
      </c>
      <c r="J892" s="32">
        <v>10496</v>
      </c>
      <c r="K892" s="32">
        <v>112115.5</v>
      </c>
      <c r="L892" s="32">
        <v>66840.5</v>
      </c>
      <c r="M892" s="32"/>
      <c r="N892" s="32" t="s">
        <v>327</v>
      </c>
    </row>
    <row r="893" spans="1:14" x14ac:dyDescent="0.2">
      <c r="A893" s="32">
        <v>2018</v>
      </c>
      <c r="B893" s="32">
        <v>4</v>
      </c>
      <c r="C893" s="32" t="s">
        <v>58</v>
      </c>
      <c r="D893" s="32" t="s">
        <v>29</v>
      </c>
      <c r="E893" s="32" t="s">
        <v>252</v>
      </c>
      <c r="F893" s="32" t="s">
        <v>109</v>
      </c>
      <c r="G893" s="32">
        <v>12856</v>
      </c>
      <c r="H893" s="32">
        <v>12829</v>
      </c>
      <c r="I893" s="32">
        <v>302</v>
      </c>
      <c r="J893" s="32">
        <v>12527</v>
      </c>
      <c r="K893" s="32">
        <v>134335.29999999999</v>
      </c>
      <c r="L893" s="32">
        <v>84773.7</v>
      </c>
      <c r="M893" s="32"/>
      <c r="N893" s="32" t="s">
        <v>327</v>
      </c>
    </row>
    <row r="894" spans="1:14" x14ac:dyDescent="0.2">
      <c r="A894" s="32">
        <v>2018</v>
      </c>
      <c r="B894" s="32">
        <v>5</v>
      </c>
      <c r="C894" s="32" t="s">
        <v>36</v>
      </c>
      <c r="D894" s="32" t="s">
        <v>29</v>
      </c>
      <c r="E894" s="32" t="s">
        <v>252</v>
      </c>
      <c r="F894" s="32" t="s">
        <v>109</v>
      </c>
      <c r="G894" s="32">
        <v>13582</v>
      </c>
      <c r="H894" s="32">
        <v>13533</v>
      </c>
      <c r="I894" s="32">
        <v>233</v>
      </c>
      <c r="J894" s="32">
        <v>13300</v>
      </c>
      <c r="K894" s="32">
        <v>143462.20000000001</v>
      </c>
      <c r="L894" s="32">
        <v>100664.8</v>
      </c>
      <c r="M894" s="32"/>
      <c r="N894" s="32" t="s">
        <v>327</v>
      </c>
    </row>
    <row r="895" spans="1:14" x14ac:dyDescent="0.2">
      <c r="A895" s="32">
        <v>2018</v>
      </c>
      <c r="B895" s="32">
        <v>6</v>
      </c>
      <c r="C895" s="32" t="s">
        <v>44</v>
      </c>
      <c r="D895" s="32" t="s">
        <v>29</v>
      </c>
      <c r="E895" s="32" t="s">
        <v>252</v>
      </c>
      <c r="F895" s="32" t="s">
        <v>109</v>
      </c>
      <c r="G895" s="32">
        <v>13824</v>
      </c>
      <c r="H895" s="32">
        <v>13767</v>
      </c>
      <c r="I895" s="32">
        <v>708</v>
      </c>
      <c r="J895" s="32">
        <v>13059</v>
      </c>
      <c r="K895" s="32">
        <v>141367.70000000001</v>
      </c>
      <c r="L895" s="32">
        <v>105340.3</v>
      </c>
      <c r="M895" s="32"/>
      <c r="N895" s="32" t="s">
        <v>327</v>
      </c>
    </row>
    <row r="896" spans="1:14" x14ac:dyDescent="0.2">
      <c r="A896" s="32">
        <v>2018</v>
      </c>
      <c r="B896" s="32">
        <v>7</v>
      </c>
      <c r="C896" s="32" t="s">
        <v>24</v>
      </c>
      <c r="D896" s="32" t="s">
        <v>29</v>
      </c>
      <c r="E896" s="32" t="s">
        <v>252</v>
      </c>
      <c r="F896" s="32" t="s">
        <v>109</v>
      </c>
      <c r="G896" s="32">
        <v>14979</v>
      </c>
      <c r="H896" s="32">
        <v>14903</v>
      </c>
      <c r="I896" s="32">
        <v>375</v>
      </c>
      <c r="J896" s="32">
        <v>14528</v>
      </c>
      <c r="K896" s="32">
        <v>157797.5</v>
      </c>
      <c r="L896" s="32">
        <v>121800.5</v>
      </c>
      <c r="M896" s="32"/>
      <c r="N896" s="32" t="s">
        <v>327</v>
      </c>
    </row>
    <row r="897" spans="1:14" x14ac:dyDescent="0.2">
      <c r="A897" s="32">
        <v>2018</v>
      </c>
      <c r="B897" s="32">
        <v>8</v>
      </c>
      <c r="C897" s="32" t="s">
        <v>13</v>
      </c>
      <c r="D897" s="32" t="s">
        <v>29</v>
      </c>
      <c r="E897" s="32" t="s">
        <v>252</v>
      </c>
      <c r="F897" s="32" t="s">
        <v>109</v>
      </c>
      <c r="G897" s="32">
        <v>14672</v>
      </c>
      <c r="H897" s="32">
        <v>14606</v>
      </c>
      <c r="I897" s="32">
        <v>529</v>
      </c>
      <c r="J897" s="32">
        <v>14077</v>
      </c>
      <c r="K897" s="32">
        <v>155201.9</v>
      </c>
      <c r="L897" s="32">
        <v>110962.1</v>
      </c>
      <c r="M897" s="32"/>
      <c r="N897" s="32" t="s">
        <v>327</v>
      </c>
    </row>
    <row r="898" spans="1:14" x14ac:dyDescent="0.2">
      <c r="A898" s="32">
        <v>2018</v>
      </c>
      <c r="B898" s="32">
        <v>9</v>
      </c>
      <c r="C898" s="32" t="s">
        <v>65</v>
      </c>
      <c r="D898" s="32" t="s">
        <v>29</v>
      </c>
      <c r="E898" s="32" t="s">
        <v>252</v>
      </c>
      <c r="F898" s="32" t="s">
        <v>109</v>
      </c>
      <c r="G898" s="32">
        <v>14125</v>
      </c>
      <c r="H898" s="32">
        <v>14079</v>
      </c>
      <c r="I898" s="32">
        <v>732</v>
      </c>
      <c r="J898" s="32">
        <v>13347</v>
      </c>
      <c r="K898" s="32">
        <v>145857.5</v>
      </c>
      <c r="L898" s="32">
        <v>95501.5</v>
      </c>
      <c r="M898" s="32"/>
      <c r="N898" s="32" t="s">
        <v>327</v>
      </c>
    </row>
    <row r="899" spans="1:14" x14ac:dyDescent="0.2">
      <c r="A899" s="32">
        <v>2018</v>
      </c>
      <c r="B899" s="32">
        <v>10</v>
      </c>
      <c r="C899" s="32" t="s">
        <v>14</v>
      </c>
      <c r="D899" s="32" t="s">
        <v>29</v>
      </c>
      <c r="E899" s="32" t="s">
        <v>252</v>
      </c>
      <c r="F899" s="32" t="s">
        <v>109</v>
      </c>
      <c r="G899" s="32">
        <v>13754</v>
      </c>
      <c r="H899" s="32">
        <v>13724</v>
      </c>
      <c r="I899" s="32">
        <v>992</v>
      </c>
      <c r="J899" s="32">
        <v>12732</v>
      </c>
      <c r="K899" s="32">
        <v>140555.5</v>
      </c>
      <c r="L899" s="32">
        <v>98117.5</v>
      </c>
      <c r="M899" s="32"/>
      <c r="N899" s="32" t="s">
        <v>327</v>
      </c>
    </row>
    <row r="900" spans="1:14" x14ac:dyDescent="0.2">
      <c r="A900" s="32">
        <v>2018</v>
      </c>
      <c r="B900" s="32">
        <v>11</v>
      </c>
      <c r="C900" s="32" t="s">
        <v>11</v>
      </c>
      <c r="D900" s="32" t="s">
        <v>29</v>
      </c>
      <c r="E900" s="32" t="s">
        <v>252</v>
      </c>
      <c r="F900" s="32" t="s">
        <v>109</v>
      </c>
      <c r="G900" s="32">
        <v>11726</v>
      </c>
      <c r="H900" s="32">
        <v>11709</v>
      </c>
      <c r="I900" s="32">
        <v>676</v>
      </c>
      <c r="J900" s="32">
        <v>11033</v>
      </c>
      <c r="K900" s="32">
        <v>120725.1</v>
      </c>
      <c r="L900" s="32">
        <v>69482.899999999994</v>
      </c>
      <c r="M900" s="32"/>
      <c r="N900" s="32" t="s">
        <v>327</v>
      </c>
    </row>
    <row r="901" spans="1:14" x14ac:dyDescent="0.2">
      <c r="A901" s="32">
        <v>2018</v>
      </c>
      <c r="B901" s="32">
        <v>12</v>
      </c>
      <c r="C901" s="32" t="s">
        <v>60</v>
      </c>
      <c r="D901" s="32" t="s">
        <v>29</v>
      </c>
      <c r="E901" s="32" t="s">
        <v>252</v>
      </c>
      <c r="F901" s="32" t="s">
        <v>109</v>
      </c>
      <c r="G901" s="32">
        <v>11842</v>
      </c>
      <c r="H901" s="32">
        <v>11817</v>
      </c>
      <c r="I901" s="32">
        <v>320</v>
      </c>
      <c r="J901" s="32">
        <v>11497</v>
      </c>
      <c r="K901" s="32">
        <v>125044.6</v>
      </c>
      <c r="L901" s="32">
        <v>64232.4</v>
      </c>
      <c r="M901" s="32"/>
      <c r="N901" s="32" t="s">
        <v>327</v>
      </c>
    </row>
    <row r="902" spans="1:14" x14ac:dyDescent="0.2">
      <c r="A902" s="32">
        <v>2018</v>
      </c>
      <c r="B902" s="32">
        <v>1</v>
      </c>
      <c r="C902" s="32" t="s">
        <v>10</v>
      </c>
      <c r="D902" s="32" t="s">
        <v>35</v>
      </c>
      <c r="E902" s="32" t="s">
        <v>172</v>
      </c>
      <c r="F902" s="32" t="s">
        <v>109</v>
      </c>
      <c r="G902" s="32">
        <v>2349</v>
      </c>
      <c r="H902" s="32">
        <v>2317</v>
      </c>
      <c r="I902" s="32">
        <v>12</v>
      </c>
      <c r="J902" s="32">
        <v>2305</v>
      </c>
      <c r="K902" s="32">
        <v>14028.3</v>
      </c>
      <c r="L902" s="32">
        <v>6497.7</v>
      </c>
      <c r="M902" s="32"/>
      <c r="N902" s="32" t="s">
        <v>328</v>
      </c>
    </row>
    <row r="903" spans="1:14" x14ac:dyDescent="0.2">
      <c r="A903" s="32">
        <v>2018</v>
      </c>
      <c r="B903" s="32">
        <v>2</v>
      </c>
      <c r="C903" s="32" t="s">
        <v>33</v>
      </c>
      <c r="D903" s="32" t="s">
        <v>35</v>
      </c>
      <c r="E903" s="32" t="s">
        <v>172</v>
      </c>
      <c r="F903" s="32" t="s">
        <v>109</v>
      </c>
      <c r="G903" s="32">
        <v>2181</v>
      </c>
      <c r="H903" s="32">
        <v>2152</v>
      </c>
      <c r="I903" s="32">
        <v>12</v>
      </c>
      <c r="J903" s="32">
        <v>2140</v>
      </c>
      <c r="K903" s="32">
        <v>12345.2</v>
      </c>
      <c r="L903" s="32">
        <v>6507.8</v>
      </c>
      <c r="M903" s="32"/>
      <c r="N903" s="32" t="s">
        <v>328</v>
      </c>
    </row>
    <row r="904" spans="1:14" x14ac:dyDescent="0.2">
      <c r="A904" s="32">
        <v>2018</v>
      </c>
      <c r="B904" s="32">
        <v>3</v>
      </c>
      <c r="C904" s="32" t="s">
        <v>79</v>
      </c>
      <c r="D904" s="32" t="s">
        <v>35</v>
      </c>
      <c r="E904" s="32" t="s">
        <v>172</v>
      </c>
      <c r="F904" s="32" t="s">
        <v>109</v>
      </c>
      <c r="G904" s="32">
        <v>2746</v>
      </c>
      <c r="H904" s="32">
        <v>2715</v>
      </c>
      <c r="I904" s="32">
        <v>10</v>
      </c>
      <c r="J904" s="32">
        <v>2705</v>
      </c>
      <c r="K904" s="32">
        <v>16487.099999999999</v>
      </c>
      <c r="L904" s="32">
        <v>8996.9</v>
      </c>
      <c r="M904" s="32"/>
      <c r="N904" s="32" t="s">
        <v>328</v>
      </c>
    </row>
    <row r="905" spans="1:14" x14ac:dyDescent="0.2">
      <c r="A905" s="32">
        <v>2018</v>
      </c>
      <c r="B905" s="32">
        <v>4</v>
      </c>
      <c r="C905" s="32" t="s">
        <v>58</v>
      </c>
      <c r="D905" s="32" t="s">
        <v>35</v>
      </c>
      <c r="E905" s="32" t="s">
        <v>172</v>
      </c>
      <c r="F905" s="32" t="s">
        <v>109</v>
      </c>
      <c r="G905" s="32">
        <v>3208</v>
      </c>
      <c r="H905" s="32">
        <v>3165</v>
      </c>
      <c r="I905" s="32">
        <v>8</v>
      </c>
      <c r="J905" s="32">
        <v>3157</v>
      </c>
      <c r="K905" s="32">
        <v>18918</v>
      </c>
      <c r="L905" s="32">
        <v>11090</v>
      </c>
      <c r="M905" s="32"/>
      <c r="N905" s="32" t="s">
        <v>328</v>
      </c>
    </row>
    <row r="906" spans="1:14" x14ac:dyDescent="0.2">
      <c r="A906" s="32">
        <v>2018</v>
      </c>
      <c r="B906" s="32">
        <v>5</v>
      </c>
      <c r="C906" s="32" t="s">
        <v>36</v>
      </c>
      <c r="D906" s="32" t="s">
        <v>35</v>
      </c>
      <c r="E906" s="32" t="s">
        <v>172</v>
      </c>
      <c r="F906" s="32" t="s">
        <v>109</v>
      </c>
      <c r="G906" s="32">
        <v>3758</v>
      </c>
      <c r="H906" s="32">
        <v>3659</v>
      </c>
      <c r="I906" s="32">
        <v>23</v>
      </c>
      <c r="J906" s="32">
        <v>3636</v>
      </c>
      <c r="K906" s="32">
        <v>21961.7</v>
      </c>
      <c r="L906" s="32">
        <v>15470.3</v>
      </c>
      <c r="M906" s="32"/>
      <c r="N906" s="32" t="s">
        <v>328</v>
      </c>
    </row>
    <row r="907" spans="1:14" x14ac:dyDescent="0.2">
      <c r="A907" s="32">
        <v>2018</v>
      </c>
      <c r="B907" s="32">
        <v>6</v>
      </c>
      <c r="C907" s="32" t="s">
        <v>44</v>
      </c>
      <c r="D907" s="32" t="s">
        <v>35</v>
      </c>
      <c r="E907" s="32" t="s">
        <v>172</v>
      </c>
      <c r="F907" s="32" t="s">
        <v>109</v>
      </c>
      <c r="G907" s="32">
        <v>3821</v>
      </c>
      <c r="H907" s="32">
        <v>3694</v>
      </c>
      <c r="I907" s="32">
        <v>15</v>
      </c>
      <c r="J907" s="32">
        <v>3679</v>
      </c>
      <c r="K907" s="32">
        <v>21140</v>
      </c>
      <c r="L907" s="32">
        <v>15078</v>
      </c>
      <c r="M907" s="32"/>
      <c r="N907" s="32" t="s">
        <v>328</v>
      </c>
    </row>
    <row r="908" spans="1:14" x14ac:dyDescent="0.2">
      <c r="A908" s="32">
        <v>2018</v>
      </c>
      <c r="B908" s="32">
        <v>7</v>
      </c>
      <c r="C908" s="32" t="s">
        <v>24</v>
      </c>
      <c r="D908" s="32" t="s">
        <v>35</v>
      </c>
      <c r="E908" s="32" t="s">
        <v>172</v>
      </c>
      <c r="F908" s="32" t="s">
        <v>109</v>
      </c>
      <c r="G908" s="32">
        <v>4321</v>
      </c>
      <c r="H908" s="32">
        <v>4155</v>
      </c>
      <c r="I908" s="32">
        <v>16</v>
      </c>
      <c r="J908" s="32">
        <v>4139</v>
      </c>
      <c r="K908" s="32">
        <v>24079.599999999999</v>
      </c>
      <c r="L908" s="32">
        <v>18352.400000000001</v>
      </c>
      <c r="M908" s="32"/>
      <c r="N908" s="32" t="s">
        <v>328</v>
      </c>
    </row>
    <row r="909" spans="1:14" x14ac:dyDescent="0.2">
      <c r="A909" s="32">
        <v>2018</v>
      </c>
      <c r="B909" s="32">
        <v>8</v>
      </c>
      <c r="C909" s="32" t="s">
        <v>13</v>
      </c>
      <c r="D909" s="32" t="s">
        <v>35</v>
      </c>
      <c r="E909" s="32" t="s">
        <v>172</v>
      </c>
      <c r="F909" s="32" t="s">
        <v>109</v>
      </c>
      <c r="G909" s="32">
        <v>4391</v>
      </c>
      <c r="H909" s="32">
        <v>4260</v>
      </c>
      <c r="I909" s="32">
        <v>27</v>
      </c>
      <c r="J909" s="32">
        <v>4233</v>
      </c>
      <c r="K909" s="32">
        <v>23579</v>
      </c>
      <c r="L909" s="32">
        <v>19264</v>
      </c>
      <c r="M909" s="32"/>
      <c r="N909" s="32" t="s">
        <v>328</v>
      </c>
    </row>
    <row r="910" spans="1:14" x14ac:dyDescent="0.2">
      <c r="A910" s="32">
        <v>2018</v>
      </c>
      <c r="B910" s="32">
        <v>9</v>
      </c>
      <c r="C910" s="32" t="s">
        <v>65</v>
      </c>
      <c r="D910" s="32" t="s">
        <v>35</v>
      </c>
      <c r="E910" s="32" t="s">
        <v>172</v>
      </c>
      <c r="F910" s="32" t="s">
        <v>109</v>
      </c>
      <c r="G910" s="32">
        <v>4051</v>
      </c>
      <c r="H910" s="32">
        <v>3945</v>
      </c>
      <c r="I910" s="32">
        <v>14</v>
      </c>
      <c r="J910" s="32">
        <v>3931</v>
      </c>
      <c r="K910" s="32">
        <v>22581</v>
      </c>
      <c r="L910" s="32">
        <v>16206</v>
      </c>
      <c r="M910" s="32"/>
      <c r="N910" s="32" t="s">
        <v>328</v>
      </c>
    </row>
    <row r="911" spans="1:14" x14ac:dyDescent="0.2">
      <c r="A911" s="32">
        <v>2018</v>
      </c>
      <c r="B911" s="32">
        <v>10</v>
      </c>
      <c r="C911" s="32" t="s">
        <v>14</v>
      </c>
      <c r="D911" s="32" t="s">
        <v>35</v>
      </c>
      <c r="E911" s="32" t="s">
        <v>172</v>
      </c>
      <c r="F911" s="32" t="s">
        <v>109</v>
      </c>
      <c r="G911" s="32">
        <v>3729</v>
      </c>
      <c r="H911" s="32">
        <v>3654</v>
      </c>
      <c r="I911" s="32">
        <v>12</v>
      </c>
      <c r="J911" s="32">
        <v>3642</v>
      </c>
      <c r="K911" s="32">
        <v>20695.599999999999</v>
      </c>
      <c r="L911" s="32">
        <v>12941.4</v>
      </c>
      <c r="M911" s="32"/>
      <c r="N911" s="32" t="s">
        <v>328</v>
      </c>
    </row>
    <row r="912" spans="1:14" x14ac:dyDescent="0.2">
      <c r="A912" s="32">
        <v>2018</v>
      </c>
      <c r="B912" s="32">
        <v>11</v>
      </c>
      <c r="C912" s="32" t="s">
        <v>11</v>
      </c>
      <c r="D912" s="32" t="s">
        <v>35</v>
      </c>
      <c r="E912" s="32" t="s">
        <v>172</v>
      </c>
      <c r="F912" s="32" t="s">
        <v>109</v>
      </c>
      <c r="G912" s="32">
        <v>2640</v>
      </c>
      <c r="H912" s="32">
        <v>2603</v>
      </c>
      <c r="I912" s="32">
        <v>6</v>
      </c>
      <c r="J912" s="32">
        <v>2597</v>
      </c>
      <c r="K912" s="32">
        <v>15538.2</v>
      </c>
      <c r="L912" s="32">
        <v>8021.8</v>
      </c>
      <c r="M912" s="32"/>
      <c r="N912" s="32" t="s">
        <v>328</v>
      </c>
    </row>
    <row r="913" spans="1:14" x14ac:dyDescent="0.2">
      <c r="A913" s="32">
        <v>2018</v>
      </c>
      <c r="B913" s="32">
        <v>12</v>
      </c>
      <c r="C913" s="32" t="s">
        <v>60</v>
      </c>
      <c r="D913" s="32" t="s">
        <v>35</v>
      </c>
      <c r="E913" s="32" t="s">
        <v>172</v>
      </c>
      <c r="F913" s="32" t="s">
        <v>109</v>
      </c>
      <c r="G913" s="32">
        <v>2657</v>
      </c>
      <c r="H913" s="32">
        <v>2618</v>
      </c>
      <c r="I913" s="32">
        <v>6</v>
      </c>
      <c r="J913" s="32">
        <v>2612</v>
      </c>
      <c r="K913" s="32">
        <v>14903.4</v>
      </c>
      <c r="L913" s="32">
        <v>8067.6</v>
      </c>
      <c r="M913" s="32"/>
      <c r="N913" s="32" t="s">
        <v>328</v>
      </c>
    </row>
    <row r="914" spans="1:14" x14ac:dyDescent="0.2">
      <c r="A914" s="32">
        <v>2018</v>
      </c>
      <c r="B914" s="32">
        <v>1</v>
      </c>
      <c r="C914" s="32" t="s">
        <v>10</v>
      </c>
      <c r="D914" s="32" t="s">
        <v>140</v>
      </c>
      <c r="E914" s="32" t="s">
        <v>160</v>
      </c>
      <c r="F914" s="32" t="s">
        <v>149</v>
      </c>
      <c r="G914" s="32">
        <v>1233</v>
      </c>
      <c r="H914" s="32">
        <v>1123</v>
      </c>
      <c r="I914" s="32">
        <v>80</v>
      </c>
      <c r="J914" s="32">
        <v>1043</v>
      </c>
      <c r="K914" s="32">
        <v>6061.92</v>
      </c>
      <c r="L914" s="32">
        <v>3468.7133333333331</v>
      </c>
      <c r="M914" s="32"/>
      <c r="N914" s="32" t="s">
        <v>329</v>
      </c>
    </row>
    <row r="915" spans="1:14" x14ac:dyDescent="0.2">
      <c r="A915" s="32">
        <v>2018</v>
      </c>
      <c r="B915" s="32">
        <v>2</v>
      </c>
      <c r="C915" s="32" t="s">
        <v>33</v>
      </c>
      <c r="D915" s="32" t="s">
        <v>140</v>
      </c>
      <c r="E915" s="32" t="s">
        <v>160</v>
      </c>
      <c r="F915" s="32" t="s">
        <v>149</v>
      </c>
      <c r="G915" s="32">
        <v>1105</v>
      </c>
      <c r="H915" s="32">
        <v>1034</v>
      </c>
      <c r="I915" s="32">
        <v>116</v>
      </c>
      <c r="J915" s="32">
        <v>918</v>
      </c>
      <c r="K915" s="32">
        <v>5145.288333333333</v>
      </c>
      <c r="L915" s="32">
        <v>5266.461666666667</v>
      </c>
      <c r="M915" s="32"/>
      <c r="N915" s="32" t="s">
        <v>329</v>
      </c>
    </row>
    <row r="916" spans="1:14" x14ac:dyDescent="0.2">
      <c r="A916" s="32">
        <v>2018</v>
      </c>
      <c r="B916" s="32">
        <v>3</v>
      </c>
      <c r="C916" s="32" t="s">
        <v>79</v>
      </c>
      <c r="D916" s="32" t="s">
        <v>140</v>
      </c>
      <c r="E916" s="32" t="s">
        <v>160</v>
      </c>
      <c r="F916" s="32" t="s">
        <v>149</v>
      </c>
      <c r="G916" s="32">
        <v>1315</v>
      </c>
      <c r="H916" s="32">
        <v>1180</v>
      </c>
      <c r="I916" s="32">
        <v>134</v>
      </c>
      <c r="J916" s="32">
        <v>1046</v>
      </c>
      <c r="K916" s="32">
        <v>5896.0249999999996</v>
      </c>
      <c r="L916" s="32">
        <v>4726.3249999999998</v>
      </c>
      <c r="M916" s="32"/>
      <c r="N916" s="32" t="s">
        <v>329</v>
      </c>
    </row>
    <row r="917" spans="1:14" x14ac:dyDescent="0.2">
      <c r="A917" s="32">
        <v>2018</v>
      </c>
      <c r="B917" s="32">
        <v>4</v>
      </c>
      <c r="C917" s="32" t="s">
        <v>58</v>
      </c>
      <c r="D917" s="32" t="s">
        <v>140</v>
      </c>
      <c r="E917" s="32" t="s">
        <v>160</v>
      </c>
      <c r="F917" s="32" t="s">
        <v>149</v>
      </c>
      <c r="G917" s="32">
        <v>1574</v>
      </c>
      <c r="H917" s="32">
        <v>1364</v>
      </c>
      <c r="I917" s="32">
        <v>167</v>
      </c>
      <c r="J917" s="32">
        <v>1197</v>
      </c>
      <c r="K917" s="32">
        <v>6798.39</v>
      </c>
      <c r="L917" s="32">
        <v>3291.91</v>
      </c>
      <c r="M917" s="32"/>
      <c r="N917" s="32" t="s">
        <v>329</v>
      </c>
    </row>
    <row r="918" spans="1:14" x14ac:dyDescent="0.2">
      <c r="A918" s="32">
        <v>2018</v>
      </c>
      <c r="B918" s="32">
        <v>5</v>
      </c>
      <c r="C918" s="32" t="s">
        <v>36</v>
      </c>
      <c r="D918" s="32" t="s">
        <v>140</v>
      </c>
      <c r="E918" s="32" t="s">
        <v>160</v>
      </c>
      <c r="F918" s="32" t="s">
        <v>149</v>
      </c>
      <c r="G918" s="32">
        <v>1610</v>
      </c>
      <c r="H918" s="32">
        <v>1410</v>
      </c>
      <c r="I918" s="32">
        <v>148</v>
      </c>
      <c r="J918" s="32">
        <v>1262</v>
      </c>
      <c r="K918" s="32">
        <v>7208.43</v>
      </c>
      <c r="L918" s="32">
        <v>3429.5866666666666</v>
      </c>
      <c r="M918" s="32"/>
      <c r="N918" s="32" t="s">
        <v>329</v>
      </c>
    </row>
    <row r="919" spans="1:14" x14ac:dyDescent="0.2">
      <c r="A919" s="32">
        <v>2018</v>
      </c>
      <c r="B919" s="32">
        <v>6</v>
      </c>
      <c r="C919" s="32" t="s">
        <v>44</v>
      </c>
      <c r="D919" s="32" t="s">
        <v>140</v>
      </c>
      <c r="E919" s="32" t="s">
        <v>160</v>
      </c>
      <c r="F919" s="32" t="s">
        <v>149</v>
      </c>
      <c r="G919" s="32">
        <v>1632</v>
      </c>
      <c r="H919" s="32">
        <v>1416</v>
      </c>
      <c r="I919" s="32">
        <v>157</v>
      </c>
      <c r="J919" s="32">
        <v>1259</v>
      </c>
      <c r="K919" s="32">
        <v>7400.8249999999998</v>
      </c>
      <c r="L919" s="32">
        <v>3561.7416666666668</v>
      </c>
      <c r="M919" s="32"/>
      <c r="N919" s="32" t="s">
        <v>329</v>
      </c>
    </row>
    <row r="920" spans="1:14" x14ac:dyDescent="0.2">
      <c r="A920" s="32">
        <v>2018</v>
      </c>
      <c r="B920" s="32">
        <v>7</v>
      </c>
      <c r="C920" s="32" t="s">
        <v>24</v>
      </c>
      <c r="D920" s="32" t="s">
        <v>140</v>
      </c>
      <c r="E920" s="32" t="s">
        <v>160</v>
      </c>
      <c r="F920" s="32" t="s">
        <v>149</v>
      </c>
      <c r="G920" s="32">
        <v>1787</v>
      </c>
      <c r="H920" s="32">
        <v>1571</v>
      </c>
      <c r="I920" s="32">
        <v>205</v>
      </c>
      <c r="J920" s="32">
        <v>1366</v>
      </c>
      <c r="K920" s="32">
        <v>7989.458333333333</v>
      </c>
      <c r="L920" s="32">
        <v>3836.3583333333331</v>
      </c>
      <c r="M920" s="32"/>
      <c r="N920" s="32" t="s">
        <v>329</v>
      </c>
    </row>
    <row r="921" spans="1:14" x14ac:dyDescent="0.2">
      <c r="A921" s="32">
        <v>2018</v>
      </c>
      <c r="B921" s="32">
        <v>8</v>
      </c>
      <c r="C921" s="32" t="s">
        <v>13</v>
      </c>
      <c r="D921" s="32" t="s">
        <v>140</v>
      </c>
      <c r="E921" s="32" t="s">
        <v>160</v>
      </c>
      <c r="F921" s="32" t="s">
        <v>149</v>
      </c>
      <c r="G921" s="32">
        <v>1721</v>
      </c>
      <c r="H921" s="32">
        <v>1559</v>
      </c>
      <c r="I921" s="32">
        <v>184</v>
      </c>
      <c r="J921" s="32">
        <v>1375</v>
      </c>
      <c r="K921" s="32">
        <v>8071.4466666666667</v>
      </c>
      <c r="L921" s="32">
        <v>3966.47</v>
      </c>
      <c r="M921" s="32"/>
      <c r="N921" s="32" t="s">
        <v>329</v>
      </c>
    </row>
    <row r="922" spans="1:14" x14ac:dyDescent="0.2">
      <c r="A922" s="32">
        <v>2018</v>
      </c>
      <c r="B922" s="32">
        <v>9</v>
      </c>
      <c r="C922" s="32" t="s">
        <v>65</v>
      </c>
      <c r="D922" s="32" t="s">
        <v>140</v>
      </c>
      <c r="E922" s="32" t="s">
        <v>160</v>
      </c>
      <c r="F922" s="32" t="s">
        <v>149</v>
      </c>
      <c r="G922" s="32">
        <v>1652</v>
      </c>
      <c r="H922" s="32">
        <v>1421</v>
      </c>
      <c r="I922" s="32">
        <v>156</v>
      </c>
      <c r="J922" s="32">
        <v>1265</v>
      </c>
      <c r="K922" s="32">
        <v>7482.3649999999998</v>
      </c>
      <c r="L922" s="32">
        <v>3567.4683333333332</v>
      </c>
      <c r="M922" s="32"/>
      <c r="N922" s="32" t="s">
        <v>329</v>
      </c>
    </row>
    <row r="923" spans="1:14" x14ac:dyDescent="0.2">
      <c r="A923" s="32">
        <v>2018</v>
      </c>
      <c r="B923" s="32">
        <v>10</v>
      </c>
      <c r="C923" s="32" t="s">
        <v>14</v>
      </c>
      <c r="D923" s="32" t="s">
        <v>140</v>
      </c>
      <c r="E923" s="32" t="s">
        <v>160</v>
      </c>
      <c r="F923" s="32" t="s">
        <v>149</v>
      </c>
      <c r="G923" s="32">
        <v>1645</v>
      </c>
      <c r="H923" s="32">
        <v>1346</v>
      </c>
      <c r="I923" s="32">
        <v>183</v>
      </c>
      <c r="J923" s="32">
        <v>1163</v>
      </c>
      <c r="K923" s="32">
        <v>7077.7033333333329</v>
      </c>
      <c r="L923" s="32">
        <v>3117.13</v>
      </c>
      <c r="M923" s="32"/>
      <c r="N923" s="32" t="s">
        <v>329</v>
      </c>
    </row>
    <row r="924" spans="1:14" x14ac:dyDescent="0.2">
      <c r="A924" s="32">
        <v>2018</v>
      </c>
      <c r="B924" s="32">
        <v>11</v>
      </c>
      <c r="C924" s="32" t="s">
        <v>11</v>
      </c>
      <c r="D924" s="32" t="s">
        <v>140</v>
      </c>
      <c r="E924" s="32" t="s">
        <v>160</v>
      </c>
      <c r="F924" s="32" t="s">
        <v>149</v>
      </c>
      <c r="G924" s="32">
        <v>1253</v>
      </c>
      <c r="H924" s="32">
        <v>1111</v>
      </c>
      <c r="I924" s="32">
        <v>133</v>
      </c>
      <c r="J924" s="32">
        <v>978</v>
      </c>
      <c r="K924" s="32">
        <v>5949.8583333333336</v>
      </c>
      <c r="L924" s="32">
        <v>2884.4583333333335</v>
      </c>
      <c r="M924" s="32"/>
      <c r="N924" s="32" t="s">
        <v>329</v>
      </c>
    </row>
    <row r="925" spans="1:14" x14ac:dyDescent="0.2">
      <c r="A925" s="32">
        <v>2018</v>
      </c>
      <c r="B925" s="32">
        <v>12</v>
      </c>
      <c r="C925" s="32" t="s">
        <v>60</v>
      </c>
      <c r="D925" s="32" t="s">
        <v>140</v>
      </c>
      <c r="E925" s="32" t="s">
        <v>160</v>
      </c>
      <c r="F925" s="32" t="s">
        <v>149</v>
      </c>
      <c r="G925" s="32">
        <v>1222</v>
      </c>
      <c r="H925" s="32">
        <v>1107</v>
      </c>
      <c r="I925" s="32">
        <v>97</v>
      </c>
      <c r="J925" s="32">
        <v>1010</v>
      </c>
      <c r="K925" s="32">
        <v>6161.3166666666666</v>
      </c>
      <c r="L925" s="32">
        <v>3882.6833333333334</v>
      </c>
      <c r="M925" s="32"/>
      <c r="N925" s="32" t="s">
        <v>329</v>
      </c>
    </row>
    <row r="926" spans="1:14" x14ac:dyDescent="0.2">
      <c r="A926" s="32">
        <v>2018</v>
      </c>
      <c r="B926" s="32">
        <v>1</v>
      </c>
      <c r="C926" s="32" t="s">
        <v>10</v>
      </c>
      <c r="D926" s="32" t="s">
        <v>74</v>
      </c>
      <c r="E926" s="32" t="s">
        <v>173</v>
      </c>
      <c r="F926" s="32" t="s">
        <v>126</v>
      </c>
      <c r="G926" s="32">
        <v>4956</v>
      </c>
      <c r="H926" s="32">
        <v>4495</v>
      </c>
      <c r="I926" s="32">
        <v>163</v>
      </c>
      <c r="J926" s="32">
        <v>4332</v>
      </c>
      <c r="K926" s="32">
        <v>29895.9</v>
      </c>
      <c r="L926" s="32">
        <v>10300.1</v>
      </c>
      <c r="M926" s="32"/>
      <c r="N926" s="32" t="s">
        <v>330</v>
      </c>
    </row>
    <row r="927" spans="1:14" x14ac:dyDescent="0.2">
      <c r="A927" s="32">
        <v>2018</v>
      </c>
      <c r="B927" s="32">
        <v>2</v>
      </c>
      <c r="C927" s="32" t="s">
        <v>33</v>
      </c>
      <c r="D927" s="32" t="s">
        <v>74</v>
      </c>
      <c r="E927" s="32" t="s">
        <v>173</v>
      </c>
      <c r="F927" s="32" t="s">
        <v>126</v>
      </c>
      <c r="G927" s="32">
        <v>4644</v>
      </c>
      <c r="H927" s="32">
        <v>4067</v>
      </c>
      <c r="I927" s="32">
        <v>241</v>
      </c>
      <c r="J927" s="32">
        <v>3826</v>
      </c>
      <c r="K927" s="32">
        <v>28514.2</v>
      </c>
      <c r="L927" s="32">
        <v>8789.7999999999993</v>
      </c>
      <c r="M927" s="32"/>
      <c r="N927" s="32" t="s">
        <v>330</v>
      </c>
    </row>
    <row r="928" spans="1:14" x14ac:dyDescent="0.2">
      <c r="A928" s="32">
        <v>2018</v>
      </c>
      <c r="B928" s="32">
        <v>3</v>
      </c>
      <c r="C928" s="32" t="s">
        <v>79</v>
      </c>
      <c r="D928" s="32" t="s">
        <v>74</v>
      </c>
      <c r="E928" s="32" t="s">
        <v>173</v>
      </c>
      <c r="F928" s="32" t="s">
        <v>126</v>
      </c>
      <c r="G928" s="32">
        <v>5658</v>
      </c>
      <c r="H928" s="32">
        <v>5146</v>
      </c>
      <c r="I928" s="32">
        <v>226</v>
      </c>
      <c r="J928" s="32">
        <v>4920</v>
      </c>
      <c r="K928" s="32">
        <v>36235.199999999997</v>
      </c>
      <c r="L928" s="32">
        <v>12916.8</v>
      </c>
      <c r="M928" s="32"/>
      <c r="N928" s="32" t="s">
        <v>330</v>
      </c>
    </row>
    <row r="929" spans="1:14" x14ac:dyDescent="0.2">
      <c r="A929" s="32">
        <v>2018</v>
      </c>
      <c r="B929" s="32">
        <v>4</v>
      </c>
      <c r="C929" s="32" t="s">
        <v>58</v>
      </c>
      <c r="D929" s="32" t="s">
        <v>74</v>
      </c>
      <c r="E929" s="32" t="s">
        <v>173</v>
      </c>
      <c r="F929" s="32" t="s">
        <v>126</v>
      </c>
      <c r="G929" s="32">
        <v>6067</v>
      </c>
      <c r="H929" s="32">
        <v>6031</v>
      </c>
      <c r="I929" s="32">
        <v>870</v>
      </c>
      <c r="J929" s="32">
        <v>5161</v>
      </c>
      <c r="K929" s="32">
        <v>38213</v>
      </c>
      <c r="L929" s="32">
        <v>14139</v>
      </c>
      <c r="M929" s="32"/>
      <c r="N929" s="32" t="s">
        <v>330</v>
      </c>
    </row>
    <row r="930" spans="1:14" x14ac:dyDescent="0.2">
      <c r="A930" s="32">
        <v>2018</v>
      </c>
      <c r="B930" s="32">
        <v>5</v>
      </c>
      <c r="C930" s="32" t="s">
        <v>36</v>
      </c>
      <c r="D930" s="32" t="s">
        <v>74</v>
      </c>
      <c r="E930" s="32" t="s">
        <v>173</v>
      </c>
      <c r="F930" s="32" t="s">
        <v>126</v>
      </c>
      <c r="G930" s="32">
        <v>6555</v>
      </c>
      <c r="H930" s="32">
        <v>6512</v>
      </c>
      <c r="I930" s="32">
        <v>531</v>
      </c>
      <c r="J930" s="32">
        <v>5981</v>
      </c>
      <c r="K930" s="32">
        <v>47388.4</v>
      </c>
      <c r="L930" s="32">
        <v>17501.599999999999</v>
      </c>
      <c r="M930" s="32"/>
      <c r="N930" s="32" t="s">
        <v>330</v>
      </c>
    </row>
    <row r="931" spans="1:14" x14ac:dyDescent="0.2">
      <c r="A931" s="32">
        <v>2018</v>
      </c>
      <c r="B931" s="32">
        <v>6</v>
      </c>
      <c r="C931" s="32" t="s">
        <v>44</v>
      </c>
      <c r="D931" s="32" t="s">
        <v>74</v>
      </c>
      <c r="E931" s="32" t="s">
        <v>173</v>
      </c>
      <c r="F931" s="32" t="s">
        <v>126</v>
      </c>
      <c r="G931" s="32">
        <v>7459</v>
      </c>
      <c r="H931" s="32">
        <v>7433</v>
      </c>
      <c r="I931" s="32">
        <v>418</v>
      </c>
      <c r="J931" s="32">
        <v>7015</v>
      </c>
      <c r="K931" s="32">
        <v>53552.6</v>
      </c>
      <c r="L931" s="32">
        <v>23864.400000000001</v>
      </c>
      <c r="M931" s="32"/>
      <c r="N931" s="32" t="s">
        <v>330</v>
      </c>
    </row>
    <row r="932" spans="1:14" x14ac:dyDescent="0.2">
      <c r="A932" s="32">
        <v>2018</v>
      </c>
      <c r="B932" s="32">
        <v>7</v>
      </c>
      <c r="C932" s="32" t="s">
        <v>24</v>
      </c>
      <c r="D932" s="32" t="s">
        <v>74</v>
      </c>
      <c r="E932" s="32" t="s">
        <v>173</v>
      </c>
      <c r="F932" s="32" t="s">
        <v>126</v>
      </c>
      <c r="G932" s="32">
        <v>7671</v>
      </c>
      <c r="H932" s="32">
        <v>7632</v>
      </c>
      <c r="I932" s="32">
        <v>530</v>
      </c>
      <c r="J932" s="32">
        <v>7102</v>
      </c>
      <c r="K932" s="32">
        <v>55840.1</v>
      </c>
      <c r="L932" s="32">
        <v>22705.9</v>
      </c>
      <c r="M932" s="32"/>
      <c r="N932" s="32" t="s">
        <v>330</v>
      </c>
    </row>
    <row r="933" spans="1:14" x14ac:dyDescent="0.2">
      <c r="A933" s="32">
        <v>2018</v>
      </c>
      <c r="B933" s="32">
        <v>8</v>
      </c>
      <c r="C933" s="32" t="s">
        <v>13</v>
      </c>
      <c r="D933" s="32" t="s">
        <v>74</v>
      </c>
      <c r="E933" s="32" t="s">
        <v>173</v>
      </c>
      <c r="F933" s="32" t="s">
        <v>126</v>
      </c>
      <c r="G933" s="32">
        <v>7803</v>
      </c>
      <c r="H933" s="32">
        <v>7762</v>
      </c>
      <c r="I933" s="32">
        <v>339</v>
      </c>
      <c r="J933" s="32">
        <v>7423</v>
      </c>
      <c r="K933" s="32">
        <v>55265.8</v>
      </c>
      <c r="L933" s="32">
        <v>23533.200000000001</v>
      </c>
      <c r="M933" s="32"/>
      <c r="N933" s="32" t="s">
        <v>330</v>
      </c>
    </row>
    <row r="934" spans="1:14" x14ac:dyDescent="0.2">
      <c r="A934" s="32">
        <v>2018</v>
      </c>
      <c r="B934" s="32">
        <v>9</v>
      </c>
      <c r="C934" s="32" t="s">
        <v>65</v>
      </c>
      <c r="D934" s="32" t="s">
        <v>74</v>
      </c>
      <c r="E934" s="32" t="s">
        <v>173</v>
      </c>
      <c r="F934" s="32" t="s">
        <v>126</v>
      </c>
      <c r="G934" s="32">
        <v>7572</v>
      </c>
      <c r="H934" s="32">
        <v>7538</v>
      </c>
      <c r="I934" s="32">
        <v>1147</v>
      </c>
      <c r="J934" s="32">
        <v>6391</v>
      </c>
      <c r="K934" s="32">
        <v>47038</v>
      </c>
      <c r="L934" s="32">
        <v>21190</v>
      </c>
      <c r="M934" s="32"/>
      <c r="N934" s="32" t="s">
        <v>330</v>
      </c>
    </row>
    <row r="935" spans="1:14" x14ac:dyDescent="0.2">
      <c r="A935" s="32">
        <v>2018</v>
      </c>
      <c r="B935" s="32">
        <v>10</v>
      </c>
      <c r="C935" s="32" t="s">
        <v>14</v>
      </c>
      <c r="D935" s="32" t="s">
        <v>74</v>
      </c>
      <c r="E935" s="32" t="s">
        <v>173</v>
      </c>
      <c r="F935" s="32" t="s">
        <v>126</v>
      </c>
      <c r="G935" s="32">
        <v>6706</v>
      </c>
      <c r="H935" s="32">
        <v>6664</v>
      </c>
      <c r="I935" s="32">
        <v>759</v>
      </c>
      <c r="J935" s="32">
        <v>5905</v>
      </c>
      <c r="K935" s="32">
        <v>41659.4</v>
      </c>
      <c r="L935" s="32">
        <v>16958.599999999999</v>
      </c>
      <c r="M935" s="32"/>
      <c r="N935" s="32" t="s">
        <v>330</v>
      </c>
    </row>
    <row r="936" spans="1:14" x14ac:dyDescent="0.2">
      <c r="A936" s="32">
        <v>2018</v>
      </c>
      <c r="B936" s="32">
        <v>11</v>
      </c>
      <c r="C936" s="32" t="s">
        <v>11</v>
      </c>
      <c r="D936" s="32" t="s">
        <v>74</v>
      </c>
      <c r="E936" s="32" t="s">
        <v>173</v>
      </c>
      <c r="F936" s="32" t="s">
        <v>126</v>
      </c>
      <c r="G936" s="32">
        <v>5589</v>
      </c>
      <c r="H936" s="32">
        <v>5220</v>
      </c>
      <c r="I936" s="32">
        <v>227</v>
      </c>
      <c r="J936" s="32">
        <v>4993</v>
      </c>
      <c r="K936" s="32">
        <v>36054.800000000003</v>
      </c>
      <c r="L936" s="32">
        <v>14619.2</v>
      </c>
      <c r="M936" s="32"/>
      <c r="N936" s="32" t="s">
        <v>330</v>
      </c>
    </row>
    <row r="937" spans="1:14" x14ac:dyDescent="0.2">
      <c r="A937" s="32">
        <v>2018</v>
      </c>
      <c r="B937" s="32">
        <v>12</v>
      </c>
      <c r="C937" s="32" t="s">
        <v>60</v>
      </c>
      <c r="D937" s="32" t="s">
        <v>74</v>
      </c>
      <c r="E937" s="32" t="s">
        <v>173</v>
      </c>
      <c r="F937" s="32" t="s">
        <v>126</v>
      </c>
      <c r="G937" s="32">
        <v>5512</v>
      </c>
      <c r="H937" s="32">
        <v>4851</v>
      </c>
      <c r="I937" s="32">
        <v>296</v>
      </c>
      <c r="J937" s="32">
        <v>4555</v>
      </c>
      <c r="K937" s="32">
        <v>30688.2</v>
      </c>
      <c r="L937" s="32">
        <v>12268.8</v>
      </c>
      <c r="M937" s="32"/>
      <c r="N937" s="32" t="s">
        <v>330</v>
      </c>
    </row>
    <row r="938" spans="1:14" x14ac:dyDescent="0.2">
      <c r="A938" s="32">
        <v>2018</v>
      </c>
      <c r="B938" s="32">
        <v>1</v>
      </c>
      <c r="C938" s="32" t="s">
        <v>10</v>
      </c>
      <c r="D938" s="32" t="s">
        <v>1</v>
      </c>
      <c r="E938" s="32" t="s">
        <v>117</v>
      </c>
      <c r="F938" s="32" t="s">
        <v>117</v>
      </c>
      <c r="G938" s="32">
        <v>2093</v>
      </c>
      <c r="H938" s="32">
        <v>2019</v>
      </c>
      <c r="I938" s="32">
        <v>34</v>
      </c>
      <c r="J938" s="32">
        <v>1985</v>
      </c>
      <c r="K938" s="32">
        <v>9208</v>
      </c>
      <c r="L938" s="32">
        <v>5654</v>
      </c>
      <c r="M938" s="32"/>
      <c r="N938" s="32" t="s">
        <v>331</v>
      </c>
    </row>
    <row r="939" spans="1:14" x14ac:dyDescent="0.2">
      <c r="A939" s="32">
        <v>2018</v>
      </c>
      <c r="B939" s="32">
        <v>2</v>
      </c>
      <c r="C939" s="32" t="s">
        <v>33</v>
      </c>
      <c r="D939" s="32" t="s">
        <v>1</v>
      </c>
      <c r="E939" s="32" t="s">
        <v>117</v>
      </c>
      <c r="F939" s="32" t="s">
        <v>117</v>
      </c>
      <c r="G939" s="32">
        <v>1917</v>
      </c>
      <c r="H939" s="32">
        <v>1857</v>
      </c>
      <c r="I939" s="32">
        <v>33</v>
      </c>
      <c r="J939" s="32">
        <v>1824</v>
      </c>
      <c r="K939" s="32">
        <v>8423.6</v>
      </c>
      <c r="L939" s="32">
        <v>6994.4</v>
      </c>
      <c r="M939" s="32"/>
      <c r="N939" s="32" t="s">
        <v>331</v>
      </c>
    </row>
    <row r="940" spans="1:14" x14ac:dyDescent="0.2">
      <c r="A940" s="32">
        <v>2018</v>
      </c>
      <c r="B940" s="32">
        <v>3</v>
      </c>
      <c r="C940" s="32" t="s">
        <v>79</v>
      </c>
      <c r="D940" s="32" t="s">
        <v>1</v>
      </c>
      <c r="E940" s="32" t="s">
        <v>117</v>
      </c>
      <c r="F940" s="32" t="s">
        <v>117</v>
      </c>
      <c r="G940" s="32">
        <v>2559</v>
      </c>
      <c r="H940" s="32">
        <v>2493</v>
      </c>
      <c r="I940" s="32">
        <v>53</v>
      </c>
      <c r="J940" s="32">
        <v>2440</v>
      </c>
      <c r="K940" s="32">
        <v>11298.6</v>
      </c>
      <c r="L940" s="32">
        <v>9343.4</v>
      </c>
      <c r="M940" s="32"/>
      <c r="N940" s="32" t="s">
        <v>331</v>
      </c>
    </row>
    <row r="941" spans="1:14" x14ac:dyDescent="0.2">
      <c r="A941" s="32">
        <v>2018</v>
      </c>
      <c r="B941" s="32">
        <v>4</v>
      </c>
      <c r="C941" s="32" t="s">
        <v>58</v>
      </c>
      <c r="D941" s="32" t="s">
        <v>1</v>
      </c>
      <c r="E941" s="32" t="s">
        <v>117</v>
      </c>
      <c r="F941" s="32" t="s">
        <v>117</v>
      </c>
      <c r="G941" s="32">
        <v>2888</v>
      </c>
      <c r="H941" s="32">
        <v>2809</v>
      </c>
      <c r="I941" s="32">
        <v>41</v>
      </c>
      <c r="J941" s="32">
        <v>2768</v>
      </c>
      <c r="K941" s="32">
        <v>12626</v>
      </c>
      <c r="L941" s="32">
        <v>9818</v>
      </c>
      <c r="M941" s="32"/>
      <c r="N941" s="32" t="s">
        <v>331</v>
      </c>
    </row>
    <row r="942" spans="1:14" x14ac:dyDescent="0.2">
      <c r="A942" s="32">
        <v>2018</v>
      </c>
      <c r="B942" s="32">
        <v>5</v>
      </c>
      <c r="C942" s="32" t="s">
        <v>36</v>
      </c>
      <c r="D942" s="32" t="s">
        <v>1</v>
      </c>
      <c r="E942" s="32" t="s">
        <v>117</v>
      </c>
      <c r="F942" s="32" t="s">
        <v>117</v>
      </c>
      <c r="G942" s="32">
        <v>3199</v>
      </c>
      <c r="H942" s="32">
        <v>3126</v>
      </c>
      <c r="I942" s="32">
        <v>62</v>
      </c>
      <c r="J942" s="32">
        <v>3064</v>
      </c>
      <c r="K942" s="32">
        <v>13915</v>
      </c>
      <c r="L942" s="32">
        <v>10249</v>
      </c>
      <c r="M942" s="32"/>
      <c r="N942" s="32" t="s">
        <v>331</v>
      </c>
    </row>
    <row r="943" spans="1:14" x14ac:dyDescent="0.2">
      <c r="A943" s="32">
        <v>2018</v>
      </c>
      <c r="B943" s="32">
        <v>6</v>
      </c>
      <c r="C943" s="32" t="s">
        <v>44</v>
      </c>
      <c r="D943" s="32" t="s">
        <v>1</v>
      </c>
      <c r="E943" s="32" t="s">
        <v>117</v>
      </c>
      <c r="F943" s="32" t="s">
        <v>117</v>
      </c>
      <c r="G943" s="32">
        <v>3237</v>
      </c>
      <c r="H943" s="32">
        <v>3170</v>
      </c>
      <c r="I943" s="32">
        <v>61</v>
      </c>
      <c r="J943" s="32">
        <v>3109</v>
      </c>
      <c r="K943" s="32">
        <v>14154</v>
      </c>
      <c r="L943" s="32">
        <v>9902</v>
      </c>
      <c r="M943" s="32"/>
      <c r="N943" s="32" t="s">
        <v>331</v>
      </c>
    </row>
    <row r="944" spans="1:14" x14ac:dyDescent="0.2">
      <c r="A944" s="32">
        <v>2018</v>
      </c>
      <c r="B944" s="32">
        <v>7</v>
      </c>
      <c r="C944" s="32" t="s">
        <v>24</v>
      </c>
      <c r="D944" s="32" t="s">
        <v>1</v>
      </c>
      <c r="E944" s="32" t="s">
        <v>117</v>
      </c>
      <c r="F944" s="32" t="s">
        <v>117</v>
      </c>
      <c r="G944" s="32">
        <v>3538</v>
      </c>
      <c r="H944" s="32">
        <v>3474</v>
      </c>
      <c r="I944" s="32">
        <v>48</v>
      </c>
      <c r="J944" s="32">
        <v>3426</v>
      </c>
      <c r="K944" s="32">
        <v>15449</v>
      </c>
      <c r="L944" s="32">
        <v>10936</v>
      </c>
      <c r="M944" s="32"/>
      <c r="N944" s="32" t="s">
        <v>331</v>
      </c>
    </row>
    <row r="945" spans="1:14" x14ac:dyDescent="0.2">
      <c r="A945" s="32">
        <v>2018</v>
      </c>
      <c r="B945" s="32">
        <v>8</v>
      </c>
      <c r="C945" s="32" t="s">
        <v>13</v>
      </c>
      <c r="D945" s="32" t="s">
        <v>1</v>
      </c>
      <c r="E945" s="32" t="s">
        <v>117</v>
      </c>
      <c r="F945" s="32" t="s">
        <v>117</v>
      </c>
      <c r="G945" s="32">
        <v>3474</v>
      </c>
      <c r="H945" s="32">
        <v>3407</v>
      </c>
      <c r="I945" s="32">
        <v>53</v>
      </c>
      <c r="J945" s="32">
        <v>3354</v>
      </c>
      <c r="K945" s="32">
        <v>15108.8</v>
      </c>
      <c r="L945" s="32">
        <v>10763.2</v>
      </c>
      <c r="M945" s="32"/>
      <c r="N945" s="32" t="s">
        <v>331</v>
      </c>
    </row>
    <row r="946" spans="1:14" x14ac:dyDescent="0.2">
      <c r="A946" s="32">
        <v>2018</v>
      </c>
      <c r="B946" s="32">
        <v>9</v>
      </c>
      <c r="C946" s="32" t="s">
        <v>65</v>
      </c>
      <c r="D946" s="32" t="s">
        <v>1</v>
      </c>
      <c r="E946" s="32" t="s">
        <v>117</v>
      </c>
      <c r="F946" s="32" t="s">
        <v>117</v>
      </c>
      <c r="G946" s="32">
        <v>3219</v>
      </c>
      <c r="H946" s="32">
        <v>3164</v>
      </c>
      <c r="I946" s="32">
        <v>57</v>
      </c>
      <c r="J946" s="32">
        <v>3107</v>
      </c>
      <c r="K946" s="32">
        <v>14024</v>
      </c>
      <c r="L946" s="32">
        <v>9683</v>
      </c>
      <c r="M946" s="32"/>
      <c r="N946" s="32" t="s">
        <v>331</v>
      </c>
    </row>
    <row r="947" spans="1:14" x14ac:dyDescent="0.2">
      <c r="A947" s="32">
        <v>2018</v>
      </c>
      <c r="B947" s="32">
        <v>10</v>
      </c>
      <c r="C947" s="32" t="s">
        <v>14</v>
      </c>
      <c r="D947" s="32" t="s">
        <v>1</v>
      </c>
      <c r="E947" s="32" t="s">
        <v>117</v>
      </c>
      <c r="F947" s="32" t="s">
        <v>117</v>
      </c>
      <c r="G947" s="32">
        <v>2979</v>
      </c>
      <c r="H947" s="32">
        <v>2919</v>
      </c>
      <c r="I947" s="32">
        <v>53</v>
      </c>
      <c r="J947" s="32">
        <v>2866</v>
      </c>
      <c r="K947" s="32">
        <v>12908.1</v>
      </c>
      <c r="L947" s="32">
        <v>9411.9</v>
      </c>
      <c r="M947" s="32"/>
      <c r="N947" s="32" t="s">
        <v>331</v>
      </c>
    </row>
    <row r="948" spans="1:14" x14ac:dyDescent="0.2">
      <c r="A948" s="32">
        <v>2018</v>
      </c>
      <c r="B948" s="32">
        <v>11</v>
      </c>
      <c r="C948" s="32" t="s">
        <v>11</v>
      </c>
      <c r="D948" s="32" t="s">
        <v>1</v>
      </c>
      <c r="E948" s="32" t="s">
        <v>117</v>
      </c>
      <c r="F948" s="32" t="s">
        <v>117</v>
      </c>
      <c r="G948" s="32">
        <v>2347</v>
      </c>
      <c r="H948" s="32">
        <v>2285</v>
      </c>
      <c r="I948" s="32">
        <v>66</v>
      </c>
      <c r="J948" s="32">
        <v>2219</v>
      </c>
      <c r="K948" s="32">
        <v>10124</v>
      </c>
      <c r="L948" s="32">
        <v>6875</v>
      </c>
      <c r="M948" s="32"/>
      <c r="N948" s="32" t="s">
        <v>331</v>
      </c>
    </row>
    <row r="949" spans="1:14" x14ac:dyDescent="0.2">
      <c r="A949" s="32">
        <v>2018</v>
      </c>
      <c r="B949" s="32">
        <v>12</v>
      </c>
      <c r="C949" s="32" t="s">
        <v>60</v>
      </c>
      <c r="D949" s="32" t="s">
        <v>1</v>
      </c>
      <c r="E949" s="32" t="s">
        <v>117</v>
      </c>
      <c r="F949" s="32" t="s">
        <v>117</v>
      </c>
      <c r="G949" s="32">
        <v>2336</v>
      </c>
      <c r="H949" s="32">
        <v>2275</v>
      </c>
      <c r="I949" s="32">
        <v>46</v>
      </c>
      <c r="J949" s="32">
        <v>2229</v>
      </c>
      <c r="K949" s="32">
        <v>10246.700000000001</v>
      </c>
      <c r="L949" s="32">
        <v>6506.3</v>
      </c>
      <c r="M949" s="32"/>
      <c r="N949" s="32" t="s">
        <v>331</v>
      </c>
    </row>
    <row r="950" spans="1:14" x14ac:dyDescent="0.2">
      <c r="A950" s="32">
        <v>2018</v>
      </c>
      <c r="B950" s="32">
        <v>1</v>
      </c>
      <c r="C950" s="32" t="s">
        <v>10</v>
      </c>
      <c r="D950" s="32" t="s">
        <v>30</v>
      </c>
      <c r="E950" s="32" t="s">
        <v>42</v>
      </c>
      <c r="F950" s="32" t="s">
        <v>121</v>
      </c>
      <c r="G950" s="32">
        <v>8546</v>
      </c>
      <c r="H950" s="32">
        <v>7841</v>
      </c>
      <c r="I950" s="32">
        <v>366</v>
      </c>
      <c r="J950" s="32">
        <v>7475</v>
      </c>
      <c r="K950" s="32">
        <v>48963.5</v>
      </c>
      <c r="L950" s="32">
        <v>18452.866666666665</v>
      </c>
      <c r="M950" s="32"/>
      <c r="N950" s="32" t="s">
        <v>332</v>
      </c>
    </row>
    <row r="951" spans="1:14" x14ac:dyDescent="0.2">
      <c r="A951" s="32">
        <v>2018</v>
      </c>
      <c r="B951" s="32">
        <v>2</v>
      </c>
      <c r="C951" s="32" t="s">
        <v>33</v>
      </c>
      <c r="D951" s="32" t="s">
        <v>30</v>
      </c>
      <c r="E951" s="32" t="s">
        <v>42</v>
      </c>
      <c r="F951" s="32" t="s">
        <v>121</v>
      </c>
      <c r="G951" s="32">
        <v>8104</v>
      </c>
      <c r="H951" s="32">
        <v>6203</v>
      </c>
      <c r="I951" s="32">
        <v>208</v>
      </c>
      <c r="J951" s="32">
        <v>5995</v>
      </c>
      <c r="K951" s="32">
        <v>39347</v>
      </c>
      <c r="L951" s="32">
        <v>15378.583333333334</v>
      </c>
      <c r="M951" s="32"/>
      <c r="N951" s="32" t="s">
        <v>332</v>
      </c>
    </row>
    <row r="952" spans="1:14" x14ac:dyDescent="0.2">
      <c r="A952" s="32">
        <v>2018</v>
      </c>
      <c r="B952" s="32">
        <v>3</v>
      </c>
      <c r="C952" s="32" t="s">
        <v>79</v>
      </c>
      <c r="D952" s="32" t="s">
        <v>30</v>
      </c>
      <c r="E952" s="32" t="s">
        <v>42</v>
      </c>
      <c r="F952" s="32" t="s">
        <v>121</v>
      </c>
      <c r="G952" s="32">
        <v>9706</v>
      </c>
      <c r="H952" s="32">
        <v>8441</v>
      </c>
      <c r="I952" s="32">
        <v>463</v>
      </c>
      <c r="J952" s="32">
        <v>7978</v>
      </c>
      <c r="K952" s="32">
        <v>52140.9</v>
      </c>
      <c r="L952" s="32">
        <v>20313.3</v>
      </c>
      <c r="M952" s="32"/>
      <c r="N952" s="32" t="s">
        <v>332</v>
      </c>
    </row>
    <row r="953" spans="1:14" x14ac:dyDescent="0.2">
      <c r="A953" s="32">
        <v>2018</v>
      </c>
      <c r="B953" s="32">
        <v>4</v>
      </c>
      <c r="C953" s="32" t="s">
        <v>58</v>
      </c>
      <c r="D953" s="32" t="s">
        <v>30</v>
      </c>
      <c r="E953" s="32" t="s">
        <v>42</v>
      </c>
      <c r="F953" s="32" t="s">
        <v>121</v>
      </c>
      <c r="G953" s="32">
        <v>10579</v>
      </c>
      <c r="H953" s="32">
        <v>10437</v>
      </c>
      <c r="I953" s="32">
        <v>590</v>
      </c>
      <c r="J953" s="32">
        <v>9847</v>
      </c>
      <c r="K953" s="32">
        <v>62661.94</v>
      </c>
      <c r="L953" s="32">
        <v>26969.11</v>
      </c>
      <c r="M953" s="32"/>
      <c r="N953" s="32" t="s">
        <v>332</v>
      </c>
    </row>
    <row r="954" spans="1:14" x14ac:dyDescent="0.2">
      <c r="A954" s="32">
        <v>2018</v>
      </c>
      <c r="B954" s="32">
        <v>5</v>
      </c>
      <c r="C954" s="32" t="s">
        <v>36</v>
      </c>
      <c r="D954" s="32" t="s">
        <v>30</v>
      </c>
      <c r="E954" s="32" t="s">
        <v>42</v>
      </c>
      <c r="F954" s="32" t="s">
        <v>121</v>
      </c>
      <c r="G954" s="32">
        <v>11390</v>
      </c>
      <c r="H954" s="32">
        <v>11231</v>
      </c>
      <c r="I954" s="32">
        <v>291</v>
      </c>
      <c r="J954" s="32">
        <v>10940</v>
      </c>
      <c r="K954" s="32">
        <v>68941.8</v>
      </c>
      <c r="L954" s="32">
        <v>31483.666666666668</v>
      </c>
      <c r="M954" s="32"/>
      <c r="N954" s="32" t="s">
        <v>332</v>
      </c>
    </row>
    <row r="955" spans="1:14" x14ac:dyDescent="0.2">
      <c r="A955" s="32">
        <v>2018</v>
      </c>
      <c r="B955" s="32">
        <v>6</v>
      </c>
      <c r="C955" s="32" t="s">
        <v>44</v>
      </c>
      <c r="D955" s="32" t="s">
        <v>30</v>
      </c>
      <c r="E955" s="32" t="s">
        <v>42</v>
      </c>
      <c r="F955" s="32" t="s">
        <v>121</v>
      </c>
      <c r="G955" s="32">
        <v>11802</v>
      </c>
      <c r="H955" s="32">
        <v>11645</v>
      </c>
      <c r="I955" s="32">
        <v>367</v>
      </c>
      <c r="J955" s="32">
        <v>11278</v>
      </c>
      <c r="K955" s="32">
        <v>69713.399999999994</v>
      </c>
      <c r="L955" s="32">
        <v>33713.683333333334</v>
      </c>
      <c r="M955" s="32"/>
      <c r="N955" s="32" t="s">
        <v>332</v>
      </c>
    </row>
    <row r="956" spans="1:14" x14ac:dyDescent="0.2">
      <c r="A956" s="32">
        <v>2018</v>
      </c>
      <c r="B956" s="32">
        <v>7</v>
      </c>
      <c r="C956" s="32" t="s">
        <v>24</v>
      </c>
      <c r="D956" s="32" t="s">
        <v>30</v>
      </c>
      <c r="E956" s="32" t="s">
        <v>42</v>
      </c>
      <c r="F956" s="32" t="s">
        <v>121</v>
      </c>
      <c r="G956" s="32">
        <v>12043</v>
      </c>
      <c r="H956" s="32">
        <v>11851</v>
      </c>
      <c r="I956" s="32">
        <v>211</v>
      </c>
      <c r="J956" s="32">
        <v>11640</v>
      </c>
      <c r="K956" s="32">
        <v>71336.399999999994</v>
      </c>
      <c r="L956" s="32">
        <v>34815</v>
      </c>
      <c r="M956" s="32"/>
      <c r="N956" s="32" t="s">
        <v>332</v>
      </c>
    </row>
    <row r="957" spans="1:14" x14ac:dyDescent="0.2">
      <c r="A957" s="32">
        <v>2018</v>
      </c>
      <c r="B957" s="32">
        <v>8</v>
      </c>
      <c r="C957" s="32" t="s">
        <v>13</v>
      </c>
      <c r="D957" s="32" t="s">
        <v>30</v>
      </c>
      <c r="E957" s="32" t="s">
        <v>42</v>
      </c>
      <c r="F957" s="32" t="s">
        <v>121</v>
      </c>
      <c r="G957" s="32">
        <v>12075</v>
      </c>
      <c r="H957" s="32">
        <v>11910</v>
      </c>
      <c r="I957" s="32">
        <v>376</v>
      </c>
      <c r="J957" s="32">
        <v>11534</v>
      </c>
      <c r="K957" s="32">
        <v>72443.3</v>
      </c>
      <c r="L957" s="32">
        <v>33429.116666666669</v>
      </c>
      <c r="M957" s="32"/>
      <c r="N957" s="32" t="s">
        <v>332</v>
      </c>
    </row>
    <row r="958" spans="1:14" x14ac:dyDescent="0.2">
      <c r="A958" s="32">
        <v>2018</v>
      </c>
      <c r="B958" s="32">
        <v>9</v>
      </c>
      <c r="C958" s="32" t="s">
        <v>65</v>
      </c>
      <c r="D958" s="32" t="s">
        <v>30</v>
      </c>
      <c r="E958" s="32" t="s">
        <v>42</v>
      </c>
      <c r="F958" s="32" t="s">
        <v>121</v>
      </c>
      <c r="G958" s="32">
        <v>12115</v>
      </c>
      <c r="H958" s="32">
        <v>11948</v>
      </c>
      <c r="I958" s="32">
        <v>403</v>
      </c>
      <c r="J958" s="32">
        <v>11545</v>
      </c>
      <c r="K958" s="32">
        <v>72238.3</v>
      </c>
      <c r="L958" s="32">
        <v>33186.083333333336</v>
      </c>
      <c r="M958" s="32"/>
      <c r="N958" s="32" t="s">
        <v>332</v>
      </c>
    </row>
    <row r="959" spans="1:14" x14ac:dyDescent="0.2">
      <c r="A959" s="32">
        <v>2018</v>
      </c>
      <c r="B959" s="32">
        <v>10</v>
      </c>
      <c r="C959" s="32" t="s">
        <v>14</v>
      </c>
      <c r="D959" s="32" t="s">
        <v>30</v>
      </c>
      <c r="E959" s="32" t="s">
        <v>42</v>
      </c>
      <c r="F959" s="32" t="s">
        <v>121</v>
      </c>
      <c r="G959" s="32">
        <v>12176</v>
      </c>
      <c r="H959" s="32">
        <v>12017</v>
      </c>
      <c r="I959" s="32">
        <v>739</v>
      </c>
      <c r="J959" s="32">
        <v>11278</v>
      </c>
      <c r="K959" s="32">
        <v>71947.3</v>
      </c>
      <c r="L959" s="32">
        <v>32974.383333333331</v>
      </c>
      <c r="M959" s="32"/>
      <c r="N959" s="32" t="s">
        <v>332</v>
      </c>
    </row>
    <row r="960" spans="1:14" x14ac:dyDescent="0.2">
      <c r="A960" s="32">
        <v>2018</v>
      </c>
      <c r="B960" s="32">
        <v>11</v>
      </c>
      <c r="C960" s="32" t="s">
        <v>11</v>
      </c>
      <c r="D960" s="32" t="s">
        <v>30</v>
      </c>
      <c r="E960" s="32" t="s">
        <v>42</v>
      </c>
      <c r="F960" s="32" t="s">
        <v>121</v>
      </c>
      <c r="G960" s="32">
        <v>10838</v>
      </c>
      <c r="H960" s="32">
        <v>10034</v>
      </c>
      <c r="I960" s="32">
        <v>585</v>
      </c>
      <c r="J960" s="32">
        <v>9449</v>
      </c>
      <c r="K960" s="32">
        <v>61655.4</v>
      </c>
      <c r="L960" s="32">
        <v>27764.25</v>
      </c>
      <c r="M960" s="32"/>
      <c r="N960" s="32" t="s">
        <v>332</v>
      </c>
    </row>
    <row r="961" spans="1:14" x14ac:dyDescent="0.2">
      <c r="A961" s="32">
        <v>2018</v>
      </c>
      <c r="B961" s="32">
        <v>12</v>
      </c>
      <c r="C961" s="32" t="s">
        <v>60</v>
      </c>
      <c r="D961" s="32" t="s">
        <v>30</v>
      </c>
      <c r="E961" s="32" t="s">
        <v>42</v>
      </c>
      <c r="F961" s="32" t="s">
        <v>121</v>
      </c>
      <c r="G961" s="32">
        <v>10476</v>
      </c>
      <c r="H961" s="32">
        <v>9073</v>
      </c>
      <c r="I961" s="32">
        <v>285</v>
      </c>
      <c r="J961" s="32">
        <v>8788</v>
      </c>
      <c r="K961" s="32">
        <v>58839.8</v>
      </c>
      <c r="L961" s="32">
        <v>24804.933333333334</v>
      </c>
      <c r="M961" s="32"/>
      <c r="N961" s="32" t="s">
        <v>332</v>
      </c>
    </row>
    <row r="962" spans="1:14" x14ac:dyDescent="0.2">
      <c r="A962" s="32">
        <v>2018</v>
      </c>
      <c r="B962" s="32">
        <v>1</v>
      </c>
      <c r="C962" s="32" t="s">
        <v>10</v>
      </c>
      <c r="D962" s="32" t="s">
        <v>232</v>
      </c>
      <c r="E962" s="32" t="s">
        <v>233</v>
      </c>
      <c r="F962" s="32" t="s">
        <v>118</v>
      </c>
      <c r="G962" s="32"/>
      <c r="H962" s="32"/>
      <c r="I962" s="32"/>
      <c r="J962" s="32"/>
      <c r="K962" s="32"/>
      <c r="L962" s="32"/>
      <c r="M962" s="32" t="s">
        <v>360</v>
      </c>
      <c r="N962" s="32" t="s">
        <v>333</v>
      </c>
    </row>
    <row r="963" spans="1:14" x14ac:dyDescent="0.2">
      <c r="A963" s="32">
        <v>2018</v>
      </c>
      <c r="B963" s="32">
        <v>2</v>
      </c>
      <c r="C963" s="32" t="s">
        <v>33</v>
      </c>
      <c r="D963" s="32" t="s">
        <v>232</v>
      </c>
      <c r="E963" s="32" t="s">
        <v>233</v>
      </c>
      <c r="F963" s="32" t="s">
        <v>118</v>
      </c>
      <c r="G963" s="32"/>
      <c r="H963" s="32"/>
      <c r="I963" s="32"/>
      <c r="J963" s="32"/>
      <c r="K963" s="32"/>
      <c r="L963" s="32"/>
      <c r="M963" s="32" t="s">
        <v>360</v>
      </c>
      <c r="N963" s="32" t="s">
        <v>333</v>
      </c>
    </row>
    <row r="964" spans="1:14" x14ac:dyDescent="0.2">
      <c r="A964" s="32">
        <v>2018</v>
      </c>
      <c r="B964" s="32">
        <v>3</v>
      </c>
      <c r="C964" s="32" t="s">
        <v>79</v>
      </c>
      <c r="D964" s="32" t="s">
        <v>232</v>
      </c>
      <c r="E964" s="32" t="s">
        <v>233</v>
      </c>
      <c r="F964" s="32" t="s">
        <v>118</v>
      </c>
      <c r="G964" s="32"/>
      <c r="H964" s="32"/>
      <c r="I964" s="32"/>
      <c r="J964" s="32"/>
      <c r="K964" s="32"/>
      <c r="L964" s="32"/>
      <c r="M964" s="32" t="s">
        <v>360</v>
      </c>
      <c r="N964" s="32" t="s">
        <v>333</v>
      </c>
    </row>
    <row r="965" spans="1:14" x14ac:dyDescent="0.2">
      <c r="A965" s="32">
        <v>2018</v>
      </c>
      <c r="B965" s="32">
        <v>4</v>
      </c>
      <c r="C965" s="32" t="s">
        <v>58</v>
      </c>
      <c r="D965" s="32" t="s">
        <v>232</v>
      </c>
      <c r="E965" s="32" t="s">
        <v>233</v>
      </c>
      <c r="F965" s="32" t="s">
        <v>118</v>
      </c>
      <c r="G965" s="32"/>
      <c r="H965" s="32"/>
      <c r="I965" s="32"/>
      <c r="J965" s="32"/>
      <c r="K965" s="32"/>
      <c r="L965" s="32"/>
      <c r="M965" s="32" t="s">
        <v>360</v>
      </c>
      <c r="N965" s="32" t="s">
        <v>333</v>
      </c>
    </row>
    <row r="966" spans="1:14" x14ac:dyDescent="0.2">
      <c r="A966" s="32">
        <v>2018</v>
      </c>
      <c r="B966" s="32">
        <v>5</v>
      </c>
      <c r="C966" s="32" t="s">
        <v>36</v>
      </c>
      <c r="D966" s="32" t="s">
        <v>232</v>
      </c>
      <c r="E966" s="32" t="s">
        <v>233</v>
      </c>
      <c r="F966" s="32" t="s">
        <v>118</v>
      </c>
      <c r="G966" s="32"/>
      <c r="H966" s="32"/>
      <c r="I966" s="32"/>
      <c r="J966" s="32"/>
      <c r="K966" s="32"/>
      <c r="L966" s="32"/>
      <c r="M966" s="32" t="s">
        <v>360</v>
      </c>
      <c r="N966" s="32" t="s">
        <v>333</v>
      </c>
    </row>
    <row r="967" spans="1:14" x14ac:dyDescent="0.2">
      <c r="A967" s="32">
        <v>2018</v>
      </c>
      <c r="B967" s="32">
        <v>6</v>
      </c>
      <c r="C967" s="32" t="s">
        <v>44</v>
      </c>
      <c r="D967" s="32" t="s">
        <v>232</v>
      </c>
      <c r="E967" s="32" t="s">
        <v>233</v>
      </c>
      <c r="F967" s="32" t="s">
        <v>118</v>
      </c>
      <c r="G967" s="32"/>
      <c r="H967" s="32"/>
      <c r="I967" s="32"/>
      <c r="J967" s="32"/>
      <c r="K967" s="32"/>
      <c r="L967" s="32"/>
      <c r="M967" s="32" t="s">
        <v>360</v>
      </c>
      <c r="N967" s="32" t="s">
        <v>333</v>
      </c>
    </row>
    <row r="968" spans="1:14" x14ac:dyDescent="0.2">
      <c r="A968" s="32">
        <v>2018</v>
      </c>
      <c r="B968" s="32">
        <v>7</v>
      </c>
      <c r="C968" s="32" t="s">
        <v>24</v>
      </c>
      <c r="D968" s="32" t="s">
        <v>232</v>
      </c>
      <c r="E968" s="32" t="s">
        <v>233</v>
      </c>
      <c r="F968" s="32" t="s">
        <v>118</v>
      </c>
      <c r="G968" s="32"/>
      <c r="H968" s="32"/>
      <c r="I968" s="32"/>
      <c r="J968" s="32"/>
      <c r="K968" s="32"/>
      <c r="L968" s="32"/>
      <c r="M968" s="32" t="s">
        <v>360</v>
      </c>
      <c r="N968" s="32" t="s">
        <v>333</v>
      </c>
    </row>
    <row r="969" spans="1:14" x14ac:dyDescent="0.2">
      <c r="A969" s="32">
        <v>2018</v>
      </c>
      <c r="B969" s="32">
        <v>8</v>
      </c>
      <c r="C969" s="32" t="s">
        <v>13</v>
      </c>
      <c r="D969" s="32" t="s">
        <v>232</v>
      </c>
      <c r="E969" s="32" t="s">
        <v>233</v>
      </c>
      <c r="F969" s="32" t="s">
        <v>118</v>
      </c>
      <c r="G969" s="32"/>
      <c r="H969" s="32"/>
      <c r="I969" s="32"/>
      <c r="J969" s="32"/>
      <c r="K969" s="32"/>
      <c r="L969" s="32"/>
      <c r="M969" s="32" t="s">
        <v>360</v>
      </c>
      <c r="N969" s="32" t="s">
        <v>333</v>
      </c>
    </row>
    <row r="970" spans="1:14" x14ac:dyDescent="0.2">
      <c r="A970" s="32">
        <v>2018</v>
      </c>
      <c r="B970" s="32">
        <v>9</v>
      </c>
      <c r="C970" s="32" t="s">
        <v>65</v>
      </c>
      <c r="D970" s="32" t="s">
        <v>232</v>
      </c>
      <c r="E970" s="32" t="s">
        <v>233</v>
      </c>
      <c r="F970" s="32" t="s">
        <v>118</v>
      </c>
      <c r="G970" s="32"/>
      <c r="H970" s="32"/>
      <c r="I970" s="32"/>
      <c r="J970" s="32"/>
      <c r="K970" s="32"/>
      <c r="L970" s="32"/>
      <c r="M970" s="32" t="s">
        <v>360</v>
      </c>
      <c r="N970" s="32" t="s">
        <v>333</v>
      </c>
    </row>
    <row r="971" spans="1:14" x14ac:dyDescent="0.2">
      <c r="A971" s="32">
        <v>2018</v>
      </c>
      <c r="B971" s="32">
        <v>10</v>
      </c>
      <c r="C971" s="32" t="s">
        <v>14</v>
      </c>
      <c r="D971" s="32" t="s">
        <v>232</v>
      </c>
      <c r="E971" s="32" t="s">
        <v>233</v>
      </c>
      <c r="F971" s="32" t="s">
        <v>118</v>
      </c>
      <c r="G971" s="32"/>
      <c r="H971" s="32"/>
      <c r="I971" s="32"/>
      <c r="J971" s="32"/>
      <c r="K971" s="32"/>
      <c r="L971" s="32"/>
      <c r="M971" s="32" t="s">
        <v>360</v>
      </c>
      <c r="N971" s="32" t="s">
        <v>333</v>
      </c>
    </row>
    <row r="972" spans="1:14" x14ac:dyDescent="0.2">
      <c r="A972" s="32">
        <v>2018</v>
      </c>
      <c r="B972" s="32">
        <v>11</v>
      </c>
      <c r="C972" s="32" t="s">
        <v>11</v>
      </c>
      <c r="D972" s="32" t="s">
        <v>232</v>
      </c>
      <c r="E972" s="32" t="s">
        <v>233</v>
      </c>
      <c r="F972" s="32" t="s">
        <v>118</v>
      </c>
      <c r="G972" s="32"/>
      <c r="H972" s="32"/>
      <c r="I972" s="32"/>
      <c r="J972" s="32"/>
      <c r="K972" s="32"/>
      <c r="L972" s="32"/>
      <c r="M972" s="32" t="s">
        <v>360</v>
      </c>
      <c r="N972" s="32" t="s">
        <v>333</v>
      </c>
    </row>
    <row r="973" spans="1:14" x14ac:dyDescent="0.2">
      <c r="A973" s="32">
        <v>2018</v>
      </c>
      <c r="B973" s="32">
        <v>12</v>
      </c>
      <c r="C973" s="32" t="s">
        <v>60</v>
      </c>
      <c r="D973" s="32" t="s">
        <v>232</v>
      </c>
      <c r="E973" s="32" t="s">
        <v>233</v>
      </c>
      <c r="F973" s="32" t="s">
        <v>118</v>
      </c>
      <c r="G973" s="32"/>
      <c r="H973" s="32"/>
      <c r="I973" s="32"/>
      <c r="J973" s="32"/>
      <c r="K973" s="32"/>
      <c r="L973" s="32"/>
      <c r="M973" s="32" t="s">
        <v>360</v>
      </c>
      <c r="N973" s="32" t="s">
        <v>333</v>
      </c>
    </row>
    <row r="974" spans="1:14" x14ac:dyDescent="0.2">
      <c r="A974" s="32">
        <v>2018</v>
      </c>
      <c r="B974" s="32">
        <v>1</v>
      </c>
      <c r="C974" s="32" t="s">
        <v>10</v>
      </c>
      <c r="D974" s="32" t="s">
        <v>28</v>
      </c>
      <c r="E974" s="32" t="s">
        <v>75</v>
      </c>
      <c r="F974" s="32" t="s">
        <v>118</v>
      </c>
      <c r="G974" s="32">
        <v>3298</v>
      </c>
      <c r="H974" s="32">
        <v>3295</v>
      </c>
      <c r="I974" s="32">
        <v>32</v>
      </c>
      <c r="J974" s="32">
        <v>3263</v>
      </c>
      <c r="K974" s="32">
        <v>20678.803333333333</v>
      </c>
      <c r="L974" s="32">
        <v>8120.1133333333337</v>
      </c>
      <c r="M974" s="32"/>
      <c r="N974" s="32" t="s">
        <v>334</v>
      </c>
    </row>
    <row r="975" spans="1:14" x14ac:dyDescent="0.2">
      <c r="A975" s="32">
        <v>2018</v>
      </c>
      <c r="B975" s="32">
        <v>2</v>
      </c>
      <c r="C975" s="32" t="s">
        <v>33</v>
      </c>
      <c r="D975" s="32" t="s">
        <v>28</v>
      </c>
      <c r="E975" s="32" t="s">
        <v>75</v>
      </c>
      <c r="F975" s="32" t="s">
        <v>118</v>
      </c>
      <c r="G975" s="32">
        <v>3001</v>
      </c>
      <c r="H975" s="32">
        <v>2997</v>
      </c>
      <c r="I975" s="32">
        <v>37</v>
      </c>
      <c r="J975" s="32">
        <v>2960</v>
      </c>
      <c r="K975" s="32">
        <v>18273.933333333334</v>
      </c>
      <c r="L975" s="32">
        <v>7064.3833333333332</v>
      </c>
      <c r="M975" s="32"/>
      <c r="N975" s="32" t="s">
        <v>334</v>
      </c>
    </row>
    <row r="976" spans="1:14" x14ac:dyDescent="0.2">
      <c r="A976" s="32">
        <v>2018</v>
      </c>
      <c r="B976" s="32">
        <v>3</v>
      </c>
      <c r="C976" s="32" t="s">
        <v>79</v>
      </c>
      <c r="D976" s="32" t="s">
        <v>28</v>
      </c>
      <c r="E976" s="32" t="s">
        <v>75</v>
      </c>
      <c r="F976" s="32" t="s">
        <v>118</v>
      </c>
      <c r="G976" s="32">
        <v>3507</v>
      </c>
      <c r="H976" s="32">
        <v>3503</v>
      </c>
      <c r="I976" s="32">
        <v>39</v>
      </c>
      <c r="J976" s="32">
        <v>3464</v>
      </c>
      <c r="K976" s="32">
        <v>22064.553333333333</v>
      </c>
      <c r="L976" s="32">
        <v>10041.513333333334</v>
      </c>
      <c r="M976" s="32"/>
      <c r="N976" s="32" t="s">
        <v>334</v>
      </c>
    </row>
    <row r="977" spans="1:14" x14ac:dyDescent="0.2">
      <c r="A977" s="32">
        <v>2018</v>
      </c>
      <c r="B977" s="32">
        <v>4</v>
      </c>
      <c r="C977" s="32" t="s">
        <v>58</v>
      </c>
      <c r="D977" s="32" t="s">
        <v>28</v>
      </c>
      <c r="E977" s="32" t="s">
        <v>75</v>
      </c>
      <c r="F977" s="32" t="s">
        <v>118</v>
      </c>
      <c r="G977" s="32">
        <v>3975</v>
      </c>
      <c r="H977" s="32">
        <v>3956</v>
      </c>
      <c r="I977" s="32">
        <v>37</v>
      </c>
      <c r="J977" s="32">
        <v>3919</v>
      </c>
      <c r="K977" s="32">
        <v>24607.158333333333</v>
      </c>
      <c r="L977" s="32">
        <v>11128.858333333334</v>
      </c>
      <c r="M977" s="32"/>
      <c r="N977" s="32" t="s">
        <v>334</v>
      </c>
    </row>
    <row r="978" spans="1:14" x14ac:dyDescent="0.2">
      <c r="A978" s="32">
        <v>2018</v>
      </c>
      <c r="B978" s="32">
        <v>5</v>
      </c>
      <c r="C978" s="32" t="s">
        <v>36</v>
      </c>
      <c r="D978" s="32" t="s">
        <v>28</v>
      </c>
      <c r="E978" s="32" t="s">
        <v>75</v>
      </c>
      <c r="F978" s="32" t="s">
        <v>118</v>
      </c>
      <c r="G978" s="32">
        <v>4213</v>
      </c>
      <c r="H978" s="32">
        <v>4196</v>
      </c>
      <c r="I978" s="32">
        <v>51</v>
      </c>
      <c r="J978" s="32">
        <v>4145</v>
      </c>
      <c r="K978" s="32">
        <v>24905.595000000001</v>
      </c>
      <c r="L978" s="32">
        <v>10953.138333333334</v>
      </c>
      <c r="M978" s="32"/>
      <c r="N978" s="32" t="s">
        <v>334</v>
      </c>
    </row>
    <row r="979" spans="1:14" x14ac:dyDescent="0.2">
      <c r="A979" s="32">
        <v>2018</v>
      </c>
      <c r="B979" s="32">
        <v>6</v>
      </c>
      <c r="C979" s="32" t="s">
        <v>44</v>
      </c>
      <c r="D979" s="32" t="s">
        <v>28</v>
      </c>
      <c r="E979" s="32" t="s">
        <v>75</v>
      </c>
      <c r="F979" s="32" t="s">
        <v>118</v>
      </c>
      <c r="G979" s="32">
        <v>4176</v>
      </c>
      <c r="H979" s="32">
        <v>4171</v>
      </c>
      <c r="I979" s="32">
        <v>58</v>
      </c>
      <c r="J979" s="32">
        <v>4113</v>
      </c>
      <c r="K979" s="32">
        <v>24845.564999999999</v>
      </c>
      <c r="L979" s="32">
        <v>12819.318333333333</v>
      </c>
      <c r="M979" s="32"/>
      <c r="N979" s="32" t="s">
        <v>334</v>
      </c>
    </row>
    <row r="980" spans="1:14" x14ac:dyDescent="0.2">
      <c r="A980" s="32">
        <v>2018</v>
      </c>
      <c r="B980" s="32">
        <v>7</v>
      </c>
      <c r="C980" s="32" t="s">
        <v>24</v>
      </c>
      <c r="D980" s="32" t="s">
        <v>28</v>
      </c>
      <c r="E980" s="32" t="s">
        <v>75</v>
      </c>
      <c r="F980" s="32" t="s">
        <v>118</v>
      </c>
      <c r="G980" s="32">
        <v>4441</v>
      </c>
      <c r="H980" s="32">
        <v>4433</v>
      </c>
      <c r="I980" s="32">
        <v>63</v>
      </c>
      <c r="J980" s="32">
        <v>4370</v>
      </c>
      <c r="K980" s="32">
        <v>26932.413333333334</v>
      </c>
      <c r="L980" s="32">
        <v>13944.053333333333</v>
      </c>
      <c r="M980" s="32"/>
      <c r="N980" s="32" t="s">
        <v>334</v>
      </c>
    </row>
    <row r="981" spans="1:14" x14ac:dyDescent="0.2">
      <c r="A981" s="32">
        <v>2018</v>
      </c>
      <c r="B981" s="32">
        <v>8</v>
      </c>
      <c r="C981" s="32" t="s">
        <v>13</v>
      </c>
      <c r="D981" s="32" t="s">
        <v>28</v>
      </c>
      <c r="E981" s="32" t="s">
        <v>75</v>
      </c>
      <c r="F981" s="32" t="s">
        <v>118</v>
      </c>
      <c r="G981" s="32">
        <v>4502</v>
      </c>
      <c r="H981" s="32">
        <v>4498</v>
      </c>
      <c r="I981" s="32">
        <v>34</v>
      </c>
      <c r="J981" s="32">
        <v>4464</v>
      </c>
      <c r="K981" s="32">
        <v>26615.128333333334</v>
      </c>
      <c r="L981" s="32">
        <v>13694.155000000001</v>
      </c>
      <c r="M981" s="32"/>
      <c r="N981" s="32" t="s">
        <v>334</v>
      </c>
    </row>
    <row r="982" spans="1:14" x14ac:dyDescent="0.2">
      <c r="A982" s="32">
        <v>2018</v>
      </c>
      <c r="B982" s="32">
        <v>9</v>
      </c>
      <c r="C982" s="32" t="s">
        <v>65</v>
      </c>
      <c r="D982" s="32" t="s">
        <v>28</v>
      </c>
      <c r="E982" s="32" t="s">
        <v>75</v>
      </c>
      <c r="F982" s="32" t="s">
        <v>118</v>
      </c>
      <c r="G982" s="32">
        <v>4249</v>
      </c>
      <c r="H982" s="32">
        <v>4246</v>
      </c>
      <c r="I982" s="32">
        <v>88</v>
      </c>
      <c r="J982" s="32">
        <v>4158</v>
      </c>
      <c r="K982" s="32">
        <v>25832.21</v>
      </c>
      <c r="L982" s="32">
        <v>14980.973333333333</v>
      </c>
      <c r="M982" s="32"/>
      <c r="N982" s="32" t="s">
        <v>334</v>
      </c>
    </row>
    <row r="983" spans="1:14" x14ac:dyDescent="0.2">
      <c r="A983" s="32">
        <v>2018</v>
      </c>
      <c r="B983" s="32">
        <v>10</v>
      </c>
      <c r="C983" s="32" t="s">
        <v>14</v>
      </c>
      <c r="D983" s="32" t="s">
        <v>28</v>
      </c>
      <c r="E983" s="32" t="s">
        <v>75</v>
      </c>
      <c r="F983" s="32" t="s">
        <v>118</v>
      </c>
      <c r="G983" s="32">
        <v>4192</v>
      </c>
      <c r="H983" s="32">
        <v>4188</v>
      </c>
      <c r="I983" s="32">
        <v>82</v>
      </c>
      <c r="J983" s="32">
        <v>4106</v>
      </c>
      <c r="K983" s="32">
        <v>25641.685000000001</v>
      </c>
      <c r="L983" s="32">
        <v>12004.031666666666</v>
      </c>
      <c r="M983" s="32"/>
      <c r="N983" s="32" t="s">
        <v>334</v>
      </c>
    </row>
    <row r="984" spans="1:14" x14ac:dyDescent="0.2">
      <c r="A984" s="32">
        <v>2018</v>
      </c>
      <c r="B984" s="32">
        <v>11</v>
      </c>
      <c r="C984" s="32" t="s">
        <v>11</v>
      </c>
      <c r="D984" s="32" t="s">
        <v>28</v>
      </c>
      <c r="E984" s="32" t="s">
        <v>75</v>
      </c>
      <c r="F984" s="32" t="s">
        <v>118</v>
      </c>
      <c r="G984" s="32">
        <v>3643</v>
      </c>
      <c r="H984" s="32">
        <v>3625</v>
      </c>
      <c r="I984" s="32">
        <v>81</v>
      </c>
      <c r="J984" s="32">
        <v>3544</v>
      </c>
      <c r="K984" s="32">
        <v>23647.279999999999</v>
      </c>
      <c r="L984" s="32">
        <v>12210.903333333334</v>
      </c>
      <c r="M984" s="32"/>
      <c r="N984" s="32" t="s">
        <v>334</v>
      </c>
    </row>
    <row r="985" spans="1:14" x14ac:dyDescent="0.2">
      <c r="A985" s="32">
        <v>2018</v>
      </c>
      <c r="B985" s="32">
        <v>12</v>
      </c>
      <c r="C985" s="32" t="s">
        <v>60</v>
      </c>
      <c r="D985" s="32" t="s">
        <v>28</v>
      </c>
      <c r="E985" s="32" t="s">
        <v>75</v>
      </c>
      <c r="F985" s="32" t="s">
        <v>118</v>
      </c>
      <c r="G985" s="32">
        <v>3749</v>
      </c>
      <c r="H985" s="32">
        <v>3746</v>
      </c>
      <c r="I985" s="32">
        <v>37</v>
      </c>
      <c r="J985" s="32">
        <v>3709</v>
      </c>
      <c r="K985" s="32">
        <v>25220.828333333335</v>
      </c>
      <c r="L985" s="32">
        <v>11044.971666666666</v>
      </c>
      <c r="M985" s="32"/>
      <c r="N985" s="32" t="s">
        <v>334</v>
      </c>
    </row>
    <row r="986" spans="1:14" x14ac:dyDescent="0.2">
      <c r="A986" s="32">
        <v>2018</v>
      </c>
      <c r="B986" s="32">
        <v>1</v>
      </c>
      <c r="C986" s="32" t="s">
        <v>10</v>
      </c>
      <c r="D986" s="32" t="s">
        <v>37</v>
      </c>
      <c r="E986" s="32" t="s">
        <v>188</v>
      </c>
      <c r="F986" s="32" t="s">
        <v>118</v>
      </c>
      <c r="G986" s="32">
        <v>8095</v>
      </c>
      <c r="H986" s="32">
        <v>8093</v>
      </c>
      <c r="I986" s="32">
        <v>150</v>
      </c>
      <c r="J986" s="32">
        <v>7943</v>
      </c>
      <c r="K986" s="32">
        <v>68898.041666666672</v>
      </c>
      <c r="L986" s="32">
        <v>28721.891666666666</v>
      </c>
      <c r="M986" s="32"/>
      <c r="N986" s="32" t="s">
        <v>335</v>
      </c>
    </row>
    <row r="987" spans="1:14" x14ac:dyDescent="0.2">
      <c r="A987" s="32">
        <v>2018</v>
      </c>
      <c r="B987" s="32">
        <v>2</v>
      </c>
      <c r="C987" s="32" t="s">
        <v>33</v>
      </c>
      <c r="D987" s="32" t="s">
        <v>37</v>
      </c>
      <c r="E987" s="32" t="s">
        <v>188</v>
      </c>
      <c r="F987" s="32" t="s">
        <v>118</v>
      </c>
      <c r="G987" s="32">
        <v>7357</v>
      </c>
      <c r="H987" s="32">
        <v>7354</v>
      </c>
      <c r="I987" s="32">
        <v>146</v>
      </c>
      <c r="J987" s="32">
        <v>7208</v>
      </c>
      <c r="K987" s="32">
        <v>62597.681666666664</v>
      </c>
      <c r="L987" s="32">
        <v>26792.084999999999</v>
      </c>
      <c r="M987" s="32"/>
      <c r="N987" s="32" t="s">
        <v>335</v>
      </c>
    </row>
    <row r="988" spans="1:14" x14ac:dyDescent="0.2">
      <c r="A988" s="32">
        <v>2018</v>
      </c>
      <c r="B988" s="32">
        <v>3</v>
      </c>
      <c r="C988" s="32" t="s">
        <v>79</v>
      </c>
      <c r="D988" s="32" t="s">
        <v>37</v>
      </c>
      <c r="E988" s="32" t="s">
        <v>188</v>
      </c>
      <c r="F988" s="32" t="s">
        <v>118</v>
      </c>
      <c r="G988" s="32">
        <v>8529</v>
      </c>
      <c r="H988" s="32">
        <v>8526</v>
      </c>
      <c r="I988" s="32">
        <v>281</v>
      </c>
      <c r="J988" s="32">
        <v>8245</v>
      </c>
      <c r="K988" s="32">
        <v>75339.75</v>
      </c>
      <c r="L988" s="32">
        <v>33711.366666666669</v>
      </c>
      <c r="M988" s="32"/>
      <c r="N988" s="32" t="s">
        <v>335</v>
      </c>
    </row>
    <row r="989" spans="1:14" x14ac:dyDescent="0.2">
      <c r="A989" s="32">
        <v>2018</v>
      </c>
      <c r="B989" s="32">
        <v>4</v>
      </c>
      <c r="C989" s="32" t="s">
        <v>58</v>
      </c>
      <c r="D989" s="32" t="s">
        <v>37</v>
      </c>
      <c r="E989" s="32" t="s">
        <v>188</v>
      </c>
      <c r="F989" s="32" t="s">
        <v>118</v>
      </c>
      <c r="G989" s="32">
        <v>8986</v>
      </c>
      <c r="H989" s="32">
        <v>8983</v>
      </c>
      <c r="I989" s="32">
        <v>214</v>
      </c>
      <c r="J989" s="32">
        <v>8769</v>
      </c>
      <c r="K989" s="32">
        <v>79440.66333333333</v>
      </c>
      <c r="L989" s="32">
        <v>36650.153333333335</v>
      </c>
      <c r="M989" s="32"/>
      <c r="N989" s="32" t="s">
        <v>335</v>
      </c>
    </row>
    <row r="990" spans="1:14" x14ac:dyDescent="0.2">
      <c r="A990" s="32">
        <v>2018</v>
      </c>
      <c r="B990" s="32">
        <v>5</v>
      </c>
      <c r="C990" s="32" t="s">
        <v>36</v>
      </c>
      <c r="D990" s="32" t="s">
        <v>37</v>
      </c>
      <c r="E990" s="32" t="s">
        <v>188</v>
      </c>
      <c r="F990" s="32" t="s">
        <v>118</v>
      </c>
      <c r="G990" s="32">
        <v>9491</v>
      </c>
      <c r="H990" s="32">
        <v>9485</v>
      </c>
      <c r="I990" s="32">
        <v>117</v>
      </c>
      <c r="J990" s="32">
        <v>9368</v>
      </c>
      <c r="K990" s="32">
        <v>81462.675000000003</v>
      </c>
      <c r="L990" s="32">
        <v>38419.041666666664</v>
      </c>
      <c r="M990" s="32"/>
      <c r="N990" s="32" t="s">
        <v>335</v>
      </c>
    </row>
    <row r="991" spans="1:14" x14ac:dyDescent="0.2">
      <c r="A991" s="32">
        <v>2018</v>
      </c>
      <c r="B991" s="32">
        <v>6</v>
      </c>
      <c r="C991" s="32" t="s">
        <v>44</v>
      </c>
      <c r="D991" s="32" t="s">
        <v>37</v>
      </c>
      <c r="E991" s="32" t="s">
        <v>188</v>
      </c>
      <c r="F991" s="32" t="s">
        <v>118</v>
      </c>
      <c r="G991" s="32">
        <v>9717</v>
      </c>
      <c r="H991" s="32">
        <v>9714</v>
      </c>
      <c r="I991" s="32">
        <v>136</v>
      </c>
      <c r="J991" s="32">
        <v>9578</v>
      </c>
      <c r="K991" s="32">
        <v>84284.756666666668</v>
      </c>
      <c r="L991" s="32">
        <v>39062.393333333333</v>
      </c>
      <c r="M991" s="32"/>
      <c r="N991" s="32" t="s">
        <v>335</v>
      </c>
    </row>
    <row r="992" spans="1:14" x14ac:dyDescent="0.2">
      <c r="A992" s="32">
        <v>2018</v>
      </c>
      <c r="B992" s="32">
        <v>7</v>
      </c>
      <c r="C992" s="32" t="s">
        <v>24</v>
      </c>
      <c r="D992" s="32" t="s">
        <v>37</v>
      </c>
      <c r="E992" s="32" t="s">
        <v>188</v>
      </c>
      <c r="F992" s="32" t="s">
        <v>118</v>
      </c>
      <c r="G992" s="32">
        <v>10191</v>
      </c>
      <c r="H992" s="32">
        <v>10189</v>
      </c>
      <c r="I992" s="32">
        <v>133</v>
      </c>
      <c r="J992" s="32">
        <v>10056</v>
      </c>
      <c r="K992" s="32">
        <v>88508.26</v>
      </c>
      <c r="L992" s="32">
        <v>38842.089999999997</v>
      </c>
      <c r="M992" s="32"/>
      <c r="N992" s="32" t="s">
        <v>335</v>
      </c>
    </row>
    <row r="993" spans="1:14" x14ac:dyDescent="0.2">
      <c r="A993" s="32">
        <v>2018</v>
      </c>
      <c r="B993" s="32">
        <v>8</v>
      </c>
      <c r="C993" s="32" t="s">
        <v>13</v>
      </c>
      <c r="D993" s="32" t="s">
        <v>37</v>
      </c>
      <c r="E993" s="32" t="s">
        <v>188</v>
      </c>
      <c r="F993" s="32" t="s">
        <v>118</v>
      </c>
      <c r="G993" s="32">
        <v>10275</v>
      </c>
      <c r="H993" s="32">
        <v>10268</v>
      </c>
      <c r="I993" s="32">
        <v>35</v>
      </c>
      <c r="J993" s="32">
        <v>10233</v>
      </c>
      <c r="K993" s="32">
        <v>89337.79833333334</v>
      </c>
      <c r="L993" s="32">
        <v>42591.401666666665</v>
      </c>
      <c r="M993" s="32"/>
      <c r="N993" s="32" t="s">
        <v>335</v>
      </c>
    </row>
    <row r="994" spans="1:14" x14ac:dyDescent="0.2">
      <c r="A994" s="32">
        <v>2018</v>
      </c>
      <c r="B994" s="32">
        <v>9</v>
      </c>
      <c r="C994" s="32" t="s">
        <v>65</v>
      </c>
      <c r="D994" s="32" t="s">
        <v>37</v>
      </c>
      <c r="E994" s="32" t="s">
        <v>188</v>
      </c>
      <c r="F994" s="32" t="s">
        <v>118</v>
      </c>
      <c r="G994" s="32">
        <v>9803</v>
      </c>
      <c r="H994" s="32">
        <v>9800</v>
      </c>
      <c r="I994" s="32">
        <v>91</v>
      </c>
      <c r="J994" s="32">
        <v>9709</v>
      </c>
      <c r="K994" s="32">
        <v>87035.16333333333</v>
      </c>
      <c r="L994" s="32">
        <v>41854.536666666667</v>
      </c>
      <c r="M994" s="32"/>
      <c r="N994" s="32" t="s">
        <v>335</v>
      </c>
    </row>
    <row r="995" spans="1:14" x14ac:dyDescent="0.2">
      <c r="A995" s="32">
        <v>2018</v>
      </c>
      <c r="B995" s="32">
        <v>10</v>
      </c>
      <c r="C995" s="32" t="s">
        <v>14</v>
      </c>
      <c r="D995" s="32" t="s">
        <v>37</v>
      </c>
      <c r="E995" s="32" t="s">
        <v>188</v>
      </c>
      <c r="F995" s="32" t="s">
        <v>118</v>
      </c>
      <c r="G995" s="32">
        <v>9604</v>
      </c>
      <c r="H995" s="32">
        <v>9599</v>
      </c>
      <c r="I995" s="32">
        <v>129</v>
      </c>
      <c r="J995" s="32">
        <v>9470</v>
      </c>
      <c r="K995" s="32">
        <v>85043.56</v>
      </c>
      <c r="L995" s="32">
        <v>41478.256666666668</v>
      </c>
      <c r="M995" s="32"/>
      <c r="N995" s="32" t="s">
        <v>335</v>
      </c>
    </row>
    <row r="996" spans="1:14" x14ac:dyDescent="0.2">
      <c r="A996" s="32">
        <v>2018</v>
      </c>
      <c r="B996" s="32">
        <v>11</v>
      </c>
      <c r="C996" s="32" t="s">
        <v>11</v>
      </c>
      <c r="D996" s="32" t="s">
        <v>37</v>
      </c>
      <c r="E996" s="32" t="s">
        <v>188</v>
      </c>
      <c r="F996" s="32" t="s">
        <v>118</v>
      </c>
      <c r="G996" s="32">
        <v>8400</v>
      </c>
      <c r="H996" s="32">
        <v>8387</v>
      </c>
      <c r="I996" s="32">
        <v>144</v>
      </c>
      <c r="J996" s="32">
        <v>8243</v>
      </c>
      <c r="K996" s="32">
        <v>77740.013333333336</v>
      </c>
      <c r="L996" s="32">
        <v>35197.886666666665</v>
      </c>
      <c r="M996" s="32"/>
      <c r="N996" s="32" t="s">
        <v>335</v>
      </c>
    </row>
    <row r="997" spans="1:14" x14ac:dyDescent="0.2">
      <c r="A997" s="32">
        <v>2018</v>
      </c>
      <c r="B997" s="32">
        <v>12</v>
      </c>
      <c r="C997" s="32" t="s">
        <v>60</v>
      </c>
      <c r="D997" s="32" t="s">
        <v>37</v>
      </c>
      <c r="E997" s="32" t="s">
        <v>188</v>
      </c>
      <c r="F997" s="32" t="s">
        <v>118</v>
      </c>
      <c r="G997" s="32">
        <v>8572</v>
      </c>
      <c r="H997" s="32">
        <v>8568</v>
      </c>
      <c r="I997" s="32">
        <v>131</v>
      </c>
      <c r="J997" s="32">
        <v>8437</v>
      </c>
      <c r="K997" s="32">
        <v>76770.255000000005</v>
      </c>
      <c r="L997" s="32">
        <v>31924.544999999998</v>
      </c>
      <c r="M997" s="32"/>
      <c r="N997" s="32" t="s">
        <v>335</v>
      </c>
    </row>
    <row r="998" spans="1:14" x14ac:dyDescent="0.2">
      <c r="A998" s="32">
        <v>2018</v>
      </c>
      <c r="B998" s="32">
        <v>1</v>
      </c>
      <c r="C998" s="32" t="s">
        <v>10</v>
      </c>
      <c r="D998" s="32" t="s">
        <v>141</v>
      </c>
      <c r="E998" s="32" t="s">
        <v>253</v>
      </c>
      <c r="F998" s="32" t="s">
        <v>150</v>
      </c>
      <c r="G998" s="32"/>
      <c r="H998" s="32"/>
      <c r="I998" s="32"/>
      <c r="J998" s="32"/>
      <c r="K998" s="32"/>
      <c r="L998" s="32"/>
      <c r="M998" s="32" t="s">
        <v>364</v>
      </c>
      <c r="N998" s="32" t="s">
        <v>336</v>
      </c>
    </row>
    <row r="999" spans="1:14" x14ac:dyDescent="0.2">
      <c r="A999" s="32">
        <v>2018</v>
      </c>
      <c r="B999" s="32">
        <v>2</v>
      </c>
      <c r="C999" s="32" t="s">
        <v>33</v>
      </c>
      <c r="D999" s="32" t="s">
        <v>141</v>
      </c>
      <c r="E999" s="32" t="s">
        <v>253</v>
      </c>
      <c r="F999" s="32" t="s">
        <v>150</v>
      </c>
      <c r="G999" s="32"/>
      <c r="H999" s="32"/>
      <c r="I999" s="32"/>
      <c r="J999" s="32"/>
      <c r="K999" s="32"/>
      <c r="L999" s="32"/>
      <c r="M999" s="32" t="s">
        <v>364</v>
      </c>
      <c r="N999" s="32" t="s">
        <v>336</v>
      </c>
    </row>
    <row r="1000" spans="1:14" x14ac:dyDescent="0.2">
      <c r="A1000" s="32">
        <v>2018</v>
      </c>
      <c r="B1000" s="32">
        <v>3</v>
      </c>
      <c r="C1000" s="32" t="s">
        <v>79</v>
      </c>
      <c r="D1000" s="32" t="s">
        <v>141</v>
      </c>
      <c r="E1000" s="32" t="s">
        <v>253</v>
      </c>
      <c r="F1000" s="32" t="s">
        <v>150</v>
      </c>
      <c r="G1000" s="32">
        <v>4695</v>
      </c>
      <c r="H1000" s="32">
        <v>4401</v>
      </c>
      <c r="I1000" s="32">
        <v>2655</v>
      </c>
      <c r="J1000" s="32">
        <v>1746</v>
      </c>
      <c r="K1000" s="32">
        <v>9157.6</v>
      </c>
      <c r="L1000" s="32">
        <v>8674.4</v>
      </c>
      <c r="M1000" s="32"/>
      <c r="N1000" s="32" t="s">
        <v>336</v>
      </c>
    </row>
    <row r="1001" spans="1:14" x14ac:dyDescent="0.2">
      <c r="A1001" s="32">
        <v>2018</v>
      </c>
      <c r="B1001" s="32">
        <v>4</v>
      </c>
      <c r="C1001" s="32" t="s">
        <v>58</v>
      </c>
      <c r="D1001" s="32" t="s">
        <v>141</v>
      </c>
      <c r="E1001" s="32" t="s">
        <v>253</v>
      </c>
      <c r="F1001" s="32" t="s">
        <v>150</v>
      </c>
      <c r="G1001" s="32">
        <v>5029</v>
      </c>
      <c r="H1001" s="32">
        <v>4825</v>
      </c>
      <c r="I1001" s="32">
        <v>1742</v>
      </c>
      <c r="J1001" s="32">
        <v>3083</v>
      </c>
      <c r="K1001" s="32">
        <v>16816.5</v>
      </c>
      <c r="L1001" s="32">
        <v>11923.5</v>
      </c>
      <c r="M1001" s="32"/>
      <c r="N1001" s="32" t="s">
        <v>336</v>
      </c>
    </row>
    <row r="1002" spans="1:14" x14ac:dyDescent="0.2">
      <c r="A1002" s="32">
        <v>2018</v>
      </c>
      <c r="B1002" s="32">
        <v>5</v>
      </c>
      <c r="C1002" s="32" t="s">
        <v>36</v>
      </c>
      <c r="D1002" s="32" t="s">
        <v>141</v>
      </c>
      <c r="E1002" s="32" t="s">
        <v>253</v>
      </c>
      <c r="F1002" s="32" t="s">
        <v>150</v>
      </c>
      <c r="G1002" s="32">
        <v>5305</v>
      </c>
      <c r="H1002" s="32">
        <v>5121</v>
      </c>
      <c r="I1002" s="32">
        <v>1351</v>
      </c>
      <c r="J1002" s="32">
        <v>3770</v>
      </c>
      <c r="K1002" s="32">
        <v>19448.8</v>
      </c>
      <c r="L1002" s="32">
        <v>14502.2</v>
      </c>
      <c r="M1002" s="32"/>
      <c r="N1002" s="32" t="s">
        <v>336</v>
      </c>
    </row>
    <row r="1003" spans="1:14" x14ac:dyDescent="0.2">
      <c r="A1003" s="32">
        <v>2018</v>
      </c>
      <c r="B1003" s="32">
        <v>6</v>
      </c>
      <c r="C1003" s="32" t="s">
        <v>44</v>
      </c>
      <c r="D1003" s="32" t="s">
        <v>141</v>
      </c>
      <c r="E1003" s="32" t="s">
        <v>253</v>
      </c>
      <c r="F1003" s="32" t="s">
        <v>150</v>
      </c>
      <c r="G1003" s="32">
        <v>5488</v>
      </c>
      <c r="H1003" s="32">
        <v>5339</v>
      </c>
      <c r="I1003" s="32">
        <v>1334</v>
      </c>
      <c r="J1003" s="32">
        <v>4005</v>
      </c>
      <c r="K1003" s="32">
        <v>20563.099999999999</v>
      </c>
      <c r="L1003" s="32">
        <v>14839.9</v>
      </c>
      <c r="M1003" s="32"/>
      <c r="N1003" s="32" t="s">
        <v>336</v>
      </c>
    </row>
    <row r="1004" spans="1:14" x14ac:dyDescent="0.2">
      <c r="A1004" s="32">
        <v>2018</v>
      </c>
      <c r="B1004" s="32">
        <v>7</v>
      </c>
      <c r="C1004" s="32" t="s">
        <v>24</v>
      </c>
      <c r="D1004" s="32" t="s">
        <v>141</v>
      </c>
      <c r="E1004" s="32" t="s">
        <v>253</v>
      </c>
      <c r="F1004" s="32" t="s">
        <v>150</v>
      </c>
      <c r="G1004" s="32">
        <v>6016</v>
      </c>
      <c r="H1004" s="32">
        <v>5814</v>
      </c>
      <c r="I1004" s="32">
        <v>1150</v>
      </c>
      <c r="J1004" s="32">
        <v>4664</v>
      </c>
      <c r="K1004" s="32">
        <v>28246.1</v>
      </c>
      <c r="L1004" s="32">
        <v>18581.900000000001</v>
      </c>
      <c r="M1004" s="32"/>
      <c r="N1004" s="32" t="s">
        <v>336</v>
      </c>
    </row>
    <row r="1005" spans="1:14" x14ac:dyDescent="0.2">
      <c r="A1005" s="32">
        <v>2018</v>
      </c>
      <c r="B1005" s="32">
        <v>8</v>
      </c>
      <c r="C1005" s="32" t="s">
        <v>13</v>
      </c>
      <c r="D1005" s="32" t="s">
        <v>141</v>
      </c>
      <c r="E1005" s="32" t="s">
        <v>253</v>
      </c>
      <c r="F1005" s="32" t="s">
        <v>150</v>
      </c>
      <c r="G1005" s="32">
        <v>6021</v>
      </c>
      <c r="H1005" s="32">
        <v>5820</v>
      </c>
      <c r="I1005" s="32">
        <v>378</v>
      </c>
      <c r="J1005" s="32">
        <v>5442</v>
      </c>
      <c r="K1005" s="32">
        <v>28117.5</v>
      </c>
      <c r="L1005" s="32">
        <v>20300.5</v>
      </c>
      <c r="M1005" s="32"/>
      <c r="N1005" s="32" t="s">
        <v>336</v>
      </c>
    </row>
    <row r="1006" spans="1:14" x14ac:dyDescent="0.2">
      <c r="A1006" s="32">
        <v>2018</v>
      </c>
      <c r="B1006" s="32">
        <v>9</v>
      </c>
      <c r="C1006" s="32" t="s">
        <v>65</v>
      </c>
      <c r="D1006" s="32" t="s">
        <v>141</v>
      </c>
      <c r="E1006" s="32" t="s">
        <v>253</v>
      </c>
      <c r="F1006" s="32" t="s">
        <v>150</v>
      </c>
      <c r="G1006" s="32">
        <v>5680</v>
      </c>
      <c r="H1006" s="32">
        <v>5464</v>
      </c>
      <c r="I1006" s="32">
        <v>442</v>
      </c>
      <c r="J1006" s="32">
        <v>5022</v>
      </c>
      <c r="K1006" s="32">
        <v>27659.7</v>
      </c>
      <c r="L1006" s="32">
        <v>18205.3</v>
      </c>
      <c r="M1006" s="32"/>
      <c r="N1006" s="32" t="s">
        <v>336</v>
      </c>
    </row>
    <row r="1007" spans="1:14" x14ac:dyDescent="0.2">
      <c r="A1007" s="32">
        <v>2018</v>
      </c>
      <c r="B1007" s="32">
        <v>10</v>
      </c>
      <c r="C1007" s="32" t="s">
        <v>14</v>
      </c>
      <c r="D1007" s="32" t="s">
        <v>141</v>
      </c>
      <c r="E1007" s="32" t="s">
        <v>253</v>
      </c>
      <c r="F1007" s="32" t="s">
        <v>150</v>
      </c>
      <c r="G1007" s="32">
        <v>5428</v>
      </c>
      <c r="H1007" s="32">
        <v>5255</v>
      </c>
      <c r="I1007" s="32">
        <v>245</v>
      </c>
      <c r="J1007" s="32">
        <v>5010</v>
      </c>
      <c r="K1007" s="32">
        <v>28239.7</v>
      </c>
      <c r="L1007" s="32">
        <v>18370.3</v>
      </c>
      <c r="M1007" s="32"/>
      <c r="N1007" s="32" t="s">
        <v>336</v>
      </c>
    </row>
    <row r="1008" spans="1:14" x14ac:dyDescent="0.2">
      <c r="A1008" s="32">
        <v>2018</v>
      </c>
      <c r="B1008" s="32">
        <v>11</v>
      </c>
      <c r="C1008" s="32" t="s">
        <v>11</v>
      </c>
      <c r="D1008" s="32" t="s">
        <v>141</v>
      </c>
      <c r="E1008" s="32" t="s">
        <v>253</v>
      </c>
      <c r="F1008" s="32" t="s">
        <v>150</v>
      </c>
      <c r="G1008" s="32">
        <v>4773</v>
      </c>
      <c r="H1008" s="32">
        <v>4641</v>
      </c>
      <c r="I1008" s="32">
        <v>168</v>
      </c>
      <c r="J1008" s="32">
        <v>4473</v>
      </c>
      <c r="K1008" s="32">
        <v>23134.799999999999</v>
      </c>
      <c r="L1008" s="32">
        <v>16030.2</v>
      </c>
      <c r="M1008" s="32"/>
      <c r="N1008" s="32" t="s">
        <v>336</v>
      </c>
    </row>
    <row r="1009" spans="1:14" x14ac:dyDescent="0.2">
      <c r="A1009" s="32">
        <v>2018</v>
      </c>
      <c r="B1009" s="32">
        <v>12</v>
      </c>
      <c r="C1009" s="32" t="s">
        <v>60</v>
      </c>
      <c r="D1009" s="32" t="s">
        <v>141</v>
      </c>
      <c r="E1009" s="32" t="s">
        <v>253</v>
      </c>
      <c r="F1009" s="32" t="s">
        <v>150</v>
      </c>
      <c r="G1009" s="32">
        <v>4650</v>
      </c>
      <c r="H1009" s="32">
        <v>4543</v>
      </c>
      <c r="I1009" s="32">
        <v>211</v>
      </c>
      <c r="J1009" s="32">
        <v>4332</v>
      </c>
      <c r="K1009" s="32">
        <v>26213</v>
      </c>
      <c r="L1009" s="32">
        <v>19410</v>
      </c>
      <c r="M1009" s="32"/>
      <c r="N1009" s="32" t="s">
        <v>336</v>
      </c>
    </row>
    <row r="1010" spans="1:14" x14ac:dyDescent="0.2">
      <c r="A1010" s="32">
        <v>2018</v>
      </c>
      <c r="B1010" s="32">
        <v>1</v>
      </c>
      <c r="C1010" s="32" t="s">
        <v>10</v>
      </c>
      <c r="D1010" s="32" t="s">
        <v>45</v>
      </c>
      <c r="E1010" s="32" t="s">
        <v>83</v>
      </c>
      <c r="F1010" s="32" t="s">
        <v>123</v>
      </c>
      <c r="G1010" s="32">
        <v>7786</v>
      </c>
      <c r="H1010" s="32">
        <v>7785</v>
      </c>
      <c r="I1010" s="32">
        <v>322</v>
      </c>
      <c r="J1010" s="32">
        <v>7463</v>
      </c>
      <c r="K1010" s="32">
        <v>50200.78</v>
      </c>
      <c r="L1010" s="32">
        <v>28966.17</v>
      </c>
      <c r="M1010" s="32"/>
      <c r="N1010" s="32" t="s">
        <v>337</v>
      </c>
    </row>
    <row r="1011" spans="1:14" x14ac:dyDescent="0.2">
      <c r="A1011" s="32">
        <v>2018</v>
      </c>
      <c r="B1011" s="32">
        <v>2</v>
      </c>
      <c r="C1011" s="32" t="s">
        <v>33</v>
      </c>
      <c r="D1011" s="32" t="s">
        <v>45</v>
      </c>
      <c r="E1011" s="32" t="s">
        <v>83</v>
      </c>
      <c r="F1011" s="32" t="s">
        <v>123</v>
      </c>
      <c r="G1011" s="32">
        <v>7292</v>
      </c>
      <c r="H1011" s="32">
        <v>7290</v>
      </c>
      <c r="I1011" s="32">
        <v>377</v>
      </c>
      <c r="J1011" s="32">
        <v>6913</v>
      </c>
      <c r="K1011" s="32">
        <v>43736.375</v>
      </c>
      <c r="L1011" s="32">
        <v>25255.308333333334</v>
      </c>
      <c r="M1011" s="32"/>
      <c r="N1011" s="32" t="s">
        <v>337</v>
      </c>
    </row>
    <row r="1012" spans="1:14" x14ac:dyDescent="0.2">
      <c r="A1012" s="32">
        <v>2018</v>
      </c>
      <c r="B1012" s="32">
        <v>3</v>
      </c>
      <c r="C1012" s="32" t="s">
        <v>79</v>
      </c>
      <c r="D1012" s="32" t="s">
        <v>45</v>
      </c>
      <c r="E1012" s="32" t="s">
        <v>83</v>
      </c>
      <c r="F1012" s="32" t="s">
        <v>123</v>
      </c>
      <c r="G1012" s="32">
        <v>8183</v>
      </c>
      <c r="H1012" s="32">
        <v>8181</v>
      </c>
      <c r="I1012" s="32">
        <v>277</v>
      </c>
      <c r="J1012" s="32">
        <v>7904</v>
      </c>
      <c r="K1012" s="32">
        <v>52624.571666666663</v>
      </c>
      <c r="L1012" s="32">
        <v>32839.428333333337</v>
      </c>
      <c r="M1012" s="32"/>
      <c r="N1012" s="32" t="s">
        <v>337</v>
      </c>
    </row>
    <row r="1013" spans="1:14" x14ac:dyDescent="0.2">
      <c r="A1013" s="32">
        <v>2018</v>
      </c>
      <c r="B1013" s="32">
        <v>4</v>
      </c>
      <c r="C1013" s="32" t="s">
        <v>58</v>
      </c>
      <c r="D1013" s="32" t="s">
        <v>45</v>
      </c>
      <c r="E1013" s="32" t="s">
        <v>83</v>
      </c>
      <c r="F1013" s="32" t="s">
        <v>123</v>
      </c>
      <c r="G1013" s="32">
        <v>7731</v>
      </c>
      <c r="H1013" s="32">
        <v>7730</v>
      </c>
      <c r="I1013" s="32">
        <v>172</v>
      </c>
      <c r="J1013" s="32">
        <v>7558</v>
      </c>
      <c r="K1013" s="32">
        <v>49190.196666666663</v>
      </c>
      <c r="L1013" s="32">
        <v>21751.57</v>
      </c>
      <c r="M1013" s="32"/>
      <c r="N1013" s="32" t="s">
        <v>337</v>
      </c>
    </row>
    <row r="1014" spans="1:14" x14ac:dyDescent="0.2">
      <c r="A1014" s="32">
        <v>2018</v>
      </c>
      <c r="B1014" s="32">
        <v>5</v>
      </c>
      <c r="C1014" s="32" t="s">
        <v>36</v>
      </c>
      <c r="D1014" s="32" t="s">
        <v>45</v>
      </c>
      <c r="E1014" s="32" t="s">
        <v>83</v>
      </c>
      <c r="F1014" s="32" t="s">
        <v>123</v>
      </c>
      <c r="G1014" s="32">
        <v>7814</v>
      </c>
      <c r="H1014" s="32">
        <v>7812</v>
      </c>
      <c r="I1014" s="32">
        <v>166</v>
      </c>
      <c r="J1014" s="32">
        <v>7646</v>
      </c>
      <c r="K1014" s="32">
        <v>47931.37</v>
      </c>
      <c r="L1014" s="32">
        <v>22385.046666666665</v>
      </c>
      <c r="M1014" s="32"/>
      <c r="N1014" s="32" t="s">
        <v>337</v>
      </c>
    </row>
    <row r="1015" spans="1:14" x14ac:dyDescent="0.2">
      <c r="A1015" s="32">
        <v>2018</v>
      </c>
      <c r="B1015" s="32">
        <v>6</v>
      </c>
      <c r="C1015" s="32" t="s">
        <v>44</v>
      </c>
      <c r="D1015" s="32" t="s">
        <v>45</v>
      </c>
      <c r="E1015" s="32" t="s">
        <v>83</v>
      </c>
      <c r="F1015" s="32" t="s">
        <v>123</v>
      </c>
      <c r="G1015" s="32">
        <v>7861</v>
      </c>
      <c r="H1015" s="32">
        <v>7859</v>
      </c>
      <c r="I1015" s="32">
        <v>308</v>
      </c>
      <c r="J1015" s="32">
        <v>7551</v>
      </c>
      <c r="K1015" s="32">
        <v>46144.625</v>
      </c>
      <c r="L1015" s="32">
        <v>23409.658333333333</v>
      </c>
      <c r="M1015" s="32"/>
      <c r="N1015" s="32" t="s">
        <v>337</v>
      </c>
    </row>
    <row r="1016" spans="1:14" x14ac:dyDescent="0.2">
      <c r="A1016" s="32">
        <v>2018</v>
      </c>
      <c r="B1016" s="32">
        <v>7</v>
      </c>
      <c r="C1016" s="32" t="s">
        <v>24</v>
      </c>
      <c r="D1016" s="32" t="s">
        <v>45</v>
      </c>
      <c r="E1016" s="32" t="s">
        <v>83</v>
      </c>
      <c r="F1016" s="32" t="s">
        <v>123</v>
      </c>
      <c r="G1016" s="32">
        <v>8002</v>
      </c>
      <c r="H1016" s="32">
        <v>7998</v>
      </c>
      <c r="I1016" s="32">
        <v>181</v>
      </c>
      <c r="J1016" s="32">
        <v>7817</v>
      </c>
      <c r="K1016" s="32">
        <v>48775.745000000003</v>
      </c>
      <c r="L1016" s="32">
        <v>23507.605</v>
      </c>
      <c r="M1016" s="32"/>
      <c r="N1016" s="32" t="s">
        <v>337</v>
      </c>
    </row>
    <row r="1017" spans="1:14" x14ac:dyDescent="0.2">
      <c r="A1017" s="32">
        <v>2018</v>
      </c>
      <c r="B1017" s="32">
        <v>8</v>
      </c>
      <c r="C1017" s="32" t="s">
        <v>13</v>
      </c>
      <c r="D1017" s="32" t="s">
        <v>45</v>
      </c>
      <c r="E1017" s="32" t="s">
        <v>83</v>
      </c>
      <c r="F1017" s="32" t="s">
        <v>123</v>
      </c>
      <c r="G1017" s="32">
        <v>7703</v>
      </c>
      <c r="H1017" s="32">
        <v>7700</v>
      </c>
      <c r="I1017" s="32">
        <v>168</v>
      </c>
      <c r="J1017" s="32">
        <v>7532</v>
      </c>
      <c r="K1017" s="32">
        <v>48907.846666666665</v>
      </c>
      <c r="L1017" s="32">
        <v>20735.053333333333</v>
      </c>
      <c r="M1017" s="32"/>
      <c r="N1017" s="32" t="s">
        <v>337</v>
      </c>
    </row>
    <row r="1018" spans="1:14" x14ac:dyDescent="0.2">
      <c r="A1018" s="32">
        <v>2018</v>
      </c>
      <c r="B1018" s="32">
        <v>9</v>
      </c>
      <c r="C1018" s="32" t="s">
        <v>65</v>
      </c>
      <c r="D1018" s="32" t="s">
        <v>45</v>
      </c>
      <c r="E1018" s="32" t="s">
        <v>83</v>
      </c>
      <c r="F1018" s="32" t="s">
        <v>123</v>
      </c>
      <c r="G1018" s="32">
        <v>7809</v>
      </c>
      <c r="H1018" s="32">
        <v>7806</v>
      </c>
      <c r="I1018" s="32">
        <v>4363</v>
      </c>
      <c r="J1018" s="32">
        <v>3443</v>
      </c>
      <c r="K1018" s="32">
        <v>21060.421666666665</v>
      </c>
      <c r="L1018" s="32">
        <v>9970.9283333333333</v>
      </c>
      <c r="M1018" s="32"/>
      <c r="N1018" s="32" t="s">
        <v>337</v>
      </c>
    </row>
    <row r="1019" spans="1:14" x14ac:dyDescent="0.2">
      <c r="A1019" s="32">
        <v>2018</v>
      </c>
      <c r="B1019" s="32">
        <v>10</v>
      </c>
      <c r="C1019" s="32" t="s">
        <v>14</v>
      </c>
      <c r="D1019" s="32" t="s">
        <v>45</v>
      </c>
      <c r="E1019" s="32" t="s">
        <v>83</v>
      </c>
      <c r="F1019" s="32" t="s">
        <v>123</v>
      </c>
      <c r="G1019" s="32">
        <v>7788</v>
      </c>
      <c r="H1019" s="32">
        <v>7786</v>
      </c>
      <c r="I1019" s="32">
        <v>1516</v>
      </c>
      <c r="J1019" s="32">
        <v>6270</v>
      </c>
      <c r="K1019" s="32">
        <v>40063.581666666665</v>
      </c>
      <c r="L1019" s="32">
        <v>17450.185000000001</v>
      </c>
      <c r="M1019" s="32"/>
      <c r="N1019" s="32" t="s">
        <v>337</v>
      </c>
    </row>
    <row r="1020" spans="1:14" x14ac:dyDescent="0.2">
      <c r="A1020" s="32">
        <v>2018</v>
      </c>
      <c r="B1020" s="32">
        <v>11</v>
      </c>
      <c r="C1020" s="32" t="s">
        <v>11</v>
      </c>
      <c r="D1020" s="32" t="s">
        <v>45</v>
      </c>
      <c r="E1020" s="32" t="s">
        <v>83</v>
      </c>
      <c r="F1020" s="32" t="s">
        <v>123</v>
      </c>
      <c r="G1020" s="32">
        <v>6528</v>
      </c>
      <c r="H1020" s="32">
        <v>6527</v>
      </c>
      <c r="I1020" s="32">
        <v>1068</v>
      </c>
      <c r="J1020" s="32">
        <v>5459</v>
      </c>
      <c r="K1020" s="32">
        <v>35660.834999999999</v>
      </c>
      <c r="L1020" s="32">
        <v>14053.815000000001</v>
      </c>
      <c r="M1020" s="32"/>
      <c r="N1020" s="32" t="s">
        <v>337</v>
      </c>
    </row>
    <row r="1021" spans="1:14" x14ac:dyDescent="0.2">
      <c r="A1021" s="32">
        <v>2018</v>
      </c>
      <c r="B1021" s="32">
        <v>12</v>
      </c>
      <c r="C1021" s="32" t="s">
        <v>60</v>
      </c>
      <c r="D1021" s="32" t="s">
        <v>45</v>
      </c>
      <c r="E1021" s="32" t="s">
        <v>83</v>
      </c>
      <c r="F1021" s="32" t="s">
        <v>123</v>
      </c>
      <c r="G1021" s="32">
        <v>7335</v>
      </c>
      <c r="H1021" s="32">
        <v>7334</v>
      </c>
      <c r="I1021" s="32">
        <v>845</v>
      </c>
      <c r="J1021" s="32">
        <v>6489</v>
      </c>
      <c r="K1021" s="32">
        <v>42883.14</v>
      </c>
      <c r="L1021" s="32">
        <v>21495.493333333332</v>
      </c>
      <c r="M1021" s="32"/>
      <c r="N1021" s="32" t="s">
        <v>337</v>
      </c>
    </row>
    <row r="1022" spans="1:14" x14ac:dyDescent="0.2">
      <c r="A1022" s="32">
        <v>2018</v>
      </c>
      <c r="B1022" s="32">
        <v>1</v>
      </c>
      <c r="C1022" s="32" t="s">
        <v>10</v>
      </c>
      <c r="D1022" s="32" t="s">
        <v>85</v>
      </c>
      <c r="E1022" s="32" t="s">
        <v>174</v>
      </c>
      <c r="F1022" s="32" t="s">
        <v>123</v>
      </c>
      <c r="G1022" s="32">
        <v>10515</v>
      </c>
      <c r="H1022" s="32">
        <v>10087</v>
      </c>
      <c r="I1022" s="32">
        <v>570</v>
      </c>
      <c r="J1022" s="32">
        <v>9517</v>
      </c>
      <c r="K1022" s="32">
        <v>77955.073333333334</v>
      </c>
      <c r="L1022" s="32">
        <v>31185.16</v>
      </c>
      <c r="M1022" s="32"/>
      <c r="N1022" s="32" t="s">
        <v>338</v>
      </c>
    </row>
    <row r="1023" spans="1:14" x14ac:dyDescent="0.2">
      <c r="A1023" s="32">
        <v>2018</v>
      </c>
      <c r="B1023" s="32">
        <v>2</v>
      </c>
      <c r="C1023" s="32" t="s">
        <v>33</v>
      </c>
      <c r="D1023" s="32" t="s">
        <v>85</v>
      </c>
      <c r="E1023" s="32" t="s">
        <v>174</v>
      </c>
      <c r="F1023" s="32" t="s">
        <v>123</v>
      </c>
      <c r="G1023" s="32">
        <v>9421</v>
      </c>
      <c r="H1023" s="32">
        <v>8151</v>
      </c>
      <c r="I1023" s="32">
        <v>2104</v>
      </c>
      <c r="J1023" s="32">
        <v>6047</v>
      </c>
      <c r="K1023" s="32">
        <v>50177.546666666669</v>
      </c>
      <c r="L1023" s="32">
        <v>21168.003333333334</v>
      </c>
      <c r="M1023" s="32"/>
      <c r="N1023" s="32" t="s">
        <v>338</v>
      </c>
    </row>
    <row r="1024" spans="1:14" x14ac:dyDescent="0.2">
      <c r="A1024" s="32">
        <v>2018</v>
      </c>
      <c r="B1024" s="32">
        <v>3</v>
      </c>
      <c r="C1024" s="32" t="s">
        <v>79</v>
      </c>
      <c r="D1024" s="32" t="s">
        <v>85</v>
      </c>
      <c r="E1024" s="32" t="s">
        <v>174</v>
      </c>
      <c r="F1024" s="32" t="s">
        <v>123</v>
      </c>
      <c r="G1024" s="32">
        <v>11046</v>
      </c>
      <c r="H1024" s="32">
        <v>10232</v>
      </c>
      <c r="I1024" s="32">
        <v>720</v>
      </c>
      <c r="J1024" s="32">
        <v>9512</v>
      </c>
      <c r="K1024" s="32">
        <v>78634.289999999994</v>
      </c>
      <c r="L1024" s="32">
        <v>34369.993333333332</v>
      </c>
      <c r="M1024" s="32"/>
      <c r="N1024" s="32" t="s">
        <v>338</v>
      </c>
    </row>
    <row r="1025" spans="1:14" x14ac:dyDescent="0.2">
      <c r="A1025" s="32">
        <v>2018</v>
      </c>
      <c r="B1025" s="32">
        <v>4</v>
      </c>
      <c r="C1025" s="32" t="s">
        <v>58</v>
      </c>
      <c r="D1025" s="32" t="s">
        <v>85</v>
      </c>
      <c r="E1025" s="32" t="s">
        <v>174</v>
      </c>
      <c r="F1025" s="32" t="s">
        <v>123</v>
      </c>
      <c r="G1025" s="32">
        <v>11746</v>
      </c>
      <c r="H1025" s="32">
        <v>11519</v>
      </c>
      <c r="I1025" s="32">
        <v>1191</v>
      </c>
      <c r="J1025" s="32">
        <v>10328</v>
      </c>
      <c r="K1025" s="32">
        <v>86842.741666666669</v>
      </c>
      <c r="L1025" s="32">
        <v>37207.35833333333</v>
      </c>
      <c r="M1025" s="32"/>
      <c r="N1025" s="32" t="s">
        <v>338</v>
      </c>
    </row>
    <row r="1026" spans="1:14" x14ac:dyDescent="0.2">
      <c r="A1026" s="32">
        <v>2018</v>
      </c>
      <c r="B1026" s="32">
        <v>5</v>
      </c>
      <c r="C1026" s="32" t="s">
        <v>36</v>
      </c>
      <c r="D1026" s="32" t="s">
        <v>85</v>
      </c>
      <c r="E1026" s="32" t="s">
        <v>174</v>
      </c>
      <c r="F1026" s="32" t="s">
        <v>123</v>
      </c>
      <c r="G1026" s="32">
        <v>12230</v>
      </c>
      <c r="H1026" s="32">
        <v>12080</v>
      </c>
      <c r="I1026" s="32">
        <v>1209</v>
      </c>
      <c r="J1026" s="32">
        <v>10871</v>
      </c>
      <c r="K1026" s="32">
        <v>91716.184999999998</v>
      </c>
      <c r="L1026" s="32">
        <v>41788.014999999999</v>
      </c>
      <c r="M1026" s="32"/>
      <c r="N1026" s="32" t="s">
        <v>338</v>
      </c>
    </row>
    <row r="1027" spans="1:14" x14ac:dyDescent="0.2">
      <c r="A1027" s="32">
        <v>2018</v>
      </c>
      <c r="B1027" s="32">
        <v>6</v>
      </c>
      <c r="C1027" s="32" t="s">
        <v>44</v>
      </c>
      <c r="D1027" s="32" t="s">
        <v>85</v>
      </c>
      <c r="E1027" s="32" t="s">
        <v>174</v>
      </c>
      <c r="F1027" s="32" t="s">
        <v>123</v>
      </c>
      <c r="G1027" s="32">
        <v>12338</v>
      </c>
      <c r="H1027" s="32">
        <v>12179</v>
      </c>
      <c r="I1027" s="32">
        <v>1052</v>
      </c>
      <c r="J1027" s="32">
        <v>11127</v>
      </c>
      <c r="K1027" s="32">
        <v>93373.55</v>
      </c>
      <c r="L1027" s="32">
        <v>43785.48333333333</v>
      </c>
      <c r="M1027" s="32"/>
      <c r="N1027" s="32" t="s">
        <v>338</v>
      </c>
    </row>
    <row r="1028" spans="1:14" x14ac:dyDescent="0.2">
      <c r="A1028" s="32">
        <v>2018</v>
      </c>
      <c r="B1028" s="32">
        <v>7</v>
      </c>
      <c r="C1028" s="32" t="s">
        <v>24</v>
      </c>
      <c r="D1028" s="32" t="s">
        <v>85</v>
      </c>
      <c r="E1028" s="32" t="s">
        <v>174</v>
      </c>
      <c r="F1028" s="32" t="s">
        <v>123</v>
      </c>
      <c r="G1028" s="32">
        <v>12939</v>
      </c>
      <c r="H1028" s="32">
        <v>12766</v>
      </c>
      <c r="I1028" s="32">
        <v>846</v>
      </c>
      <c r="J1028" s="32">
        <v>11920</v>
      </c>
      <c r="K1028" s="32">
        <v>101391.465</v>
      </c>
      <c r="L1028" s="32">
        <v>47795.651666666665</v>
      </c>
      <c r="M1028" s="32"/>
      <c r="N1028" s="32" t="s">
        <v>338</v>
      </c>
    </row>
    <row r="1029" spans="1:14" x14ac:dyDescent="0.2">
      <c r="A1029" s="32">
        <v>2018</v>
      </c>
      <c r="B1029" s="32">
        <v>8</v>
      </c>
      <c r="C1029" s="32" t="s">
        <v>13</v>
      </c>
      <c r="D1029" s="32" t="s">
        <v>85</v>
      </c>
      <c r="E1029" s="32" t="s">
        <v>174</v>
      </c>
      <c r="F1029" s="32" t="s">
        <v>123</v>
      </c>
      <c r="G1029" s="32">
        <v>12852</v>
      </c>
      <c r="H1029" s="32">
        <v>12662</v>
      </c>
      <c r="I1029" s="32">
        <v>882</v>
      </c>
      <c r="J1029" s="32">
        <v>11780</v>
      </c>
      <c r="K1029" s="32">
        <v>100125.93833333334</v>
      </c>
      <c r="L1029" s="32">
        <v>47068.845000000001</v>
      </c>
      <c r="M1029" s="32"/>
      <c r="N1029" s="32" t="s">
        <v>338</v>
      </c>
    </row>
    <row r="1030" spans="1:14" x14ac:dyDescent="0.2">
      <c r="A1030" s="32">
        <v>2018</v>
      </c>
      <c r="B1030" s="32">
        <v>9</v>
      </c>
      <c r="C1030" s="32" t="s">
        <v>65</v>
      </c>
      <c r="D1030" s="32" t="s">
        <v>85</v>
      </c>
      <c r="E1030" s="32" t="s">
        <v>174</v>
      </c>
      <c r="F1030" s="32" t="s">
        <v>123</v>
      </c>
      <c r="G1030" s="32">
        <v>12423</v>
      </c>
      <c r="H1030" s="32">
        <v>12238</v>
      </c>
      <c r="I1030" s="32">
        <v>886</v>
      </c>
      <c r="J1030" s="32">
        <v>11352</v>
      </c>
      <c r="K1030" s="32">
        <v>96531.824999999997</v>
      </c>
      <c r="L1030" s="32">
        <v>46086.341666666667</v>
      </c>
      <c r="M1030" s="32"/>
      <c r="N1030" s="32" t="s">
        <v>338</v>
      </c>
    </row>
    <row r="1031" spans="1:14" x14ac:dyDescent="0.2">
      <c r="A1031" s="32">
        <v>2018</v>
      </c>
      <c r="B1031" s="32">
        <v>10</v>
      </c>
      <c r="C1031" s="32" t="s">
        <v>14</v>
      </c>
      <c r="D1031" s="32" t="s">
        <v>85</v>
      </c>
      <c r="E1031" s="32" t="s">
        <v>174</v>
      </c>
      <c r="F1031" s="32" t="s">
        <v>123</v>
      </c>
      <c r="G1031" s="32">
        <v>12535</v>
      </c>
      <c r="H1031" s="32">
        <v>12381</v>
      </c>
      <c r="I1031" s="32">
        <v>764</v>
      </c>
      <c r="J1031" s="32">
        <v>11617</v>
      </c>
      <c r="K1031" s="32">
        <v>98337.301666666666</v>
      </c>
      <c r="L1031" s="32">
        <v>43310.948333333334</v>
      </c>
      <c r="M1031" s="32"/>
      <c r="N1031" s="32" t="s">
        <v>338</v>
      </c>
    </row>
    <row r="1032" spans="1:14" x14ac:dyDescent="0.2">
      <c r="A1032" s="32">
        <v>2018</v>
      </c>
      <c r="B1032" s="32">
        <v>11</v>
      </c>
      <c r="C1032" s="32" t="s">
        <v>11</v>
      </c>
      <c r="D1032" s="32" t="s">
        <v>85</v>
      </c>
      <c r="E1032" s="32" t="s">
        <v>174</v>
      </c>
      <c r="F1032" s="32" t="s">
        <v>123</v>
      </c>
      <c r="G1032" s="32">
        <v>10535</v>
      </c>
      <c r="H1032" s="32">
        <v>10354</v>
      </c>
      <c r="I1032" s="32">
        <v>598</v>
      </c>
      <c r="J1032" s="32">
        <v>9756</v>
      </c>
      <c r="K1032" s="32">
        <v>82380.426666666666</v>
      </c>
      <c r="L1032" s="32">
        <v>33234.506666666668</v>
      </c>
      <c r="M1032" s="32"/>
      <c r="N1032" s="32" t="s">
        <v>338</v>
      </c>
    </row>
    <row r="1033" spans="1:14" x14ac:dyDescent="0.2">
      <c r="A1033" s="32">
        <v>2018</v>
      </c>
      <c r="B1033" s="32">
        <v>12</v>
      </c>
      <c r="C1033" s="32" t="s">
        <v>60</v>
      </c>
      <c r="D1033" s="32" t="s">
        <v>85</v>
      </c>
      <c r="E1033" s="32" t="s">
        <v>174</v>
      </c>
      <c r="F1033" s="32" t="s">
        <v>123</v>
      </c>
      <c r="G1033" s="32">
        <v>10640</v>
      </c>
      <c r="H1033" s="32">
        <v>10144</v>
      </c>
      <c r="I1033" s="32">
        <v>514</v>
      </c>
      <c r="J1033" s="32">
        <v>9630</v>
      </c>
      <c r="K1033" s="32">
        <v>81767.238333333327</v>
      </c>
      <c r="L1033" s="32">
        <v>37035.544999999998</v>
      </c>
      <c r="M1033" s="32"/>
      <c r="N1033" s="32" t="s">
        <v>338</v>
      </c>
    </row>
    <row r="1034" spans="1:14" x14ac:dyDescent="0.2">
      <c r="A1034" s="32">
        <v>2018</v>
      </c>
      <c r="B1034" s="32">
        <v>1</v>
      </c>
      <c r="C1034" s="32" t="s">
        <v>10</v>
      </c>
      <c r="D1034" s="32" t="s">
        <v>341</v>
      </c>
      <c r="E1034" s="32" t="s">
        <v>407</v>
      </c>
      <c r="F1034" s="32" t="s">
        <v>343</v>
      </c>
      <c r="G1034" s="32"/>
      <c r="H1034" s="32"/>
      <c r="I1034" s="32"/>
      <c r="J1034" s="32"/>
      <c r="K1034" s="32"/>
      <c r="L1034" s="32"/>
      <c r="M1034" s="32" t="s">
        <v>360</v>
      </c>
      <c r="N1034" s="32" t="s">
        <v>408</v>
      </c>
    </row>
    <row r="1035" spans="1:14" x14ac:dyDescent="0.2">
      <c r="A1035" s="32">
        <v>2018</v>
      </c>
      <c r="B1035" s="32">
        <v>2</v>
      </c>
      <c r="C1035" s="32" t="s">
        <v>33</v>
      </c>
      <c r="D1035" s="32" t="s">
        <v>341</v>
      </c>
      <c r="E1035" s="32" t="s">
        <v>407</v>
      </c>
      <c r="F1035" s="32" t="s">
        <v>343</v>
      </c>
      <c r="G1035" s="32"/>
      <c r="H1035" s="32"/>
      <c r="I1035" s="32"/>
      <c r="J1035" s="32"/>
      <c r="K1035" s="32"/>
      <c r="L1035" s="32"/>
      <c r="M1035" s="32" t="s">
        <v>360</v>
      </c>
      <c r="N1035" s="32" t="s">
        <v>408</v>
      </c>
    </row>
    <row r="1036" spans="1:14" x14ac:dyDescent="0.2">
      <c r="A1036" s="32">
        <v>2018</v>
      </c>
      <c r="B1036" s="32">
        <v>3</v>
      </c>
      <c r="C1036" s="32" t="s">
        <v>79</v>
      </c>
      <c r="D1036" s="32" t="s">
        <v>341</v>
      </c>
      <c r="E1036" s="32" t="s">
        <v>407</v>
      </c>
      <c r="F1036" s="32" t="s">
        <v>343</v>
      </c>
      <c r="G1036" s="32"/>
      <c r="H1036" s="32"/>
      <c r="I1036" s="32"/>
      <c r="J1036" s="32"/>
      <c r="K1036" s="32"/>
      <c r="L1036" s="32"/>
      <c r="M1036" s="32" t="s">
        <v>360</v>
      </c>
      <c r="N1036" s="32" t="s">
        <v>408</v>
      </c>
    </row>
    <row r="1037" spans="1:14" x14ac:dyDescent="0.2">
      <c r="A1037" s="32">
        <v>2018</v>
      </c>
      <c r="B1037" s="32">
        <v>4</v>
      </c>
      <c r="C1037" s="32" t="s">
        <v>58</v>
      </c>
      <c r="D1037" s="32" t="s">
        <v>341</v>
      </c>
      <c r="E1037" s="32" t="s">
        <v>407</v>
      </c>
      <c r="F1037" s="32" t="s">
        <v>343</v>
      </c>
      <c r="G1037" s="32"/>
      <c r="H1037" s="32"/>
      <c r="I1037" s="32"/>
      <c r="J1037" s="32"/>
      <c r="K1037" s="32"/>
      <c r="L1037" s="32"/>
      <c r="M1037" s="32" t="s">
        <v>360</v>
      </c>
      <c r="N1037" s="32" t="s">
        <v>408</v>
      </c>
    </row>
    <row r="1038" spans="1:14" x14ac:dyDescent="0.2">
      <c r="A1038" s="32">
        <v>2018</v>
      </c>
      <c r="B1038" s="32">
        <v>5</v>
      </c>
      <c r="C1038" s="32" t="s">
        <v>36</v>
      </c>
      <c r="D1038" s="32" t="s">
        <v>341</v>
      </c>
      <c r="E1038" s="32" t="s">
        <v>407</v>
      </c>
      <c r="F1038" s="32" t="s">
        <v>343</v>
      </c>
      <c r="G1038" s="32"/>
      <c r="H1038" s="32"/>
      <c r="I1038" s="32"/>
      <c r="J1038" s="32"/>
      <c r="K1038" s="32"/>
      <c r="L1038" s="32"/>
      <c r="M1038" s="32" t="s">
        <v>360</v>
      </c>
      <c r="N1038" s="32" t="s">
        <v>408</v>
      </c>
    </row>
    <row r="1039" spans="1:14" x14ac:dyDescent="0.2">
      <c r="A1039" s="32">
        <v>2018</v>
      </c>
      <c r="B1039" s="32">
        <v>6</v>
      </c>
      <c r="C1039" s="32" t="s">
        <v>44</v>
      </c>
      <c r="D1039" s="32" t="s">
        <v>341</v>
      </c>
      <c r="E1039" s="32" t="s">
        <v>407</v>
      </c>
      <c r="F1039" s="32" t="s">
        <v>343</v>
      </c>
      <c r="G1039" s="32"/>
      <c r="H1039" s="32"/>
      <c r="I1039" s="32"/>
      <c r="J1039" s="32"/>
      <c r="K1039" s="32"/>
      <c r="L1039" s="32"/>
      <c r="M1039" s="32" t="s">
        <v>360</v>
      </c>
      <c r="N1039" s="32" t="s">
        <v>408</v>
      </c>
    </row>
    <row r="1040" spans="1:14" x14ac:dyDescent="0.2">
      <c r="A1040" s="32">
        <v>2018</v>
      </c>
      <c r="B1040" s="32">
        <v>7</v>
      </c>
      <c r="C1040" s="32" t="s">
        <v>24</v>
      </c>
      <c r="D1040" s="32" t="s">
        <v>341</v>
      </c>
      <c r="E1040" s="32" t="s">
        <v>407</v>
      </c>
      <c r="F1040" s="32" t="s">
        <v>343</v>
      </c>
      <c r="G1040" s="32"/>
      <c r="H1040" s="32"/>
      <c r="I1040" s="32"/>
      <c r="J1040" s="32"/>
      <c r="K1040" s="32"/>
      <c r="L1040" s="32"/>
      <c r="M1040" s="32" t="s">
        <v>360</v>
      </c>
      <c r="N1040" s="32" t="s">
        <v>408</v>
      </c>
    </row>
    <row r="1041" spans="1:14" x14ac:dyDescent="0.2">
      <c r="A1041" s="32">
        <v>2018</v>
      </c>
      <c r="B1041" s="32">
        <v>8</v>
      </c>
      <c r="C1041" s="32" t="s">
        <v>13</v>
      </c>
      <c r="D1041" s="32" t="s">
        <v>341</v>
      </c>
      <c r="E1041" s="32" t="s">
        <v>407</v>
      </c>
      <c r="F1041" s="32" t="s">
        <v>343</v>
      </c>
      <c r="G1041" s="32"/>
      <c r="H1041" s="32"/>
      <c r="I1041" s="32"/>
      <c r="J1041" s="32"/>
      <c r="K1041" s="32"/>
      <c r="L1041" s="32"/>
      <c r="M1041" s="32" t="s">
        <v>360</v>
      </c>
      <c r="N1041" s="32" t="s">
        <v>408</v>
      </c>
    </row>
    <row r="1042" spans="1:14" x14ac:dyDescent="0.2">
      <c r="A1042" s="32">
        <v>2018</v>
      </c>
      <c r="B1042" s="32">
        <v>9</v>
      </c>
      <c r="C1042" s="32" t="s">
        <v>65</v>
      </c>
      <c r="D1042" s="32" t="s">
        <v>341</v>
      </c>
      <c r="E1042" s="32" t="s">
        <v>407</v>
      </c>
      <c r="F1042" s="32" t="s">
        <v>343</v>
      </c>
      <c r="G1042" s="32"/>
      <c r="H1042" s="32"/>
      <c r="I1042" s="32"/>
      <c r="J1042" s="32"/>
      <c r="K1042" s="32"/>
      <c r="L1042" s="32"/>
      <c r="M1042" s="32" t="s">
        <v>360</v>
      </c>
      <c r="N1042" s="32" t="s">
        <v>408</v>
      </c>
    </row>
    <row r="1043" spans="1:14" x14ac:dyDescent="0.2">
      <c r="A1043" s="32">
        <v>2018</v>
      </c>
      <c r="B1043" s="32">
        <v>10</v>
      </c>
      <c r="C1043" s="32" t="s">
        <v>14</v>
      </c>
      <c r="D1043" s="32" t="s">
        <v>341</v>
      </c>
      <c r="E1043" s="32" t="s">
        <v>407</v>
      </c>
      <c r="F1043" s="32" t="s">
        <v>343</v>
      </c>
      <c r="G1043" s="32"/>
      <c r="H1043" s="32"/>
      <c r="I1043" s="32"/>
      <c r="J1043" s="32"/>
      <c r="K1043" s="32"/>
      <c r="L1043" s="32"/>
      <c r="M1043" s="32" t="s">
        <v>360</v>
      </c>
      <c r="N1043" s="32" t="s">
        <v>408</v>
      </c>
    </row>
    <row r="1044" spans="1:14" x14ac:dyDescent="0.2">
      <c r="A1044" s="32">
        <v>2018</v>
      </c>
      <c r="B1044" s="32">
        <v>11</v>
      </c>
      <c r="C1044" s="32" t="s">
        <v>11</v>
      </c>
      <c r="D1044" s="32" t="s">
        <v>341</v>
      </c>
      <c r="E1044" s="32" t="s">
        <v>407</v>
      </c>
      <c r="F1044" s="32" t="s">
        <v>343</v>
      </c>
      <c r="G1044" s="32"/>
      <c r="H1044" s="32"/>
      <c r="I1044" s="32"/>
      <c r="J1044" s="32"/>
      <c r="K1044" s="32"/>
      <c r="L1044" s="32"/>
      <c r="M1044" s="32" t="s">
        <v>360</v>
      </c>
      <c r="N1044" s="32" t="s">
        <v>408</v>
      </c>
    </row>
    <row r="1045" spans="1:14" x14ac:dyDescent="0.2">
      <c r="A1045" s="32">
        <v>2018</v>
      </c>
      <c r="B1045" s="32">
        <v>12</v>
      </c>
      <c r="C1045" s="32" t="s">
        <v>60</v>
      </c>
      <c r="D1045" s="32" t="s">
        <v>341</v>
      </c>
      <c r="E1045" s="32" t="s">
        <v>407</v>
      </c>
      <c r="F1045" s="32" t="s">
        <v>343</v>
      </c>
      <c r="G1045" s="32"/>
      <c r="H1045" s="32"/>
      <c r="I1045" s="32"/>
      <c r="J1045" s="32"/>
      <c r="K1045" s="32"/>
      <c r="L1045" s="32"/>
      <c r="M1045" s="32" t="s">
        <v>360</v>
      </c>
      <c r="N1045" s="32" t="s">
        <v>408</v>
      </c>
    </row>
    <row r="1046" spans="1:14" x14ac:dyDescent="0.2">
      <c r="A1046" s="32">
        <v>2018</v>
      </c>
      <c r="B1046" s="32">
        <v>1</v>
      </c>
      <c r="C1046" s="32" t="s">
        <v>10</v>
      </c>
      <c r="D1046" s="32" t="s">
        <v>142</v>
      </c>
      <c r="E1046" s="32" t="s">
        <v>161</v>
      </c>
      <c r="F1046" s="32" t="s">
        <v>151</v>
      </c>
      <c r="G1046" s="32">
        <v>824</v>
      </c>
      <c r="H1046" s="32">
        <v>0</v>
      </c>
      <c r="I1046" s="32">
        <v>0</v>
      </c>
      <c r="J1046" s="32">
        <v>0</v>
      </c>
      <c r="K1046" s="32"/>
      <c r="L1046" s="32"/>
      <c r="M1046" s="32" t="s">
        <v>379</v>
      </c>
      <c r="N1046" s="32" t="s">
        <v>339</v>
      </c>
    </row>
    <row r="1047" spans="1:14" x14ac:dyDescent="0.2">
      <c r="A1047" s="32">
        <v>2018</v>
      </c>
      <c r="B1047" s="32">
        <v>2</v>
      </c>
      <c r="C1047" s="32" t="s">
        <v>33</v>
      </c>
      <c r="D1047" s="32" t="s">
        <v>142</v>
      </c>
      <c r="E1047" s="32" t="s">
        <v>161</v>
      </c>
      <c r="F1047" s="32" t="s">
        <v>151</v>
      </c>
      <c r="G1047" s="32">
        <v>861</v>
      </c>
      <c r="H1047" s="32">
        <v>0</v>
      </c>
      <c r="I1047" s="32">
        <v>0</v>
      </c>
      <c r="J1047" s="32">
        <v>0</v>
      </c>
      <c r="K1047" s="32"/>
      <c r="L1047" s="32"/>
      <c r="M1047" s="32" t="s">
        <v>379</v>
      </c>
      <c r="N1047" s="32" t="s">
        <v>339</v>
      </c>
    </row>
    <row r="1048" spans="1:14" x14ac:dyDescent="0.2">
      <c r="A1048" s="32">
        <v>2018</v>
      </c>
      <c r="B1048" s="32">
        <v>3</v>
      </c>
      <c r="C1048" s="32" t="s">
        <v>79</v>
      </c>
      <c r="D1048" s="32" t="s">
        <v>142</v>
      </c>
      <c r="E1048" s="32" t="s">
        <v>161</v>
      </c>
      <c r="F1048" s="32" t="s">
        <v>151</v>
      </c>
      <c r="G1048" s="32">
        <v>1023</v>
      </c>
      <c r="H1048" s="32">
        <v>0</v>
      </c>
      <c r="I1048" s="32">
        <v>0</v>
      </c>
      <c r="J1048" s="32">
        <v>0</v>
      </c>
      <c r="K1048" s="32"/>
      <c r="L1048" s="32"/>
      <c r="M1048" s="32" t="s">
        <v>379</v>
      </c>
      <c r="N1048" s="32" t="s">
        <v>339</v>
      </c>
    </row>
    <row r="1049" spans="1:14" x14ac:dyDescent="0.2">
      <c r="A1049" s="32">
        <v>2018</v>
      </c>
      <c r="B1049" s="32">
        <v>4</v>
      </c>
      <c r="C1049" s="32" t="s">
        <v>58</v>
      </c>
      <c r="D1049" s="32" t="s">
        <v>142</v>
      </c>
      <c r="E1049" s="32" t="s">
        <v>161</v>
      </c>
      <c r="F1049" s="32" t="s">
        <v>151</v>
      </c>
      <c r="G1049" s="32">
        <v>1208</v>
      </c>
      <c r="H1049" s="32">
        <v>0</v>
      </c>
      <c r="I1049" s="32">
        <v>0</v>
      </c>
      <c r="J1049" s="32">
        <v>0</v>
      </c>
      <c r="K1049" s="32"/>
      <c r="L1049" s="32"/>
      <c r="M1049" s="32" t="s">
        <v>379</v>
      </c>
      <c r="N1049" s="32" t="s">
        <v>339</v>
      </c>
    </row>
    <row r="1050" spans="1:14" x14ac:dyDescent="0.2">
      <c r="A1050" s="32">
        <v>2018</v>
      </c>
      <c r="B1050" s="32">
        <v>5</v>
      </c>
      <c r="C1050" s="32" t="s">
        <v>36</v>
      </c>
      <c r="D1050" s="32" t="s">
        <v>142</v>
      </c>
      <c r="E1050" s="32" t="s">
        <v>161</v>
      </c>
      <c r="F1050" s="32" t="s">
        <v>151</v>
      </c>
      <c r="G1050" s="32">
        <v>1267</v>
      </c>
      <c r="H1050" s="32">
        <v>0</v>
      </c>
      <c r="I1050" s="32">
        <v>0</v>
      </c>
      <c r="J1050" s="32">
        <v>0</v>
      </c>
      <c r="K1050" s="32"/>
      <c r="L1050" s="32"/>
      <c r="M1050" s="32" t="s">
        <v>379</v>
      </c>
      <c r="N1050" s="32" t="s">
        <v>339</v>
      </c>
    </row>
    <row r="1051" spans="1:14" x14ac:dyDescent="0.2">
      <c r="A1051" s="32">
        <v>2018</v>
      </c>
      <c r="B1051" s="32">
        <v>6</v>
      </c>
      <c r="C1051" s="32" t="s">
        <v>44</v>
      </c>
      <c r="D1051" s="32" t="s">
        <v>142</v>
      </c>
      <c r="E1051" s="32" t="s">
        <v>161</v>
      </c>
      <c r="F1051" s="32" t="s">
        <v>151</v>
      </c>
      <c r="G1051" s="32">
        <v>1603</v>
      </c>
      <c r="H1051" s="32">
        <v>0</v>
      </c>
      <c r="I1051" s="32">
        <v>0</v>
      </c>
      <c r="J1051" s="32">
        <v>0</v>
      </c>
      <c r="K1051" s="32"/>
      <c r="L1051" s="32"/>
      <c r="M1051" s="32" t="s">
        <v>379</v>
      </c>
      <c r="N1051" s="32" t="s">
        <v>339</v>
      </c>
    </row>
    <row r="1052" spans="1:14" x14ac:dyDescent="0.2">
      <c r="A1052" s="32">
        <v>2018</v>
      </c>
      <c r="B1052" s="32">
        <v>7</v>
      </c>
      <c r="C1052" s="32" t="s">
        <v>24</v>
      </c>
      <c r="D1052" s="32" t="s">
        <v>142</v>
      </c>
      <c r="E1052" s="32" t="s">
        <v>161</v>
      </c>
      <c r="F1052" s="32" t="s">
        <v>151</v>
      </c>
      <c r="G1052" s="32">
        <v>1780</v>
      </c>
      <c r="H1052" s="32">
        <v>1706</v>
      </c>
      <c r="I1052" s="32">
        <v>356</v>
      </c>
      <c r="J1052" s="32">
        <v>1350</v>
      </c>
      <c r="K1052" s="32">
        <v>8538</v>
      </c>
      <c r="L1052" s="32">
        <v>2582</v>
      </c>
      <c r="M1052" s="32"/>
      <c r="N1052" s="32" t="s">
        <v>339</v>
      </c>
    </row>
    <row r="1053" spans="1:14" x14ac:dyDescent="0.2">
      <c r="A1053" s="32">
        <v>2018</v>
      </c>
      <c r="B1053" s="32">
        <v>8</v>
      </c>
      <c r="C1053" s="32" t="s">
        <v>13</v>
      </c>
      <c r="D1053" s="32" t="s">
        <v>142</v>
      </c>
      <c r="E1053" s="32" t="s">
        <v>161</v>
      </c>
      <c r="F1053" s="32" t="s">
        <v>151</v>
      </c>
      <c r="G1053" s="32">
        <v>1773</v>
      </c>
      <c r="H1053" s="32">
        <v>1693</v>
      </c>
      <c r="I1053" s="32">
        <v>305</v>
      </c>
      <c r="J1053" s="32">
        <v>1388</v>
      </c>
      <c r="K1053" s="32">
        <v>8806.9</v>
      </c>
      <c r="L1053" s="32">
        <v>2609.1</v>
      </c>
      <c r="M1053" s="32"/>
      <c r="N1053" s="32" t="s">
        <v>339</v>
      </c>
    </row>
    <row r="1054" spans="1:14" x14ac:dyDescent="0.2">
      <c r="A1054" s="32">
        <v>2018</v>
      </c>
      <c r="B1054" s="32">
        <v>9</v>
      </c>
      <c r="C1054" s="32" t="s">
        <v>65</v>
      </c>
      <c r="D1054" s="32" t="s">
        <v>142</v>
      </c>
      <c r="E1054" s="32" t="s">
        <v>161</v>
      </c>
      <c r="F1054" s="32" t="s">
        <v>151</v>
      </c>
      <c r="G1054" s="32">
        <v>1635</v>
      </c>
      <c r="H1054" s="32">
        <v>1542</v>
      </c>
      <c r="I1054" s="32">
        <v>326</v>
      </c>
      <c r="J1054" s="32">
        <v>1216</v>
      </c>
      <c r="K1054" s="32">
        <v>7630</v>
      </c>
      <c r="L1054" s="32">
        <v>2020</v>
      </c>
      <c r="M1054" s="32"/>
      <c r="N1054" s="32" t="s">
        <v>339</v>
      </c>
    </row>
    <row r="1055" spans="1:14" x14ac:dyDescent="0.2">
      <c r="A1055" s="32">
        <v>2018</v>
      </c>
      <c r="B1055" s="32">
        <v>10</v>
      </c>
      <c r="C1055" s="32" t="s">
        <v>14</v>
      </c>
      <c r="D1055" s="32" t="s">
        <v>142</v>
      </c>
      <c r="E1055" s="32" t="s">
        <v>161</v>
      </c>
      <c r="F1055" s="32" t="s">
        <v>151</v>
      </c>
      <c r="G1055" s="32">
        <v>1254</v>
      </c>
      <c r="H1055" s="32">
        <v>1170</v>
      </c>
      <c r="I1055" s="32">
        <v>213</v>
      </c>
      <c r="J1055" s="32">
        <v>957</v>
      </c>
      <c r="K1055" s="32">
        <v>5984</v>
      </c>
      <c r="L1055" s="32">
        <v>1016</v>
      </c>
      <c r="M1055" s="32"/>
      <c r="N1055" s="32" t="s">
        <v>339</v>
      </c>
    </row>
    <row r="1056" spans="1:14" x14ac:dyDescent="0.2">
      <c r="A1056" s="32">
        <v>2018</v>
      </c>
      <c r="B1056" s="32">
        <v>11</v>
      </c>
      <c r="C1056" s="32" t="s">
        <v>11</v>
      </c>
      <c r="D1056" s="32" t="s">
        <v>142</v>
      </c>
      <c r="E1056" s="32" t="s">
        <v>161</v>
      </c>
      <c r="F1056" s="32" t="s">
        <v>151</v>
      </c>
      <c r="G1056" s="32">
        <v>1029</v>
      </c>
      <c r="H1056" s="32">
        <v>974</v>
      </c>
      <c r="I1056" s="32">
        <v>95</v>
      </c>
      <c r="J1056" s="32">
        <v>879</v>
      </c>
      <c r="K1056" s="32">
        <v>5423</v>
      </c>
      <c r="L1056" s="32">
        <v>1226</v>
      </c>
      <c r="M1056" s="32"/>
      <c r="N1056" s="32" t="s">
        <v>339</v>
      </c>
    </row>
    <row r="1057" spans="1:14" x14ac:dyDescent="0.2">
      <c r="A1057" s="32">
        <v>2018</v>
      </c>
      <c r="B1057" s="32">
        <v>12</v>
      </c>
      <c r="C1057" s="32" t="s">
        <v>60</v>
      </c>
      <c r="D1057" s="32" t="s">
        <v>142</v>
      </c>
      <c r="E1057" s="32" t="s">
        <v>161</v>
      </c>
      <c r="F1057" s="32" t="s">
        <v>151</v>
      </c>
      <c r="G1057" s="32">
        <v>890</v>
      </c>
      <c r="H1057" s="32">
        <v>762</v>
      </c>
      <c r="I1057" s="32">
        <v>133</v>
      </c>
      <c r="J1057" s="32">
        <v>629</v>
      </c>
      <c r="K1057" s="32">
        <v>3889.4</v>
      </c>
      <c r="L1057" s="32">
        <v>1228.5999999999999</v>
      </c>
      <c r="M1057" s="32"/>
      <c r="N1057" s="32" t="s">
        <v>339</v>
      </c>
    </row>
    <row r="1058" spans="1:14" x14ac:dyDescent="0.2">
      <c r="A1058" s="32">
        <v>2019</v>
      </c>
      <c r="B1058" s="32">
        <v>1</v>
      </c>
      <c r="C1058" s="32" t="s">
        <v>10</v>
      </c>
      <c r="D1058" s="32" t="s">
        <v>5</v>
      </c>
      <c r="E1058" s="32" t="s">
        <v>90</v>
      </c>
      <c r="F1058" s="32" t="s">
        <v>114</v>
      </c>
      <c r="G1058" s="32">
        <v>8526</v>
      </c>
      <c r="H1058" s="32">
        <v>8308</v>
      </c>
      <c r="I1058" s="32">
        <v>277</v>
      </c>
      <c r="J1058" s="32">
        <v>8031</v>
      </c>
      <c r="K1058" s="32">
        <v>61236.5</v>
      </c>
      <c r="L1058" s="32">
        <v>24422.5</v>
      </c>
      <c r="M1058" s="32"/>
      <c r="N1058" s="32" t="s">
        <v>222</v>
      </c>
    </row>
    <row r="1059" spans="1:14" x14ac:dyDescent="0.2">
      <c r="A1059" s="32">
        <v>2019</v>
      </c>
      <c r="B1059" s="32">
        <v>2</v>
      </c>
      <c r="C1059" s="32" t="s">
        <v>33</v>
      </c>
      <c r="D1059" s="32" t="s">
        <v>5</v>
      </c>
      <c r="E1059" s="32" t="s">
        <v>90</v>
      </c>
      <c r="F1059" s="32" t="s">
        <v>114</v>
      </c>
      <c r="G1059" s="32">
        <v>7663</v>
      </c>
      <c r="H1059" s="32">
        <v>7590</v>
      </c>
      <c r="I1059" s="32">
        <v>279</v>
      </c>
      <c r="J1059" s="32">
        <v>7311</v>
      </c>
      <c r="K1059" s="32">
        <v>55634.5</v>
      </c>
      <c r="L1059" s="32">
        <v>20690.5</v>
      </c>
      <c r="M1059" s="32"/>
      <c r="N1059" s="32" t="s">
        <v>222</v>
      </c>
    </row>
    <row r="1060" spans="1:14" x14ac:dyDescent="0.2">
      <c r="A1060" s="32">
        <v>2019</v>
      </c>
      <c r="B1060" s="32">
        <v>3</v>
      </c>
      <c r="C1060" s="32" t="s">
        <v>79</v>
      </c>
      <c r="D1060" s="32" t="s">
        <v>5</v>
      </c>
      <c r="E1060" s="32" t="s">
        <v>90</v>
      </c>
      <c r="F1060" s="32" t="s">
        <v>114</v>
      </c>
      <c r="G1060" s="32">
        <v>8948</v>
      </c>
      <c r="H1060" s="32">
        <v>8930</v>
      </c>
      <c r="I1060" s="32">
        <v>274</v>
      </c>
      <c r="J1060" s="32">
        <v>8656</v>
      </c>
      <c r="K1060" s="32">
        <v>66576.5</v>
      </c>
      <c r="L1060" s="32">
        <v>23761.5</v>
      </c>
      <c r="M1060" s="32"/>
      <c r="N1060" s="32" t="s">
        <v>222</v>
      </c>
    </row>
    <row r="1061" spans="1:14" x14ac:dyDescent="0.2">
      <c r="A1061" s="32">
        <v>2019</v>
      </c>
      <c r="B1061" s="32">
        <v>4</v>
      </c>
      <c r="C1061" s="32" t="s">
        <v>58</v>
      </c>
      <c r="D1061" s="32" t="s">
        <v>5</v>
      </c>
      <c r="E1061" s="32" t="s">
        <v>90</v>
      </c>
      <c r="F1061" s="32" t="s">
        <v>114</v>
      </c>
      <c r="G1061" s="32">
        <v>9741</v>
      </c>
      <c r="H1061" s="32">
        <v>9730</v>
      </c>
      <c r="I1061" s="32">
        <v>1115</v>
      </c>
      <c r="J1061" s="32">
        <v>8615</v>
      </c>
      <c r="K1061" s="32">
        <v>71646.899999999994</v>
      </c>
      <c r="L1061" s="32">
        <v>25848.1</v>
      </c>
      <c r="M1061" s="32"/>
      <c r="N1061" s="32" t="s">
        <v>222</v>
      </c>
    </row>
    <row r="1062" spans="1:14" x14ac:dyDescent="0.2">
      <c r="A1062" s="32">
        <v>2019</v>
      </c>
      <c r="B1062" s="32">
        <v>5</v>
      </c>
      <c r="C1062" s="32" t="s">
        <v>36</v>
      </c>
      <c r="D1062" s="32" t="s">
        <v>5</v>
      </c>
      <c r="E1062" s="32" t="s">
        <v>90</v>
      </c>
      <c r="F1062" s="32" t="s">
        <v>114</v>
      </c>
      <c r="G1062" s="32">
        <v>10419</v>
      </c>
      <c r="H1062" s="32">
        <v>10414</v>
      </c>
      <c r="I1062" s="32">
        <v>617</v>
      </c>
      <c r="J1062" s="32">
        <v>9797</v>
      </c>
      <c r="K1062" s="32">
        <v>76616.600000000006</v>
      </c>
      <c r="L1062" s="32">
        <v>30726.400000000001</v>
      </c>
      <c r="M1062" s="32"/>
      <c r="N1062" s="32" t="s">
        <v>222</v>
      </c>
    </row>
    <row r="1063" spans="1:14" x14ac:dyDescent="0.2">
      <c r="A1063" s="32">
        <v>2019</v>
      </c>
      <c r="B1063" s="32">
        <v>6</v>
      </c>
      <c r="C1063" s="32" t="s">
        <v>44</v>
      </c>
      <c r="D1063" s="32" t="s">
        <v>5</v>
      </c>
      <c r="E1063" s="32" t="s">
        <v>90</v>
      </c>
      <c r="F1063" s="32" t="s">
        <v>114</v>
      </c>
      <c r="G1063" s="32">
        <v>10338</v>
      </c>
      <c r="H1063" s="32">
        <v>10329</v>
      </c>
      <c r="I1063" s="32">
        <v>573</v>
      </c>
      <c r="J1063" s="32">
        <v>9756</v>
      </c>
      <c r="K1063" s="32">
        <v>76261.600000000006</v>
      </c>
      <c r="L1063" s="32">
        <v>32258.400000000001</v>
      </c>
      <c r="M1063" s="32"/>
      <c r="N1063" s="32" t="s">
        <v>222</v>
      </c>
    </row>
    <row r="1064" spans="1:14" x14ac:dyDescent="0.2">
      <c r="A1064" s="32">
        <v>2019</v>
      </c>
      <c r="B1064" s="32">
        <v>7</v>
      </c>
      <c r="C1064" s="32" t="s">
        <v>24</v>
      </c>
      <c r="D1064" s="32" t="s">
        <v>5</v>
      </c>
      <c r="E1064" s="32" t="s">
        <v>90</v>
      </c>
      <c r="F1064" s="32" t="s">
        <v>114</v>
      </c>
      <c r="G1064" s="32">
        <v>11200</v>
      </c>
      <c r="H1064" s="32">
        <v>11192</v>
      </c>
      <c r="I1064" s="32">
        <v>500</v>
      </c>
      <c r="J1064" s="32">
        <v>10692</v>
      </c>
      <c r="K1064" s="32">
        <v>83021.600000000006</v>
      </c>
      <c r="L1064" s="32">
        <v>34321.4</v>
      </c>
      <c r="M1064" s="32"/>
      <c r="N1064" s="32" t="s">
        <v>222</v>
      </c>
    </row>
    <row r="1065" spans="1:14" x14ac:dyDescent="0.2">
      <c r="A1065" s="32">
        <v>2019</v>
      </c>
      <c r="B1065" s="32">
        <v>8</v>
      </c>
      <c r="C1065" s="32" t="s">
        <v>13</v>
      </c>
      <c r="D1065" s="32" t="s">
        <v>5</v>
      </c>
      <c r="E1065" s="32" t="s">
        <v>90</v>
      </c>
      <c r="F1065" s="32" t="s">
        <v>114</v>
      </c>
      <c r="G1065" s="32">
        <v>10718</v>
      </c>
      <c r="H1065" s="32">
        <v>10714</v>
      </c>
      <c r="I1065" s="32">
        <v>301</v>
      </c>
      <c r="J1065" s="32">
        <v>10413</v>
      </c>
      <c r="K1065" s="32">
        <v>80180.3</v>
      </c>
      <c r="L1065" s="32">
        <v>30659.7</v>
      </c>
      <c r="M1065" s="32"/>
      <c r="N1065" s="32" t="s">
        <v>222</v>
      </c>
    </row>
    <row r="1066" spans="1:14" x14ac:dyDescent="0.2">
      <c r="A1066" s="32">
        <v>2019</v>
      </c>
      <c r="B1066" s="32">
        <v>9</v>
      </c>
      <c r="C1066" s="32" t="s">
        <v>65</v>
      </c>
      <c r="D1066" s="32" t="s">
        <v>5</v>
      </c>
      <c r="E1066" s="32" t="s">
        <v>90</v>
      </c>
      <c r="F1066" s="32" t="s">
        <v>114</v>
      </c>
      <c r="G1066" s="32">
        <v>10652</v>
      </c>
      <c r="H1066" s="32">
        <v>10637</v>
      </c>
      <c r="I1066" s="32">
        <v>616</v>
      </c>
      <c r="J1066" s="32">
        <v>10021</v>
      </c>
      <c r="K1066" s="32">
        <v>77257.7</v>
      </c>
      <c r="L1066" s="32">
        <v>31605.3</v>
      </c>
      <c r="M1066" s="32"/>
      <c r="N1066" s="32" t="s">
        <v>222</v>
      </c>
    </row>
    <row r="1067" spans="1:14" x14ac:dyDescent="0.2">
      <c r="A1067" s="32">
        <v>2019</v>
      </c>
      <c r="B1067" s="32">
        <v>10</v>
      </c>
      <c r="C1067" s="32" t="s">
        <v>14</v>
      </c>
      <c r="D1067" s="32" t="s">
        <v>5</v>
      </c>
      <c r="E1067" s="32" t="s">
        <v>90</v>
      </c>
      <c r="F1067" s="32" t="s">
        <v>114</v>
      </c>
      <c r="G1067" s="32">
        <v>10197</v>
      </c>
      <c r="H1067" s="32">
        <v>10185</v>
      </c>
      <c r="I1067" s="32">
        <v>452</v>
      </c>
      <c r="J1067" s="32">
        <v>9733</v>
      </c>
      <c r="K1067" s="32">
        <v>76443</v>
      </c>
      <c r="L1067" s="32">
        <v>30990</v>
      </c>
      <c r="M1067" s="32"/>
      <c r="N1067" s="32" t="s">
        <v>222</v>
      </c>
    </row>
    <row r="1068" spans="1:14" x14ac:dyDescent="0.2">
      <c r="A1068" s="32">
        <v>2019</v>
      </c>
      <c r="B1068" s="32">
        <v>11</v>
      </c>
      <c r="C1068" s="32" t="s">
        <v>11</v>
      </c>
      <c r="D1068" s="32" t="s">
        <v>5</v>
      </c>
      <c r="E1068" s="32" t="s">
        <v>90</v>
      </c>
      <c r="F1068" s="32" t="s">
        <v>114</v>
      </c>
      <c r="G1068" s="32">
        <v>8913</v>
      </c>
      <c r="H1068" s="32">
        <v>8875</v>
      </c>
      <c r="I1068" s="32">
        <v>666</v>
      </c>
      <c r="J1068" s="32">
        <v>8209</v>
      </c>
      <c r="K1068" s="32">
        <v>64058.9</v>
      </c>
      <c r="L1068" s="32">
        <v>25471.1</v>
      </c>
      <c r="M1068" s="32"/>
      <c r="N1068" s="32" t="s">
        <v>222</v>
      </c>
    </row>
    <row r="1069" spans="1:14" x14ac:dyDescent="0.2">
      <c r="A1069" s="32">
        <v>2019</v>
      </c>
      <c r="B1069" s="32">
        <v>12</v>
      </c>
      <c r="C1069" s="32" t="s">
        <v>60</v>
      </c>
      <c r="D1069" s="32" t="s">
        <v>5</v>
      </c>
      <c r="E1069" s="32" t="s">
        <v>90</v>
      </c>
      <c r="F1069" s="32" t="s">
        <v>114</v>
      </c>
      <c r="G1069" s="32">
        <v>8608</v>
      </c>
      <c r="H1069" s="32">
        <v>8571</v>
      </c>
      <c r="I1069" s="32">
        <v>340</v>
      </c>
      <c r="J1069" s="32">
        <v>8231</v>
      </c>
      <c r="K1069" s="32">
        <v>64124.1</v>
      </c>
      <c r="L1069" s="32">
        <v>22591.9</v>
      </c>
      <c r="M1069" s="32"/>
      <c r="N1069" s="32" t="s">
        <v>222</v>
      </c>
    </row>
    <row r="1070" spans="1:14" x14ac:dyDescent="0.2">
      <c r="A1070" s="32">
        <v>2019</v>
      </c>
      <c r="B1070" s="32">
        <v>1</v>
      </c>
      <c r="C1070" s="32" t="s">
        <v>10</v>
      </c>
      <c r="D1070" s="32" t="s">
        <v>193</v>
      </c>
      <c r="E1070" s="32" t="s">
        <v>214</v>
      </c>
      <c r="F1070" s="32" t="s">
        <v>114</v>
      </c>
      <c r="G1070" s="32">
        <v>2318</v>
      </c>
      <c r="H1070" s="32">
        <v>2312</v>
      </c>
      <c r="I1070" s="32">
        <v>50</v>
      </c>
      <c r="J1070" s="32">
        <v>2262</v>
      </c>
      <c r="K1070" s="32">
        <v>16300</v>
      </c>
      <c r="L1070" s="32">
        <v>5499</v>
      </c>
      <c r="M1070" s="32"/>
      <c r="N1070" s="32" t="s">
        <v>223</v>
      </c>
    </row>
    <row r="1071" spans="1:14" x14ac:dyDescent="0.2">
      <c r="A1071" s="32">
        <v>2019</v>
      </c>
      <c r="B1071" s="32">
        <v>2</v>
      </c>
      <c r="C1071" s="32" t="s">
        <v>33</v>
      </c>
      <c r="D1071" s="32" t="s">
        <v>193</v>
      </c>
      <c r="E1071" s="32" t="s">
        <v>214</v>
      </c>
      <c r="F1071" s="32" t="s">
        <v>114</v>
      </c>
      <c r="G1071" s="32">
        <v>2280</v>
      </c>
      <c r="H1071" s="32">
        <v>2275</v>
      </c>
      <c r="I1071" s="32">
        <v>14</v>
      </c>
      <c r="J1071" s="32">
        <v>2261</v>
      </c>
      <c r="K1071" s="32">
        <v>15665</v>
      </c>
      <c r="L1071" s="32">
        <v>5037</v>
      </c>
      <c r="M1071" s="32"/>
      <c r="N1071" s="32" t="s">
        <v>223</v>
      </c>
    </row>
    <row r="1072" spans="1:14" x14ac:dyDescent="0.2">
      <c r="A1072" s="32">
        <v>2019</v>
      </c>
      <c r="B1072" s="32">
        <v>3</v>
      </c>
      <c r="C1072" s="32" t="s">
        <v>79</v>
      </c>
      <c r="D1072" s="32" t="s">
        <v>193</v>
      </c>
      <c r="E1072" s="32" t="s">
        <v>214</v>
      </c>
      <c r="F1072" s="32" t="s">
        <v>114</v>
      </c>
      <c r="G1072" s="32">
        <v>2531</v>
      </c>
      <c r="H1072" s="32">
        <v>2524</v>
      </c>
      <c r="I1072" s="32">
        <v>51</v>
      </c>
      <c r="J1072" s="32">
        <v>2473</v>
      </c>
      <c r="K1072" s="32">
        <v>17397</v>
      </c>
      <c r="L1072" s="32">
        <v>4770</v>
      </c>
      <c r="M1072" s="32"/>
      <c r="N1072" s="32" t="s">
        <v>223</v>
      </c>
    </row>
    <row r="1073" spans="1:14" x14ac:dyDescent="0.2">
      <c r="A1073" s="32">
        <v>2019</v>
      </c>
      <c r="B1073" s="32">
        <v>4</v>
      </c>
      <c r="C1073" s="32" t="s">
        <v>58</v>
      </c>
      <c r="D1073" s="32" t="s">
        <v>193</v>
      </c>
      <c r="E1073" s="32" t="s">
        <v>214</v>
      </c>
      <c r="F1073" s="32" t="s">
        <v>114</v>
      </c>
      <c r="G1073" s="32">
        <v>3063</v>
      </c>
      <c r="H1073" s="32">
        <v>3058</v>
      </c>
      <c r="I1073" s="32">
        <v>52</v>
      </c>
      <c r="J1073" s="32">
        <v>3006</v>
      </c>
      <c r="K1073" s="32">
        <v>22824</v>
      </c>
      <c r="L1073" s="32">
        <v>6630</v>
      </c>
      <c r="M1073" s="32"/>
      <c r="N1073" s="32" t="s">
        <v>223</v>
      </c>
    </row>
    <row r="1074" spans="1:14" x14ac:dyDescent="0.2">
      <c r="A1074" s="32">
        <v>2019</v>
      </c>
      <c r="B1074" s="32">
        <v>5</v>
      </c>
      <c r="C1074" s="32" t="s">
        <v>36</v>
      </c>
      <c r="D1074" s="32" t="s">
        <v>193</v>
      </c>
      <c r="E1074" s="32" t="s">
        <v>214</v>
      </c>
      <c r="F1074" s="32" t="s">
        <v>114</v>
      </c>
      <c r="G1074" s="32">
        <v>3133</v>
      </c>
      <c r="H1074" s="32">
        <v>3131</v>
      </c>
      <c r="I1074" s="32">
        <v>24</v>
      </c>
      <c r="J1074" s="32">
        <v>3107</v>
      </c>
      <c r="K1074" s="32">
        <v>22553.5</v>
      </c>
      <c r="L1074" s="32">
        <v>6632.5</v>
      </c>
      <c r="M1074" s="32"/>
      <c r="N1074" s="32" t="s">
        <v>223</v>
      </c>
    </row>
    <row r="1075" spans="1:14" x14ac:dyDescent="0.2">
      <c r="A1075" s="32">
        <v>2019</v>
      </c>
      <c r="B1075" s="32">
        <v>6</v>
      </c>
      <c r="C1075" s="32" t="s">
        <v>44</v>
      </c>
      <c r="D1075" s="32" t="s">
        <v>193</v>
      </c>
      <c r="E1075" s="32" t="s">
        <v>214</v>
      </c>
      <c r="F1075" s="32" t="s">
        <v>114</v>
      </c>
      <c r="G1075" s="32">
        <v>3207</v>
      </c>
      <c r="H1075" s="32">
        <v>3201</v>
      </c>
      <c r="I1075" s="32">
        <v>38</v>
      </c>
      <c r="J1075" s="32">
        <v>3163</v>
      </c>
      <c r="K1075" s="32">
        <v>22860</v>
      </c>
      <c r="L1075" s="32">
        <v>7181</v>
      </c>
      <c r="M1075" s="32"/>
      <c r="N1075" s="32" t="s">
        <v>223</v>
      </c>
    </row>
    <row r="1076" spans="1:14" x14ac:dyDescent="0.2">
      <c r="A1076" s="32">
        <v>2019</v>
      </c>
      <c r="B1076" s="32">
        <v>7</v>
      </c>
      <c r="C1076" s="32" t="s">
        <v>24</v>
      </c>
      <c r="D1076" s="32" t="s">
        <v>193</v>
      </c>
      <c r="E1076" s="32" t="s">
        <v>214</v>
      </c>
      <c r="F1076" s="32" t="s">
        <v>114</v>
      </c>
      <c r="G1076" s="32">
        <v>3343</v>
      </c>
      <c r="H1076" s="32">
        <v>3334</v>
      </c>
      <c r="I1076" s="32">
        <v>28</v>
      </c>
      <c r="J1076" s="32">
        <v>3306</v>
      </c>
      <c r="K1076" s="32">
        <v>23879</v>
      </c>
      <c r="L1076" s="32">
        <v>7005</v>
      </c>
      <c r="M1076" s="32"/>
      <c r="N1076" s="32" t="s">
        <v>223</v>
      </c>
    </row>
    <row r="1077" spans="1:14" x14ac:dyDescent="0.2">
      <c r="A1077" s="32">
        <v>2019</v>
      </c>
      <c r="B1077" s="32">
        <v>8</v>
      </c>
      <c r="C1077" s="32" t="s">
        <v>13</v>
      </c>
      <c r="D1077" s="32" t="s">
        <v>193</v>
      </c>
      <c r="E1077" s="32" t="s">
        <v>214</v>
      </c>
      <c r="F1077" s="32" t="s">
        <v>114</v>
      </c>
      <c r="G1077" s="32">
        <v>3289</v>
      </c>
      <c r="H1077" s="32">
        <v>3282</v>
      </c>
      <c r="I1077" s="32">
        <v>3</v>
      </c>
      <c r="J1077" s="32">
        <v>3279</v>
      </c>
      <c r="K1077" s="32">
        <v>23213</v>
      </c>
      <c r="L1077" s="32">
        <v>6733</v>
      </c>
      <c r="M1077" s="32"/>
      <c r="N1077" s="32" t="s">
        <v>223</v>
      </c>
    </row>
    <row r="1078" spans="1:14" x14ac:dyDescent="0.2">
      <c r="A1078" s="32">
        <v>2019</v>
      </c>
      <c r="B1078" s="32">
        <v>9</v>
      </c>
      <c r="C1078" s="32" t="s">
        <v>65</v>
      </c>
      <c r="D1078" s="32" t="s">
        <v>193</v>
      </c>
      <c r="E1078" s="32" t="s">
        <v>214</v>
      </c>
      <c r="F1078" s="32" t="s">
        <v>114</v>
      </c>
      <c r="G1078" s="32">
        <v>3054</v>
      </c>
      <c r="H1078" s="32">
        <v>3052</v>
      </c>
      <c r="I1078" s="32">
        <v>20</v>
      </c>
      <c r="J1078" s="32">
        <v>3032</v>
      </c>
      <c r="K1078" s="32">
        <v>21837</v>
      </c>
      <c r="L1078" s="32">
        <v>6415</v>
      </c>
      <c r="M1078" s="32"/>
      <c r="N1078" s="32" t="s">
        <v>223</v>
      </c>
    </row>
    <row r="1079" spans="1:14" x14ac:dyDescent="0.2">
      <c r="A1079" s="32">
        <v>2019</v>
      </c>
      <c r="B1079" s="32">
        <v>10</v>
      </c>
      <c r="C1079" s="32" t="s">
        <v>14</v>
      </c>
      <c r="D1079" s="32" t="s">
        <v>193</v>
      </c>
      <c r="E1079" s="32" t="s">
        <v>214</v>
      </c>
      <c r="F1079" s="32" t="s">
        <v>114</v>
      </c>
      <c r="G1079" s="32">
        <v>3063</v>
      </c>
      <c r="H1079" s="32">
        <v>3059</v>
      </c>
      <c r="I1079" s="32">
        <v>19</v>
      </c>
      <c r="J1079" s="32">
        <v>3040</v>
      </c>
      <c r="K1079" s="32">
        <v>21986.5</v>
      </c>
      <c r="L1079" s="32">
        <v>6130.5</v>
      </c>
      <c r="M1079" s="32"/>
      <c r="N1079" s="32" t="s">
        <v>223</v>
      </c>
    </row>
    <row r="1080" spans="1:14" x14ac:dyDescent="0.2">
      <c r="A1080" s="32">
        <v>2019</v>
      </c>
      <c r="B1080" s="32">
        <v>11</v>
      </c>
      <c r="C1080" s="32" t="s">
        <v>11</v>
      </c>
      <c r="D1080" s="32" t="s">
        <v>193</v>
      </c>
      <c r="E1080" s="32" t="s">
        <v>214</v>
      </c>
      <c r="F1080" s="32" t="s">
        <v>114</v>
      </c>
      <c r="G1080" s="32">
        <v>2437</v>
      </c>
      <c r="H1080" s="32">
        <v>2430</v>
      </c>
      <c r="I1080" s="32">
        <v>13</v>
      </c>
      <c r="J1080" s="32">
        <v>2417</v>
      </c>
      <c r="K1080" s="32">
        <v>17419</v>
      </c>
      <c r="L1080" s="32">
        <v>5042</v>
      </c>
      <c r="M1080" s="32"/>
      <c r="N1080" s="32" t="s">
        <v>223</v>
      </c>
    </row>
    <row r="1081" spans="1:14" x14ac:dyDescent="0.2">
      <c r="A1081" s="32">
        <v>2019</v>
      </c>
      <c r="B1081" s="32">
        <v>12</v>
      </c>
      <c r="C1081" s="32" t="s">
        <v>60</v>
      </c>
      <c r="D1081" s="32" t="s">
        <v>193</v>
      </c>
      <c r="E1081" s="32" t="s">
        <v>214</v>
      </c>
      <c r="F1081" s="32" t="s">
        <v>114</v>
      </c>
      <c r="G1081" s="32">
        <v>2530</v>
      </c>
      <c r="H1081" s="32">
        <v>2526</v>
      </c>
      <c r="I1081" s="32">
        <v>0</v>
      </c>
      <c r="J1081" s="32">
        <v>2526</v>
      </c>
      <c r="K1081" s="32">
        <v>18105.900000000001</v>
      </c>
      <c r="L1081" s="32">
        <v>5812.1</v>
      </c>
      <c r="M1081" s="32"/>
      <c r="N1081" s="32" t="s">
        <v>223</v>
      </c>
    </row>
    <row r="1082" spans="1:14" x14ac:dyDescent="0.2">
      <c r="A1082" s="32">
        <v>2019</v>
      </c>
      <c r="B1082" s="32">
        <v>1</v>
      </c>
      <c r="C1082" s="32" t="s">
        <v>10</v>
      </c>
      <c r="D1082" s="32" t="s">
        <v>21</v>
      </c>
      <c r="E1082" s="32" t="s">
        <v>254</v>
      </c>
      <c r="F1082" s="32" t="s">
        <v>115</v>
      </c>
      <c r="G1082" s="32">
        <v>3696</v>
      </c>
      <c r="H1082" s="32">
        <v>2895</v>
      </c>
      <c r="I1082" s="32">
        <v>110</v>
      </c>
      <c r="J1082" s="32">
        <v>2785</v>
      </c>
      <c r="K1082" s="32">
        <v>20350.163333333334</v>
      </c>
      <c r="L1082" s="32">
        <v>7415.27</v>
      </c>
      <c r="M1082" s="32"/>
      <c r="N1082" s="32" t="s">
        <v>255</v>
      </c>
    </row>
    <row r="1083" spans="1:14" x14ac:dyDescent="0.2">
      <c r="A1083" s="32">
        <v>2019</v>
      </c>
      <c r="B1083" s="32">
        <v>2</v>
      </c>
      <c r="C1083" s="32" t="s">
        <v>33</v>
      </c>
      <c r="D1083" s="32" t="s">
        <v>21</v>
      </c>
      <c r="E1083" s="32" t="s">
        <v>254</v>
      </c>
      <c r="F1083" s="32" t="s">
        <v>115</v>
      </c>
      <c r="G1083" s="32">
        <v>3708</v>
      </c>
      <c r="H1083" s="32">
        <v>3112</v>
      </c>
      <c r="I1083" s="32">
        <v>131</v>
      </c>
      <c r="J1083" s="32">
        <v>2981</v>
      </c>
      <c r="K1083" s="32">
        <v>20818.133333333335</v>
      </c>
      <c r="L1083" s="32">
        <v>7487.1833333333334</v>
      </c>
      <c r="M1083" s="32"/>
      <c r="N1083" s="32" t="s">
        <v>255</v>
      </c>
    </row>
    <row r="1084" spans="1:14" x14ac:dyDescent="0.2">
      <c r="A1084" s="32">
        <v>2019</v>
      </c>
      <c r="B1084" s="32">
        <v>3</v>
      </c>
      <c r="C1084" s="32" t="s">
        <v>79</v>
      </c>
      <c r="D1084" s="32" t="s">
        <v>21</v>
      </c>
      <c r="E1084" s="32" t="s">
        <v>254</v>
      </c>
      <c r="F1084" s="32" t="s">
        <v>115</v>
      </c>
      <c r="G1084" s="32">
        <v>4154</v>
      </c>
      <c r="H1084" s="32">
        <v>3827</v>
      </c>
      <c r="I1084" s="32">
        <v>188</v>
      </c>
      <c r="J1084" s="32">
        <v>3639</v>
      </c>
      <c r="K1084" s="32">
        <v>24922.71</v>
      </c>
      <c r="L1084" s="32">
        <v>8517.4733333333334</v>
      </c>
      <c r="M1084" s="32"/>
      <c r="N1084" s="32" t="s">
        <v>255</v>
      </c>
    </row>
    <row r="1085" spans="1:14" x14ac:dyDescent="0.2">
      <c r="A1085" s="32">
        <v>2019</v>
      </c>
      <c r="B1085" s="32">
        <v>4</v>
      </c>
      <c r="C1085" s="32" t="s">
        <v>58</v>
      </c>
      <c r="D1085" s="32" t="s">
        <v>21</v>
      </c>
      <c r="E1085" s="32" t="s">
        <v>254</v>
      </c>
      <c r="F1085" s="32" t="s">
        <v>115</v>
      </c>
      <c r="G1085" s="32">
        <v>4086</v>
      </c>
      <c r="H1085" s="32">
        <v>3803</v>
      </c>
      <c r="I1085" s="32">
        <v>157</v>
      </c>
      <c r="J1085" s="32">
        <v>3646</v>
      </c>
      <c r="K1085" s="32">
        <v>31130.793333333335</v>
      </c>
      <c r="L1085" s="32">
        <v>8736.2900000000009</v>
      </c>
      <c r="M1085" s="32"/>
      <c r="N1085" s="32" t="s">
        <v>255</v>
      </c>
    </row>
    <row r="1086" spans="1:14" x14ac:dyDescent="0.2">
      <c r="A1086" s="32">
        <v>2019</v>
      </c>
      <c r="B1086" s="32">
        <v>5</v>
      </c>
      <c r="C1086" s="32" t="s">
        <v>36</v>
      </c>
      <c r="D1086" s="32" t="s">
        <v>21</v>
      </c>
      <c r="E1086" s="32" t="s">
        <v>254</v>
      </c>
      <c r="F1086" s="32" t="s">
        <v>115</v>
      </c>
      <c r="G1086" s="32">
        <v>4310</v>
      </c>
      <c r="H1086" s="32">
        <v>3999</v>
      </c>
      <c r="I1086" s="32">
        <v>132</v>
      </c>
      <c r="J1086" s="32">
        <v>3867</v>
      </c>
      <c r="K1086" s="32">
        <v>28062.393333333333</v>
      </c>
      <c r="L1086" s="32">
        <v>8782.24</v>
      </c>
      <c r="M1086" s="32"/>
      <c r="N1086" s="32" t="s">
        <v>255</v>
      </c>
    </row>
    <row r="1087" spans="1:14" x14ac:dyDescent="0.2">
      <c r="A1087" s="32">
        <v>2019</v>
      </c>
      <c r="B1087" s="32">
        <v>6</v>
      </c>
      <c r="C1087" s="32" t="s">
        <v>44</v>
      </c>
      <c r="D1087" s="32" t="s">
        <v>21</v>
      </c>
      <c r="E1087" s="32" t="s">
        <v>254</v>
      </c>
      <c r="F1087" s="32" t="s">
        <v>115</v>
      </c>
      <c r="G1087" s="32">
        <v>4383</v>
      </c>
      <c r="H1087" s="32">
        <v>4058</v>
      </c>
      <c r="I1087" s="32">
        <v>231</v>
      </c>
      <c r="J1087" s="32">
        <v>3827</v>
      </c>
      <c r="K1087" s="32">
        <v>28516.268333333333</v>
      </c>
      <c r="L1087" s="32">
        <v>9085.7150000000001</v>
      </c>
      <c r="M1087" s="32"/>
      <c r="N1087" s="32" t="s">
        <v>255</v>
      </c>
    </row>
    <row r="1088" spans="1:14" x14ac:dyDescent="0.2">
      <c r="A1088" s="32">
        <v>2019</v>
      </c>
      <c r="B1088" s="32">
        <v>7</v>
      </c>
      <c r="C1088" s="32" t="s">
        <v>24</v>
      </c>
      <c r="D1088" s="32" t="s">
        <v>21</v>
      </c>
      <c r="E1088" s="32" t="s">
        <v>254</v>
      </c>
      <c r="F1088" s="32" t="s">
        <v>115</v>
      </c>
      <c r="G1088" s="32">
        <v>4347</v>
      </c>
      <c r="H1088" s="32">
        <v>4018</v>
      </c>
      <c r="I1088" s="32">
        <v>246</v>
      </c>
      <c r="J1088" s="32">
        <v>3772</v>
      </c>
      <c r="K1088" s="32">
        <v>26739.216666666667</v>
      </c>
      <c r="L1088" s="32">
        <v>9004.5166666666664</v>
      </c>
      <c r="M1088" s="32"/>
      <c r="N1088" s="32" t="s">
        <v>255</v>
      </c>
    </row>
    <row r="1089" spans="1:14" x14ac:dyDescent="0.2">
      <c r="A1089" s="32">
        <v>2019</v>
      </c>
      <c r="B1089" s="32">
        <v>8</v>
      </c>
      <c r="C1089" s="32" t="s">
        <v>13</v>
      </c>
      <c r="D1089" s="32" t="s">
        <v>21</v>
      </c>
      <c r="E1089" s="32" t="s">
        <v>254</v>
      </c>
      <c r="F1089" s="32" t="s">
        <v>115</v>
      </c>
      <c r="G1089" s="32">
        <v>4193</v>
      </c>
      <c r="H1089" s="32">
        <v>3850</v>
      </c>
      <c r="I1089" s="32">
        <v>269</v>
      </c>
      <c r="J1089" s="32">
        <v>3581</v>
      </c>
      <c r="K1089" s="32">
        <v>26349.866666666665</v>
      </c>
      <c r="L1089" s="32">
        <v>8757.1833333333325</v>
      </c>
      <c r="M1089" s="32"/>
      <c r="N1089" s="32" t="s">
        <v>255</v>
      </c>
    </row>
    <row r="1090" spans="1:14" x14ac:dyDescent="0.2">
      <c r="A1090" s="32">
        <v>2019</v>
      </c>
      <c r="B1090" s="32">
        <v>9</v>
      </c>
      <c r="C1090" s="32" t="s">
        <v>65</v>
      </c>
      <c r="D1090" s="32" t="s">
        <v>21</v>
      </c>
      <c r="E1090" s="32" t="s">
        <v>254</v>
      </c>
      <c r="F1090" s="32" t="s">
        <v>115</v>
      </c>
      <c r="G1090" s="32">
        <v>4144</v>
      </c>
      <c r="H1090" s="32">
        <v>3886</v>
      </c>
      <c r="I1090" s="32">
        <v>162</v>
      </c>
      <c r="J1090" s="32">
        <v>3724</v>
      </c>
      <c r="K1090" s="32">
        <v>25422.878333333334</v>
      </c>
      <c r="L1090" s="32">
        <v>8690.0550000000003</v>
      </c>
      <c r="M1090" s="32"/>
      <c r="N1090" s="32" t="s">
        <v>255</v>
      </c>
    </row>
    <row r="1091" spans="1:14" x14ac:dyDescent="0.2">
      <c r="A1091" s="32">
        <v>2019</v>
      </c>
      <c r="B1091" s="32">
        <v>10</v>
      </c>
      <c r="C1091" s="32" t="s">
        <v>14</v>
      </c>
      <c r="D1091" s="32" t="s">
        <v>21</v>
      </c>
      <c r="E1091" s="32" t="s">
        <v>254</v>
      </c>
      <c r="F1091" s="32" t="s">
        <v>115</v>
      </c>
      <c r="G1091" s="32">
        <v>4154</v>
      </c>
      <c r="H1091" s="32">
        <v>3902</v>
      </c>
      <c r="I1091" s="32">
        <v>189</v>
      </c>
      <c r="J1091" s="32">
        <v>3713</v>
      </c>
      <c r="K1091" s="32">
        <v>27104.328333333335</v>
      </c>
      <c r="L1091" s="32">
        <v>9591.6383333333342</v>
      </c>
      <c r="M1091" s="32"/>
      <c r="N1091" s="32" t="s">
        <v>255</v>
      </c>
    </row>
    <row r="1092" spans="1:14" x14ac:dyDescent="0.2">
      <c r="A1092" s="32">
        <v>2019</v>
      </c>
      <c r="B1092" s="32">
        <v>11</v>
      </c>
      <c r="C1092" s="32" t="s">
        <v>11</v>
      </c>
      <c r="D1092" s="32" t="s">
        <v>21</v>
      </c>
      <c r="E1092" s="32" t="s">
        <v>254</v>
      </c>
      <c r="F1092" s="32" t="s">
        <v>115</v>
      </c>
      <c r="G1092" s="32">
        <v>3386</v>
      </c>
      <c r="H1092" s="32">
        <v>3168</v>
      </c>
      <c r="I1092" s="32">
        <v>220</v>
      </c>
      <c r="J1092" s="32">
        <v>2948</v>
      </c>
      <c r="K1092" s="32">
        <v>23070.931666666667</v>
      </c>
      <c r="L1092" s="32">
        <v>7408.1016666666665</v>
      </c>
      <c r="M1092" s="32"/>
      <c r="N1092" s="32" t="s">
        <v>255</v>
      </c>
    </row>
    <row r="1093" spans="1:14" x14ac:dyDescent="0.2">
      <c r="A1093" s="32">
        <v>2019</v>
      </c>
      <c r="B1093" s="32">
        <v>12</v>
      </c>
      <c r="C1093" s="32" t="s">
        <v>60</v>
      </c>
      <c r="D1093" s="32" t="s">
        <v>21</v>
      </c>
      <c r="E1093" s="32" t="s">
        <v>254</v>
      </c>
      <c r="F1093" s="32" t="s">
        <v>115</v>
      </c>
      <c r="G1093" s="32">
        <v>3456</v>
      </c>
      <c r="H1093" s="32">
        <v>3114</v>
      </c>
      <c r="I1093" s="32">
        <v>133</v>
      </c>
      <c r="J1093" s="32">
        <v>2981</v>
      </c>
      <c r="K1093" s="32">
        <v>21252.393333333333</v>
      </c>
      <c r="L1093" s="32">
        <v>7067.4233333333332</v>
      </c>
      <c r="M1093" s="32"/>
      <c r="N1093" s="32" t="s">
        <v>255</v>
      </c>
    </row>
    <row r="1094" spans="1:14" x14ac:dyDescent="0.2">
      <c r="A1094" s="32">
        <v>2019</v>
      </c>
      <c r="B1094" s="32">
        <v>1</v>
      </c>
      <c r="C1094" s="32" t="s">
        <v>10</v>
      </c>
      <c r="D1094" s="32" t="s">
        <v>230</v>
      </c>
      <c r="E1094" s="32" t="s">
        <v>231</v>
      </c>
      <c r="F1094" s="32" t="s">
        <v>115</v>
      </c>
      <c r="G1094" s="32">
        <v>745</v>
      </c>
      <c r="H1094" s="32">
        <v>585</v>
      </c>
      <c r="I1094" s="32">
        <v>29</v>
      </c>
      <c r="J1094" s="32">
        <v>556</v>
      </c>
      <c r="K1094" s="32">
        <v>3933</v>
      </c>
      <c r="L1094" s="32">
        <v>1004</v>
      </c>
      <c r="M1094" s="32"/>
      <c r="N1094" s="32" t="s">
        <v>256</v>
      </c>
    </row>
    <row r="1095" spans="1:14" x14ac:dyDescent="0.2">
      <c r="A1095" s="32">
        <v>2019</v>
      </c>
      <c r="B1095" s="32">
        <v>2</v>
      </c>
      <c r="C1095" s="32" t="s">
        <v>33</v>
      </c>
      <c r="D1095" s="32" t="s">
        <v>230</v>
      </c>
      <c r="E1095" s="32" t="s">
        <v>231</v>
      </c>
      <c r="F1095" s="32" t="s">
        <v>115</v>
      </c>
      <c r="G1095" s="32">
        <v>700</v>
      </c>
      <c r="H1095" s="32">
        <v>670</v>
      </c>
      <c r="I1095" s="32">
        <v>60</v>
      </c>
      <c r="J1095" s="32">
        <v>610</v>
      </c>
      <c r="K1095" s="32">
        <v>4436</v>
      </c>
      <c r="L1095" s="32">
        <v>988</v>
      </c>
      <c r="M1095" s="32"/>
      <c r="N1095" s="32" t="s">
        <v>256</v>
      </c>
    </row>
    <row r="1096" spans="1:14" x14ac:dyDescent="0.2">
      <c r="A1096" s="32">
        <v>2019</v>
      </c>
      <c r="B1096" s="32">
        <v>3</v>
      </c>
      <c r="C1096" s="32" t="s">
        <v>79</v>
      </c>
      <c r="D1096" s="32" t="s">
        <v>230</v>
      </c>
      <c r="E1096" s="32" t="s">
        <v>231</v>
      </c>
      <c r="F1096" s="32" t="s">
        <v>115</v>
      </c>
      <c r="G1096" s="32">
        <v>785</v>
      </c>
      <c r="H1096" s="32">
        <v>768</v>
      </c>
      <c r="I1096" s="32">
        <v>70</v>
      </c>
      <c r="J1096" s="32">
        <v>698</v>
      </c>
      <c r="K1096" s="32">
        <v>4955</v>
      </c>
      <c r="L1096" s="32">
        <v>1285</v>
      </c>
      <c r="M1096" s="32"/>
      <c r="N1096" s="32" t="s">
        <v>256</v>
      </c>
    </row>
    <row r="1097" spans="1:14" x14ac:dyDescent="0.2">
      <c r="A1097" s="32">
        <v>2019</v>
      </c>
      <c r="B1097" s="32">
        <v>4</v>
      </c>
      <c r="C1097" s="32" t="s">
        <v>58</v>
      </c>
      <c r="D1097" s="32" t="s">
        <v>230</v>
      </c>
      <c r="E1097" s="32" t="s">
        <v>231</v>
      </c>
      <c r="F1097" s="32" t="s">
        <v>115</v>
      </c>
      <c r="G1097" s="32">
        <v>795</v>
      </c>
      <c r="H1097" s="32">
        <v>792</v>
      </c>
      <c r="I1097" s="32">
        <v>35</v>
      </c>
      <c r="J1097" s="32">
        <v>757</v>
      </c>
      <c r="K1097" s="32">
        <v>4657</v>
      </c>
      <c r="L1097" s="32">
        <v>1285</v>
      </c>
      <c r="M1097" s="32"/>
      <c r="N1097" s="32" t="s">
        <v>256</v>
      </c>
    </row>
    <row r="1098" spans="1:14" x14ac:dyDescent="0.2">
      <c r="A1098" s="32">
        <v>2019</v>
      </c>
      <c r="B1098" s="32">
        <v>5</v>
      </c>
      <c r="C1098" s="32" t="s">
        <v>36</v>
      </c>
      <c r="D1098" s="32" t="s">
        <v>230</v>
      </c>
      <c r="E1098" s="32" t="s">
        <v>231</v>
      </c>
      <c r="F1098" s="32" t="s">
        <v>115</v>
      </c>
      <c r="G1098" s="32">
        <v>863</v>
      </c>
      <c r="H1098" s="32">
        <v>860</v>
      </c>
      <c r="I1098" s="32">
        <v>24</v>
      </c>
      <c r="J1098" s="32">
        <v>836</v>
      </c>
      <c r="K1098" s="32">
        <v>5688</v>
      </c>
      <c r="L1098" s="32">
        <v>1715</v>
      </c>
      <c r="M1098" s="32"/>
      <c r="N1098" s="32" t="s">
        <v>256</v>
      </c>
    </row>
    <row r="1099" spans="1:14" x14ac:dyDescent="0.2">
      <c r="A1099" s="32">
        <v>2019</v>
      </c>
      <c r="B1099" s="32">
        <v>6</v>
      </c>
      <c r="C1099" s="32" t="s">
        <v>44</v>
      </c>
      <c r="D1099" s="32" t="s">
        <v>230</v>
      </c>
      <c r="E1099" s="32" t="s">
        <v>231</v>
      </c>
      <c r="F1099" s="32" t="s">
        <v>115</v>
      </c>
      <c r="G1099" s="32">
        <v>876</v>
      </c>
      <c r="H1099" s="32">
        <v>874</v>
      </c>
      <c r="I1099" s="32">
        <v>37</v>
      </c>
      <c r="J1099" s="32">
        <v>837</v>
      </c>
      <c r="K1099" s="32">
        <v>5630</v>
      </c>
      <c r="L1099" s="32">
        <v>1807</v>
      </c>
      <c r="M1099" s="32"/>
      <c r="N1099" s="32" t="s">
        <v>256</v>
      </c>
    </row>
    <row r="1100" spans="1:14" x14ac:dyDescent="0.2">
      <c r="A1100" s="32">
        <v>2019</v>
      </c>
      <c r="B1100" s="32">
        <v>7</v>
      </c>
      <c r="C1100" s="32" t="s">
        <v>24</v>
      </c>
      <c r="D1100" s="32" t="s">
        <v>230</v>
      </c>
      <c r="E1100" s="32" t="s">
        <v>231</v>
      </c>
      <c r="F1100" s="32" t="s">
        <v>115</v>
      </c>
      <c r="G1100" s="32">
        <v>923</v>
      </c>
      <c r="H1100" s="32">
        <v>923</v>
      </c>
      <c r="I1100" s="32">
        <v>24</v>
      </c>
      <c r="J1100" s="32">
        <v>899</v>
      </c>
      <c r="K1100" s="32">
        <v>6202</v>
      </c>
      <c r="L1100" s="32">
        <v>1841</v>
      </c>
      <c r="M1100" s="32"/>
      <c r="N1100" s="32" t="s">
        <v>256</v>
      </c>
    </row>
    <row r="1101" spans="1:14" x14ac:dyDescent="0.2">
      <c r="A1101" s="32">
        <v>2019</v>
      </c>
      <c r="B1101" s="32">
        <v>8</v>
      </c>
      <c r="C1101" s="32" t="s">
        <v>13</v>
      </c>
      <c r="D1101" s="32" t="s">
        <v>230</v>
      </c>
      <c r="E1101" s="32" t="s">
        <v>231</v>
      </c>
      <c r="F1101" s="32" t="s">
        <v>115</v>
      </c>
      <c r="G1101" s="32">
        <v>876</v>
      </c>
      <c r="H1101" s="32">
        <v>875</v>
      </c>
      <c r="I1101" s="32">
        <v>19</v>
      </c>
      <c r="J1101" s="32">
        <v>856</v>
      </c>
      <c r="K1101" s="32">
        <v>6032</v>
      </c>
      <c r="L1101" s="32">
        <v>1916</v>
      </c>
      <c r="M1101" s="32"/>
      <c r="N1101" s="32" t="s">
        <v>256</v>
      </c>
    </row>
    <row r="1102" spans="1:14" x14ac:dyDescent="0.2">
      <c r="A1102" s="32">
        <v>2019</v>
      </c>
      <c r="B1102" s="32">
        <v>9</v>
      </c>
      <c r="C1102" s="32" t="s">
        <v>65</v>
      </c>
      <c r="D1102" s="32" t="s">
        <v>230</v>
      </c>
      <c r="E1102" s="32" t="s">
        <v>231</v>
      </c>
      <c r="F1102" s="32" t="s">
        <v>115</v>
      </c>
      <c r="G1102" s="32">
        <v>942</v>
      </c>
      <c r="H1102" s="32">
        <v>941</v>
      </c>
      <c r="I1102" s="32">
        <v>17</v>
      </c>
      <c r="J1102" s="32">
        <v>924</v>
      </c>
      <c r="K1102" s="32">
        <v>6444</v>
      </c>
      <c r="L1102" s="32">
        <v>2271</v>
      </c>
      <c r="M1102" s="32"/>
      <c r="N1102" s="32" t="s">
        <v>256</v>
      </c>
    </row>
    <row r="1103" spans="1:14" x14ac:dyDescent="0.2">
      <c r="A1103" s="32">
        <v>2019</v>
      </c>
      <c r="B1103" s="32">
        <v>10</v>
      </c>
      <c r="C1103" s="32" t="s">
        <v>14</v>
      </c>
      <c r="D1103" s="32" t="s">
        <v>230</v>
      </c>
      <c r="E1103" s="32" t="s">
        <v>231</v>
      </c>
      <c r="F1103" s="32" t="s">
        <v>115</v>
      </c>
      <c r="G1103" s="32">
        <v>936</v>
      </c>
      <c r="H1103" s="32">
        <v>930</v>
      </c>
      <c r="I1103" s="32">
        <v>37</v>
      </c>
      <c r="J1103" s="32">
        <v>893</v>
      </c>
      <c r="K1103" s="32">
        <v>6368</v>
      </c>
      <c r="L1103" s="32">
        <v>1716</v>
      </c>
      <c r="M1103" s="32"/>
      <c r="N1103" s="32" t="s">
        <v>256</v>
      </c>
    </row>
    <row r="1104" spans="1:14" x14ac:dyDescent="0.2">
      <c r="A1104" s="32">
        <v>2019</v>
      </c>
      <c r="B1104" s="32">
        <v>11</v>
      </c>
      <c r="C1104" s="32" t="s">
        <v>11</v>
      </c>
      <c r="D1104" s="32" t="s">
        <v>230</v>
      </c>
      <c r="E1104" s="32" t="s">
        <v>231</v>
      </c>
      <c r="F1104" s="32" t="s">
        <v>115</v>
      </c>
      <c r="G1104" s="32">
        <v>792</v>
      </c>
      <c r="H1104" s="32">
        <v>779</v>
      </c>
      <c r="I1104" s="32">
        <v>17</v>
      </c>
      <c r="J1104" s="32">
        <v>762</v>
      </c>
      <c r="K1104" s="32">
        <v>5413</v>
      </c>
      <c r="L1104" s="32">
        <v>1070</v>
      </c>
      <c r="M1104" s="32"/>
      <c r="N1104" s="32" t="s">
        <v>256</v>
      </c>
    </row>
    <row r="1105" spans="1:14" x14ac:dyDescent="0.2">
      <c r="A1105" s="32">
        <v>2019</v>
      </c>
      <c r="B1105" s="32">
        <v>12</v>
      </c>
      <c r="C1105" s="32" t="s">
        <v>60</v>
      </c>
      <c r="D1105" s="32" t="s">
        <v>230</v>
      </c>
      <c r="E1105" s="32" t="s">
        <v>231</v>
      </c>
      <c r="F1105" s="32" t="s">
        <v>115</v>
      </c>
      <c r="G1105" s="32">
        <v>740</v>
      </c>
      <c r="H1105" s="32">
        <v>709</v>
      </c>
      <c r="I1105" s="32">
        <v>32</v>
      </c>
      <c r="J1105" s="32">
        <v>677</v>
      </c>
      <c r="K1105" s="32">
        <v>4966</v>
      </c>
      <c r="L1105" s="32">
        <v>989</v>
      </c>
      <c r="M1105" s="32"/>
      <c r="N1105" s="32" t="s">
        <v>256</v>
      </c>
    </row>
    <row r="1106" spans="1:14" x14ac:dyDescent="0.2">
      <c r="A1106" s="32">
        <v>2019</v>
      </c>
      <c r="B1106" s="32">
        <v>1</v>
      </c>
      <c r="C1106" s="32" t="s">
        <v>10</v>
      </c>
      <c r="D1106" s="32" t="s">
        <v>200</v>
      </c>
      <c r="E1106" s="32" t="s">
        <v>201</v>
      </c>
      <c r="F1106" s="32" t="s">
        <v>115</v>
      </c>
      <c r="G1106" s="32">
        <v>234</v>
      </c>
      <c r="H1106" s="32">
        <v>138</v>
      </c>
      <c r="I1106" s="32">
        <v>17</v>
      </c>
      <c r="J1106" s="32">
        <v>121</v>
      </c>
      <c r="K1106" s="32">
        <v>523.4</v>
      </c>
      <c r="L1106" s="32">
        <v>330.6</v>
      </c>
      <c r="M1106" s="32"/>
      <c r="N1106" s="32" t="s">
        <v>257</v>
      </c>
    </row>
    <row r="1107" spans="1:14" x14ac:dyDescent="0.2">
      <c r="A1107" s="32">
        <v>2019</v>
      </c>
      <c r="B1107" s="32">
        <v>2</v>
      </c>
      <c r="C1107" s="32" t="s">
        <v>33</v>
      </c>
      <c r="D1107" s="32" t="s">
        <v>200</v>
      </c>
      <c r="E1107" s="32" t="s">
        <v>201</v>
      </c>
      <c r="F1107" s="32" t="s">
        <v>115</v>
      </c>
      <c r="G1107" s="32">
        <v>359</v>
      </c>
      <c r="H1107" s="32">
        <v>159</v>
      </c>
      <c r="I1107" s="32">
        <v>37</v>
      </c>
      <c r="J1107" s="32">
        <v>122</v>
      </c>
      <c r="K1107" s="32">
        <v>454</v>
      </c>
      <c r="L1107" s="32">
        <v>255</v>
      </c>
      <c r="M1107" s="32"/>
      <c r="N1107" s="32" t="s">
        <v>257</v>
      </c>
    </row>
    <row r="1108" spans="1:14" x14ac:dyDescent="0.2">
      <c r="A1108" s="32">
        <v>2019</v>
      </c>
      <c r="B1108" s="32">
        <v>3</v>
      </c>
      <c r="C1108" s="32" t="s">
        <v>79</v>
      </c>
      <c r="D1108" s="32" t="s">
        <v>200</v>
      </c>
      <c r="E1108" s="32" t="s">
        <v>201</v>
      </c>
      <c r="F1108" s="32" t="s">
        <v>115</v>
      </c>
      <c r="G1108" s="32">
        <v>332</v>
      </c>
      <c r="H1108" s="32">
        <v>139</v>
      </c>
      <c r="I1108" s="32">
        <v>25</v>
      </c>
      <c r="J1108" s="32">
        <v>114</v>
      </c>
      <c r="K1108" s="32">
        <v>396.7</v>
      </c>
      <c r="L1108" s="32">
        <v>309.3</v>
      </c>
      <c r="M1108" s="32"/>
      <c r="N1108" s="32" t="s">
        <v>257</v>
      </c>
    </row>
    <row r="1109" spans="1:14" x14ac:dyDescent="0.2">
      <c r="A1109" s="32">
        <v>2019</v>
      </c>
      <c r="B1109" s="32">
        <v>4</v>
      </c>
      <c r="C1109" s="32" t="s">
        <v>58</v>
      </c>
      <c r="D1109" s="32" t="s">
        <v>200</v>
      </c>
      <c r="E1109" s="32" t="s">
        <v>201</v>
      </c>
      <c r="F1109" s="32" t="s">
        <v>115</v>
      </c>
      <c r="G1109" s="32">
        <v>361</v>
      </c>
      <c r="H1109" s="32">
        <v>224</v>
      </c>
      <c r="I1109" s="32">
        <v>45</v>
      </c>
      <c r="J1109" s="32">
        <v>179</v>
      </c>
      <c r="K1109" s="32">
        <v>801</v>
      </c>
      <c r="L1109" s="32">
        <v>490</v>
      </c>
      <c r="M1109" s="32"/>
      <c r="N1109" s="32" t="s">
        <v>257</v>
      </c>
    </row>
    <row r="1110" spans="1:14" x14ac:dyDescent="0.2">
      <c r="A1110" s="32">
        <v>2019</v>
      </c>
      <c r="B1110" s="32">
        <v>5</v>
      </c>
      <c r="C1110" s="32" t="s">
        <v>36</v>
      </c>
      <c r="D1110" s="32" t="s">
        <v>200</v>
      </c>
      <c r="E1110" s="32" t="s">
        <v>201</v>
      </c>
      <c r="F1110" s="32" t="s">
        <v>115</v>
      </c>
      <c r="G1110" s="32">
        <v>423</v>
      </c>
      <c r="H1110" s="32">
        <v>242</v>
      </c>
      <c r="I1110" s="32">
        <v>55</v>
      </c>
      <c r="J1110" s="32">
        <v>187</v>
      </c>
      <c r="K1110" s="32">
        <v>831</v>
      </c>
      <c r="L1110" s="32">
        <v>436</v>
      </c>
      <c r="M1110" s="32"/>
      <c r="N1110" s="32" t="s">
        <v>257</v>
      </c>
    </row>
    <row r="1111" spans="1:14" x14ac:dyDescent="0.2">
      <c r="A1111" s="32">
        <v>2019</v>
      </c>
      <c r="B1111" s="32">
        <v>6</v>
      </c>
      <c r="C1111" s="32" t="s">
        <v>44</v>
      </c>
      <c r="D1111" s="32" t="s">
        <v>200</v>
      </c>
      <c r="E1111" s="32" t="s">
        <v>201</v>
      </c>
      <c r="F1111" s="32" t="s">
        <v>115</v>
      </c>
      <c r="G1111" s="32">
        <v>722</v>
      </c>
      <c r="H1111" s="32">
        <v>380</v>
      </c>
      <c r="I1111" s="32">
        <v>132</v>
      </c>
      <c r="J1111" s="32">
        <v>248</v>
      </c>
      <c r="K1111" s="32">
        <v>996</v>
      </c>
      <c r="L1111" s="32">
        <v>631</v>
      </c>
      <c r="M1111" s="32"/>
      <c r="N1111" s="32" t="s">
        <v>257</v>
      </c>
    </row>
    <row r="1112" spans="1:14" x14ac:dyDescent="0.2">
      <c r="A1112" s="32">
        <v>2019</v>
      </c>
      <c r="B1112" s="32">
        <v>7</v>
      </c>
      <c r="C1112" s="32" t="s">
        <v>24</v>
      </c>
      <c r="D1112" s="32" t="s">
        <v>200</v>
      </c>
      <c r="E1112" s="32" t="s">
        <v>201</v>
      </c>
      <c r="F1112" s="32" t="s">
        <v>115</v>
      </c>
      <c r="G1112" s="32">
        <v>449</v>
      </c>
      <c r="H1112" s="32">
        <v>273</v>
      </c>
      <c r="I1112" s="32">
        <v>49</v>
      </c>
      <c r="J1112" s="32">
        <v>224</v>
      </c>
      <c r="K1112" s="32">
        <v>959</v>
      </c>
      <c r="L1112" s="32">
        <v>623</v>
      </c>
      <c r="M1112" s="32"/>
      <c r="N1112" s="32" t="s">
        <v>257</v>
      </c>
    </row>
    <row r="1113" spans="1:14" x14ac:dyDescent="0.2">
      <c r="A1113" s="32">
        <v>2019</v>
      </c>
      <c r="B1113" s="32">
        <v>8</v>
      </c>
      <c r="C1113" s="32" t="s">
        <v>13</v>
      </c>
      <c r="D1113" s="32" t="s">
        <v>200</v>
      </c>
      <c r="E1113" s="32" t="s">
        <v>201</v>
      </c>
      <c r="F1113" s="32" t="s">
        <v>115</v>
      </c>
      <c r="G1113" s="32">
        <v>430</v>
      </c>
      <c r="H1113" s="32">
        <v>255</v>
      </c>
      <c r="I1113" s="32">
        <v>50</v>
      </c>
      <c r="J1113" s="32">
        <v>205</v>
      </c>
      <c r="K1113" s="32">
        <v>911.4</v>
      </c>
      <c r="L1113" s="32">
        <v>548.6</v>
      </c>
      <c r="M1113" s="32"/>
      <c r="N1113" s="32" t="s">
        <v>257</v>
      </c>
    </row>
    <row r="1114" spans="1:14" x14ac:dyDescent="0.2">
      <c r="A1114" s="32">
        <v>2019</v>
      </c>
      <c r="B1114" s="32">
        <v>9</v>
      </c>
      <c r="C1114" s="32" t="s">
        <v>65</v>
      </c>
      <c r="D1114" s="32" t="s">
        <v>200</v>
      </c>
      <c r="E1114" s="32" t="s">
        <v>201</v>
      </c>
      <c r="F1114" s="32" t="s">
        <v>115</v>
      </c>
      <c r="G1114" s="32">
        <v>447</v>
      </c>
      <c r="H1114" s="32">
        <v>259</v>
      </c>
      <c r="I1114" s="32">
        <v>65</v>
      </c>
      <c r="J1114" s="32">
        <v>194</v>
      </c>
      <c r="K1114" s="32">
        <v>881</v>
      </c>
      <c r="L1114" s="32">
        <v>492</v>
      </c>
      <c r="M1114" s="32"/>
      <c r="N1114" s="32" t="s">
        <v>257</v>
      </c>
    </row>
    <row r="1115" spans="1:14" x14ac:dyDescent="0.2">
      <c r="A1115" s="32">
        <v>2019</v>
      </c>
      <c r="B1115" s="32">
        <v>10</v>
      </c>
      <c r="C1115" s="32" t="s">
        <v>14</v>
      </c>
      <c r="D1115" s="32" t="s">
        <v>200</v>
      </c>
      <c r="E1115" s="32" t="s">
        <v>201</v>
      </c>
      <c r="F1115" s="32" t="s">
        <v>115</v>
      </c>
      <c r="G1115" s="32">
        <v>395</v>
      </c>
      <c r="H1115" s="32">
        <v>248</v>
      </c>
      <c r="I1115" s="32">
        <v>64</v>
      </c>
      <c r="J1115" s="32">
        <v>184</v>
      </c>
      <c r="K1115" s="32">
        <v>942.7</v>
      </c>
      <c r="L1115" s="32">
        <v>484.3</v>
      </c>
      <c r="M1115" s="32"/>
      <c r="N1115" s="32" t="s">
        <v>257</v>
      </c>
    </row>
    <row r="1116" spans="1:14" x14ac:dyDescent="0.2">
      <c r="A1116" s="32">
        <v>2019</v>
      </c>
      <c r="B1116" s="32">
        <v>11</v>
      </c>
      <c r="C1116" s="32" t="s">
        <v>11</v>
      </c>
      <c r="D1116" s="32" t="s">
        <v>200</v>
      </c>
      <c r="E1116" s="32" t="s">
        <v>201</v>
      </c>
      <c r="F1116" s="32" t="s">
        <v>115</v>
      </c>
      <c r="G1116" s="32">
        <v>268</v>
      </c>
      <c r="H1116" s="32">
        <v>141</v>
      </c>
      <c r="I1116" s="32">
        <v>38</v>
      </c>
      <c r="J1116" s="32">
        <v>103</v>
      </c>
      <c r="K1116" s="32">
        <v>388.8</v>
      </c>
      <c r="L1116" s="32">
        <v>280.2</v>
      </c>
      <c r="M1116" s="32"/>
      <c r="N1116" s="32" t="s">
        <v>257</v>
      </c>
    </row>
    <row r="1117" spans="1:14" x14ac:dyDescent="0.2">
      <c r="A1117" s="32">
        <v>2019</v>
      </c>
      <c r="B1117" s="32">
        <v>12</v>
      </c>
      <c r="C1117" s="32" t="s">
        <v>60</v>
      </c>
      <c r="D1117" s="32" t="s">
        <v>200</v>
      </c>
      <c r="E1117" s="32" t="s">
        <v>201</v>
      </c>
      <c r="F1117" s="32" t="s">
        <v>115</v>
      </c>
      <c r="G1117" s="32">
        <v>304</v>
      </c>
      <c r="H1117" s="32">
        <v>160</v>
      </c>
      <c r="I1117" s="32">
        <v>50</v>
      </c>
      <c r="J1117" s="32">
        <v>110</v>
      </c>
      <c r="K1117" s="32">
        <v>412.5</v>
      </c>
      <c r="L1117" s="32">
        <v>284.5</v>
      </c>
      <c r="M1117" s="32"/>
      <c r="N1117" s="32" t="s">
        <v>257</v>
      </c>
    </row>
    <row r="1118" spans="1:14" x14ac:dyDescent="0.2">
      <c r="A1118" s="32">
        <v>2019</v>
      </c>
      <c r="B1118" s="32">
        <v>1</v>
      </c>
      <c r="C1118" s="32" t="s">
        <v>10</v>
      </c>
      <c r="D1118" s="32" t="s">
        <v>26</v>
      </c>
      <c r="E1118" s="32" t="s">
        <v>9</v>
      </c>
      <c r="F1118" s="32" t="s">
        <v>115</v>
      </c>
      <c r="G1118" s="32">
        <v>18881</v>
      </c>
      <c r="H1118" s="32">
        <v>17736</v>
      </c>
      <c r="I1118" s="32">
        <v>743</v>
      </c>
      <c r="J1118" s="32">
        <v>16993</v>
      </c>
      <c r="K1118" s="32">
        <v>180630.31833333333</v>
      </c>
      <c r="L1118" s="32">
        <v>62570.448333333334</v>
      </c>
      <c r="M1118" s="32"/>
      <c r="N1118" s="32" t="s">
        <v>258</v>
      </c>
    </row>
    <row r="1119" spans="1:14" x14ac:dyDescent="0.2">
      <c r="A1119" s="32">
        <v>2019</v>
      </c>
      <c r="B1119" s="32">
        <v>2</v>
      </c>
      <c r="C1119" s="32" t="s">
        <v>33</v>
      </c>
      <c r="D1119" s="32" t="s">
        <v>26</v>
      </c>
      <c r="E1119" s="32" t="s">
        <v>9</v>
      </c>
      <c r="F1119" s="32" t="s">
        <v>115</v>
      </c>
      <c r="G1119" s="32">
        <v>18431</v>
      </c>
      <c r="H1119" s="32">
        <v>18270</v>
      </c>
      <c r="I1119" s="32">
        <v>676</v>
      </c>
      <c r="J1119" s="32">
        <v>17594</v>
      </c>
      <c r="K1119" s="32">
        <v>188212.04833333334</v>
      </c>
      <c r="L1119" s="32">
        <v>64412.901666666665</v>
      </c>
      <c r="M1119" s="32"/>
      <c r="N1119" s="32" t="s">
        <v>258</v>
      </c>
    </row>
    <row r="1120" spans="1:14" x14ac:dyDescent="0.2">
      <c r="A1120" s="32">
        <v>2019</v>
      </c>
      <c r="B1120" s="32">
        <v>3</v>
      </c>
      <c r="C1120" s="32" t="s">
        <v>79</v>
      </c>
      <c r="D1120" s="32" t="s">
        <v>26</v>
      </c>
      <c r="E1120" s="32" t="s">
        <v>9</v>
      </c>
      <c r="F1120" s="32" t="s">
        <v>115</v>
      </c>
      <c r="G1120" s="32">
        <v>21024</v>
      </c>
      <c r="H1120" s="32">
        <v>21022</v>
      </c>
      <c r="I1120" s="32">
        <v>864</v>
      </c>
      <c r="J1120" s="32">
        <v>20158</v>
      </c>
      <c r="K1120" s="32">
        <v>216669.78</v>
      </c>
      <c r="L1120" s="32">
        <v>82393.703333333338</v>
      </c>
      <c r="M1120" s="32"/>
      <c r="N1120" s="32" t="s">
        <v>258</v>
      </c>
    </row>
    <row r="1121" spans="1:14" x14ac:dyDescent="0.2">
      <c r="A1121" s="32">
        <v>2019</v>
      </c>
      <c r="B1121" s="32">
        <v>4</v>
      </c>
      <c r="C1121" s="32" t="s">
        <v>58</v>
      </c>
      <c r="D1121" s="32" t="s">
        <v>26</v>
      </c>
      <c r="E1121" s="32" t="s">
        <v>9</v>
      </c>
      <c r="F1121" s="32" t="s">
        <v>115</v>
      </c>
      <c r="G1121" s="32">
        <v>21832</v>
      </c>
      <c r="H1121" s="32">
        <v>21820</v>
      </c>
      <c r="I1121" s="32">
        <v>783</v>
      </c>
      <c r="J1121" s="32">
        <v>21037</v>
      </c>
      <c r="K1121" s="32">
        <v>225572.46666666667</v>
      </c>
      <c r="L1121" s="32">
        <v>82752.649999999994</v>
      </c>
      <c r="M1121" s="32"/>
      <c r="N1121" s="32" t="s">
        <v>258</v>
      </c>
    </row>
    <row r="1122" spans="1:14" x14ac:dyDescent="0.2">
      <c r="A1122" s="32">
        <v>2019</v>
      </c>
      <c r="B1122" s="32">
        <v>5</v>
      </c>
      <c r="C1122" s="32" t="s">
        <v>36</v>
      </c>
      <c r="D1122" s="32" t="s">
        <v>26</v>
      </c>
      <c r="E1122" s="32" t="s">
        <v>9</v>
      </c>
      <c r="F1122" s="32" t="s">
        <v>115</v>
      </c>
      <c r="G1122" s="32">
        <v>23093</v>
      </c>
      <c r="H1122" s="32">
        <v>23085</v>
      </c>
      <c r="I1122" s="32">
        <v>1125</v>
      </c>
      <c r="J1122" s="32">
        <v>21960</v>
      </c>
      <c r="K1122" s="32">
        <v>234263.46666666667</v>
      </c>
      <c r="L1122" s="32">
        <v>91541.15</v>
      </c>
      <c r="M1122" s="32"/>
      <c r="N1122" s="32" t="s">
        <v>258</v>
      </c>
    </row>
    <row r="1123" spans="1:14" x14ac:dyDescent="0.2">
      <c r="A1123" s="32">
        <v>2019</v>
      </c>
      <c r="B1123" s="32">
        <v>6</v>
      </c>
      <c r="C1123" s="32" t="s">
        <v>44</v>
      </c>
      <c r="D1123" s="32" t="s">
        <v>26</v>
      </c>
      <c r="E1123" s="32" t="s">
        <v>9</v>
      </c>
      <c r="F1123" s="32" t="s">
        <v>115</v>
      </c>
      <c r="G1123" s="32">
        <v>22941</v>
      </c>
      <c r="H1123" s="32">
        <v>22940</v>
      </c>
      <c r="I1123" s="32">
        <v>968</v>
      </c>
      <c r="J1123" s="32">
        <v>21972</v>
      </c>
      <c r="K1123" s="32">
        <v>237048.71166666667</v>
      </c>
      <c r="L1123" s="32">
        <v>86237.854999999996</v>
      </c>
      <c r="M1123" s="32"/>
      <c r="N1123" s="32" t="s">
        <v>258</v>
      </c>
    </row>
    <row r="1124" spans="1:14" x14ac:dyDescent="0.2">
      <c r="A1124" s="32">
        <v>2019</v>
      </c>
      <c r="B1124" s="32">
        <v>7</v>
      </c>
      <c r="C1124" s="32" t="s">
        <v>24</v>
      </c>
      <c r="D1124" s="32" t="s">
        <v>26</v>
      </c>
      <c r="E1124" s="32" t="s">
        <v>9</v>
      </c>
      <c r="F1124" s="32" t="s">
        <v>115</v>
      </c>
      <c r="G1124" s="32">
        <v>23565</v>
      </c>
      <c r="H1124" s="32">
        <v>23560</v>
      </c>
      <c r="I1124" s="32">
        <v>869</v>
      </c>
      <c r="J1124" s="32">
        <v>22691</v>
      </c>
      <c r="K1124" s="32">
        <v>246563.77166666667</v>
      </c>
      <c r="L1124" s="32">
        <v>72755.67833333333</v>
      </c>
      <c r="M1124" s="32"/>
      <c r="N1124" s="32" t="s">
        <v>258</v>
      </c>
    </row>
    <row r="1125" spans="1:14" x14ac:dyDescent="0.2">
      <c r="A1125" s="32">
        <v>2019</v>
      </c>
      <c r="B1125" s="32">
        <v>8</v>
      </c>
      <c r="C1125" s="32" t="s">
        <v>13</v>
      </c>
      <c r="D1125" s="32" t="s">
        <v>26</v>
      </c>
      <c r="E1125" s="32" t="s">
        <v>9</v>
      </c>
      <c r="F1125" s="32" t="s">
        <v>115</v>
      </c>
      <c r="G1125" s="32">
        <v>23197</v>
      </c>
      <c r="H1125" s="32">
        <v>23196</v>
      </c>
      <c r="I1125" s="32">
        <v>800</v>
      </c>
      <c r="J1125" s="32">
        <v>22396</v>
      </c>
      <c r="K1125" s="32">
        <v>242663.19166666668</v>
      </c>
      <c r="L1125" s="32">
        <v>71680.558333333334</v>
      </c>
      <c r="M1125" s="32"/>
      <c r="N1125" s="32" t="s">
        <v>258</v>
      </c>
    </row>
    <row r="1126" spans="1:14" x14ac:dyDescent="0.2">
      <c r="A1126" s="32">
        <v>2019</v>
      </c>
      <c r="B1126" s="32">
        <v>9</v>
      </c>
      <c r="C1126" s="32" t="s">
        <v>65</v>
      </c>
      <c r="D1126" s="32" t="s">
        <v>26</v>
      </c>
      <c r="E1126" s="32" t="s">
        <v>9</v>
      </c>
      <c r="F1126" s="32" t="s">
        <v>115</v>
      </c>
      <c r="G1126" s="32">
        <v>23354</v>
      </c>
      <c r="H1126" s="32">
        <v>23349</v>
      </c>
      <c r="I1126" s="32">
        <v>881</v>
      </c>
      <c r="J1126" s="32">
        <v>22468</v>
      </c>
      <c r="K1126" s="32">
        <v>242254.065</v>
      </c>
      <c r="L1126" s="32">
        <v>95134.884999999995</v>
      </c>
      <c r="M1126" s="32"/>
      <c r="N1126" s="32" t="s">
        <v>258</v>
      </c>
    </row>
    <row r="1127" spans="1:14" x14ac:dyDescent="0.2">
      <c r="A1127" s="32">
        <v>2019</v>
      </c>
      <c r="B1127" s="32">
        <v>10</v>
      </c>
      <c r="C1127" s="32" t="s">
        <v>14</v>
      </c>
      <c r="D1127" s="32" t="s">
        <v>26</v>
      </c>
      <c r="E1127" s="32" t="s">
        <v>9</v>
      </c>
      <c r="F1127" s="32" t="s">
        <v>115</v>
      </c>
      <c r="G1127" s="32">
        <v>22967</v>
      </c>
      <c r="H1127" s="32">
        <v>22958</v>
      </c>
      <c r="I1127" s="32">
        <v>683</v>
      </c>
      <c r="J1127" s="32">
        <v>22275</v>
      </c>
      <c r="K1127" s="32">
        <v>241375.43333333332</v>
      </c>
      <c r="L1127" s="32">
        <v>97874.933333333334</v>
      </c>
      <c r="M1127" s="32"/>
      <c r="N1127" s="32" t="s">
        <v>258</v>
      </c>
    </row>
    <row r="1128" spans="1:14" x14ac:dyDescent="0.2">
      <c r="A1128" s="32">
        <v>2019</v>
      </c>
      <c r="B1128" s="32">
        <v>11</v>
      </c>
      <c r="C1128" s="32" t="s">
        <v>11</v>
      </c>
      <c r="D1128" s="32" t="s">
        <v>26</v>
      </c>
      <c r="E1128" s="32" t="s">
        <v>9</v>
      </c>
      <c r="F1128" s="32" t="s">
        <v>115</v>
      </c>
      <c r="G1128" s="32">
        <v>19405</v>
      </c>
      <c r="H1128" s="32">
        <v>19380</v>
      </c>
      <c r="I1128" s="32">
        <v>674</v>
      </c>
      <c r="J1128" s="32">
        <v>18706</v>
      </c>
      <c r="K1128" s="32">
        <v>204085.29166666666</v>
      </c>
      <c r="L1128" s="32">
        <v>74461.34166666666</v>
      </c>
      <c r="M1128" s="32"/>
      <c r="N1128" s="32" t="s">
        <v>258</v>
      </c>
    </row>
    <row r="1129" spans="1:14" x14ac:dyDescent="0.2">
      <c r="A1129" s="32">
        <v>2019</v>
      </c>
      <c r="B1129" s="32">
        <v>12</v>
      </c>
      <c r="C1129" s="32" t="s">
        <v>60</v>
      </c>
      <c r="D1129" s="32" t="s">
        <v>26</v>
      </c>
      <c r="E1129" s="32" t="s">
        <v>9</v>
      </c>
      <c r="F1129" s="32" t="s">
        <v>115</v>
      </c>
      <c r="G1129" s="32">
        <v>18260</v>
      </c>
      <c r="H1129" s="32">
        <v>17970</v>
      </c>
      <c r="I1129" s="32">
        <v>481</v>
      </c>
      <c r="J1129" s="32">
        <v>17489</v>
      </c>
      <c r="K1129" s="32">
        <v>191540.155</v>
      </c>
      <c r="L1129" s="32">
        <v>66401.878333333327</v>
      </c>
      <c r="M1129" s="32"/>
      <c r="N1129" s="32" t="s">
        <v>258</v>
      </c>
    </row>
    <row r="1130" spans="1:14" x14ac:dyDescent="0.2">
      <c r="A1130" s="32">
        <v>2019</v>
      </c>
      <c r="B1130" s="32">
        <v>1</v>
      </c>
      <c r="C1130" s="32" t="s">
        <v>10</v>
      </c>
      <c r="D1130" s="32" t="s">
        <v>221</v>
      </c>
      <c r="E1130" s="32" t="s">
        <v>225</v>
      </c>
      <c r="F1130" s="32" t="s">
        <v>115</v>
      </c>
      <c r="G1130" s="32">
        <v>628</v>
      </c>
      <c r="H1130" s="32">
        <v>616</v>
      </c>
      <c r="I1130" s="32">
        <v>32</v>
      </c>
      <c r="J1130" s="32">
        <v>584</v>
      </c>
      <c r="K1130" s="32">
        <v>2169</v>
      </c>
      <c r="L1130" s="32">
        <v>1767</v>
      </c>
      <c r="M1130" s="32"/>
      <c r="N1130" s="32" t="s">
        <v>259</v>
      </c>
    </row>
    <row r="1131" spans="1:14" x14ac:dyDescent="0.2">
      <c r="A1131" s="32">
        <v>2019</v>
      </c>
      <c r="B1131" s="32">
        <v>2</v>
      </c>
      <c r="C1131" s="32" t="s">
        <v>33</v>
      </c>
      <c r="D1131" s="32" t="s">
        <v>221</v>
      </c>
      <c r="E1131" s="32" t="s">
        <v>225</v>
      </c>
      <c r="F1131" s="32" t="s">
        <v>115</v>
      </c>
      <c r="G1131" s="32">
        <v>710</v>
      </c>
      <c r="H1131" s="32">
        <v>696</v>
      </c>
      <c r="I1131" s="32">
        <v>61</v>
      </c>
      <c r="J1131" s="32">
        <v>635</v>
      </c>
      <c r="K1131" s="32">
        <v>2298.1999999999998</v>
      </c>
      <c r="L1131" s="32">
        <v>1848.1666666666667</v>
      </c>
      <c r="M1131" s="32"/>
      <c r="N1131" s="32" t="s">
        <v>259</v>
      </c>
    </row>
    <row r="1132" spans="1:14" x14ac:dyDescent="0.2">
      <c r="A1132" s="32">
        <v>2019</v>
      </c>
      <c r="B1132" s="32">
        <v>3</v>
      </c>
      <c r="C1132" s="32" t="s">
        <v>79</v>
      </c>
      <c r="D1132" s="32" t="s">
        <v>221</v>
      </c>
      <c r="E1132" s="32" t="s">
        <v>225</v>
      </c>
      <c r="F1132" s="32" t="s">
        <v>115</v>
      </c>
      <c r="G1132" s="32">
        <v>753</v>
      </c>
      <c r="H1132" s="32">
        <v>739</v>
      </c>
      <c r="I1132" s="32">
        <v>88</v>
      </c>
      <c r="J1132" s="32">
        <v>651</v>
      </c>
      <c r="K1132" s="32">
        <v>2198</v>
      </c>
      <c r="L1132" s="32">
        <v>1550</v>
      </c>
      <c r="M1132" s="32"/>
      <c r="N1132" s="32" t="s">
        <v>259</v>
      </c>
    </row>
    <row r="1133" spans="1:14" x14ac:dyDescent="0.2">
      <c r="A1133" s="32">
        <v>2019</v>
      </c>
      <c r="B1133" s="32">
        <v>4</v>
      </c>
      <c r="C1133" s="32" t="s">
        <v>58</v>
      </c>
      <c r="D1133" s="32" t="s">
        <v>221</v>
      </c>
      <c r="E1133" s="32" t="s">
        <v>225</v>
      </c>
      <c r="F1133" s="32" t="s">
        <v>115</v>
      </c>
      <c r="G1133" s="32">
        <v>890</v>
      </c>
      <c r="H1133" s="32">
        <v>870</v>
      </c>
      <c r="I1133" s="32">
        <v>88</v>
      </c>
      <c r="J1133" s="32">
        <v>782</v>
      </c>
      <c r="K1133" s="32">
        <v>3017.9</v>
      </c>
      <c r="L1133" s="32">
        <v>1842.1</v>
      </c>
      <c r="M1133" s="32"/>
      <c r="N1133" s="32" t="s">
        <v>259</v>
      </c>
    </row>
    <row r="1134" spans="1:14" x14ac:dyDescent="0.2">
      <c r="A1134" s="32">
        <v>2019</v>
      </c>
      <c r="B1134" s="32">
        <v>5</v>
      </c>
      <c r="C1134" s="32" t="s">
        <v>36</v>
      </c>
      <c r="D1134" s="32" t="s">
        <v>221</v>
      </c>
      <c r="E1134" s="32" t="s">
        <v>225</v>
      </c>
      <c r="F1134" s="32" t="s">
        <v>115</v>
      </c>
      <c r="G1134" s="32">
        <v>1034</v>
      </c>
      <c r="H1134" s="32">
        <v>999</v>
      </c>
      <c r="I1134" s="32">
        <v>46</v>
      </c>
      <c r="J1134" s="32">
        <v>953</v>
      </c>
      <c r="K1134" s="32">
        <v>3479</v>
      </c>
      <c r="L1134" s="32">
        <v>2376</v>
      </c>
      <c r="M1134" s="32"/>
      <c r="N1134" s="32" t="s">
        <v>259</v>
      </c>
    </row>
    <row r="1135" spans="1:14" x14ac:dyDescent="0.2">
      <c r="A1135" s="32">
        <v>2019</v>
      </c>
      <c r="B1135" s="32">
        <v>6</v>
      </c>
      <c r="C1135" s="32" t="s">
        <v>44</v>
      </c>
      <c r="D1135" s="32" t="s">
        <v>221</v>
      </c>
      <c r="E1135" s="32" t="s">
        <v>225</v>
      </c>
      <c r="F1135" s="32" t="s">
        <v>115</v>
      </c>
      <c r="G1135" s="32">
        <v>1064</v>
      </c>
      <c r="H1135" s="32">
        <v>1032</v>
      </c>
      <c r="I1135" s="32">
        <v>83</v>
      </c>
      <c r="J1135" s="32">
        <v>949</v>
      </c>
      <c r="K1135" s="32">
        <v>3527.6</v>
      </c>
      <c r="L1135" s="32">
        <v>2281.4</v>
      </c>
      <c r="M1135" s="32"/>
      <c r="N1135" s="32" t="s">
        <v>259</v>
      </c>
    </row>
    <row r="1136" spans="1:14" x14ac:dyDescent="0.2">
      <c r="A1136" s="32">
        <v>2019</v>
      </c>
      <c r="B1136" s="32">
        <v>7</v>
      </c>
      <c r="C1136" s="32" t="s">
        <v>24</v>
      </c>
      <c r="D1136" s="32" t="s">
        <v>221</v>
      </c>
      <c r="E1136" s="32" t="s">
        <v>225</v>
      </c>
      <c r="F1136" s="32" t="s">
        <v>115</v>
      </c>
      <c r="G1136" s="32">
        <v>1123</v>
      </c>
      <c r="H1136" s="32">
        <v>1103</v>
      </c>
      <c r="I1136" s="32">
        <v>60</v>
      </c>
      <c r="J1136" s="32">
        <v>1043</v>
      </c>
      <c r="K1136" s="32">
        <v>3849</v>
      </c>
      <c r="L1136" s="32">
        <v>2510</v>
      </c>
      <c r="M1136" s="32"/>
      <c r="N1136" s="32" t="s">
        <v>259</v>
      </c>
    </row>
    <row r="1137" spans="1:14" x14ac:dyDescent="0.2">
      <c r="A1137" s="32">
        <v>2019</v>
      </c>
      <c r="B1137" s="32">
        <v>8</v>
      </c>
      <c r="C1137" s="32" t="s">
        <v>13</v>
      </c>
      <c r="D1137" s="32" t="s">
        <v>221</v>
      </c>
      <c r="E1137" s="32" t="s">
        <v>225</v>
      </c>
      <c r="F1137" s="32" t="s">
        <v>115</v>
      </c>
      <c r="G1137" s="32">
        <v>1057</v>
      </c>
      <c r="H1137" s="32">
        <v>1043</v>
      </c>
      <c r="I1137" s="32">
        <v>70</v>
      </c>
      <c r="J1137" s="32">
        <v>973</v>
      </c>
      <c r="K1137" s="32">
        <v>3589</v>
      </c>
      <c r="L1137" s="32">
        <v>2489</v>
      </c>
      <c r="M1137" s="32"/>
      <c r="N1137" s="32" t="s">
        <v>259</v>
      </c>
    </row>
    <row r="1138" spans="1:14" x14ac:dyDescent="0.2">
      <c r="A1138" s="32">
        <v>2019</v>
      </c>
      <c r="B1138" s="32">
        <v>9</v>
      </c>
      <c r="C1138" s="32" t="s">
        <v>65</v>
      </c>
      <c r="D1138" s="32" t="s">
        <v>221</v>
      </c>
      <c r="E1138" s="32" t="s">
        <v>225</v>
      </c>
      <c r="F1138" s="32" t="s">
        <v>115</v>
      </c>
      <c r="G1138" s="32">
        <v>1128</v>
      </c>
      <c r="H1138" s="32">
        <v>1102</v>
      </c>
      <c r="I1138" s="32">
        <v>83</v>
      </c>
      <c r="J1138" s="32">
        <v>1019</v>
      </c>
      <c r="K1138" s="32">
        <v>3725.5</v>
      </c>
      <c r="L1138" s="32">
        <v>2847.5</v>
      </c>
      <c r="M1138" s="32"/>
      <c r="N1138" s="32" t="s">
        <v>259</v>
      </c>
    </row>
    <row r="1139" spans="1:14" x14ac:dyDescent="0.2">
      <c r="A1139" s="32">
        <v>2019</v>
      </c>
      <c r="B1139" s="32">
        <v>10</v>
      </c>
      <c r="C1139" s="32" t="s">
        <v>14</v>
      </c>
      <c r="D1139" s="32" t="s">
        <v>221</v>
      </c>
      <c r="E1139" s="32" t="s">
        <v>225</v>
      </c>
      <c r="F1139" s="32" t="s">
        <v>115</v>
      </c>
      <c r="G1139" s="32">
        <v>1036</v>
      </c>
      <c r="H1139" s="32">
        <v>1022</v>
      </c>
      <c r="I1139" s="32">
        <v>62</v>
      </c>
      <c r="J1139" s="32">
        <v>960</v>
      </c>
      <c r="K1139" s="32">
        <v>3573</v>
      </c>
      <c r="L1139" s="32">
        <v>2751</v>
      </c>
      <c r="M1139" s="32"/>
      <c r="N1139" s="32" t="s">
        <v>259</v>
      </c>
    </row>
    <row r="1140" spans="1:14" x14ac:dyDescent="0.2">
      <c r="A1140" s="32">
        <v>2019</v>
      </c>
      <c r="B1140" s="32">
        <v>11</v>
      </c>
      <c r="C1140" s="32" t="s">
        <v>11</v>
      </c>
      <c r="D1140" s="32" t="s">
        <v>221</v>
      </c>
      <c r="E1140" s="32" t="s">
        <v>225</v>
      </c>
      <c r="F1140" s="32" t="s">
        <v>115</v>
      </c>
      <c r="G1140" s="32">
        <v>841</v>
      </c>
      <c r="H1140" s="32">
        <v>828</v>
      </c>
      <c r="I1140" s="32">
        <v>69</v>
      </c>
      <c r="J1140" s="32">
        <v>759</v>
      </c>
      <c r="K1140" s="32">
        <v>2754.4</v>
      </c>
      <c r="L1140" s="32">
        <v>2193.6</v>
      </c>
      <c r="M1140" s="32"/>
      <c r="N1140" s="32" t="s">
        <v>259</v>
      </c>
    </row>
    <row r="1141" spans="1:14" x14ac:dyDescent="0.2">
      <c r="A1141" s="32">
        <v>2019</v>
      </c>
      <c r="B1141" s="32">
        <v>12</v>
      </c>
      <c r="C1141" s="32" t="s">
        <v>60</v>
      </c>
      <c r="D1141" s="32" t="s">
        <v>221</v>
      </c>
      <c r="E1141" s="32" t="s">
        <v>225</v>
      </c>
      <c r="F1141" s="32" t="s">
        <v>115</v>
      </c>
      <c r="G1141" s="32">
        <v>727</v>
      </c>
      <c r="H1141" s="32">
        <v>705</v>
      </c>
      <c r="I1141" s="32">
        <v>47</v>
      </c>
      <c r="J1141" s="32">
        <v>658</v>
      </c>
      <c r="K1141" s="32">
        <v>2379</v>
      </c>
      <c r="L1141" s="32">
        <v>1822.0333333333333</v>
      </c>
      <c r="M1141" s="32"/>
      <c r="N1141" s="32" t="s">
        <v>259</v>
      </c>
    </row>
    <row r="1142" spans="1:14" x14ac:dyDescent="0.2">
      <c r="A1142" s="32">
        <v>2019</v>
      </c>
      <c r="B1142" s="32">
        <v>1</v>
      </c>
      <c r="C1142" s="32" t="s">
        <v>10</v>
      </c>
      <c r="D1142" s="32" t="s">
        <v>25</v>
      </c>
      <c r="E1142" s="32" t="s">
        <v>7</v>
      </c>
      <c r="F1142" s="32" t="s">
        <v>115</v>
      </c>
      <c r="G1142" s="32">
        <v>5548</v>
      </c>
      <c r="H1142" s="32">
        <v>5495</v>
      </c>
      <c r="I1142" s="32">
        <v>292</v>
      </c>
      <c r="J1142" s="32">
        <v>5203</v>
      </c>
      <c r="K1142" s="32">
        <v>33550.456666666665</v>
      </c>
      <c r="L1142" s="32">
        <v>12613.543333333333</v>
      </c>
      <c r="M1142" s="32"/>
      <c r="N1142" s="32" t="s">
        <v>260</v>
      </c>
    </row>
    <row r="1143" spans="1:14" x14ac:dyDescent="0.2">
      <c r="A1143" s="32">
        <v>2019</v>
      </c>
      <c r="B1143" s="32">
        <v>2</v>
      </c>
      <c r="C1143" s="32" t="s">
        <v>33</v>
      </c>
      <c r="D1143" s="32" t="s">
        <v>25</v>
      </c>
      <c r="E1143" s="32" t="s">
        <v>7</v>
      </c>
      <c r="F1143" s="32" t="s">
        <v>115</v>
      </c>
      <c r="G1143" s="32">
        <v>5428</v>
      </c>
      <c r="H1143" s="32">
        <v>5358</v>
      </c>
      <c r="I1143" s="32">
        <v>260</v>
      </c>
      <c r="J1143" s="32">
        <v>5098</v>
      </c>
      <c r="K1143" s="32">
        <v>32674.91</v>
      </c>
      <c r="L1143" s="32">
        <v>13213.123333333333</v>
      </c>
      <c r="M1143" s="32"/>
      <c r="N1143" s="32" t="s">
        <v>260</v>
      </c>
    </row>
    <row r="1144" spans="1:14" x14ac:dyDescent="0.2">
      <c r="A1144" s="32">
        <v>2019</v>
      </c>
      <c r="B1144" s="32">
        <v>3</v>
      </c>
      <c r="C1144" s="32" t="s">
        <v>79</v>
      </c>
      <c r="D1144" s="32" t="s">
        <v>25</v>
      </c>
      <c r="E1144" s="32" t="s">
        <v>7</v>
      </c>
      <c r="F1144" s="32" t="s">
        <v>115</v>
      </c>
      <c r="G1144" s="32">
        <v>6211</v>
      </c>
      <c r="H1144" s="32">
        <v>6159</v>
      </c>
      <c r="I1144" s="32">
        <v>276</v>
      </c>
      <c r="J1144" s="32">
        <v>5883</v>
      </c>
      <c r="K1144" s="32">
        <v>36591.278333333335</v>
      </c>
      <c r="L1144" s="32">
        <v>15338.888333333334</v>
      </c>
      <c r="M1144" s="32"/>
      <c r="N1144" s="32" t="s">
        <v>260</v>
      </c>
    </row>
    <row r="1145" spans="1:14" x14ac:dyDescent="0.2">
      <c r="A1145" s="32">
        <v>2019</v>
      </c>
      <c r="B1145" s="32">
        <v>4</v>
      </c>
      <c r="C1145" s="32" t="s">
        <v>58</v>
      </c>
      <c r="D1145" s="32" t="s">
        <v>25</v>
      </c>
      <c r="E1145" s="32" t="s">
        <v>7</v>
      </c>
      <c r="F1145" s="32" t="s">
        <v>115</v>
      </c>
      <c r="G1145" s="32">
        <v>6689</v>
      </c>
      <c r="H1145" s="32">
        <v>6584</v>
      </c>
      <c r="I1145" s="32">
        <v>432</v>
      </c>
      <c r="J1145" s="32">
        <v>6152</v>
      </c>
      <c r="K1145" s="32">
        <v>42291.863333333335</v>
      </c>
      <c r="L1145" s="32">
        <v>17001.136666666665</v>
      </c>
      <c r="M1145" s="32"/>
      <c r="N1145" s="32" t="s">
        <v>260</v>
      </c>
    </row>
    <row r="1146" spans="1:14" x14ac:dyDescent="0.2">
      <c r="A1146" s="32">
        <v>2019</v>
      </c>
      <c r="B1146" s="32">
        <v>5</v>
      </c>
      <c r="C1146" s="32" t="s">
        <v>36</v>
      </c>
      <c r="D1146" s="32" t="s">
        <v>25</v>
      </c>
      <c r="E1146" s="32" t="s">
        <v>7</v>
      </c>
      <c r="F1146" s="32" t="s">
        <v>115</v>
      </c>
      <c r="G1146" s="32">
        <v>7066</v>
      </c>
      <c r="H1146" s="32">
        <v>6988</v>
      </c>
      <c r="I1146" s="32">
        <v>1174</v>
      </c>
      <c r="J1146" s="32">
        <v>5814</v>
      </c>
      <c r="K1146" s="32">
        <v>34910.671666666669</v>
      </c>
      <c r="L1146" s="32">
        <v>16172.895</v>
      </c>
      <c r="M1146" s="32"/>
      <c r="N1146" s="32" t="s">
        <v>260</v>
      </c>
    </row>
    <row r="1147" spans="1:14" x14ac:dyDescent="0.2">
      <c r="A1147" s="32">
        <v>2019</v>
      </c>
      <c r="B1147" s="32">
        <v>6</v>
      </c>
      <c r="C1147" s="32" t="s">
        <v>44</v>
      </c>
      <c r="D1147" s="32" t="s">
        <v>25</v>
      </c>
      <c r="E1147" s="32" t="s">
        <v>7</v>
      </c>
      <c r="F1147" s="32" t="s">
        <v>115</v>
      </c>
      <c r="G1147" s="32">
        <v>7099</v>
      </c>
      <c r="H1147" s="32">
        <v>6958</v>
      </c>
      <c r="I1147" s="32">
        <v>490</v>
      </c>
      <c r="J1147" s="32">
        <v>6468</v>
      </c>
      <c r="K1147" s="32">
        <v>40772.818333333336</v>
      </c>
      <c r="L1147" s="32">
        <v>16911.648333333334</v>
      </c>
      <c r="M1147" s="32"/>
      <c r="N1147" s="32" t="s">
        <v>260</v>
      </c>
    </row>
    <row r="1148" spans="1:14" x14ac:dyDescent="0.2">
      <c r="A1148" s="32">
        <v>2019</v>
      </c>
      <c r="B1148" s="32">
        <v>7</v>
      </c>
      <c r="C1148" s="32" t="s">
        <v>24</v>
      </c>
      <c r="D1148" s="32" t="s">
        <v>25</v>
      </c>
      <c r="E1148" s="32" t="s">
        <v>7</v>
      </c>
      <c r="F1148" s="32" t="s">
        <v>115</v>
      </c>
      <c r="G1148" s="32">
        <v>7193</v>
      </c>
      <c r="H1148" s="32">
        <v>7090</v>
      </c>
      <c r="I1148" s="32">
        <v>322</v>
      </c>
      <c r="J1148" s="32">
        <v>6768</v>
      </c>
      <c r="K1148" s="32">
        <v>41984.838333333333</v>
      </c>
      <c r="L1148" s="32">
        <v>15743.161666666667</v>
      </c>
      <c r="M1148" s="32"/>
      <c r="N1148" s="32" t="s">
        <v>260</v>
      </c>
    </row>
    <row r="1149" spans="1:14" x14ac:dyDescent="0.2">
      <c r="A1149" s="32">
        <v>2019</v>
      </c>
      <c r="B1149" s="32">
        <v>8</v>
      </c>
      <c r="C1149" s="32" t="s">
        <v>13</v>
      </c>
      <c r="D1149" s="32" t="s">
        <v>25</v>
      </c>
      <c r="E1149" s="32" t="s">
        <v>7</v>
      </c>
      <c r="F1149" s="32" t="s">
        <v>115</v>
      </c>
      <c r="G1149" s="32">
        <v>7099</v>
      </c>
      <c r="H1149" s="32">
        <v>6979</v>
      </c>
      <c r="I1149" s="32">
        <v>402</v>
      </c>
      <c r="J1149" s="32">
        <v>6577</v>
      </c>
      <c r="K1149" s="32">
        <v>41141.348333333335</v>
      </c>
      <c r="L1149" s="32">
        <v>16310.651666666667</v>
      </c>
      <c r="M1149" s="32"/>
      <c r="N1149" s="32" t="s">
        <v>260</v>
      </c>
    </row>
    <row r="1150" spans="1:14" x14ac:dyDescent="0.2">
      <c r="A1150" s="32">
        <v>2019</v>
      </c>
      <c r="B1150" s="32">
        <v>9</v>
      </c>
      <c r="C1150" s="32" t="s">
        <v>65</v>
      </c>
      <c r="D1150" s="32" t="s">
        <v>25</v>
      </c>
      <c r="E1150" s="32" t="s">
        <v>7</v>
      </c>
      <c r="F1150" s="32" t="s">
        <v>115</v>
      </c>
      <c r="G1150" s="32">
        <v>7183</v>
      </c>
      <c r="H1150" s="32">
        <v>7062</v>
      </c>
      <c r="I1150" s="32">
        <v>500</v>
      </c>
      <c r="J1150" s="32">
        <v>6562</v>
      </c>
      <c r="K1150" s="32">
        <v>43393.493333333332</v>
      </c>
      <c r="L1150" s="32">
        <v>18916.456666666665</v>
      </c>
      <c r="M1150" s="32"/>
      <c r="N1150" s="32" t="s">
        <v>260</v>
      </c>
    </row>
    <row r="1151" spans="1:14" x14ac:dyDescent="0.2">
      <c r="A1151" s="32">
        <v>2019</v>
      </c>
      <c r="B1151" s="32">
        <v>10</v>
      </c>
      <c r="C1151" s="32" t="s">
        <v>14</v>
      </c>
      <c r="D1151" s="32" t="s">
        <v>25</v>
      </c>
      <c r="E1151" s="32" t="s">
        <v>7</v>
      </c>
      <c r="F1151" s="32" t="s">
        <v>115</v>
      </c>
      <c r="G1151" s="32">
        <v>7124</v>
      </c>
      <c r="H1151" s="32">
        <v>7038</v>
      </c>
      <c r="I1151" s="32">
        <v>350</v>
      </c>
      <c r="J1151" s="32">
        <v>6688</v>
      </c>
      <c r="K1151" s="32">
        <v>42944.648333333331</v>
      </c>
      <c r="L1151" s="32">
        <v>18531.368333333332</v>
      </c>
      <c r="M1151" s="32"/>
      <c r="N1151" s="32" t="s">
        <v>260</v>
      </c>
    </row>
    <row r="1152" spans="1:14" x14ac:dyDescent="0.2">
      <c r="A1152" s="32">
        <v>2019</v>
      </c>
      <c r="B1152" s="32">
        <v>11</v>
      </c>
      <c r="C1152" s="32" t="s">
        <v>11</v>
      </c>
      <c r="D1152" s="32" t="s">
        <v>25</v>
      </c>
      <c r="E1152" s="32" t="s">
        <v>7</v>
      </c>
      <c r="F1152" s="32" t="s">
        <v>115</v>
      </c>
      <c r="G1152" s="32">
        <v>5643</v>
      </c>
      <c r="H1152" s="32">
        <v>5590</v>
      </c>
      <c r="I1152" s="32">
        <v>357</v>
      </c>
      <c r="J1152" s="32">
        <v>5233</v>
      </c>
      <c r="K1152" s="32">
        <v>35659.036666666667</v>
      </c>
      <c r="L1152" s="32">
        <v>12164.18</v>
      </c>
      <c r="M1152" s="32"/>
      <c r="N1152" s="32" t="s">
        <v>260</v>
      </c>
    </row>
    <row r="1153" spans="1:14" x14ac:dyDescent="0.2">
      <c r="A1153" s="32">
        <v>2019</v>
      </c>
      <c r="B1153" s="32">
        <v>12</v>
      </c>
      <c r="C1153" s="32" t="s">
        <v>60</v>
      </c>
      <c r="D1153" s="32" t="s">
        <v>25</v>
      </c>
      <c r="E1153" s="32" t="s">
        <v>7</v>
      </c>
      <c r="F1153" s="32" t="s">
        <v>115</v>
      </c>
      <c r="G1153" s="32">
        <v>5458</v>
      </c>
      <c r="H1153" s="32">
        <v>5398</v>
      </c>
      <c r="I1153" s="32">
        <v>429</v>
      </c>
      <c r="J1153" s="32">
        <v>4969</v>
      </c>
      <c r="K1153" s="32">
        <v>32005.974999999999</v>
      </c>
      <c r="L1153" s="32">
        <v>11107.541666666666</v>
      </c>
      <c r="M1153" s="32"/>
      <c r="N1153" s="32" t="s">
        <v>260</v>
      </c>
    </row>
    <row r="1154" spans="1:14" x14ac:dyDescent="0.2">
      <c r="A1154" s="32">
        <v>2019</v>
      </c>
      <c r="B1154" s="32">
        <v>1</v>
      </c>
      <c r="C1154" s="32" t="s">
        <v>10</v>
      </c>
      <c r="D1154" s="32" t="s">
        <v>82</v>
      </c>
      <c r="E1154" s="32" t="s">
        <v>162</v>
      </c>
      <c r="F1154" s="32" t="s">
        <v>115</v>
      </c>
      <c r="G1154" s="32">
        <v>4972</v>
      </c>
      <c r="H1154" s="32">
        <v>4802</v>
      </c>
      <c r="I1154" s="32">
        <v>480</v>
      </c>
      <c r="J1154" s="32">
        <v>4322</v>
      </c>
      <c r="K1154" s="32">
        <v>39705.614999999998</v>
      </c>
      <c r="L1154" s="32">
        <v>11871.001666666667</v>
      </c>
      <c r="M1154" s="32"/>
      <c r="N1154" s="32" t="s">
        <v>261</v>
      </c>
    </row>
    <row r="1155" spans="1:14" x14ac:dyDescent="0.2">
      <c r="A1155" s="32">
        <v>2019</v>
      </c>
      <c r="B1155" s="32">
        <v>2</v>
      </c>
      <c r="C1155" s="32" t="s">
        <v>33</v>
      </c>
      <c r="D1155" s="32" t="s">
        <v>82</v>
      </c>
      <c r="E1155" s="32" t="s">
        <v>162</v>
      </c>
      <c r="F1155" s="32" t="s">
        <v>115</v>
      </c>
      <c r="G1155" s="32">
        <v>4793</v>
      </c>
      <c r="H1155" s="32">
        <v>4599</v>
      </c>
      <c r="I1155" s="32">
        <v>446</v>
      </c>
      <c r="J1155" s="32">
        <v>4153</v>
      </c>
      <c r="K1155" s="32">
        <v>33405.39166666667</v>
      </c>
      <c r="L1155" s="32">
        <v>10339.424999999999</v>
      </c>
      <c r="M1155" s="32"/>
      <c r="N1155" s="32" t="s">
        <v>261</v>
      </c>
    </row>
    <row r="1156" spans="1:14" x14ac:dyDescent="0.2">
      <c r="A1156" s="32">
        <v>2019</v>
      </c>
      <c r="B1156" s="32">
        <v>3</v>
      </c>
      <c r="C1156" s="32" t="s">
        <v>79</v>
      </c>
      <c r="D1156" s="32" t="s">
        <v>82</v>
      </c>
      <c r="E1156" s="32" t="s">
        <v>162</v>
      </c>
      <c r="F1156" s="32" t="s">
        <v>115</v>
      </c>
      <c r="G1156" s="32">
        <v>5313</v>
      </c>
      <c r="H1156" s="32">
        <v>5094</v>
      </c>
      <c r="I1156" s="32">
        <v>594</v>
      </c>
      <c r="J1156" s="32">
        <v>4500</v>
      </c>
      <c r="K1156" s="32">
        <v>41259.79</v>
      </c>
      <c r="L1156" s="32">
        <v>12683.876666666667</v>
      </c>
      <c r="M1156" s="32"/>
      <c r="N1156" s="32" t="s">
        <v>261</v>
      </c>
    </row>
    <row r="1157" spans="1:14" x14ac:dyDescent="0.2">
      <c r="A1157" s="32">
        <v>2019</v>
      </c>
      <c r="B1157" s="32">
        <v>4</v>
      </c>
      <c r="C1157" s="32" t="s">
        <v>58</v>
      </c>
      <c r="D1157" s="32" t="s">
        <v>82</v>
      </c>
      <c r="E1157" s="32" t="s">
        <v>162</v>
      </c>
      <c r="F1157" s="32" t="s">
        <v>115</v>
      </c>
      <c r="G1157" s="32">
        <v>5704</v>
      </c>
      <c r="H1157" s="32">
        <v>5518</v>
      </c>
      <c r="I1157" s="32">
        <v>544</v>
      </c>
      <c r="J1157" s="32">
        <v>4974</v>
      </c>
      <c r="K1157" s="32">
        <v>40430.316666666666</v>
      </c>
      <c r="L1157" s="32">
        <v>12526.35</v>
      </c>
      <c r="M1157" s="32"/>
      <c r="N1157" s="32" t="s">
        <v>261</v>
      </c>
    </row>
    <row r="1158" spans="1:14" x14ac:dyDescent="0.2">
      <c r="A1158" s="32">
        <v>2019</v>
      </c>
      <c r="B1158" s="32">
        <v>5</v>
      </c>
      <c r="C1158" s="32" t="s">
        <v>36</v>
      </c>
      <c r="D1158" s="32" t="s">
        <v>82</v>
      </c>
      <c r="E1158" s="32" t="s">
        <v>162</v>
      </c>
      <c r="F1158" s="32" t="s">
        <v>115</v>
      </c>
      <c r="G1158" s="32">
        <v>6520</v>
      </c>
      <c r="H1158" s="32">
        <v>6306</v>
      </c>
      <c r="I1158" s="32">
        <v>754</v>
      </c>
      <c r="J1158" s="32">
        <v>5552</v>
      </c>
      <c r="K1158" s="32">
        <v>51705.813333333332</v>
      </c>
      <c r="L1158" s="32">
        <v>17571.703333333335</v>
      </c>
      <c r="M1158" s="32"/>
      <c r="N1158" s="32" t="s">
        <v>261</v>
      </c>
    </row>
    <row r="1159" spans="1:14" x14ac:dyDescent="0.2">
      <c r="A1159" s="32">
        <v>2019</v>
      </c>
      <c r="B1159" s="32">
        <v>6</v>
      </c>
      <c r="C1159" s="32" t="s">
        <v>44</v>
      </c>
      <c r="D1159" s="32" t="s">
        <v>82</v>
      </c>
      <c r="E1159" s="32" t="s">
        <v>162</v>
      </c>
      <c r="F1159" s="32" t="s">
        <v>115</v>
      </c>
      <c r="G1159" s="32">
        <v>6591</v>
      </c>
      <c r="H1159" s="32">
        <v>6355</v>
      </c>
      <c r="I1159" s="32">
        <v>791</v>
      </c>
      <c r="J1159" s="32">
        <v>5564</v>
      </c>
      <c r="K1159" s="32">
        <v>47545.156666666669</v>
      </c>
      <c r="L1159" s="32">
        <v>16710.826666666668</v>
      </c>
      <c r="M1159" s="32"/>
      <c r="N1159" s="32" t="s">
        <v>261</v>
      </c>
    </row>
    <row r="1160" spans="1:14" x14ac:dyDescent="0.2">
      <c r="A1160" s="32">
        <v>2019</v>
      </c>
      <c r="B1160" s="32">
        <v>7</v>
      </c>
      <c r="C1160" s="32" t="s">
        <v>24</v>
      </c>
      <c r="D1160" s="32" t="s">
        <v>82</v>
      </c>
      <c r="E1160" s="32" t="s">
        <v>162</v>
      </c>
      <c r="F1160" s="32" t="s">
        <v>115</v>
      </c>
      <c r="G1160" s="32">
        <v>7114</v>
      </c>
      <c r="H1160" s="32">
        <v>6724</v>
      </c>
      <c r="I1160" s="32">
        <v>724</v>
      </c>
      <c r="J1160" s="32">
        <v>6000</v>
      </c>
      <c r="K1160" s="32">
        <v>57336.105000000003</v>
      </c>
      <c r="L1160" s="32">
        <v>19475.961666666666</v>
      </c>
      <c r="M1160" s="32"/>
      <c r="N1160" s="32" t="s">
        <v>261</v>
      </c>
    </row>
    <row r="1161" spans="1:14" x14ac:dyDescent="0.2">
      <c r="A1161" s="32">
        <v>2019</v>
      </c>
      <c r="B1161" s="32">
        <v>8</v>
      </c>
      <c r="C1161" s="32" t="s">
        <v>13</v>
      </c>
      <c r="D1161" s="32" t="s">
        <v>82</v>
      </c>
      <c r="E1161" s="32" t="s">
        <v>162</v>
      </c>
      <c r="F1161" s="32" t="s">
        <v>115</v>
      </c>
      <c r="G1161" s="32">
        <v>6939</v>
      </c>
      <c r="H1161" s="32">
        <v>6707</v>
      </c>
      <c r="I1161" s="32">
        <v>660</v>
      </c>
      <c r="J1161" s="32">
        <v>6047</v>
      </c>
      <c r="K1161" s="32">
        <v>52302.648333333331</v>
      </c>
      <c r="L1161" s="32">
        <v>20481.351666666666</v>
      </c>
      <c r="M1161" s="32"/>
      <c r="N1161" s="32" t="s">
        <v>261</v>
      </c>
    </row>
    <row r="1162" spans="1:14" x14ac:dyDescent="0.2">
      <c r="A1162" s="32">
        <v>2019</v>
      </c>
      <c r="B1162" s="32">
        <v>9</v>
      </c>
      <c r="C1162" s="32" t="s">
        <v>65</v>
      </c>
      <c r="D1162" s="32" t="s">
        <v>82</v>
      </c>
      <c r="E1162" s="32" t="s">
        <v>162</v>
      </c>
      <c r="F1162" s="32" t="s">
        <v>115</v>
      </c>
      <c r="G1162" s="32">
        <v>6860</v>
      </c>
      <c r="H1162" s="32">
        <v>6656</v>
      </c>
      <c r="I1162" s="32">
        <v>678</v>
      </c>
      <c r="J1162" s="32">
        <v>5978</v>
      </c>
      <c r="K1162" s="32">
        <v>54467.451666666668</v>
      </c>
      <c r="L1162" s="32">
        <v>20079.648333333334</v>
      </c>
      <c r="M1162" s="32"/>
      <c r="N1162" s="32" t="s">
        <v>261</v>
      </c>
    </row>
    <row r="1163" spans="1:14" x14ac:dyDescent="0.2">
      <c r="A1163" s="32">
        <v>2019</v>
      </c>
      <c r="B1163" s="32">
        <v>10</v>
      </c>
      <c r="C1163" s="32" t="s">
        <v>14</v>
      </c>
      <c r="D1163" s="32" t="s">
        <v>82</v>
      </c>
      <c r="E1163" s="32" t="s">
        <v>162</v>
      </c>
      <c r="F1163" s="32" t="s">
        <v>115</v>
      </c>
      <c r="G1163" s="32">
        <v>6954</v>
      </c>
      <c r="H1163" s="32">
        <v>6750</v>
      </c>
      <c r="I1163" s="32">
        <v>496</v>
      </c>
      <c r="J1163" s="32">
        <v>6254</v>
      </c>
      <c r="K1163" s="32">
        <v>50341.66333333333</v>
      </c>
      <c r="L1163" s="32">
        <v>20617.52</v>
      </c>
      <c r="M1163" s="32"/>
      <c r="N1163" s="32" t="s">
        <v>261</v>
      </c>
    </row>
    <row r="1164" spans="1:14" x14ac:dyDescent="0.2">
      <c r="A1164" s="32">
        <v>2019</v>
      </c>
      <c r="B1164" s="32">
        <v>11</v>
      </c>
      <c r="C1164" s="32" t="s">
        <v>11</v>
      </c>
      <c r="D1164" s="32" t="s">
        <v>82</v>
      </c>
      <c r="E1164" s="32" t="s">
        <v>162</v>
      </c>
      <c r="F1164" s="32" t="s">
        <v>115</v>
      </c>
      <c r="G1164" s="32">
        <v>5299</v>
      </c>
      <c r="H1164" s="32">
        <v>5085</v>
      </c>
      <c r="I1164" s="32">
        <v>466</v>
      </c>
      <c r="J1164" s="32">
        <v>4619</v>
      </c>
      <c r="K1164" s="32">
        <v>36330.301666666666</v>
      </c>
      <c r="L1164" s="32">
        <v>12869.931666666667</v>
      </c>
      <c r="M1164" s="32"/>
      <c r="N1164" s="32" t="s">
        <v>261</v>
      </c>
    </row>
    <row r="1165" spans="1:14" x14ac:dyDescent="0.2">
      <c r="A1165" s="32">
        <v>2019</v>
      </c>
      <c r="B1165" s="32">
        <v>12</v>
      </c>
      <c r="C1165" s="32" t="s">
        <v>60</v>
      </c>
      <c r="D1165" s="32" t="s">
        <v>82</v>
      </c>
      <c r="E1165" s="32" t="s">
        <v>162</v>
      </c>
      <c r="F1165" s="32" t="s">
        <v>115</v>
      </c>
      <c r="G1165" s="32">
        <v>5117</v>
      </c>
      <c r="H1165" s="32">
        <v>4933</v>
      </c>
      <c r="I1165" s="32">
        <v>574</v>
      </c>
      <c r="J1165" s="32">
        <v>4359</v>
      </c>
      <c r="K1165" s="32">
        <v>36137.306666666664</v>
      </c>
      <c r="L1165" s="32">
        <v>12022.91</v>
      </c>
      <c r="M1165" s="32"/>
      <c r="N1165" s="32" t="s">
        <v>261</v>
      </c>
    </row>
    <row r="1166" spans="1:14" x14ac:dyDescent="0.2">
      <c r="A1166" s="32">
        <v>2019</v>
      </c>
      <c r="B1166" s="32">
        <v>1</v>
      </c>
      <c r="C1166" s="32" t="s">
        <v>10</v>
      </c>
      <c r="D1166" s="32" t="s">
        <v>19</v>
      </c>
      <c r="E1166" s="32" t="s">
        <v>88</v>
      </c>
      <c r="F1166" s="32" t="s">
        <v>115</v>
      </c>
      <c r="G1166" s="32">
        <v>8447</v>
      </c>
      <c r="H1166" s="32">
        <v>7534</v>
      </c>
      <c r="I1166" s="32">
        <v>195</v>
      </c>
      <c r="J1166" s="32">
        <v>7339</v>
      </c>
      <c r="K1166" s="32">
        <v>63461.095000000001</v>
      </c>
      <c r="L1166" s="32">
        <v>22045.971666666668</v>
      </c>
      <c r="M1166" s="32"/>
      <c r="N1166" s="32" t="s">
        <v>262</v>
      </c>
    </row>
    <row r="1167" spans="1:14" x14ac:dyDescent="0.2">
      <c r="A1167" s="32">
        <v>2019</v>
      </c>
      <c r="B1167" s="32">
        <v>2</v>
      </c>
      <c r="C1167" s="32" t="s">
        <v>33</v>
      </c>
      <c r="D1167" s="32" t="s">
        <v>19</v>
      </c>
      <c r="E1167" s="32" t="s">
        <v>88</v>
      </c>
      <c r="F1167" s="32" t="s">
        <v>115</v>
      </c>
      <c r="G1167" s="32">
        <v>8006</v>
      </c>
      <c r="H1167" s="32">
        <v>7796</v>
      </c>
      <c r="I1167" s="32">
        <v>166</v>
      </c>
      <c r="J1167" s="32">
        <v>7630</v>
      </c>
      <c r="K1167" s="32">
        <v>65783.89</v>
      </c>
      <c r="L1167" s="32">
        <v>21226.076666666668</v>
      </c>
      <c r="M1167" s="32"/>
      <c r="N1167" s="32" t="s">
        <v>262</v>
      </c>
    </row>
    <row r="1168" spans="1:14" x14ac:dyDescent="0.2">
      <c r="A1168" s="32">
        <v>2019</v>
      </c>
      <c r="B1168" s="32">
        <v>3</v>
      </c>
      <c r="C1168" s="32" t="s">
        <v>79</v>
      </c>
      <c r="D1168" s="32" t="s">
        <v>19</v>
      </c>
      <c r="E1168" s="32" t="s">
        <v>88</v>
      </c>
      <c r="F1168" s="32" t="s">
        <v>115</v>
      </c>
      <c r="G1168" s="32">
        <v>9110</v>
      </c>
      <c r="H1168" s="32">
        <v>9025</v>
      </c>
      <c r="I1168" s="32">
        <v>118</v>
      </c>
      <c r="J1168" s="32">
        <v>8907</v>
      </c>
      <c r="K1168" s="32">
        <v>77146.759999999995</v>
      </c>
      <c r="L1168" s="32">
        <v>26486.906666666666</v>
      </c>
      <c r="M1168" s="32"/>
      <c r="N1168" s="32" t="s">
        <v>262</v>
      </c>
    </row>
    <row r="1169" spans="1:14" x14ac:dyDescent="0.2">
      <c r="A1169" s="32">
        <v>2019</v>
      </c>
      <c r="B1169" s="32">
        <v>4</v>
      </c>
      <c r="C1169" s="32" t="s">
        <v>58</v>
      </c>
      <c r="D1169" s="32" t="s">
        <v>19</v>
      </c>
      <c r="E1169" s="32" t="s">
        <v>88</v>
      </c>
      <c r="F1169" s="32" t="s">
        <v>115</v>
      </c>
      <c r="G1169" s="32">
        <v>9296</v>
      </c>
      <c r="H1169" s="32">
        <v>9263</v>
      </c>
      <c r="I1169" s="32">
        <v>576</v>
      </c>
      <c r="J1169" s="32">
        <v>8687</v>
      </c>
      <c r="K1169" s="32">
        <v>69097.574999999997</v>
      </c>
      <c r="L1169" s="32">
        <v>26480.941666666666</v>
      </c>
      <c r="M1169" s="32"/>
      <c r="N1169" s="32" t="s">
        <v>262</v>
      </c>
    </row>
    <row r="1170" spans="1:14" x14ac:dyDescent="0.2">
      <c r="A1170" s="32">
        <v>2019</v>
      </c>
      <c r="B1170" s="32">
        <v>5</v>
      </c>
      <c r="C1170" s="32" t="s">
        <v>36</v>
      </c>
      <c r="D1170" s="32" t="s">
        <v>19</v>
      </c>
      <c r="E1170" s="32" t="s">
        <v>88</v>
      </c>
      <c r="F1170" s="32" t="s">
        <v>115</v>
      </c>
      <c r="G1170" s="32">
        <v>10244</v>
      </c>
      <c r="H1170" s="32">
        <v>10179</v>
      </c>
      <c r="I1170" s="32">
        <v>357</v>
      </c>
      <c r="J1170" s="32">
        <v>9822</v>
      </c>
      <c r="K1170" s="32">
        <v>83720.258333333331</v>
      </c>
      <c r="L1170" s="32">
        <v>35934.875</v>
      </c>
      <c r="M1170" s="32"/>
      <c r="N1170" s="32" t="s">
        <v>262</v>
      </c>
    </row>
    <row r="1171" spans="1:14" x14ac:dyDescent="0.2">
      <c r="A1171" s="32">
        <v>2019</v>
      </c>
      <c r="B1171" s="32">
        <v>6</v>
      </c>
      <c r="C1171" s="32" t="s">
        <v>44</v>
      </c>
      <c r="D1171" s="32" t="s">
        <v>19</v>
      </c>
      <c r="E1171" s="32" t="s">
        <v>88</v>
      </c>
      <c r="F1171" s="32" t="s">
        <v>115</v>
      </c>
      <c r="G1171" s="32">
        <v>10127</v>
      </c>
      <c r="H1171" s="32">
        <v>10062</v>
      </c>
      <c r="I1171" s="32">
        <v>969</v>
      </c>
      <c r="J1171" s="32">
        <v>9093</v>
      </c>
      <c r="K1171" s="32">
        <v>77979.429999999993</v>
      </c>
      <c r="L1171" s="32">
        <v>32824.720000000001</v>
      </c>
      <c r="M1171" s="32"/>
      <c r="N1171" s="32" t="s">
        <v>262</v>
      </c>
    </row>
    <row r="1172" spans="1:14" x14ac:dyDescent="0.2">
      <c r="A1172" s="32">
        <v>2019</v>
      </c>
      <c r="B1172" s="32">
        <v>7</v>
      </c>
      <c r="C1172" s="32" t="s">
        <v>24</v>
      </c>
      <c r="D1172" s="32" t="s">
        <v>19</v>
      </c>
      <c r="E1172" s="32" t="s">
        <v>88</v>
      </c>
      <c r="F1172" s="32" t="s">
        <v>115</v>
      </c>
      <c r="G1172" s="32">
        <v>10553</v>
      </c>
      <c r="H1172" s="32">
        <v>10497</v>
      </c>
      <c r="I1172" s="32">
        <v>1058</v>
      </c>
      <c r="J1172" s="32">
        <v>9439</v>
      </c>
      <c r="K1172" s="32">
        <v>81476.56</v>
      </c>
      <c r="L1172" s="32">
        <v>34750.54</v>
      </c>
      <c r="M1172" s="32"/>
      <c r="N1172" s="32" t="s">
        <v>262</v>
      </c>
    </row>
    <row r="1173" spans="1:14" x14ac:dyDescent="0.2">
      <c r="A1173" s="32">
        <v>2019</v>
      </c>
      <c r="B1173" s="32">
        <v>8</v>
      </c>
      <c r="C1173" s="32" t="s">
        <v>13</v>
      </c>
      <c r="D1173" s="32" t="s">
        <v>19</v>
      </c>
      <c r="E1173" s="32" t="s">
        <v>88</v>
      </c>
      <c r="F1173" s="32" t="s">
        <v>115</v>
      </c>
      <c r="G1173" s="32">
        <v>10342</v>
      </c>
      <c r="H1173" s="32">
        <v>10288</v>
      </c>
      <c r="I1173" s="32">
        <v>537</v>
      </c>
      <c r="J1173" s="32">
        <v>9751</v>
      </c>
      <c r="K1173" s="32">
        <v>86959.541666666672</v>
      </c>
      <c r="L1173" s="32">
        <v>36815.591666666667</v>
      </c>
      <c r="M1173" s="32"/>
      <c r="N1173" s="32" t="s">
        <v>262</v>
      </c>
    </row>
    <row r="1174" spans="1:14" x14ac:dyDescent="0.2">
      <c r="A1174" s="32">
        <v>2019</v>
      </c>
      <c r="B1174" s="32">
        <v>9</v>
      </c>
      <c r="C1174" s="32" t="s">
        <v>65</v>
      </c>
      <c r="D1174" s="32" t="s">
        <v>19</v>
      </c>
      <c r="E1174" s="32" t="s">
        <v>88</v>
      </c>
      <c r="F1174" s="32" t="s">
        <v>115</v>
      </c>
      <c r="G1174" s="32">
        <v>10468</v>
      </c>
      <c r="H1174" s="32">
        <v>10412</v>
      </c>
      <c r="I1174" s="32">
        <v>1122</v>
      </c>
      <c r="J1174" s="32">
        <v>9290</v>
      </c>
      <c r="K1174" s="32">
        <v>81477.19666666667</v>
      </c>
      <c r="L1174" s="32">
        <v>37688.019999999997</v>
      </c>
      <c r="M1174" s="32"/>
      <c r="N1174" s="32" t="s">
        <v>262</v>
      </c>
    </row>
    <row r="1175" spans="1:14" x14ac:dyDescent="0.2">
      <c r="A1175" s="32">
        <v>2019</v>
      </c>
      <c r="B1175" s="32">
        <v>10</v>
      </c>
      <c r="C1175" s="32" t="s">
        <v>14</v>
      </c>
      <c r="D1175" s="32" t="s">
        <v>19</v>
      </c>
      <c r="E1175" s="32" t="s">
        <v>88</v>
      </c>
      <c r="F1175" s="32" t="s">
        <v>115</v>
      </c>
      <c r="G1175" s="32">
        <v>10764</v>
      </c>
      <c r="H1175" s="32">
        <v>10635</v>
      </c>
      <c r="I1175" s="32">
        <v>1353</v>
      </c>
      <c r="J1175" s="32">
        <v>9282</v>
      </c>
      <c r="K1175" s="32">
        <v>81771.706666666665</v>
      </c>
      <c r="L1175" s="32">
        <v>41990.76</v>
      </c>
      <c r="M1175" s="32"/>
      <c r="N1175" s="32" t="s">
        <v>262</v>
      </c>
    </row>
    <row r="1176" spans="1:14" x14ac:dyDescent="0.2">
      <c r="A1176" s="32">
        <v>2019</v>
      </c>
      <c r="B1176" s="32">
        <v>11</v>
      </c>
      <c r="C1176" s="32" t="s">
        <v>11</v>
      </c>
      <c r="D1176" s="32" t="s">
        <v>19</v>
      </c>
      <c r="E1176" s="32" t="s">
        <v>88</v>
      </c>
      <c r="F1176" s="32" t="s">
        <v>115</v>
      </c>
      <c r="G1176" s="32">
        <v>8237</v>
      </c>
      <c r="H1176" s="32">
        <v>7990</v>
      </c>
      <c r="I1176" s="32">
        <v>1274</v>
      </c>
      <c r="J1176" s="32">
        <v>6716</v>
      </c>
      <c r="K1176" s="32">
        <v>59938.355000000003</v>
      </c>
      <c r="L1176" s="32">
        <v>19326.928333333333</v>
      </c>
      <c r="M1176" s="32"/>
      <c r="N1176" s="32" t="s">
        <v>262</v>
      </c>
    </row>
    <row r="1177" spans="1:14" x14ac:dyDescent="0.2">
      <c r="A1177" s="32">
        <v>2019</v>
      </c>
      <c r="B1177" s="32">
        <v>12</v>
      </c>
      <c r="C1177" s="32" t="s">
        <v>60</v>
      </c>
      <c r="D1177" s="32" t="s">
        <v>19</v>
      </c>
      <c r="E1177" s="32" t="s">
        <v>88</v>
      </c>
      <c r="F1177" s="32" t="s">
        <v>115</v>
      </c>
      <c r="G1177" s="32">
        <v>7792</v>
      </c>
      <c r="H1177" s="32">
        <v>7532</v>
      </c>
      <c r="I1177" s="32">
        <v>630</v>
      </c>
      <c r="J1177" s="32">
        <v>6902</v>
      </c>
      <c r="K1177" s="32">
        <v>61885.37</v>
      </c>
      <c r="L1177" s="32">
        <v>18028.296666666665</v>
      </c>
      <c r="M1177" s="32"/>
      <c r="N1177" s="32" t="s">
        <v>262</v>
      </c>
    </row>
    <row r="1178" spans="1:14" x14ac:dyDescent="0.2">
      <c r="A1178" s="32">
        <v>2019</v>
      </c>
      <c r="B1178" s="32">
        <v>1</v>
      </c>
      <c r="C1178" s="32" t="s">
        <v>10</v>
      </c>
      <c r="D1178" s="32" t="s">
        <v>77</v>
      </c>
      <c r="E1178" s="32" t="s">
        <v>69</v>
      </c>
      <c r="F1178" s="32" t="s">
        <v>115</v>
      </c>
      <c r="G1178" s="32">
        <v>15775</v>
      </c>
      <c r="H1178" s="32">
        <v>10532</v>
      </c>
      <c r="I1178" s="32">
        <v>302</v>
      </c>
      <c r="J1178" s="32">
        <v>10230</v>
      </c>
      <c r="K1178" s="32">
        <v>89281.8</v>
      </c>
      <c r="L1178" s="32">
        <v>33933.199999999997</v>
      </c>
      <c r="M1178" s="32"/>
      <c r="N1178" s="32" t="s">
        <v>263</v>
      </c>
    </row>
    <row r="1179" spans="1:14" x14ac:dyDescent="0.2">
      <c r="A1179" s="32">
        <v>2019</v>
      </c>
      <c r="B1179" s="32">
        <v>2</v>
      </c>
      <c r="C1179" s="32" t="s">
        <v>33</v>
      </c>
      <c r="D1179" s="32" t="s">
        <v>77</v>
      </c>
      <c r="E1179" s="32" t="s">
        <v>69</v>
      </c>
      <c r="F1179" s="32" t="s">
        <v>115</v>
      </c>
      <c r="G1179" s="32">
        <v>15056</v>
      </c>
      <c r="H1179" s="32">
        <v>13108</v>
      </c>
      <c r="I1179" s="32">
        <v>567</v>
      </c>
      <c r="J1179" s="32">
        <v>12541</v>
      </c>
      <c r="K1179" s="32">
        <v>112409.3</v>
      </c>
      <c r="L1179" s="32">
        <v>42276.7</v>
      </c>
      <c r="M1179" s="32"/>
      <c r="N1179" s="32" t="s">
        <v>263</v>
      </c>
    </row>
    <row r="1180" spans="1:14" x14ac:dyDescent="0.2">
      <c r="A1180" s="32">
        <v>2019</v>
      </c>
      <c r="B1180" s="32">
        <v>3</v>
      </c>
      <c r="C1180" s="32" t="s">
        <v>79</v>
      </c>
      <c r="D1180" s="32" t="s">
        <v>77</v>
      </c>
      <c r="E1180" s="32" t="s">
        <v>69</v>
      </c>
      <c r="F1180" s="32" t="s">
        <v>115</v>
      </c>
      <c r="G1180" s="32">
        <v>17253</v>
      </c>
      <c r="H1180" s="32">
        <v>16670</v>
      </c>
      <c r="I1180" s="32">
        <v>829</v>
      </c>
      <c r="J1180" s="32">
        <v>15841</v>
      </c>
      <c r="K1180" s="32">
        <v>140144.70000000001</v>
      </c>
      <c r="L1180" s="32">
        <v>54032.3</v>
      </c>
      <c r="M1180" s="32"/>
      <c r="N1180" s="32" t="s">
        <v>263</v>
      </c>
    </row>
    <row r="1181" spans="1:14" x14ac:dyDescent="0.2">
      <c r="A1181" s="32">
        <v>2019</v>
      </c>
      <c r="B1181" s="32">
        <v>4</v>
      </c>
      <c r="C1181" s="32" t="s">
        <v>58</v>
      </c>
      <c r="D1181" s="32" t="s">
        <v>77</v>
      </c>
      <c r="E1181" s="32" t="s">
        <v>69</v>
      </c>
      <c r="F1181" s="32" t="s">
        <v>115</v>
      </c>
      <c r="G1181" s="32">
        <v>17143</v>
      </c>
      <c r="H1181" s="32">
        <v>17015</v>
      </c>
      <c r="I1181" s="32">
        <v>1000</v>
      </c>
      <c r="J1181" s="32">
        <v>16015</v>
      </c>
      <c r="K1181" s="32">
        <v>152694.39999999999</v>
      </c>
      <c r="L1181" s="32">
        <v>50419.6</v>
      </c>
      <c r="M1181" s="32"/>
      <c r="N1181" s="32" t="s">
        <v>263</v>
      </c>
    </row>
    <row r="1182" spans="1:14" x14ac:dyDescent="0.2">
      <c r="A1182" s="32">
        <v>2019</v>
      </c>
      <c r="B1182" s="32">
        <v>5</v>
      </c>
      <c r="C1182" s="32" t="s">
        <v>36</v>
      </c>
      <c r="D1182" s="32" t="s">
        <v>77</v>
      </c>
      <c r="E1182" s="32" t="s">
        <v>69</v>
      </c>
      <c r="F1182" s="32" t="s">
        <v>115</v>
      </c>
      <c r="G1182" s="32">
        <v>18870</v>
      </c>
      <c r="H1182" s="32">
        <v>18718</v>
      </c>
      <c r="I1182" s="32">
        <v>942</v>
      </c>
      <c r="J1182" s="32">
        <v>17776</v>
      </c>
      <c r="K1182" s="32">
        <v>162399.6</v>
      </c>
      <c r="L1182" s="32">
        <v>62405.4</v>
      </c>
      <c r="M1182" s="32"/>
      <c r="N1182" s="32" t="s">
        <v>263</v>
      </c>
    </row>
    <row r="1183" spans="1:14" x14ac:dyDescent="0.2">
      <c r="A1183" s="32">
        <v>2019</v>
      </c>
      <c r="B1183" s="32">
        <v>6</v>
      </c>
      <c r="C1183" s="32" t="s">
        <v>44</v>
      </c>
      <c r="D1183" s="32" t="s">
        <v>77</v>
      </c>
      <c r="E1183" s="32" t="s">
        <v>69</v>
      </c>
      <c r="F1183" s="32" t="s">
        <v>115</v>
      </c>
      <c r="G1183" s="32">
        <v>18346</v>
      </c>
      <c r="H1183" s="32">
        <v>18186</v>
      </c>
      <c r="I1183" s="32">
        <v>1138</v>
      </c>
      <c r="J1183" s="32">
        <v>17048</v>
      </c>
      <c r="K1183" s="32">
        <v>160379.5</v>
      </c>
      <c r="L1183" s="32">
        <v>60731.5</v>
      </c>
      <c r="M1183" s="32"/>
      <c r="N1183" s="32" t="s">
        <v>263</v>
      </c>
    </row>
    <row r="1184" spans="1:14" x14ac:dyDescent="0.2">
      <c r="A1184" s="32">
        <v>2019</v>
      </c>
      <c r="B1184" s="32">
        <v>7</v>
      </c>
      <c r="C1184" s="32" t="s">
        <v>24</v>
      </c>
      <c r="D1184" s="32" t="s">
        <v>77</v>
      </c>
      <c r="E1184" s="32" t="s">
        <v>69</v>
      </c>
      <c r="F1184" s="32" t="s">
        <v>115</v>
      </c>
      <c r="G1184" s="32">
        <v>18960</v>
      </c>
      <c r="H1184" s="32">
        <v>18809</v>
      </c>
      <c r="I1184" s="32">
        <v>881</v>
      </c>
      <c r="J1184" s="32">
        <v>17928</v>
      </c>
      <c r="K1184" s="32">
        <v>163260</v>
      </c>
      <c r="L1184" s="32">
        <v>64047</v>
      </c>
      <c r="M1184" s="32"/>
      <c r="N1184" s="32" t="s">
        <v>263</v>
      </c>
    </row>
    <row r="1185" spans="1:14" x14ac:dyDescent="0.2">
      <c r="A1185" s="32">
        <v>2019</v>
      </c>
      <c r="B1185" s="32">
        <v>8</v>
      </c>
      <c r="C1185" s="32" t="s">
        <v>13</v>
      </c>
      <c r="D1185" s="32" t="s">
        <v>77</v>
      </c>
      <c r="E1185" s="32" t="s">
        <v>69</v>
      </c>
      <c r="F1185" s="32" t="s">
        <v>115</v>
      </c>
      <c r="G1185" s="32">
        <v>18184</v>
      </c>
      <c r="H1185" s="32">
        <v>18040</v>
      </c>
      <c r="I1185" s="32">
        <v>722</v>
      </c>
      <c r="J1185" s="32">
        <v>17318</v>
      </c>
      <c r="K1185" s="32">
        <v>160034.5</v>
      </c>
      <c r="L1185" s="32">
        <v>59215.5</v>
      </c>
      <c r="M1185" s="32"/>
      <c r="N1185" s="32" t="s">
        <v>263</v>
      </c>
    </row>
    <row r="1186" spans="1:14" x14ac:dyDescent="0.2">
      <c r="A1186" s="32">
        <v>2019</v>
      </c>
      <c r="B1186" s="32">
        <v>9</v>
      </c>
      <c r="C1186" s="32" t="s">
        <v>65</v>
      </c>
      <c r="D1186" s="32" t="s">
        <v>77</v>
      </c>
      <c r="E1186" s="32" t="s">
        <v>69</v>
      </c>
      <c r="F1186" s="32" t="s">
        <v>115</v>
      </c>
      <c r="G1186" s="32">
        <v>19055</v>
      </c>
      <c r="H1186" s="32">
        <v>18928</v>
      </c>
      <c r="I1186" s="32">
        <v>650</v>
      </c>
      <c r="J1186" s="32">
        <v>18278</v>
      </c>
      <c r="K1186" s="32">
        <v>168075.7</v>
      </c>
      <c r="L1186" s="32">
        <v>64234.3</v>
      </c>
      <c r="M1186" s="32"/>
      <c r="N1186" s="32" t="s">
        <v>263</v>
      </c>
    </row>
    <row r="1187" spans="1:14" x14ac:dyDescent="0.2">
      <c r="A1187" s="32">
        <v>2019</v>
      </c>
      <c r="B1187" s="32">
        <v>10</v>
      </c>
      <c r="C1187" s="32" t="s">
        <v>14</v>
      </c>
      <c r="D1187" s="32" t="s">
        <v>77</v>
      </c>
      <c r="E1187" s="32" t="s">
        <v>69</v>
      </c>
      <c r="F1187" s="32" t="s">
        <v>115</v>
      </c>
      <c r="G1187" s="32">
        <v>18769</v>
      </c>
      <c r="H1187" s="32">
        <v>18639</v>
      </c>
      <c r="I1187" s="32">
        <v>566</v>
      </c>
      <c r="J1187" s="32">
        <v>18073</v>
      </c>
      <c r="K1187" s="32">
        <v>167030.6</v>
      </c>
      <c r="L1187" s="32">
        <v>64435.4</v>
      </c>
      <c r="M1187" s="32"/>
      <c r="N1187" s="32" t="s">
        <v>263</v>
      </c>
    </row>
    <row r="1188" spans="1:14" x14ac:dyDescent="0.2">
      <c r="A1188" s="32">
        <v>2019</v>
      </c>
      <c r="B1188" s="32">
        <v>11</v>
      </c>
      <c r="C1188" s="32" t="s">
        <v>11</v>
      </c>
      <c r="D1188" s="32" t="s">
        <v>77</v>
      </c>
      <c r="E1188" s="32" t="s">
        <v>69</v>
      </c>
      <c r="F1188" s="32" t="s">
        <v>115</v>
      </c>
      <c r="G1188" s="32">
        <v>15842</v>
      </c>
      <c r="H1188" s="32">
        <v>15426</v>
      </c>
      <c r="I1188" s="32">
        <v>435</v>
      </c>
      <c r="J1188" s="32">
        <v>14991</v>
      </c>
      <c r="K1188" s="32">
        <v>139010.70000000001</v>
      </c>
      <c r="L1188" s="32">
        <v>49030.3</v>
      </c>
      <c r="M1188" s="32"/>
      <c r="N1188" s="32" t="s">
        <v>263</v>
      </c>
    </row>
    <row r="1189" spans="1:14" x14ac:dyDescent="0.2">
      <c r="A1189" s="32">
        <v>2019</v>
      </c>
      <c r="B1189" s="32">
        <v>12</v>
      </c>
      <c r="C1189" s="32" t="s">
        <v>60</v>
      </c>
      <c r="D1189" s="32" t="s">
        <v>77</v>
      </c>
      <c r="E1189" s="32" t="s">
        <v>69</v>
      </c>
      <c r="F1189" s="32" t="s">
        <v>115</v>
      </c>
      <c r="G1189" s="32">
        <v>15309</v>
      </c>
      <c r="H1189" s="32">
        <v>13577</v>
      </c>
      <c r="I1189" s="32">
        <v>314</v>
      </c>
      <c r="J1189" s="32">
        <v>13263</v>
      </c>
      <c r="K1189" s="32">
        <v>123104.3</v>
      </c>
      <c r="L1189" s="32">
        <v>40192.699999999997</v>
      </c>
      <c r="M1189" s="32"/>
      <c r="N1189" s="32" t="s">
        <v>263</v>
      </c>
    </row>
    <row r="1190" spans="1:14" x14ac:dyDescent="0.2">
      <c r="A1190" s="32">
        <v>2019</v>
      </c>
      <c r="B1190" s="32">
        <v>1</v>
      </c>
      <c r="C1190" s="32" t="s">
        <v>10</v>
      </c>
      <c r="D1190" s="32" t="s">
        <v>34</v>
      </c>
      <c r="E1190" s="32" t="s">
        <v>163</v>
      </c>
      <c r="F1190" s="32" t="s">
        <v>115</v>
      </c>
      <c r="G1190" s="32">
        <v>2114</v>
      </c>
      <c r="H1190" s="32">
        <v>1819</v>
      </c>
      <c r="I1190" s="32">
        <v>58</v>
      </c>
      <c r="J1190" s="32">
        <v>1761</v>
      </c>
      <c r="K1190" s="32">
        <v>12270.871666666666</v>
      </c>
      <c r="L1190" s="32">
        <v>3938.9783333333335</v>
      </c>
      <c r="M1190" s="32"/>
      <c r="N1190" s="32" t="s">
        <v>264</v>
      </c>
    </row>
    <row r="1191" spans="1:14" x14ac:dyDescent="0.2">
      <c r="A1191" s="32">
        <v>2019</v>
      </c>
      <c r="B1191" s="32">
        <v>2</v>
      </c>
      <c r="C1191" s="32" t="s">
        <v>33</v>
      </c>
      <c r="D1191" s="32" t="s">
        <v>34</v>
      </c>
      <c r="E1191" s="32" t="s">
        <v>163</v>
      </c>
      <c r="F1191" s="32" t="s">
        <v>115</v>
      </c>
      <c r="G1191" s="32">
        <v>2575</v>
      </c>
      <c r="H1191" s="32">
        <v>1921</v>
      </c>
      <c r="I1191" s="32">
        <v>86</v>
      </c>
      <c r="J1191" s="32">
        <v>1835</v>
      </c>
      <c r="K1191" s="32">
        <v>12355.246666666666</v>
      </c>
      <c r="L1191" s="32">
        <v>4016.87</v>
      </c>
      <c r="M1191" s="32"/>
      <c r="N1191" s="32" t="s">
        <v>264</v>
      </c>
    </row>
    <row r="1192" spans="1:14" x14ac:dyDescent="0.2">
      <c r="A1192" s="32">
        <v>2019</v>
      </c>
      <c r="B1192" s="32">
        <v>3</v>
      </c>
      <c r="C1192" s="32" t="s">
        <v>79</v>
      </c>
      <c r="D1192" s="32" t="s">
        <v>34</v>
      </c>
      <c r="E1192" s="32" t="s">
        <v>163</v>
      </c>
      <c r="F1192" s="32" t="s">
        <v>115</v>
      </c>
      <c r="G1192" s="32">
        <v>2557</v>
      </c>
      <c r="H1192" s="32">
        <v>1979</v>
      </c>
      <c r="I1192" s="32">
        <v>69</v>
      </c>
      <c r="J1192" s="32">
        <v>1910</v>
      </c>
      <c r="K1192" s="32">
        <v>13136.138333333334</v>
      </c>
      <c r="L1192" s="32">
        <v>4206.7950000000001</v>
      </c>
      <c r="M1192" s="32"/>
      <c r="N1192" s="32" t="s">
        <v>264</v>
      </c>
    </row>
    <row r="1193" spans="1:14" x14ac:dyDescent="0.2">
      <c r="A1193" s="32">
        <v>2019</v>
      </c>
      <c r="B1193" s="32">
        <v>4</v>
      </c>
      <c r="C1193" s="32" t="s">
        <v>58</v>
      </c>
      <c r="D1193" s="32" t="s">
        <v>34</v>
      </c>
      <c r="E1193" s="32" t="s">
        <v>163</v>
      </c>
      <c r="F1193" s="32" t="s">
        <v>115</v>
      </c>
      <c r="G1193" s="32">
        <v>2577</v>
      </c>
      <c r="H1193" s="32">
        <v>2034</v>
      </c>
      <c r="I1193" s="32">
        <v>81</v>
      </c>
      <c r="J1193" s="32">
        <v>1953</v>
      </c>
      <c r="K1193" s="32">
        <v>13240.635</v>
      </c>
      <c r="L1193" s="32">
        <v>4281.998333333333</v>
      </c>
      <c r="M1193" s="32"/>
      <c r="N1193" s="32" t="s">
        <v>264</v>
      </c>
    </row>
    <row r="1194" spans="1:14" x14ac:dyDescent="0.2">
      <c r="A1194" s="32">
        <v>2019</v>
      </c>
      <c r="B1194" s="32">
        <v>5</v>
      </c>
      <c r="C1194" s="32" t="s">
        <v>36</v>
      </c>
      <c r="D1194" s="32" t="s">
        <v>34</v>
      </c>
      <c r="E1194" s="32" t="s">
        <v>163</v>
      </c>
      <c r="F1194" s="32" t="s">
        <v>115</v>
      </c>
      <c r="G1194" s="32">
        <v>2694</v>
      </c>
      <c r="H1194" s="32">
        <v>2207</v>
      </c>
      <c r="I1194" s="32">
        <v>80</v>
      </c>
      <c r="J1194" s="32">
        <v>2127</v>
      </c>
      <c r="K1194" s="32">
        <v>14572.966666666667</v>
      </c>
      <c r="L1194" s="32">
        <v>5215.3833333333332</v>
      </c>
      <c r="M1194" s="32"/>
      <c r="N1194" s="32" t="s">
        <v>264</v>
      </c>
    </row>
    <row r="1195" spans="1:14" x14ac:dyDescent="0.2">
      <c r="A1195" s="32">
        <v>2019</v>
      </c>
      <c r="B1195" s="32">
        <v>6</v>
      </c>
      <c r="C1195" s="32" t="s">
        <v>44</v>
      </c>
      <c r="D1195" s="32" t="s">
        <v>34</v>
      </c>
      <c r="E1195" s="32" t="s">
        <v>163</v>
      </c>
      <c r="F1195" s="32" t="s">
        <v>115</v>
      </c>
      <c r="G1195" s="32">
        <v>3058</v>
      </c>
      <c r="H1195" s="32">
        <v>2581</v>
      </c>
      <c r="I1195" s="32">
        <v>144</v>
      </c>
      <c r="J1195" s="32">
        <v>2437</v>
      </c>
      <c r="K1195" s="32">
        <v>16908.733333333334</v>
      </c>
      <c r="L1195" s="32">
        <v>5416.666666666667</v>
      </c>
      <c r="M1195" s="32"/>
      <c r="N1195" s="32" t="s">
        <v>264</v>
      </c>
    </row>
    <row r="1196" spans="1:14" x14ac:dyDescent="0.2">
      <c r="A1196" s="32">
        <v>2019</v>
      </c>
      <c r="B1196" s="32">
        <v>7</v>
      </c>
      <c r="C1196" s="32" t="s">
        <v>24</v>
      </c>
      <c r="D1196" s="32" t="s">
        <v>34</v>
      </c>
      <c r="E1196" s="32" t="s">
        <v>163</v>
      </c>
      <c r="F1196" s="32" t="s">
        <v>115</v>
      </c>
      <c r="G1196" s="32">
        <v>3013</v>
      </c>
      <c r="H1196" s="32">
        <v>2469</v>
      </c>
      <c r="I1196" s="32">
        <v>97</v>
      </c>
      <c r="J1196" s="32">
        <v>2372</v>
      </c>
      <c r="K1196" s="32">
        <v>16722.32</v>
      </c>
      <c r="L1196" s="32">
        <v>5415.8466666666664</v>
      </c>
      <c r="M1196" s="32"/>
      <c r="N1196" s="32" t="s">
        <v>264</v>
      </c>
    </row>
    <row r="1197" spans="1:14" x14ac:dyDescent="0.2">
      <c r="A1197" s="32">
        <v>2019</v>
      </c>
      <c r="B1197" s="32">
        <v>8</v>
      </c>
      <c r="C1197" s="32" t="s">
        <v>13</v>
      </c>
      <c r="D1197" s="32" t="s">
        <v>34</v>
      </c>
      <c r="E1197" s="32" t="s">
        <v>163</v>
      </c>
      <c r="F1197" s="32" t="s">
        <v>115</v>
      </c>
      <c r="G1197" s="32">
        <v>3162</v>
      </c>
      <c r="H1197" s="32">
        <v>2575</v>
      </c>
      <c r="I1197" s="32">
        <v>97</v>
      </c>
      <c r="J1197" s="32">
        <v>2478</v>
      </c>
      <c r="K1197" s="32">
        <v>17707.176666666666</v>
      </c>
      <c r="L1197" s="32">
        <v>5816.7733333333335</v>
      </c>
      <c r="M1197" s="32"/>
      <c r="N1197" s="32" t="s">
        <v>264</v>
      </c>
    </row>
    <row r="1198" spans="1:14" x14ac:dyDescent="0.2">
      <c r="A1198" s="32">
        <v>2019</v>
      </c>
      <c r="B1198" s="32">
        <v>9</v>
      </c>
      <c r="C1198" s="32" t="s">
        <v>65</v>
      </c>
      <c r="D1198" s="32" t="s">
        <v>34</v>
      </c>
      <c r="E1198" s="32" t="s">
        <v>163</v>
      </c>
      <c r="F1198" s="32" t="s">
        <v>115</v>
      </c>
      <c r="G1198" s="32">
        <v>3039</v>
      </c>
      <c r="H1198" s="32">
        <v>2594</v>
      </c>
      <c r="I1198" s="32">
        <v>126</v>
      </c>
      <c r="J1198" s="32">
        <v>2468</v>
      </c>
      <c r="K1198" s="32">
        <v>17443.406666666666</v>
      </c>
      <c r="L1198" s="32">
        <v>5743.71</v>
      </c>
      <c r="M1198" s="32"/>
      <c r="N1198" s="32" t="s">
        <v>264</v>
      </c>
    </row>
    <row r="1199" spans="1:14" x14ac:dyDescent="0.2">
      <c r="A1199" s="32">
        <v>2019</v>
      </c>
      <c r="B1199" s="32">
        <v>10</v>
      </c>
      <c r="C1199" s="32" t="s">
        <v>14</v>
      </c>
      <c r="D1199" s="32" t="s">
        <v>34</v>
      </c>
      <c r="E1199" s="32" t="s">
        <v>163</v>
      </c>
      <c r="F1199" s="32" t="s">
        <v>115</v>
      </c>
      <c r="G1199" s="32">
        <v>3016</v>
      </c>
      <c r="H1199" s="32">
        <v>2521</v>
      </c>
      <c r="I1199" s="32">
        <v>116</v>
      </c>
      <c r="J1199" s="32">
        <v>2405</v>
      </c>
      <c r="K1199" s="32">
        <v>16775.978333333333</v>
      </c>
      <c r="L1199" s="32">
        <v>5440.7550000000001</v>
      </c>
      <c r="M1199" s="32"/>
      <c r="N1199" s="32" t="s">
        <v>264</v>
      </c>
    </row>
    <row r="1200" spans="1:14" x14ac:dyDescent="0.2">
      <c r="A1200" s="32">
        <v>2019</v>
      </c>
      <c r="B1200" s="32">
        <v>11</v>
      </c>
      <c r="C1200" s="32" t="s">
        <v>11</v>
      </c>
      <c r="D1200" s="32" t="s">
        <v>34</v>
      </c>
      <c r="E1200" s="32" t="s">
        <v>163</v>
      </c>
      <c r="F1200" s="32" t="s">
        <v>115</v>
      </c>
      <c r="G1200" s="32">
        <v>2250</v>
      </c>
      <c r="H1200" s="32">
        <v>1939</v>
      </c>
      <c r="I1200" s="32">
        <v>94</v>
      </c>
      <c r="J1200" s="32">
        <v>1845</v>
      </c>
      <c r="K1200" s="32">
        <v>12702.213333333333</v>
      </c>
      <c r="L1200" s="32">
        <v>3856.9533333333334</v>
      </c>
      <c r="M1200" s="32"/>
      <c r="N1200" s="32" t="s">
        <v>264</v>
      </c>
    </row>
    <row r="1201" spans="1:14" x14ac:dyDescent="0.2">
      <c r="A1201" s="32">
        <v>2019</v>
      </c>
      <c r="B1201" s="32">
        <v>12</v>
      </c>
      <c r="C1201" s="32" t="s">
        <v>60</v>
      </c>
      <c r="D1201" s="32" t="s">
        <v>34</v>
      </c>
      <c r="E1201" s="32" t="s">
        <v>163</v>
      </c>
      <c r="F1201" s="32" t="s">
        <v>115</v>
      </c>
      <c r="G1201" s="32">
        <v>2298</v>
      </c>
      <c r="H1201" s="32">
        <v>1819</v>
      </c>
      <c r="I1201" s="32">
        <v>128</v>
      </c>
      <c r="J1201" s="32">
        <v>1691</v>
      </c>
      <c r="K1201" s="32">
        <v>11995.02</v>
      </c>
      <c r="L1201" s="32">
        <v>3740.08</v>
      </c>
      <c r="M1201" s="32"/>
      <c r="N1201" s="32" t="s">
        <v>264</v>
      </c>
    </row>
    <row r="1202" spans="1:14" x14ac:dyDescent="0.2">
      <c r="A1202" s="32">
        <v>2019</v>
      </c>
      <c r="B1202" s="32">
        <v>1</v>
      </c>
      <c r="C1202" s="32" t="s">
        <v>10</v>
      </c>
      <c r="D1202" s="32" t="s">
        <v>128</v>
      </c>
      <c r="E1202" s="32" t="s">
        <v>184</v>
      </c>
      <c r="F1202" s="32" t="s">
        <v>115</v>
      </c>
      <c r="G1202" s="32">
        <v>3029</v>
      </c>
      <c r="H1202" s="32">
        <v>1970</v>
      </c>
      <c r="I1202" s="32">
        <v>242</v>
      </c>
      <c r="J1202" s="32">
        <v>1728</v>
      </c>
      <c r="K1202" s="32">
        <v>16401.526666666668</v>
      </c>
      <c r="L1202" s="32">
        <v>5785.3233333333337</v>
      </c>
      <c r="M1202" s="32"/>
      <c r="N1202" s="32" t="s">
        <v>265</v>
      </c>
    </row>
    <row r="1203" spans="1:14" x14ac:dyDescent="0.2">
      <c r="A1203" s="32">
        <v>2019</v>
      </c>
      <c r="B1203" s="32">
        <v>2</v>
      </c>
      <c r="C1203" s="32" t="s">
        <v>33</v>
      </c>
      <c r="D1203" s="32" t="s">
        <v>128</v>
      </c>
      <c r="E1203" s="32" t="s">
        <v>184</v>
      </c>
      <c r="F1203" s="32" t="s">
        <v>115</v>
      </c>
      <c r="G1203" s="32">
        <v>2925</v>
      </c>
      <c r="H1203" s="32">
        <v>2601</v>
      </c>
      <c r="I1203" s="32">
        <v>313</v>
      </c>
      <c r="J1203" s="32">
        <v>2288</v>
      </c>
      <c r="K1203" s="32">
        <v>21980.348333333332</v>
      </c>
      <c r="L1203" s="32">
        <v>7340.751666666667</v>
      </c>
      <c r="M1203" s="32"/>
      <c r="N1203" s="32" t="s">
        <v>265</v>
      </c>
    </row>
    <row r="1204" spans="1:14" x14ac:dyDescent="0.2">
      <c r="A1204" s="32">
        <v>2019</v>
      </c>
      <c r="B1204" s="32">
        <v>3</v>
      </c>
      <c r="C1204" s="32" t="s">
        <v>79</v>
      </c>
      <c r="D1204" s="32" t="s">
        <v>128</v>
      </c>
      <c r="E1204" s="32" t="s">
        <v>184</v>
      </c>
      <c r="F1204" s="32" t="s">
        <v>115</v>
      </c>
      <c r="G1204" s="32">
        <v>3233</v>
      </c>
      <c r="H1204" s="32">
        <v>3094</v>
      </c>
      <c r="I1204" s="32">
        <v>299</v>
      </c>
      <c r="J1204" s="32">
        <v>2795</v>
      </c>
      <c r="K1204" s="32">
        <v>27060.243333333332</v>
      </c>
      <c r="L1204" s="32">
        <v>9240.5400000000009</v>
      </c>
      <c r="M1204" s="32"/>
      <c r="N1204" s="32" t="s">
        <v>265</v>
      </c>
    </row>
    <row r="1205" spans="1:14" x14ac:dyDescent="0.2">
      <c r="A1205" s="32">
        <v>2019</v>
      </c>
      <c r="B1205" s="32">
        <v>4</v>
      </c>
      <c r="C1205" s="32" t="s">
        <v>58</v>
      </c>
      <c r="D1205" s="32" t="s">
        <v>128</v>
      </c>
      <c r="E1205" s="32" t="s">
        <v>184</v>
      </c>
      <c r="F1205" s="32" t="s">
        <v>115</v>
      </c>
      <c r="G1205" s="32">
        <v>3210</v>
      </c>
      <c r="H1205" s="32">
        <v>3009</v>
      </c>
      <c r="I1205" s="32">
        <v>650</v>
      </c>
      <c r="J1205" s="32">
        <v>2359</v>
      </c>
      <c r="K1205" s="32">
        <v>22694.268333333333</v>
      </c>
      <c r="L1205" s="32">
        <v>8202.7150000000001</v>
      </c>
      <c r="M1205" s="32"/>
      <c r="N1205" s="32" t="s">
        <v>265</v>
      </c>
    </row>
    <row r="1206" spans="1:14" x14ac:dyDescent="0.2">
      <c r="A1206" s="32">
        <v>2019</v>
      </c>
      <c r="B1206" s="32">
        <v>5</v>
      </c>
      <c r="C1206" s="32" t="s">
        <v>36</v>
      </c>
      <c r="D1206" s="32" t="s">
        <v>128</v>
      </c>
      <c r="E1206" s="32" t="s">
        <v>184</v>
      </c>
      <c r="F1206" s="32" t="s">
        <v>115</v>
      </c>
      <c r="G1206" s="32">
        <v>3521</v>
      </c>
      <c r="H1206" s="32">
        <v>3342</v>
      </c>
      <c r="I1206" s="32">
        <v>472</v>
      </c>
      <c r="J1206" s="32">
        <v>2870</v>
      </c>
      <c r="K1206" s="32">
        <v>28168.311666666668</v>
      </c>
      <c r="L1206" s="32">
        <v>10241.988333333333</v>
      </c>
      <c r="M1206" s="32"/>
      <c r="N1206" s="32" t="s">
        <v>265</v>
      </c>
    </row>
    <row r="1207" spans="1:14" x14ac:dyDescent="0.2">
      <c r="A1207" s="32">
        <v>2019</v>
      </c>
      <c r="B1207" s="32">
        <v>6</v>
      </c>
      <c r="C1207" s="32" t="s">
        <v>44</v>
      </c>
      <c r="D1207" s="32" t="s">
        <v>128</v>
      </c>
      <c r="E1207" s="32" t="s">
        <v>184</v>
      </c>
      <c r="F1207" s="32" t="s">
        <v>115</v>
      </c>
      <c r="G1207" s="32">
        <v>3410</v>
      </c>
      <c r="H1207" s="32">
        <v>3280</v>
      </c>
      <c r="I1207" s="32">
        <v>329</v>
      </c>
      <c r="J1207" s="32">
        <v>2951</v>
      </c>
      <c r="K1207" s="32">
        <v>27933.783333333333</v>
      </c>
      <c r="L1207" s="32">
        <v>10952.45</v>
      </c>
      <c r="M1207" s="32"/>
      <c r="N1207" s="32" t="s">
        <v>265</v>
      </c>
    </row>
    <row r="1208" spans="1:14" x14ac:dyDescent="0.2">
      <c r="A1208" s="32">
        <v>2019</v>
      </c>
      <c r="B1208" s="32">
        <v>7</v>
      </c>
      <c r="C1208" s="32" t="s">
        <v>24</v>
      </c>
      <c r="D1208" s="32" t="s">
        <v>128</v>
      </c>
      <c r="E1208" s="32" t="s">
        <v>184</v>
      </c>
      <c r="F1208" s="32" t="s">
        <v>115</v>
      </c>
      <c r="G1208" s="32">
        <v>3544</v>
      </c>
      <c r="H1208" s="32">
        <v>3390</v>
      </c>
      <c r="I1208" s="32">
        <v>336</v>
      </c>
      <c r="J1208" s="32">
        <v>3054</v>
      </c>
      <c r="K1208" s="32">
        <v>29905.823333333334</v>
      </c>
      <c r="L1208" s="32">
        <v>10634.376666666667</v>
      </c>
      <c r="M1208" s="32"/>
      <c r="N1208" s="32" t="s">
        <v>265</v>
      </c>
    </row>
    <row r="1209" spans="1:14" x14ac:dyDescent="0.2">
      <c r="A1209" s="32">
        <v>2019</v>
      </c>
      <c r="B1209" s="32">
        <v>8</v>
      </c>
      <c r="C1209" s="32" t="s">
        <v>13</v>
      </c>
      <c r="D1209" s="32" t="s">
        <v>128</v>
      </c>
      <c r="E1209" s="32" t="s">
        <v>184</v>
      </c>
      <c r="F1209" s="32" t="s">
        <v>115</v>
      </c>
      <c r="G1209" s="32">
        <v>3371</v>
      </c>
      <c r="H1209" s="32">
        <v>3242</v>
      </c>
      <c r="I1209" s="32">
        <v>355</v>
      </c>
      <c r="J1209" s="32">
        <v>2887</v>
      </c>
      <c r="K1209" s="32">
        <v>27621.555</v>
      </c>
      <c r="L1209" s="32">
        <v>10293.261666666667</v>
      </c>
      <c r="M1209" s="32"/>
      <c r="N1209" s="32" t="s">
        <v>265</v>
      </c>
    </row>
    <row r="1210" spans="1:14" x14ac:dyDescent="0.2">
      <c r="A1210" s="32">
        <v>2019</v>
      </c>
      <c r="B1210" s="32">
        <v>9</v>
      </c>
      <c r="C1210" s="32" t="s">
        <v>65</v>
      </c>
      <c r="D1210" s="32" t="s">
        <v>128</v>
      </c>
      <c r="E1210" s="32" t="s">
        <v>184</v>
      </c>
      <c r="F1210" s="32" t="s">
        <v>115</v>
      </c>
      <c r="G1210" s="32">
        <v>3407</v>
      </c>
      <c r="H1210" s="32">
        <v>3318</v>
      </c>
      <c r="I1210" s="32">
        <v>381</v>
      </c>
      <c r="J1210" s="32">
        <v>2937</v>
      </c>
      <c r="K1210" s="32">
        <v>28299.665000000001</v>
      </c>
      <c r="L1210" s="32">
        <v>10237.068333333333</v>
      </c>
      <c r="M1210" s="32"/>
      <c r="N1210" s="32" t="s">
        <v>265</v>
      </c>
    </row>
    <row r="1211" spans="1:14" x14ac:dyDescent="0.2">
      <c r="A1211" s="32">
        <v>2019</v>
      </c>
      <c r="B1211" s="32">
        <v>10</v>
      </c>
      <c r="C1211" s="32" t="s">
        <v>14</v>
      </c>
      <c r="D1211" s="32" t="s">
        <v>128</v>
      </c>
      <c r="E1211" s="32" t="s">
        <v>184</v>
      </c>
      <c r="F1211" s="32" t="s">
        <v>115</v>
      </c>
      <c r="G1211" s="32">
        <v>3674</v>
      </c>
      <c r="H1211" s="32">
        <v>3507</v>
      </c>
      <c r="I1211" s="32">
        <v>440</v>
      </c>
      <c r="J1211" s="32">
        <v>3067</v>
      </c>
      <c r="K1211" s="32">
        <v>29559.02</v>
      </c>
      <c r="L1211" s="32">
        <v>10781.746666666666</v>
      </c>
      <c r="M1211" s="32"/>
      <c r="N1211" s="32" t="s">
        <v>265</v>
      </c>
    </row>
    <row r="1212" spans="1:14" x14ac:dyDescent="0.2">
      <c r="A1212" s="32">
        <v>2019</v>
      </c>
      <c r="B1212" s="32">
        <v>11</v>
      </c>
      <c r="C1212" s="32" t="s">
        <v>11</v>
      </c>
      <c r="D1212" s="32" t="s">
        <v>128</v>
      </c>
      <c r="E1212" s="32" t="s">
        <v>184</v>
      </c>
      <c r="F1212" s="32" t="s">
        <v>115</v>
      </c>
      <c r="G1212" s="32">
        <v>3161</v>
      </c>
      <c r="H1212" s="32">
        <v>2879</v>
      </c>
      <c r="I1212" s="32">
        <v>390</v>
      </c>
      <c r="J1212" s="32">
        <v>2489</v>
      </c>
      <c r="K1212" s="32">
        <v>23541.74</v>
      </c>
      <c r="L1212" s="32">
        <v>8978.7266666666674</v>
      </c>
      <c r="M1212" s="32"/>
      <c r="N1212" s="32" t="s">
        <v>265</v>
      </c>
    </row>
    <row r="1213" spans="1:14" x14ac:dyDescent="0.2">
      <c r="A1213" s="32">
        <v>2019</v>
      </c>
      <c r="B1213" s="32">
        <v>12</v>
      </c>
      <c r="C1213" s="32" t="s">
        <v>60</v>
      </c>
      <c r="D1213" s="32" t="s">
        <v>128</v>
      </c>
      <c r="E1213" s="32" t="s">
        <v>184</v>
      </c>
      <c r="F1213" s="32" t="s">
        <v>115</v>
      </c>
      <c r="G1213" s="32">
        <v>2982</v>
      </c>
      <c r="H1213" s="32">
        <v>2566</v>
      </c>
      <c r="I1213" s="32">
        <v>266</v>
      </c>
      <c r="J1213" s="32">
        <v>2300</v>
      </c>
      <c r="K1213" s="32">
        <v>21770.424999999999</v>
      </c>
      <c r="L1213" s="32">
        <v>7689.458333333333</v>
      </c>
      <c r="M1213" s="32"/>
      <c r="N1213" s="32" t="s">
        <v>265</v>
      </c>
    </row>
    <row r="1214" spans="1:14" x14ac:dyDescent="0.2">
      <c r="A1214" s="32">
        <v>2019</v>
      </c>
      <c r="B1214" s="32">
        <v>1</v>
      </c>
      <c r="C1214" s="32" t="s">
        <v>10</v>
      </c>
      <c r="D1214" s="32" t="s">
        <v>206</v>
      </c>
      <c r="E1214" s="32" t="s">
        <v>215</v>
      </c>
      <c r="F1214" s="32" t="s">
        <v>115</v>
      </c>
      <c r="G1214" s="32">
        <v>301</v>
      </c>
      <c r="H1214" s="32">
        <v>301</v>
      </c>
      <c r="I1214" s="32">
        <v>25</v>
      </c>
      <c r="J1214" s="32">
        <v>276</v>
      </c>
      <c r="K1214" s="32">
        <v>898</v>
      </c>
      <c r="L1214" s="32">
        <v>778</v>
      </c>
      <c r="M1214" s="32"/>
      <c r="N1214" s="32" t="s">
        <v>266</v>
      </c>
    </row>
    <row r="1215" spans="1:14" x14ac:dyDescent="0.2">
      <c r="A1215" s="32">
        <v>2019</v>
      </c>
      <c r="B1215" s="32">
        <v>2</v>
      </c>
      <c r="C1215" s="32" t="s">
        <v>33</v>
      </c>
      <c r="D1215" s="32" t="s">
        <v>206</v>
      </c>
      <c r="E1215" s="32" t="s">
        <v>215</v>
      </c>
      <c r="F1215" s="32" t="s">
        <v>115</v>
      </c>
      <c r="G1215" s="32">
        <v>297</v>
      </c>
      <c r="H1215" s="32">
        <v>288</v>
      </c>
      <c r="I1215" s="32">
        <v>24</v>
      </c>
      <c r="J1215" s="32">
        <v>264</v>
      </c>
      <c r="K1215" s="32">
        <v>891.4</v>
      </c>
      <c r="L1215" s="32">
        <v>945.6</v>
      </c>
      <c r="M1215" s="32"/>
      <c r="N1215" s="32" t="s">
        <v>266</v>
      </c>
    </row>
    <row r="1216" spans="1:14" x14ac:dyDescent="0.2">
      <c r="A1216" s="32">
        <v>2019</v>
      </c>
      <c r="B1216" s="32">
        <v>3</v>
      </c>
      <c r="C1216" s="32" t="s">
        <v>79</v>
      </c>
      <c r="D1216" s="32" t="s">
        <v>206</v>
      </c>
      <c r="E1216" s="32" t="s">
        <v>215</v>
      </c>
      <c r="F1216" s="32" t="s">
        <v>115</v>
      </c>
      <c r="G1216" s="32">
        <v>102</v>
      </c>
      <c r="H1216" s="32">
        <v>101</v>
      </c>
      <c r="I1216" s="32">
        <v>12</v>
      </c>
      <c r="J1216" s="32">
        <v>89</v>
      </c>
      <c r="K1216" s="32">
        <v>277.60000000000002</v>
      </c>
      <c r="L1216" s="32">
        <v>376.4</v>
      </c>
      <c r="M1216" s="32"/>
      <c r="N1216" s="32" t="s">
        <v>266</v>
      </c>
    </row>
    <row r="1217" spans="1:14" x14ac:dyDescent="0.2">
      <c r="A1217" s="32">
        <v>2019</v>
      </c>
      <c r="B1217" s="32">
        <v>4</v>
      </c>
      <c r="C1217" s="32" t="s">
        <v>58</v>
      </c>
      <c r="D1217" s="32" t="s">
        <v>206</v>
      </c>
      <c r="E1217" s="32" t="s">
        <v>215</v>
      </c>
      <c r="F1217" s="32" t="s">
        <v>115</v>
      </c>
      <c r="G1217" s="32">
        <v>332</v>
      </c>
      <c r="H1217" s="32">
        <v>329</v>
      </c>
      <c r="I1217" s="32">
        <v>10</v>
      </c>
      <c r="J1217" s="32">
        <v>319</v>
      </c>
      <c r="K1217" s="32">
        <v>1107</v>
      </c>
      <c r="L1217" s="32">
        <v>1148</v>
      </c>
      <c r="M1217" s="32"/>
      <c r="N1217" s="32" t="s">
        <v>266</v>
      </c>
    </row>
    <row r="1218" spans="1:14" x14ac:dyDescent="0.2">
      <c r="A1218" s="32">
        <v>2019</v>
      </c>
      <c r="B1218" s="32">
        <v>5</v>
      </c>
      <c r="C1218" s="32" t="s">
        <v>36</v>
      </c>
      <c r="D1218" s="32" t="s">
        <v>206</v>
      </c>
      <c r="E1218" s="32" t="s">
        <v>215</v>
      </c>
      <c r="F1218" s="32" t="s">
        <v>115</v>
      </c>
      <c r="G1218" s="32">
        <v>389</v>
      </c>
      <c r="H1218" s="32">
        <v>388</v>
      </c>
      <c r="I1218" s="32">
        <v>8</v>
      </c>
      <c r="J1218" s="32">
        <v>380</v>
      </c>
      <c r="K1218" s="32">
        <v>1266</v>
      </c>
      <c r="L1218" s="32">
        <v>1168</v>
      </c>
      <c r="M1218" s="32"/>
      <c r="N1218" s="32" t="s">
        <v>266</v>
      </c>
    </row>
    <row r="1219" spans="1:14" x14ac:dyDescent="0.2">
      <c r="A1219" s="32">
        <v>2019</v>
      </c>
      <c r="B1219" s="32">
        <v>6</v>
      </c>
      <c r="C1219" s="32" t="s">
        <v>44</v>
      </c>
      <c r="D1219" s="32" t="s">
        <v>206</v>
      </c>
      <c r="E1219" s="32" t="s">
        <v>215</v>
      </c>
      <c r="F1219" s="32" t="s">
        <v>115</v>
      </c>
      <c r="G1219" s="32">
        <v>427</v>
      </c>
      <c r="H1219" s="32">
        <v>422</v>
      </c>
      <c r="I1219" s="32">
        <v>37</v>
      </c>
      <c r="J1219" s="32">
        <v>385</v>
      </c>
      <c r="K1219" s="32">
        <v>1307</v>
      </c>
      <c r="L1219" s="32">
        <v>1094</v>
      </c>
      <c r="M1219" s="32"/>
      <c r="N1219" s="32" t="s">
        <v>266</v>
      </c>
    </row>
    <row r="1220" spans="1:14" x14ac:dyDescent="0.2">
      <c r="A1220" s="32">
        <v>2019</v>
      </c>
      <c r="B1220" s="32">
        <v>7</v>
      </c>
      <c r="C1220" s="32" t="s">
        <v>24</v>
      </c>
      <c r="D1220" s="32" t="s">
        <v>206</v>
      </c>
      <c r="E1220" s="32" t="s">
        <v>215</v>
      </c>
      <c r="F1220" s="32" t="s">
        <v>115</v>
      </c>
      <c r="G1220" s="32">
        <v>411</v>
      </c>
      <c r="H1220" s="32">
        <v>406</v>
      </c>
      <c r="I1220" s="32">
        <v>19</v>
      </c>
      <c r="J1220" s="32">
        <v>387</v>
      </c>
      <c r="K1220" s="32">
        <v>1264.7</v>
      </c>
      <c r="L1220" s="32">
        <v>1367.3</v>
      </c>
      <c r="M1220" s="32"/>
      <c r="N1220" s="32" t="s">
        <v>266</v>
      </c>
    </row>
    <row r="1221" spans="1:14" x14ac:dyDescent="0.2">
      <c r="A1221" s="32">
        <v>2019</v>
      </c>
      <c r="B1221" s="32">
        <v>8</v>
      </c>
      <c r="C1221" s="32" t="s">
        <v>13</v>
      </c>
      <c r="D1221" s="32" t="s">
        <v>206</v>
      </c>
      <c r="E1221" s="32" t="s">
        <v>215</v>
      </c>
      <c r="F1221" s="32" t="s">
        <v>115</v>
      </c>
      <c r="G1221" s="32">
        <v>427</v>
      </c>
      <c r="H1221" s="32">
        <v>423</v>
      </c>
      <c r="I1221" s="32">
        <v>17</v>
      </c>
      <c r="J1221" s="32">
        <v>406</v>
      </c>
      <c r="K1221" s="32">
        <v>1356</v>
      </c>
      <c r="L1221" s="32">
        <v>1286</v>
      </c>
      <c r="M1221" s="32"/>
      <c r="N1221" s="32" t="s">
        <v>266</v>
      </c>
    </row>
    <row r="1222" spans="1:14" x14ac:dyDescent="0.2">
      <c r="A1222" s="32">
        <v>2019</v>
      </c>
      <c r="B1222" s="32">
        <v>9</v>
      </c>
      <c r="C1222" s="32" t="s">
        <v>65</v>
      </c>
      <c r="D1222" s="32" t="s">
        <v>206</v>
      </c>
      <c r="E1222" s="32" t="s">
        <v>215</v>
      </c>
      <c r="F1222" s="32" t="s">
        <v>115</v>
      </c>
      <c r="G1222" s="32">
        <v>415</v>
      </c>
      <c r="H1222" s="32">
        <v>411</v>
      </c>
      <c r="I1222" s="32">
        <v>15</v>
      </c>
      <c r="J1222" s="32">
        <v>396</v>
      </c>
      <c r="K1222" s="32">
        <v>1323</v>
      </c>
      <c r="L1222" s="32">
        <v>1300</v>
      </c>
      <c r="M1222" s="32"/>
      <c r="N1222" s="32" t="s">
        <v>266</v>
      </c>
    </row>
    <row r="1223" spans="1:14" x14ac:dyDescent="0.2">
      <c r="A1223" s="32">
        <v>2019</v>
      </c>
      <c r="B1223" s="32">
        <v>10</v>
      </c>
      <c r="C1223" s="32" t="s">
        <v>14</v>
      </c>
      <c r="D1223" s="32" t="s">
        <v>206</v>
      </c>
      <c r="E1223" s="32" t="s">
        <v>215</v>
      </c>
      <c r="F1223" s="32" t="s">
        <v>115</v>
      </c>
      <c r="G1223" s="32">
        <v>419</v>
      </c>
      <c r="H1223" s="32">
        <v>415</v>
      </c>
      <c r="I1223" s="32">
        <v>30</v>
      </c>
      <c r="J1223" s="32">
        <v>385</v>
      </c>
      <c r="K1223" s="32">
        <v>1334.7</v>
      </c>
      <c r="L1223" s="32">
        <v>1364.3</v>
      </c>
      <c r="M1223" s="32"/>
      <c r="N1223" s="32" t="s">
        <v>266</v>
      </c>
    </row>
    <row r="1224" spans="1:14" x14ac:dyDescent="0.2">
      <c r="A1224" s="32">
        <v>2019</v>
      </c>
      <c r="B1224" s="32">
        <v>11</v>
      </c>
      <c r="C1224" s="32" t="s">
        <v>11</v>
      </c>
      <c r="D1224" s="32" t="s">
        <v>206</v>
      </c>
      <c r="E1224" s="32" t="s">
        <v>215</v>
      </c>
      <c r="F1224" s="32" t="s">
        <v>115</v>
      </c>
      <c r="G1224" s="32">
        <v>292</v>
      </c>
      <c r="H1224" s="32">
        <v>290</v>
      </c>
      <c r="I1224" s="32">
        <v>18</v>
      </c>
      <c r="J1224" s="32">
        <v>272</v>
      </c>
      <c r="K1224" s="32">
        <v>885</v>
      </c>
      <c r="L1224" s="32">
        <v>854</v>
      </c>
      <c r="M1224" s="32"/>
      <c r="N1224" s="32" t="s">
        <v>266</v>
      </c>
    </row>
    <row r="1225" spans="1:14" x14ac:dyDescent="0.2">
      <c r="A1225" s="32">
        <v>2019</v>
      </c>
      <c r="B1225" s="32">
        <v>12</v>
      </c>
      <c r="C1225" s="32" t="s">
        <v>60</v>
      </c>
      <c r="D1225" s="32" t="s">
        <v>206</v>
      </c>
      <c r="E1225" s="32" t="s">
        <v>215</v>
      </c>
      <c r="F1225" s="32" t="s">
        <v>115</v>
      </c>
      <c r="G1225" s="32">
        <v>262</v>
      </c>
      <c r="H1225" s="32">
        <v>260</v>
      </c>
      <c r="I1225" s="32">
        <v>31</v>
      </c>
      <c r="J1225" s="32">
        <v>229</v>
      </c>
      <c r="K1225" s="32">
        <v>756</v>
      </c>
      <c r="L1225" s="32">
        <v>626</v>
      </c>
      <c r="M1225" s="32"/>
      <c r="N1225" s="32" t="s">
        <v>266</v>
      </c>
    </row>
    <row r="1226" spans="1:14" x14ac:dyDescent="0.2">
      <c r="A1226" s="32">
        <v>2019</v>
      </c>
      <c r="B1226" s="32">
        <v>1</v>
      </c>
      <c r="C1226" s="32" t="s">
        <v>10</v>
      </c>
      <c r="D1226" s="32" t="s">
        <v>68</v>
      </c>
      <c r="E1226" s="32" t="s">
        <v>8</v>
      </c>
      <c r="F1226" s="32" t="s">
        <v>115</v>
      </c>
      <c r="G1226" s="32">
        <v>4658</v>
      </c>
      <c r="H1226" s="32">
        <v>3284</v>
      </c>
      <c r="I1226" s="32">
        <v>47</v>
      </c>
      <c r="J1226" s="32">
        <v>3237</v>
      </c>
      <c r="K1226" s="32">
        <v>25621.396666666667</v>
      </c>
      <c r="L1226" s="32">
        <v>8000.27</v>
      </c>
      <c r="M1226" s="32"/>
      <c r="N1226" s="32" t="s">
        <v>267</v>
      </c>
    </row>
    <row r="1227" spans="1:14" x14ac:dyDescent="0.2">
      <c r="A1227" s="32">
        <v>2019</v>
      </c>
      <c r="B1227" s="32">
        <v>2</v>
      </c>
      <c r="C1227" s="32" t="s">
        <v>33</v>
      </c>
      <c r="D1227" s="32" t="s">
        <v>68</v>
      </c>
      <c r="E1227" s="32" t="s">
        <v>8</v>
      </c>
      <c r="F1227" s="32" t="s">
        <v>115</v>
      </c>
      <c r="G1227" s="32">
        <v>4992</v>
      </c>
      <c r="H1227" s="32">
        <v>4427</v>
      </c>
      <c r="I1227" s="32">
        <v>81</v>
      </c>
      <c r="J1227" s="32">
        <v>4346</v>
      </c>
      <c r="K1227" s="32">
        <v>30439.31</v>
      </c>
      <c r="L1227" s="32">
        <v>12317.056666666667</v>
      </c>
      <c r="M1227" s="32"/>
      <c r="N1227" s="32" t="s">
        <v>267</v>
      </c>
    </row>
    <row r="1228" spans="1:14" x14ac:dyDescent="0.2">
      <c r="A1228" s="32">
        <v>2019</v>
      </c>
      <c r="B1228" s="32">
        <v>3</v>
      </c>
      <c r="C1228" s="32" t="s">
        <v>79</v>
      </c>
      <c r="D1228" s="32" t="s">
        <v>68</v>
      </c>
      <c r="E1228" s="32" t="s">
        <v>8</v>
      </c>
      <c r="F1228" s="32" t="s">
        <v>115</v>
      </c>
      <c r="G1228" s="32">
        <v>5559</v>
      </c>
      <c r="H1228" s="32">
        <v>5177</v>
      </c>
      <c r="I1228" s="32">
        <v>75</v>
      </c>
      <c r="J1228" s="32">
        <v>5102</v>
      </c>
      <c r="K1228" s="32">
        <v>37790.838333333333</v>
      </c>
      <c r="L1228" s="32">
        <v>13135.178333333333</v>
      </c>
      <c r="M1228" s="32"/>
      <c r="N1228" s="32" t="s">
        <v>267</v>
      </c>
    </row>
    <row r="1229" spans="1:14" x14ac:dyDescent="0.2">
      <c r="A1229" s="32">
        <v>2019</v>
      </c>
      <c r="B1229" s="32">
        <v>4</v>
      </c>
      <c r="C1229" s="32" t="s">
        <v>58</v>
      </c>
      <c r="D1229" s="32" t="s">
        <v>68</v>
      </c>
      <c r="E1229" s="32" t="s">
        <v>8</v>
      </c>
      <c r="F1229" s="32" t="s">
        <v>115</v>
      </c>
      <c r="G1229" s="32">
        <v>6156</v>
      </c>
      <c r="H1229" s="32">
        <v>5746</v>
      </c>
      <c r="I1229" s="32">
        <v>143</v>
      </c>
      <c r="J1229" s="32">
        <v>5603</v>
      </c>
      <c r="K1229" s="32">
        <v>37193.383333333331</v>
      </c>
      <c r="L1229" s="32">
        <v>16335.483333333334</v>
      </c>
      <c r="M1229" s="32"/>
      <c r="N1229" s="32" t="s">
        <v>267</v>
      </c>
    </row>
    <row r="1230" spans="1:14" x14ac:dyDescent="0.2">
      <c r="A1230" s="32">
        <v>2019</v>
      </c>
      <c r="B1230" s="32">
        <v>5</v>
      </c>
      <c r="C1230" s="32" t="s">
        <v>36</v>
      </c>
      <c r="D1230" s="32" t="s">
        <v>68</v>
      </c>
      <c r="E1230" s="32" t="s">
        <v>8</v>
      </c>
      <c r="F1230" s="32" t="s">
        <v>115</v>
      </c>
      <c r="G1230" s="32">
        <v>6891</v>
      </c>
      <c r="H1230" s="32">
        <v>6501</v>
      </c>
      <c r="I1230" s="32">
        <v>246</v>
      </c>
      <c r="J1230" s="32">
        <v>6255</v>
      </c>
      <c r="K1230" s="32">
        <v>46115.165000000001</v>
      </c>
      <c r="L1230" s="32">
        <v>19549.951666666668</v>
      </c>
      <c r="M1230" s="32"/>
      <c r="N1230" s="32" t="s">
        <v>267</v>
      </c>
    </row>
    <row r="1231" spans="1:14" x14ac:dyDescent="0.2">
      <c r="A1231" s="32">
        <v>2019</v>
      </c>
      <c r="B1231" s="32">
        <v>6</v>
      </c>
      <c r="C1231" s="32" t="s">
        <v>44</v>
      </c>
      <c r="D1231" s="32" t="s">
        <v>68</v>
      </c>
      <c r="E1231" s="32" t="s">
        <v>8</v>
      </c>
      <c r="F1231" s="32" t="s">
        <v>115</v>
      </c>
      <c r="G1231" s="32">
        <v>7010</v>
      </c>
      <c r="H1231" s="32">
        <v>6567</v>
      </c>
      <c r="I1231" s="32">
        <v>206</v>
      </c>
      <c r="J1231" s="32">
        <v>6361</v>
      </c>
      <c r="K1231" s="32">
        <v>44798.933333333334</v>
      </c>
      <c r="L1231" s="32">
        <v>21106.866666666665</v>
      </c>
      <c r="M1231" s="32"/>
      <c r="N1231" s="32" t="s">
        <v>267</v>
      </c>
    </row>
    <row r="1232" spans="1:14" x14ac:dyDescent="0.2">
      <c r="A1232" s="32">
        <v>2019</v>
      </c>
      <c r="B1232" s="32">
        <v>7</v>
      </c>
      <c r="C1232" s="32" t="s">
        <v>24</v>
      </c>
      <c r="D1232" s="32" t="s">
        <v>68</v>
      </c>
      <c r="E1232" s="32" t="s">
        <v>8</v>
      </c>
      <c r="F1232" s="32" t="s">
        <v>115</v>
      </c>
      <c r="G1232" s="32">
        <v>7087</v>
      </c>
      <c r="H1232" s="32">
        <v>6629</v>
      </c>
      <c r="I1232" s="32">
        <v>190</v>
      </c>
      <c r="J1232" s="32">
        <v>6439</v>
      </c>
      <c r="K1232" s="32">
        <v>45768.86</v>
      </c>
      <c r="L1232" s="32">
        <v>20077.723333333332</v>
      </c>
      <c r="M1232" s="32"/>
      <c r="N1232" s="32" t="s">
        <v>267</v>
      </c>
    </row>
    <row r="1233" spans="1:14" x14ac:dyDescent="0.2">
      <c r="A1233" s="32">
        <v>2019</v>
      </c>
      <c r="B1233" s="32">
        <v>8</v>
      </c>
      <c r="C1233" s="32" t="s">
        <v>13</v>
      </c>
      <c r="D1233" s="32" t="s">
        <v>68</v>
      </c>
      <c r="E1233" s="32" t="s">
        <v>8</v>
      </c>
      <c r="F1233" s="32" t="s">
        <v>115</v>
      </c>
      <c r="G1233" s="32">
        <v>7004</v>
      </c>
      <c r="H1233" s="32">
        <v>6489</v>
      </c>
      <c r="I1233" s="32">
        <v>145</v>
      </c>
      <c r="J1233" s="32">
        <v>6344</v>
      </c>
      <c r="K1233" s="32">
        <v>47132.491666666669</v>
      </c>
      <c r="L1233" s="32">
        <v>19909.841666666667</v>
      </c>
      <c r="M1233" s="32"/>
      <c r="N1233" s="32" t="s">
        <v>267</v>
      </c>
    </row>
    <row r="1234" spans="1:14" x14ac:dyDescent="0.2">
      <c r="A1234" s="32">
        <v>2019</v>
      </c>
      <c r="B1234" s="32">
        <v>9</v>
      </c>
      <c r="C1234" s="32" t="s">
        <v>65</v>
      </c>
      <c r="D1234" s="32" t="s">
        <v>68</v>
      </c>
      <c r="E1234" s="32" t="s">
        <v>8</v>
      </c>
      <c r="F1234" s="32" t="s">
        <v>115</v>
      </c>
      <c r="G1234" s="32">
        <v>7189</v>
      </c>
      <c r="H1234" s="32">
        <v>6771</v>
      </c>
      <c r="I1234" s="32">
        <v>123</v>
      </c>
      <c r="J1234" s="32">
        <v>6648</v>
      </c>
      <c r="K1234" s="32">
        <v>50153.548333333332</v>
      </c>
      <c r="L1234" s="32">
        <v>22853.918333333335</v>
      </c>
      <c r="M1234" s="32"/>
      <c r="N1234" s="32" t="s">
        <v>267</v>
      </c>
    </row>
    <row r="1235" spans="1:14" x14ac:dyDescent="0.2">
      <c r="A1235" s="32">
        <v>2019</v>
      </c>
      <c r="B1235" s="32">
        <v>10</v>
      </c>
      <c r="C1235" s="32" t="s">
        <v>14</v>
      </c>
      <c r="D1235" s="32" t="s">
        <v>68</v>
      </c>
      <c r="E1235" s="32" t="s">
        <v>8</v>
      </c>
      <c r="F1235" s="32" t="s">
        <v>115</v>
      </c>
      <c r="G1235" s="32">
        <v>6770</v>
      </c>
      <c r="H1235" s="32">
        <v>6372</v>
      </c>
      <c r="I1235" s="32">
        <v>65</v>
      </c>
      <c r="J1235" s="32">
        <v>6307</v>
      </c>
      <c r="K1235" s="32">
        <v>48586.08666666667</v>
      </c>
      <c r="L1235" s="32">
        <v>19877.396666666667</v>
      </c>
      <c r="M1235" s="32"/>
      <c r="N1235" s="32" t="s">
        <v>267</v>
      </c>
    </row>
    <row r="1236" spans="1:14" x14ac:dyDescent="0.2">
      <c r="A1236" s="32">
        <v>2019</v>
      </c>
      <c r="B1236" s="32">
        <v>11</v>
      </c>
      <c r="C1236" s="32" t="s">
        <v>11</v>
      </c>
      <c r="D1236" s="32" t="s">
        <v>68</v>
      </c>
      <c r="E1236" s="32" t="s">
        <v>8</v>
      </c>
      <c r="F1236" s="32" t="s">
        <v>115</v>
      </c>
      <c r="G1236" s="32">
        <v>5360</v>
      </c>
      <c r="H1236" s="32">
        <v>4940</v>
      </c>
      <c r="I1236" s="32">
        <v>37</v>
      </c>
      <c r="J1236" s="32">
        <v>4903</v>
      </c>
      <c r="K1236" s="32">
        <v>38083.794999999998</v>
      </c>
      <c r="L1236" s="32">
        <v>12772.588333333333</v>
      </c>
      <c r="M1236" s="32"/>
      <c r="N1236" s="32" t="s">
        <v>267</v>
      </c>
    </row>
    <row r="1237" spans="1:14" x14ac:dyDescent="0.2">
      <c r="A1237" s="32">
        <v>2019</v>
      </c>
      <c r="B1237" s="32">
        <v>12</v>
      </c>
      <c r="C1237" s="32" t="s">
        <v>60</v>
      </c>
      <c r="D1237" s="32" t="s">
        <v>68</v>
      </c>
      <c r="E1237" s="32" t="s">
        <v>8</v>
      </c>
      <c r="F1237" s="32" t="s">
        <v>115</v>
      </c>
      <c r="G1237" s="32">
        <v>4963</v>
      </c>
      <c r="H1237" s="32">
        <v>4451</v>
      </c>
      <c r="I1237" s="32">
        <v>35</v>
      </c>
      <c r="J1237" s="32">
        <v>4416</v>
      </c>
      <c r="K1237" s="32">
        <v>35217.58</v>
      </c>
      <c r="L1237" s="32">
        <v>10421.17</v>
      </c>
      <c r="M1237" s="32"/>
      <c r="N1237" s="32" t="s">
        <v>267</v>
      </c>
    </row>
    <row r="1238" spans="1:14" x14ac:dyDescent="0.2">
      <c r="A1238" s="32">
        <v>2019</v>
      </c>
      <c r="B1238" s="32">
        <v>1</v>
      </c>
      <c r="C1238" s="32" t="s">
        <v>10</v>
      </c>
      <c r="D1238" s="32" t="s">
        <v>129</v>
      </c>
      <c r="E1238" s="32" t="s">
        <v>152</v>
      </c>
      <c r="F1238" s="32" t="s">
        <v>115</v>
      </c>
      <c r="G1238" s="32">
        <v>2359</v>
      </c>
      <c r="H1238" s="32">
        <v>2179</v>
      </c>
      <c r="I1238" s="32">
        <v>227</v>
      </c>
      <c r="J1238" s="32">
        <v>1952</v>
      </c>
      <c r="K1238" s="32">
        <v>12733.088333333333</v>
      </c>
      <c r="L1238" s="32">
        <v>7995.7783333333336</v>
      </c>
      <c r="M1238" s="32"/>
      <c r="N1238" s="32" t="s">
        <v>268</v>
      </c>
    </row>
    <row r="1239" spans="1:14" x14ac:dyDescent="0.2">
      <c r="A1239" s="32">
        <v>2019</v>
      </c>
      <c r="B1239" s="32">
        <v>2</v>
      </c>
      <c r="C1239" s="32" t="s">
        <v>33</v>
      </c>
      <c r="D1239" s="32" t="s">
        <v>129</v>
      </c>
      <c r="E1239" s="32" t="s">
        <v>152</v>
      </c>
      <c r="F1239" s="32" t="s">
        <v>115</v>
      </c>
      <c r="G1239" s="32">
        <v>2649</v>
      </c>
      <c r="H1239" s="32">
        <v>2269</v>
      </c>
      <c r="I1239" s="32">
        <v>191</v>
      </c>
      <c r="J1239" s="32">
        <v>2078</v>
      </c>
      <c r="K1239" s="32">
        <v>13199.373333333333</v>
      </c>
      <c r="L1239" s="32">
        <v>6262.31</v>
      </c>
      <c r="M1239" s="32"/>
      <c r="N1239" s="32" t="s">
        <v>268</v>
      </c>
    </row>
    <row r="1240" spans="1:14" x14ac:dyDescent="0.2">
      <c r="A1240" s="32">
        <v>2019</v>
      </c>
      <c r="B1240" s="32">
        <v>3</v>
      </c>
      <c r="C1240" s="32" t="s">
        <v>79</v>
      </c>
      <c r="D1240" s="32" t="s">
        <v>129</v>
      </c>
      <c r="E1240" s="32" t="s">
        <v>152</v>
      </c>
      <c r="F1240" s="32" t="s">
        <v>115</v>
      </c>
      <c r="G1240" s="32">
        <v>2805</v>
      </c>
      <c r="H1240" s="32">
        <v>2530</v>
      </c>
      <c r="I1240" s="32">
        <v>252</v>
      </c>
      <c r="J1240" s="32">
        <v>2278</v>
      </c>
      <c r="K1240" s="32">
        <v>14882.495000000001</v>
      </c>
      <c r="L1240" s="32">
        <v>5669.0216666666665</v>
      </c>
      <c r="M1240" s="32"/>
      <c r="N1240" s="32" t="s">
        <v>268</v>
      </c>
    </row>
    <row r="1241" spans="1:14" x14ac:dyDescent="0.2">
      <c r="A1241" s="32">
        <v>2019</v>
      </c>
      <c r="B1241" s="32">
        <v>4</v>
      </c>
      <c r="C1241" s="32" t="s">
        <v>58</v>
      </c>
      <c r="D1241" s="32" t="s">
        <v>129</v>
      </c>
      <c r="E1241" s="32" t="s">
        <v>152</v>
      </c>
      <c r="F1241" s="32" t="s">
        <v>115</v>
      </c>
      <c r="G1241" s="32">
        <v>3196</v>
      </c>
      <c r="H1241" s="32">
        <v>2830</v>
      </c>
      <c r="I1241" s="32">
        <v>540</v>
      </c>
      <c r="J1241" s="32">
        <v>2290</v>
      </c>
      <c r="K1241" s="32">
        <v>15924.516666666666</v>
      </c>
      <c r="L1241" s="32">
        <v>5530.2833333333338</v>
      </c>
      <c r="M1241" s="32"/>
      <c r="N1241" s="32" t="s">
        <v>268</v>
      </c>
    </row>
    <row r="1242" spans="1:14" x14ac:dyDescent="0.2">
      <c r="A1242" s="32">
        <v>2019</v>
      </c>
      <c r="B1242" s="32">
        <v>5</v>
      </c>
      <c r="C1242" s="32" t="s">
        <v>36</v>
      </c>
      <c r="D1242" s="32" t="s">
        <v>129</v>
      </c>
      <c r="E1242" s="32" t="s">
        <v>152</v>
      </c>
      <c r="F1242" s="32" t="s">
        <v>115</v>
      </c>
      <c r="G1242" s="32">
        <v>3510</v>
      </c>
      <c r="H1242" s="32">
        <v>3205</v>
      </c>
      <c r="I1242" s="32">
        <v>745</v>
      </c>
      <c r="J1242" s="32">
        <v>2460</v>
      </c>
      <c r="K1242" s="32">
        <v>16541.486666666668</v>
      </c>
      <c r="L1242" s="32">
        <v>6270.1133333333337</v>
      </c>
      <c r="M1242" s="32"/>
      <c r="N1242" s="32" t="s">
        <v>268</v>
      </c>
    </row>
    <row r="1243" spans="1:14" x14ac:dyDescent="0.2">
      <c r="A1243" s="32">
        <v>2019</v>
      </c>
      <c r="B1243" s="32">
        <v>6</v>
      </c>
      <c r="C1243" s="32" t="s">
        <v>44</v>
      </c>
      <c r="D1243" s="32" t="s">
        <v>129</v>
      </c>
      <c r="E1243" s="32" t="s">
        <v>152</v>
      </c>
      <c r="F1243" s="32" t="s">
        <v>115</v>
      </c>
      <c r="G1243" s="32">
        <v>3655</v>
      </c>
      <c r="H1243" s="32">
        <v>3290</v>
      </c>
      <c r="I1243" s="32">
        <v>600</v>
      </c>
      <c r="J1243" s="32">
        <v>2690</v>
      </c>
      <c r="K1243" s="32">
        <v>18274.421666666665</v>
      </c>
      <c r="L1243" s="32">
        <v>6184.9449999999997</v>
      </c>
      <c r="M1243" s="32"/>
      <c r="N1243" s="32" t="s">
        <v>268</v>
      </c>
    </row>
    <row r="1244" spans="1:14" x14ac:dyDescent="0.2">
      <c r="A1244" s="32">
        <v>2019</v>
      </c>
      <c r="B1244" s="32">
        <v>7</v>
      </c>
      <c r="C1244" s="32" t="s">
        <v>24</v>
      </c>
      <c r="D1244" s="32" t="s">
        <v>129</v>
      </c>
      <c r="E1244" s="32" t="s">
        <v>152</v>
      </c>
      <c r="F1244" s="32" t="s">
        <v>115</v>
      </c>
      <c r="G1244" s="32">
        <v>3828</v>
      </c>
      <c r="H1244" s="32">
        <v>3451</v>
      </c>
      <c r="I1244" s="32">
        <v>618</v>
      </c>
      <c r="J1244" s="32">
        <v>2833</v>
      </c>
      <c r="K1244" s="32">
        <v>19200.733333333334</v>
      </c>
      <c r="L1244" s="32">
        <v>5975.75</v>
      </c>
      <c r="M1244" s="32"/>
      <c r="N1244" s="32" t="s">
        <v>268</v>
      </c>
    </row>
    <row r="1245" spans="1:14" x14ac:dyDescent="0.2">
      <c r="A1245" s="32">
        <v>2019</v>
      </c>
      <c r="B1245" s="32">
        <v>8</v>
      </c>
      <c r="C1245" s="32" t="s">
        <v>13</v>
      </c>
      <c r="D1245" s="32" t="s">
        <v>129</v>
      </c>
      <c r="E1245" s="32" t="s">
        <v>152</v>
      </c>
      <c r="F1245" s="32" t="s">
        <v>115</v>
      </c>
      <c r="G1245" s="32">
        <v>3854</v>
      </c>
      <c r="H1245" s="32">
        <v>3502</v>
      </c>
      <c r="I1245" s="32">
        <v>492</v>
      </c>
      <c r="J1245" s="32">
        <v>3010</v>
      </c>
      <c r="K1245" s="32">
        <v>20391.924999999999</v>
      </c>
      <c r="L1245" s="32">
        <v>6890.8249999999998</v>
      </c>
      <c r="M1245" s="32"/>
      <c r="N1245" s="32" t="s">
        <v>268</v>
      </c>
    </row>
    <row r="1246" spans="1:14" x14ac:dyDescent="0.2">
      <c r="A1246" s="32">
        <v>2019</v>
      </c>
      <c r="B1246" s="32">
        <v>9</v>
      </c>
      <c r="C1246" s="32" t="s">
        <v>65</v>
      </c>
      <c r="D1246" s="32" t="s">
        <v>129</v>
      </c>
      <c r="E1246" s="32" t="s">
        <v>152</v>
      </c>
      <c r="F1246" s="32" t="s">
        <v>115</v>
      </c>
      <c r="G1246" s="32">
        <v>3817</v>
      </c>
      <c r="H1246" s="32">
        <v>3508</v>
      </c>
      <c r="I1246" s="32">
        <v>491</v>
      </c>
      <c r="J1246" s="32">
        <v>3017</v>
      </c>
      <c r="K1246" s="32">
        <v>20619.03</v>
      </c>
      <c r="L1246" s="32">
        <v>6742.5366666666669</v>
      </c>
      <c r="M1246" s="32"/>
      <c r="N1246" s="32" t="s">
        <v>268</v>
      </c>
    </row>
    <row r="1247" spans="1:14" x14ac:dyDescent="0.2">
      <c r="A1247" s="32">
        <v>2019</v>
      </c>
      <c r="B1247" s="32">
        <v>10</v>
      </c>
      <c r="C1247" s="32" t="s">
        <v>14</v>
      </c>
      <c r="D1247" s="32" t="s">
        <v>129</v>
      </c>
      <c r="E1247" s="32" t="s">
        <v>152</v>
      </c>
      <c r="F1247" s="32" t="s">
        <v>115</v>
      </c>
      <c r="G1247" s="32">
        <v>3713</v>
      </c>
      <c r="H1247" s="32">
        <v>3366</v>
      </c>
      <c r="I1247" s="32">
        <v>397</v>
      </c>
      <c r="J1247" s="32">
        <v>2969</v>
      </c>
      <c r="K1247" s="32">
        <v>20821.651666666668</v>
      </c>
      <c r="L1247" s="32">
        <v>6514.998333333333</v>
      </c>
      <c r="M1247" s="32"/>
      <c r="N1247" s="32" t="s">
        <v>268</v>
      </c>
    </row>
    <row r="1248" spans="1:14" x14ac:dyDescent="0.2">
      <c r="A1248" s="32">
        <v>2019</v>
      </c>
      <c r="B1248" s="32">
        <v>11</v>
      </c>
      <c r="C1248" s="32" t="s">
        <v>11</v>
      </c>
      <c r="D1248" s="32" t="s">
        <v>129</v>
      </c>
      <c r="E1248" s="32" t="s">
        <v>152</v>
      </c>
      <c r="F1248" s="32" t="s">
        <v>115</v>
      </c>
      <c r="G1248" s="32">
        <v>2592</v>
      </c>
      <c r="H1248" s="32">
        <v>2353</v>
      </c>
      <c r="I1248" s="32">
        <v>268</v>
      </c>
      <c r="J1248" s="32">
        <v>2085</v>
      </c>
      <c r="K1248" s="32">
        <v>14216.94</v>
      </c>
      <c r="L1248" s="32">
        <v>5335.1766666666663</v>
      </c>
      <c r="M1248" s="32"/>
      <c r="N1248" s="32" t="s">
        <v>268</v>
      </c>
    </row>
    <row r="1249" spans="1:14" x14ac:dyDescent="0.2">
      <c r="A1249" s="32">
        <v>2019</v>
      </c>
      <c r="B1249" s="32">
        <v>12</v>
      </c>
      <c r="C1249" s="32" t="s">
        <v>60</v>
      </c>
      <c r="D1249" s="32" t="s">
        <v>129</v>
      </c>
      <c r="E1249" s="32" t="s">
        <v>152</v>
      </c>
      <c r="F1249" s="32" t="s">
        <v>115</v>
      </c>
      <c r="G1249" s="32">
        <v>2507</v>
      </c>
      <c r="H1249" s="32">
        <v>2254</v>
      </c>
      <c r="I1249" s="32">
        <v>231</v>
      </c>
      <c r="J1249" s="32">
        <v>2023</v>
      </c>
      <c r="K1249" s="32">
        <v>13447.305</v>
      </c>
      <c r="L1249" s="32">
        <v>5231.1116666666667</v>
      </c>
      <c r="M1249" s="32"/>
      <c r="N1249" s="32" t="s">
        <v>268</v>
      </c>
    </row>
    <row r="1250" spans="1:14" x14ac:dyDescent="0.2">
      <c r="A1250" s="32">
        <v>2019</v>
      </c>
      <c r="B1250" s="32">
        <v>1</v>
      </c>
      <c r="C1250" s="32" t="s">
        <v>10</v>
      </c>
      <c r="D1250" s="32" t="s">
        <v>198</v>
      </c>
      <c r="E1250" s="32" t="s">
        <v>199</v>
      </c>
      <c r="F1250" s="32" t="s">
        <v>115</v>
      </c>
      <c r="G1250" s="32">
        <v>1274</v>
      </c>
      <c r="H1250" s="32">
        <v>1049</v>
      </c>
      <c r="I1250" s="32">
        <v>53</v>
      </c>
      <c r="J1250" s="32">
        <v>996</v>
      </c>
      <c r="K1250" s="32">
        <v>6139.0816666666669</v>
      </c>
      <c r="L1250" s="32">
        <v>2028.6683333333333</v>
      </c>
      <c r="M1250" s="32"/>
      <c r="N1250" s="32" t="s">
        <v>269</v>
      </c>
    </row>
    <row r="1251" spans="1:14" x14ac:dyDescent="0.2">
      <c r="A1251" s="32">
        <v>2019</v>
      </c>
      <c r="B1251" s="32">
        <v>2</v>
      </c>
      <c r="C1251" s="32" t="s">
        <v>33</v>
      </c>
      <c r="D1251" s="32" t="s">
        <v>198</v>
      </c>
      <c r="E1251" s="32" t="s">
        <v>199</v>
      </c>
      <c r="F1251" s="32" t="s">
        <v>115</v>
      </c>
      <c r="G1251" s="32">
        <v>1407</v>
      </c>
      <c r="H1251" s="32">
        <v>1078</v>
      </c>
      <c r="I1251" s="32">
        <v>62</v>
      </c>
      <c r="J1251" s="32">
        <v>1016</v>
      </c>
      <c r="K1251" s="32">
        <v>5893.538333333333</v>
      </c>
      <c r="L1251" s="32">
        <v>1845.2449999999999</v>
      </c>
      <c r="M1251" s="32"/>
      <c r="N1251" s="32" t="s">
        <v>269</v>
      </c>
    </row>
    <row r="1252" spans="1:14" x14ac:dyDescent="0.2">
      <c r="A1252" s="32">
        <v>2019</v>
      </c>
      <c r="B1252" s="32">
        <v>3</v>
      </c>
      <c r="C1252" s="32" t="s">
        <v>79</v>
      </c>
      <c r="D1252" s="32" t="s">
        <v>198</v>
      </c>
      <c r="E1252" s="32" t="s">
        <v>199</v>
      </c>
      <c r="F1252" s="32" t="s">
        <v>115</v>
      </c>
      <c r="G1252" s="32">
        <v>1513</v>
      </c>
      <c r="H1252" s="32">
        <v>1203</v>
      </c>
      <c r="I1252" s="32">
        <v>84</v>
      </c>
      <c r="J1252" s="32">
        <v>1119</v>
      </c>
      <c r="K1252" s="32">
        <v>6628.4866666666667</v>
      </c>
      <c r="L1252" s="32">
        <v>2287.0133333333333</v>
      </c>
      <c r="M1252" s="32"/>
      <c r="N1252" s="32" t="s">
        <v>269</v>
      </c>
    </row>
    <row r="1253" spans="1:14" x14ac:dyDescent="0.2">
      <c r="A1253" s="32">
        <v>2019</v>
      </c>
      <c r="B1253" s="32">
        <v>4</v>
      </c>
      <c r="C1253" s="32" t="s">
        <v>58</v>
      </c>
      <c r="D1253" s="32" t="s">
        <v>198</v>
      </c>
      <c r="E1253" s="32" t="s">
        <v>199</v>
      </c>
      <c r="F1253" s="32" t="s">
        <v>115</v>
      </c>
      <c r="G1253" s="32">
        <v>1787</v>
      </c>
      <c r="H1253" s="32">
        <v>1424</v>
      </c>
      <c r="I1253" s="32">
        <v>114</v>
      </c>
      <c r="J1253" s="32">
        <v>1310</v>
      </c>
      <c r="K1253" s="32">
        <v>7183.5150000000003</v>
      </c>
      <c r="L1253" s="32">
        <v>2755.9850000000001</v>
      </c>
      <c r="M1253" s="32"/>
      <c r="N1253" s="32" t="s">
        <v>269</v>
      </c>
    </row>
    <row r="1254" spans="1:14" x14ac:dyDescent="0.2">
      <c r="A1254" s="32">
        <v>2019</v>
      </c>
      <c r="B1254" s="32">
        <v>5</v>
      </c>
      <c r="C1254" s="32" t="s">
        <v>36</v>
      </c>
      <c r="D1254" s="32" t="s">
        <v>198</v>
      </c>
      <c r="E1254" s="32" t="s">
        <v>199</v>
      </c>
      <c r="F1254" s="32" t="s">
        <v>115</v>
      </c>
      <c r="G1254" s="32">
        <v>1904</v>
      </c>
      <c r="H1254" s="32">
        <v>1495</v>
      </c>
      <c r="I1254" s="32">
        <v>83</v>
      </c>
      <c r="J1254" s="32">
        <v>1412</v>
      </c>
      <c r="K1254" s="32">
        <v>8105.9833333333336</v>
      </c>
      <c r="L1254" s="32">
        <v>3331.05</v>
      </c>
      <c r="M1254" s="32"/>
      <c r="N1254" s="32" t="s">
        <v>269</v>
      </c>
    </row>
    <row r="1255" spans="1:14" x14ac:dyDescent="0.2">
      <c r="A1255" s="32">
        <v>2019</v>
      </c>
      <c r="B1255" s="32">
        <v>6</v>
      </c>
      <c r="C1255" s="32" t="s">
        <v>44</v>
      </c>
      <c r="D1255" s="32" t="s">
        <v>198</v>
      </c>
      <c r="E1255" s="32" t="s">
        <v>199</v>
      </c>
      <c r="F1255" s="32" t="s">
        <v>115</v>
      </c>
      <c r="G1255" s="32">
        <v>1799</v>
      </c>
      <c r="H1255" s="32">
        <v>1447</v>
      </c>
      <c r="I1255" s="32">
        <v>91</v>
      </c>
      <c r="J1255" s="32">
        <v>1356</v>
      </c>
      <c r="K1255" s="32">
        <v>7537.7933333333331</v>
      </c>
      <c r="L1255" s="32">
        <v>3339.8733333333334</v>
      </c>
      <c r="M1255" s="32"/>
      <c r="N1255" s="32" t="s">
        <v>269</v>
      </c>
    </row>
    <row r="1256" spans="1:14" x14ac:dyDescent="0.2">
      <c r="A1256" s="32">
        <v>2019</v>
      </c>
      <c r="B1256" s="32">
        <v>7</v>
      </c>
      <c r="C1256" s="32" t="s">
        <v>24</v>
      </c>
      <c r="D1256" s="32" t="s">
        <v>198</v>
      </c>
      <c r="E1256" s="32" t="s">
        <v>199</v>
      </c>
      <c r="F1256" s="32" t="s">
        <v>115</v>
      </c>
      <c r="G1256" s="32">
        <v>1867</v>
      </c>
      <c r="H1256" s="32">
        <v>1473</v>
      </c>
      <c r="I1256" s="32">
        <v>61</v>
      </c>
      <c r="J1256" s="32">
        <v>1412</v>
      </c>
      <c r="K1256" s="32">
        <v>8243.2433333333338</v>
      </c>
      <c r="L1256" s="32">
        <v>2857.7566666666667</v>
      </c>
      <c r="M1256" s="32"/>
      <c r="N1256" s="32" t="s">
        <v>269</v>
      </c>
    </row>
    <row r="1257" spans="1:14" x14ac:dyDescent="0.2">
      <c r="A1257" s="32">
        <v>2019</v>
      </c>
      <c r="B1257" s="32">
        <v>8</v>
      </c>
      <c r="C1257" s="32" t="s">
        <v>13</v>
      </c>
      <c r="D1257" s="32" t="s">
        <v>198</v>
      </c>
      <c r="E1257" s="32" t="s">
        <v>199</v>
      </c>
      <c r="F1257" s="32" t="s">
        <v>115</v>
      </c>
      <c r="G1257" s="32">
        <v>1886</v>
      </c>
      <c r="H1257" s="32">
        <v>1459</v>
      </c>
      <c r="I1257" s="32">
        <v>93</v>
      </c>
      <c r="J1257" s="32">
        <v>1366</v>
      </c>
      <c r="K1257" s="32">
        <v>7895.3533333333335</v>
      </c>
      <c r="L1257" s="32">
        <v>2919.5966666666668</v>
      </c>
      <c r="M1257" s="32"/>
      <c r="N1257" s="32" t="s">
        <v>269</v>
      </c>
    </row>
    <row r="1258" spans="1:14" x14ac:dyDescent="0.2">
      <c r="A1258" s="32">
        <v>2019</v>
      </c>
      <c r="B1258" s="32">
        <v>9</v>
      </c>
      <c r="C1258" s="32" t="s">
        <v>65</v>
      </c>
      <c r="D1258" s="32" t="s">
        <v>198</v>
      </c>
      <c r="E1258" s="32" t="s">
        <v>199</v>
      </c>
      <c r="F1258" s="32" t="s">
        <v>115</v>
      </c>
      <c r="G1258" s="32">
        <v>1959</v>
      </c>
      <c r="H1258" s="32">
        <v>1547</v>
      </c>
      <c r="I1258" s="32">
        <v>58</v>
      </c>
      <c r="J1258" s="32">
        <v>1489</v>
      </c>
      <c r="K1258" s="32">
        <v>8909.49</v>
      </c>
      <c r="L1258" s="32">
        <v>3338.6933333333332</v>
      </c>
      <c r="M1258" s="32"/>
      <c r="N1258" s="32" t="s">
        <v>269</v>
      </c>
    </row>
    <row r="1259" spans="1:14" x14ac:dyDescent="0.2">
      <c r="A1259" s="32">
        <v>2019</v>
      </c>
      <c r="B1259" s="32">
        <v>10</v>
      </c>
      <c r="C1259" s="32" t="s">
        <v>14</v>
      </c>
      <c r="D1259" s="32" t="s">
        <v>198</v>
      </c>
      <c r="E1259" s="32" t="s">
        <v>199</v>
      </c>
      <c r="F1259" s="32" t="s">
        <v>115</v>
      </c>
      <c r="G1259" s="32">
        <v>1961</v>
      </c>
      <c r="H1259" s="32">
        <v>1584</v>
      </c>
      <c r="I1259" s="32">
        <v>77</v>
      </c>
      <c r="J1259" s="32">
        <v>1507</v>
      </c>
      <c r="K1259" s="32">
        <v>8834.6200000000008</v>
      </c>
      <c r="L1259" s="32">
        <v>3209.73</v>
      </c>
      <c r="M1259" s="32"/>
      <c r="N1259" s="32" t="s">
        <v>269</v>
      </c>
    </row>
    <row r="1260" spans="1:14" x14ac:dyDescent="0.2">
      <c r="A1260" s="32">
        <v>2019</v>
      </c>
      <c r="B1260" s="32">
        <v>11</v>
      </c>
      <c r="C1260" s="32" t="s">
        <v>11</v>
      </c>
      <c r="D1260" s="32" t="s">
        <v>198</v>
      </c>
      <c r="E1260" s="32" t="s">
        <v>199</v>
      </c>
      <c r="F1260" s="32" t="s">
        <v>115</v>
      </c>
      <c r="G1260" s="32">
        <v>1490</v>
      </c>
      <c r="H1260" s="32">
        <v>1194</v>
      </c>
      <c r="I1260" s="32">
        <v>195</v>
      </c>
      <c r="J1260" s="32">
        <v>999</v>
      </c>
      <c r="K1260" s="32">
        <v>5807.4866666666667</v>
      </c>
      <c r="L1260" s="32">
        <v>1909.7633333333333</v>
      </c>
      <c r="M1260" s="32"/>
      <c r="N1260" s="32" t="s">
        <v>269</v>
      </c>
    </row>
    <row r="1261" spans="1:14" x14ac:dyDescent="0.2">
      <c r="A1261" s="32">
        <v>2019</v>
      </c>
      <c r="B1261" s="32">
        <v>12</v>
      </c>
      <c r="C1261" s="32" t="s">
        <v>60</v>
      </c>
      <c r="D1261" s="32" t="s">
        <v>198</v>
      </c>
      <c r="E1261" s="32" t="s">
        <v>199</v>
      </c>
      <c r="F1261" s="32" t="s">
        <v>115</v>
      </c>
      <c r="G1261" s="32">
        <v>1374</v>
      </c>
      <c r="H1261" s="32">
        <v>1109</v>
      </c>
      <c r="I1261" s="32">
        <v>40</v>
      </c>
      <c r="J1261" s="32">
        <v>1069</v>
      </c>
      <c r="K1261" s="32">
        <v>6524.9383333333335</v>
      </c>
      <c r="L1261" s="32">
        <v>2105.7449999999999</v>
      </c>
      <c r="M1261" s="32"/>
      <c r="N1261" s="32" t="s">
        <v>269</v>
      </c>
    </row>
    <row r="1262" spans="1:14" x14ac:dyDescent="0.2">
      <c r="A1262" s="32">
        <v>2019</v>
      </c>
      <c r="B1262" s="32">
        <v>1</v>
      </c>
      <c r="C1262" s="32" t="s">
        <v>10</v>
      </c>
      <c r="D1262" s="32" t="s">
        <v>130</v>
      </c>
      <c r="E1262" s="32" t="s">
        <v>153</v>
      </c>
      <c r="F1262" s="32" t="s">
        <v>144</v>
      </c>
      <c r="G1262" s="32">
        <v>1799</v>
      </c>
      <c r="H1262" s="32">
        <v>1433</v>
      </c>
      <c r="I1262" s="32">
        <v>38</v>
      </c>
      <c r="J1262" s="32">
        <v>1395</v>
      </c>
      <c r="K1262" s="32">
        <v>6363</v>
      </c>
      <c r="L1262" s="32">
        <v>4495</v>
      </c>
      <c r="M1262" s="32"/>
      <c r="N1262" s="32" t="s">
        <v>270</v>
      </c>
    </row>
    <row r="1263" spans="1:14" x14ac:dyDescent="0.2">
      <c r="A1263" s="32">
        <v>2019</v>
      </c>
      <c r="B1263" s="32">
        <v>2</v>
      </c>
      <c r="C1263" s="32" t="s">
        <v>33</v>
      </c>
      <c r="D1263" s="32" t="s">
        <v>130</v>
      </c>
      <c r="E1263" s="32" t="s">
        <v>153</v>
      </c>
      <c r="F1263" s="32" t="s">
        <v>144</v>
      </c>
      <c r="G1263" s="32">
        <v>1630</v>
      </c>
      <c r="H1263" s="32">
        <v>1450</v>
      </c>
      <c r="I1263" s="32">
        <v>48</v>
      </c>
      <c r="J1263" s="32">
        <v>1402</v>
      </c>
      <c r="K1263" s="32">
        <v>6626</v>
      </c>
      <c r="L1263" s="32">
        <v>4604</v>
      </c>
      <c r="M1263" s="32"/>
      <c r="N1263" s="32" t="s">
        <v>270</v>
      </c>
    </row>
    <row r="1264" spans="1:14" x14ac:dyDescent="0.2">
      <c r="A1264" s="32">
        <v>2019</v>
      </c>
      <c r="B1264" s="32">
        <v>3</v>
      </c>
      <c r="C1264" s="32" t="s">
        <v>79</v>
      </c>
      <c r="D1264" s="32" t="s">
        <v>130</v>
      </c>
      <c r="E1264" s="32" t="s">
        <v>153</v>
      </c>
      <c r="F1264" s="32" t="s">
        <v>144</v>
      </c>
      <c r="G1264" s="32">
        <v>1792</v>
      </c>
      <c r="H1264" s="32">
        <v>1660</v>
      </c>
      <c r="I1264" s="32">
        <v>61</v>
      </c>
      <c r="J1264" s="32">
        <v>1599</v>
      </c>
      <c r="K1264" s="32">
        <v>7591</v>
      </c>
      <c r="L1264" s="32">
        <v>4581</v>
      </c>
      <c r="M1264" s="32"/>
      <c r="N1264" s="32" t="s">
        <v>270</v>
      </c>
    </row>
    <row r="1265" spans="1:14" x14ac:dyDescent="0.2">
      <c r="A1265" s="32">
        <v>2019</v>
      </c>
      <c r="B1265" s="32">
        <v>4</v>
      </c>
      <c r="C1265" s="32" t="s">
        <v>58</v>
      </c>
      <c r="D1265" s="32" t="s">
        <v>130</v>
      </c>
      <c r="E1265" s="32" t="s">
        <v>153</v>
      </c>
      <c r="F1265" s="32" t="s">
        <v>144</v>
      </c>
      <c r="G1265" s="32">
        <v>2128</v>
      </c>
      <c r="H1265" s="32">
        <v>1992</v>
      </c>
      <c r="I1265" s="32">
        <v>87</v>
      </c>
      <c r="J1265" s="32">
        <v>1905</v>
      </c>
      <c r="K1265" s="32">
        <v>8340</v>
      </c>
      <c r="L1265" s="32">
        <v>4202</v>
      </c>
      <c r="M1265" s="32"/>
      <c r="N1265" s="32" t="s">
        <v>270</v>
      </c>
    </row>
    <row r="1266" spans="1:14" x14ac:dyDescent="0.2">
      <c r="A1266" s="32">
        <v>2019</v>
      </c>
      <c r="B1266" s="32">
        <v>5</v>
      </c>
      <c r="C1266" s="32" t="s">
        <v>36</v>
      </c>
      <c r="D1266" s="32" t="s">
        <v>130</v>
      </c>
      <c r="E1266" s="32" t="s">
        <v>153</v>
      </c>
      <c r="F1266" s="32" t="s">
        <v>144</v>
      </c>
      <c r="G1266" s="32">
        <v>2163</v>
      </c>
      <c r="H1266" s="32">
        <v>2083</v>
      </c>
      <c r="I1266" s="32">
        <v>89</v>
      </c>
      <c r="J1266" s="32">
        <v>1994</v>
      </c>
      <c r="K1266" s="32">
        <v>9036.7000000000007</v>
      </c>
      <c r="L1266" s="32">
        <v>5276.3</v>
      </c>
      <c r="M1266" s="32"/>
      <c r="N1266" s="32" t="s">
        <v>270</v>
      </c>
    </row>
    <row r="1267" spans="1:14" x14ac:dyDescent="0.2">
      <c r="A1267" s="32">
        <v>2019</v>
      </c>
      <c r="B1267" s="32">
        <v>6</v>
      </c>
      <c r="C1267" s="32" t="s">
        <v>44</v>
      </c>
      <c r="D1267" s="32" t="s">
        <v>130</v>
      </c>
      <c r="E1267" s="32" t="s">
        <v>153</v>
      </c>
      <c r="F1267" s="32" t="s">
        <v>144</v>
      </c>
      <c r="G1267" s="32">
        <v>2263</v>
      </c>
      <c r="H1267" s="32">
        <v>2210</v>
      </c>
      <c r="I1267" s="32">
        <v>114</v>
      </c>
      <c r="J1267" s="32">
        <v>2096</v>
      </c>
      <c r="K1267" s="32">
        <v>9576</v>
      </c>
      <c r="L1267" s="32">
        <v>6130</v>
      </c>
      <c r="M1267" s="32"/>
      <c r="N1267" s="32" t="s">
        <v>270</v>
      </c>
    </row>
    <row r="1268" spans="1:14" x14ac:dyDescent="0.2">
      <c r="A1268" s="32">
        <v>2019</v>
      </c>
      <c r="B1268" s="32">
        <v>7</v>
      </c>
      <c r="C1268" s="32" t="s">
        <v>24</v>
      </c>
      <c r="D1268" s="32" t="s">
        <v>130</v>
      </c>
      <c r="E1268" s="32" t="s">
        <v>153</v>
      </c>
      <c r="F1268" s="32" t="s">
        <v>144</v>
      </c>
      <c r="G1268" s="32">
        <v>2258</v>
      </c>
      <c r="H1268" s="32">
        <v>2192</v>
      </c>
      <c r="I1268" s="32">
        <v>84</v>
      </c>
      <c r="J1268" s="32">
        <v>2108</v>
      </c>
      <c r="K1268" s="32">
        <v>9372.9</v>
      </c>
      <c r="L1268" s="32">
        <v>5649.1</v>
      </c>
      <c r="M1268" s="32"/>
      <c r="N1268" s="32" t="s">
        <v>270</v>
      </c>
    </row>
    <row r="1269" spans="1:14" x14ac:dyDescent="0.2">
      <c r="A1269" s="32">
        <v>2019</v>
      </c>
      <c r="B1269" s="32">
        <v>8</v>
      </c>
      <c r="C1269" s="32" t="s">
        <v>13</v>
      </c>
      <c r="D1269" s="32" t="s">
        <v>130</v>
      </c>
      <c r="E1269" s="32" t="s">
        <v>153</v>
      </c>
      <c r="F1269" s="32" t="s">
        <v>144</v>
      </c>
      <c r="G1269" s="32">
        <v>2260</v>
      </c>
      <c r="H1269" s="32">
        <v>2198</v>
      </c>
      <c r="I1269" s="32">
        <v>56</v>
      </c>
      <c r="J1269" s="32">
        <v>2142</v>
      </c>
      <c r="K1269" s="32">
        <v>9801.7000000000007</v>
      </c>
      <c r="L1269" s="32">
        <v>6646.3</v>
      </c>
      <c r="M1269" s="32"/>
      <c r="N1269" s="32" t="s">
        <v>270</v>
      </c>
    </row>
    <row r="1270" spans="1:14" x14ac:dyDescent="0.2">
      <c r="A1270" s="32">
        <v>2019</v>
      </c>
      <c r="B1270" s="32">
        <v>9</v>
      </c>
      <c r="C1270" s="32" t="s">
        <v>65</v>
      </c>
      <c r="D1270" s="32" t="s">
        <v>130</v>
      </c>
      <c r="E1270" s="32" t="s">
        <v>153</v>
      </c>
      <c r="F1270" s="32" t="s">
        <v>144</v>
      </c>
      <c r="G1270" s="32">
        <v>2144</v>
      </c>
      <c r="H1270" s="32">
        <v>2101</v>
      </c>
      <c r="I1270" s="32">
        <v>92</v>
      </c>
      <c r="J1270" s="32">
        <v>2009</v>
      </c>
      <c r="K1270" s="32">
        <v>9271.7999999999993</v>
      </c>
      <c r="L1270" s="32">
        <v>6028.2</v>
      </c>
      <c r="M1270" s="32"/>
      <c r="N1270" s="32" t="s">
        <v>270</v>
      </c>
    </row>
    <row r="1271" spans="1:14" x14ac:dyDescent="0.2">
      <c r="A1271" s="32">
        <v>2019</v>
      </c>
      <c r="B1271" s="32">
        <v>10</v>
      </c>
      <c r="C1271" s="32" t="s">
        <v>14</v>
      </c>
      <c r="D1271" s="32" t="s">
        <v>130</v>
      </c>
      <c r="E1271" s="32" t="s">
        <v>153</v>
      </c>
      <c r="F1271" s="32" t="s">
        <v>144</v>
      </c>
      <c r="G1271" s="32">
        <v>2092</v>
      </c>
      <c r="H1271" s="32">
        <v>2038</v>
      </c>
      <c r="I1271" s="32">
        <v>73</v>
      </c>
      <c r="J1271" s="32">
        <v>1965</v>
      </c>
      <c r="K1271" s="32">
        <v>9019.2000000000007</v>
      </c>
      <c r="L1271" s="32">
        <v>5974.8</v>
      </c>
      <c r="M1271" s="32"/>
      <c r="N1271" s="32" t="s">
        <v>270</v>
      </c>
    </row>
    <row r="1272" spans="1:14" x14ac:dyDescent="0.2">
      <c r="A1272" s="32">
        <v>2019</v>
      </c>
      <c r="B1272" s="32">
        <v>11</v>
      </c>
      <c r="C1272" s="32" t="s">
        <v>11</v>
      </c>
      <c r="D1272" s="32" t="s">
        <v>130</v>
      </c>
      <c r="E1272" s="32" t="s">
        <v>153</v>
      </c>
      <c r="F1272" s="32" t="s">
        <v>144</v>
      </c>
      <c r="G1272" s="32">
        <v>1676</v>
      </c>
      <c r="H1272" s="32">
        <v>1587</v>
      </c>
      <c r="I1272" s="32">
        <v>76</v>
      </c>
      <c r="J1272" s="32">
        <v>1511</v>
      </c>
      <c r="K1272" s="32">
        <v>6890.8</v>
      </c>
      <c r="L1272" s="32">
        <v>3173.2</v>
      </c>
      <c r="M1272" s="32"/>
      <c r="N1272" s="32" t="s">
        <v>270</v>
      </c>
    </row>
    <row r="1273" spans="1:14" x14ac:dyDescent="0.2">
      <c r="A1273" s="32">
        <v>2019</v>
      </c>
      <c r="B1273" s="32">
        <v>12</v>
      </c>
      <c r="C1273" s="32" t="s">
        <v>60</v>
      </c>
      <c r="D1273" s="32" t="s">
        <v>130</v>
      </c>
      <c r="E1273" s="32" t="s">
        <v>153</v>
      </c>
      <c r="F1273" s="32" t="s">
        <v>144</v>
      </c>
      <c r="G1273" s="32">
        <v>1637</v>
      </c>
      <c r="H1273" s="32">
        <v>1480</v>
      </c>
      <c r="I1273" s="32">
        <v>60</v>
      </c>
      <c r="J1273" s="32">
        <v>1420</v>
      </c>
      <c r="K1273" s="32">
        <v>6629</v>
      </c>
      <c r="L1273" s="32">
        <v>5142</v>
      </c>
      <c r="M1273" s="32"/>
      <c r="N1273" s="32" t="s">
        <v>270</v>
      </c>
    </row>
    <row r="1274" spans="1:14" x14ac:dyDescent="0.2">
      <c r="A1274" s="32">
        <v>2019</v>
      </c>
      <c r="B1274" s="32">
        <v>1</v>
      </c>
      <c r="C1274" s="32" t="s">
        <v>10</v>
      </c>
      <c r="D1274" s="32" t="s">
        <v>53</v>
      </c>
      <c r="E1274" s="32" t="s">
        <v>235</v>
      </c>
      <c r="F1274" s="32" t="s">
        <v>127</v>
      </c>
      <c r="G1274" s="32">
        <v>8179</v>
      </c>
      <c r="H1274" s="32">
        <v>8121</v>
      </c>
      <c r="I1274" s="32">
        <v>641</v>
      </c>
      <c r="J1274" s="32">
        <v>7480</v>
      </c>
      <c r="K1274" s="32">
        <v>52408.224999999999</v>
      </c>
      <c r="L1274" s="32">
        <v>64094.875</v>
      </c>
      <c r="M1274" s="32"/>
      <c r="N1274" s="32" t="s">
        <v>271</v>
      </c>
    </row>
    <row r="1275" spans="1:14" x14ac:dyDescent="0.2">
      <c r="A1275" s="32">
        <v>2019</v>
      </c>
      <c r="B1275" s="32">
        <v>2</v>
      </c>
      <c r="C1275" s="32" t="s">
        <v>33</v>
      </c>
      <c r="D1275" s="32" t="s">
        <v>53</v>
      </c>
      <c r="E1275" s="32" t="s">
        <v>235</v>
      </c>
      <c r="F1275" s="32" t="s">
        <v>127</v>
      </c>
      <c r="G1275" s="32">
        <v>7553</v>
      </c>
      <c r="H1275" s="32">
        <v>7530</v>
      </c>
      <c r="I1275" s="32">
        <v>548</v>
      </c>
      <c r="J1275" s="32">
        <v>6982</v>
      </c>
      <c r="K1275" s="32">
        <v>48968.743333333332</v>
      </c>
      <c r="L1275" s="32">
        <v>38062.94</v>
      </c>
      <c r="M1275" s="32"/>
      <c r="N1275" s="32" t="s">
        <v>271</v>
      </c>
    </row>
    <row r="1276" spans="1:14" x14ac:dyDescent="0.2">
      <c r="A1276" s="32">
        <v>2019</v>
      </c>
      <c r="B1276" s="32">
        <v>3</v>
      </c>
      <c r="C1276" s="32" t="s">
        <v>79</v>
      </c>
      <c r="D1276" s="32" t="s">
        <v>53</v>
      </c>
      <c r="E1276" s="32" t="s">
        <v>235</v>
      </c>
      <c r="F1276" s="32" t="s">
        <v>127</v>
      </c>
      <c r="G1276" s="32">
        <v>8497</v>
      </c>
      <c r="H1276" s="32">
        <v>8473</v>
      </c>
      <c r="I1276" s="32">
        <v>421</v>
      </c>
      <c r="J1276" s="32">
        <v>8052</v>
      </c>
      <c r="K1276" s="32">
        <v>56531.718333333331</v>
      </c>
      <c r="L1276" s="32">
        <v>35836.281666666669</v>
      </c>
      <c r="M1276" s="32"/>
      <c r="N1276" s="32" t="s">
        <v>271</v>
      </c>
    </row>
    <row r="1277" spans="1:14" x14ac:dyDescent="0.2">
      <c r="A1277" s="32">
        <v>2019</v>
      </c>
      <c r="B1277" s="32">
        <v>4</v>
      </c>
      <c r="C1277" s="32" t="s">
        <v>58</v>
      </c>
      <c r="D1277" s="32" t="s">
        <v>53</v>
      </c>
      <c r="E1277" s="32" t="s">
        <v>235</v>
      </c>
      <c r="F1277" s="32" t="s">
        <v>127</v>
      </c>
      <c r="G1277" s="32">
        <v>8402</v>
      </c>
      <c r="H1277" s="32">
        <v>8360</v>
      </c>
      <c r="I1277" s="32">
        <v>564</v>
      </c>
      <c r="J1277" s="32">
        <v>7796</v>
      </c>
      <c r="K1277" s="32">
        <v>54493.013333333336</v>
      </c>
      <c r="L1277" s="32">
        <v>20836.32</v>
      </c>
      <c r="M1277" s="32"/>
      <c r="N1277" s="32" t="s">
        <v>271</v>
      </c>
    </row>
    <row r="1278" spans="1:14" x14ac:dyDescent="0.2">
      <c r="A1278" s="32">
        <v>2019</v>
      </c>
      <c r="B1278" s="32">
        <v>5</v>
      </c>
      <c r="C1278" s="32" t="s">
        <v>36</v>
      </c>
      <c r="D1278" s="32" t="s">
        <v>53</v>
      </c>
      <c r="E1278" s="32" t="s">
        <v>235</v>
      </c>
      <c r="F1278" s="32" t="s">
        <v>127</v>
      </c>
      <c r="G1278" s="32">
        <v>9019</v>
      </c>
      <c r="H1278" s="32">
        <v>8955</v>
      </c>
      <c r="I1278" s="32">
        <v>586</v>
      </c>
      <c r="J1278" s="32">
        <v>8369</v>
      </c>
      <c r="K1278" s="32">
        <v>58930.866666666669</v>
      </c>
      <c r="L1278" s="32">
        <v>23001.200000000001</v>
      </c>
      <c r="M1278" s="32"/>
      <c r="N1278" s="32" t="s">
        <v>271</v>
      </c>
    </row>
    <row r="1279" spans="1:14" x14ac:dyDescent="0.2">
      <c r="A1279" s="32">
        <v>2019</v>
      </c>
      <c r="B1279" s="32">
        <v>6</v>
      </c>
      <c r="C1279" s="32" t="s">
        <v>44</v>
      </c>
      <c r="D1279" s="32" t="s">
        <v>53</v>
      </c>
      <c r="E1279" s="32" t="s">
        <v>235</v>
      </c>
      <c r="F1279" s="32" t="s">
        <v>127</v>
      </c>
      <c r="G1279" s="32">
        <v>8725</v>
      </c>
      <c r="H1279" s="32">
        <v>8664</v>
      </c>
      <c r="I1279" s="32">
        <v>547</v>
      </c>
      <c r="J1279" s="32">
        <v>8117</v>
      </c>
      <c r="K1279" s="32">
        <v>57939.074999999997</v>
      </c>
      <c r="L1279" s="32">
        <v>19380.375</v>
      </c>
      <c r="M1279" s="32"/>
      <c r="N1279" s="32" t="s">
        <v>271</v>
      </c>
    </row>
    <row r="1280" spans="1:14" x14ac:dyDescent="0.2">
      <c r="A1280" s="32">
        <v>2019</v>
      </c>
      <c r="B1280" s="32">
        <v>7</v>
      </c>
      <c r="C1280" s="32" t="s">
        <v>24</v>
      </c>
      <c r="D1280" s="32" t="s">
        <v>53</v>
      </c>
      <c r="E1280" s="32" t="s">
        <v>235</v>
      </c>
      <c r="F1280" s="32" t="s">
        <v>127</v>
      </c>
      <c r="G1280" s="32">
        <v>8648</v>
      </c>
      <c r="H1280" s="32">
        <v>8580</v>
      </c>
      <c r="I1280" s="32">
        <v>469</v>
      </c>
      <c r="J1280" s="32">
        <v>8111</v>
      </c>
      <c r="K1280" s="32">
        <v>56742.21166666667</v>
      </c>
      <c r="L1280" s="32">
        <v>20299.071666666667</v>
      </c>
      <c r="M1280" s="32"/>
      <c r="N1280" s="32" t="s">
        <v>271</v>
      </c>
    </row>
    <row r="1281" spans="1:14" x14ac:dyDescent="0.2">
      <c r="A1281" s="32">
        <v>2019</v>
      </c>
      <c r="B1281" s="32">
        <v>8</v>
      </c>
      <c r="C1281" s="32" t="s">
        <v>13</v>
      </c>
      <c r="D1281" s="32" t="s">
        <v>53</v>
      </c>
      <c r="E1281" s="32" t="s">
        <v>235</v>
      </c>
      <c r="F1281" s="32" t="s">
        <v>127</v>
      </c>
      <c r="G1281" s="32">
        <v>8908</v>
      </c>
      <c r="H1281" s="32">
        <v>8818</v>
      </c>
      <c r="I1281" s="32">
        <v>1283</v>
      </c>
      <c r="J1281" s="32">
        <v>7535</v>
      </c>
      <c r="K1281" s="32">
        <v>48498.738333333335</v>
      </c>
      <c r="L1281" s="32">
        <v>20272.744999999999</v>
      </c>
      <c r="M1281" s="32"/>
      <c r="N1281" s="32" t="s">
        <v>271</v>
      </c>
    </row>
    <row r="1282" spans="1:14" x14ac:dyDescent="0.2">
      <c r="A1282" s="32">
        <v>2019</v>
      </c>
      <c r="B1282" s="32">
        <v>9</v>
      </c>
      <c r="C1282" s="32" t="s">
        <v>65</v>
      </c>
      <c r="D1282" s="32" t="s">
        <v>53</v>
      </c>
      <c r="E1282" s="32" t="s">
        <v>235</v>
      </c>
      <c r="F1282" s="32" t="s">
        <v>127</v>
      </c>
      <c r="G1282" s="32">
        <v>9051</v>
      </c>
      <c r="H1282" s="32">
        <v>8977</v>
      </c>
      <c r="I1282" s="32">
        <v>650</v>
      </c>
      <c r="J1282" s="32">
        <v>8327</v>
      </c>
      <c r="K1282" s="32">
        <v>56744.661666666667</v>
      </c>
      <c r="L1282" s="32">
        <v>22178.904999999999</v>
      </c>
      <c r="M1282" s="32"/>
      <c r="N1282" s="32" t="s">
        <v>271</v>
      </c>
    </row>
    <row r="1283" spans="1:14" x14ac:dyDescent="0.2">
      <c r="A1283" s="32">
        <v>2019</v>
      </c>
      <c r="B1283" s="32">
        <v>10</v>
      </c>
      <c r="C1283" s="32" t="s">
        <v>14</v>
      </c>
      <c r="D1283" s="32" t="s">
        <v>53</v>
      </c>
      <c r="E1283" s="32" t="s">
        <v>235</v>
      </c>
      <c r="F1283" s="32" t="s">
        <v>127</v>
      </c>
      <c r="G1283" s="32">
        <v>8948</v>
      </c>
      <c r="H1283" s="32">
        <v>8876</v>
      </c>
      <c r="I1283" s="32">
        <v>531</v>
      </c>
      <c r="J1283" s="32">
        <v>8345</v>
      </c>
      <c r="K1283" s="32">
        <v>57751.87</v>
      </c>
      <c r="L1283" s="32">
        <v>28979.713333333333</v>
      </c>
      <c r="M1283" s="32"/>
      <c r="N1283" s="32" t="s">
        <v>271</v>
      </c>
    </row>
    <row r="1284" spans="1:14" x14ac:dyDescent="0.2">
      <c r="A1284" s="32">
        <v>2019</v>
      </c>
      <c r="B1284" s="32">
        <v>11</v>
      </c>
      <c r="C1284" s="32" t="s">
        <v>11</v>
      </c>
      <c r="D1284" s="32" t="s">
        <v>53</v>
      </c>
      <c r="E1284" s="32" t="s">
        <v>235</v>
      </c>
      <c r="F1284" s="32" t="s">
        <v>127</v>
      </c>
      <c r="G1284" s="32">
        <v>8122</v>
      </c>
      <c r="H1284" s="32">
        <v>8089</v>
      </c>
      <c r="I1284" s="32">
        <v>393</v>
      </c>
      <c r="J1284" s="32">
        <v>7696</v>
      </c>
      <c r="K1284" s="32">
        <v>53569.168333333335</v>
      </c>
      <c r="L1284" s="32">
        <v>29983.264999999999</v>
      </c>
      <c r="M1284" s="32"/>
      <c r="N1284" s="32" t="s">
        <v>271</v>
      </c>
    </row>
    <row r="1285" spans="1:14" x14ac:dyDescent="0.2">
      <c r="A1285" s="32">
        <v>2019</v>
      </c>
      <c r="B1285" s="32">
        <v>12</v>
      </c>
      <c r="C1285" s="32" t="s">
        <v>60</v>
      </c>
      <c r="D1285" s="32" t="s">
        <v>53</v>
      </c>
      <c r="E1285" s="32" t="s">
        <v>235</v>
      </c>
      <c r="F1285" s="32" t="s">
        <v>127</v>
      </c>
      <c r="G1285" s="32">
        <v>8167</v>
      </c>
      <c r="H1285" s="32">
        <v>8105</v>
      </c>
      <c r="I1285" s="32">
        <v>182</v>
      </c>
      <c r="J1285" s="32">
        <v>7923</v>
      </c>
      <c r="K1285" s="32">
        <v>56019.713333333333</v>
      </c>
      <c r="L1285" s="32">
        <v>33912.303333333337</v>
      </c>
      <c r="M1285" s="32"/>
      <c r="N1285" s="32" t="s">
        <v>271</v>
      </c>
    </row>
    <row r="1286" spans="1:14" x14ac:dyDescent="0.2">
      <c r="A1286" s="32">
        <v>2019</v>
      </c>
      <c r="B1286" s="32">
        <v>1</v>
      </c>
      <c r="C1286" s="32" t="s">
        <v>10</v>
      </c>
      <c r="D1286" s="32" t="s">
        <v>55</v>
      </c>
      <c r="E1286" s="32" t="s">
        <v>66</v>
      </c>
      <c r="F1286" s="32" t="s">
        <v>116</v>
      </c>
      <c r="G1286" s="32">
        <v>3814</v>
      </c>
      <c r="H1286" s="32">
        <v>3797</v>
      </c>
      <c r="I1286" s="32">
        <v>75</v>
      </c>
      <c r="J1286" s="32">
        <v>3722</v>
      </c>
      <c r="K1286" s="32">
        <v>25671.88</v>
      </c>
      <c r="L1286" s="32">
        <v>10502.336666666666</v>
      </c>
      <c r="M1286" s="32"/>
      <c r="N1286" s="32" t="s">
        <v>272</v>
      </c>
    </row>
    <row r="1287" spans="1:14" x14ac:dyDescent="0.2">
      <c r="A1287" s="32">
        <v>2019</v>
      </c>
      <c r="B1287" s="32">
        <v>2</v>
      </c>
      <c r="C1287" s="32" t="s">
        <v>33</v>
      </c>
      <c r="D1287" s="32" t="s">
        <v>55</v>
      </c>
      <c r="E1287" s="32" t="s">
        <v>66</v>
      </c>
      <c r="F1287" s="32" t="s">
        <v>116</v>
      </c>
      <c r="G1287" s="32">
        <v>3730</v>
      </c>
      <c r="H1287" s="32">
        <v>3716</v>
      </c>
      <c r="I1287" s="32">
        <v>75</v>
      </c>
      <c r="J1287" s="32">
        <v>3641</v>
      </c>
      <c r="K1287" s="32">
        <v>27048.793333333335</v>
      </c>
      <c r="L1287" s="32">
        <v>10793.456666666667</v>
      </c>
      <c r="M1287" s="32"/>
      <c r="N1287" s="32" t="s">
        <v>272</v>
      </c>
    </row>
    <row r="1288" spans="1:14" x14ac:dyDescent="0.2">
      <c r="A1288" s="32">
        <v>2019</v>
      </c>
      <c r="B1288" s="32">
        <v>3</v>
      </c>
      <c r="C1288" s="32" t="s">
        <v>79</v>
      </c>
      <c r="D1288" s="32" t="s">
        <v>55</v>
      </c>
      <c r="E1288" s="32" t="s">
        <v>66</v>
      </c>
      <c r="F1288" s="32" t="s">
        <v>116</v>
      </c>
      <c r="G1288" s="32">
        <v>4250</v>
      </c>
      <c r="H1288" s="32">
        <v>4221</v>
      </c>
      <c r="I1288" s="32">
        <v>91</v>
      </c>
      <c r="J1288" s="32">
        <v>4130</v>
      </c>
      <c r="K1288" s="32">
        <v>29448.701666666668</v>
      </c>
      <c r="L1288" s="32">
        <v>11458.815000000001</v>
      </c>
      <c r="M1288" s="32"/>
      <c r="N1288" s="32" t="s">
        <v>272</v>
      </c>
    </row>
    <row r="1289" spans="1:14" x14ac:dyDescent="0.2">
      <c r="A1289" s="32">
        <v>2019</v>
      </c>
      <c r="B1289" s="32">
        <v>4</v>
      </c>
      <c r="C1289" s="32" t="s">
        <v>58</v>
      </c>
      <c r="D1289" s="32" t="s">
        <v>55</v>
      </c>
      <c r="E1289" s="32" t="s">
        <v>66</v>
      </c>
      <c r="F1289" s="32" t="s">
        <v>116</v>
      </c>
      <c r="G1289" s="32">
        <v>4378</v>
      </c>
      <c r="H1289" s="32">
        <v>4360</v>
      </c>
      <c r="I1289" s="32">
        <v>47</v>
      </c>
      <c r="J1289" s="32">
        <v>4313</v>
      </c>
      <c r="K1289" s="32">
        <v>33211.451666666668</v>
      </c>
      <c r="L1289" s="32">
        <v>14086.998333333333</v>
      </c>
      <c r="M1289" s="32"/>
      <c r="N1289" s="32" t="s">
        <v>272</v>
      </c>
    </row>
    <row r="1290" spans="1:14" x14ac:dyDescent="0.2">
      <c r="A1290" s="32">
        <v>2019</v>
      </c>
      <c r="B1290" s="32">
        <v>5</v>
      </c>
      <c r="C1290" s="32" t="s">
        <v>36</v>
      </c>
      <c r="D1290" s="32" t="s">
        <v>55</v>
      </c>
      <c r="E1290" s="32" t="s">
        <v>66</v>
      </c>
      <c r="F1290" s="32" t="s">
        <v>116</v>
      </c>
      <c r="G1290" s="32">
        <v>5095</v>
      </c>
      <c r="H1290" s="32">
        <v>5080</v>
      </c>
      <c r="I1290" s="32">
        <v>114</v>
      </c>
      <c r="J1290" s="32">
        <v>4966</v>
      </c>
      <c r="K1290" s="32">
        <v>36010.29</v>
      </c>
      <c r="L1290" s="32">
        <v>16683.143333333333</v>
      </c>
      <c r="M1290" s="32"/>
      <c r="N1290" s="32" t="s">
        <v>272</v>
      </c>
    </row>
    <row r="1291" spans="1:14" x14ac:dyDescent="0.2">
      <c r="A1291" s="32">
        <v>2019</v>
      </c>
      <c r="B1291" s="32">
        <v>6</v>
      </c>
      <c r="C1291" s="32" t="s">
        <v>44</v>
      </c>
      <c r="D1291" s="32" t="s">
        <v>55</v>
      </c>
      <c r="E1291" s="32" t="s">
        <v>66</v>
      </c>
      <c r="F1291" s="32" t="s">
        <v>116</v>
      </c>
      <c r="G1291" s="32">
        <v>5123</v>
      </c>
      <c r="H1291" s="32">
        <v>5098</v>
      </c>
      <c r="I1291" s="32">
        <v>100</v>
      </c>
      <c r="J1291" s="32">
        <v>4998</v>
      </c>
      <c r="K1291" s="32">
        <v>38138.778333333335</v>
      </c>
      <c r="L1291" s="32">
        <v>18464.921666666665</v>
      </c>
      <c r="M1291" s="32"/>
      <c r="N1291" s="32" t="s">
        <v>272</v>
      </c>
    </row>
    <row r="1292" spans="1:14" x14ac:dyDescent="0.2">
      <c r="A1292" s="32">
        <v>2019</v>
      </c>
      <c r="B1292" s="32">
        <v>7</v>
      </c>
      <c r="C1292" s="32" t="s">
        <v>24</v>
      </c>
      <c r="D1292" s="32" t="s">
        <v>55</v>
      </c>
      <c r="E1292" s="32" t="s">
        <v>66</v>
      </c>
      <c r="F1292" s="32" t="s">
        <v>116</v>
      </c>
      <c r="G1292" s="32">
        <v>5417</v>
      </c>
      <c r="H1292" s="32">
        <v>5397</v>
      </c>
      <c r="I1292" s="32">
        <v>148</v>
      </c>
      <c r="J1292" s="32">
        <v>5249</v>
      </c>
      <c r="K1292" s="32">
        <v>38269.136666666665</v>
      </c>
      <c r="L1292" s="32">
        <v>19328.696666666667</v>
      </c>
      <c r="M1292" s="32"/>
      <c r="N1292" s="32" t="s">
        <v>272</v>
      </c>
    </row>
    <row r="1293" spans="1:14" x14ac:dyDescent="0.2">
      <c r="A1293" s="32">
        <v>2019</v>
      </c>
      <c r="B1293" s="32">
        <v>8</v>
      </c>
      <c r="C1293" s="32" t="s">
        <v>13</v>
      </c>
      <c r="D1293" s="32" t="s">
        <v>55</v>
      </c>
      <c r="E1293" s="32" t="s">
        <v>66</v>
      </c>
      <c r="F1293" s="32" t="s">
        <v>116</v>
      </c>
      <c r="G1293" s="32">
        <v>5380</v>
      </c>
      <c r="H1293" s="32">
        <v>5365</v>
      </c>
      <c r="I1293" s="32">
        <v>163</v>
      </c>
      <c r="J1293" s="32">
        <v>5202</v>
      </c>
      <c r="K1293" s="32">
        <v>39981.35833333333</v>
      </c>
      <c r="L1293" s="32">
        <v>19284.008333333335</v>
      </c>
      <c r="M1293" s="32"/>
      <c r="N1293" s="32" t="s">
        <v>272</v>
      </c>
    </row>
    <row r="1294" spans="1:14" x14ac:dyDescent="0.2">
      <c r="A1294" s="32">
        <v>2019</v>
      </c>
      <c r="B1294" s="32">
        <v>9</v>
      </c>
      <c r="C1294" s="32" t="s">
        <v>65</v>
      </c>
      <c r="D1294" s="32" t="s">
        <v>55</v>
      </c>
      <c r="E1294" s="32" t="s">
        <v>66</v>
      </c>
      <c r="F1294" s="32" t="s">
        <v>116</v>
      </c>
      <c r="G1294" s="32">
        <v>5028</v>
      </c>
      <c r="H1294" s="32">
        <v>5009</v>
      </c>
      <c r="I1294" s="32">
        <v>132</v>
      </c>
      <c r="J1294" s="32">
        <v>4877</v>
      </c>
      <c r="K1294" s="32">
        <v>36258.894999999997</v>
      </c>
      <c r="L1294" s="32">
        <v>17712.288333333334</v>
      </c>
      <c r="M1294" s="32"/>
      <c r="N1294" s="32" t="s">
        <v>272</v>
      </c>
    </row>
    <row r="1295" spans="1:14" x14ac:dyDescent="0.2">
      <c r="A1295" s="32">
        <v>2019</v>
      </c>
      <c r="B1295" s="32">
        <v>10</v>
      </c>
      <c r="C1295" s="32" t="s">
        <v>14</v>
      </c>
      <c r="D1295" s="32" t="s">
        <v>55</v>
      </c>
      <c r="E1295" s="32" t="s">
        <v>66</v>
      </c>
      <c r="F1295" s="32" t="s">
        <v>116</v>
      </c>
      <c r="G1295" s="32">
        <v>4736</v>
      </c>
      <c r="H1295" s="32">
        <v>4707</v>
      </c>
      <c r="I1295" s="32">
        <v>93</v>
      </c>
      <c r="J1295" s="32">
        <v>4614</v>
      </c>
      <c r="K1295" s="32">
        <v>35330.636666666665</v>
      </c>
      <c r="L1295" s="32">
        <v>14862.913333333334</v>
      </c>
      <c r="M1295" s="32"/>
      <c r="N1295" s="32" t="s">
        <v>272</v>
      </c>
    </row>
    <row r="1296" spans="1:14" x14ac:dyDescent="0.2">
      <c r="A1296" s="32">
        <v>2019</v>
      </c>
      <c r="B1296" s="32">
        <v>11</v>
      </c>
      <c r="C1296" s="32" t="s">
        <v>11</v>
      </c>
      <c r="D1296" s="32" t="s">
        <v>55</v>
      </c>
      <c r="E1296" s="32" t="s">
        <v>66</v>
      </c>
      <c r="F1296" s="32" t="s">
        <v>116</v>
      </c>
      <c r="G1296" s="32">
        <v>3663</v>
      </c>
      <c r="H1296" s="32">
        <v>3639</v>
      </c>
      <c r="I1296" s="32">
        <v>77</v>
      </c>
      <c r="J1296" s="32">
        <v>3562</v>
      </c>
      <c r="K1296" s="32">
        <v>27161.63</v>
      </c>
      <c r="L1296" s="32">
        <v>10814.703333333333</v>
      </c>
      <c r="M1296" s="32"/>
      <c r="N1296" s="32" t="s">
        <v>272</v>
      </c>
    </row>
    <row r="1297" spans="1:14" x14ac:dyDescent="0.2">
      <c r="A1297" s="32">
        <v>2019</v>
      </c>
      <c r="B1297" s="32">
        <v>12</v>
      </c>
      <c r="C1297" s="32" t="s">
        <v>60</v>
      </c>
      <c r="D1297" s="32" t="s">
        <v>55</v>
      </c>
      <c r="E1297" s="32" t="s">
        <v>66</v>
      </c>
      <c r="F1297" s="32" t="s">
        <v>116</v>
      </c>
      <c r="G1297" s="32">
        <v>3662</v>
      </c>
      <c r="H1297" s="32">
        <v>3650</v>
      </c>
      <c r="I1297" s="32">
        <v>76</v>
      </c>
      <c r="J1297" s="32">
        <v>3574</v>
      </c>
      <c r="K1297" s="32">
        <v>27652.051666666666</v>
      </c>
      <c r="L1297" s="32">
        <v>10511.115</v>
      </c>
      <c r="M1297" s="32"/>
      <c r="N1297" s="32" t="s">
        <v>272</v>
      </c>
    </row>
    <row r="1298" spans="1:14" x14ac:dyDescent="0.2">
      <c r="A1298" s="32">
        <v>2019</v>
      </c>
      <c r="B1298" s="32">
        <v>1</v>
      </c>
      <c r="C1298" s="32" t="s">
        <v>10</v>
      </c>
      <c r="D1298" s="32" t="s">
        <v>18</v>
      </c>
      <c r="E1298" s="32" t="s">
        <v>50</v>
      </c>
      <c r="F1298" s="32" t="s">
        <v>116</v>
      </c>
      <c r="G1298" s="32">
        <v>6841</v>
      </c>
      <c r="H1298" s="32">
        <v>6690</v>
      </c>
      <c r="I1298" s="32">
        <v>394</v>
      </c>
      <c r="J1298" s="32">
        <v>6296</v>
      </c>
      <c r="K1298" s="32">
        <v>62783.8</v>
      </c>
      <c r="L1298" s="32">
        <v>26658.2</v>
      </c>
      <c r="M1298" s="32"/>
      <c r="N1298" s="32" t="s">
        <v>273</v>
      </c>
    </row>
    <row r="1299" spans="1:14" x14ac:dyDescent="0.2">
      <c r="A1299" s="32">
        <v>2019</v>
      </c>
      <c r="B1299" s="32">
        <v>2</v>
      </c>
      <c r="C1299" s="32" t="s">
        <v>33</v>
      </c>
      <c r="D1299" s="32" t="s">
        <v>18</v>
      </c>
      <c r="E1299" s="32" t="s">
        <v>50</v>
      </c>
      <c r="F1299" s="32" t="s">
        <v>116</v>
      </c>
      <c r="G1299" s="32">
        <v>6617</v>
      </c>
      <c r="H1299" s="32">
        <v>6511</v>
      </c>
      <c r="I1299" s="32">
        <v>394</v>
      </c>
      <c r="J1299" s="32">
        <v>6117</v>
      </c>
      <c r="K1299" s="32">
        <v>60724.6</v>
      </c>
      <c r="L1299" s="32">
        <v>24537.4</v>
      </c>
      <c r="M1299" s="32"/>
      <c r="N1299" s="32" t="s">
        <v>273</v>
      </c>
    </row>
    <row r="1300" spans="1:14" x14ac:dyDescent="0.2">
      <c r="A1300" s="32">
        <v>2019</v>
      </c>
      <c r="B1300" s="32">
        <v>3</v>
      </c>
      <c r="C1300" s="32" t="s">
        <v>79</v>
      </c>
      <c r="D1300" s="32" t="s">
        <v>18</v>
      </c>
      <c r="E1300" s="32" t="s">
        <v>50</v>
      </c>
      <c r="F1300" s="32" t="s">
        <v>116</v>
      </c>
      <c r="G1300" s="32">
        <v>7568</v>
      </c>
      <c r="H1300" s="32">
        <v>7331</v>
      </c>
      <c r="I1300" s="32">
        <v>309</v>
      </c>
      <c r="J1300" s="32">
        <v>7022</v>
      </c>
      <c r="K1300" s="32">
        <v>70176</v>
      </c>
      <c r="L1300" s="32">
        <v>30957</v>
      </c>
      <c r="M1300" s="32"/>
      <c r="N1300" s="32" t="s">
        <v>273</v>
      </c>
    </row>
    <row r="1301" spans="1:14" x14ac:dyDescent="0.2">
      <c r="A1301" s="32">
        <v>2019</v>
      </c>
      <c r="B1301" s="32">
        <v>4</v>
      </c>
      <c r="C1301" s="32" t="s">
        <v>58</v>
      </c>
      <c r="D1301" s="32" t="s">
        <v>18</v>
      </c>
      <c r="E1301" s="32" t="s">
        <v>50</v>
      </c>
      <c r="F1301" s="32" t="s">
        <v>116</v>
      </c>
      <c r="G1301" s="32">
        <v>8276</v>
      </c>
      <c r="H1301" s="32">
        <v>8031</v>
      </c>
      <c r="I1301" s="32">
        <v>1131</v>
      </c>
      <c r="J1301" s="32">
        <v>6900</v>
      </c>
      <c r="K1301" s="32">
        <v>69673</v>
      </c>
      <c r="L1301" s="32">
        <v>25643</v>
      </c>
      <c r="M1301" s="32"/>
      <c r="N1301" s="32" t="s">
        <v>273</v>
      </c>
    </row>
    <row r="1302" spans="1:14" x14ac:dyDescent="0.2">
      <c r="A1302" s="32">
        <v>2019</v>
      </c>
      <c r="B1302" s="32">
        <v>5</v>
      </c>
      <c r="C1302" s="32" t="s">
        <v>36</v>
      </c>
      <c r="D1302" s="32" t="s">
        <v>18</v>
      </c>
      <c r="E1302" s="32" t="s">
        <v>50</v>
      </c>
      <c r="F1302" s="32" t="s">
        <v>116</v>
      </c>
      <c r="G1302" s="32">
        <v>9314</v>
      </c>
      <c r="H1302" s="32">
        <v>9102</v>
      </c>
      <c r="I1302" s="32">
        <v>854</v>
      </c>
      <c r="J1302" s="32">
        <v>8248</v>
      </c>
      <c r="K1302" s="32">
        <v>83673.8</v>
      </c>
      <c r="L1302" s="32">
        <v>32887.199999999997</v>
      </c>
      <c r="M1302" s="32"/>
      <c r="N1302" s="32" t="s">
        <v>273</v>
      </c>
    </row>
    <row r="1303" spans="1:14" x14ac:dyDescent="0.2">
      <c r="A1303" s="32">
        <v>2019</v>
      </c>
      <c r="B1303" s="32">
        <v>6</v>
      </c>
      <c r="C1303" s="32" t="s">
        <v>44</v>
      </c>
      <c r="D1303" s="32" t="s">
        <v>18</v>
      </c>
      <c r="E1303" s="32" t="s">
        <v>50</v>
      </c>
      <c r="F1303" s="32" t="s">
        <v>116</v>
      </c>
      <c r="G1303" s="32">
        <v>9695</v>
      </c>
      <c r="H1303" s="32">
        <v>9510</v>
      </c>
      <c r="I1303" s="32">
        <v>1171</v>
      </c>
      <c r="J1303" s="32">
        <v>8339</v>
      </c>
      <c r="K1303" s="32">
        <v>85868.5</v>
      </c>
      <c r="L1303" s="32">
        <v>39903.5</v>
      </c>
      <c r="M1303" s="32"/>
      <c r="N1303" s="32" t="s">
        <v>273</v>
      </c>
    </row>
    <row r="1304" spans="1:14" x14ac:dyDescent="0.2">
      <c r="A1304" s="32">
        <v>2019</v>
      </c>
      <c r="B1304" s="32">
        <v>7</v>
      </c>
      <c r="C1304" s="32" t="s">
        <v>24</v>
      </c>
      <c r="D1304" s="32" t="s">
        <v>18</v>
      </c>
      <c r="E1304" s="32" t="s">
        <v>50</v>
      </c>
      <c r="F1304" s="32" t="s">
        <v>116</v>
      </c>
      <c r="G1304" s="32">
        <v>10183</v>
      </c>
      <c r="H1304" s="32">
        <v>9944</v>
      </c>
      <c r="I1304" s="32">
        <v>500</v>
      </c>
      <c r="J1304" s="32">
        <v>9444</v>
      </c>
      <c r="K1304" s="32">
        <v>98413.9</v>
      </c>
      <c r="L1304" s="32">
        <v>52584.1</v>
      </c>
      <c r="M1304" s="32"/>
      <c r="N1304" s="32" t="s">
        <v>273</v>
      </c>
    </row>
    <row r="1305" spans="1:14" x14ac:dyDescent="0.2">
      <c r="A1305" s="32">
        <v>2019</v>
      </c>
      <c r="B1305" s="32">
        <v>8</v>
      </c>
      <c r="C1305" s="32" t="s">
        <v>13</v>
      </c>
      <c r="D1305" s="32" t="s">
        <v>18</v>
      </c>
      <c r="E1305" s="32" t="s">
        <v>50</v>
      </c>
      <c r="F1305" s="32" t="s">
        <v>116</v>
      </c>
      <c r="G1305" s="32">
        <v>10392</v>
      </c>
      <c r="H1305" s="32">
        <v>10175</v>
      </c>
      <c r="I1305" s="32">
        <v>594</v>
      </c>
      <c r="J1305" s="32">
        <v>9581</v>
      </c>
      <c r="K1305" s="32">
        <v>100207.3</v>
      </c>
      <c r="L1305" s="32">
        <v>59796.7</v>
      </c>
      <c r="M1305" s="32"/>
      <c r="N1305" s="32" t="s">
        <v>273</v>
      </c>
    </row>
    <row r="1306" spans="1:14" x14ac:dyDescent="0.2">
      <c r="A1306" s="32">
        <v>2019</v>
      </c>
      <c r="B1306" s="32">
        <v>9</v>
      </c>
      <c r="C1306" s="32" t="s">
        <v>65</v>
      </c>
      <c r="D1306" s="32" t="s">
        <v>18</v>
      </c>
      <c r="E1306" s="32" t="s">
        <v>50</v>
      </c>
      <c r="F1306" s="32" t="s">
        <v>116</v>
      </c>
      <c r="G1306" s="32">
        <v>9775</v>
      </c>
      <c r="H1306" s="32">
        <v>9528</v>
      </c>
      <c r="I1306" s="32">
        <v>473</v>
      </c>
      <c r="J1306" s="32">
        <v>9055</v>
      </c>
      <c r="K1306" s="32">
        <v>95361</v>
      </c>
      <c r="L1306" s="32">
        <v>52146</v>
      </c>
      <c r="M1306" s="32"/>
      <c r="N1306" s="32" t="s">
        <v>273</v>
      </c>
    </row>
    <row r="1307" spans="1:14" x14ac:dyDescent="0.2">
      <c r="A1307" s="32">
        <v>2019</v>
      </c>
      <c r="B1307" s="32">
        <v>10</v>
      </c>
      <c r="C1307" s="32" t="s">
        <v>14</v>
      </c>
      <c r="D1307" s="32" t="s">
        <v>18</v>
      </c>
      <c r="E1307" s="32" t="s">
        <v>50</v>
      </c>
      <c r="F1307" s="32" t="s">
        <v>116</v>
      </c>
      <c r="G1307" s="32">
        <v>8866</v>
      </c>
      <c r="H1307" s="32">
        <v>8624</v>
      </c>
      <c r="I1307" s="32">
        <v>420</v>
      </c>
      <c r="J1307" s="32">
        <v>8204</v>
      </c>
      <c r="K1307" s="32">
        <v>85984.1</v>
      </c>
      <c r="L1307" s="32">
        <v>36350.9</v>
      </c>
      <c r="M1307" s="32"/>
      <c r="N1307" s="32" t="s">
        <v>273</v>
      </c>
    </row>
    <row r="1308" spans="1:14" x14ac:dyDescent="0.2">
      <c r="A1308" s="32">
        <v>2019</v>
      </c>
      <c r="B1308" s="32">
        <v>11</v>
      </c>
      <c r="C1308" s="32" t="s">
        <v>11</v>
      </c>
      <c r="D1308" s="32" t="s">
        <v>18</v>
      </c>
      <c r="E1308" s="32" t="s">
        <v>50</v>
      </c>
      <c r="F1308" s="32" t="s">
        <v>116</v>
      </c>
      <c r="G1308" s="32">
        <v>6880</v>
      </c>
      <c r="H1308" s="32">
        <v>6690</v>
      </c>
      <c r="I1308" s="32">
        <v>252</v>
      </c>
      <c r="J1308" s="32">
        <v>6438</v>
      </c>
      <c r="K1308" s="32">
        <v>67171.3</v>
      </c>
      <c r="L1308" s="32">
        <v>25812.7</v>
      </c>
      <c r="M1308" s="32"/>
      <c r="N1308" s="32" t="s">
        <v>273</v>
      </c>
    </row>
    <row r="1309" spans="1:14" x14ac:dyDescent="0.2">
      <c r="A1309" s="32">
        <v>2019</v>
      </c>
      <c r="B1309" s="32">
        <v>12</v>
      </c>
      <c r="C1309" s="32" t="s">
        <v>60</v>
      </c>
      <c r="D1309" s="32" t="s">
        <v>18</v>
      </c>
      <c r="E1309" s="32" t="s">
        <v>50</v>
      </c>
      <c r="F1309" s="32" t="s">
        <v>116</v>
      </c>
      <c r="G1309" s="32">
        <v>7107</v>
      </c>
      <c r="H1309" s="32">
        <v>6912</v>
      </c>
      <c r="I1309" s="32">
        <v>399</v>
      </c>
      <c r="J1309" s="32">
        <v>6513</v>
      </c>
      <c r="K1309" s="32">
        <v>67392.7</v>
      </c>
      <c r="L1309" s="32">
        <v>27194.3</v>
      </c>
      <c r="M1309" s="32"/>
      <c r="N1309" s="32" t="s">
        <v>273</v>
      </c>
    </row>
    <row r="1310" spans="1:14" x14ac:dyDescent="0.2">
      <c r="A1310" s="32">
        <v>2019</v>
      </c>
      <c r="B1310" s="32">
        <v>1</v>
      </c>
      <c r="C1310" s="32" t="s">
        <v>10</v>
      </c>
      <c r="D1310" s="32" t="s">
        <v>80</v>
      </c>
      <c r="E1310" s="32" t="s">
        <v>164</v>
      </c>
      <c r="F1310" s="32" t="s">
        <v>116</v>
      </c>
      <c r="G1310" s="32"/>
      <c r="H1310" s="32"/>
      <c r="I1310" s="32"/>
      <c r="J1310" s="32"/>
      <c r="K1310" s="32"/>
      <c r="L1310" s="32"/>
      <c r="M1310" s="32" t="s">
        <v>360</v>
      </c>
      <c r="N1310" s="32" t="s">
        <v>274</v>
      </c>
    </row>
    <row r="1311" spans="1:14" x14ac:dyDescent="0.2">
      <c r="A1311" s="32">
        <v>2019</v>
      </c>
      <c r="B1311" s="32">
        <v>2</v>
      </c>
      <c r="C1311" s="32" t="s">
        <v>33</v>
      </c>
      <c r="D1311" s="32" t="s">
        <v>80</v>
      </c>
      <c r="E1311" s="32" t="s">
        <v>164</v>
      </c>
      <c r="F1311" s="32" t="s">
        <v>116</v>
      </c>
      <c r="G1311" s="32"/>
      <c r="H1311" s="32"/>
      <c r="I1311" s="32"/>
      <c r="J1311" s="32"/>
      <c r="K1311" s="32"/>
      <c r="L1311" s="32"/>
      <c r="M1311" s="32" t="s">
        <v>360</v>
      </c>
      <c r="N1311" s="32" t="s">
        <v>274</v>
      </c>
    </row>
    <row r="1312" spans="1:14" x14ac:dyDescent="0.2">
      <c r="A1312" s="32">
        <v>2019</v>
      </c>
      <c r="B1312" s="32">
        <v>3</v>
      </c>
      <c r="C1312" s="32" t="s">
        <v>79</v>
      </c>
      <c r="D1312" s="32" t="s">
        <v>80</v>
      </c>
      <c r="E1312" s="32" t="s">
        <v>164</v>
      </c>
      <c r="F1312" s="32" t="s">
        <v>116</v>
      </c>
      <c r="G1312" s="32"/>
      <c r="H1312" s="32"/>
      <c r="I1312" s="32"/>
      <c r="J1312" s="32"/>
      <c r="K1312" s="32"/>
      <c r="L1312" s="32"/>
      <c r="M1312" s="32" t="s">
        <v>360</v>
      </c>
      <c r="N1312" s="32" t="s">
        <v>274</v>
      </c>
    </row>
    <row r="1313" spans="1:14" x14ac:dyDescent="0.2">
      <c r="A1313" s="32">
        <v>2019</v>
      </c>
      <c r="B1313" s="32">
        <v>4</v>
      </c>
      <c r="C1313" s="32" t="s">
        <v>58</v>
      </c>
      <c r="D1313" s="32" t="s">
        <v>80</v>
      </c>
      <c r="E1313" s="32" t="s">
        <v>164</v>
      </c>
      <c r="F1313" s="32" t="s">
        <v>116</v>
      </c>
      <c r="G1313" s="32"/>
      <c r="H1313" s="32"/>
      <c r="I1313" s="32"/>
      <c r="J1313" s="32"/>
      <c r="K1313" s="32"/>
      <c r="L1313" s="32"/>
      <c r="M1313" s="32" t="s">
        <v>360</v>
      </c>
      <c r="N1313" s="32" t="s">
        <v>274</v>
      </c>
    </row>
    <row r="1314" spans="1:14" x14ac:dyDescent="0.2">
      <c r="A1314" s="32">
        <v>2019</v>
      </c>
      <c r="B1314" s="32">
        <v>5</v>
      </c>
      <c r="C1314" s="32" t="s">
        <v>36</v>
      </c>
      <c r="D1314" s="32" t="s">
        <v>80</v>
      </c>
      <c r="E1314" s="32" t="s">
        <v>164</v>
      </c>
      <c r="F1314" s="32" t="s">
        <v>116</v>
      </c>
      <c r="G1314" s="32"/>
      <c r="H1314" s="32"/>
      <c r="I1314" s="32"/>
      <c r="J1314" s="32"/>
      <c r="K1314" s="32"/>
      <c r="L1314" s="32"/>
      <c r="M1314" s="32" t="s">
        <v>360</v>
      </c>
      <c r="N1314" s="32" t="s">
        <v>274</v>
      </c>
    </row>
    <row r="1315" spans="1:14" x14ac:dyDescent="0.2">
      <c r="A1315" s="32">
        <v>2019</v>
      </c>
      <c r="B1315" s="32">
        <v>6</v>
      </c>
      <c r="C1315" s="32" t="s">
        <v>44</v>
      </c>
      <c r="D1315" s="32" t="s">
        <v>80</v>
      </c>
      <c r="E1315" s="32" t="s">
        <v>164</v>
      </c>
      <c r="F1315" s="32" t="s">
        <v>116</v>
      </c>
      <c r="G1315" s="32"/>
      <c r="H1315" s="32"/>
      <c r="I1315" s="32"/>
      <c r="J1315" s="32"/>
      <c r="K1315" s="32"/>
      <c r="L1315" s="32"/>
      <c r="M1315" s="32" t="s">
        <v>360</v>
      </c>
      <c r="N1315" s="32" t="s">
        <v>274</v>
      </c>
    </row>
    <row r="1316" spans="1:14" x14ac:dyDescent="0.2">
      <c r="A1316" s="32">
        <v>2019</v>
      </c>
      <c r="B1316" s="32">
        <v>7</v>
      </c>
      <c r="C1316" s="32" t="s">
        <v>24</v>
      </c>
      <c r="D1316" s="32" t="s">
        <v>80</v>
      </c>
      <c r="E1316" s="32" t="s">
        <v>164</v>
      </c>
      <c r="F1316" s="32" t="s">
        <v>116</v>
      </c>
      <c r="G1316" s="32"/>
      <c r="H1316" s="32"/>
      <c r="I1316" s="32"/>
      <c r="J1316" s="32"/>
      <c r="K1316" s="32"/>
      <c r="L1316" s="32"/>
      <c r="M1316" s="32" t="s">
        <v>360</v>
      </c>
      <c r="N1316" s="32" t="s">
        <v>274</v>
      </c>
    </row>
    <row r="1317" spans="1:14" x14ac:dyDescent="0.2">
      <c r="A1317" s="32">
        <v>2019</v>
      </c>
      <c r="B1317" s="32">
        <v>8</v>
      </c>
      <c r="C1317" s="32" t="s">
        <v>13</v>
      </c>
      <c r="D1317" s="32" t="s">
        <v>80</v>
      </c>
      <c r="E1317" s="32" t="s">
        <v>164</v>
      </c>
      <c r="F1317" s="32" t="s">
        <v>116</v>
      </c>
      <c r="G1317" s="32"/>
      <c r="H1317" s="32"/>
      <c r="I1317" s="32"/>
      <c r="J1317" s="32"/>
      <c r="K1317" s="32"/>
      <c r="L1317" s="32"/>
      <c r="M1317" s="32" t="s">
        <v>360</v>
      </c>
      <c r="N1317" s="32" t="s">
        <v>274</v>
      </c>
    </row>
    <row r="1318" spans="1:14" x14ac:dyDescent="0.2">
      <c r="A1318" s="32">
        <v>2019</v>
      </c>
      <c r="B1318" s="32">
        <v>9</v>
      </c>
      <c r="C1318" s="32" t="s">
        <v>65</v>
      </c>
      <c r="D1318" s="32" t="s">
        <v>80</v>
      </c>
      <c r="E1318" s="32" t="s">
        <v>164</v>
      </c>
      <c r="F1318" s="32" t="s">
        <v>116</v>
      </c>
      <c r="G1318" s="32"/>
      <c r="H1318" s="32"/>
      <c r="I1318" s="32"/>
      <c r="J1318" s="32"/>
      <c r="K1318" s="32"/>
      <c r="L1318" s="32"/>
      <c r="M1318" s="32" t="s">
        <v>360</v>
      </c>
      <c r="N1318" s="32" t="s">
        <v>274</v>
      </c>
    </row>
    <row r="1319" spans="1:14" x14ac:dyDescent="0.2">
      <c r="A1319" s="32">
        <v>2019</v>
      </c>
      <c r="B1319" s="32">
        <v>10</v>
      </c>
      <c r="C1319" s="32" t="s">
        <v>14</v>
      </c>
      <c r="D1319" s="32" t="s">
        <v>80</v>
      </c>
      <c r="E1319" s="32" t="s">
        <v>164</v>
      </c>
      <c r="F1319" s="32" t="s">
        <v>116</v>
      </c>
      <c r="G1319" s="32">
        <v>3196</v>
      </c>
      <c r="H1319" s="32">
        <v>3116</v>
      </c>
      <c r="I1319" s="32">
        <v>886</v>
      </c>
      <c r="J1319" s="32">
        <v>2230</v>
      </c>
      <c r="K1319" s="32">
        <v>17844</v>
      </c>
      <c r="L1319" s="32">
        <v>6992</v>
      </c>
      <c r="M1319" s="32"/>
      <c r="N1319" s="32" t="s">
        <v>274</v>
      </c>
    </row>
    <row r="1320" spans="1:14" x14ac:dyDescent="0.2">
      <c r="A1320" s="32">
        <v>2019</v>
      </c>
      <c r="B1320" s="32">
        <v>11</v>
      </c>
      <c r="C1320" s="32" t="s">
        <v>11</v>
      </c>
      <c r="D1320" s="32" t="s">
        <v>80</v>
      </c>
      <c r="E1320" s="32" t="s">
        <v>164</v>
      </c>
      <c r="F1320" s="32" t="s">
        <v>116</v>
      </c>
      <c r="G1320" s="32">
        <v>2362</v>
      </c>
      <c r="H1320" s="32">
        <v>2293</v>
      </c>
      <c r="I1320" s="32">
        <v>319</v>
      </c>
      <c r="J1320" s="32">
        <v>1974</v>
      </c>
      <c r="K1320" s="32">
        <v>16119</v>
      </c>
      <c r="L1320" s="32">
        <v>5970</v>
      </c>
      <c r="M1320" s="32"/>
      <c r="N1320" s="32" t="s">
        <v>274</v>
      </c>
    </row>
    <row r="1321" spans="1:14" x14ac:dyDescent="0.2">
      <c r="A1321" s="32">
        <v>2019</v>
      </c>
      <c r="B1321" s="32">
        <v>12</v>
      </c>
      <c r="C1321" s="32" t="s">
        <v>60</v>
      </c>
      <c r="D1321" s="32" t="s">
        <v>80</v>
      </c>
      <c r="E1321" s="32" t="s">
        <v>164</v>
      </c>
      <c r="F1321" s="32" t="s">
        <v>116</v>
      </c>
      <c r="G1321" s="32">
        <v>2461</v>
      </c>
      <c r="H1321" s="32">
        <v>2411</v>
      </c>
      <c r="I1321" s="32">
        <v>229</v>
      </c>
      <c r="J1321" s="32">
        <v>2182</v>
      </c>
      <c r="K1321" s="32">
        <v>17661</v>
      </c>
      <c r="L1321" s="32">
        <v>7162</v>
      </c>
      <c r="M1321" s="32"/>
      <c r="N1321" s="32" t="s">
        <v>274</v>
      </c>
    </row>
    <row r="1322" spans="1:14" x14ac:dyDescent="0.2">
      <c r="A1322" s="32">
        <v>2019</v>
      </c>
      <c r="B1322" s="32">
        <v>1</v>
      </c>
      <c r="C1322" s="32" t="s">
        <v>10</v>
      </c>
      <c r="D1322" s="32" t="s">
        <v>15</v>
      </c>
      <c r="E1322" s="32" t="s">
        <v>236</v>
      </c>
      <c r="F1322" s="32" t="s">
        <v>116</v>
      </c>
      <c r="G1322" s="32">
        <v>4912</v>
      </c>
      <c r="H1322" s="32">
        <v>4893</v>
      </c>
      <c r="I1322" s="32">
        <v>17</v>
      </c>
      <c r="J1322" s="32">
        <v>4876</v>
      </c>
      <c r="K1322" s="32">
        <v>42324.7</v>
      </c>
      <c r="L1322" s="32">
        <v>17585.3</v>
      </c>
      <c r="M1322" s="32"/>
      <c r="N1322" s="32" t="s">
        <v>275</v>
      </c>
    </row>
    <row r="1323" spans="1:14" x14ac:dyDescent="0.2">
      <c r="A1323" s="32">
        <v>2019</v>
      </c>
      <c r="B1323" s="32">
        <v>2</v>
      </c>
      <c r="C1323" s="32" t="s">
        <v>33</v>
      </c>
      <c r="D1323" s="32" t="s">
        <v>15</v>
      </c>
      <c r="E1323" s="32" t="s">
        <v>236</v>
      </c>
      <c r="F1323" s="32" t="s">
        <v>116</v>
      </c>
      <c r="G1323" s="32">
        <v>4863</v>
      </c>
      <c r="H1323" s="32">
        <v>4843</v>
      </c>
      <c r="I1323" s="32">
        <v>48</v>
      </c>
      <c r="J1323" s="32">
        <v>4795</v>
      </c>
      <c r="K1323" s="32">
        <v>41036.400000000001</v>
      </c>
      <c r="L1323" s="32">
        <v>22293.599999999999</v>
      </c>
      <c r="M1323" s="32"/>
      <c r="N1323" s="32" t="s">
        <v>275</v>
      </c>
    </row>
    <row r="1324" spans="1:14" x14ac:dyDescent="0.2">
      <c r="A1324" s="32">
        <v>2019</v>
      </c>
      <c r="B1324" s="32">
        <v>3</v>
      </c>
      <c r="C1324" s="32" t="s">
        <v>79</v>
      </c>
      <c r="D1324" s="32" t="s">
        <v>15</v>
      </c>
      <c r="E1324" s="32" t="s">
        <v>236</v>
      </c>
      <c r="F1324" s="32" t="s">
        <v>116</v>
      </c>
      <c r="G1324" s="32">
        <v>5435</v>
      </c>
      <c r="H1324" s="32">
        <v>5401</v>
      </c>
      <c r="I1324" s="32">
        <v>19</v>
      </c>
      <c r="J1324" s="32">
        <v>5382</v>
      </c>
      <c r="K1324" s="32">
        <v>46081.5</v>
      </c>
      <c r="L1324" s="32">
        <v>24415.5</v>
      </c>
      <c r="M1324" s="32"/>
      <c r="N1324" s="32" t="s">
        <v>275</v>
      </c>
    </row>
    <row r="1325" spans="1:14" x14ac:dyDescent="0.2">
      <c r="A1325" s="32">
        <v>2019</v>
      </c>
      <c r="B1325" s="32">
        <v>4</v>
      </c>
      <c r="C1325" s="32" t="s">
        <v>58</v>
      </c>
      <c r="D1325" s="32" t="s">
        <v>15</v>
      </c>
      <c r="E1325" s="32" t="s">
        <v>236</v>
      </c>
      <c r="F1325" s="32" t="s">
        <v>116</v>
      </c>
      <c r="G1325" s="32">
        <v>5981</v>
      </c>
      <c r="H1325" s="32">
        <v>5948</v>
      </c>
      <c r="I1325" s="32">
        <v>93</v>
      </c>
      <c r="J1325" s="32">
        <v>5855</v>
      </c>
      <c r="K1325" s="32">
        <v>51038.3</v>
      </c>
      <c r="L1325" s="32">
        <v>29848.7</v>
      </c>
      <c r="M1325" s="32"/>
      <c r="N1325" s="32" t="s">
        <v>275</v>
      </c>
    </row>
    <row r="1326" spans="1:14" x14ac:dyDescent="0.2">
      <c r="A1326" s="32">
        <v>2019</v>
      </c>
      <c r="B1326" s="32">
        <v>5</v>
      </c>
      <c r="C1326" s="32" t="s">
        <v>36</v>
      </c>
      <c r="D1326" s="32" t="s">
        <v>15</v>
      </c>
      <c r="E1326" s="32" t="s">
        <v>236</v>
      </c>
      <c r="F1326" s="32" t="s">
        <v>116</v>
      </c>
      <c r="G1326" s="32">
        <v>6570</v>
      </c>
      <c r="H1326" s="32">
        <v>6536</v>
      </c>
      <c r="I1326" s="32">
        <v>86</v>
      </c>
      <c r="J1326" s="32">
        <v>6450</v>
      </c>
      <c r="K1326" s="32">
        <v>55363.4</v>
      </c>
      <c r="L1326" s="32">
        <v>34841.599999999999</v>
      </c>
      <c r="M1326" s="32"/>
      <c r="N1326" s="32" t="s">
        <v>275</v>
      </c>
    </row>
    <row r="1327" spans="1:14" x14ac:dyDescent="0.2">
      <c r="A1327" s="32">
        <v>2019</v>
      </c>
      <c r="B1327" s="32">
        <v>6</v>
      </c>
      <c r="C1327" s="32" t="s">
        <v>44</v>
      </c>
      <c r="D1327" s="32" t="s">
        <v>15</v>
      </c>
      <c r="E1327" s="32" t="s">
        <v>236</v>
      </c>
      <c r="F1327" s="32" t="s">
        <v>116</v>
      </c>
      <c r="G1327" s="32">
        <v>6508</v>
      </c>
      <c r="H1327" s="32">
        <v>6459</v>
      </c>
      <c r="I1327" s="32">
        <v>78</v>
      </c>
      <c r="J1327" s="32">
        <v>6381</v>
      </c>
      <c r="K1327" s="32">
        <v>54647.6</v>
      </c>
      <c r="L1327" s="32">
        <v>39203.4</v>
      </c>
      <c r="M1327" s="32"/>
      <c r="N1327" s="32" t="s">
        <v>275</v>
      </c>
    </row>
    <row r="1328" spans="1:14" x14ac:dyDescent="0.2">
      <c r="A1328" s="32">
        <v>2019</v>
      </c>
      <c r="B1328" s="32">
        <v>7</v>
      </c>
      <c r="C1328" s="32" t="s">
        <v>24</v>
      </c>
      <c r="D1328" s="32" t="s">
        <v>15</v>
      </c>
      <c r="E1328" s="32" t="s">
        <v>236</v>
      </c>
      <c r="F1328" s="32" t="s">
        <v>116</v>
      </c>
      <c r="G1328" s="32">
        <v>6759</v>
      </c>
      <c r="H1328" s="32">
        <v>6711</v>
      </c>
      <c r="I1328" s="32">
        <v>47</v>
      </c>
      <c r="J1328" s="32">
        <v>6664</v>
      </c>
      <c r="K1328" s="32">
        <v>57910.1</v>
      </c>
      <c r="L1328" s="32">
        <v>38898.9</v>
      </c>
      <c r="M1328" s="32"/>
      <c r="N1328" s="32" t="s">
        <v>275</v>
      </c>
    </row>
    <row r="1329" spans="1:14" x14ac:dyDescent="0.2">
      <c r="A1329" s="32">
        <v>2019</v>
      </c>
      <c r="B1329" s="32">
        <v>8</v>
      </c>
      <c r="C1329" s="32" t="s">
        <v>13</v>
      </c>
      <c r="D1329" s="32" t="s">
        <v>15</v>
      </c>
      <c r="E1329" s="32" t="s">
        <v>236</v>
      </c>
      <c r="F1329" s="32" t="s">
        <v>116</v>
      </c>
      <c r="G1329" s="32">
        <v>6517</v>
      </c>
      <c r="H1329" s="32">
        <v>6482</v>
      </c>
      <c r="I1329" s="32">
        <v>48</v>
      </c>
      <c r="J1329" s="32">
        <v>6434</v>
      </c>
      <c r="K1329" s="32">
        <v>57245.3</v>
      </c>
      <c r="L1329" s="32">
        <v>34457.699999999997</v>
      </c>
      <c r="M1329" s="32"/>
      <c r="N1329" s="32" t="s">
        <v>275</v>
      </c>
    </row>
    <row r="1330" spans="1:14" x14ac:dyDescent="0.2">
      <c r="A1330" s="32">
        <v>2019</v>
      </c>
      <c r="B1330" s="32">
        <v>9</v>
      </c>
      <c r="C1330" s="32" t="s">
        <v>65</v>
      </c>
      <c r="D1330" s="32" t="s">
        <v>15</v>
      </c>
      <c r="E1330" s="32" t="s">
        <v>236</v>
      </c>
      <c r="F1330" s="32" t="s">
        <v>116</v>
      </c>
      <c r="G1330" s="32">
        <v>6516</v>
      </c>
      <c r="H1330" s="32">
        <v>6481</v>
      </c>
      <c r="I1330" s="32">
        <v>45</v>
      </c>
      <c r="J1330" s="32">
        <v>6436</v>
      </c>
      <c r="K1330" s="32">
        <v>56522.6</v>
      </c>
      <c r="L1330" s="32">
        <v>33010.400000000001</v>
      </c>
      <c r="M1330" s="32"/>
      <c r="N1330" s="32" t="s">
        <v>275</v>
      </c>
    </row>
    <row r="1331" spans="1:14" x14ac:dyDescent="0.2">
      <c r="A1331" s="32">
        <v>2019</v>
      </c>
      <c r="B1331" s="32">
        <v>10</v>
      </c>
      <c r="C1331" s="32" t="s">
        <v>14</v>
      </c>
      <c r="D1331" s="32" t="s">
        <v>15</v>
      </c>
      <c r="E1331" s="32" t="s">
        <v>236</v>
      </c>
      <c r="F1331" s="32" t="s">
        <v>116</v>
      </c>
      <c r="G1331" s="32">
        <v>6409</v>
      </c>
      <c r="H1331" s="32">
        <v>6384</v>
      </c>
      <c r="I1331" s="32">
        <v>37</v>
      </c>
      <c r="J1331" s="32">
        <v>6347</v>
      </c>
      <c r="K1331" s="32">
        <v>55550</v>
      </c>
      <c r="L1331" s="32">
        <v>32605</v>
      </c>
      <c r="M1331" s="32"/>
      <c r="N1331" s="32" t="s">
        <v>275</v>
      </c>
    </row>
    <row r="1332" spans="1:14" x14ac:dyDescent="0.2">
      <c r="A1332" s="32">
        <v>2019</v>
      </c>
      <c r="B1332" s="32">
        <v>11</v>
      </c>
      <c r="C1332" s="32" t="s">
        <v>11</v>
      </c>
      <c r="D1332" s="32" t="s">
        <v>15</v>
      </c>
      <c r="E1332" s="32" t="s">
        <v>236</v>
      </c>
      <c r="F1332" s="32" t="s">
        <v>116</v>
      </c>
      <c r="G1332" s="32">
        <v>4709</v>
      </c>
      <c r="H1332" s="32">
        <v>4686</v>
      </c>
      <c r="I1332" s="32">
        <v>33</v>
      </c>
      <c r="J1332" s="32">
        <v>4653</v>
      </c>
      <c r="K1332" s="32">
        <v>40085.599999999999</v>
      </c>
      <c r="L1332" s="32">
        <v>17869.400000000001</v>
      </c>
      <c r="M1332" s="32"/>
      <c r="N1332" s="32" t="s">
        <v>275</v>
      </c>
    </row>
    <row r="1333" spans="1:14" x14ac:dyDescent="0.2">
      <c r="A1333" s="32">
        <v>2019</v>
      </c>
      <c r="B1333" s="32">
        <v>12</v>
      </c>
      <c r="C1333" s="32" t="s">
        <v>60</v>
      </c>
      <c r="D1333" s="32" t="s">
        <v>15</v>
      </c>
      <c r="E1333" s="32" t="s">
        <v>236</v>
      </c>
      <c r="F1333" s="32" t="s">
        <v>116</v>
      </c>
      <c r="G1333" s="32">
        <v>5552</v>
      </c>
      <c r="H1333" s="32">
        <v>5524</v>
      </c>
      <c r="I1333" s="32">
        <v>21</v>
      </c>
      <c r="J1333" s="32">
        <v>5503</v>
      </c>
      <c r="K1333" s="32">
        <v>48170.7</v>
      </c>
      <c r="L1333" s="32">
        <v>26888.3</v>
      </c>
      <c r="M1333" s="32"/>
      <c r="N1333" s="32" t="s">
        <v>275</v>
      </c>
    </row>
    <row r="1334" spans="1:14" x14ac:dyDescent="0.2">
      <c r="A1334" s="32">
        <v>2019</v>
      </c>
      <c r="B1334" s="32">
        <v>1</v>
      </c>
      <c r="C1334" s="32" t="s">
        <v>10</v>
      </c>
      <c r="D1334" s="32" t="s">
        <v>47</v>
      </c>
      <c r="E1334" s="32" t="s">
        <v>237</v>
      </c>
      <c r="F1334" s="32" t="s">
        <v>116</v>
      </c>
      <c r="G1334" s="32">
        <v>9897</v>
      </c>
      <c r="H1334" s="32">
        <v>9891</v>
      </c>
      <c r="I1334" s="32">
        <v>110</v>
      </c>
      <c r="J1334" s="32">
        <v>9781</v>
      </c>
      <c r="K1334" s="32">
        <v>113096.7</v>
      </c>
      <c r="L1334" s="32">
        <v>45884.3</v>
      </c>
      <c r="M1334" s="32"/>
      <c r="N1334" s="32" t="s">
        <v>276</v>
      </c>
    </row>
    <row r="1335" spans="1:14" x14ac:dyDescent="0.2">
      <c r="A1335" s="32">
        <v>2019</v>
      </c>
      <c r="B1335" s="32">
        <v>2</v>
      </c>
      <c r="C1335" s="32" t="s">
        <v>33</v>
      </c>
      <c r="D1335" s="32" t="s">
        <v>47</v>
      </c>
      <c r="E1335" s="32" t="s">
        <v>237</v>
      </c>
      <c r="F1335" s="32" t="s">
        <v>116</v>
      </c>
      <c r="G1335" s="32">
        <v>9965</v>
      </c>
      <c r="H1335" s="32">
        <v>9960</v>
      </c>
      <c r="I1335" s="32">
        <v>202</v>
      </c>
      <c r="J1335" s="32">
        <v>9758</v>
      </c>
      <c r="K1335" s="32">
        <v>115824.4</v>
      </c>
      <c r="L1335" s="32">
        <v>67855.600000000006</v>
      </c>
      <c r="M1335" s="32"/>
      <c r="N1335" s="32" t="s">
        <v>276</v>
      </c>
    </row>
    <row r="1336" spans="1:14" x14ac:dyDescent="0.2">
      <c r="A1336" s="32">
        <v>2019</v>
      </c>
      <c r="B1336" s="32">
        <v>3</v>
      </c>
      <c r="C1336" s="32" t="s">
        <v>79</v>
      </c>
      <c r="D1336" s="32" t="s">
        <v>47</v>
      </c>
      <c r="E1336" s="32" t="s">
        <v>237</v>
      </c>
      <c r="F1336" s="32" t="s">
        <v>116</v>
      </c>
      <c r="G1336" s="32">
        <v>11345</v>
      </c>
      <c r="H1336" s="32">
        <v>11337</v>
      </c>
      <c r="I1336" s="32">
        <v>169</v>
      </c>
      <c r="J1336" s="32">
        <v>11168</v>
      </c>
      <c r="K1336" s="32">
        <v>128411.2</v>
      </c>
      <c r="L1336" s="32">
        <v>86597.8</v>
      </c>
      <c r="M1336" s="32"/>
      <c r="N1336" s="32" t="s">
        <v>276</v>
      </c>
    </row>
    <row r="1337" spans="1:14" x14ac:dyDescent="0.2">
      <c r="A1337" s="32">
        <v>2019</v>
      </c>
      <c r="B1337" s="32">
        <v>4</v>
      </c>
      <c r="C1337" s="32" t="s">
        <v>58</v>
      </c>
      <c r="D1337" s="32" t="s">
        <v>47</v>
      </c>
      <c r="E1337" s="32" t="s">
        <v>237</v>
      </c>
      <c r="F1337" s="32" t="s">
        <v>116</v>
      </c>
      <c r="G1337" s="32">
        <v>12000</v>
      </c>
      <c r="H1337" s="32">
        <v>11996</v>
      </c>
      <c r="I1337" s="32">
        <v>254</v>
      </c>
      <c r="J1337" s="32">
        <v>11742</v>
      </c>
      <c r="K1337" s="32">
        <v>157989.4</v>
      </c>
      <c r="L1337" s="32">
        <v>73230.600000000006</v>
      </c>
      <c r="M1337" s="32"/>
      <c r="N1337" s="32" t="s">
        <v>276</v>
      </c>
    </row>
    <row r="1338" spans="1:14" x14ac:dyDescent="0.2">
      <c r="A1338" s="32">
        <v>2019</v>
      </c>
      <c r="B1338" s="32">
        <v>5</v>
      </c>
      <c r="C1338" s="32" t="s">
        <v>36</v>
      </c>
      <c r="D1338" s="32" t="s">
        <v>47</v>
      </c>
      <c r="E1338" s="32" t="s">
        <v>237</v>
      </c>
      <c r="F1338" s="32" t="s">
        <v>116</v>
      </c>
      <c r="G1338" s="32">
        <v>13047</v>
      </c>
      <c r="H1338" s="32">
        <v>13038</v>
      </c>
      <c r="I1338" s="32">
        <v>240</v>
      </c>
      <c r="J1338" s="32">
        <v>12798</v>
      </c>
      <c r="K1338" s="32">
        <v>158148</v>
      </c>
      <c r="L1338" s="32">
        <v>101950</v>
      </c>
      <c r="M1338" s="32"/>
      <c r="N1338" s="32" t="s">
        <v>276</v>
      </c>
    </row>
    <row r="1339" spans="1:14" x14ac:dyDescent="0.2">
      <c r="A1339" s="32">
        <v>2019</v>
      </c>
      <c r="B1339" s="32">
        <v>6</v>
      </c>
      <c r="C1339" s="32" t="s">
        <v>44</v>
      </c>
      <c r="D1339" s="32" t="s">
        <v>47</v>
      </c>
      <c r="E1339" s="32" t="s">
        <v>237</v>
      </c>
      <c r="F1339" s="32" t="s">
        <v>116</v>
      </c>
      <c r="G1339" s="32">
        <v>13290</v>
      </c>
      <c r="H1339" s="32">
        <v>13282</v>
      </c>
      <c r="I1339" s="32">
        <v>272</v>
      </c>
      <c r="J1339" s="32">
        <v>13010</v>
      </c>
      <c r="K1339" s="32">
        <v>163123.9</v>
      </c>
      <c r="L1339" s="32">
        <v>122127.1</v>
      </c>
      <c r="M1339" s="32"/>
      <c r="N1339" s="32" t="s">
        <v>276</v>
      </c>
    </row>
    <row r="1340" spans="1:14" x14ac:dyDescent="0.2">
      <c r="A1340" s="32">
        <v>2019</v>
      </c>
      <c r="B1340" s="32">
        <v>7</v>
      </c>
      <c r="C1340" s="32" t="s">
        <v>24</v>
      </c>
      <c r="D1340" s="32" t="s">
        <v>47</v>
      </c>
      <c r="E1340" s="32" t="s">
        <v>237</v>
      </c>
      <c r="F1340" s="32" t="s">
        <v>116</v>
      </c>
      <c r="G1340" s="32">
        <v>13776</v>
      </c>
      <c r="H1340" s="32">
        <v>13763</v>
      </c>
      <c r="I1340" s="32">
        <v>380</v>
      </c>
      <c r="J1340" s="32">
        <v>13383</v>
      </c>
      <c r="K1340" s="32">
        <v>164759.20000000001</v>
      </c>
      <c r="L1340" s="32">
        <v>130092.8</v>
      </c>
      <c r="M1340" s="32"/>
      <c r="N1340" s="32" t="s">
        <v>276</v>
      </c>
    </row>
    <row r="1341" spans="1:14" x14ac:dyDescent="0.2">
      <c r="A1341" s="32">
        <v>2019</v>
      </c>
      <c r="B1341" s="32">
        <v>8</v>
      </c>
      <c r="C1341" s="32" t="s">
        <v>13</v>
      </c>
      <c r="D1341" s="32" t="s">
        <v>47</v>
      </c>
      <c r="E1341" s="32" t="s">
        <v>237</v>
      </c>
      <c r="F1341" s="32" t="s">
        <v>116</v>
      </c>
      <c r="G1341" s="32">
        <v>14089</v>
      </c>
      <c r="H1341" s="32">
        <v>14079</v>
      </c>
      <c r="I1341" s="32">
        <v>266</v>
      </c>
      <c r="J1341" s="32">
        <v>13813</v>
      </c>
      <c r="K1341" s="32">
        <v>165703.79999999999</v>
      </c>
      <c r="L1341" s="32">
        <v>133537.20000000001</v>
      </c>
      <c r="M1341" s="32"/>
      <c r="N1341" s="32" t="s">
        <v>276</v>
      </c>
    </row>
    <row r="1342" spans="1:14" x14ac:dyDescent="0.2">
      <c r="A1342" s="32">
        <v>2019</v>
      </c>
      <c r="B1342" s="32">
        <v>9</v>
      </c>
      <c r="C1342" s="32" t="s">
        <v>65</v>
      </c>
      <c r="D1342" s="32" t="s">
        <v>47</v>
      </c>
      <c r="E1342" s="32" t="s">
        <v>237</v>
      </c>
      <c r="F1342" s="32" t="s">
        <v>116</v>
      </c>
      <c r="G1342" s="32">
        <v>13053</v>
      </c>
      <c r="H1342" s="32">
        <v>13046</v>
      </c>
      <c r="I1342" s="32">
        <v>281</v>
      </c>
      <c r="J1342" s="32">
        <v>12765</v>
      </c>
      <c r="K1342" s="32">
        <v>155426.20000000001</v>
      </c>
      <c r="L1342" s="32">
        <v>120759.8</v>
      </c>
      <c r="M1342" s="32"/>
      <c r="N1342" s="32" t="s">
        <v>276</v>
      </c>
    </row>
    <row r="1343" spans="1:14" x14ac:dyDescent="0.2">
      <c r="A1343" s="32">
        <v>2019</v>
      </c>
      <c r="B1343" s="32">
        <v>10</v>
      </c>
      <c r="C1343" s="32" t="s">
        <v>14</v>
      </c>
      <c r="D1343" s="32" t="s">
        <v>47</v>
      </c>
      <c r="E1343" s="32" t="s">
        <v>237</v>
      </c>
      <c r="F1343" s="32" t="s">
        <v>116</v>
      </c>
      <c r="G1343" s="32">
        <v>12225</v>
      </c>
      <c r="H1343" s="32">
        <v>12199</v>
      </c>
      <c r="I1343" s="32">
        <v>332</v>
      </c>
      <c r="J1343" s="32">
        <v>11867</v>
      </c>
      <c r="K1343" s="32">
        <v>146135.29999999999</v>
      </c>
      <c r="L1343" s="32">
        <v>92240.7</v>
      </c>
      <c r="M1343" s="32"/>
      <c r="N1343" s="32" t="s">
        <v>276</v>
      </c>
    </row>
    <row r="1344" spans="1:14" x14ac:dyDescent="0.2">
      <c r="A1344" s="32">
        <v>2019</v>
      </c>
      <c r="B1344" s="32">
        <v>11</v>
      </c>
      <c r="C1344" s="32" t="s">
        <v>11</v>
      </c>
      <c r="D1344" s="32" t="s">
        <v>47</v>
      </c>
      <c r="E1344" s="32" t="s">
        <v>237</v>
      </c>
      <c r="F1344" s="32" t="s">
        <v>116</v>
      </c>
      <c r="G1344" s="32">
        <v>9225</v>
      </c>
      <c r="H1344" s="32">
        <v>9183</v>
      </c>
      <c r="I1344" s="32">
        <v>330</v>
      </c>
      <c r="J1344" s="32">
        <v>8853</v>
      </c>
      <c r="K1344" s="32">
        <v>111519.2</v>
      </c>
      <c r="L1344" s="32">
        <v>34338.800000000003</v>
      </c>
      <c r="M1344" s="32"/>
      <c r="N1344" s="32" t="s">
        <v>276</v>
      </c>
    </row>
    <row r="1345" spans="1:14" x14ac:dyDescent="0.2">
      <c r="A1345" s="32">
        <v>2019</v>
      </c>
      <c r="B1345" s="32">
        <v>12</v>
      </c>
      <c r="C1345" s="32" t="s">
        <v>60</v>
      </c>
      <c r="D1345" s="32" t="s">
        <v>47</v>
      </c>
      <c r="E1345" s="32" t="s">
        <v>237</v>
      </c>
      <c r="F1345" s="32" t="s">
        <v>116</v>
      </c>
      <c r="G1345" s="32">
        <v>10533</v>
      </c>
      <c r="H1345" s="32">
        <v>10522</v>
      </c>
      <c r="I1345" s="32">
        <v>230</v>
      </c>
      <c r="J1345" s="32">
        <v>10292</v>
      </c>
      <c r="K1345" s="32">
        <v>120681.9</v>
      </c>
      <c r="L1345" s="32">
        <v>65989.100000000006</v>
      </c>
      <c r="M1345" s="32"/>
      <c r="N1345" s="32" t="s">
        <v>276</v>
      </c>
    </row>
    <row r="1346" spans="1:14" x14ac:dyDescent="0.2">
      <c r="A1346" s="32">
        <v>2019</v>
      </c>
      <c r="B1346" s="32">
        <v>1</v>
      </c>
      <c r="C1346" s="32" t="s">
        <v>10</v>
      </c>
      <c r="D1346" s="32" t="s">
        <v>51</v>
      </c>
      <c r="E1346" s="32" t="s">
        <v>238</v>
      </c>
      <c r="F1346" s="32" t="s">
        <v>116</v>
      </c>
      <c r="G1346" s="32">
        <v>3305</v>
      </c>
      <c r="H1346" s="32">
        <v>3293</v>
      </c>
      <c r="I1346" s="32">
        <v>0</v>
      </c>
      <c r="J1346" s="32">
        <v>3293</v>
      </c>
      <c r="K1346" s="32">
        <v>15124</v>
      </c>
      <c r="L1346" s="32">
        <v>10282</v>
      </c>
      <c r="M1346" s="32"/>
      <c r="N1346" s="32" t="s">
        <v>277</v>
      </c>
    </row>
    <row r="1347" spans="1:14" x14ac:dyDescent="0.2">
      <c r="A1347" s="32">
        <v>2019</v>
      </c>
      <c r="B1347" s="32">
        <v>2</v>
      </c>
      <c r="C1347" s="32" t="s">
        <v>33</v>
      </c>
      <c r="D1347" s="32" t="s">
        <v>51</v>
      </c>
      <c r="E1347" s="32" t="s">
        <v>238</v>
      </c>
      <c r="F1347" s="32" t="s">
        <v>116</v>
      </c>
      <c r="G1347" s="32">
        <v>3272</v>
      </c>
      <c r="H1347" s="32">
        <v>3258</v>
      </c>
      <c r="I1347" s="32">
        <v>0</v>
      </c>
      <c r="J1347" s="32">
        <v>3258</v>
      </c>
      <c r="K1347" s="32">
        <v>14487.2</v>
      </c>
      <c r="L1347" s="32">
        <v>12021.8</v>
      </c>
      <c r="M1347" s="32"/>
      <c r="N1347" s="32" t="s">
        <v>277</v>
      </c>
    </row>
    <row r="1348" spans="1:14" x14ac:dyDescent="0.2">
      <c r="A1348" s="32">
        <v>2019</v>
      </c>
      <c r="B1348" s="32">
        <v>3</v>
      </c>
      <c r="C1348" s="32" t="s">
        <v>79</v>
      </c>
      <c r="D1348" s="32" t="s">
        <v>51</v>
      </c>
      <c r="E1348" s="32" t="s">
        <v>238</v>
      </c>
      <c r="F1348" s="32" t="s">
        <v>116</v>
      </c>
      <c r="G1348" s="32">
        <v>3670</v>
      </c>
      <c r="H1348" s="32">
        <v>3664</v>
      </c>
      <c r="I1348" s="32">
        <v>2</v>
      </c>
      <c r="J1348" s="32">
        <v>3662</v>
      </c>
      <c r="K1348" s="32">
        <v>16783</v>
      </c>
      <c r="L1348" s="32">
        <v>15194</v>
      </c>
      <c r="M1348" s="32"/>
      <c r="N1348" s="32" t="s">
        <v>277</v>
      </c>
    </row>
    <row r="1349" spans="1:14" x14ac:dyDescent="0.2">
      <c r="A1349" s="32">
        <v>2019</v>
      </c>
      <c r="B1349" s="32">
        <v>4</v>
      </c>
      <c r="C1349" s="32" t="s">
        <v>58</v>
      </c>
      <c r="D1349" s="32" t="s">
        <v>51</v>
      </c>
      <c r="E1349" s="32" t="s">
        <v>238</v>
      </c>
      <c r="F1349" s="32" t="s">
        <v>116</v>
      </c>
      <c r="G1349" s="32">
        <v>3541</v>
      </c>
      <c r="H1349" s="32">
        <v>3534</v>
      </c>
      <c r="I1349" s="32">
        <v>0</v>
      </c>
      <c r="J1349" s="32">
        <v>3534</v>
      </c>
      <c r="K1349" s="32">
        <v>13766</v>
      </c>
      <c r="L1349" s="32">
        <v>10563</v>
      </c>
      <c r="M1349" s="32"/>
      <c r="N1349" s="32" t="s">
        <v>277</v>
      </c>
    </row>
    <row r="1350" spans="1:14" x14ac:dyDescent="0.2">
      <c r="A1350" s="32">
        <v>2019</v>
      </c>
      <c r="B1350" s="32">
        <v>5</v>
      </c>
      <c r="C1350" s="32" t="s">
        <v>36</v>
      </c>
      <c r="D1350" s="32" t="s">
        <v>51</v>
      </c>
      <c r="E1350" s="32" t="s">
        <v>238</v>
      </c>
      <c r="F1350" s="32" t="s">
        <v>116</v>
      </c>
      <c r="G1350" s="32">
        <v>3837</v>
      </c>
      <c r="H1350" s="32">
        <v>3831</v>
      </c>
      <c r="I1350" s="32">
        <v>0</v>
      </c>
      <c r="J1350" s="32">
        <v>3831</v>
      </c>
      <c r="K1350" s="32">
        <v>16839</v>
      </c>
      <c r="L1350" s="32">
        <v>13660</v>
      </c>
      <c r="M1350" s="32"/>
      <c r="N1350" s="32" t="s">
        <v>277</v>
      </c>
    </row>
    <row r="1351" spans="1:14" x14ac:dyDescent="0.2">
      <c r="A1351" s="32">
        <v>2019</v>
      </c>
      <c r="B1351" s="32">
        <v>6</v>
      </c>
      <c r="C1351" s="32" t="s">
        <v>44</v>
      </c>
      <c r="D1351" s="32" t="s">
        <v>51</v>
      </c>
      <c r="E1351" s="32" t="s">
        <v>238</v>
      </c>
      <c r="F1351" s="32" t="s">
        <v>116</v>
      </c>
      <c r="G1351" s="32">
        <v>3631</v>
      </c>
      <c r="H1351" s="32">
        <v>3625</v>
      </c>
      <c r="I1351" s="32">
        <v>0</v>
      </c>
      <c r="J1351" s="32">
        <v>3625</v>
      </c>
      <c r="K1351" s="32">
        <v>15913</v>
      </c>
      <c r="L1351" s="32">
        <v>13710</v>
      </c>
      <c r="M1351" s="32"/>
      <c r="N1351" s="32" t="s">
        <v>277</v>
      </c>
    </row>
    <row r="1352" spans="1:14" x14ac:dyDescent="0.2">
      <c r="A1352" s="32">
        <v>2019</v>
      </c>
      <c r="B1352" s="32">
        <v>7</v>
      </c>
      <c r="C1352" s="32" t="s">
        <v>24</v>
      </c>
      <c r="D1352" s="32" t="s">
        <v>51</v>
      </c>
      <c r="E1352" s="32" t="s">
        <v>238</v>
      </c>
      <c r="F1352" s="32" t="s">
        <v>116</v>
      </c>
      <c r="G1352" s="32">
        <v>3616</v>
      </c>
      <c r="H1352" s="32">
        <v>3613</v>
      </c>
      <c r="I1352" s="32">
        <v>0</v>
      </c>
      <c r="J1352" s="32">
        <v>3613</v>
      </c>
      <c r="K1352" s="32">
        <v>16026.6</v>
      </c>
      <c r="L1352" s="32">
        <v>12397.4</v>
      </c>
      <c r="M1352" s="32"/>
      <c r="N1352" s="32" t="s">
        <v>277</v>
      </c>
    </row>
    <row r="1353" spans="1:14" x14ac:dyDescent="0.2">
      <c r="A1353" s="32">
        <v>2019</v>
      </c>
      <c r="B1353" s="32">
        <v>8</v>
      </c>
      <c r="C1353" s="32" t="s">
        <v>13</v>
      </c>
      <c r="D1353" s="32" t="s">
        <v>51</v>
      </c>
      <c r="E1353" s="32" t="s">
        <v>238</v>
      </c>
      <c r="F1353" s="32" t="s">
        <v>116</v>
      </c>
      <c r="G1353" s="32">
        <v>3266</v>
      </c>
      <c r="H1353" s="32">
        <v>3266</v>
      </c>
      <c r="I1353" s="32">
        <v>2</v>
      </c>
      <c r="J1353" s="32">
        <v>3264</v>
      </c>
      <c r="K1353" s="32">
        <v>15181.5</v>
      </c>
      <c r="L1353" s="32">
        <v>10286.5</v>
      </c>
      <c r="M1353" s="32"/>
      <c r="N1353" s="32" t="s">
        <v>277</v>
      </c>
    </row>
    <row r="1354" spans="1:14" x14ac:dyDescent="0.2">
      <c r="A1354" s="32">
        <v>2019</v>
      </c>
      <c r="B1354" s="32">
        <v>9</v>
      </c>
      <c r="C1354" s="32" t="s">
        <v>65</v>
      </c>
      <c r="D1354" s="32" t="s">
        <v>51</v>
      </c>
      <c r="E1354" s="32" t="s">
        <v>238</v>
      </c>
      <c r="F1354" s="32" t="s">
        <v>116</v>
      </c>
      <c r="G1354" s="32">
        <v>3673</v>
      </c>
      <c r="H1354" s="32">
        <v>3670</v>
      </c>
      <c r="I1354" s="32">
        <v>2</v>
      </c>
      <c r="J1354" s="32">
        <v>3668</v>
      </c>
      <c r="K1354" s="32">
        <v>16842</v>
      </c>
      <c r="L1354" s="32">
        <v>14290</v>
      </c>
      <c r="M1354" s="32"/>
      <c r="N1354" s="32" t="s">
        <v>277</v>
      </c>
    </row>
    <row r="1355" spans="1:14" x14ac:dyDescent="0.2">
      <c r="A1355" s="32">
        <v>2019</v>
      </c>
      <c r="B1355" s="32">
        <v>10</v>
      </c>
      <c r="C1355" s="32" t="s">
        <v>14</v>
      </c>
      <c r="D1355" s="32" t="s">
        <v>51</v>
      </c>
      <c r="E1355" s="32" t="s">
        <v>238</v>
      </c>
      <c r="F1355" s="32" t="s">
        <v>116</v>
      </c>
      <c r="G1355" s="32"/>
      <c r="H1355" s="32"/>
      <c r="I1355" s="32"/>
      <c r="J1355" s="32"/>
      <c r="K1355" s="32"/>
      <c r="L1355" s="32"/>
      <c r="M1355" s="32" t="s">
        <v>364</v>
      </c>
      <c r="N1355" s="32" t="s">
        <v>277</v>
      </c>
    </row>
    <row r="1356" spans="1:14" x14ac:dyDescent="0.2">
      <c r="A1356" s="32">
        <v>2019</v>
      </c>
      <c r="B1356" s="32">
        <v>11</v>
      </c>
      <c r="C1356" s="32" t="s">
        <v>11</v>
      </c>
      <c r="D1356" s="32" t="s">
        <v>51</v>
      </c>
      <c r="E1356" s="32" t="s">
        <v>238</v>
      </c>
      <c r="F1356" s="32" t="s">
        <v>116</v>
      </c>
      <c r="G1356" s="32">
        <v>3365</v>
      </c>
      <c r="H1356" s="32">
        <v>3340</v>
      </c>
      <c r="I1356" s="32">
        <v>1</v>
      </c>
      <c r="J1356" s="32">
        <v>3339</v>
      </c>
      <c r="K1356" s="32">
        <v>14562.8</v>
      </c>
      <c r="L1356" s="32">
        <v>12290.3</v>
      </c>
      <c r="M1356" s="32"/>
      <c r="N1356" s="32" t="s">
        <v>277</v>
      </c>
    </row>
    <row r="1357" spans="1:14" x14ac:dyDescent="0.2">
      <c r="A1357" s="32">
        <v>2019</v>
      </c>
      <c r="B1357" s="32">
        <v>12</v>
      </c>
      <c r="C1357" s="32" t="s">
        <v>60</v>
      </c>
      <c r="D1357" s="32" t="s">
        <v>51</v>
      </c>
      <c r="E1357" s="32" t="s">
        <v>238</v>
      </c>
      <c r="F1357" s="32" t="s">
        <v>116</v>
      </c>
      <c r="G1357" s="32">
        <v>3056</v>
      </c>
      <c r="H1357" s="32">
        <v>3036</v>
      </c>
      <c r="I1357" s="32">
        <v>0</v>
      </c>
      <c r="J1357" s="32">
        <v>3036</v>
      </c>
      <c r="K1357" s="32">
        <v>13700</v>
      </c>
      <c r="L1357" s="32">
        <v>11829</v>
      </c>
      <c r="M1357" s="32"/>
      <c r="N1357" s="32" t="s">
        <v>277</v>
      </c>
    </row>
    <row r="1358" spans="1:14" x14ac:dyDescent="0.2">
      <c r="A1358" s="32">
        <v>2019</v>
      </c>
      <c r="B1358" s="32">
        <v>1</v>
      </c>
      <c r="C1358" s="32" t="s">
        <v>10</v>
      </c>
      <c r="D1358" s="32" t="s">
        <v>4</v>
      </c>
      <c r="E1358" s="32" t="s">
        <v>239</v>
      </c>
      <c r="F1358" s="32" t="s">
        <v>116</v>
      </c>
      <c r="G1358" s="32">
        <v>18915</v>
      </c>
      <c r="H1358" s="32">
        <v>18912</v>
      </c>
      <c r="I1358" s="32">
        <v>273</v>
      </c>
      <c r="J1358" s="32">
        <v>18639</v>
      </c>
      <c r="K1358" s="32">
        <v>301300.5</v>
      </c>
      <c r="L1358" s="32">
        <v>94352.5</v>
      </c>
      <c r="M1358" s="32"/>
      <c r="N1358" s="32" t="s">
        <v>278</v>
      </c>
    </row>
    <row r="1359" spans="1:14" x14ac:dyDescent="0.2">
      <c r="A1359" s="32">
        <v>2019</v>
      </c>
      <c r="B1359" s="32">
        <v>2</v>
      </c>
      <c r="C1359" s="32" t="s">
        <v>33</v>
      </c>
      <c r="D1359" s="32" t="s">
        <v>4</v>
      </c>
      <c r="E1359" s="32" t="s">
        <v>239</v>
      </c>
      <c r="F1359" s="32" t="s">
        <v>116</v>
      </c>
      <c r="G1359" s="32">
        <v>17631</v>
      </c>
      <c r="H1359" s="32">
        <v>17631</v>
      </c>
      <c r="I1359" s="32">
        <v>207</v>
      </c>
      <c r="J1359" s="32">
        <v>17424</v>
      </c>
      <c r="K1359" s="32">
        <v>281181.90000000002</v>
      </c>
      <c r="L1359" s="32">
        <v>103987.1</v>
      </c>
      <c r="M1359" s="32"/>
      <c r="N1359" s="32" t="s">
        <v>278</v>
      </c>
    </row>
    <row r="1360" spans="1:14" x14ac:dyDescent="0.2">
      <c r="A1360" s="32">
        <v>2019</v>
      </c>
      <c r="B1360" s="32">
        <v>3</v>
      </c>
      <c r="C1360" s="32" t="s">
        <v>79</v>
      </c>
      <c r="D1360" s="32" t="s">
        <v>4</v>
      </c>
      <c r="E1360" s="32" t="s">
        <v>239</v>
      </c>
      <c r="F1360" s="32" t="s">
        <v>116</v>
      </c>
      <c r="G1360" s="32">
        <v>19973</v>
      </c>
      <c r="H1360" s="32">
        <v>19964</v>
      </c>
      <c r="I1360" s="32">
        <v>236</v>
      </c>
      <c r="J1360" s="32">
        <v>19728</v>
      </c>
      <c r="K1360" s="32">
        <v>321455.7</v>
      </c>
      <c r="L1360" s="32">
        <v>137592.29999999999</v>
      </c>
      <c r="M1360" s="32"/>
      <c r="N1360" s="32" t="s">
        <v>278</v>
      </c>
    </row>
    <row r="1361" spans="1:14" x14ac:dyDescent="0.2">
      <c r="A1361" s="32">
        <v>2019</v>
      </c>
      <c r="B1361" s="32">
        <v>4</v>
      </c>
      <c r="C1361" s="32" t="s">
        <v>58</v>
      </c>
      <c r="D1361" s="32" t="s">
        <v>4</v>
      </c>
      <c r="E1361" s="32" t="s">
        <v>239</v>
      </c>
      <c r="F1361" s="32" t="s">
        <v>116</v>
      </c>
      <c r="G1361" s="32">
        <v>20165</v>
      </c>
      <c r="H1361" s="32">
        <v>20165</v>
      </c>
      <c r="I1361" s="32">
        <v>281</v>
      </c>
      <c r="J1361" s="32">
        <v>19884</v>
      </c>
      <c r="K1361" s="32">
        <v>317133.09999999998</v>
      </c>
      <c r="L1361" s="32">
        <v>129693.9</v>
      </c>
      <c r="M1361" s="32"/>
      <c r="N1361" s="32" t="s">
        <v>278</v>
      </c>
    </row>
    <row r="1362" spans="1:14" x14ac:dyDescent="0.2">
      <c r="A1362" s="32">
        <v>2019</v>
      </c>
      <c r="B1362" s="32">
        <v>5</v>
      </c>
      <c r="C1362" s="32" t="s">
        <v>36</v>
      </c>
      <c r="D1362" s="32" t="s">
        <v>4</v>
      </c>
      <c r="E1362" s="32" t="s">
        <v>239</v>
      </c>
      <c r="F1362" s="32" t="s">
        <v>116</v>
      </c>
      <c r="G1362" s="32">
        <v>20845</v>
      </c>
      <c r="H1362" s="32">
        <v>20840</v>
      </c>
      <c r="I1362" s="32">
        <v>285</v>
      </c>
      <c r="J1362" s="32">
        <v>20555</v>
      </c>
      <c r="K1362" s="32">
        <v>333569.09999999998</v>
      </c>
      <c r="L1362" s="32">
        <v>137918.9</v>
      </c>
      <c r="M1362" s="32"/>
      <c r="N1362" s="32" t="s">
        <v>278</v>
      </c>
    </row>
    <row r="1363" spans="1:14" x14ac:dyDescent="0.2">
      <c r="A1363" s="32">
        <v>2019</v>
      </c>
      <c r="B1363" s="32">
        <v>6</v>
      </c>
      <c r="C1363" s="32" t="s">
        <v>44</v>
      </c>
      <c r="D1363" s="32" t="s">
        <v>4</v>
      </c>
      <c r="E1363" s="32" t="s">
        <v>239</v>
      </c>
      <c r="F1363" s="32" t="s">
        <v>116</v>
      </c>
      <c r="G1363" s="32">
        <v>20458</v>
      </c>
      <c r="H1363" s="32">
        <v>20453</v>
      </c>
      <c r="I1363" s="32">
        <v>374</v>
      </c>
      <c r="J1363" s="32">
        <v>20079</v>
      </c>
      <c r="K1363" s="32">
        <v>324345</v>
      </c>
      <c r="L1363" s="32">
        <v>148953</v>
      </c>
      <c r="M1363" s="32"/>
      <c r="N1363" s="32" t="s">
        <v>278</v>
      </c>
    </row>
    <row r="1364" spans="1:14" x14ac:dyDescent="0.2">
      <c r="A1364" s="32">
        <v>2019</v>
      </c>
      <c r="B1364" s="32">
        <v>7</v>
      </c>
      <c r="C1364" s="32" t="s">
        <v>24</v>
      </c>
      <c r="D1364" s="32" t="s">
        <v>4</v>
      </c>
      <c r="E1364" s="32" t="s">
        <v>239</v>
      </c>
      <c r="F1364" s="32" t="s">
        <v>116</v>
      </c>
      <c r="G1364" s="32">
        <v>21049</v>
      </c>
      <c r="H1364" s="32">
        <v>21045</v>
      </c>
      <c r="I1364" s="32">
        <v>361</v>
      </c>
      <c r="J1364" s="32">
        <v>20684</v>
      </c>
      <c r="K1364" s="32">
        <v>335791</v>
      </c>
      <c r="L1364" s="32">
        <v>155950</v>
      </c>
      <c r="M1364" s="32"/>
      <c r="N1364" s="32" t="s">
        <v>278</v>
      </c>
    </row>
    <row r="1365" spans="1:14" x14ac:dyDescent="0.2">
      <c r="A1365" s="32">
        <v>2019</v>
      </c>
      <c r="B1365" s="32">
        <v>8</v>
      </c>
      <c r="C1365" s="32" t="s">
        <v>13</v>
      </c>
      <c r="D1365" s="32" t="s">
        <v>4</v>
      </c>
      <c r="E1365" s="32" t="s">
        <v>239</v>
      </c>
      <c r="F1365" s="32" t="s">
        <v>116</v>
      </c>
      <c r="G1365" s="32">
        <v>21020</v>
      </c>
      <c r="H1365" s="32">
        <v>21017</v>
      </c>
      <c r="I1365" s="32">
        <v>364</v>
      </c>
      <c r="J1365" s="32">
        <v>20653</v>
      </c>
      <c r="K1365" s="32">
        <v>337122.5</v>
      </c>
      <c r="L1365" s="32">
        <v>149839.5</v>
      </c>
      <c r="M1365" s="32"/>
      <c r="N1365" s="32" t="s">
        <v>278</v>
      </c>
    </row>
    <row r="1366" spans="1:14" x14ac:dyDescent="0.2">
      <c r="A1366" s="32">
        <v>2019</v>
      </c>
      <c r="B1366" s="32">
        <v>9</v>
      </c>
      <c r="C1366" s="32" t="s">
        <v>65</v>
      </c>
      <c r="D1366" s="32" t="s">
        <v>4</v>
      </c>
      <c r="E1366" s="32" t="s">
        <v>239</v>
      </c>
      <c r="F1366" s="32" t="s">
        <v>116</v>
      </c>
      <c r="G1366" s="32">
        <v>19518</v>
      </c>
      <c r="H1366" s="32">
        <v>19514</v>
      </c>
      <c r="I1366" s="32">
        <v>378</v>
      </c>
      <c r="J1366" s="32">
        <v>19136</v>
      </c>
      <c r="K1366" s="32">
        <v>309337.5</v>
      </c>
      <c r="L1366" s="32">
        <v>125160.5</v>
      </c>
      <c r="M1366" s="32"/>
      <c r="N1366" s="32" t="s">
        <v>278</v>
      </c>
    </row>
    <row r="1367" spans="1:14" x14ac:dyDescent="0.2">
      <c r="A1367" s="32">
        <v>2019</v>
      </c>
      <c r="B1367" s="32">
        <v>10</v>
      </c>
      <c r="C1367" s="32" t="s">
        <v>14</v>
      </c>
      <c r="D1367" s="32" t="s">
        <v>4</v>
      </c>
      <c r="E1367" s="32" t="s">
        <v>239</v>
      </c>
      <c r="F1367" s="32" t="s">
        <v>116</v>
      </c>
      <c r="G1367" s="32">
        <v>20673</v>
      </c>
      <c r="H1367" s="32">
        <v>20673</v>
      </c>
      <c r="I1367" s="32">
        <v>343</v>
      </c>
      <c r="J1367" s="32">
        <v>20330</v>
      </c>
      <c r="K1367" s="32">
        <v>329216.40000000002</v>
      </c>
      <c r="L1367" s="32">
        <v>140745.60000000001</v>
      </c>
      <c r="M1367" s="32"/>
      <c r="N1367" s="32" t="s">
        <v>278</v>
      </c>
    </row>
    <row r="1368" spans="1:14" x14ac:dyDescent="0.2">
      <c r="A1368" s="32">
        <v>2019</v>
      </c>
      <c r="B1368" s="32">
        <v>11</v>
      </c>
      <c r="C1368" s="32" t="s">
        <v>11</v>
      </c>
      <c r="D1368" s="32" t="s">
        <v>4</v>
      </c>
      <c r="E1368" s="32" t="s">
        <v>239</v>
      </c>
      <c r="F1368" s="32" t="s">
        <v>116</v>
      </c>
      <c r="G1368" s="32">
        <v>19092</v>
      </c>
      <c r="H1368" s="32">
        <v>19052</v>
      </c>
      <c r="I1368" s="32">
        <v>310</v>
      </c>
      <c r="J1368" s="32">
        <v>18742</v>
      </c>
      <c r="K1368" s="32">
        <v>301108.90000000002</v>
      </c>
      <c r="L1368" s="32">
        <v>109033.1</v>
      </c>
      <c r="M1368" s="32"/>
      <c r="N1368" s="32" t="s">
        <v>278</v>
      </c>
    </row>
    <row r="1369" spans="1:14" x14ac:dyDescent="0.2">
      <c r="A1369" s="32">
        <v>2019</v>
      </c>
      <c r="B1369" s="32">
        <v>12</v>
      </c>
      <c r="C1369" s="32" t="s">
        <v>60</v>
      </c>
      <c r="D1369" s="32" t="s">
        <v>4</v>
      </c>
      <c r="E1369" s="32" t="s">
        <v>239</v>
      </c>
      <c r="F1369" s="32" t="s">
        <v>116</v>
      </c>
      <c r="G1369" s="32">
        <v>18557</v>
      </c>
      <c r="H1369" s="32">
        <v>18501</v>
      </c>
      <c r="I1369" s="32">
        <v>252</v>
      </c>
      <c r="J1369" s="32">
        <v>18249</v>
      </c>
      <c r="K1369" s="32">
        <v>295573.90000000002</v>
      </c>
      <c r="L1369" s="32">
        <v>112640.1</v>
      </c>
      <c r="M1369" s="32"/>
      <c r="N1369" s="32" t="s">
        <v>278</v>
      </c>
    </row>
    <row r="1370" spans="1:14" x14ac:dyDescent="0.2">
      <c r="A1370" s="32">
        <v>2019</v>
      </c>
      <c r="B1370" s="32">
        <v>1</v>
      </c>
      <c r="C1370" s="32" t="s">
        <v>10</v>
      </c>
      <c r="D1370" s="32" t="s">
        <v>131</v>
      </c>
      <c r="E1370" s="32" t="s">
        <v>154</v>
      </c>
      <c r="F1370" s="32" t="s">
        <v>116</v>
      </c>
      <c r="G1370" s="32">
        <v>1686</v>
      </c>
      <c r="H1370" s="32">
        <v>1359</v>
      </c>
      <c r="I1370" s="32">
        <v>15</v>
      </c>
      <c r="J1370" s="32">
        <v>1344</v>
      </c>
      <c r="K1370" s="32">
        <v>11622.6</v>
      </c>
      <c r="L1370" s="32">
        <v>3433.4</v>
      </c>
      <c r="M1370" s="32"/>
      <c r="N1370" s="32" t="s">
        <v>279</v>
      </c>
    </row>
    <row r="1371" spans="1:14" x14ac:dyDescent="0.2">
      <c r="A1371" s="32">
        <v>2019</v>
      </c>
      <c r="B1371" s="32">
        <v>2</v>
      </c>
      <c r="C1371" s="32" t="s">
        <v>33</v>
      </c>
      <c r="D1371" s="32" t="s">
        <v>131</v>
      </c>
      <c r="E1371" s="32" t="s">
        <v>154</v>
      </c>
      <c r="F1371" s="32" t="s">
        <v>116</v>
      </c>
      <c r="G1371" s="32">
        <v>1606</v>
      </c>
      <c r="H1371" s="32">
        <v>1294</v>
      </c>
      <c r="I1371" s="32">
        <v>13</v>
      </c>
      <c r="J1371" s="32">
        <v>1281</v>
      </c>
      <c r="K1371" s="32">
        <v>10799.8</v>
      </c>
      <c r="L1371" s="32">
        <v>3258.2</v>
      </c>
      <c r="M1371" s="32"/>
      <c r="N1371" s="32" t="s">
        <v>279</v>
      </c>
    </row>
    <row r="1372" spans="1:14" x14ac:dyDescent="0.2">
      <c r="A1372" s="32">
        <v>2019</v>
      </c>
      <c r="B1372" s="32">
        <v>3</v>
      </c>
      <c r="C1372" s="32" t="s">
        <v>79</v>
      </c>
      <c r="D1372" s="32" t="s">
        <v>131</v>
      </c>
      <c r="E1372" s="32" t="s">
        <v>154</v>
      </c>
      <c r="F1372" s="32" t="s">
        <v>116</v>
      </c>
      <c r="G1372" s="32">
        <v>1816</v>
      </c>
      <c r="H1372" s="32">
        <v>1464</v>
      </c>
      <c r="I1372" s="32">
        <v>31</v>
      </c>
      <c r="J1372" s="32">
        <v>1433</v>
      </c>
      <c r="K1372" s="32">
        <v>12398</v>
      </c>
      <c r="L1372" s="32">
        <v>3542</v>
      </c>
      <c r="M1372" s="32"/>
      <c r="N1372" s="32" t="s">
        <v>279</v>
      </c>
    </row>
    <row r="1373" spans="1:14" x14ac:dyDescent="0.2">
      <c r="A1373" s="32">
        <v>2019</v>
      </c>
      <c r="B1373" s="32">
        <v>4</v>
      </c>
      <c r="C1373" s="32" t="s">
        <v>58</v>
      </c>
      <c r="D1373" s="32" t="s">
        <v>131</v>
      </c>
      <c r="E1373" s="32" t="s">
        <v>154</v>
      </c>
      <c r="F1373" s="32" t="s">
        <v>116</v>
      </c>
      <c r="G1373" s="32">
        <v>1961</v>
      </c>
      <c r="H1373" s="32">
        <v>1798</v>
      </c>
      <c r="I1373" s="32">
        <v>40</v>
      </c>
      <c r="J1373" s="32">
        <v>1758</v>
      </c>
      <c r="K1373" s="32">
        <v>12984.7</v>
      </c>
      <c r="L1373" s="32">
        <v>12347.3</v>
      </c>
      <c r="M1373" s="32"/>
      <c r="N1373" s="32" t="s">
        <v>279</v>
      </c>
    </row>
    <row r="1374" spans="1:14" x14ac:dyDescent="0.2">
      <c r="A1374" s="32">
        <v>2019</v>
      </c>
      <c r="B1374" s="32">
        <v>5</v>
      </c>
      <c r="C1374" s="32" t="s">
        <v>36</v>
      </c>
      <c r="D1374" s="32" t="s">
        <v>131</v>
      </c>
      <c r="E1374" s="32" t="s">
        <v>154</v>
      </c>
      <c r="F1374" s="32" t="s">
        <v>116</v>
      </c>
      <c r="G1374" s="32">
        <v>2573</v>
      </c>
      <c r="H1374" s="32">
        <v>2297</v>
      </c>
      <c r="I1374" s="32">
        <v>146</v>
      </c>
      <c r="J1374" s="32">
        <v>2151</v>
      </c>
      <c r="K1374" s="32">
        <v>16757</v>
      </c>
      <c r="L1374" s="32">
        <v>12065</v>
      </c>
      <c r="M1374" s="32"/>
      <c r="N1374" s="32" t="s">
        <v>279</v>
      </c>
    </row>
    <row r="1375" spans="1:14" x14ac:dyDescent="0.2">
      <c r="A1375" s="32">
        <v>2019</v>
      </c>
      <c r="B1375" s="32">
        <v>6</v>
      </c>
      <c r="C1375" s="32" t="s">
        <v>44</v>
      </c>
      <c r="D1375" s="32" t="s">
        <v>131</v>
      </c>
      <c r="E1375" s="32" t="s">
        <v>154</v>
      </c>
      <c r="F1375" s="32" t="s">
        <v>116</v>
      </c>
      <c r="G1375" s="32">
        <v>2447</v>
      </c>
      <c r="H1375" s="32">
        <v>2222</v>
      </c>
      <c r="I1375" s="32">
        <v>140</v>
      </c>
      <c r="J1375" s="32">
        <v>2082</v>
      </c>
      <c r="K1375" s="32">
        <v>16364.5</v>
      </c>
      <c r="L1375" s="32">
        <v>10546.5</v>
      </c>
      <c r="M1375" s="32"/>
      <c r="N1375" s="32" t="s">
        <v>279</v>
      </c>
    </row>
    <row r="1376" spans="1:14" x14ac:dyDescent="0.2">
      <c r="A1376" s="32">
        <v>2019</v>
      </c>
      <c r="B1376" s="32">
        <v>7</v>
      </c>
      <c r="C1376" s="32" t="s">
        <v>24</v>
      </c>
      <c r="D1376" s="32" t="s">
        <v>131</v>
      </c>
      <c r="E1376" s="32" t="s">
        <v>154</v>
      </c>
      <c r="F1376" s="32" t="s">
        <v>116</v>
      </c>
      <c r="G1376" s="32">
        <v>2623</v>
      </c>
      <c r="H1376" s="32">
        <v>2340</v>
      </c>
      <c r="I1376" s="32">
        <v>102</v>
      </c>
      <c r="J1376" s="32">
        <v>2238</v>
      </c>
      <c r="K1376" s="32">
        <v>17896.8</v>
      </c>
      <c r="L1376" s="32">
        <v>11448.2</v>
      </c>
      <c r="M1376" s="32"/>
      <c r="N1376" s="32" t="s">
        <v>279</v>
      </c>
    </row>
    <row r="1377" spans="1:14" x14ac:dyDescent="0.2">
      <c r="A1377" s="32">
        <v>2019</v>
      </c>
      <c r="B1377" s="32">
        <v>8</v>
      </c>
      <c r="C1377" s="32" t="s">
        <v>13</v>
      </c>
      <c r="D1377" s="32" t="s">
        <v>131</v>
      </c>
      <c r="E1377" s="32" t="s">
        <v>154</v>
      </c>
      <c r="F1377" s="32" t="s">
        <v>116</v>
      </c>
      <c r="G1377" s="32">
        <v>2584</v>
      </c>
      <c r="H1377" s="32">
        <v>2337</v>
      </c>
      <c r="I1377" s="32">
        <v>72</v>
      </c>
      <c r="J1377" s="32">
        <v>2265</v>
      </c>
      <c r="K1377" s="32">
        <v>18219</v>
      </c>
      <c r="L1377" s="32">
        <v>13350</v>
      </c>
      <c r="M1377" s="32"/>
      <c r="N1377" s="32" t="s">
        <v>279</v>
      </c>
    </row>
    <row r="1378" spans="1:14" x14ac:dyDescent="0.2">
      <c r="A1378" s="32">
        <v>2019</v>
      </c>
      <c r="B1378" s="32">
        <v>9</v>
      </c>
      <c r="C1378" s="32" t="s">
        <v>65</v>
      </c>
      <c r="D1378" s="32" t="s">
        <v>131</v>
      </c>
      <c r="E1378" s="32" t="s">
        <v>154</v>
      </c>
      <c r="F1378" s="32" t="s">
        <v>116</v>
      </c>
      <c r="G1378" s="32">
        <v>2568</v>
      </c>
      <c r="H1378" s="32">
        <v>2339</v>
      </c>
      <c r="I1378" s="32">
        <v>117</v>
      </c>
      <c r="J1378" s="32">
        <v>2222</v>
      </c>
      <c r="K1378" s="32">
        <v>17969</v>
      </c>
      <c r="L1378" s="32">
        <v>13128</v>
      </c>
      <c r="M1378" s="32"/>
      <c r="N1378" s="32" t="s">
        <v>279</v>
      </c>
    </row>
    <row r="1379" spans="1:14" x14ac:dyDescent="0.2">
      <c r="A1379" s="32">
        <v>2019</v>
      </c>
      <c r="B1379" s="32">
        <v>10</v>
      </c>
      <c r="C1379" s="32" t="s">
        <v>14</v>
      </c>
      <c r="D1379" s="32" t="s">
        <v>131</v>
      </c>
      <c r="E1379" s="32" t="s">
        <v>154</v>
      </c>
      <c r="F1379" s="32" t="s">
        <v>116</v>
      </c>
      <c r="G1379" s="32">
        <v>2338</v>
      </c>
      <c r="H1379" s="32">
        <v>2091</v>
      </c>
      <c r="I1379" s="32">
        <v>75</v>
      </c>
      <c r="J1379" s="32">
        <v>2016</v>
      </c>
      <c r="K1379" s="32">
        <v>16064.1</v>
      </c>
      <c r="L1379" s="32">
        <v>11454.9</v>
      </c>
      <c r="M1379" s="32"/>
      <c r="N1379" s="32" t="s">
        <v>279</v>
      </c>
    </row>
    <row r="1380" spans="1:14" x14ac:dyDescent="0.2">
      <c r="A1380" s="32">
        <v>2019</v>
      </c>
      <c r="B1380" s="32">
        <v>11</v>
      </c>
      <c r="C1380" s="32" t="s">
        <v>11</v>
      </c>
      <c r="D1380" s="32" t="s">
        <v>131</v>
      </c>
      <c r="E1380" s="32" t="s">
        <v>154</v>
      </c>
      <c r="F1380" s="32" t="s">
        <v>116</v>
      </c>
      <c r="G1380" s="32">
        <v>1691</v>
      </c>
      <c r="H1380" s="32">
        <v>1443</v>
      </c>
      <c r="I1380" s="32">
        <v>50</v>
      </c>
      <c r="J1380" s="32">
        <v>1393</v>
      </c>
      <c r="K1380" s="32">
        <v>10775</v>
      </c>
      <c r="L1380" s="32">
        <v>4374</v>
      </c>
      <c r="M1380" s="32"/>
      <c r="N1380" s="32" t="s">
        <v>279</v>
      </c>
    </row>
    <row r="1381" spans="1:14" x14ac:dyDescent="0.2">
      <c r="A1381" s="32">
        <v>2019</v>
      </c>
      <c r="B1381" s="32">
        <v>12</v>
      </c>
      <c r="C1381" s="32" t="s">
        <v>60</v>
      </c>
      <c r="D1381" s="32" t="s">
        <v>131</v>
      </c>
      <c r="E1381" s="32" t="s">
        <v>154</v>
      </c>
      <c r="F1381" s="32" t="s">
        <v>116</v>
      </c>
      <c r="G1381" s="32">
        <v>1684</v>
      </c>
      <c r="H1381" s="32">
        <v>1359</v>
      </c>
      <c r="I1381" s="32">
        <v>7</v>
      </c>
      <c r="J1381" s="32">
        <v>1352</v>
      </c>
      <c r="K1381" s="32">
        <v>11602.8</v>
      </c>
      <c r="L1381" s="32">
        <v>3780.2</v>
      </c>
      <c r="M1381" s="32"/>
      <c r="N1381" s="32" t="s">
        <v>279</v>
      </c>
    </row>
    <row r="1382" spans="1:14" x14ac:dyDescent="0.2">
      <c r="A1382" s="32">
        <v>2019</v>
      </c>
      <c r="B1382" s="32">
        <v>1</v>
      </c>
      <c r="C1382" s="32" t="s">
        <v>10</v>
      </c>
      <c r="D1382" s="32" t="s">
        <v>41</v>
      </c>
      <c r="E1382" s="32" t="s">
        <v>22</v>
      </c>
      <c r="F1382" s="32" t="s">
        <v>116</v>
      </c>
      <c r="G1382" s="32">
        <v>1956</v>
      </c>
      <c r="H1382" s="32">
        <v>1956</v>
      </c>
      <c r="I1382" s="32">
        <v>55</v>
      </c>
      <c r="J1382" s="32">
        <v>1901</v>
      </c>
      <c r="K1382" s="32">
        <v>14773.3</v>
      </c>
      <c r="L1382" s="32">
        <v>9357.7666666666664</v>
      </c>
      <c r="M1382" s="32"/>
      <c r="N1382" s="32" t="s">
        <v>280</v>
      </c>
    </row>
    <row r="1383" spans="1:14" x14ac:dyDescent="0.2">
      <c r="A1383" s="32">
        <v>2019</v>
      </c>
      <c r="B1383" s="32">
        <v>2</v>
      </c>
      <c r="C1383" s="32" t="s">
        <v>33</v>
      </c>
      <c r="D1383" s="32" t="s">
        <v>41</v>
      </c>
      <c r="E1383" s="32" t="s">
        <v>22</v>
      </c>
      <c r="F1383" s="32" t="s">
        <v>116</v>
      </c>
      <c r="G1383" s="32">
        <v>1828</v>
      </c>
      <c r="H1383" s="32">
        <v>1826</v>
      </c>
      <c r="I1383" s="32">
        <v>21</v>
      </c>
      <c r="J1383" s="32">
        <v>1805</v>
      </c>
      <c r="K1383" s="32">
        <v>14101</v>
      </c>
      <c r="L1383" s="32">
        <v>7695.85</v>
      </c>
      <c r="M1383" s="32"/>
      <c r="N1383" s="32" t="s">
        <v>280</v>
      </c>
    </row>
    <row r="1384" spans="1:14" x14ac:dyDescent="0.2">
      <c r="A1384" s="32">
        <v>2019</v>
      </c>
      <c r="B1384" s="32">
        <v>3</v>
      </c>
      <c r="C1384" s="32" t="s">
        <v>79</v>
      </c>
      <c r="D1384" s="32" t="s">
        <v>41</v>
      </c>
      <c r="E1384" s="32" t="s">
        <v>22</v>
      </c>
      <c r="F1384" s="32" t="s">
        <v>116</v>
      </c>
      <c r="G1384" s="32">
        <v>2025</v>
      </c>
      <c r="H1384" s="32">
        <v>2021</v>
      </c>
      <c r="I1384" s="32">
        <v>36</v>
      </c>
      <c r="J1384" s="32">
        <v>1985</v>
      </c>
      <c r="K1384" s="32">
        <v>15666</v>
      </c>
      <c r="L1384" s="32">
        <v>8228.5166666666664</v>
      </c>
      <c r="M1384" s="32"/>
      <c r="N1384" s="32" t="s">
        <v>280</v>
      </c>
    </row>
    <row r="1385" spans="1:14" x14ac:dyDescent="0.2">
      <c r="A1385" s="32">
        <v>2019</v>
      </c>
      <c r="B1385" s="32">
        <v>4</v>
      </c>
      <c r="C1385" s="32" t="s">
        <v>58</v>
      </c>
      <c r="D1385" s="32" t="s">
        <v>41</v>
      </c>
      <c r="E1385" s="32" t="s">
        <v>22</v>
      </c>
      <c r="F1385" s="32" t="s">
        <v>116</v>
      </c>
      <c r="G1385" s="32">
        <v>2091</v>
      </c>
      <c r="H1385" s="32">
        <v>2088</v>
      </c>
      <c r="I1385" s="32">
        <v>39</v>
      </c>
      <c r="J1385" s="32">
        <v>2049</v>
      </c>
      <c r="K1385" s="32">
        <v>16505.099999999999</v>
      </c>
      <c r="L1385" s="32">
        <v>7736.4833333333336</v>
      </c>
      <c r="M1385" s="32"/>
      <c r="N1385" s="32" t="s">
        <v>280</v>
      </c>
    </row>
    <row r="1386" spans="1:14" x14ac:dyDescent="0.2">
      <c r="A1386" s="32">
        <v>2019</v>
      </c>
      <c r="B1386" s="32">
        <v>5</v>
      </c>
      <c r="C1386" s="32" t="s">
        <v>36</v>
      </c>
      <c r="D1386" s="32" t="s">
        <v>41</v>
      </c>
      <c r="E1386" s="32" t="s">
        <v>22</v>
      </c>
      <c r="F1386" s="32" t="s">
        <v>116</v>
      </c>
      <c r="G1386" s="32">
        <v>2277</v>
      </c>
      <c r="H1386" s="32">
        <v>2276</v>
      </c>
      <c r="I1386" s="32">
        <v>69</v>
      </c>
      <c r="J1386" s="32">
        <v>2207</v>
      </c>
      <c r="K1386" s="32">
        <v>18111</v>
      </c>
      <c r="L1386" s="32">
        <v>7088</v>
      </c>
      <c r="M1386" s="32"/>
      <c r="N1386" s="32" t="s">
        <v>280</v>
      </c>
    </row>
    <row r="1387" spans="1:14" x14ac:dyDescent="0.2">
      <c r="A1387" s="32">
        <v>2019</v>
      </c>
      <c r="B1387" s="32">
        <v>6</v>
      </c>
      <c r="C1387" s="32" t="s">
        <v>44</v>
      </c>
      <c r="D1387" s="32" t="s">
        <v>41</v>
      </c>
      <c r="E1387" s="32" t="s">
        <v>22</v>
      </c>
      <c r="F1387" s="32" t="s">
        <v>116</v>
      </c>
      <c r="G1387" s="32">
        <v>2157</v>
      </c>
      <c r="H1387" s="32">
        <v>2156</v>
      </c>
      <c r="I1387" s="32">
        <v>57</v>
      </c>
      <c r="J1387" s="32">
        <v>2099</v>
      </c>
      <c r="K1387" s="32">
        <v>17405.099999999999</v>
      </c>
      <c r="L1387" s="32">
        <v>7199.9</v>
      </c>
      <c r="M1387" s="32"/>
      <c r="N1387" s="32" t="s">
        <v>280</v>
      </c>
    </row>
    <row r="1388" spans="1:14" x14ac:dyDescent="0.2">
      <c r="A1388" s="32">
        <v>2019</v>
      </c>
      <c r="B1388" s="32">
        <v>7</v>
      </c>
      <c r="C1388" s="32" t="s">
        <v>24</v>
      </c>
      <c r="D1388" s="32" t="s">
        <v>41</v>
      </c>
      <c r="E1388" s="32" t="s">
        <v>22</v>
      </c>
      <c r="F1388" s="32" t="s">
        <v>116</v>
      </c>
      <c r="G1388" s="32">
        <v>2169</v>
      </c>
      <c r="H1388" s="32">
        <v>2165</v>
      </c>
      <c r="I1388" s="32">
        <v>57</v>
      </c>
      <c r="J1388" s="32">
        <v>2108</v>
      </c>
      <c r="K1388" s="32">
        <v>17312.573333333334</v>
      </c>
      <c r="L1388" s="32">
        <v>6344.4266666666663</v>
      </c>
      <c r="M1388" s="32"/>
      <c r="N1388" s="32" t="s">
        <v>280</v>
      </c>
    </row>
    <row r="1389" spans="1:14" x14ac:dyDescent="0.2">
      <c r="A1389" s="32">
        <v>2019</v>
      </c>
      <c r="B1389" s="32">
        <v>8</v>
      </c>
      <c r="C1389" s="32" t="s">
        <v>13</v>
      </c>
      <c r="D1389" s="32" t="s">
        <v>41</v>
      </c>
      <c r="E1389" s="32" t="s">
        <v>22</v>
      </c>
      <c r="F1389" s="32" t="s">
        <v>116</v>
      </c>
      <c r="G1389" s="32">
        <v>2230</v>
      </c>
      <c r="H1389" s="32">
        <v>2219</v>
      </c>
      <c r="I1389" s="32">
        <v>86</v>
      </c>
      <c r="J1389" s="32">
        <v>2133</v>
      </c>
      <c r="K1389" s="32">
        <v>17548.599999999999</v>
      </c>
      <c r="L1389" s="32">
        <v>6547.4</v>
      </c>
      <c r="M1389" s="32"/>
      <c r="N1389" s="32" t="s">
        <v>280</v>
      </c>
    </row>
    <row r="1390" spans="1:14" x14ac:dyDescent="0.2">
      <c r="A1390" s="32">
        <v>2019</v>
      </c>
      <c r="B1390" s="32">
        <v>9</v>
      </c>
      <c r="C1390" s="32" t="s">
        <v>65</v>
      </c>
      <c r="D1390" s="32" t="s">
        <v>41</v>
      </c>
      <c r="E1390" s="32" t="s">
        <v>22</v>
      </c>
      <c r="F1390" s="32" t="s">
        <v>116</v>
      </c>
      <c r="G1390" s="32">
        <v>2314</v>
      </c>
      <c r="H1390" s="32">
        <v>2312</v>
      </c>
      <c r="I1390" s="32">
        <v>97</v>
      </c>
      <c r="J1390" s="32">
        <v>2215</v>
      </c>
      <c r="K1390" s="32">
        <v>18340.599999999999</v>
      </c>
      <c r="L1390" s="32">
        <v>7700.4</v>
      </c>
      <c r="M1390" s="32"/>
      <c r="N1390" s="32" t="s">
        <v>280</v>
      </c>
    </row>
    <row r="1391" spans="1:14" x14ac:dyDescent="0.2">
      <c r="A1391" s="32">
        <v>2019</v>
      </c>
      <c r="B1391" s="32">
        <v>10</v>
      </c>
      <c r="C1391" s="32" t="s">
        <v>14</v>
      </c>
      <c r="D1391" s="32" t="s">
        <v>41</v>
      </c>
      <c r="E1391" s="32" t="s">
        <v>22</v>
      </c>
      <c r="F1391" s="32" t="s">
        <v>116</v>
      </c>
      <c r="G1391" s="32">
        <v>2402</v>
      </c>
      <c r="H1391" s="32">
        <v>2401</v>
      </c>
      <c r="I1391" s="32">
        <v>89</v>
      </c>
      <c r="J1391" s="32">
        <v>2312</v>
      </c>
      <c r="K1391" s="32">
        <v>18901.2</v>
      </c>
      <c r="L1391" s="32">
        <v>8233.7999999999993</v>
      </c>
      <c r="M1391" s="32"/>
      <c r="N1391" s="32" t="s">
        <v>280</v>
      </c>
    </row>
    <row r="1392" spans="1:14" x14ac:dyDescent="0.2">
      <c r="A1392" s="32">
        <v>2019</v>
      </c>
      <c r="B1392" s="32">
        <v>11</v>
      </c>
      <c r="C1392" s="32" t="s">
        <v>11</v>
      </c>
      <c r="D1392" s="32" t="s">
        <v>41</v>
      </c>
      <c r="E1392" s="32" t="s">
        <v>22</v>
      </c>
      <c r="F1392" s="32" t="s">
        <v>116</v>
      </c>
      <c r="G1392" s="32">
        <v>2049</v>
      </c>
      <c r="H1392" s="32">
        <v>2048</v>
      </c>
      <c r="I1392" s="32">
        <v>76</v>
      </c>
      <c r="J1392" s="32">
        <v>1972</v>
      </c>
      <c r="K1392" s="32">
        <v>16099.7</v>
      </c>
      <c r="L1392" s="32">
        <v>6898.3</v>
      </c>
      <c r="M1392" s="32"/>
      <c r="N1392" s="32" t="s">
        <v>280</v>
      </c>
    </row>
    <row r="1393" spans="1:14" x14ac:dyDescent="0.2">
      <c r="A1393" s="32">
        <v>2019</v>
      </c>
      <c r="B1393" s="32">
        <v>12</v>
      </c>
      <c r="C1393" s="32" t="s">
        <v>60</v>
      </c>
      <c r="D1393" s="32" t="s">
        <v>41</v>
      </c>
      <c r="E1393" s="32" t="s">
        <v>22</v>
      </c>
      <c r="F1393" s="32" t="s">
        <v>116</v>
      </c>
      <c r="G1393" s="32">
        <v>1883</v>
      </c>
      <c r="H1393" s="32">
        <v>1881</v>
      </c>
      <c r="I1393" s="32">
        <v>110</v>
      </c>
      <c r="J1393" s="32">
        <v>1771</v>
      </c>
      <c r="K1393" s="32">
        <v>14381.3</v>
      </c>
      <c r="L1393" s="32">
        <v>6621.916666666667</v>
      </c>
      <c r="M1393" s="32"/>
      <c r="N1393" s="32" t="s">
        <v>280</v>
      </c>
    </row>
    <row r="1394" spans="1:14" x14ac:dyDescent="0.2">
      <c r="A1394" s="32">
        <v>2019</v>
      </c>
      <c r="B1394" s="32">
        <v>1</v>
      </c>
      <c r="C1394" s="32" t="s">
        <v>10</v>
      </c>
      <c r="D1394" s="32" t="s">
        <v>27</v>
      </c>
      <c r="E1394" s="32" t="s">
        <v>52</v>
      </c>
      <c r="F1394" s="32" t="s">
        <v>116</v>
      </c>
      <c r="G1394" s="32">
        <v>2916</v>
      </c>
      <c r="H1394" s="32">
        <v>2897</v>
      </c>
      <c r="I1394" s="32">
        <v>65</v>
      </c>
      <c r="J1394" s="32">
        <v>2832</v>
      </c>
      <c r="K1394" s="32">
        <v>24575.7</v>
      </c>
      <c r="L1394" s="32">
        <v>7113.3</v>
      </c>
      <c r="M1394" s="32"/>
      <c r="N1394" s="32" t="s">
        <v>281</v>
      </c>
    </row>
    <row r="1395" spans="1:14" x14ac:dyDescent="0.2">
      <c r="A1395" s="32">
        <v>2019</v>
      </c>
      <c r="B1395" s="32">
        <v>2</v>
      </c>
      <c r="C1395" s="32" t="s">
        <v>33</v>
      </c>
      <c r="D1395" s="32" t="s">
        <v>27</v>
      </c>
      <c r="E1395" s="32" t="s">
        <v>52</v>
      </c>
      <c r="F1395" s="32" t="s">
        <v>116</v>
      </c>
      <c r="G1395" s="32">
        <v>2815</v>
      </c>
      <c r="H1395" s="32">
        <v>2801</v>
      </c>
      <c r="I1395" s="32">
        <v>89</v>
      </c>
      <c r="J1395" s="32">
        <v>2712</v>
      </c>
      <c r="K1395" s="32">
        <v>23316.799999999999</v>
      </c>
      <c r="L1395" s="32">
        <v>7647.2</v>
      </c>
      <c r="M1395" s="32"/>
      <c r="N1395" s="32" t="s">
        <v>281</v>
      </c>
    </row>
    <row r="1396" spans="1:14" x14ac:dyDescent="0.2">
      <c r="A1396" s="32">
        <v>2019</v>
      </c>
      <c r="B1396" s="32">
        <v>3</v>
      </c>
      <c r="C1396" s="32" t="s">
        <v>79</v>
      </c>
      <c r="D1396" s="32" t="s">
        <v>27</v>
      </c>
      <c r="E1396" s="32" t="s">
        <v>52</v>
      </c>
      <c r="F1396" s="32" t="s">
        <v>116</v>
      </c>
      <c r="G1396" s="32">
        <v>3271</v>
      </c>
      <c r="H1396" s="32">
        <v>3252</v>
      </c>
      <c r="I1396" s="32">
        <v>74</v>
      </c>
      <c r="J1396" s="32">
        <v>3178</v>
      </c>
      <c r="K1396" s="32">
        <v>27294.799999999999</v>
      </c>
      <c r="L1396" s="32">
        <v>9272.2000000000007</v>
      </c>
      <c r="M1396" s="32"/>
      <c r="N1396" s="32" t="s">
        <v>281</v>
      </c>
    </row>
    <row r="1397" spans="1:14" x14ac:dyDescent="0.2">
      <c r="A1397" s="32">
        <v>2019</v>
      </c>
      <c r="B1397" s="32">
        <v>4</v>
      </c>
      <c r="C1397" s="32" t="s">
        <v>58</v>
      </c>
      <c r="D1397" s="32" t="s">
        <v>27</v>
      </c>
      <c r="E1397" s="32" t="s">
        <v>52</v>
      </c>
      <c r="F1397" s="32" t="s">
        <v>116</v>
      </c>
      <c r="G1397" s="32">
        <v>3395</v>
      </c>
      <c r="H1397" s="32">
        <v>3377</v>
      </c>
      <c r="I1397" s="32">
        <v>158</v>
      </c>
      <c r="J1397" s="32">
        <v>3219</v>
      </c>
      <c r="K1397" s="32">
        <v>26900.9</v>
      </c>
      <c r="L1397" s="32">
        <v>9395.1</v>
      </c>
      <c r="M1397" s="32"/>
      <c r="N1397" s="32" t="s">
        <v>281</v>
      </c>
    </row>
    <row r="1398" spans="1:14" x14ac:dyDescent="0.2">
      <c r="A1398" s="32">
        <v>2019</v>
      </c>
      <c r="B1398" s="32">
        <v>5</v>
      </c>
      <c r="C1398" s="32" t="s">
        <v>36</v>
      </c>
      <c r="D1398" s="32" t="s">
        <v>27</v>
      </c>
      <c r="E1398" s="32" t="s">
        <v>52</v>
      </c>
      <c r="F1398" s="32" t="s">
        <v>116</v>
      </c>
      <c r="G1398" s="32">
        <v>3987</v>
      </c>
      <c r="H1398" s="32">
        <v>3971</v>
      </c>
      <c r="I1398" s="32">
        <v>157</v>
      </c>
      <c r="J1398" s="32">
        <v>3814</v>
      </c>
      <c r="K1398" s="32">
        <v>32522.799999999999</v>
      </c>
      <c r="L1398" s="32">
        <v>12539.2</v>
      </c>
      <c r="M1398" s="32"/>
      <c r="N1398" s="32" t="s">
        <v>281</v>
      </c>
    </row>
    <row r="1399" spans="1:14" x14ac:dyDescent="0.2">
      <c r="A1399" s="32">
        <v>2019</v>
      </c>
      <c r="B1399" s="32">
        <v>6</v>
      </c>
      <c r="C1399" s="32" t="s">
        <v>44</v>
      </c>
      <c r="D1399" s="32" t="s">
        <v>27</v>
      </c>
      <c r="E1399" s="32" t="s">
        <v>52</v>
      </c>
      <c r="F1399" s="32" t="s">
        <v>116</v>
      </c>
      <c r="G1399" s="32">
        <v>4082</v>
      </c>
      <c r="H1399" s="32">
        <v>4066</v>
      </c>
      <c r="I1399" s="32">
        <v>223</v>
      </c>
      <c r="J1399" s="32">
        <v>3843</v>
      </c>
      <c r="K1399" s="32">
        <v>32881.800000000003</v>
      </c>
      <c r="L1399" s="32">
        <v>13817.2</v>
      </c>
      <c r="M1399" s="32"/>
      <c r="N1399" s="32" t="s">
        <v>281</v>
      </c>
    </row>
    <row r="1400" spans="1:14" x14ac:dyDescent="0.2">
      <c r="A1400" s="32">
        <v>2019</v>
      </c>
      <c r="B1400" s="32">
        <v>7</v>
      </c>
      <c r="C1400" s="32" t="s">
        <v>24</v>
      </c>
      <c r="D1400" s="32" t="s">
        <v>27</v>
      </c>
      <c r="E1400" s="32" t="s">
        <v>52</v>
      </c>
      <c r="F1400" s="32" t="s">
        <v>116</v>
      </c>
      <c r="G1400" s="32">
        <v>4215</v>
      </c>
      <c r="H1400" s="32">
        <v>4202</v>
      </c>
      <c r="I1400" s="32">
        <v>141</v>
      </c>
      <c r="J1400" s="32">
        <v>4061</v>
      </c>
      <c r="K1400" s="32">
        <v>35306</v>
      </c>
      <c r="L1400" s="32">
        <v>15075</v>
      </c>
      <c r="M1400" s="32"/>
      <c r="N1400" s="32" t="s">
        <v>281</v>
      </c>
    </row>
    <row r="1401" spans="1:14" x14ac:dyDescent="0.2">
      <c r="A1401" s="32">
        <v>2019</v>
      </c>
      <c r="B1401" s="32">
        <v>8</v>
      </c>
      <c r="C1401" s="32" t="s">
        <v>13</v>
      </c>
      <c r="D1401" s="32" t="s">
        <v>27</v>
      </c>
      <c r="E1401" s="32" t="s">
        <v>52</v>
      </c>
      <c r="F1401" s="32" t="s">
        <v>116</v>
      </c>
      <c r="G1401" s="32">
        <v>4119</v>
      </c>
      <c r="H1401" s="32">
        <v>4087</v>
      </c>
      <c r="I1401" s="32">
        <v>127</v>
      </c>
      <c r="J1401" s="32">
        <v>3960</v>
      </c>
      <c r="K1401" s="32">
        <v>34453.300000000003</v>
      </c>
      <c r="L1401" s="32">
        <v>15616.7</v>
      </c>
      <c r="M1401" s="32"/>
      <c r="N1401" s="32" t="s">
        <v>281</v>
      </c>
    </row>
    <row r="1402" spans="1:14" x14ac:dyDescent="0.2">
      <c r="A1402" s="32">
        <v>2019</v>
      </c>
      <c r="B1402" s="32">
        <v>9</v>
      </c>
      <c r="C1402" s="32" t="s">
        <v>65</v>
      </c>
      <c r="D1402" s="32" t="s">
        <v>27</v>
      </c>
      <c r="E1402" s="32" t="s">
        <v>52</v>
      </c>
      <c r="F1402" s="32" t="s">
        <v>116</v>
      </c>
      <c r="G1402" s="32">
        <v>3950</v>
      </c>
      <c r="H1402" s="32">
        <v>3929</v>
      </c>
      <c r="I1402" s="32">
        <v>151</v>
      </c>
      <c r="J1402" s="32">
        <v>3778</v>
      </c>
      <c r="K1402" s="32">
        <v>32651</v>
      </c>
      <c r="L1402" s="32">
        <v>13945</v>
      </c>
      <c r="M1402" s="32"/>
      <c r="N1402" s="32" t="s">
        <v>281</v>
      </c>
    </row>
    <row r="1403" spans="1:14" x14ac:dyDescent="0.2">
      <c r="A1403" s="32">
        <v>2019</v>
      </c>
      <c r="B1403" s="32">
        <v>10</v>
      </c>
      <c r="C1403" s="32" t="s">
        <v>14</v>
      </c>
      <c r="D1403" s="32" t="s">
        <v>27</v>
      </c>
      <c r="E1403" s="32" t="s">
        <v>52</v>
      </c>
      <c r="F1403" s="32" t="s">
        <v>116</v>
      </c>
      <c r="G1403" s="32">
        <v>3778</v>
      </c>
      <c r="H1403" s="32">
        <v>3760</v>
      </c>
      <c r="I1403" s="32">
        <v>149</v>
      </c>
      <c r="J1403" s="32">
        <v>3611</v>
      </c>
      <c r="K1403" s="32">
        <v>30410.5</v>
      </c>
      <c r="L1403" s="32">
        <v>12548.5</v>
      </c>
      <c r="M1403" s="32"/>
      <c r="N1403" s="32" t="s">
        <v>281</v>
      </c>
    </row>
    <row r="1404" spans="1:14" x14ac:dyDescent="0.2">
      <c r="A1404" s="32">
        <v>2019</v>
      </c>
      <c r="B1404" s="32">
        <v>11</v>
      </c>
      <c r="C1404" s="32" t="s">
        <v>11</v>
      </c>
      <c r="D1404" s="32" t="s">
        <v>27</v>
      </c>
      <c r="E1404" s="32" t="s">
        <v>52</v>
      </c>
      <c r="F1404" s="32" t="s">
        <v>116</v>
      </c>
      <c r="G1404" s="32">
        <v>3047</v>
      </c>
      <c r="H1404" s="32">
        <v>3026</v>
      </c>
      <c r="I1404" s="32">
        <v>124</v>
      </c>
      <c r="J1404" s="32">
        <v>2902</v>
      </c>
      <c r="K1404" s="32">
        <v>24451.599999999999</v>
      </c>
      <c r="L1404" s="32">
        <v>9029.0833333333339</v>
      </c>
      <c r="M1404" s="32"/>
      <c r="N1404" s="32" t="s">
        <v>281</v>
      </c>
    </row>
    <row r="1405" spans="1:14" x14ac:dyDescent="0.2">
      <c r="A1405" s="32">
        <v>2019</v>
      </c>
      <c r="B1405" s="32">
        <v>12</v>
      </c>
      <c r="C1405" s="32" t="s">
        <v>60</v>
      </c>
      <c r="D1405" s="32" t="s">
        <v>27</v>
      </c>
      <c r="E1405" s="32" t="s">
        <v>52</v>
      </c>
      <c r="F1405" s="32" t="s">
        <v>116</v>
      </c>
      <c r="G1405" s="32">
        <v>2891</v>
      </c>
      <c r="H1405" s="32">
        <v>2865</v>
      </c>
      <c r="I1405" s="32">
        <v>55</v>
      </c>
      <c r="J1405" s="32">
        <v>2810</v>
      </c>
      <c r="K1405" s="32">
        <v>24717.200000000001</v>
      </c>
      <c r="L1405" s="32">
        <v>8579.7999999999993</v>
      </c>
      <c r="M1405" s="32"/>
      <c r="N1405" s="32" t="s">
        <v>281</v>
      </c>
    </row>
    <row r="1406" spans="1:14" x14ac:dyDescent="0.2">
      <c r="A1406" s="32">
        <v>2019</v>
      </c>
      <c r="B1406" s="32">
        <v>1</v>
      </c>
      <c r="C1406" s="32" t="s">
        <v>10</v>
      </c>
      <c r="D1406" s="32" t="s">
        <v>31</v>
      </c>
      <c r="E1406" s="32" t="s">
        <v>84</v>
      </c>
      <c r="F1406" s="32" t="s">
        <v>116</v>
      </c>
      <c r="G1406" s="32">
        <v>4481</v>
      </c>
      <c r="H1406" s="32">
        <v>4479</v>
      </c>
      <c r="I1406" s="32">
        <v>20</v>
      </c>
      <c r="J1406" s="32">
        <v>4459</v>
      </c>
      <c r="K1406" s="32">
        <v>38112.800000000003</v>
      </c>
      <c r="L1406" s="32">
        <v>12476.2</v>
      </c>
      <c r="M1406" s="32"/>
      <c r="N1406" s="32" t="s">
        <v>282</v>
      </c>
    </row>
    <row r="1407" spans="1:14" x14ac:dyDescent="0.2">
      <c r="A1407" s="32">
        <v>2019</v>
      </c>
      <c r="B1407" s="32">
        <v>2</v>
      </c>
      <c r="C1407" s="32" t="s">
        <v>33</v>
      </c>
      <c r="D1407" s="32" t="s">
        <v>31</v>
      </c>
      <c r="E1407" s="32" t="s">
        <v>84</v>
      </c>
      <c r="F1407" s="32" t="s">
        <v>116</v>
      </c>
      <c r="G1407" s="32">
        <v>4370</v>
      </c>
      <c r="H1407" s="32">
        <v>4370</v>
      </c>
      <c r="I1407" s="32">
        <v>13</v>
      </c>
      <c r="J1407" s="32">
        <v>4357</v>
      </c>
      <c r="K1407" s="32">
        <v>37044.74</v>
      </c>
      <c r="L1407" s="32">
        <v>14530.26</v>
      </c>
      <c r="M1407" s="32"/>
      <c r="N1407" s="32" t="s">
        <v>282</v>
      </c>
    </row>
    <row r="1408" spans="1:14" x14ac:dyDescent="0.2">
      <c r="A1408" s="32">
        <v>2019</v>
      </c>
      <c r="B1408" s="32">
        <v>3</v>
      </c>
      <c r="C1408" s="32" t="s">
        <v>79</v>
      </c>
      <c r="D1408" s="32" t="s">
        <v>31</v>
      </c>
      <c r="E1408" s="32" t="s">
        <v>84</v>
      </c>
      <c r="F1408" s="32" t="s">
        <v>116</v>
      </c>
      <c r="G1408" s="32">
        <v>5043</v>
      </c>
      <c r="H1408" s="32">
        <v>5039</v>
      </c>
      <c r="I1408" s="32">
        <v>7</v>
      </c>
      <c r="J1408" s="32">
        <v>5032</v>
      </c>
      <c r="K1408" s="32">
        <v>43093.526666666665</v>
      </c>
      <c r="L1408" s="32">
        <v>18288.473333333332</v>
      </c>
      <c r="M1408" s="32"/>
      <c r="N1408" s="32" t="s">
        <v>282</v>
      </c>
    </row>
    <row r="1409" spans="1:14" x14ac:dyDescent="0.2">
      <c r="A1409" s="32">
        <v>2019</v>
      </c>
      <c r="B1409" s="32">
        <v>4</v>
      </c>
      <c r="C1409" s="32" t="s">
        <v>58</v>
      </c>
      <c r="D1409" s="32" t="s">
        <v>31</v>
      </c>
      <c r="E1409" s="32" t="s">
        <v>84</v>
      </c>
      <c r="F1409" s="32" t="s">
        <v>116</v>
      </c>
      <c r="G1409" s="32">
        <v>5606</v>
      </c>
      <c r="H1409" s="32">
        <v>5604</v>
      </c>
      <c r="I1409" s="32">
        <v>43</v>
      </c>
      <c r="J1409" s="32">
        <v>5561</v>
      </c>
      <c r="K1409" s="32">
        <v>51579</v>
      </c>
      <c r="L1409" s="32">
        <v>22769</v>
      </c>
      <c r="M1409" s="32"/>
      <c r="N1409" s="32" t="s">
        <v>282</v>
      </c>
    </row>
    <row r="1410" spans="1:14" x14ac:dyDescent="0.2">
      <c r="A1410" s="32">
        <v>2019</v>
      </c>
      <c r="B1410" s="32">
        <v>5</v>
      </c>
      <c r="C1410" s="32" t="s">
        <v>36</v>
      </c>
      <c r="D1410" s="32" t="s">
        <v>31</v>
      </c>
      <c r="E1410" s="32" t="s">
        <v>84</v>
      </c>
      <c r="F1410" s="32" t="s">
        <v>116</v>
      </c>
      <c r="G1410" s="32">
        <v>6129</v>
      </c>
      <c r="H1410" s="32">
        <v>6127</v>
      </c>
      <c r="I1410" s="32">
        <v>123</v>
      </c>
      <c r="J1410" s="32">
        <v>6004</v>
      </c>
      <c r="K1410" s="32">
        <v>53667.9</v>
      </c>
      <c r="L1410" s="32">
        <v>25470.1</v>
      </c>
      <c r="M1410" s="32"/>
      <c r="N1410" s="32" t="s">
        <v>282</v>
      </c>
    </row>
    <row r="1411" spans="1:14" x14ac:dyDescent="0.2">
      <c r="A1411" s="32">
        <v>2019</v>
      </c>
      <c r="B1411" s="32">
        <v>6</v>
      </c>
      <c r="C1411" s="32" t="s">
        <v>44</v>
      </c>
      <c r="D1411" s="32" t="s">
        <v>31</v>
      </c>
      <c r="E1411" s="32" t="s">
        <v>84</v>
      </c>
      <c r="F1411" s="32" t="s">
        <v>116</v>
      </c>
      <c r="G1411" s="32">
        <v>6016</v>
      </c>
      <c r="H1411" s="32">
        <v>6007</v>
      </c>
      <c r="I1411" s="32">
        <v>278</v>
      </c>
      <c r="J1411" s="32">
        <v>5729</v>
      </c>
      <c r="K1411" s="32">
        <v>51032</v>
      </c>
      <c r="L1411" s="32">
        <v>29778</v>
      </c>
      <c r="M1411" s="32"/>
      <c r="N1411" s="32" t="s">
        <v>282</v>
      </c>
    </row>
    <row r="1412" spans="1:14" x14ac:dyDescent="0.2">
      <c r="A1412" s="32">
        <v>2019</v>
      </c>
      <c r="B1412" s="32">
        <v>7</v>
      </c>
      <c r="C1412" s="32" t="s">
        <v>24</v>
      </c>
      <c r="D1412" s="32" t="s">
        <v>31</v>
      </c>
      <c r="E1412" s="32" t="s">
        <v>84</v>
      </c>
      <c r="F1412" s="32" t="s">
        <v>116</v>
      </c>
      <c r="G1412" s="32">
        <v>6288</v>
      </c>
      <c r="H1412" s="32">
        <v>6285</v>
      </c>
      <c r="I1412" s="32">
        <v>223</v>
      </c>
      <c r="J1412" s="32">
        <v>6062</v>
      </c>
      <c r="K1412" s="32">
        <v>53000.6</v>
      </c>
      <c r="L1412" s="32">
        <v>30057.4</v>
      </c>
      <c r="M1412" s="32"/>
      <c r="N1412" s="32" t="s">
        <v>282</v>
      </c>
    </row>
    <row r="1413" spans="1:14" x14ac:dyDescent="0.2">
      <c r="A1413" s="32">
        <v>2019</v>
      </c>
      <c r="B1413" s="32">
        <v>8</v>
      </c>
      <c r="C1413" s="32" t="s">
        <v>13</v>
      </c>
      <c r="D1413" s="32" t="s">
        <v>31</v>
      </c>
      <c r="E1413" s="32" t="s">
        <v>84</v>
      </c>
      <c r="F1413" s="32" t="s">
        <v>116</v>
      </c>
      <c r="G1413" s="32">
        <v>6298</v>
      </c>
      <c r="H1413" s="32">
        <v>6294</v>
      </c>
      <c r="I1413" s="32">
        <v>223</v>
      </c>
      <c r="J1413" s="32">
        <v>6071</v>
      </c>
      <c r="K1413" s="32">
        <v>52656.2</v>
      </c>
      <c r="L1413" s="32">
        <v>30311.8</v>
      </c>
      <c r="M1413" s="32"/>
      <c r="N1413" s="32" t="s">
        <v>282</v>
      </c>
    </row>
    <row r="1414" spans="1:14" x14ac:dyDescent="0.2">
      <c r="A1414" s="32">
        <v>2019</v>
      </c>
      <c r="B1414" s="32">
        <v>9</v>
      </c>
      <c r="C1414" s="32" t="s">
        <v>65</v>
      </c>
      <c r="D1414" s="32" t="s">
        <v>31</v>
      </c>
      <c r="E1414" s="32" t="s">
        <v>84</v>
      </c>
      <c r="F1414" s="32" t="s">
        <v>116</v>
      </c>
      <c r="G1414" s="32">
        <v>5947</v>
      </c>
      <c r="H1414" s="32">
        <v>5943</v>
      </c>
      <c r="I1414" s="32">
        <v>142</v>
      </c>
      <c r="J1414" s="32">
        <v>5801</v>
      </c>
      <c r="K1414" s="32">
        <v>50069.9</v>
      </c>
      <c r="L1414" s="32">
        <v>27970.1</v>
      </c>
      <c r="M1414" s="32"/>
      <c r="N1414" s="32" t="s">
        <v>282</v>
      </c>
    </row>
    <row r="1415" spans="1:14" x14ac:dyDescent="0.2">
      <c r="A1415" s="32">
        <v>2019</v>
      </c>
      <c r="B1415" s="32">
        <v>10</v>
      </c>
      <c r="C1415" s="32" t="s">
        <v>14</v>
      </c>
      <c r="D1415" s="32" t="s">
        <v>31</v>
      </c>
      <c r="E1415" s="32" t="s">
        <v>84</v>
      </c>
      <c r="F1415" s="32" t="s">
        <v>116</v>
      </c>
      <c r="G1415" s="32">
        <v>5910</v>
      </c>
      <c r="H1415" s="32">
        <v>5908</v>
      </c>
      <c r="I1415" s="32">
        <v>152</v>
      </c>
      <c r="J1415" s="32">
        <v>5756</v>
      </c>
      <c r="K1415" s="32">
        <v>50868.2</v>
      </c>
      <c r="L1415" s="32">
        <v>26215.8</v>
      </c>
      <c r="M1415" s="32"/>
      <c r="N1415" s="32" t="s">
        <v>282</v>
      </c>
    </row>
    <row r="1416" spans="1:14" x14ac:dyDescent="0.2">
      <c r="A1416" s="32">
        <v>2019</v>
      </c>
      <c r="B1416" s="32">
        <v>11</v>
      </c>
      <c r="C1416" s="32" t="s">
        <v>11</v>
      </c>
      <c r="D1416" s="32" t="s">
        <v>31</v>
      </c>
      <c r="E1416" s="32" t="s">
        <v>84</v>
      </c>
      <c r="F1416" s="32" t="s">
        <v>116</v>
      </c>
      <c r="G1416" s="32">
        <v>4833</v>
      </c>
      <c r="H1416" s="32">
        <v>4831</v>
      </c>
      <c r="I1416" s="32">
        <v>57</v>
      </c>
      <c r="J1416" s="32">
        <v>4774</v>
      </c>
      <c r="K1416" s="32">
        <v>44172.800000000003</v>
      </c>
      <c r="L1416" s="32">
        <v>17270.2</v>
      </c>
      <c r="M1416" s="32"/>
      <c r="N1416" s="32" t="s">
        <v>282</v>
      </c>
    </row>
    <row r="1417" spans="1:14" x14ac:dyDescent="0.2">
      <c r="A1417" s="32">
        <v>2019</v>
      </c>
      <c r="B1417" s="32">
        <v>12</v>
      </c>
      <c r="C1417" s="32" t="s">
        <v>60</v>
      </c>
      <c r="D1417" s="32" t="s">
        <v>31</v>
      </c>
      <c r="E1417" s="32" t="s">
        <v>84</v>
      </c>
      <c r="F1417" s="32" t="s">
        <v>116</v>
      </c>
      <c r="G1417" s="32">
        <v>4882</v>
      </c>
      <c r="H1417" s="32">
        <v>4879</v>
      </c>
      <c r="I1417" s="32">
        <v>9</v>
      </c>
      <c r="J1417" s="32">
        <v>4870</v>
      </c>
      <c r="K1417" s="32">
        <v>41555</v>
      </c>
      <c r="L1417" s="32">
        <v>18630</v>
      </c>
      <c r="M1417" s="32"/>
      <c r="N1417" s="32" t="s">
        <v>282</v>
      </c>
    </row>
    <row r="1418" spans="1:14" x14ac:dyDescent="0.2">
      <c r="A1418" s="32">
        <v>2019</v>
      </c>
      <c r="B1418" s="32">
        <v>1</v>
      </c>
      <c r="C1418" s="32" t="s">
        <v>10</v>
      </c>
      <c r="D1418" s="32" t="s">
        <v>38</v>
      </c>
      <c r="E1418" s="32" t="s">
        <v>240</v>
      </c>
      <c r="F1418" s="32" t="s">
        <v>116</v>
      </c>
      <c r="G1418" s="32">
        <v>7511</v>
      </c>
      <c r="H1418" s="32">
        <v>7479</v>
      </c>
      <c r="I1418" s="32">
        <v>313</v>
      </c>
      <c r="J1418" s="32">
        <v>7166</v>
      </c>
      <c r="K1418" s="32">
        <v>67645.5</v>
      </c>
      <c r="L1418" s="32">
        <v>25715.5</v>
      </c>
      <c r="M1418" s="32"/>
      <c r="N1418" s="32" t="s">
        <v>283</v>
      </c>
    </row>
    <row r="1419" spans="1:14" x14ac:dyDescent="0.2">
      <c r="A1419" s="32">
        <v>2019</v>
      </c>
      <c r="B1419" s="32">
        <v>2</v>
      </c>
      <c r="C1419" s="32" t="s">
        <v>33</v>
      </c>
      <c r="D1419" s="32" t="s">
        <v>38</v>
      </c>
      <c r="E1419" s="32" t="s">
        <v>240</v>
      </c>
      <c r="F1419" s="32" t="s">
        <v>116</v>
      </c>
      <c r="G1419" s="32">
        <v>6921</v>
      </c>
      <c r="H1419" s="32">
        <v>6895</v>
      </c>
      <c r="I1419" s="32">
        <v>264</v>
      </c>
      <c r="J1419" s="32">
        <v>6631</v>
      </c>
      <c r="K1419" s="32">
        <v>59264.9</v>
      </c>
      <c r="L1419" s="32">
        <v>29551.55</v>
      </c>
      <c r="M1419" s="32"/>
      <c r="N1419" s="32" t="s">
        <v>283</v>
      </c>
    </row>
    <row r="1420" spans="1:14" x14ac:dyDescent="0.2">
      <c r="A1420" s="32">
        <v>2019</v>
      </c>
      <c r="B1420" s="32">
        <v>3</v>
      </c>
      <c r="C1420" s="32" t="s">
        <v>79</v>
      </c>
      <c r="D1420" s="32" t="s">
        <v>38</v>
      </c>
      <c r="E1420" s="32" t="s">
        <v>240</v>
      </c>
      <c r="F1420" s="32" t="s">
        <v>116</v>
      </c>
      <c r="G1420" s="32">
        <v>7744</v>
      </c>
      <c r="H1420" s="32">
        <v>7701</v>
      </c>
      <c r="I1420" s="32">
        <v>303</v>
      </c>
      <c r="J1420" s="32">
        <v>7398</v>
      </c>
      <c r="K1420" s="32">
        <v>67201.2</v>
      </c>
      <c r="L1420" s="32">
        <v>28899.8</v>
      </c>
      <c r="M1420" s="32"/>
      <c r="N1420" s="32" t="s">
        <v>283</v>
      </c>
    </row>
    <row r="1421" spans="1:14" x14ac:dyDescent="0.2">
      <c r="A1421" s="32">
        <v>2019</v>
      </c>
      <c r="B1421" s="32">
        <v>4</v>
      </c>
      <c r="C1421" s="32" t="s">
        <v>58</v>
      </c>
      <c r="D1421" s="32" t="s">
        <v>38</v>
      </c>
      <c r="E1421" s="32" t="s">
        <v>240</v>
      </c>
      <c r="F1421" s="32" t="s">
        <v>116</v>
      </c>
      <c r="G1421" s="32">
        <v>8407</v>
      </c>
      <c r="H1421" s="32">
        <v>8347</v>
      </c>
      <c r="I1421" s="32">
        <v>424</v>
      </c>
      <c r="J1421" s="32">
        <v>7923</v>
      </c>
      <c r="K1421" s="32">
        <v>82119.8</v>
      </c>
      <c r="L1421" s="32">
        <v>35674.15</v>
      </c>
      <c r="M1421" s="32"/>
      <c r="N1421" s="32" t="s">
        <v>283</v>
      </c>
    </row>
    <row r="1422" spans="1:14" x14ac:dyDescent="0.2">
      <c r="A1422" s="32">
        <v>2019</v>
      </c>
      <c r="B1422" s="32">
        <v>5</v>
      </c>
      <c r="C1422" s="32" t="s">
        <v>36</v>
      </c>
      <c r="D1422" s="32" t="s">
        <v>38</v>
      </c>
      <c r="E1422" s="32" t="s">
        <v>240</v>
      </c>
      <c r="F1422" s="32" t="s">
        <v>116</v>
      </c>
      <c r="G1422" s="32">
        <v>9136</v>
      </c>
      <c r="H1422" s="32">
        <v>9050</v>
      </c>
      <c r="I1422" s="32">
        <v>414</v>
      </c>
      <c r="J1422" s="32">
        <v>8636</v>
      </c>
      <c r="K1422" s="32">
        <v>85588.2</v>
      </c>
      <c r="L1422" s="32">
        <v>45498.466666666667</v>
      </c>
      <c r="M1422" s="32"/>
      <c r="N1422" s="32" t="s">
        <v>283</v>
      </c>
    </row>
    <row r="1423" spans="1:14" x14ac:dyDescent="0.2">
      <c r="A1423" s="32">
        <v>2019</v>
      </c>
      <c r="B1423" s="32">
        <v>6</v>
      </c>
      <c r="C1423" s="32" t="s">
        <v>44</v>
      </c>
      <c r="D1423" s="32" t="s">
        <v>38</v>
      </c>
      <c r="E1423" s="32" t="s">
        <v>240</v>
      </c>
      <c r="F1423" s="32" t="s">
        <v>116</v>
      </c>
      <c r="G1423" s="32">
        <v>9247</v>
      </c>
      <c r="H1423" s="32">
        <v>9160</v>
      </c>
      <c r="I1423" s="32">
        <v>524</v>
      </c>
      <c r="J1423" s="32">
        <v>8636</v>
      </c>
      <c r="K1423" s="32">
        <v>82072.800000000003</v>
      </c>
      <c r="L1423" s="32">
        <v>56246.6</v>
      </c>
      <c r="M1423" s="32"/>
      <c r="N1423" s="32" t="s">
        <v>283</v>
      </c>
    </row>
    <row r="1424" spans="1:14" x14ac:dyDescent="0.2">
      <c r="A1424" s="32">
        <v>2019</v>
      </c>
      <c r="B1424" s="32">
        <v>7</v>
      </c>
      <c r="C1424" s="32" t="s">
        <v>24</v>
      </c>
      <c r="D1424" s="32" t="s">
        <v>38</v>
      </c>
      <c r="E1424" s="32" t="s">
        <v>240</v>
      </c>
      <c r="F1424" s="32" t="s">
        <v>116</v>
      </c>
      <c r="G1424" s="32">
        <v>9442</v>
      </c>
      <c r="H1424" s="32">
        <v>9374</v>
      </c>
      <c r="I1424" s="32">
        <v>474</v>
      </c>
      <c r="J1424" s="32">
        <v>8900</v>
      </c>
      <c r="K1424" s="32">
        <v>83950.399999999994</v>
      </c>
      <c r="L1424" s="32">
        <v>56299</v>
      </c>
      <c r="M1424" s="32"/>
      <c r="N1424" s="32" t="s">
        <v>283</v>
      </c>
    </row>
    <row r="1425" spans="1:14" x14ac:dyDescent="0.2">
      <c r="A1425" s="32">
        <v>2019</v>
      </c>
      <c r="B1425" s="32">
        <v>8</v>
      </c>
      <c r="C1425" s="32" t="s">
        <v>13</v>
      </c>
      <c r="D1425" s="32" t="s">
        <v>38</v>
      </c>
      <c r="E1425" s="32" t="s">
        <v>240</v>
      </c>
      <c r="F1425" s="32" t="s">
        <v>116</v>
      </c>
      <c r="G1425" s="32">
        <v>9437</v>
      </c>
      <c r="H1425" s="32">
        <v>9359</v>
      </c>
      <c r="I1425" s="32">
        <v>393</v>
      </c>
      <c r="J1425" s="32">
        <v>8966</v>
      </c>
      <c r="K1425" s="32">
        <v>80306.2</v>
      </c>
      <c r="L1425" s="32">
        <v>56352.800000000003</v>
      </c>
      <c r="M1425" s="32"/>
      <c r="N1425" s="32" t="s">
        <v>283</v>
      </c>
    </row>
    <row r="1426" spans="1:14" x14ac:dyDescent="0.2">
      <c r="A1426" s="32">
        <v>2019</v>
      </c>
      <c r="B1426" s="32">
        <v>9</v>
      </c>
      <c r="C1426" s="32" t="s">
        <v>65</v>
      </c>
      <c r="D1426" s="32" t="s">
        <v>38</v>
      </c>
      <c r="E1426" s="32" t="s">
        <v>240</v>
      </c>
      <c r="F1426" s="32" t="s">
        <v>116</v>
      </c>
      <c r="G1426" s="32">
        <v>9111</v>
      </c>
      <c r="H1426" s="32">
        <v>9041</v>
      </c>
      <c r="I1426" s="32">
        <v>493</v>
      </c>
      <c r="J1426" s="32">
        <v>8548</v>
      </c>
      <c r="K1426" s="32">
        <v>80769.2</v>
      </c>
      <c r="L1426" s="32">
        <v>50762.866666666669</v>
      </c>
      <c r="M1426" s="32"/>
      <c r="N1426" s="32" t="s">
        <v>283</v>
      </c>
    </row>
    <row r="1427" spans="1:14" x14ac:dyDescent="0.2">
      <c r="A1427" s="32">
        <v>2019</v>
      </c>
      <c r="B1427" s="32">
        <v>10</v>
      </c>
      <c r="C1427" s="32" t="s">
        <v>14</v>
      </c>
      <c r="D1427" s="32" t="s">
        <v>38</v>
      </c>
      <c r="E1427" s="32" t="s">
        <v>240</v>
      </c>
      <c r="F1427" s="32" t="s">
        <v>116</v>
      </c>
      <c r="G1427" s="32">
        <v>8797</v>
      </c>
      <c r="H1427" s="32">
        <v>8732</v>
      </c>
      <c r="I1427" s="32">
        <v>412</v>
      </c>
      <c r="J1427" s="32">
        <v>8320</v>
      </c>
      <c r="K1427" s="32">
        <v>78903</v>
      </c>
      <c r="L1427" s="32">
        <v>39202.783333333333</v>
      </c>
      <c r="M1427" s="32"/>
      <c r="N1427" s="32" t="s">
        <v>283</v>
      </c>
    </row>
    <row r="1428" spans="1:14" x14ac:dyDescent="0.2">
      <c r="A1428" s="32">
        <v>2019</v>
      </c>
      <c r="B1428" s="32">
        <v>11</v>
      </c>
      <c r="C1428" s="32" t="s">
        <v>11</v>
      </c>
      <c r="D1428" s="32" t="s">
        <v>38</v>
      </c>
      <c r="E1428" s="32" t="s">
        <v>240</v>
      </c>
      <c r="F1428" s="32" t="s">
        <v>116</v>
      </c>
      <c r="G1428" s="32">
        <v>6922</v>
      </c>
      <c r="H1428" s="32">
        <v>6873</v>
      </c>
      <c r="I1428" s="32">
        <v>398</v>
      </c>
      <c r="J1428" s="32">
        <v>6475</v>
      </c>
      <c r="K1428" s="32">
        <v>62180.800000000003</v>
      </c>
      <c r="L1428" s="32">
        <v>24561.05</v>
      </c>
      <c r="M1428" s="32"/>
      <c r="N1428" s="32" t="s">
        <v>283</v>
      </c>
    </row>
    <row r="1429" spans="1:14" x14ac:dyDescent="0.2">
      <c r="A1429" s="32">
        <v>2019</v>
      </c>
      <c r="B1429" s="32">
        <v>12</v>
      </c>
      <c r="C1429" s="32" t="s">
        <v>60</v>
      </c>
      <c r="D1429" s="32" t="s">
        <v>38</v>
      </c>
      <c r="E1429" s="32" t="s">
        <v>240</v>
      </c>
      <c r="F1429" s="32" t="s">
        <v>116</v>
      </c>
      <c r="G1429" s="32">
        <v>7280</v>
      </c>
      <c r="H1429" s="32">
        <v>7240</v>
      </c>
      <c r="I1429" s="32">
        <v>359</v>
      </c>
      <c r="J1429" s="32">
        <v>6881</v>
      </c>
      <c r="K1429" s="32">
        <v>62753.2</v>
      </c>
      <c r="L1429" s="32">
        <v>29804.733333333334</v>
      </c>
      <c r="M1429" s="32"/>
      <c r="N1429" s="32" t="s">
        <v>283</v>
      </c>
    </row>
    <row r="1430" spans="1:14" x14ac:dyDescent="0.2">
      <c r="A1430" s="32">
        <v>2019</v>
      </c>
      <c r="B1430" s="32">
        <v>1</v>
      </c>
      <c r="C1430" s="32" t="s">
        <v>10</v>
      </c>
      <c r="D1430" s="32" t="s">
        <v>89</v>
      </c>
      <c r="E1430" s="32" t="s">
        <v>241</v>
      </c>
      <c r="F1430" s="32" t="s">
        <v>112</v>
      </c>
      <c r="G1430" s="32">
        <v>19264</v>
      </c>
      <c r="H1430" s="32">
        <v>19033</v>
      </c>
      <c r="I1430" s="32">
        <v>801</v>
      </c>
      <c r="J1430" s="32">
        <v>18232</v>
      </c>
      <c r="K1430" s="32">
        <v>180331.85666666666</v>
      </c>
      <c r="L1430" s="32">
        <v>80031.226666666669</v>
      </c>
      <c r="M1430" s="32"/>
      <c r="N1430" s="32" t="s">
        <v>284</v>
      </c>
    </row>
    <row r="1431" spans="1:14" x14ac:dyDescent="0.2">
      <c r="A1431" s="32">
        <v>2019</v>
      </c>
      <c r="B1431" s="32">
        <v>2</v>
      </c>
      <c r="C1431" s="32" t="s">
        <v>33</v>
      </c>
      <c r="D1431" s="32" t="s">
        <v>89</v>
      </c>
      <c r="E1431" s="32" t="s">
        <v>241</v>
      </c>
      <c r="F1431" s="32" t="s">
        <v>112</v>
      </c>
      <c r="G1431" s="32">
        <v>18291</v>
      </c>
      <c r="H1431" s="32">
        <v>18067</v>
      </c>
      <c r="I1431" s="32">
        <v>1557</v>
      </c>
      <c r="J1431" s="32">
        <v>16510</v>
      </c>
      <c r="K1431" s="32">
        <v>140049.97666666665</v>
      </c>
      <c r="L1431" s="32">
        <v>53925.14</v>
      </c>
      <c r="M1431" s="32"/>
      <c r="N1431" s="32" t="s">
        <v>284</v>
      </c>
    </row>
    <row r="1432" spans="1:14" x14ac:dyDescent="0.2">
      <c r="A1432" s="32">
        <v>2019</v>
      </c>
      <c r="B1432" s="32">
        <v>3</v>
      </c>
      <c r="C1432" s="32" t="s">
        <v>79</v>
      </c>
      <c r="D1432" s="32" t="s">
        <v>89</v>
      </c>
      <c r="E1432" s="32" t="s">
        <v>241</v>
      </c>
      <c r="F1432" s="32" t="s">
        <v>112</v>
      </c>
      <c r="G1432" s="32">
        <v>20631</v>
      </c>
      <c r="H1432" s="32">
        <v>20373</v>
      </c>
      <c r="I1432" s="32">
        <v>1956</v>
      </c>
      <c r="J1432" s="32">
        <v>18417</v>
      </c>
      <c r="K1432" s="32">
        <v>160556.45000000001</v>
      </c>
      <c r="L1432" s="32">
        <v>59581.65</v>
      </c>
      <c r="M1432" s="32"/>
      <c r="N1432" s="32" t="s">
        <v>284</v>
      </c>
    </row>
    <row r="1433" spans="1:14" x14ac:dyDescent="0.2">
      <c r="A1433" s="32">
        <v>2019</v>
      </c>
      <c r="B1433" s="32">
        <v>4</v>
      </c>
      <c r="C1433" s="32" t="s">
        <v>58</v>
      </c>
      <c r="D1433" s="32" t="s">
        <v>89</v>
      </c>
      <c r="E1433" s="32" t="s">
        <v>241</v>
      </c>
      <c r="F1433" s="32" t="s">
        <v>112</v>
      </c>
      <c r="G1433" s="32">
        <v>21773</v>
      </c>
      <c r="H1433" s="32">
        <v>21509</v>
      </c>
      <c r="I1433" s="32">
        <v>2705</v>
      </c>
      <c r="J1433" s="32">
        <v>18804</v>
      </c>
      <c r="K1433" s="32">
        <v>206107.6</v>
      </c>
      <c r="L1433" s="32">
        <v>57235.883333333331</v>
      </c>
      <c r="M1433" s="32"/>
      <c r="N1433" s="32" t="s">
        <v>284</v>
      </c>
    </row>
    <row r="1434" spans="1:14" x14ac:dyDescent="0.2">
      <c r="A1434" s="32">
        <v>2019</v>
      </c>
      <c r="B1434" s="32">
        <v>5</v>
      </c>
      <c r="C1434" s="32" t="s">
        <v>36</v>
      </c>
      <c r="D1434" s="32" t="s">
        <v>89</v>
      </c>
      <c r="E1434" s="32" t="s">
        <v>241</v>
      </c>
      <c r="F1434" s="32" t="s">
        <v>112</v>
      </c>
      <c r="G1434" s="32">
        <v>23257</v>
      </c>
      <c r="H1434" s="32">
        <v>23017</v>
      </c>
      <c r="I1434" s="32">
        <v>2818</v>
      </c>
      <c r="J1434" s="32">
        <v>20199</v>
      </c>
      <c r="K1434" s="32">
        <v>220053.32666666666</v>
      </c>
      <c r="L1434" s="32">
        <v>74918.39</v>
      </c>
      <c r="M1434" s="32"/>
      <c r="N1434" s="32" t="s">
        <v>284</v>
      </c>
    </row>
    <row r="1435" spans="1:14" x14ac:dyDescent="0.2">
      <c r="A1435" s="32">
        <v>2019</v>
      </c>
      <c r="B1435" s="32">
        <v>6</v>
      </c>
      <c r="C1435" s="32" t="s">
        <v>44</v>
      </c>
      <c r="D1435" s="32" t="s">
        <v>89</v>
      </c>
      <c r="E1435" s="32" t="s">
        <v>241</v>
      </c>
      <c r="F1435" s="32" t="s">
        <v>112</v>
      </c>
      <c r="G1435" s="32">
        <v>22613</v>
      </c>
      <c r="H1435" s="32">
        <v>22362</v>
      </c>
      <c r="I1435" s="32">
        <v>3936</v>
      </c>
      <c r="J1435" s="32">
        <v>18426</v>
      </c>
      <c r="K1435" s="32">
        <v>179837.905</v>
      </c>
      <c r="L1435" s="32">
        <v>61273.228333333333</v>
      </c>
      <c r="M1435" s="32"/>
      <c r="N1435" s="32" t="s">
        <v>284</v>
      </c>
    </row>
    <row r="1436" spans="1:14" x14ac:dyDescent="0.2">
      <c r="A1436" s="32">
        <v>2019</v>
      </c>
      <c r="B1436" s="32">
        <v>7</v>
      </c>
      <c r="C1436" s="32" t="s">
        <v>24</v>
      </c>
      <c r="D1436" s="32" t="s">
        <v>89</v>
      </c>
      <c r="E1436" s="32" t="s">
        <v>241</v>
      </c>
      <c r="F1436" s="32" t="s">
        <v>112</v>
      </c>
      <c r="G1436" s="32">
        <v>23219</v>
      </c>
      <c r="H1436" s="32">
        <v>22991</v>
      </c>
      <c r="I1436" s="32">
        <v>1604</v>
      </c>
      <c r="J1436" s="32">
        <v>21387</v>
      </c>
      <c r="K1436" s="32">
        <v>212363.42666666667</v>
      </c>
      <c r="L1436" s="32">
        <v>59097.54</v>
      </c>
      <c r="M1436" s="32"/>
      <c r="N1436" s="32" t="s">
        <v>284</v>
      </c>
    </row>
    <row r="1437" spans="1:14" x14ac:dyDescent="0.2">
      <c r="A1437" s="32">
        <v>2019</v>
      </c>
      <c r="B1437" s="32">
        <v>8</v>
      </c>
      <c r="C1437" s="32" t="s">
        <v>13</v>
      </c>
      <c r="D1437" s="32" t="s">
        <v>89</v>
      </c>
      <c r="E1437" s="32" t="s">
        <v>241</v>
      </c>
      <c r="F1437" s="32" t="s">
        <v>112</v>
      </c>
      <c r="G1437" s="32">
        <v>23337</v>
      </c>
      <c r="H1437" s="32">
        <v>23099</v>
      </c>
      <c r="I1437" s="32">
        <v>819</v>
      </c>
      <c r="J1437" s="32">
        <v>22280</v>
      </c>
      <c r="K1437" s="32">
        <v>190028.38</v>
      </c>
      <c r="L1437" s="32">
        <v>53844.186666666668</v>
      </c>
      <c r="M1437" s="32"/>
      <c r="N1437" s="32" t="s">
        <v>284</v>
      </c>
    </row>
    <row r="1438" spans="1:14" x14ac:dyDescent="0.2">
      <c r="A1438" s="32">
        <v>2019</v>
      </c>
      <c r="B1438" s="32">
        <v>9</v>
      </c>
      <c r="C1438" s="32" t="s">
        <v>65</v>
      </c>
      <c r="D1438" s="32" t="s">
        <v>89</v>
      </c>
      <c r="E1438" s="32" t="s">
        <v>241</v>
      </c>
      <c r="F1438" s="32" t="s">
        <v>112</v>
      </c>
      <c r="G1438" s="32">
        <v>22864</v>
      </c>
      <c r="H1438" s="32">
        <v>22664</v>
      </c>
      <c r="I1438" s="32">
        <v>3069</v>
      </c>
      <c r="J1438" s="32">
        <v>19595</v>
      </c>
      <c r="K1438" s="32">
        <v>188298.77166666667</v>
      </c>
      <c r="L1438" s="32">
        <v>69640.778333333335</v>
      </c>
      <c r="M1438" s="32"/>
      <c r="N1438" s="32" t="s">
        <v>284</v>
      </c>
    </row>
    <row r="1439" spans="1:14" x14ac:dyDescent="0.2">
      <c r="A1439" s="32">
        <v>2019</v>
      </c>
      <c r="B1439" s="32">
        <v>10</v>
      </c>
      <c r="C1439" s="32" t="s">
        <v>14</v>
      </c>
      <c r="D1439" s="32" t="s">
        <v>89</v>
      </c>
      <c r="E1439" s="32" t="s">
        <v>241</v>
      </c>
      <c r="F1439" s="32" t="s">
        <v>112</v>
      </c>
      <c r="G1439" s="32">
        <v>23074</v>
      </c>
      <c r="H1439" s="32">
        <v>22820</v>
      </c>
      <c r="I1439" s="32">
        <v>2929</v>
      </c>
      <c r="J1439" s="32">
        <v>19891</v>
      </c>
      <c r="K1439" s="32">
        <v>177232.64833333335</v>
      </c>
      <c r="L1439" s="32">
        <v>62155.001666666663</v>
      </c>
      <c r="M1439" s="32"/>
      <c r="N1439" s="32" t="s">
        <v>284</v>
      </c>
    </row>
    <row r="1440" spans="1:14" x14ac:dyDescent="0.2">
      <c r="A1440" s="32">
        <v>2019</v>
      </c>
      <c r="B1440" s="32">
        <v>11</v>
      </c>
      <c r="C1440" s="32" t="s">
        <v>11</v>
      </c>
      <c r="D1440" s="32" t="s">
        <v>89</v>
      </c>
      <c r="E1440" s="32" t="s">
        <v>241</v>
      </c>
      <c r="F1440" s="32" t="s">
        <v>112</v>
      </c>
      <c r="G1440" s="32">
        <v>19660</v>
      </c>
      <c r="H1440" s="32">
        <v>19427</v>
      </c>
      <c r="I1440" s="32">
        <v>2370</v>
      </c>
      <c r="J1440" s="32">
        <v>17057</v>
      </c>
      <c r="K1440" s="32">
        <v>154551.00333333333</v>
      </c>
      <c r="L1440" s="32">
        <v>52854.879999999997</v>
      </c>
      <c r="M1440" s="32"/>
      <c r="N1440" s="32" t="s">
        <v>284</v>
      </c>
    </row>
    <row r="1441" spans="1:14" x14ac:dyDescent="0.2">
      <c r="A1441" s="32">
        <v>2019</v>
      </c>
      <c r="B1441" s="32">
        <v>12</v>
      </c>
      <c r="C1441" s="32" t="s">
        <v>60</v>
      </c>
      <c r="D1441" s="32" t="s">
        <v>89</v>
      </c>
      <c r="E1441" s="32" t="s">
        <v>241</v>
      </c>
      <c r="F1441" s="32" t="s">
        <v>112</v>
      </c>
      <c r="G1441" s="32">
        <v>19886</v>
      </c>
      <c r="H1441" s="32">
        <v>19643</v>
      </c>
      <c r="I1441" s="32">
        <v>904</v>
      </c>
      <c r="J1441" s="32">
        <v>18739</v>
      </c>
      <c r="K1441" s="32">
        <v>160129.06166666668</v>
      </c>
      <c r="L1441" s="32">
        <v>57618.28833333333</v>
      </c>
      <c r="M1441" s="32"/>
      <c r="N1441" s="32" t="s">
        <v>284</v>
      </c>
    </row>
    <row r="1442" spans="1:14" x14ac:dyDescent="0.2">
      <c r="A1442" s="32">
        <v>2019</v>
      </c>
      <c r="B1442" s="32">
        <v>1</v>
      </c>
      <c r="C1442" s="32" t="s">
        <v>10</v>
      </c>
      <c r="D1442" s="32" t="s">
        <v>207</v>
      </c>
      <c r="E1442" s="32" t="s">
        <v>208</v>
      </c>
      <c r="F1442" s="32" t="s">
        <v>125</v>
      </c>
      <c r="G1442" s="32">
        <v>1664</v>
      </c>
      <c r="H1442" s="32">
        <v>750</v>
      </c>
      <c r="I1442" s="32">
        <v>20</v>
      </c>
      <c r="J1442" s="32">
        <v>730</v>
      </c>
      <c r="K1442" s="32">
        <v>4871</v>
      </c>
      <c r="L1442" s="32">
        <v>1140</v>
      </c>
      <c r="M1442" s="32"/>
      <c r="N1442" s="32" t="s">
        <v>285</v>
      </c>
    </row>
    <row r="1443" spans="1:14" x14ac:dyDescent="0.2">
      <c r="A1443" s="32">
        <v>2019</v>
      </c>
      <c r="B1443" s="32">
        <v>2</v>
      </c>
      <c r="C1443" s="32" t="s">
        <v>33</v>
      </c>
      <c r="D1443" s="32" t="s">
        <v>207</v>
      </c>
      <c r="E1443" s="32" t="s">
        <v>208</v>
      </c>
      <c r="F1443" s="32" t="s">
        <v>125</v>
      </c>
      <c r="G1443" s="32">
        <v>1249</v>
      </c>
      <c r="H1443" s="32">
        <v>701</v>
      </c>
      <c r="I1443" s="32">
        <v>34</v>
      </c>
      <c r="J1443" s="32">
        <v>667</v>
      </c>
      <c r="K1443" s="32">
        <v>4105</v>
      </c>
      <c r="L1443" s="32">
        <v>1414</v>
      </c>
      <c r="M1443" s="32"/>
      <c r="N1443" s="32" t="s">
        <v>285</v>
      </c>
    </row>
    <row r="1444" spans="1:14" x14ac:dyDescent="0.2">
      <c r="A1444" s="32">
        <v>2019</v>
      </c>
      <c r="B1444" s="32">
        <v>3</v>
      </c>
      <c r="C1444" s="32" t="s">
        <v>79</v>
      </c>
      <c r="D1444" s="32" t="s">
        <v>207</v>
      </c>
      <c r="E1444" s="32" t="s">
        <v>208</v>
      </c>
      <c r="F1444" s="32" t="s">
        <v>125</v>
      </c>
      <c r="G1444" s="32">
        <v>1714</v>
      </c>
      <c r="H1444" s="32">
        <v>809</v>
      </c>
      <c r="I1444" s="32">
        <v>51</v>
      </c>
      <c r="J1444" s="32">
        <v>758</v>
      </c>
      <c r="K1444" s="32">
        <v>4937</v>
      </c>
      <c r="L1444" s="32">
        <v>2094</v>
      </c>
      <c r="M1444" s="32"/>
      <c r="N1444" s="32" t="s">
        <v>285</v>
      </c>
    </row>
    <row r="1445" spans="1:14" x14ac:dyDescent="0.2">
      <c r="A1445" s="32">
        <v>2019</v>
      </c>
      <c r="B1445" s="32">
        <v>4</v>
      </c>
      <c r="C1445" s="32" t="s">
        <v>58</v>
      </c>
      <c r="D1445" s="32" t="s">
        <v>207</v>
      </c>
      <c r="E1445" s="32" t="s">
        <v>208</v>
      </c>
      <c r="F1445" s="32" t="s">
        <v>125</v>
      </c>
      <c r="G1445" s="32">
        <v>1840</v>
      </c>
      <c r="H1445" s="32">
        <v>900</v>
      </c>
      <c r="I1445" s="32">
        <v>35</v>
      </c>
      <c r="J1445" s="32">
        <v>865</v>
      </c>
      <c r="K1445" s="32">
        <v>5343</v>
      </c>
      <c r="L1445" s="32">
        <v>2542</v>
      </c>
      <c r="M1445" s="32"/>
      <c r="N1445" s="32" t="s">
        <v>285</v>
      </c>
    </row>
    <row r="1446" spans="1:14" x14ac:dyDescent="0.2">
      <c r="A1446" s="32">
        <v>2019</v>
      </c>
      <c r="B1446" s="32">
        <v>5</v>
      </c>
      <c r="C1446" s="32" t="s">
        <v>36</v>
      </c>
      <c r="D1446" s="32" t="s">
        <v>207</v>
      </c>
      <c r="E1446" s="32" t="s">
        <v>208</v>
      </c>
      <c r="F1446" s="32" t="s">
        <v>125</v>
      </c>
      <c r="G1446" s="32">
        <v>2792</v>
      </c>
      <c r="H1446" s="32">
        <v>1087</v>
      </c>
      <c r="I1446" s="32">
        <v>38</v>
      </c>
      <c r="J1446" s="32">
        <v>1049</v>
      </c>
      <c r="K1446" s="32">
        <v>6772</v>
      </c>
      <c r="L1446" s="32">
        <v>2965</v>
      </c>
      <c r="M1446" s="32"/>
      <c r="N1446" s="32" t="s">
        <v>285</v>
      </c>
    </row>
    <row r="1447" spans="1:14" x14ac:dyDescent="0.2">
      <c r="A1447" s="32">
        <v>2019</v>
      </c>
      <c r="B1447" s="32">
        <v>6</v>
      </c>
      <c r="C1447" s="32" t="s">
        <v>44</v>
      </c>
      <c r="D1447" s="32" t="s">
        <v>207</v>
      </c>
      <c r="E1447" s="32" t="s">
        <v>208</v>
      </c>
      <c r="F1447" s="32" t="s">
        <v>125</v>
      </c>
      <c r="G1447" s="32">
        <v>2364</v>
      </c>
      <c r="H1447" s="32">
        <v>1167</v>
      </c>
      <c r="I1447" s="32">
        <v>78</v>
      </c>
      <c r="J1447" s="32">
        <v>1089</v>
      </c>
      <c r="K1447" s="32">
        <v>6963</v>
      </c>
      <c r="L1447" s="32">
        <v>2308</v>
      </c>
      <c r="M1447" s="32"/>
      <c r="N1447" s="32" t="s">
        <v>285</v>
      </c>
    </row>
    <row r="1448" spans="1:14" x14ac:dyDescent="0.2">
      <c r="A1448" s="32">
        <v>2019</v>
      </c>
      <c r="B1448" s="32">
        <v>7</v>
      </c>
      <c r="C1448" s="32" t="s">
        <v>24</v>
      </c>
      <c r="D1448" s="32" t="s">
        <v>207</v>
      </c>
      <c r="E1448" s="32" t="s">
        <v>208</v>
      </c>
      <c r="F1448" s="32" t="s">
        <v>125</v>
      </c>
      <c r="G1448" s="32">
        <v>2354</v>
      </c>
      <c r="H1448" s="32">
        <v>1200</v>
      </c>
      <c r="I1448" s="32">
        <v>61</v>
      </c>
      <c r="J1448" s="32">
        <v>1139</v>
      </c>
      <c r="K1448" s="32">
        <v>7299</v>
      </c>
      <c r="L1448" s="32">
        <v>2981</v>
      </c>
      <c r="M1448" s="32"/>
      <c r="N1448" s="32" t="s">
        <v>285</v>
      </c>
    </row>
    <row r="1449" spans="1:14" x14ac:dyDescent="0.2">
      <c r="A1449" s="32">
        <v>2019</v>
      </c>
      <c r="B1449" s="32">
        <v>8</v>
      </c>
      <c r="C1449" s="32" t="s">
        <v>13</v>
      </c>
      <c r="D1449" s="32" t="s">
        <v>207</v>
      </c>
      <c r="E1449" s="32" t="s">
        <v>208</v>
      </c>
      <c r="F1449" s="32" t="s">
        <v>125</v>
      </c>
      <c r="G1449" s="32">
        <v>2382</v>
      </c>
      <c r="H1449" s="32">
        <v>1212</v>
      </c>
      <c r="I1449" s="32">
        <v>52</v>
      </c>
      <c r="J1449" s="32">
        <v>1160</v>
      </c>
      <c r="K1449" s="32">
        <v>7282.5</v>
      </c>
      <c r="L1449" s="32">
        <v>3684.5</v>
      </c>
      <c r="M1449" s="32"/>
      <c r="N1449" s="32" t="s">
        <v>285</v>
      </c>
    </row>
    <row r="1450" spans="1:14" x14ac:dyDescent="0.2">
      <c r="A1450" s="32">
        <v>2019</v>
      </c>
      <c r="B1450" s="32">
        <v>9</v>
      </c>
      <c r="C1450" s="32" t="s">
        <v>65</v>
      </c>
      <c r="D1450" s="32" t="s">
        <v>207</v>
      </c>
      <c r="E1450" s="32" t="s">
        <v>208</v>
      </c>
      <c r="F1450" s="32" t="s">
        <v>125</v>
      </c>
      <c r="G1450" s="32">
        <v>2267</v>
      </c>
      <c r="H1450" s="32">
        <v>1063</v>
      </c>
      <c r="I1450" s="32">
        <v>38</v>
      </c>
      <c r="J1450" s="32">
        <v>1025</v>
      </c>
      <c r="K1450" s="32">
        <v>6468.6</v>
      </c>
      <c r="L1450" s="32">
        <v>2145.4</v>
      </c>
      <c r="M1450" s="32"/>
      <c r="N1450" s="32" t="s">
        <v>285</v>
      </c>
    </row>
    <row r="1451" spans="1:14" x14ac:dyDescent="0.2">
      <c r="A1451" s="32">
        <v>2019</v>
      </c>
      <c r="B1451" s="32">
        <v>10</v>
      </c>
      <c r="C1451" s="32" t="s">
        <v>14</v>
      </c>
      <c r="D1451" s="32" t="s">
        <v>207</v>
      </c>
      <c r="E1451" s="32" t="s">
        <v>208</v>
      </c>
      <c r="F1451" s="32" t="s">
        <v>125</v>
      </c>
      <c r="G1451" s="32">
        <v>2134</v>
      </c>
      <c r="H1451" s="32">
        <v>941</v>
      </c>
      <c r="I1451" s="32">
        <v>50</v>
      </c>
      <c r="J1451" s="32">
        <v>891</v>
      </c>
      <c r="K1451" s="32">
        <v>5640.2</v>
      </c>
      <c r="L1451" s="32">
        <v>2333.8000000000002</v>
      </c>
      <c r="M1451" s="32"/>
      <c r="N1451" s="32" t="s">
        <v>285</v>
      </c>
    </row>
    <row r="1452" spans="1:14" x14ac:dyDescent="0.2">
      <c r="A1452" s="32">
        <v>2019</v>
      </c>
      <c r="B1452" s="32">
        <v>11</v>
      </c>
      <c r="C1452" s="32" t="s">
        <v>11</v>
      </c>
      <c r="D1452" s="32" t="s">
        <v>207</v>
      </c>
      <c r="E1452" s="32" t="s">
        <v>208</v>
      </c>
      <c r="F1452" s="32" t="s">
        <v>125</v>
      </c>
      <c r="G1452" s="32">
        <v>1957</v>
      </c>
      <c r="H1452" s="32">
        <v>755</v>
      </c>
      <c r="I1452" s="32">
        <v>50</v>
      </c>
      <c r="J1452" s="32">
        <v>705</v>
      </c>
      <c r="K1452" s="32">
        <v>4698</v>
      </c>
      <c r="L1452" s="32">
        <v>2446</v>
      </c>
      <c r="M1452" s="32"/>
      <c r="N1452" s="32" t="s">
        <v>285</v>
      </c>
    </row>
    <row r="1453" spans="1:14" x14ac:dyDescent="0.2">
      <c r="A1453" s="32">
        <v>2019</v>
      </c>
      <c r="B1453" s="32">
        <v>12</v>
      </c>
      <c r="C1453" s="32" t="s">
        <v>60</v>
      </c>
      <c r="D1453" s="32" t="s">
        <v>207</v>
      </c>
      <c r="E1453" s="32" t="s">
        <v>208</v>
      </c>
      <c r="F1453" s="32" t="s">
        <v>125</v>
      </c>
      <c r="G1453" s="32">
        <v>1599</v>
      </c>
      <c r="H1453" s="32">
        <v>755</v>
      </c>
      <c r="I1453" s="32">
        <v>53</v>
      </c>
      <c r="J1453" s="32">
        <v>702</v>
      </c>
      <c r="K1453" s="32">
        <v>4445</v>
      </c>
      <c r="L1453" s="32">
        <v>2185</v>
      </c>
      <c r="M1453" s="32"/>
      <c r="N1453" s="32" t="s">
        <v>285</v>
      </c>
    </row>
    <row r="1454" spans="1:14" x14ac:dyDescent="0.2">
      <c r="A1454" s="32">
        <v>2019</v>
      </c>
      <c r="B1454" s="32">
        <v>1</v>
      </c>
      <c r="C1454" s="32" t="s">
        <v>10</v>
      </c>
      <c r="D1454" s="32" t="s">
        <v>87</v>
      </c>
      <c r="E1454" s="32" t="s">
        <v>81</v>
      </c>
      <c r="F1454" s="32" t="s">
        <v>125</v>
      </c>
      <c r="G1454" s="32">
        <v>8566</v>
      </c>
      <c r="H1454" s="32">
        <v>8527</v>
      </c>
      <c r="I1454" s="32">
        <v>279</v>
      </c>
      <c r="J1454" s="32">
        <v>8248</v>
      </c>
      <c r="K1454" s="32">
        <v>71943</v>
      </c>
      <c r="L1454" s="32">
        <v>34347</v>
      </c>
      <c r="M1454" s="32"/>
      <c r="N1454" s="32" t="s">
        <v>286</v>
      </c>
    </row>
    <row r="1455" spans="1:14" x14ac:dyDescent="0.2">
      <c r="A1455" s="32">
        <v>2019</v>
      </c>
      <c r="B1455" s="32">
        <v>2</v>
      </c>
      <c r="C1455" s="32" t="s">
        <v>33</v>
      </c>
      <c r="D1455" s="32" t="s">
        <v>87</v>
      </c>
      <c r="E1455" s="32" t="s">
        <v>81</v>
      </c>
      <c r="F1455" s="32" t="s">
        <v>125</v>
      </c>
      <c r="G1455" s="32">
        <v>8026</v>
      </c>
      <c r="H1455" s="32">
        <v>7991</v>
      </c>
      <c r="I1455" s="32">
        <v>358</v>
      </c>
      <c r="J1455" s="32">
        <v>7633</v>
      </c>
      <c r="K1455" s="32">
        <v>70917.899999999994</v>
      </c>
      <c r="L1455" s="32">
        <v>39126.1</v>
      </c>
      <c r="M1455" s="32"/>
      <c r="N1455" s="32" t="s">
        <v>286</v>
      </c>
    </row>
    <row r="1456" spans="1:14" x14ac:dyDescent="0.2">
      <c r="A1456" s="32">
        <v>2019</v>
      </c>
      <c r="B1456" s="32">
        <v>3</v>
      </c>
      <c r="C1456" s="32" t="s">
        <v>79</v>
      </c>
      <c r="D1456" s="32" t="s">
        <v>87</v>
      </c>
      <c r="E1456" s="32" t="s">
        <v>81</v>
      </c>
      <c r="F1456" s="32" t="s">
        <v>125</v>
      </c>
      <c r="G1456" s="32">
        <v>9195</v>
      </c>
      <c r="H1456" s="32">
        <v>9155</v>
      </c>
      <c r="I1456" s="32">
        <v>230</v>
      </c>
      <c r="J1456" s="32">
        <v>8925</v>
      </c>
      <c r="K1456" s="32">
        <v>78687</v>
      </c>
      <c r="L1456" s="32">
        <v>45972</v>
      </c>
      <c r="M1456" s="32"/>
      <c r="N1456" s="32" t="s">
        <v>286</v>
      </c>
    </row>
    <row r="1457" spans="1:14" x14ac:dyDescent="0.2">
      <c r="A1457" s="32">
        <v>2019</v>
      </c>
      <c r="B1457" s="32">
        <v>4</v>
      </c>
      <c r="C1457" s="32" t="s">
        <v>58</v>
      </c>
      <c r="D1457" s="32" t="s">
        <v>87</v>
      </c>
      <c r="E1457" s="32" t="s">
        <v>81</v>
      </c>
      <c r="F1457" s="32" t="s">
        <v>125</v>
      </c>
      <c r="G1457" s="32">
        <v>10179</v>
      </c>
      <c r="H1457" s="32">
        <v>10142</v>
      </c>
      <c r="I1457" s="32">
        <v>605</v>
      </c>
      <c r="J1457" s="32">
        <v>9537</v>
      </c>
      <c r="K1457" s="32">
        <v>104146.9</v>
      </c>
      <c r="L1457" s="32">
        <v>69532.100000000006</v>
      </c>
      <c r="M1457" s="32"/>
      <c r="N1457" s="32" t="s">
        <v>286</v>
      </c>
    </row>
    <row r="1458" spans="1:14" x14ac:dyDescent="0.2">
      <c r="A1458" s="32">
        <v>2019</v>
      </c>
      <c r="B1458" s="32">
        <v>5</v>
      </c>
      <c r="C1458" s="32" t="s">
        <v>36</v>
      </c>
      <c r="D1458" s="32" t="s">
        <v>87</v>
      </c>
      <c r="E1458" s="32" t="s">
        <v>81</v>
      </c>
      <c r="F1458" s="32" t="s">
        <v>125</v>
      </c>
      <c r="G1458" s="32">
        <v>10958</v>
      </c>
      <c r="H1458" s="32">
        <v>10910</v>
      </c>
      <c r="I1458" s="32">
        <v>528</v>
      </c>
      <c r="J1458" s="32">
        <v>10382</v>
      </c>
      <c r="K1458" s="32">
        <v>99611</v>
      </c>
      <c r="L1458" s="32">
        <v>79123</v>
      </c>
      <c r="M1458" s="32"/>
      <c r="N1458" s="32" t="s">
        <v>286</v>
      </c>
    </row>
    <row r="1459" spans="1:14" x14ac:dyDescent="0.2">
      <c r="A1459" s="32">
        <v>2019</v>
      </c>
      <c r="B1459" s="32">
        <v>6</v>
      </c>
      <c r="C1459" s="32" t="s">
        <v>44</v>
      </c>
      <c r="D1459" s="32" t="s">
        <v>87</v>
      </c>
      <c r="E1459" s="32" t="s">
        <v>81</v>
      </c>
      <c r="F1459" s="32" t="s">
        <v>125</v>
      </c>
      <c r="G1459" s="32">
        <v>10996</v>
      </c>
      <c r="H1459" s="32">
        <v>10954</v>
      </c>
      <c r="I1459" s="32">
        <v>486</v>
      </c>
      <c r="J1459" s="32">
        <v>10468</v>
      </c>
      <c r="K1459" s="32">
        <v>102600.4</v>
      </c>
      <c r="L1459" s="32">
        <v>82341.600000000006</v>
      </c>
      <c r="M1459" s="32"/>
      <c r="N1459" s="32" t="s">
        <v>286</v>
      </c>
    </row>
    <row r="1460" spans="1:14" x14ac:dyDescent="0.2">
      <c r="A1460" s="32">
        <v>2019</v>
      </c>
      <c r="B1460" s="32">
        <v>7</v>
      </c>
      <c r="C1460" s="32" t="s">
        <v>24</v>
      </c>
      <c r="D1460" s="32" t="s">
        <v>87</v>
      </c>
      <c r="E1460" s="32" t="s">
        <v>81</v>
      </c>
      <c r="F1460" s="32" t="s">
        <v>125</v>
      </c>
      <c r="G1460" s="32">
        <v>11476</v>
      </c>
      <c r="H1460" s="32">
        <v>11428</v>
      </c>
      <c r="I1460" s="32">
        <v>449</v>
      </c>
      <c r="J1460" s="32">
        <v>10979</v>
      </c>
      <c r="K1460" s="32">
        <v>101132.2</v>
      </c>
      <c r="L1460" s="32">
        <v>78497.8</v>
      </c>
      <c r="M1460" s="32"/>
      <c r="N1460" s="32" t="s">
        <v>286</v>
      </c>
    </row>
    <row r="1461" spans="1:14" x14ac:dyDescent="0.2">
      <c r="A1461" s="32">
        <v>2019</v>
      </c>
      <c r="B1461" s="32">
        <v>8</v>
      </c>
      <c r="C1461" s="32" t="s">
        <v>13</v>
      </c>
      <c r="D1461" s="32" t="s">
        <v>87</v>
      </c>
      <c r="E1461" s="32" t="s">
        <v>81</v>
      </c>
      <c r="F1461" s="32" t="s">
        <v>125</v>
      </c>
      <c r="G1461" s="32">
        <v>11432</v>
      </c>
      <c r="H1461" s="32">
        <v>11388</v>
      </c>
      <c r="I1461" s="32">
        <v>363</v>
      </c>
      <c r="J1461" s="32">
        <v>11025</v>
      </c>
      <c r="K1461" s="32">
        <v>102695.2</v>
      </c>
      <c r="L1461" s="32">
        <v>84344.8</v>
      </c>
      <c r="M1461" s="32"/>
      <c r="N1461" s="32" t="s">
        <v>286</v>
      </c>
    </row>
    <row r="1462" spans="1:14" x14ac:dyDescent="0.2">
      <c r="A1462" s="32">
        <v>2019</v>
      </c>
      <c r="B1462" s="32">
        <v>9</v>
      </c>
      <c r="C1462" s="32" t="s">
        <v>65</v>
      </c>
      <c r="D1462" s="32" t="s">
        <v>87</v>
      </c>
      <c r="E1462" s="32" t="s">
        <v>81</v>
      </c>
      <c r="F1462" s="32" t="s">
        <v>125</v>
      </c>
      <c r="G1462" s="32">
        <v>10932</v>
      </c>
      <c r="H1462" s="32">
        <v>10884</v>
      </c>
      <c r="I1462" s="32">
        <v>338</v>
      </c>
      <c r="J1462" s="32">
        <v>10546</v>
      </c>
      <c r="K1462" s="32">
        <v>97485.7</v>
      </c>
      <c r="L1462" s="32">
        <v>88496.3</v>
      </c>
      <c r="M1462" s="32"/>
      <c r="N1462" s="32" t="s">
        <v>286</v>
      </c>
    </row>
    <row r="1463" spans="1:14" x14ac:dyDescent="0.2">
      <c r="A1463" s="32">
        <v>2019</v>
      </c>
      <c r="B1463" s="32">
        <v>10</v>
      </c>
      <c r="C1463" s="32" t="s">
        <v>14</v>
      </c>
      <c r="D1463" s="32" t="s">
        <v>87</v>
      </c>
      <c r="E1463" s="32" t="s">
        <v>81</v>
      </c>
      <c r="F1463" s="32" t="s">
        <v>125</v>
      </c>
      <c r="G1463" s="32">
        <v>10511</v>
      </c>
      <c r="H1463" s="32">
        <v>10469</v>
      </c>
      <c r="I1463" s="32">
        <v>446</v>
      </c>
      <c r="J1463" s="32">
        <v>10023</v>
      </c>
      <c r="K1463" s="32">
        <v>93978.7</v>
      </c>
      <c r="L1463" s="32">
        <v>63053.3</v>
      </c>
      <c r="M1463" s="32"/>
      <c r="N1463" s="32" t="s">
        <v>286</v>
      </c>
    </row>
    <row r="1464" spans="1:14" x14ac:dyDescent="0.2">
      <c r="A1464" s="32">
        <v>2019</v>
      </c>
      <c r="B1464" s="32">
        <v>11</v>
      </c>
      <c r="C1464" s="32" t="s">
        <v>11</v>
      </c>
      <c r="D1464" s="32" t="s">
        <v>87</v>
      </c>
      <c r="E1464" s="32" t="s">
        <v>81</v>
      </c>
      <c r="F1464" s="32" t="s">
        <v>125</v>
      </c>
      <c r="G1464" s="32">
        <v>8492</v>
      </c>
      <c r="H1464" s="32">
        <v>8454</v>
      </c>
      <c r="I1464" s="32">
        <v>363</v>
      </c>
      <c r="J1464" s="32">
        <v>8091</v>
      </c>
      <c r="K1464" s="32">
        <v>78441.2</v>
      </c>
      <c r="L1464" s="32">
        <v>33415.800000000003</v>
      </c>
      <c r="M1464" s="32"/>
      <c r="N1464" s="32" t="s">
        <v>286</v>
      </c>
    </row>
    <row r="1465" spans="1:14" x14ac:dyDescent="0.2">
      <c r="A1465" s="32">
        <v>2019</v>
      </c>
      <c r="B1465" s="32">
        <v>12</v>
      </c>
      <c r="C1465" s="32" t="s">
        <v>60</v>
      </c>
      <c r="D1465" s="32" t="s">
        <v>87</v>
      </c>
      <c r="E1465" s="32" t="s">
        <v>81</v>
      </c>
      <c r="F1465" s="32" t="s">
        <v>125</v>
      </c>
      <c r="G1465" s="32">
        <v>8714</v>
      </c>
      <c r="H1465" s="32">
        <v>8673</v>
      </c>
      <c r="I1465" s="32">
        <v>456</v>
      </c>
      <c r="J1465" s="32">
        <v>8217</v>
      </c>
      <c r="K1465" s="32">
        <v>73103.399999999994</v>
      </c>
      <c r="L1465" s="32">
        <v>33628.6</v>
      </c>
      <c r="M1465" s="32"/>
      <c r="N1465" s="32" t="s">
        <v>286</v>
      </c>
    </row>
    <row r="1466" spans="1:14" x14ac:dyDescent="0.2">
      <c r="A1466" s="32">
        <v>2019</v>
      </c>
      <c r="B1466" s="32">
        <v>1</v>
      </c>
      <c r="C1466" s="32" t="s">
        <v>10</v>
      </c>
      <c r="D1466" s="32" t="s">
        <v>64</v>
      </c>
      <c r="E1466" s="32" t="s">
        <v>242</v>
      </c>
      <c r="F1466" s="32" t="s">
        <v>124</v>
      </c>
      <c r="G1466" s="32">
        <v>9712</v>
      </c>
      <c r="H1466" s="32">
        <v>9667</v>
      </c>
      <c r="I1466" s="32">
        <v>587</v>
      </c>
      <c r="J1466" s="32">
        <v>9080</v>
      </c>
      <c r="K1466" s="32">
        <v>74960.59</v>
      </c>
      <c r="L1466" s="32">
        <v>39412.160000000003</v>
      </c>
      <c r="M1466" s="32"/>
      <c r="N1466" s="32" t="s">
        <v>287</v>
      </c>
    </row>
    <row r="1467" spans="1:14" x14ac:dyDescent="0.2">
      <c r="A1467" s="32">
        <v>2019</v>
      </c>
      <c r="B1467" s="32">
        <v>2</v>
      </c>
      <c r="C1467" s="32" t="s">
        <v>33</v>
      </c>
      <c r="D1467" s="32" t="s">
        <v>64</v>
      </c>
      <c r="E1467" s="32" t="s">
        <v>242</v>
      </c>
      <c r="F1467" s="32" t="s">
        <v>124</v>
      </c>
      <c r="G1467" s="32">
        <v>9424</v>
      </c>
      <c r="H1467" s="32">
        <v>9396</v>
      </c>
      <c r="I1467" s="32">
        <v>377</v>
      </c>
      <c r="J1467" s="32">
        <v>9019</v>
      </c>
      <c r="K1467" s="32">
        <v>73904.25</v>
      </c>
      <c r="L1467" s="32">
        <v>26106.683333333334</v>
      </c>
      <c r="M1467" s="32"/>
      <c r="N1467" s="32" t="s">
        <v>287</v>
      </c>
    </row>
    <row r="1468" spans="1:14" x14ac:dyDescent="0.2">
      <c r="A1468" s="32">
        <v>2019</v>
      </c>
      <c r="B1468" s="32">
        <v>3</v>
      </c>
      <c r="C1468" s="32" t="s">
        <v>79</v>
      </c>
      <c r="D1468" s="32" t="s">
        <v>64</v>
      </c>
      <c r="E1468" s="32" t="s">
        <v>242</v>
      </c>
      <c r="F1468" s="32" t="s">
        <v>124</v>
      </c>
      <c r="G1468" s="32">
        <v>11062</v>
      </c>
      <c r="H1468" s="32">
        <v>11054</v>
      </c>
      <c r="I1468" s="32">
        <v>478</v>
      </c>
      <c r="J1468" s="32">
        <v>10576</v>
      </c>
      <c r="K1468" s="32">
        <v>85493.041666666672</v>
      </c>
      <c r="L1468" s="32">
        <v>32661.924999999999</v>
      </c>
      <c r="M1468" s="32"/>
      <c r="N1468" s="32" t="s">
        <v>287</v>
      </c>
    </row>
    <row r="1469" spans="1:14" x14ac:dyDescent="0.2">
      <c r="A1469" s="32">
        <v>2019</v>
      </c>
      <c r="B1469" s="32">
        <v>4</v>
      </c>
      <c r="C1469" s="32" t="s">
        <v>58</v>
      </c>
      <c r="D1469" s="32" t="s">
        <v>64</v>
      </c>
      <c r="E1469" s="32" t="s">
        <v>242</v>
      </c>
      <c r="F1469" s="32" t="s">
        <v>124</v>
      </c>
      <c r="G1469" s="32">
        <v>10725</v>
      </c>
      <c r="H1469" s="32">
        <v>10721</v>
      </c>
      <c r="I1469" s="32">
        <v>313</v>
      </c>
      <c r="J1469" s="32">
        <v>10408</v>
      </c>
      <c r="K1469" s="32">
        <v>93082.205000000002</v>
      </c>
      <c r="L1469" s="32">
        <v>26994.961666666666</v>
      </c>
      <c r="M1469" s="32"/>
      <c r="N1469" s="32" t="s">
        <v>287</v>
      </c>
    </row>
    <row r="1470" spans="1:14" x14ac:dyDescent="0.2">
      <c r="A1470" s="32">
        <v>2019</v>
      </c>
      <c r="B1470" s="32">
        <v>5</v>
      </c>
      <c r="C1470" s="32" t="s">
        <v>36</v>
      </c>
      <c r="D1470" s="32" t="s">
        <v>64</v>
      </c>
      <c r="E1470" s="32" t="s">
        <v>242</v>
      </c>
      <c r="F1470" s="32" t="s">
        <v>124</v>
      </c>
      <c r="G1470" s="32">
        <v>11748</v>
      </c>
      <c r="H1470" s="32">
        <v>11745</v>
      </c>
      <c r="I1470" s="32">
        <v>371</v>
      </c>
      <c r="J1470" s="32">
        <v>11374</v>
      </c>
      <c r="K1470" s="32">
        <v>94442.683333333334</v>
      </c>
      <c r="L1470" s="32">
        <v>34827.01666666667</v>
      </c>
      <c r="M1470" s="32"/>
      <c r="N1470" s="32" t="s">
        <v>287</v>
      </c>
    </row>
    <row r="1471" spans="1:14" x14ac:dyDescent="0.2">
      <c r="A1471" s="32">
        <v>2019</v>
      </c>
      <c r="B1471" s="32">
        <v>6</v>
      </c>
      <c r="C1471" s="32" t="s">
        <v>44</v>
      </c>
      <c r="D1471" s="32" t="s">
        <v>64</v>
      </c>
      <c r="E1471" s="32" t="s">
        <v>242</v>
      </c>
      <c r="F1471" s="32" t="s">
        <v>124</v>
      </c>
      <c r="G1471" s="32">
        <v>11934</v>
      </c>
      <c r="H1471" s="32">
        <v>11934</v>
      </c>
      <c r="I1471" s="32">
        <v>538</v>
      </c>
      <c r="J1471" s="32">
        <v>11396</v>
      </c>
      <c r="K1471" s="32">
        <v>94680.268333333326</v>
      </c>
      <c r="L1471" s="32">
        <v>42289.648333333331</v>
      </c>
      <c r="M1471" s="32"/>
      <c r="N1471" s="32" t="s">
        <v>287</v>
      </c>
    </row>
    <row r="1472" spans="1:14" x14ac:dyDescent="0.2">
      <c r="A1472" s="32">
        <v>2019</v>
      </c>
      <c r="B1472" s="32">
        <v>7</v>
      </c>
      <c r="C1472" s="32" t="s">
        <v>24</v>
      </c>
      <c r="D1472" s="32" t="s">
        <v>64</v>
      </c>
      <c r="E1472" s="32" t="s">
        <v>242</v>
      </c>
      <c r="F1472" s="32" t="s">
        <v>124</v>
      </c>
      <c r="G1472" s="32">
        <v>11660</v>
      </c>
      <c r="H1472" s="32">
        <v>11659</v>
      </c>
      <c r="I1472" s="32">
        <v>616</v>
      </c>
      <c r="J1472" s="32">
        <v>11043</v>
      </c>
      <c r="K1472" s="32">
        <v>91646.486666666664</v>
      </c>
      <c r="L1472" s="32">
        <v>39624.346666666665</v>
      </c>
      <c r="M1472" s="32"/>
      <c r="N1472" s="32" t="s">
        <v>287</v>
      </c>
    </row>
    <row r="1473" spans="1:14" x14ac:dyDescent="0.2">
      <c r="A1473" s="32">
        <v>2019</v>
      </c>
      <c r="B1473" s="32">
        <v>8</v>
      </c>
      <c r="C1473" s="32" t="s">
        <v>13</v>
      </c>
      <c r="D1473" s="32" t="s">
        <v>64</v>
      </c>
      <c r="E1473" s="32" t="s">
        <v>242</v>
      </c>
      <c r="F1473" s="32" t="s">
        <v>124</v>
      </c>
      <c r="G1473" s="32">
        <v>11921</v>
      </c>
      <c r="H1473" s="32">
        <v>11921</v>
      </c>
      <c r="I1473" s="32">
        <v>541</v>
      </c>
      <c r="J1473" s="32">
        <v>11380</v>
      </c>
      <c r="K1473" s="32">
        <v>91775.018333333326</v>
      </c>
      <c r="L1473" s="32">
        <v>38667.281666666669</v>
      </c>
      <c r="M1473" s="32"/>
      <c r="N1473" s="32" t="s">
        <v>287</v>
      </c>
    </row>
    <row r="1474" spans="1:14" x14ac:dyDescent="0.2">
      <c r="A1474" s="32">
        <v>2019</v>
      </c>
      <c r="B1474" s="32">
        <v>9</v>
      </c>
      <c r="C1474" s="32" t="s">
        <v>65</v>
      </c>
      <c r="D1474" s="32" t="s">
        <v>64</v>
      </c>
      <c r="E1474" s="32" t="s">
        <v>242</v>
      </c>
      <c r="F1474" s="32" t="s">
        <v>124</v>
      </c>
      <c r="G1474" s="32">
        <v>11921</v>
      </c>
      <c r="H1474" s="32">
        <v>11921</v>
      </c>
      <c r="I1474" s="32">
        <v>677</v>
      </c>
      <c r="J1474" s="32">
        <v>11244</v>
      </c>
      <c r="K1474" s="32">
        <v>92791.865000000005</v>
      </c>
      <c r="L1474" s="32">
        <v>39066.068333333336</v>
      </c>
      <c r="M1474" s="32"/>
      <c r="N1474" s="32" t="s">
        <v>287</v>
      </c>
    </row>
    <row r="1475" spans="1:14" x14ac:dyDescent="0.2">
      <c r="A1475" s="32">
        <v>2019</v>
      </c>
      <c r="B1475" s="32">
        <v>10</v>
      </c>
      <c r="C1475" s="32" t="s">
        <v>14</v>
      </c>
      <c r="D1475" s="32" t="s">
        <v>64</v>
      </c>
      <c r="E1475" s="32" t="s">
        <v>242</v>
      </c>
      <c r="F1475" s="32" t="s">
        <v>124</v>
      </c>
      <c r="G1475" s="32">
        <v>11908</v>
      </c>
      <c r="H1475" s="32">
        <v>11906</v>
      </c>
      <c r="I1475" s="32">
        <v>594</v>
      </c>
      <c r="J1475" s="32">
        <v>11312</v>
      </c>
      <c r="K1475" s="32">
        <v>93908.286666666667</v>
      </c>
      <c r="L1475" s="32">
        <v>34518.480000000003</v>
      </c>
      <c r="M1475" s="32"/>
      <c r="N1475" s="32" t="s">
        <v>287</v>
      </c>
    </row>
    <row r="1476" spans="1:14" x14ac:dyDescent="0.2">
      <c r="A1476" s="32">
        <v>2019</v>
      </c>
      <c r="B1476" s="32">
        <v>11</v>
      </c>
      <c r="C1476" s="32" t="s">
        <v>11</v>
      </c>
      <c r="D1476" s="32" t="s">
        <v>64</v>
      </c>
      <c r="E1476" s="32" t="s">
        <v>242</v>
      </c>
      <c r="F1476" s="32" t="s">
        <v>124</v>
      </c>
      <c r="G1476" s="32">
        <v>10221</v>
      </c>
      <c r="H1476" s="32">
        <v>10208</v>
      </c>
      <c r="I1476" s="32">
        <v>514</v>
      </c>
      <c r="J1476" s="32">
        <v>9694</v>
      </c>
      <c r="K1476" s="32">
        <v>82659.381666666668</v>
      </c>
      <c r="L1476" s="32">
        <v>26434.701666666668</v>
      </c>
      <c r="M1476" s="32"/>
      <c r="N1476" s="32" t="s">
        <v>287</v>
      </c>
    </row>
    <row r="1477" spans="1:14" x14ac:dyDescent="0.2">
      <c r="A1477" s="32">
        <v>2019</v>
      </c>
      <c r="B1477" s="32">
        <v>12</v>
      </c>
      <c r="C1477" s="32" t="s">
        <v>60</v>
      </c>
      <c r="D1477" s="32" t="s">
        <v>64</v>
      </c>
      <c r="E1477" s="32" t="s">
        <v>242</v>
      </c>
      <c r="F1477" s="32" t="s">
        <v>124</v>
      </c>
      <c r="G1477" s="32">
        <v>9453</v>
      </c>
      <c r="H1477" s="32">
        <v>9441</v>
      </c>
      <c r="I1477" s="32">
        <v>472</v>
      </c>
      <c r="J1477" s="32">
        <v>8969</v>
      </c>
      <c r="K1477" s="32">
        <v>71660.679999999993</v>
      </c>
      <c r="L1477" s="32">
        <v>28637.47</v>
      </c>
      <c r="M1477" s="32"/>
      <c r="N1477" s="32" t="s">
        <v>287</v>
      </c>
    </row>
    <row r="1478" spans="1:14" x14ac:dyDescent="0.2">
      <c r="A1478" s="32">
        <v>2019</v>
      </c>
      <c r="B1478" s="32">
        <v>1</v>
      </c>
      <c r="C1478" s="32" t="s">
        <v>10</v>
      </c>
      <c r="D1478" s="32" t="s">
        <v>49</v>
      </c>
      <c r="E1478" s="32" t="s">
        <v>56</v>
      </c>
      <c r="F1478" s="32" t="s">
        <v>56</v>
      </c>
      <c r="G1478" s="32">
        <v>2986</v>
      </c>
      <c r="H1478" s="32">
        <v>2815</v>
      </c>
      <c r="I1478" s="32">
        <v>73</v>
      </c>
      <c r="J1478" s="32">
        <v>2742</v>
      </c>
      <c r="K1478" s="32">
        <v>21432</v>
      </c>
      <c r="L1478" s="32">
        <v>9920</v>
      </c>
      <c r="M1478" s="32"/>
      <c r="N1478" s="32" t="s">
        <v>288</v>
      </c>
    </row>
    <row r="1479" spans="1:14" x14ac:dyDescent="0.2">
      <c r="A1479" s="32">
        <v>2019</v>
      </c>
      <c r="B1479" s="32">
        <v>2</v>
      </c>
      <c r="C1479" s="32" t="s">
        <v>33</v>
      </c>
      <c r="D1479" s="32" t="s">
        <v>49</v>
      </c>
      <c r="E1479" s="32" t="s">
        <v>56</v>
      </c>
      <c r="F1479" s="32" t="s">
        <v>56</v>
      </c>
      <c r="G1479" s="32">
        <v>3082</v>
      </c>
      <c r="H1479" s="32">
        <v>2875</v>
      </c>
      <c r="I1479" s="32">
        <v>82</v>
      </c>
      <c r="J1479" s="32">
        <v>2793</v>
      </c>
      <c r="K1479" s="32">
        <v>21479.3</v>
      </c>
      <c r="L1479" s="32">
        <v>8544.7000000000007</v>
      </c>
      <c r="M1479" s="32"/>
      <c r="N1479" s="32" t="s">
        <v>288</v>
      </c>
    </row>
    <row r="1480" spans="1:14" x14ac:dyDescent="0.2">
      <c r="A1480" s="32">
        <v>2019</v>
      </c>
      <c r="B1480" s="32">
        <v>3</v>
      </c>
      <c r="C1480" s="32" t="s">
        <v>79</v>
      </c>
      <c r="D1480" s="32" t="s">
        <v>49</v>
      </c>
      <c r="E1480" s="32" t="s">
        <v>56</v>
      </c>
      <c r="F1480" s="32" t="s">
        <v>56</v>
      </c>
      <c r="G1480" s="32">
        <v>3429</v>
      </c>
      <c r="H1480" s="32">
        <v>3204</v>
      </c>
      <c r="I1480" s="32">
        <v>79</v>
      </c>
      <c r="J1480" s="32">
        <v>3125</v>
      </c>
      <c r="K1480" s="32">
        <v>24313.7</v>
      </c>
      <c r="L1480" s="32">
        <v>9233.2999999999993</v>
      </c>
      <c r="M1480" s="32"/>
      <c r="N1480" s="32" t="s">
        <v>288</v>
      </c>
    </row>
    <row r="1481" spans="1:14" x14ac:dyDescent="0.2">
      <c r="A1481" s="32">
        <v>2019</v>
      </c>
      <c r="B1481" s="32">
        <v>4</v>
      </c>
      <c r="C1481" s="32" t="s">
        <v>58</v>
      </c>
      <c r="D1481" s="32" t="s">
        <v>49</v>
      </c>
      <c r="E1481" s="32" t="s">
        <v>56</v>
      </c>
      <c r="F1481" s="32" t="s">
        <v>56</v>
      </c>
      <c r="G1481" s="32">
        <v>3834</v>
      </c>
      <c r="H1481" s="32">
        <v>3555</v>
      </c>
      <c r="I1481" s="32">
        <v>82</v>
      </c>
      <c r="J1481" s="32">
        <v>3473</v>
      </c>
      <c r="K1481" s="32">
        <v>27182</v>
      </c>
      <c r="L1481" s="32">
        <v>11295</v>
      </c>
      <c r="M1481" s="32"/>
      <c r="N1481" s="32" t="s">
        <v>288</v>
      </c>
    </row>
    <row r="1482" spans="1:14" x14ac:dyDescent="0.2">
      <c r="A1482" s="32">
        <v>2019</v>
      </c>
      <c r="B1482" s="32">
        <v>5</v>
      </c>
      <c r="C1482" s="32" t="s">
        <v>36</v>
      </c>
      <c r="D1482" s="32" t="s">
        <v>49</v>
      </c>
      <c r="E1482" s="32" t="s">
        <v>56</v>
      </c>
      <c r="F1482" s="32" t="s">
        <v>56</v>
      </c>
      <c r="G1482" s="32">
        <v>4057</v>
      </c>
      <c r="H1482" s="32">
        <v>3769</v>
      </c>
      <c r="I1482" s="32">
        <v>36</v>
      </c>
      <c r="J1482" s="32">
        <v>3733</v>
      </c>
      <c r="K1482" s="32">
        <v>28444</v>
      </c>
      <c r="L1482" s="32">
        <v>11620</v>
      </c>
      <c r="M1482" s="32"/>
      <c r="N1482" s="32" t="s">
        <v>288</v>
      </c>
    </row>
    <row r="1483" spans="1:14" x14ac:dyDescent="0.2">
      <c r="A1483" s="32">
        <v>2019</v>
      </c>
      <c r="B1483" s="32">
        <v>6</v>
      </c>
      <c r="C1483" s="32" t="s">
        <v>44</v>
      </c>
      <c r="D1483" s="32" t="s">
        <v>49</v>
      </c>
      <c r="E1483" s="32" t="s">
        <v>56</v>
      </c>
      <c r="F1483" s="32" t="s">
        <v>56</v>
      </c>
      <c r="G1483" s="32">
        <v>4106</v>
      </c>
      <c r="H1483" s="32">
        <v>3797</v>
      </c>
      <c r="I1483" s="32">
        <v>25</v>
      </c>
      <c r="J1483" s="32">
        <v>3772</v>
      </c>
      <c r="K1483" s="32">
        <v>28429.8</v>
      </c>
      <c r="L1483" s="32">
        <v>13525.2</v>
      </c>
      <c r="M1483" s="32"/>
      <c r="N1483" s="32" t="s">
        <v>288</v>
      </c>
    </row>
    <row r="1484" spans="1:14" x14ac:dyDescent="0.2">
      <c r="A1484" s="32">
        <v>2019</v>
      </c>
      <c r="B1484" s="32">
        <v>7</v>
      </c>
      <c r="C1484" s="32" t="s">
        <v>24</v>
      </c>
      <c r="D1484" s="32" t="s">
        <v>49</v>
      </c>
      <c r="E1484" s="32" t="s">
        <v>56</v>
      </c>
      <c r="F1484" s="32" t="s">
        <v>56</v>
      </c>
      <c r="G1484" s="32">
        <v>4154</v>
      </c>
      <c r="H1484" s="32">
        <v>3898</v>
      </c>
      <c r="I1484" s="32">
        <v>83</v>
      </c>
      <c r="J1484" s="32">
        <v>3815</v>
      </c>
      <c r="K1484" s="32">
        <v>29199.5</v>
      </c>
      <c r="L1484" s="32">
        <v>12177.5</v>
      </c>
      <c r="M1484" s="32"/>
      <c r="N1484" s="32" t="s">
        <v>288</v>
      </c>
    </row>
    <row r="1485" spans="1:14" x14ac:dyDescent="0.2">
      <c r="A1485" s="32">
        <v>2019</v>
      </c>
      <c r="B1485" s="32">
        <v>8</v>
      </c>
      <c r="C1485" s="32" t="s">
        <v>13</v>
      </c>
      <c r="D1485" s="32" t="s">
        <v>49</v>
      </c>
      <c r="E1485" s="32" t="s">
        <v>56</v>
      </c>
      <c r="F1485" s="32" t="s">
        <v>56</v>
      </c>
      <c r="G1485" s="32">
        <v>3833</v>
      </c>
      <c r="H1485" s="32">
        <v>3603</v>
      </c>
      <c r="I1485" s="32">
        <v>64</v>
      </c>
      <c r="J1485" s="32">
        <v>3539</v>
      </c>
      <c r="K1485" s="32">
        <v>26787</v>
      </c>
      <c r="L1485" s="32">
        <v>10979</v>
      </c>
      <c r="M1485" s="32"/>
      <c r="N1485" s="32" t="s">
        <v>288</v>
      </c>
    </row>
    <row r="1486" spans="1:14" x14ac:dyDescent="0.2">
      <c r="A1486" s="32">
        <v>2019</v>
      </c>
      <c r="B1486" s="32">
        <v>9</v>
      </c>
      <c r="C1486" s="32" t="s">
        <v>65</v>
      </c>
      <c r="D1486" s="32" t="s">
        <v>49</v>
      </c>
      <c r="E1486" s="32" t="s">
        <v>56</v>
      </c>
      <c r="F1486" s="32" t="s">
        <v>56</v>
      </c>
      <c r="G1486" s="32">
        <v>3935</v>
      </c>
      <c r="H1486" s="32">
        <v>3731</v>
      </c>
      <c r="I1486" s="32">
        <v>209</v>
      </c>
      <c r="J1486" s="32">
        <v>3522</v>
      </c>
      <c r="K1486" s="32">
        <v>27442</v>
      </c>
      <c r="L1486" s="32">
        <v>16126</v>
      </c>
      <c r="M1486" s="32"/>
      <c r="N1486" s="32" t="s">
        <v>288</v>
      </c>
    </row>
    <row r="1487" spans="1:14" x14ac:dyDescent="0.2">
      <c r="A1487" s="32">
        <v>2019</v>
      </c>
      <c r="B1487" s="32">
        <v>10</v>
      </c>
      <c r="C1487" s="32" t="s">
        <v>14</v>
      </c>
      <c r="D1487" s="32" t="s">
        <v>49</v>
      </c>
      <c r="E1487" s="32" t="s">
        <v>56</v>
      </c>
      <c r="F1487" s="32" t="s">
        <v>56</v>
      </c>
      <c r="G1487" s="32">
        <v>3884</v>
      </c>
      <c r="H1487" s="32">
        <v>3663</v>
      </c>
      <c r="I1487" s="32">
        <v>49</v>
      </c>
      <c r="J1487" s="32">
        <v>3614</v>
      </c>
      <c r="K1487" s="32">
        <v>28004</v>
      </c>
      <c r="L1487" s="32">
        <v>21126</v>
      </c>
      <c r="M1487" s="32"/>
      <c r="N1487" s="32" t="s">
        <v>288</v>
      </c>
    </row>
    <row r="1488" spans="1:14" x14ac:dyDescent="0.2">
      <c r="A1488" s="32">
        <v>2019</v>
      </c>
      <c r="B1488" s="32">
        <v>11</v>
      </c>
      <c r="C1488" s="32" t="s">
        <v>11</v>
      </c>
      <c r="D1488" s="32" t="s">
        <v>49</v>
      </c>
      <c r="E1488" s="32" t="s">
        <v>56</v>
      </c>
      <c r="F1488" s="32" t="s">
        <v>56</v>
      </c>
      <c r="G1488" s="32">
        <v>3460</v>
      </c>
      <c r="H1488" s="32">
        <v>3209</v>
      </c>
      <c r="I1488" s="32">
        <v>32</v>
      </c>
      <c r="J1488" s="32">
        <v>3177</v>
      </c>
      <c r="K1488" s="32">
        <v>25079</v>
      </c>
      <c r="L1488" s="32">
        <v>14386</v>
      </c>
      <c r="M1488" s="32"/>
      <c r="N1488" s="32" t="s">
        <v>288</v>
      </c>
    </row>
    <row r="1489" spans="1:14" x14ac:dyDescent="0.2">
      <c r="A1489" s="32">
        <v>2019</v>
      </c>
      <c r="B1489" s="32">
        <v>12</v>
      </c>
      <c r="C1489" s="32" t="s">
        <v>60</v>
      </c>
      <c r="D1489" s="32" t="s">
        <v>49</v>
      </c>
      <c r="E1489" s="32" t="s">
        <v>56</v>
      </c>
      <c r="F1489" s="32" t="s">
        <v>56</v>
      </c>
      <c r="G1489" s="32">
        <v>3368</v>
      </c>
      <c r="H1489" s="32">
        <v>3177</v>
      </c>
      <c r="I1489" s="32">
        <v>57</v>
      </c>
      <c r="J1489" s="32">
        <v>3120</v>
      </c>
      <c r="K1489" s="32">
        <v>24612.7</v>
      </c>
      <c r="L1489" s="32">
        <v>15305.3</v>
      </c>
      <c r="M1489" s="32"/>
      <c r="N1489" s="32" t="s">
        <v>288</v>
      </c>
    </row>
    <row r="1490" spans="1:14" x14ac:dyDescent="0.2">
      <c r="A1490" s="32">
        <v>2019</v>
      </c>
      <c r="B1490" s="32">
        <v>1</v>
      </c>
      <c r="C1490" s="32" t="s">
        <v>10</v>
      </c>
      <c r="D1490" s="32" t="s">
        <v>71</v>
      </c>
      <c r="E1490" s="32" t="s">
        <v>243</v>
      </c>
      <c r="F1490" s="32" t="s">
        <v>120</v>
      </c>
      <c r="G1490" s="32">
        <v>9841</v>
      </c>
      <c r="H1490" s="32">
        <v>9225</v>
      </c>
      <c r="I1490" s="32">
        <v>171</v>
      </c>
      <c r="J1490" s="32">
        <v>9054</v>
      </c>
      <c r="K1490" s="32">
        <v>71525.399999999994</v>
      </c>
      <c r="L1490" s="32">
        <v>69788.600000000006</v>
      </c>
      <c r="M1490" s="32"/>
      <c r="N1490" s="32" t="s">
        <v>289</v>
      </c>
    </row>
    <row r="1491" spans="1:14" x14ac:dyDescent="0.2">
      <c r="A1491" s="32">
        <v>2019</v>
      </c>
      <c r="B1491" s="32">
        <v>2</v>
      </c>
      <c r="C1491" s="32" t="s">
        <v>33</v>
      </c>
      <c r="D1491" s="32" t="s">
        <v>71</v>
      </c>
      <c r="E1491" s="32" t="s">
        <v>243</v>
      </c>
      <c r="F1491" s="32" t="s">
        <v>120</v>
      </c>
      <c r="G1491" s="32">
        <v>9403</v>
      </c>
      <c r="H1491" s="32">
        <v>8834</v>
      </c>
      <c r="I1491" s="32">
        <v>183</v>
      </c>
      <c r="J1491" s="32">
        <v>8651</v>
      </c>
      <c r="K1491" s="32">
        <v>66260.5</v>
      </c>
      <c r="L1491" s="32">
        <v>62170.5</v>
      </c>
      <c r="M1491" s="32"/>
      <c r="N1491" s="32" t="s">
        <v>289</v>
      </c>
    </row>
    <row r="1492" spans="1:14" x14ac:dyDescent="0.2">
      <c r="A1492" s="32">
        <v>2019</v>
      </c>
      <c r="B1492" s="32">
        <v>3</v>
      </c>
      <c r="C1492" s="32" t="s">
        <v>79</v>
      </c>
      <c r="D1492" s="32" t="s">
        <v>71</v>
      </c>
      <c r="E1492" s="32" t="s">
        <v>243</v>
      </c>
      <c r="F1492" s="32" t="s">
        <v>120</v>
      </c>
      <c r="G1492" s="32">
        <v>10755</v>
      </c>
      <c r="H1492" s="32">
        <v>10139</v>
      </c>
      <c r="I1492" s="32">
        <v>195</v>
      </c>
      <c r="J1492" s="32">
        <v>9944</v>
      </c>
      <c r="K1492" s="32">
        <v>76968.3</v>
      </c>
      <c r="L1492" s="32">
        <v>56725.7</v>
      </c>
      <c r="M1492" s="32"/>
      <c r="N1492" s="32" t="s">
        <v>289</v>
      </c>
    </row>
    <row r="1493" spans="1:14" x14ac:dyDescent="0.2">
      <c r="A1493" s="32">
        <v>2019</v>
      </c>
      <c r="B1493" s="32">
        <v>4</v>
      </c>
      <c r="C1493" s="32" t="s">
        <v>58</v>
      </c>
      <c r="D1493" s="32" t="s">
        <v>71</v>
      </c>
      <c r="E1493" s="32" t="s">
        <v>243</v>
      </c>
      <c r="F1493" s="32" t="s">
        <v>120</v>
      </c>
      <c r="G1493" s="32">
        <v>9962</v>
      </c>
      <c r="H1493" s="32">
        <v>9424</v>
      </c>
      <c r="I1493" s="32">
        <v>207</v>
      </c>
      <c r="J1493" s="32">
        <v>9217</v>
      </c>
      <c r="K1493" s="32">
        <v>70827.7</v>
      </c>
      <c r="L1493" s="32">
        <v>24708.3</v>
      </c>
      <c r="M1493" s="32"/>
      <c r="N1493" s="32" t="s">
        <v>289</v>
      </c>
    </row>
    <row r="1494" spans="1:14" x14ac:dyDescent="0.2">
      <c r="A1494" s="32">
        <v>2019</v>
      </c>
      <c r="B1494" s="32">
        <v>5</v>
      </c>
      <c r="C1494" s="32" t="s">
        <v>36</v>
      </c>
      <c r="D1494" s="32" t="s">
        <v>71</v>
      </c>
      <c r="E1494" s="32" t="s">
        <v>243</v>
      </c>
      <c r="F1494" s="32" t="s">
        <v>120</v>
      </c>
      <c r="G1494" s="32">
        <v>11230</v>
      </c>
      <c r="H1494" s="32">
        <v>10619</v>
      </c>
      <c r="I1494" s="32">
        <v>352</v>
      </c>
      <c r="J1494" s="32">
        <v>10267</v>
      </c>
      <c r="K1494" s="32">
        <v>79267.600000000006</v>
      </c>
      <c r="L1494" s="32">
        <v>33964.400000000001</v>
      </c>
      <c r="M1494" s="32"/>
      <c r="N1494" s="32" t="s">
        <v>289</v>
      </c>
    </row>
    <row r="1495" spans="1:14" x14ac:dyDescent="0.2">
      <c r="A1495" s="32">
        <v>2019</v>
      </c>
      <c r="B1495" s="32">
        <v>6</v>
      </c>
      <c r="C1495" s="32" t="s">
        <v>44</v>
      </c>
      <c r="D1495" s="32" t="s">
        <v>71</v>
      </c>
      <c r="E1495" s="32" t="s">
        <v>243</v>
      </c>
      <c r="F1495" s="32" t="s">
        <v>120</v>
      </c>
      <c r="G1495" s="32">
        <v>11199</v>
      </c>
      <c r="H1495" s="32">
        <v>10506</v>
      </c>
      <c r="I1495" s="32">
        <v>318</v>
      </c>
      <c r="J1495" s="32">
        <v>10188</v>
      </c>
      <c r="K1495" s="32">
        <v>79033.899999999994</v>
      </c>
      <c r="L1495" s="32">
        <v>36177.1</v>
      </c>
      <c r="M1495" s="32"/>
      <c r="N1495" s="32" t="s">
        <v>289</v>
      </c>
    </row>
    <row r="1496" spans="1:14" x14ac:dyDescent="0.2">
      <c r="A1496" s="32">
        <v>2019</v>
      </c>
      <c r="B1496" s="32">
        <v>7</v>
      </c>
      <c r="C1496" s="32" t="s">
        <v>24</v>
      </c>
      <c r="D1496" s="32" t="s">
        <v>71</v>
      </c>
      <c r="E1496" s="32" t="s">
        <v>243</v>
      </c>
      <c r="F1496" s="32" t="s">
        <v>120</v>
      </c>
      <c r="G1496" s="32">
        <v>10912</v>
      </c>
      <c r="H1496" s="32">
        <v>10394</v>
      </c>
      <c r="I1496" s="32">
        <v>776</v>
      </c>
      <c r="J1496" s="32">
        <v>9618</v>
      </c>
      <c r="K1496" s="32">
        <v>82725.7</v>
      </c>
      <c r="L1496" s="32">
        <v>38686.300000000003</v>
      </c>
      <c r="M1496" s="32"/>
      <c r="N1496" s="32" t="s">
        <v>289</v>
      </c>
    </row>
    <row r="1497" spans="1:14" x14ac:dyDescent="0.2">
      <c r="A1497" s="32">
        <v>2019</v>
      </c>
      <c r="B1497" s="32">
        <v>8</v>
      </c>
      <c r="C1497" s="32" t="s">
        <v>13</v>
      </c>
      <c r="D1497" s="32" t="s">
        <v>71</v>
      </c>
      <c r="E1497" s="32" t="s">
        <v>243</v>
      </c>
      <c r="F1497" s="32" t="s">
        <v>120</v>
      </c>
      <c r="G1497" s="32">
        <v>11369</v>
      </c>
      <c r="H1497" s="32">
        <v>10819</v>
      </c>
      <c r="I1497" s="32">
        <v>382</v>
      </c>
      <c r="J1497" s="32">
        <v>10437</v>
      </c>
      <c r="K1497" s="32">
        <v>82020.600000000006</v>
      </c>
      <c r="L1497" s="32">
        <v>35971.4</v>
      </c>
      <c r="M1497" s="32"/>
      <c r="N1497" s="32" t="s">
        <v>289</v>
      </c>
    </row>
    <row r="1498" spans="1:14" x14ac:dyDescent="0.2">
      <c r="A1498" s="32">
        <v>2019</v>
      </c>
      <c r="B1498" s="32">
        <v>9</v>
      </c>
      <c r="C1498" s="32" t="s">
        <v>65</v>
      </c>
      <c r="D1498" s="32" t="s">
        <v>71</v>
      </c>
      <c r="E1498" s="32" t="s">
        <v>243</v>
      </c>
      <c r="F1498" s="32" t="s">
        <v>120</v>
      </c>
      <c r="G1498" s="32">
        <v>11646</v>
      </c>
      <c r="H1498" s="32">
        <v>11087</v>
      </c>
      <c r="I1498" s="32">
        <v>186</v>
      </c>
      <c r="J1498" s="32">
        <v>10901</v>
      </c>
      <c r="K1498" s="32">
        <v>83577.2</v>
      </c>
      <c r="L1498" s="32">
        <v>32469.8</v>
      </c>
      <c r="M1498" s="32"/>
      <c r="N1498" s="32" t="s">
        <v>289</v>
      </c>
    </row>
    <row r="1499" spans="1:14" x14ac:dyDescent="0.2">
      <c r="A1499" s="32">
        <v>2019</v>
      </c>
      <c r="B1499" s="32">
        <v>10</v>
      </c>
      <c r="C1499" s="32" t="s">
        <v>14</v>
      </c>
      <c r="D1499" s="32" t="s">
        <v>71</v>
      </c>
      <c r="E1499" s="32" t="s">
        <v>243</v>
      </c>
      <c r="F1499" s="32" t="s">
        <v>120</v>
      </c>
      <c r="G1499" s="32">
        <v>11520</v>
      </c>
      <c r="H1499" s="32">
        <v>10964</v>
      </c>
      <c r="I1499" s="32">
        <v>190</v>
      </c>
      <c r="J1499" s="32">
        <v>10774</v>
      </c>
      <c r="K1499" s="32">
        <v>83994.1</v>
      </c>
      <c r="L1499" s="32">
        <v>32883.9</v>
      </c>
      <c r="M1499" s="32"/>
      <c r="N1499" s="32" t="s">
        <v>289</v>
      </c>
    </row>
    <row r="1500" spans="1:14" x14ac:dyDescent="0.2">
      <c r="A1500" s="32">
        <v>2019</v>
      </c>
      <c r="B1500" s="32">
        <v>11</v>
      </c>
      <c r="C1500" s="32" t="s">
        <v>11</v>
      </c>
      <c r="D1500" s="32" t="s">
        <v>71</v>
      </c>
      <c r="E1500" s="32" t="s">
        <v>243</v>
      </c>
      <c r="F1500" s="32" t="s">
        <v>120</v>
      </c>
      <c r="G1500" s="32">
        <v>10211</v>
      </c>
      <c r="H1500" s="32">
        <v>9714</v>
      </c>
      <c r="I1500" s="32">
        <v>107</v>
      </c>
      <c r="J1500" s="32">
        <v>9607</v>
      </c>
      <c r="K1500" s="32">
        <v>78123.7</v>
      </c>
      <c r="L1500" s="32">
        <v>72158.3</v>
      </c>
      <c r="M1500" s="32"/>
      <c r="N1500" s="32" t="s">
        <v>289</v>
      </c>
    </row>
    <row r="1501" spans="1:14" x14ac:dyDescent="0.2">
      <c r="A1501" s="32">
        <v>2019</v>
      </c>
      <c r="B1501" s="32">
        <v>12</v>
      </c>
      <c r="C1501" s="32" t="s">
        <v>60</v>
      </c>
      <c r="D1501" s="32" t="s">
        <v>71</v>
      </c>
      <c r="E1501" s="32" t="s">
        <v>243</v>
      </c>
      <c r="F1501" s="32" t="s">
        <v>120</v>
      </c>
      <c r="G1501" s="32">
        <v>9257</v>
      </c>
      <c r="H1501" s="32">
        <v>8636</v>
      </c>
      <c r="I1501" s="32">
        <v>134</v>
      </c>
      <c r="J1501" s="32">
        <v>8502</v>
      </c>
      <c r="K1501" s="32">
        <v>68470.2</v>
      </c>
      <c r="L1501" s="32">
        <v>65822.8</v>
      </c>
      <c r="M1501" s="32"/>
      <c r="N1501" s="32" t="s">
        <v>289</v>
      </c>
    </row>
    <row r="1502" spans="1:14" x14ac:dyDescent="0.2">
      <c r="A1502" s="32">
        <v>2019</v>
      </c>
      <c r="B1502" s="32">
        <v>1</v>
      </c>
      <c r="C1502" s="32" t="s">
        <v>10</v>
      </c>
      <c r="D1502" s="32" t="s">
        <v>72</v>
      </c>
      <c r="E1502" s="32" t="s">
        <v>244</v>
      </c>
      <c r="F1502" s="32" t="s">
        <v>122</v>
      </c>
      <c r="G1502" s="32">
        <v>7441</v>
      </c>
      <c r="H1502" s="32">
        <v>5480</v>
      </c>
      <c r="I1502" s="32">
        <v>229</v>
      </c>
      <c r="J1502" s="32">
        <v>5251</v>
      </c>
      <c r="K1502" s="32">
        <v>34217.745000000003</v>
      </c>
      <c r="L1502" s="32">
        <v>16443.255000000001</v>
      </c>
      <c r="M1502" s="32"/>
      <c r="N1502" s="32" t="s">
        <v>290</v>
      </c>
    </row>
    <row r="1503" spans="1:14" x14ac:dyDescent="0.2">
      <c r="A1503" s="32">
        <v>2019</v>
      </c>
      <c r="B1503" s="32">
        <v>2</v>
      </c>
      <c r="C1503" s="32" t="s">
        <v>33</v>
      </c>
      <c r="D1503" s="32" t="s">
        <v>72</v>
      </c>
      <c r="E1503" s="32" t="s">
        <v>244</v>
      </c>
      <c r="F1503" s="32" t="s">
        <v>122</v>
      </c>
      <c r="G1503" s="32">
        <v>6872</v>
      </c>
      <c r="H1503" s="32">
        <v>6449</v>
      </c>
      <c r="I1503" s="32">
        <v>1720</v>
      </c>
      <c r="J1503" s="32">
        <v>4729</v>
      </c>
      <c r="K1503" s="32">
        <v>31676.974999999999</v>
      </c>
      <c r="L1503" s="32">
        <v>13689.174999999999</v>
      </c>
      <c r="M1503" s="32"/>
      <c r="N1503" s="32" t="s">
        <v>290</v>
      </c>
    </row>
    <row r="1504" spans="1:14" x14ac:dyDescent="0.2">
      <c r="A1504" s="32">
        <v>2019</v>
      </c>
      <c r="B1504" s="32">
        <v>3</v>
      </c>
      <c r="C1504" s="32" t="s">
        <v>79</v>
      </c>
      <c r="D1504" s="32" t="s">
        <v>72</v>
      </c>
      <c r="E1504" s="32" t="s">
        <v>244</v>
      </c>
      <c r="F1504" s="32" t="s">
        <v>122</v>
      </c>
      <c r="G1504" s="32">
        <v>7605</v>
      </c>
      <c r="H1504" s="32">
        <v>7388</v>
      </c>
      <c r="I1504" s="32">
        <v>1273</v>
      </c>
      <c r="J1504" s="32">
        <v>6115</v>
      </c>
      <c r="K1504" s="32">
        <v>44971.63</v>
      </c>
      <c r="L1504" s="32">
        <v>20400.936666666668</v>
      </c>
      <c r="M1504" s="32"/>
      <c r="N1504" s="32" t="s">
        <v>290</v>
      </c>
    </row>
    <row r="1505" spans="1:14" x14ac:dyDescent="0.2">
      <c r="A1505" s="32">
        <v>2019</v>
      </c>
      <c r="B1505" s="32">
        <v>4</v>
      </c>
      <c r="C1505" s="32" t="s">
        <v>58</v>
      </c>
      <c r="D1505" s="32" t="s">
        <v>72</v>
      </c>
      <c r="E1505" s="32" t="s">
        <v>244</v>
      </c>
      <c r="F1505" s="32" t="s">
        <v>122</v>
      </c>
      <c r="G1505" s="32">
        <v>7964</v>
      </c>
      <c r="H1505" s="32">
        <v>7871</v>
      </c>
      <c r="I1505" s="32">
        <v>1628</v>
      </c>
      <c r="J1505" s="32">
        <v>6243</v>
      </c>
      <c r="K1505" s="32">
        <v>43465.968333333331</v>
      </c>
      <c r="L1505" s="32">
        <v>26724.415000000001</v>
      </c>
      <c r="M1505" s="32"/>
      <c r="N1505" s="32" t="s">
        <v>290</v>
      </c>
    </row>
    <row r="1506" spans="1:14" x14ac:dyDescent="0.2">
      <c r="A1506" s="32">
        <v>2019</v>
      </c>
      <c r="B1506" s="32">
        <v>5</v>
      </c>
      <c r="C1506" s="32" t="s">
        <v>36</v>
      </c>
      <c r="D1506" s="32" t="s">
        <v>72</v>
      </c>
      <c r="E1506" s="32" t="s">
        <v>244</v>
      </c>
      <c r="F1506" s="32" t="s">
        <v>122</v>
      </c>
      <c r="G1506" s="32">
        <v>8511</v>
      </c>
      <c r="H1506" s="32">
        <v>8449</v>
      </c>
      <c r="I1506" s="32">
        <v>965</v>
      </c>
      <c r="J1506" s="32">
        <v>7484</v>
      </c>
      <c r="K1506" s="32">
        <v>56050.705000000002</v>
      </c>
      <c r="L1506" s="32">
        <v>34137.578333333331</v>
      </c>
      <c r="M1506" s="32"/>
      <c r="N1506" s="32" t="s">
        <v>290</v>
      </c>
    </row>
    <row r="1507" spans="1:14" x14ac:dyDescent="0.2">
      <c r="A1507" s="32">
        <v>2019</v>
      </c>
      <c r="B1507" s="32">
        <v>6</v>
      </c>
      <c r="C1507" s="32" t="s">
        <v>44</v>
      </c>
      <c r="D1507" s="32" t="s">
        <v>72</v>
      </c>
      <c r="E1507" s="32" t="s">
        <v>244</v>
      </c>
      <c r="F1507" s="32" t="s">
        <v>122</v>
      </c>
      <c r="G1507" s="32">
        <v>8585</v>
      </c>
      <c r="H1507" s="32">
        <v>8518</v>
      </c>
      <c r="I1507" s="32">
        <v>724</v>
      </c>
      <c r="J1507" s="32">
        <v>7794</v>
      </c>
      <c r="K1507" s="32">
        <v>58305.803333333337</v>
      </c>
      <c r="L1507" s="32">
        <v>40220.18</v>
      </c>
      <c r="M1507" s="32"/>
      <c r="N1507" s="32" t="s">
        <v>290</v>
      </c>
    </row>
    <row r="1508" spans="1:14" x14ac:dyDescent="0.2">
      <c r="A1508" s="32">
        <v>2019</v>
      </c>
      <c r="B1508" s="32">
        <v>7</v>
      </c>
      <c r="C1508" s="32" t="s">
        <v>24</v>
      </c>
      <c r="D1508" s="32" t="s">
        <v>72</v>
      </c>
      <c r="E1508" s="32" t="s">
        <v>244</v>
      </c>
      <c r="F1508" s="32" t="s">
        <v>122</v>
      </c>
      <c r="G1508" s="32">
        <v>9087</v>
      </c>
      <c r="H1508" s="32">
        <v>9013</v>
      </c>
      <c r="I1508" s="32">
        <v>610</v>
      </c>
      <c r="J1508" s="32">
        <v>8403</v>
      </c>
      <c r="K1508" s="32">
        <v>59043.551666666666</v>
      </c>
      <c r="L1508" s="32">
        <v>27661.981666666667</v>
      </c>
      <c r="M1508" s="32"/>
      <c r="N1508" s="32" t="s">
        <v>290</v>
      </c>
    </row>
    <row r="1509" spans="1:14" x14ac:dyDescent="0.2">
      <c r="A1509" s="32">
        <v>2019</v>
      </c>
      <c r="B1509" s="32">
        <v>8</v>
      </c>
      <c r="C1509" s="32" t="s">
        <v>13</v>
      </c>
      <c r="D1509" s="32" t="s">
        <v>72</v>
      </c>
      <c r="E1509" s="32" t="s">
        <v>244</v>
      </c>
      <c r="F1509" s="32" t="s">
        <v>122</v>
      </c>
      <c r="G1509" s="32">
        <v>9033</v>
      </c>
      <c r="H1509" s="32">
        <v>8975</v>
      </c>
      <c r="I1509" s="32">
        <v>559</v>
      </c>
      <c r="J1509" s="32">
        <v>8416</v>
      </c>
      <c r="K1509" s="32">
        <v>57243.518333333333</v>
      </c>
      <c r="L1509" s="32">
        <v>25812.498333333333</v>
      </c>
      <c r="M1509" s="32"/>
      <c r="N1509" s="32" t="s">
        <v>290</v>
      </c>
    </row>
    <row r="1510" spans="1:14" x14ac:dyDescent="0.2">
      <c r="A1510" s="32">
        <v>2019</v>
      </c>
      <c r="B1510" s="32">
        <v>9</v>
      </c>
      <c r="C1510" s="32" t="s">
        <v>65</v>
      </c>
      <c r="D1510" s="32" t="s">
        <v>72</v>
      </c>
      <c r="E1510" s="32" t="s">
        <v>244</v>
      </c>
      <c r="F1510" s="32" t="s">
        <v>122</v>
      </c>
      <c r="G1510" s="32">
        <v>8810</v>
      </c>
      <c r="H1510" s="32">
        <v>8746</v>
      </c>
      <c r="I1510" s="32">
        <v>705</v>
      </c>
      <c r="J1510" s="32">
        <v>8041</v>
      </c>
      <c r="K1510" s="32">
        <v>54629.544999999998</v>
      </c>
      <c r="L1510" s="32">
        <v>23617.771666666667</v>
      </c>
      <c r="M1510" s="32"/>
      <c r="N1510" s="32" t="s">
        <v>290</v>
      </c>
    </row>
    <row r="1511" spans="1:14" x14ac:dyDescent="0.2">
      <c r="A1511" s="32">
        <v>2019</v>
      </c>
      <c r="B1511" s="32">
        <v>10</v>
      </c>
      <c r="C1511" s="32" t="s">
        <v>14</v>
      </c>
      <c r="D1511" s="32" t="s">
        <v>72</v>
      </c>
      <c r="E1511" s="32" t="s">
        <v>244</v>
      </c>
      <c r="F1511" s="32" t="s">
        <v>122</v>
      </c>
      <c r="G1511" s="32">
        <v>8545</v>
      </c>
      <c r="H1511" s="32">
        <v>8431</v>
      </c>
      <c r="I1511" s="32">
        <v>3269</v>
      </c>
      <c r="J1511" s="32">
        <v>5162</v>
      </c>
      <c r="K1511" s="32">
        <v>33948.158333333333</v>
      </c>
      <c r="L1511" s="32">
        <v>17444.558333333334</v>
      </c>
      <c r="M1511" s="32"/>
      <c r="N1511" s="32" t="s">
        <v>290</v>
      </c>
    </row>
    <row r="1512" spans="1:14" x14ac:dyDescent="0.2">
      <c r="A1512" s="32">
        <v>2019</v>
      </c>
      <c r="B1512" s="32">
        <v>11</v>
      </c>
      <c r="C1512" s="32" t="s">
        <v>11</v>
      </c>
      <c r="D1512" s="32" t="s">
        <v>72</v>
      </c>
      <c r="E1512" s="32" t="s">
        <v>244</v>
      </c>
      <c r="F1512" s="32" t="s">
        <v>122</v>
      </c>
      <c r="G1512" s="32">
        <v>7659</v>
      </c>
      <c r="H1512" s="32">
        <v>7547</v>
      </c>
      <c r="I1512" s="32">
        <v>609</v>
      </c>
      <c r="J1512" s="32">
        <v>6938</v>
      </c>
      <c r="K1512" s="32">
        <v>44722.478333333333</v>
      </c>
      <c r="L1512" s="32">
        <v>20805.721666666668</v>
      </c>
      <c r="M1512" s="32"/>
      <c r="N1512" s="32" t="s">
        <v>290</v>
      </c>
    </row>
    <row r="1513" spans="1:14" x14ac:dyDescent="0.2">
      <c r="A1513" s="32">
        <v>2019</v>
      </c>
      <c r="B1513" s="32">
        <v>12</v>
      </c>
      <c r="C1513" s="32" t="s">
        <v>60</v>
      </c>
      <c r="D1513" s="32" t="s">
        <v>72</v>
      </c>
      <c r="E1513" s="32" t="s">
        <v>244</v>
      </c>
      <c r="F1513" s="32" t="s">
        <v>122</v>
      </c>
      <c r="G1513" s="32">
        <v>7699</v>
      </c>
      <c r="H1513" s="32">
        <v>7284</v>
      </c>
      <c r="I1513" s="32">
        <v>543</v>
      </c>
      <c r="J1513" s="32">
        <v>6741</v>
      </c>
      <c r="K1513" s="32">
        <v>45281.68</v>
      </c>
      <c r="L1513" s="32">
        <v>19662.936666666668</v>
      </c>
      <c r="M1513" s="32"/>
      <c r="N1513" s="32" t="s">
        <v>290</v>
      </c>
    </row>
    <row r="1514" spans="1:14" x14ac:dyDescent="0.2">
      <c r="A1514" s="32">
        <v>2019</v>
      </c>
      <c r="B1514" s="32">
        <v>1</v>
      </c>
      <c r="C1514" s="32" t="s">
        <v>10</v>
      </c>
      <c r="D1514" s="32" t="s">
        <v>86</v>
      </c>
      <c r="E1514" s="32" t="s">
        <v>165</v>
      </c>
      <c r="F1514" s="32" t="s">
        <v>113</v>
      </c>
      <c r="G1514" s="32">
        <v>2670</v>
      </c>
      <c r="H1514" s="32">
        <v>2657</v>
      </c>
      <c r="I1514" s="32">
        <v>119</v>
      </c>
      <c r="J1514" s="32">
        <v>2538</v>
      </c>
      <c r="K1514" s="32">
        <v>15956.9</v>
      </c>
      <c r="L1514" s="32">
        <v>9675.1</v>
      </c>
      <c r="M1514" s="32"/>
      <c r="N1514" s="32" t="s">
        <v>291</v>
      </c>
    </row>
    <row r="1515" spans="1:14" x14ac:dyDescent="0.2">
      <c r="A1515" s="32">
        <v>2019</v>
      </c>
      <c r="B1515" s="32">
        <v>2</v>
      </c>
      <c r="C1515" s="32" t="s">
        <v>33</v>
      </c>
      <c r="D1515" s="32" t="s">
        <v>86</v>
      </c>
      <c r="E1515" s="32" t="s">
        <v>165</v>
      </c>
      <c r="F1515" s="32" t="s">
        <v>113</v>
      </c>
      <c r="G1515" s="32">
        <v>2545</v>
      </c>
      <c r="H1515" s="32">
        <v>2538</v>
      </c>
      <c r="I1515" s="32">
        <v>106</v>
      </c>
      <c r="J1515" s="32">
        <v>2432</v>
      </c>
      <c r="K1515" s="32">
        <v>14879.6</v>
      </c>
      <c r="L1515" s="32">
        <v>8521.4</v>
      </c>
      <c r="M1515" s="32"/>
      <c r="N1515" s="32" t="s">
        <v>291</v>
      </c>
    </row>
    <row r="1516" spans="1:14" x14ac:dyDescent="0.2">
      <c r="A1516" s="32">
        <v>2019</v>
      </c>
      <c r="B1516" s="32">
        <v>3</v>
      </c>
      <c r="C1516" s="32" t="s">
        <v>79</v>
      </c>
      <c r="D1516" s="32" t="s">
        <v>86</v>
      </c>
      <c r="E1516" s="32" t="s">
        <v>165</v>
      </c>
      <c r="F1516" s="32" t="s">
        <v>113</v>
      </c>
      <c r="G1516" s="32">
        <v>3002</v>
      </c>
      <c r="H1516" s="32">
        <v>2991</v>
      </c>
      <c r="I1516" s="32">
        <v>96</v>
      </c>
      <c r="J1516" s="32">
        <v>2895</v>
      </c>
      <c r="K1516" s="32">
        <v>17836</v>
      </c>
      <c r="L1516" s="32">
        <v>8629</v>
      </c>
      <c r="M1516" s="32"/>
      <c r="N1516" s="32" t="s">
        <v>291</v>
      </c>
    </row>
    <row r="1517" spans="1:14" x14ac:dyDescent="0.2">
      <c r="A1517" s="32">
        <v>2019</v>
      </c>
      <c r="B1517" s="32">
        <v>4</v>
      </c>
      <c r="C1517" s="32" t="s">
        <v>58</v>
      </c>
      <c r="D1517" s="32" t="s">
        <v>86</v>
      </c>
      <c r="E1517" s="32" t="s">
        <v>165</v>
      </c>
      <c r="F1517" s="32" t="s">
        <v>113</v>
      </c>
      <c r="G1517" s="32">
        <v>2938</v>
      </c>
      <c r="H1517" s="32">
        <v>2930</v>
      </c>
      <c r="I1517" s="32">
        <v>181</v>
      </c>
      <c r="J1517" s="32">
        <v>2749</v>
      </c>
      <c r="K1517" s="32">
        <v>18368.599999999999</v>
      </c>
      <c r="L1517" s="32">
        <v>8034.4</v>
      </c>
      <c r="M1517" s="32"/>
      <c r="N1517" s="32" t="s">
        <v>291</v>
      </c>
    </row>
    <row r="1518" spans="1:14" x14ac:dyDescent="0.2">
      <c r="A1518" s="32">
        <v>2019</v>
      </c>
      <c r="B1518" s="32">
        <v>5</v>
      </c>
      <c r="C1518" s="32" t="s">
        <v>36</v>
      </c>
      <c r="D1518" s="32" t="s">
        <v>86</v>
      </c>
      <c r="E1518" s="32" t="s">
        <v>165</v>
      </c>
      <c r="F1518" s="32" t="s">
        <v>113</v>
      </c>
      <c r="G1518" s="32">
        <v>3080</v>
      </c>
      <c r="H1518" s="32">
        <v>3072</v>
      </c>
      <c r="I1518" s="32">
        <v>131</v>
      </c>
      <c r="J1518" s="32">
        <v>2941</v>
      </c>
      <c r="K1518" s="32">
        <v>18968</v>
      </c>
      <c r="L1518" s="32">
        <v>9145</v>
      </c>
      <c r="M1518" s="32"/>
      <c r="N1518" s="32" t="s">
        <v>291</v>
      </c>
    </row>
    <row r="1519" spans="1:14" x14ac:dyDescent="0.2">
      <c r="A1519" s="32">
        <v>2019</v>
      </c>
      <c r="B1519" s="32">
        <v>6</v>
      </c>
      <c r="C1519" s="32" t="s">
        <v>44</v>
      </c>
      <c r="D1519" s="32" t="s">
        <v>86</v>
      </c>
      <c r="E1519" s="32" t="s">
        <v>165</v>
      </c>
      <c r="F1519" s="32" t="s">
        <v>113</v>
      </c>
      <c r="G1519" s="32">
        <v>2994</v>
      </c>
      <c r="H1519" s="32">
        <v>2982</v>
      </c>
      <c r="I1519" s="32">
        <v>134</v>
      </c>
      <c r="J1519" s="32">
        <v>2848</v>
      </c>
      <c r="K1519" s="32">
        <v>17793</v>
      </c>
      <c r="L1519" s="32">
        <v>8574</v>
      </c>
      <c r="M1519" s="32"/>
      <c r="N1519" s="32" t="s">
        <v>291</v>
      </c>
    </row>
    <row r="1520" spans="1:14" x14ac:dyDescent="0.2">
      <c r="A1520" s="32">
        <v>2019</v>
      </c>
      <c r="B1520" s="32">
        <v>7</v>
      </c>
      <c r="C1520" s="32" t="s">
        <v>24</v>
      </c>
      <c r="D1520" s="32" t="s">
        <v>86</v>
      </c>
      <c r="E1520" s="32" t="s">
        <v>165</v>
      </c>
      <c r="F1520" s="32" t="s">
        <v>113</v>
      </c>
      <c r="G1520" s="32">
        <v>2975</v>
      </c>
      <c r="H1520" s="32">
        <v>2946</v>
      </c>
      <c r="I1520" s="32">
        <v>181</v>
      </c>
      <c r="J1520" s="32">
        <v>2765</v>
      </c>
      <c r="K1520" s="32">
        <v>18308.599999999999</v>
      </c>
      <c r="L1520" s="32">
        <v>7545.4</v>
      </c>
      <c r="M1520" s="32"/>
      <c r="N1520" s="32" t="s">
        <v>291</v>
      </c>
    </row>
    <row r="1521" spans="1:14" x14ac:dyDescent="0.2">
      <c r="A1521" s="32">
        <v>2019</v>
      </c>
      <c r="B1521" s="32">
        <v>8</v>
      </c>
      <c r="C1521" s="32" t="s">
        <v>13</v>
      </c>
      <c r="D1521" s="32" t="s">
        <v>86</v>
      </c>
      <c r="E1521" s="32" t="s">
        <v>165</v>
      </c>
      <c r="F1521" s="32" t="s">
        <v>113</v>
      </c>
      <c r="G1521" s="32">
        <v>2986</v>
      </c>
      <c r="H1521" s="32">
        <v>2960</v>
      </c>
      <c r="I1521" s="32">
        <v>128</v>
      </c>
      <c r="J1521" s="32">
        <v>2832</v>
      </c>
      <c r="K1521" s="32">
        <v>17380.8</v>
      </c>
      <c r="L1521" s="32">
        <v>7970.2</v>
      </c>
      <c r="M1521" s="32"/>
      <c r="N1521" s="32" t="s">
        <v>291</v>
      </c>
    </row>
    <row r="1522" spans="1:14" x14ac:dyDescent="0.2">
      <c r="A1522" s="32">
        <v>2019</v>
      </c>
      <c r="B1522" s="32">
        <v>9</v>
      </c>
      <c r="C1522" s="32" t="s">
        <v>65</v>
      </c>
      <c r="D1522" s="32" t="s">
        <v>86</v>
      </c>
      <c r="E1522" s="32" t="s">
        <v>165</v>
      </c>
      <c r="F1522" s="32" t="s">
        <v>113</v>
      </c>
      <c r="G1522" s="32">
        <v>3173</v>
      </c>
      <c r="H1522" s="32">
        <v>3141</v>
      </c>
      <c r="I1522" s="32">
        <v>165</v>
      </c>
      <c r="J1522" s="32">
        <v>2976</v>
      </c>
      <c r="K1522" s="32">
        <v>19296.5</v>
      </c>
      <c r="L1522" s="32">
        <v>8686.5</v>
      </c>
      <c r="M1522" s="32"/>
      <c r="N1522" s="32" t="s">
        <v>291</v>
      </c>
    </row>
    <row r="1523" spans="1:14" x14ac:dyDescent="0.2">
      <c r="A1523" s="32">
        <v>2019</v>
      </c>
      <c r="B1523" s="32">
        <v>10</v>
      </c>
      <c r="C1523" s="32" t="s">
        <v>14</v>
      </c>
      <c r="D1523" s="32" t="s">
        <v>86</v>
      </c>
      <c r="E1523" s="32" t="s">
        <v>165</v>
      </c>
      <c r="F1523" s="32" t="s">
        <v>113</v>
      </c>
      <c r="G1523" s="32">
        <v>3103</v>
      </c>
      <c r="H1523" s="32">
        <v>3087</v>
      </c>
      <c r="I1523" s="32">
        <v>115</v>
      </c>
      <c r="J1523" s="32">
        <v>2972</v>
      </c>
      <c r="K1523" s="32">
        <v>19299.8</v>
      </c>
      <c r="L1523" s="32">
        <v>8215.2000000000007</v>
      </c>
      <c r="M1523" s="32"/>
      <c r="N1523" s="32" t="s">
        <v>291</v>
      </c>
    </row>
    <row r="1524" spans="1:14" x14ac:dyDescent="0.2">
      <c r="A1524" s="32">
        <v>2019</v>
      </c>
      <c r="B1524" s="32">
        <v>11</v>
      </c>
      <c r="C1524" s="32" t="s">
        <v>11</v>
      </c>
      <c r="D1524" s="32" t="s">
        <v>86</v>
      </c>
      <c r="E1524" s="32" t="s">
        <v>165</v>
      </c>
      <c r="F1524" s="32" t="s">
        <v>113</v>
      </c>
      <c r="G1524" s="32">
        <v>2669</v>
      </c>
      <c r="H1524" s="32">
        <v>2662</v>
      </c>
      <c r="I1524" s="32">
        <v>88</v>
      </c>
      <c r="J1524" s="32">
        <v>2574</v>
      </c>
      <c r="K1524" s="32">
        <v>17587.5</v>
      </c>
      <c r="L1524" s="32">
        <v>6591.5</v>
      </c>
      <c r="M1524" s="32"/>
      <c r="N1524" s="32" t="s">
        <v>291</v>
      </c>
    </row>
    <row r="1525" spans="1:14" x14ac:dyDescent="0.2">
      <c r="A1525" s="32">
        <v>2019</v>
      </c>
      <c r="B1525" s="32">
        <v>12</v>
      </c>
      <c r="C1525" s="32" t="s">
        <v>60</v>
      </c>
      <c r="D1525" s="32" t="s">
        <v>86</v>
      </c>
      <c r="E1525" s="32" t="s">
        <v>165</v>
      </c>
      <c r="F1525" s="32" t="s">
        <v>113</v>
      </c>
      <c r="G1525" s="32">
        <v>2466</v>
      </c>
      <c r="H1525" s="32">
        <v>2453</v>
      </c>
      <c r="I1525" s="32">
        <v>66</v>
      </c>
      <c r="J1525" s="32">
        <v>2387</v>
      </c>
      <c r="K1525" s="32">
        <v>15223.6</v>
      </c>
      <c r="L1525" s="32">
        <v>5207.3999999999996</v>
      </c>
      <c r="M1525" s="32"/>
      <c r="N1525" s="32" t="s">
        <v>291</v>
      </c>
    </row>
    <row r="1526" spans="1:14" x14ac:dyDescent="0.2">
      <c r="A1526" s="32">
        <v>2019</v>
      </c>
      <c r="B1526" s="32">
        <v>1</v>
      </c>
      <c r="C1526" s="32" t="s">
        <v>10</v>
      </c>
      <c r="D1526" s="32" t="s">
        <v>57</v>
      </c>
      <c r="E1526" s="32" t="s">
        <v>245</v>
      </c>
      <c r="F1526" s="32" t="s">
        <v>113</v>
      </c>
      <c r="G1526" s="32">
        <v>9143</v>
      </c>
      <c r="H1526" s="32">
        <v>9124</v>
      </c>
      <c r="I1526" s="32">
        <v>438</v>
      </c>
      <c r="J1526" s="32">
        <v>8686</v>
      </c>
      <c r="K1526" s="32">
        <v>66271.831666666665</v>
      </c>
      <c r="L1526" s="32">
        <v>27876.168333333335</v>
      </c>
      <c r="M1526" s="32"/>
      <c r="N1526" s="32" t="s">
        <v>292</v>
      </c>
    </row>
    <row r="1527" spans="1:14" x14ac:dyDescent="0.2">
      <c r="A1527" s="32">
        <v>2019</v>
      </c>
      <c r="B1527" s="32">
        <v>2</v>
      </c>
      <c r="C1527" s="32" t="s">
        <v>33</v>
      </c>
      <c r="D1527" s="32" t="s">
        <v>57</v>
      </c>
      <c r="E1527" s="32" t="s">
        <v>245</v>
      </c>
      <c r="F1527" s="32" t="s">
        <v>113</v>
      </c>
      <c r="G1527" s="32">
        <v>8634</v>
      </c>
      <c r="H1527" s="32">
        <v>8473</v>
      </c>
      <c r="I1527" s="32">
        <v>418</v>
      </c>
      <c r="J1527" s="32">
        <v>8055</v>
      </c>
      <c r="K1527" s="32">
        <v>61166.445</v>
      </c>
      <c r="L1527" s="32">
        <v>20802.121666666666</v>
      </c>
      <c r="M1527" s="32"/>
      <c r="N1527" s="32" t="s">
        <v>292</v>
      </c>
    </row>
    <row r="1528" spans="1:14" x14ac:dyDescent="0.2">
      <c r="A1528" s="32">
        <v>2019</v>
      </c>
      <c r="B1528" s="32">
        <v>3</v>
      </c>
      <c r="C1528" s="32" t="s">
        <v>79</v>
      </c>
      <c r="D1528" s="32" t="s">
        <v>57</v>
      </c>
      <c r="E1528" s="32" t="s">
        <v>245</v>
      </c>
      <c r="F1528" s="32" t="s">
        <v>113</v>
      </c>
      <c r="G1528" s="32">
        <v>10215</v>
      </c>
      <c r="H1528" s="32">
        <v>10013</v>
      </c>
      <c r="I1528" s="32">
        <v>406</v>
      </c>
      <c r="J1528" s="32">
        <v>9607</v>
      </c>
      <c r="K1528" s="32">
        <v>73220.876666666663</v>
      </c>
      <c r="L1528" s="32">
        <v>26746.306666666667</v>
      </c>
      <c r="M1528" s="32"/>
      <c r="N1528" s="32" t="s">
        <v>292</v>
      </c>
    </row>
    <row r="1529" spans="1:14" x14ac:dyDescent="0.2">
      <c r="A1529" s="32">
        <v>2019</v>
      </c>
      <c r="B1529" s="32">
        <v>4</v>
      </c>
      <c r="C1529" s="32" t="s">
        <v>58</v>
      </c>
      <c r="D1529" s="32" t="s">
        <v>57</v>
      </c>
      <c r="E1529" s="32" t="s">
        <v>245</v>
      </c>
      <c r="F1529" s="32" t="s">
        <v>113</v>
      </c>
      <c r="G1529" s="32">
        <v>9396</v>
      </c>
      <c r="H1529" s="32">
        <v>9348</v>
      </c>
      <c r="I1529" s="32">
        <v>1821</v>
      </c>
      <c r="J1529" s="32">
        <v>7527</v>
      </c>
      <c r="K1529" s="32">
        <v>55422.89</v>
      </c>
      <c r="L1529" s="32">
        <v>15936.46</v>
      </c>
      <c r="M1529" s="32"/>
      <c r="N1529" s="32" t="s">
        <v>292</v>
      </c>
    </row>
    <row r="1530" spans="1:14" x14ac:dyDescent="0.2">
      <c r="A1530" s="32">
        <v>2019</v>
      </c>
      <c r="B1530" s="32">
        <v>5</v>
      </c>
      <c r="C1530" s="32" t="s">
        <v>36</v>
      </c>
      <c r="D1530" s="32" t="s">
        <v>57</v>
      </c>
      <c r="E1530" s="32" t="s">
        <v>245</v>
      </c>
      <c r="F1530" s="32" t="s">
        <v>113</v>
      </c>
      <c r="G1530" s="32">
        <v>10471</v>
      </c>
      <c r="H1530" s="32">
        <v>10463</v>
      </c>
      <c r="I1530" s="32">
        <v>495</v>
      </c>
      <c r="J1530" s="32">
        <v>9968</v>
      </c>
      <c r="K1530" s="32">
        <v>72944.188333333339</v>
      </c>
      <c r="L1530" s="32">
        <v>27731.494999999999</v>
      </c>
      <c r="M1530" s="32"/>
      <c r="N1530" s="32" t="s">
        <v>292</v>
      </c>
    </row>
    <row r="1531" spans="1:14" x14ac:dyDescent="0.2">
      <c r="A1531" s="32">
        <v>2019</v>
      </c>
      <c r="B1531" s="32">
        <v>6</v>
      </c>
      <c r="C1531" s="32" t="s">
        <v>44</v>
      </c>
      <c r="D1531" s="32" t="s">
        <v>57</v>
      </c>
      <c r="E1531" s="32" t="s">
        <v>245</v>
      </c>
      <c r="F1531" s="32" t="s">
        <v>113</v>
      </c>
      <c r="G1531" s="32">
        <v>10214</v>
      </c>
      <c r="H1531" s="32">
        <v>10213</v>
      </c>
      <c r="I1531" s="32">
        <v>727</v>
      </c>
      <c r="J1531" s="32">
        <v>9486</v>
      </c>
      <c r="K1531" s="32">
        <v>70207.543333333335</v>
      </c>
      <c r="L1531" s="32">
        <v>28848.34</v>
      </c>
      <c r="M1531" s="32"/>
      <c r="N1531" s="32" t="s">
        <v>292</v>
      </c>
    </row>
    <row r="1532" spans="1:14" x14ac:dyDescent="0.2">
      <c r="A1532" s="32">
        <v>2019</v>
      </c>
      <c r="B1532" s="32">
        <v>7</v>
      </c>
      <c r="C1532" s="32" t="s">
        <v>24</v>
      </c>
      <c r="D1532" s="32" t="s">
        <v>57</v>
      </c>
      <c r="E1532" s="32" t="s">
        <v>245</v>
      </c>
      <c r="F1532" s="32" t="s">
        <v>113</v>
      </c>
      <c r="G1532" s="32">
        <v>9517</v>
      </c>
      <c r="H1532" s="32">
        <v>9508</v>
      </c>
      <c r="I1532" s="32">
        <v>2987</v>
      </c>
      <c r="J1532" s="32">
        <v>6521</v>
      </c>
      <c r="K1532" s="32">
        <v>60851.095000000001</v>
      </c>
      <c r="L1532" s="32">
        <v>20005.755000000001</v>
      </c>
      <c r="M1532" s="32"/>
      <c r="N1532" s="32" t="s">
        <v>292</v>
      </c>
    </row>
    <row r="1533" spans="1:14" x14ac:dyDescent="0.2">
      <c r="A1533" s="32">
        <v>2019</v>
      </c>
      <c r="B1533" s="32">
        <v>8</v>
      </c>
      <c r="C1533" s="32" t="s">
        <v>13</v>
      </c>
      <c r="D1533" s="32" t="s">
        <v>57</v>
      </c>
      <c r="E1533" s="32" t="s">
        <v>245</v>
      </c>
      <c r="F1533" s="32" t="s">
        <v>113</v>
      </c>
      <c r="G1533" s="32">
        <v>10033</v>
      </c>
      <c r="H1533" s="32">
        <v>10026</v>
      </c>
      <c r="I1533" s="32">
        <v>1324</v>
      </c>
      <c r="J1533" s="32">
        <v>8702</v>
      </c>
      <c r="K1533" s="32">
        <v>74703.081666666665</v>
      </c>
      <c r="L1533" s="32">
        <v>23233.151666666668</v>
      </c>
      <c r="M1533" s="32"/>
      <c r="N1533" s="32" t="s">
        <v>292</v>
      </c>
    </row>
    <row r="1534" spans="1:14" x14ac:dyDescent="0.2">
      <c r="A1534" s="32">
        <v>2019</v>
      </c>
      <c r="B1534" s="32">
        <v>9</v>
      </c>
      <c r="C1534" s="32" t="s">
        <v>65</v>
      </c>
      <c r="D1534" s="32" t="s">
        <v>57</v>
      </c>
      <c r="E1534" s="32" t="s">
        <v>245</v>
      </c>
      <c r="F1534" s="32" t="s">
        <v>113</v>
      </c>
      <c r="G1534" s="32">
        <v>10723</v>
      </c>
      <c r="H1534" s="32">
        <v>10708</v>
      </c>
      <c r="I1534" s="32">
        <v>666</v>
      </c>
      <c r="J1534" s="32">
        <v>10042</v>
      </c>
      <c r="K1534" s="32">
        <v>73691.388333333336</v>
      </c>
      <c r="L1534" s="32">
        <v>27358.511666666665</v>
      </c>
      <c r="M1534" s="32"/>
      <c r="N1534" s="32" t="s">
        <v>292</v>
      </c>
    </row>
    <row r="1535" spans="1:14" x14ac:dyDescent="0.2">
      <c r="A1535" s="32">
        <v>2019</v>
      </c>
      <c r="B1535" s="32">
        <v>10</v>
      </c>
      <c r="C1535" s="32" t="s">
        <v>14</v>
      </c>
      <c r="D1535" s="32" t="s">
        <v>57</v>
      </c>
      <c r="E1535" s="32" t="s">
        <v>245</v>
      </c>
      <c r="F1535" s="32" t="s">
        <v>113</v>
      </c>
      <c r="G1535" s="32">
        <v>10515</v>
      </c>
      <c r="H1535" s="32">
        <v>10488</v>
      </c>
      <c r="I1535" s="32">
        <v>539</v>
      </c>
      <c r="J1535" s="32">
        <v>9949</v>
      </c>
      <c r="K1535" s="32">
        <v>72391.391666666663</v>
      </c>
      <c r="L1535" s="32">
        <v>27538.991666666665</v>
      </c>
      <c r="M1535" s="32"/>
      <c r="N1535" s="32" t="s">
        <v>292</v>
      </c>
    </row>
    <row r="1536" spans="1:14" x14ac:dyDescent="0.2">
      <c r="A1536" s="32">
        <v>2019</v>
      </c>
      <c r="B1536" s="32">
        <v>11</v>
      </c>
      <c r="C1536" s="32" t="s">
        <v>11</v>
      </c>
      <c r="D1536" s="32" t="s">
        <v>57</v>
      </c>
      <c r="E1536" s="32" t="s">
        <v>245</v>
      </c>
      <c r="F1536" s="32" t="s">
        <v>113</v>
      </c>
      <c r="G1536" s="32">
        <v>9131</v>
      </c>
      <c r="H1536" s="32">
        <v>9069</v>
      </c>
      <c r="I1536" s="32">
        <v>315</v>
      </c>
      <c r="J1536" s="32">
        <v>8754</v>
      </c>
      <c r="K1536" s="32">
        <v>63148.628333333334</v>
      </c>
      <c r="L1536" s="32">
        <v>26208.788333333334</v>
      </c>
      <c r="M1536" s="32"/>
      <c r="N1536" s="32" t="s">
        <v>292</v>
      </c>
    </row>
    <row r="1537" spans="1:14" x14ac:dyDescent="0.2">
      <c r="A1537" s="32">
        <v>2019</v>
      </c>
      <c r="B1537" s="32">
        <v>12</v>
      </c>
      <c r="C1537" s="32" t="s">
        <v>60</v>
      </c>
      <c r="D1537" s="32" t="s">
        <v>57</v>
      </c>
      <c r="E1537" s="32" t="s">
        <v>245</v>
      </c>
      <c r="F1537" s="32" t="s">
        <v>113</v>
      </c>
      <c r="G1537" s="32">
        <v>8295</v>
      </c>
      <c r="H1537" s="32">
        <v>8190</v>
      </c>
      <c r="I1537" s="32">
        <v>424</v>
      </c>
      <c r="J1537" s="32">
        <v>7766</v>
      </c>
      <c r="K1537" s="32">
        <v>57402.371666666666</v>
      </c>
      <c r="L1537" s="32">
        <v>24253.845000000001</v>
      </c>
      <c r="M1537" s="32"/>
      <c r="N1537" s="32" t="s">
        <v>292</v>
      </c>
    </row>
    <row r="1538" spans="1:14" x14ac:dyDescent="0.2">
      <c r="A1538" s="32">
        <v>2019</v>
      </c>
      <c r="B1538" s="32">
        <v>1</v>
      </c>
      <c r="C1538" s="32" t="s">
        <v>10</v>
      </c>
      <c r="D1538" s="32" t="s">
        <v>132</v>
      </c>
      <c r="E1538" s="32" t="s">
        <v>155</v>
      </c>
      <c r="F1538" s="32" t="s">
        <v>145</v>
      </c>
      <c r="G1538" s="32">
        <v>3133</v>
      </c>
      <c r="H1538" s="32">
        <v>3122</v>
      </c>
      <c r="I1538" s="32">
        <v>132</v>
      </c>
      <c r="J1538" s="32">
        <v>2990</v>
      </c>
      <c r="K1538" s="32">
        <v>21059.3</v>
      </c>
      <c r="L1538" s="32">
        <v>24763.7</v>
      </c>
      <c r="M1538" s="32"/>
      <c r="N1538" s="32" t="s">
        <v>293</v>
      </c>
    </row>
    <row r="1539" spans="1:14" x14ac:dyDescent="0.2">
      <c r="A1539" s="32">
        <v>2019</v>
      </c>
      <c r="B1539" s="32">
        <v>2</v>
      </c>
      <c r="C1539" s="32" t="s">
        <v>33</v>
      </c>
      <c r="D1539" s="32" t="s">
        <v>132</v>
      </c>
      <c r="E1539" s="32" t="s">
        <v>155</v>
      </c>
      <c r="F1539" s="32" t="s">
        <v>145</v>
      </c>
      <c r="G1539" s="32">
        <v>2764</v>
      </c>
      <c r="H1539" s="32">
        <v>2752</v>
      </c>
      <c r="I1539" s="32">
        <v>110</v>
      </c>
      <c r="J1539" s="32">
        <v>2642</v>
      </c>
      <c r="K1539" s="32">
        <v>18809.599999999999</v>
      </c>
      <c r="L1539" s="32">
        <v>13516.4</v>
      </c>
      <c r="M1539" s="32"/>
      <c r="N1539" s="32" t="s">
        <v>293</v>
      </c>
    </row>
    <row r="1540" spans="1:14" x14ac:dyDescent="0.2">
      <c r="A1540" s="32">
        <v>2019</v>
      </c>
      <c r="B1540" s="32">
        <v>3</v>
      </c>
      <c r="C1540" s="32" t="s">
        <v>79</v>
      </c>
      <c r="D1540" s="32" t="s">
        <v>132</v>
      </c>
      <c r="E1540" s="32" t="s">
        <v>155</v>
      </c>
      <c r="F1540" s="32" t="s">
        <v>145</v>
      </c>
      <c r="G1540" s="32">
        <v>3171</v>
      </c>
      <c r="H1540" s="32">
        <v>3152</v>
      </c>
      <c r="I1540" s="32">
        <v>107</v>
      </c>
      <c r="J1540" s="32">
        <v>3045</v>
      </c>
      <c r="K1540" s="32">
        <v>21929.4</v>
      </c>
      <c r="L1540" s="32">
        <v>13026.6</v>
      </c>
      <c r="M1540" s="32"/>
      <c r="N1540" s="32" t="s">
        <v>293</v>
      </c>
    </row>
    <row r="1541" spans="1:14" x14ac:dyDescent="0.2">
      <c r="A1541" s="32">
        <v>2019</v>
      </c>
      <c r="B1541" s="32">
        <v>4</v>
      </c>
      <c r="C1541" s="32" t="s">
        <v>58</v>
      </c>
      <c r="D1541" s="32" t="s">
        <v>132</v>
      </c>
      <c r="E1541" s="32" t="s">
        <v>155</v>
      </c>
      <c r="F1541" s="32" t="s">
        <v>145</v>
      </c>
      <c r="G1541" s="32">
        <v>3680</v>
      </c>
      <c r="H1541" s="32">
        <v>3657</v>
      </c>
      <c r="I1541" s="32">
        <v>146</v>
      </c>
      <c r="J1541" s="32">
        <v>3511</v>
      </c>
      <c r="K1541" s="32">
        <v>25243.200000000001</v>
      </c>
      <c r="L1541" s="32">
        <v>12925.8</v>
      </c>
      <c r="M1541" s="32"/>
      <c r="N1541" s="32" t="s">
        <v>293</v>
      </c>
    </row>
    <row r="1542" spans="1:14" x14ac:dyDescent="0.2">
      <c r="A1542" s="32">
        <v>2019</v>
      </c>
      <c r="B1542" s="32">
        <v>5</v>
      </c>
      <c r="C1542" s="32" t="s">
        <v>36</v>
      </c>
      <c r="D1542" s="32" t="s">
        <v>132</v>
      </c>
      <c r="E1542" s="32" t="s">
        <v>155</v>
      </c>
      <c r="F1542" s="32" t="s">
        <v>145</v>
      </c>
      <c r="G1542" s="32">
        <v>3998</v>
      </c>
      <c r="H1542" s="32">
        <v>3977</v>
      </c>
      <c r="I1542" s="32">
        <v>165</v>
      </c>
      <c r="J1542" s="32">
        <v>3812</v>
      </c>
      <c r="K1542" s="32">
        <v>27160.2</v>
      </c>
      <c r="L1542" s="32">
        <v>14152.8</v>
      </c>
      <c r="M1542" s="32"/>
      <c r="N1542" s="32" t="s">
        <v>293</v>
      </c>
    </row>
    <row r="1543" spans="1:14" x14ac:dyDescent="0.2">
      <c r="A1543" s="32">
        <v>2019</v>
      </c>
      <c r="B1543" s="32">
        <v>6</v>
      </c>
      <c r="C1543" s="32" t="s">
        <v>44</v>
      </c>
      <c r="D1543" s="32" t="s">
        <v>132</v>
      </c>
      <c r="E1543" s="32" t="s">
        <v>155</v>
      </c>
      <c r="F1543" s="32" t="s">
        <v>145</v>
      </c>
      <c r="G1543" s="32">
        <v>4023</v>
      </c>
      <c r="H1543" s="32">
        <v>3996</v>
      </c>
      <c r="I1543" s="32">
        <v>181</v>
      </c>
      <c r="J1543" s="32">
        <v>3815</v>
      </c>
      <c r="K1543" s="32">
        <v>26944.5</v>
      </c>
      <c r="L1543" s="32">
        <v>14978.5</v>
      </c>
      <c r="M1543" s="32"/>
      <c r="N1543" s="32" t="s">
        <v>293</v>
      </c>
    </row>
    <row r="1544" spans="1:14" x14ac:dyDescent="0.2">
      <c r="A1544" s="32">
        <v>2019</v>
      </c>
      <c r="B1544" s="32">
        <v>7</v>
      </c>
      <c r="C1544" s="32" t="s">
        <v>24</v>
      </c>
      <c r="D1544" s="32" t="s">
        <v>132</v>
      </c>
      <c r="E1544" s="32" t="s">
        <v>155</v>
      </c>
      <c r="F1544" s="32" t="s">
        <v>145</v>
      </c>
      <c r="G1544" s="32">
        <v>4206</v>
      </c>
      <c r="H1544" s="32">
        <v>4180</v>
      </c>
      <c r="I1544" s="32">
        <v>195</v>
      </c>
      <c r="J1544" s="32">
        <v>3985</v>
      </c>
      <c r="K1544" s="32">
        <v>28441.1</v>
      </c>
      <c r="L1544" s="32">
        <v>15487.9</v>
      </c>
      <c r="M1544" s="32"/>
      <c r="N1544" s="32" t="s">
        <v>293</v>
      </c>
    </row>
    <row r="1545" spans="1:14" x14ac:dyDescent="0.2">
      <c r="A1545" s="32">
        <v>2019</v>
      </c>
      <c r="B1545" s="32">
        <v>8</v>
      </c>
      <c r="C1545" s="32" t="s">
        <v>13</v>
      </c>
      <c r="D1545" s="32" t="s">
        <v>132</v>
      </c>
      <c r="E1545" s="32" t="s">
        <v>155</v>
      </c>
      <c r="F1545" s="32" t="s">
        <v>145</v>
      </c>
      <c r="G1545" s="32">
        <v>4189</v>
      </c>
      <c r="H1545" s="32">
        <v>4150</v>
      </c>
      <c r="I1545" s="32">
        <v>138</v>
      </c>
      <c r="J1545" s="32">
        <v>4012</v>
      </c>
      <c r="K1545" s="32">
        <v>28442.5</v>
      </c>
      <c r="L1545" s="32">
        <v>15394.5</v>
      </c>
      <c r="M1545" s="32"/>
      <c r="N1545" s="32" t="s">
        <v>293</v>
      </c>
    </row>
    <row r="1546" spans="1:14" x14ac:dyDescent="0.2">
      <c r="A1546" s="32">
        <v>2019</v>
      </c>
      <c r="B1546" s="32">
        <v>9</v>
      </c>
      <c r="C1546" s="32" t="s">
        <v>65</v>
      </c>
      <c r="D1546" s="32" t="s">
        <v>132</v>
      </c>
      <c r="E1546" s="32" t="s">
        <v>155</v>
      </c>
      <c r="F1546" s="32" t="s">
        <v>145</v>
      </c>
      <c r="G1546" s="32">
        <v>3940</v>
      </c>
      <c r="H1546" s="32">
        <v>3918</v>
      </c>
      <c r="I1546" s="32">
        <v>108</v>
      </c>
      <c r="J1546" s="32">
        <v>3810</v>
      </c>
      <c r="K1546" s="32">
        <v>27091</v>
      </c>
      <c r="L1546" s="32">
        <v>13614</v>
      </c>
      <c r="M1546" s="32"/>
      <c r="N1546" s="32" t="s">
        <v>293</v>
      </c>
    </row>
    <row r="1547" spans="1:14" x14ac:dyDescent="0.2">
      <c r="A1547" s="32">
        <v>2019</v>
      </c>
      <c r="B1547" s="32">
        <v>10</v>
      </c>
      <c r="C1547" s="32" t="s">
        <v>14</v>
      </c>
      <c r="D1547" s="32" t="s">
        <v>132</v>
      </c>
      <c r="E1547" s="32" t="s">
        <v>155</v>
      </c>
      <c r="F1547" s="32" t="s">
        <v>145</v>
      </c>
      <c r="G1547" s="32">
        <v>3861</v>
      </c>
      <c r="H1547" s="32">
        <v>3845</v>
      </c>
      <c r="I1547" s="32">
        <v>109</v>
      </c>
      <c r="J1547" s="32">
        <v>3736</v>
      </c>
      <c r="K1547" s="32">
        <v>26498.3</v>
      </c>
      <c r="L1547" s="32">
        <v>13733.7</v>
      </c>
      <c r="M1547" s="32"/>
      <c r="N1547" s="32" t="s">
        <v>293</v>
      </c>
    </row>
    <row r="1548" spans="1:14" x14ac:dyDescent="0.2">
      <c r="A1548" s="32">
        <v>2019</v>
      </c>
      <c r="B1548" s="32">
        <v>11</v>
      </c>
      <c r="C1548" s="32" t="s">
        <v>11</v>
      </c>
      <c r="D1548" s="32" t="s">
        <v>132</v>
      </c>
      <c r="E1548" s="32" t="s">
        <v>155</v>
      </c>
      <c r="F1548" s="32" t="s">
        <v>145</v>
      </c>
      <c r="G1548" s="32">
        <v>3180</v>
      </c>
      <c r="H1548" s="32">
        <v>3156</v>
      </c>
      <c r="I1548" s="32">
        <v>134</v>
      </c>
      <c r="J1548" s="32">
        <v>3022</v>
      </c>
      <c r="K1548" s="32">
        <v>21517.4</v>
      </c>
      <c r="L1548" s="32">
        <v>10722.6</v>
      </c>
      <c r="M1548" s="32"/>
      <c r="N1548" s="32" t="s">
        <v>293</v>
      </c>
    </row>
    <row r="1549" spans="1:14" x14ac:dyDescent="0.2">
      <c r="A1549" s="32">
        <v>2019</v>
      </c>
      <c r="B1549" s="32">
        <v>12</v>
      </c>
      <c r="C1549" s="32" t="s">
        <v>60</v>
      </c>
      <c r="D1549" s="32" t="s">
        <v>132</v>
      </c>
      <c r="E1549" s="32" t="s">
        <v>155</v>
      </c>
      <c r="F1549" s="32" t="s">
        <v>145</v>
      </c>
      <c r="G1549" s="32">
        <v>3329</v>
      </c>
      <c r="H1549" s="32">
        <v>3305</v>
      </c>
      <c r="I1549" s="32">
        <v>164</v>
      </c>
      <c r="J1549" s="32">
        <v>3141</v>
      </c>
      <c r="K1549" s="32">
        <v>22450.5</v>
      </c>
      <c r="L1549" s="32">
        <v>14670.5</v>
      </c>
      <c r="M1549" s="32"/>
      <c r="N1549" s="32" t="s">
        <v>293</v>
      </c>
    </row>
    <row r="1550" spans="1:14" x14ac:dyDescent="0.2">
      <c r="A1550" s="32">
        <v>2019</v>
      </c>
      <c r="B1550" s="32">
        <v>1</v>
      </c>
      <c r="C1550" s="32" t="s">
        <v>10</v>
      </c>
      <c r="D1550" s="32" t="s">
        <v>133</v>
      </c>
      <c r="E1550" s="32" t="s">
        <v>156</v>
      </c>
      <c r="F1550" s="32" t="s">
        <v>146</v>
      </c>
      <c r="G1550" s="32">
        <v>1750</v>
      </c>
      <c r="H1550" s="32">
        <v>1749</v>
      </c>
      <c r="I1550" s="32">
        <v>1129</v>
      </c>
      <c r="J1550" s="32">
        <v>620</v>
      </c>
      <c r="K1550" s="32">
        <v>3673</v>
      </c>
      <c r="L1550" s="32">
        <v>2390</v>
      </c>
      <c r="M1550" s="32"/>
      <c r="N1550" s="32" t="s">
        <v>294</v>
      </c>
    </row>
    <row r="1551" spans="1:14" x14ac:dyDescent="0.2">
      <c r="A1551" s="32">
        <v>2019</v>
      </c>
      <c r="B1551" s="32">
        <v>2</v>
      </c>
      <c r="C1551" s="32" t="s">
        <v>33</v>
      </c>
      <c r="D1551" s="32" t="s">
        <v>133</v>
      </c>
      <c r="E1551" s="32" t="s">
        <v>156</v>
      </c>
      <c r="F1551" s="32" t="s">
        <v>146</v>
      </c>
      <c r="G1551" s="32">
        <v>1595</v>
      </c>
      <c r="H1551" s="32">
        <v>1594</v>
      </c>
      <c r="I1551" s="32">
        <v>318</v>
      </c>
      <c r="J1551" s="32">
        <v>1276</v>
      </c>
      <c r="K1551" s="32">
        <v>7638.2</v>
      </c>
      <c r="L1551" s="32">
        <v>4484.8</v>
      </c>
      <c r="M1551" s="32"/>
      <c r="N1551" s="32" t="s">
        <v>294</v>
      </c>
    </row>
    <row r="1552" spans="1:14" x14ac:dyDescent="0.2">
      <c r="A1552" s="32">
        <v>2019</v>
      </c>
      <c r="B1552" s="32">
        <v>3</v>
      </c>
      <c r="C1552" s="32" t="s">
        <v>79</v>
      </c>
      <c r="D1552" s="32" t="s">
        <v>133</v>
      </c>
      <c r="E1552" s="32" t="s">
        <v>156</v>
      </c>
      <c r="F1552" s="32" t="s">
        <v>146</v>
      </c>
      <c r="G1552" s="32">
        <v>1782</v>
      </c>
      <c r="H1552" s="32">
        <v>1774</v>
      </c>
      <c r="I1552" s="32">
        <v>315</v>
      </c>
      <c r="J1552" s="32">
        <v>1459</v>
      </c>
      <c r="K1552" s="32">
        <v>8765.5</v>
      </c>
      <c r="L1552" s="32">
        <v>4229.5</v>
      </c>
      <c r="M1552" s="32"/>
      <c r="N1552" s="32" t="s">
        <v>294</v>
      </c>
    </row>
    <row r="1553" spans="1:14" x14ac:dyDescent="0.2">
      <c r="A1553" s="32">
        <v>2019</v>
      </c>
      <c r="B1553" s="32">
        <v>4</v>
      </c>
      <c r="C1553" s="32" t="s">
        <v>58</v>
      </c>
      <c r="D1553" s="32" t="s">
        <v>133</v>
      </c>
      <c r="E1553" s="32" t="s">
        <v>156</v>
      </c>
      <c r="F1553" s="32" t="s">
        <v>146</v>
      </c>
      <c r="G1553" s="32">
        <v>2001</v>
      </c>
      <c r="H1553" s="32">
        <v>1997</v>
      </c>
      <c r="I1553" s="32">
        <v>272</v>
      </c>
      <c r="J1553" s="32">
        <v>1725</v>
      </c>
      <c r="K1553" s="32">
        <v>11424.4</v>
      </c>
      <c r="L1553" s="32">
        <v>5538.916666666667</v>
      </c>
      <c r="M1553" s="32"/>
      <c r="N1553" s="32" t="s">
        <v>294</v>
      </c>
    </row>
    <row r="1554" spans="1:14" x14ac:dyDescent="0.2">
      <c r="A1554" s="32">
        <v>2019</v>
      </c>
      <c r="B1554" s="32">
        <v>5</v>
      </c>
      <c r="C1554" s="32" t="s">
        <v>36</v>
      </c>
      <c r="D1554" s="32" t="s">
        <v>133</v>
      </c>
      <c r="E1554" s="32" t="s">
        <v>156</v>
      </c>
      <c r="F1554" s="32" t="s">
        <v>146</v>
      </c>
      <c r="G1554" s="32">
        <v>2238</v>
      </c>
      <c r="H1554" s="32">
        <v>2218</v>
      </c>
      <c r="I1554" s="32">
        <v>217</v>
      </c>
      <c r="J1554" s="32">
        <v>2001</v>
      </c>
      <c r="K1554" s="32">
        <v>12953.8</v>
      </c>
      <c r="L1554" s="32">
        <v>6434.2</v>
      </c>
      <c r="M1554" s="32"/>
      <c r="N1554" s="32" t="s">
        <v>294</v>
      </c>
    </row>
    <row r="1555" spans="1:14" x14ac:dyDescent="0.2">
      <c r="A1555" s="32">
        <v>2019</v>
      </c>
      <c r="B1555" s="32">
        <v>6</v>
      </c>
      <c r="C1555" s="32" t="s">
        <v>44</v>
      </c>
      <c r="D1555" s="32" t="s">
        <v>133</v>
      </c>
      <c r="E1555" s="32" t="s">
        <v>156</v>
      </c>
      <c r="F1555" s="32" t="s">
        <v>146</v>
      </c>
      <c r="G1555" s="32">
        <v>2117</v>
      </c>
      <c r="H1555" s="32">
        <v>2105</v>
      </c>
      <c r="I1555" s="32">
        <v>173</v>
      </c>
      <c r="J1555" s="32">
        <v>1932</v>
      </c>
      <c r="K1555" s="32">
        <v>12611.4</v>
      </c>
      <c r="L1555" s="32">
        <v>6149.6</v>
      </c>
      <c r="M1555" s="32"/>
      <c r="N1555" s="32" t="s">
        <v>294</v>
      </c>
    </row>
    <row r="1556" spans="1:14" x14ac:dyDescent="0.2">
      <c r="A1556" s="32">
        <v>2019</v>
      </c>
      <c r="B1556" s="32">
        <v>7</v>
      </c>
      <c r="C1556" s="32" t="s">
        <v>24</v>
      </c>
      <c r="D1556" s="32" t="s">
        <v>133</v>
      </c>
      <c r="E1556" s="32" t="s">
        <v>156</v>
      </c>
      <c r="F1556" s="32" t="s">
        <v>146</v>
      </c>
      <c r="G1556" s="32">
        <v>2049</v>
      </c>
      <c r="H1556" s="32">
        <v>2041</v>
      </c>
      <c r="I1556" s="32">
        <v>159</v>
      </c>
      <c r="J1556" s="32">
        <v>1882</v>
      </c>
      <c r="K1556" s="32">
        <v>12415.7</v>
      </c>
      <c r="L1556" s="32">
        <v>6299.3</v>
      </c>
      <c r="M1556" s="32"/>
      <c r="N1556" s="32" t="s">
        <v>294</v>
      </c>
    </row>
    <row r="1557" spans="1:14" x14ac:dyDescent="0.2">
      <c r="A1557" s="32">
        <v>2019</v>
      </c>
      <c r="B1557" s="32">
        <v>8</v>
      </c>
      <c r="C1557" s="32" t="s">
        <v>13</v>
      </c>
      <c r="D1557" s="32" t="s">
        <v>133</v>
      </c>
      <c r="E1557" s="32" t="s">
        <v>156</v>
      </c>
      <c r="F1557" s="32" t="s">
        <v>146</v>
      </c>
      <c r="G1557" s="32">
        <v>2100</v>
      </c>
      <c r="H1557" s="32">
        <v>2091</v>
      </c>
      <c r="I1557" s="32">
        <v>82</v>
      </c>
      <c r="J1557" s="32">
        <v>2009</v>
      </c>
      <c r="K1557" s="32">
        <v>13014</v>
      </c>
      <c r="L1557" s="32">
        <v>5968</v>
      </c>
      <c r="M1557" s="32"/>
      <c r="N1557" s="32" t="s">
        <v>294</v>
      </c>
    </row>
    <row r="1558" spans="1:14" x14ac:dyDescent="0.2">
      <c r="A1558" s="32">
        <v>2019</v>
      </c>
      <c r="B1558" s="32">
        <v>9</v>
      </c>
      <c r="C1558" s="32" t="s">
        <v>65</v>
      </c>
      <c r="D1558" s="32" t="s">
        <v>133</v>
      </c>
      <c r="E1558" s="32" t="s">
        <v>156</v>
      </c>
      <c r="F1558" s="32" t="s">
        <v>146</v>
      </c>
      <c r="G1558" s="32">
        <v>2154</v>
      </c>
      <c r="H1558" s="32">
        <v>2145</v>
      </c>
      <c r="I1558" s="32">
        <v>109</v>
      </c>
      <c r="J1558" s="32">
        <v>2036</v>
      </c>
      <c r="K1558" s="32">
        <v>12815.8</v>
      </c>
      <c r="L1558" s="32">
        <v>6245.2</v>
      </c>
      <c r="M1558" s="32"/>
      <c r="N1558" s="32" t="s">
        <v>294</v>
      </c>
    </row>
    <row r="1559" spans="1:14" x14ac:dyDescent="0.2">
      <c r="A1559" s="32">
        <v>2019</v>
      </c>
      <c r="B1559" s="32">
        <v>10</v>
      </c>
      <c r="C1559" s="32" t="s">
        <v>14</v>
      </c>
      <c r="D1559" s="32" t="s">
        <v>133</v>
      </c>
      <c r="E1559" s="32" t="s">
        <v>156</v>
      </c>
      <c r="F1559" s="32" t="s">
        <v>146</v>
      </c>
      <c r="G1559" s="32">
        <v>2248</v>
      </c>
      <c r="H1559" s="32">
        <v>2247</v>
      </c>
      <c r="I1559" s="32">
        <v>62</v>
      </c>
      <c r="J1559" s="32">
        <v>2185</v>
      </c>
      <c r="K1559" s="32">
        <v>13382</v>
      </c>
      <c r="L1559" s="32">
        <v>6889</v>
      </c>
      <c r="M1559" s="32"/>
      <c r="N1559" s="32" t="s">
        <v>294</v>
      </c>
    </row>
    <row r="1560" spans="1:14" x14ac:dyDescent="0.2">
      <c r="A1560" s="32">
        <v>2019</v>
      </c>
      <c r="B1560" s="32">
        <v>11</v>
      </c>
      <c r="C1560" s="32" t="s">
        <v>11</v>
      </c>
      <c r="D1560" s="32" t="s">
        <v>133</v>
      </c>
      <c r="E1560" s="32" t="s">
        <v>156</v>
      </c>
      <c r="F1560" s="32" t="s">
        <v>146</v>
      </c>
      <c r="G1560" s="32">
        <v>1849</v>
      </c>
      <c r="H1560" s="32">
        <v>1849</v>
      </c>
      <c r="I1560" s="32">
        <v>54</v>
      </c>
      <c r="J1560" s="32">
        <v>1795</v>
      </c>
      <c r="K1560" s="32">
        <v>10847</v>
      </c>
      <c r="L1560" s="32">
        <v>5415</v>
      </c>
      <c r="M1560" s="32"/>
      <c r="N1560" s="32" t="s">
        <v>294</v>
      </c>
    </row>
    <row r="1561" spans="1:14" x14ac:dyDescent="0.2">
      <c r="A1561" s="32">
        <v>2019</v>
      </c>
      <c r="B1561" s="32">
        <v>12</v>
      </c>
      <c r="C1561" s="32" t="s">
        <v>60</v>
      </c>
      <c r="D1561" s="32" t="s">
        <v>133</v>
      </c>
      <c r="E1561" s="32" t="s">
        <v>156</v>
      </c>
      <c r="F1561" s="32" t="s">
        <v>146</v>
      </c>
      <c r="G1561" s="32">
        <v>1795</v>
      </c>
      <c r="H1561" s="32">
        <v>1795</v>
      </c>
      <c r="I1561" s="32">
        <v>34</v>
      </c>
      <c r="J1561" s="32">
        <v>1761</v>
      </c>
      <c r="K1561" s="32">
        <v>11124</v>
      </c>
      <c r="L1561" s="32">
        <v>5837</v>
      </c>
      <c r="M1561" s="32"/>
      <c r="N1561" s="32" t="s">
        <v>294</v>
      </c>
    </row>
    <row r="1562" spans="1:14" x14ac:dyDescent="0.2">
      <c r="A1562" s="32">
        <v>2019</v>
      </c>
      <c r="B1562" s="32">
        <v>1</v>
      </c>
      <c r="C1562" s="32" t="s">
        <v>10</v>
      </c>
      <c r="D1562" s="32" t="s">
        <v>202</v>
      </c>
      <c r="E1562" s="32" t="s">
        <v>203</v>
      </c>
      <c r="F1562" s="32" t="s">
        <v>110</v>
      </c>
      <c r="G1562" s="32">
        <v>1986</v>
      </c>
      <c r="H1562" s="32">
        <v>1904</v>
      </c>
      <c r="I1562" s="32">
        <v>112</v>
      </c>
      <c r="J1562" s="32">
        <v>1792</v>
      </c>
      <c r="K1562" s="32">
        <v>11570.428333333333</v>
      </c>
      <c r="L1562" s="32">
        <v>3841.2049999999999</v>
      </c>
      <c r="M1562" s="32"/>
      <c r="N1562" s="32" t="s">
        <v>295</v>
      </c>
    </row>
    <row r="1563" spans="1:14" x14ac:dyDescent="0.2">
      <c r="A1563" s="32">
        <v>2019</v>
      </c>
      <c r="B1563" s="32">
        <v>2</v>
      </c>
      <c r="C1563" s="32" t="s">
        <v>33</v>
      </c>
      <c r="D1563" s="32" t="s">
        <v>202</v>
      </c>
      <c r="E1563" s="32" t="s">
        <v>203</v>
      </c>
      <c r="F1563" s="32" t="s">
        <v>110</v>
      </c>
      <c r="G1563" s="32">
        <v>1764</v>
      </c>
      <c r="H1563" s="32">
        <v>1699</v>
      </c>
      <c r="I1563" s="32">
        <v>95</v>
      </c>
      <c r="J1563" s="32">
        <v>1604</v>
      </c>
      <c r="K1563" s="32">
        <v>10253.285</v>
      </c>
      <c r="L1563" s="32">
        <v>3510.0483333333332</v>
      </c>
      <c r="M1563" s="32"/>
      <c r="N1563" s="32" t="s">
        <v>295</v>
      </c>
    </row>
    <row r="1564" spans="1:14" x14ac:dyDescent="0.2">
      <c r="A1564" s="32">
        <v>2019</v>
      </c>
      <c r="B1564" s="32">
        <v>3</v>
      </c>
      <c r="C1564" s="32" t="s">
        <v>79</v>
      </c>
      <c r="D1564" s="32" t="s">
        <v>202</v>
      </c>
      <c r="E1564" s="32" t="s">
        <v>203</v>
      </c>
      <c r="F1564" s="32" t="s">
        <v>110</v>
      </c>
      <c r="G1564" s="32">
        <v>1986</v>
      </c>
      <c r="H1564" s="32">
        <v>1910</v>
      </c>
      <c r="I1564" s="32">
        <v>143</v>
      </c>
      <c r="J1564" s="32">
        <v>1767</v>
      </c>
      <c r="K1564" s="32">
        <v>11269.356666666667</v>
      </c>
      <c r="L1564" s="32">
        <v>4258.96</v>
      </c>
      <c r="M1564" s="32"/>
      <c r="N1564" s="32" t="s">
        <v>295</v>
      </c>
    </row>
    <row r="1565" spans="1:14" x14ac:dyDescent="0.2">
      <c r="A1565" s="32">
        <v>2019</v>
      </c>
      <c r="B1565" s="32">
        <v>4</v>
      </c>
      <c r="C1565" s="32" t="s">
        <v>58</v>
      </c>
      <c r="D1565" s="32" t="s">
        <v>202</v>
      </c>
      <c r="E1565" s="32" t="s">
        <v>203</v>
      </c>
      <c r="F1565" s="32" t="s">
        <v>110</v>
      </c>
      <c r="G1565" s="32">
        <v>1987</v>
      </c>
      <c r="H1565" s="32">
        <v>1971</v>
      </c>
      <c r="I1565" s="32">
        <v>61</v>
      </c>
      <c r="J1565" s="32">
        <v>1910</v>
      </c>
      <c r="K1565" s="32">
        <v>12559.84</v>
      </c>
      <c r="L1565" s="32">
        <v>4153.376666666667</v>
      </c>
      <c r="M1565" s="32"/>
      <c r="N1565" s="32" t="s">
        <v>295</v>
      </c>
    </row>
    <row r="1566" spans="1:14" x14ac:dyDescent="0.2">
      <c r="A1566" s="32">
        <v>2019</v>
      </c>
      <c r="B1566" s="32">
        <v>5</v>
      </c>
      <c r="C1566" s="32" t="s">
        <v>36</v>
      </c>
      <c r="D1566" s="32" t="s">
        <v>202</v>
      </c>
      <c r="E1566" s="32" t="s">
        <v>203</v>
      </c>
      <c r="F1566" s="32" t="s">
        <v>110</v>
      </c>
      <c r="G1566" s="32">
        <v>1784</v>
      </c>
      <c r="H1566" s="32">
        <v>1766</v>
      </c>
      <c r="I1566" s="32">
        <v>72</v>
      </c>
      <c r="J1566" s="32">
        <v>1694</v>
      </c>
      <c r="K1566" s="32">
        <v>10746.65</v>
      </c>
      <c r="L1566" s="32">
        <v>3296.1666666666665</v>
      </c>
      <c r="M1566" s="32"/>
      <c r="N1566" s="32" t="s">
        <v>295</v>
      </c>
    </row>
    <row r="1567" spans="1:14" x14ac:dyDescent="0.2">
      <c r="A1567" s="32">
        <v>2019</v>
      </c>
      <c r="B1567" s="32">
        <v>6</v>
      </c>
      <c r="C1567" s="32" t="s">
        <v>44</v>
      </c>
      <c r="D1567" s="32" t="s">
        <v>202</v>
      </c>
      <c r="E1567" s="32" t="s">
        <v>203</v>
      </c>
      <c r="F1567" s="32" t="s">
        <v>110</v>
      </c>
      <c r="G1567" s="32">
        <v>1827</v>
      </c>
      <c r="H1567" s="32">
        <v>1812</v>
      </c>
      <c r="I1567" s="32">
        <v>85</v>
      </c>
      <c r="J1567" s="32">
        <v>1727</v>
      </c>
      <c r="K1567" s="32">
        <v>11068.513333333334</v>
      </c>
      <c r="L1567" s="32">
        <v>3426.22</v>
      </c>
      <c r="M1567" s="32"/>
      <c r="N1567" s="32" t="s">
        <v>295</v>
      </c>
    </row>
    <row r="1568" spans="1:14" x14ac:dyDescent="0.2">
      <c r="A1568" s="32">
        <v>2019</v>
      </c>
      <c r="B1568" s="32">
        <v>7</v>
      </c>
      <c r="C1568" s="32" t="s">
        <v>24</v>
      </c>
      <c r="D1568" s="32" t="s">
        <v>202</v>
      </c>
      <c r="E1568" s="32" t="s">
        <v>203</v>
      </c>
      <c r="F1568" s="32" t="s">
        <v>110</v>
      </c>
      <c r="G1568" s="32">
        <v>2057</v>
      </c>
      <c r="H1568" s="32">
        <v>2034</v>
      </c>
      <c r="I1568" s="32">
        <v>48</v>
      </c>
      <c r="J1568" s="32">
        <v>1986</v>
      </c>
      <c r="K1568" s="32">
        <v>12734.341666666667</v>
      </c>
      <c r="L1568" s="32">
        <v>4108.5916666666662</v>
      </c>
      <c r="M1568" s="32"/>
      <c r="N1568" s="32" t="s">
        <v>295</v>
      </c>
    </row>
    <row r="1569" spans="1:14" x14ac:dyDescent="0.2">
      <c r="A1569" s="32">
        <v>2019</v>
      </c>
      <c r="B1569" s="32">
        <v>8</v>
      </c>
      <c r="C1569" s="32" t="s">
        <v>13</v>
      </c>
      <c r="D1569" s="32" t="s">
        <v>202</v>
      </c>
      <c r="E1569" s="32" t="s">
        <v>203</v>
      </c>
      <c r="F1569" s="32" t="s">
        <v>110</v>
      </c>
      <c r="G1569" s="32">
        <v>2114</v>
      </c>
      <c r="H1569" s="32">
        <v>2101</v>
      </c>
      <c r="I1569" s="32">
        <v>63</v>
      </c>
      <c r="J1569" s="32">
        <v>2038</v>
      </c>
      <c r="K1569" s="32">
        <v>13018.003333333334</v>
      </c>
      <c r="L1569" s="32">
        <v>4772.4633333333331</v>
      </c>
      <c r="M1569" s="32"/>
      <c r="N1569" s="32" t="s">
        <v>295</v>
      </c>
    </row>
    <row r="1570" spans="1:14" x14ac:dyDescent="0.2">
      <c r="A1570" s="32">
        <v>2019</v>
      </c>
      <c r="B1570" s="32">
        <v>9</v>
      </c>
      <c r="C1570" s="32" t="s">
        <v>65</v>
      </c>
      <c r="D1570" s="32" t="s">
        <v>202</v>
      </c>
      <c r="E1570" s="32" t="s">
        <v>203</v>
      </c>
      <c r="F1570" s="32" t="s">
        <v>110</v>
      </c>
      <c r="G1570" s="32">
        <v>1951</v>
      </c>
      <c r="H1570" s="32">
        <v>1937</v>
      </c>
      <c r="I1570" s="32">
        <v>53</v>
      </c>
      <c r="J1570" s="32">
        <v>1884</v>
      </c>
      <c r="K1570" s="32">
        <v>11962.398333333333</v>
      </c>
      <c r="L1570" s="32">
        <v>4058.585</v>
      </c>
      <c r="M1570" s="32"/>
      <c r="N1570" s="32" t="s">
        <v>295</v>
      </c>
    </row>
    <row r="1571" spans="1:14" x14ac:dyDescent="0.2">
      <c r="A1571" s="32">
        <v>2019</v>
      </c>
      <c r="B1571" s="32">
        <v>10</v>
      </c>
      <c r="C1571" s="32" t="s">
        <v>14</v>
      </c>
      <c r="D1571" s="32" t="s">
        <v>202</v>
      </c>
      <c r="E1571" s="32" t="s">
        <v>203</v>
      </c>
      <c r="F1571" s="32" t="s">
        <v>110</v>
      </c>
      <c r="G1571" s="32">
        <v>1993</v>
      </c>
      <c r="H1571" s="32">
        <v>1975</v>
      </c>
      <c r="I1571" s="32">
        <v>60</v>
      </c>
      <c r="J1571" s="32">
        <v>1915</v>
      </c>
      <c r="K1571" s="32">
        <v>12420.353333333333</v>
      </c>
      <c r="L1571" s="32">
        <v>4431.08</v>
      </c>
      <c r="M1571" s="32"/>
      <c r="N1571" s="32" t="s">
        <v>295</v>
      </c>
    </row>
    <row r="1572" spans="1:14" x14ac:dyDescent="0.2">
      <c r="A1572" s="32">
        <v>2019</v>
      </c>
      <c r="B1572" s="32">
        <v>11</v>
      </c>
      <c r="C1572" s="32" t="s">
        <v>11</v>
      </c>
      <c r="D1572" s="32" t="s">
        <v>202</v>
      </c>
      <c r="E1572" s="32" t="s">
        <v>203</v>
      </c>
      <c r="F1572" s="32" t="s">
        <v>110</v>
      </c>
      <c r="G1572" s="32">
        <v>1788</v>
      </c>
      <c r="H1572" s="32">
        <v>1762</v>
      </c>
      <c r="I1572" s="32">
        <v>71</v>
      </c>
      <c r="J1572" s="32">
        <v>1691</v>
      </c>
      <c r="K1572" s="32">
        <v>11058.02</v>
      </c>
      <c r="L1572" s="32">
        <v>3876.6133333333332</v>
      </c>
      <c r="M1572" s="32"/>
      <c r="N1572" s="32" t="s">
        <v>295</v>
      </c>
    </row>
    <row r="1573" spans="1:14" x14ac:dyDescent="0.2">
      <c r="A1573" s="32">
        <v>2019</v>
      </c>
      <c r="B1573" s="32">
        <v>12</v>
      </c>
      <c r="C1573" s="32" t="s">
        <v>60</v>
      </c>
      <c r="D1573" s="32" t="s">
        <v>202</v>
      </c>
      <c r="E1573" s="32" t="s">
        <v>203</v>
      </c>
      <c r="F1573" s="32" t="s">
        <v>110</v>
      </c>
      <c r="G1573" s="32">
        <v>1943</v>
      </c>
      <c r="H1573" s="32">
        <v>1935</v>
      </c>
      <c r="I1573" s="32">
        <v>161</v>
      </c>
      <c r="J1573" s="32">
        <v>1774</v>
      </c>
      <c r="K1573" s="32">
        <v>11394.906666666666</v>
      </c>
      <c r="L1573" s="32">
        <v>3969.1766666666667</v>
      </c>
      <c r="M1573" s="32"/>
      <c r="N1573" s="32" t="s">
        <v>295</v>
      </c>
    </row>
    <row r="1574" spans="1:14" x14ac:dyDescent="0.2">
      <c r="A1574" s="32">
        <v>2019</v>
      </c>
      <c r="B1574" s="32">
        <v>1</v>
      </c>
      <c r="C1574" s="32" t="s">
        <v>10</v>
      </c>
      <c r="D1574" s="32" t="s">
        <v>0</v>
      </c>
      <c r="E1574" s="32" t="s">
        <v>185</v>
      </c>
      <c r="F1574" s="32" t="s">
        <v>110</v>
      </c>
      <c r="G1574" s="32">
        <v>5642</v>
      </c>
      <c r="H1574" s="32">
        <v>5589</v>
      </c>
      <c r="I1574" s="32">
        <v>512</v>
      </c>
      <c r="J1574" s="32">
        <v>5077</v>
      </c>
      <c r="K1574" s="32">
        <v>34746.675000000003</v>
      </c>
      <c r="L1574" s="32">
        <v>14697.658333333333</v>
      </c>
      <c r="M1574" s="32"/>
      <c r="N1574" s="32" t="s">
        <v>296</v>
      </c>
    </row>
    <row r="1575" spans="1:14" x14ac:dyDescent="0.2">
      <c r="A1575" s="32">
        <v>2019</v>
      </c>
      <c r="B1575" s="32">
        <v>2</v>
      </c>
      <c r="C1575" s="32" t="s">
        <v>33</v>
      </c>
      <c r="D1575" s="32" t="s">
        <v>0</v>
      </c>
      <c r="E1575" s="32" t="s">
        <v>185</v>
      </c>
      <c r="F1575" s="32" t="s">
        <v>110</v>
      </c>
      <c r="G1575" s="32">
        <v>5111</v>
      </c>
      <c r="H1575" s="32">
        <v>5060</v>
      </c>
      <c r="I1575" s="32">
        <v>601</v>
      </c>
      <c r="J1575" s="32">
        <v>4459</v>
      </c>
      <c r="K1575" s="32">
        <v>30384.82</v>
      </c>
      <c r="L1575" s="32">
        <v>12955.346666666666</v>
      </c>
      <c r="M1575" s="32"/>
      <c r="N1575" s="32" t="s">
        <v>296</v>
      </c>
    </row>
    <row r="1576" spans="1:14" x14ac:dyDescent="0.2">
      <c r="A1576" s="32">
        <v>2019</v>
      </c>
      <c r="B1576" s="32">
        <v>3</v>
      </c>
      <c r="C1576" s="32" t="s">
        <v>79</v>
      </c>
      <c r="D1576" s="32" t="s">
        <v>0</v>
      </c>
      <c r="E1576" s="32" t="s">
        <v>185</v>
      </c>
      <c r="F1576" s="32" t="s">
        <v>110</v>
      </c>
      <c r="G1576" s="32">
        <v>5850</v>
      </c>
      <c r="H1576" s="32">
        <v>5793</v>
      </c>
      <c r="I1576" s="32">
        <v>401</v>
      </c>
      <c r="J1576" s="32">
        <v>5392</v>
      </c>
      <c r="K1576" s="32">
        <v>37086.283333333333</v>
      </c>
      <c r="L1576" s="32">
        <v>16204.4</v>
      </c>
      <c r="M1576" s="32"/>
      <c r="N1576" s="32" t="s">
        <v>296</v>
      </c>
    </row>
    <row r="1577" spans="1:14" x14ac:dyDescent="0.2">
      <c r="A1577" s="32">
        <v>2019</v>
      </c>
      <c r="B1577" s="32">
        <v>4</v>
      </c>
      <c r="C1577" s="32" t="s">
        <v>58</v>
      </c>
      <c r="D1577" s="32" t="s">
        <v>0</v>
      </c>
      <c r="E1577" s="32" t="s">
        <v>185</v>
      </c>
      <c r="F1577" s="32" t="s">
        <v>110</v>
      </c>
      <c r="G1577" s="32">
        <v>5250</v>
      </c>
      <c r="H1577" s="32">
        <v>5199</v>
      </c>
      <c r="I1577" s="32">
        <v>232</v>
      </c>
      <c r="J1577" s="32">
        <v>4967</v>
      </c>
      <c r="K1577" s="32">
        <v>34230.36</v>
      </c>
      <c r="L1577" s="32">
        <v>13276.89</v>
      </c>
      <c r="M1577" s="32"/>
      <c r="N1577" s="32" t="s">
        <v>296</v>
      </c>
    </row>
    <row r="1578" spans="1:14" x14ac:dyDescent="0.2">
      <c r="A1578" s="32">
        <v>2019</v>
      </c>
      <c r="B1578" s="32">
        <v>5</v>
      </c>
      <c r="C1578" s="32" t="s">
        <v>36</v>
      </c>
      <c r="D1578" s="32" t="s">
        <v>0</v>
      </c>
      <c r="E1578" s="32" t="s">
        <v>185</v>
      </c>
      <c r="F1578" s="32" t="s">
        <v>110</v>
      </c>
      <c r="G1578" s="32">
        <v>4734</v>
      </c>
      <c r="H1578" s="32">
        <v>4692</v>
      </c>
      <c r="I1578" s="32">
        <v>110</v>
      </c>
      <c r="J1578" s="32">
        <v>4582</v>
      </c>
      <c r="K1578" s="32">
        <v>30893.371666666666</v>
      </c>
      <c r="L1578" s="32">
        <v>11071.428333333333</v>
      </c>
      <c r="M1578" s="32"/>
      <c r="N1578" s="32" t="s">
        <v>296</v>
      </c>
    </row>
    <row r="1579" spans="1:14" x14ac:dyDescent="0.2">
      <c r="A1579" s="32">
        <v>2019</v>
      </c>
      <c r="B1579" s="32">
        <v>6</v>
      </c>
      <c r="C1579" s="32" t="s">
        <v>44</v>
      </c>
      <c r="D1579" s="32" t="s">
        <v>0</v>
      </c>
      <c r="E1579" s="32" t="s">
        <v>185</v>
      </c>
      <c r="F1579" s="32" t="s">
        <v>110</v>
      </c>
      <c r="G1579" s="32">
        <v>4692</v>
      </c>
      <c r="H1579" s="32">
        <v>4651</v>
      </c>
      <c r="I1579" s="32">
        <v>179</v>
      </c>
      <c r="J1579" s="32">
        <v>4472</v>
      </c>
      <c r="K1579" s="32">
        <v>30336.593333333334</v>
      </c>
      <c r="L1579" s="32">
        <v>11576.89</v>
      </c>
      <c r="M1579" s="32"/>
      <c r="N1579" s="32" t="s">
        <v>296</v>
      </c>
    </row>
    <row r="1580" spans="1:14" x14ac:dyDescent="0.2">
      <c r="A1580" s="32">
        <v>2019</v>
      </c>
      <c r="B1580" s="32">
        <v>7</v>
      </c>
      <c r="C1580" s="32" t="s">
        <v>24</v>
      </c>
      <c r="D1580" s="32" t="s">
        <v>0</v>
      </c>
      <c r="E1580" s="32" t="s">
        <v>185</v>
      </c>
      <c r="F1580" s="32" t="s">
        <v>110</v>
      </c>
      <c r="G1580" s="32">
        <v>5043</v>
      </c>
      <c r="H1580" s="32">
        <v>4991</v>
      </c>
      <c r="I1580" s="32">
        <v>123</v>
      </c>
      <c r="J1580" s="32">
        <v>4868</v>
      </c>
      <c r="K1580" s="32">
        <v>33244.968333333331</v>
      </c>
      <c r="L1580" s="32">
        <v>12811.465</v>
      </c>
      <c r="M1580" s="32"/>
      <c r="N1580" s="32" t="s">
        <v>296</v>
      </c>
    </row>
    <row r="1581" spans="1:14" x14ac:dyDescent="0.2">
      <c r="A1581" s="32">
        <v>2019</v>
      </c>
      <c r="B1581" s="32">
        <v>8</v>
      </c>
      <c r="C1581" s="32" t="s">
        <v>13</v>
      </c>
      <c r="D1581" s="32" t="s">
        <v>0</v>
      </c>
      <c r="E1581" s="32" t="s">
        <v>185</v>
      </c>
      <c r="F1581" s="32" t="s">
        <v>110</v>
      </c>
      <c r="G1581" s="32">
        <v>5135</v>
      </c>
      <c r="H1581" s="32">
        <v>5080</v>
      </c>
      <c r="I1581" s="32">
        <v>100</v>
      </c>
      <c r="J1581" s="32">
        <v>4980</v>
      </c>
      <c r="K1581" s="32">
        <v>32154.726666666666</v>
      </c>
      <c r="L1581" s="32">
        <v>15198.356666666667</v>
      </c>
      <c r="M1581" s="32"/>
      <c r="N1581" s="32" t="s">
        <v>296</v>
      </c>
    </row>
    <row r="1582" spans="1:14" x14ac:dyDescent="0.2">
      <c r="A1582" s="32">
        <v>2019</v>
      </c>
      <c r="B1582" s="32">
        <v>9</v>
      </c>
      <c r="C1582" s="32" t="s">
        <v>65</v>
      </c>
      <c r="D1582" s="32" t="s">
        <v>0</v>
      </c>
      <c r="E1582" s="32" t="s">
        <v>185</v>
      </c>
      <c r="F1582" s="32" t="s">
        <v>110</v>
      </c>
      <c r="G1582" s="32">
        <v>4825</v>
      </c>
      <c r="H1582" s="32">
        <v>4780</v>
      </c>
      <c r="I1582" s="32">
        <v>173</v>
      </c>
      <c r="J1582" s="32">
        <v>4607</v>
      </c>
      <c r="K1582" s="32">
        <v>31364.571666666667</v>
      </c>
      <c r="L1582" s="32">
        <v>11961.461666666666</v>
      </c>
      <c r="M1582" s="32"/>
      <c r="N1582" s="32" t="s">
        <v>296</v>
      </c>
    </row>
    <row r="1583" spans="1:14" x14ac:dyDescent="0.2">
      <c r="A1583" s="32">
        <v>2019</v>
      </c>
      <c r="B1583" s="32">
        <v>10</v>
      </c>
      <c r="C1583" s="32" t="s">
        <v>14</v>
      </c>
      <c r="D1583" s="32" t="s">
        <v>0</v>
      </c>
      <c r="E1583" s="32" t="s">
        <v>185</v>
      </c>
      <c r="F1583" s="32" t="s">
        <v>110</v>
      </c>
      <c r="G1583" s="32">
        <v>5188</v>
      </c>
      <c r="H1583" s="32">
        <v>5137</v>
      </c>
      <c r="I1583" s="32">
        <v>175</v>
      </c>
      <c r="J1583" s="32">
        <v>4962</v>
      </c>
      <c r="K1583" s="32">
        <v>33790.328333333331</v>
      </c>
      <c r="L1583" s="32">
        <v>14877.855</v>
      </c>
      <c r="M1583" s="32"/>
      <c r="N1583" s="32" t="s">
        <v>296</v>
      </c>
    </row>
    <row r="1584" spans="1:14" x14ac:dyDescent="0.2">
      <c r="A1584" s="32">
        <v>2019</v>
      </c>
      <c r="B1584" s="32">
        <v>11</v>
      </c>
      <c r="C1584" s="32" t="s">
        <v>11</v>
      </c>
      <c r="D1584" s="32" t="s">
        <v>0</v>
      </c>
      <c r="E1584" s="32" t="s">
        <v>185</v>
      </c>
      <c r="F1584" s="32" t="s">
        <v>110</v>
      </c>
      <c r="G1584" s="32">
        <v>4974</v>
      </c>
      <c r="H1584" s="32">
        <v>4928</v>
      </c>
      <c r="I1584" s="32">
        <v>207</v>
      </c>
      <c r="J1584" s="32">
        <v>4721</v>
      </c>
      <c r="K1584" s="32">
        <v>32514.851666666666</v>
      </c>
      <c r="L1584" s="32">
        <v>14487.531666666666</v>
      </c>
      <c r="M1584" s="32"/>
      <c r="N1584" s="32" t="s">
        <v>296</v>
      </c>
    </row>
    <row r="1585" spans="1:14" x14ac:dyDescent="0.2">
      <c r="A1585" s="32">
        <v>2019</v>
      </c>
      <c r="B1585" s="32">
        <v>12</v>
      </c>
      <c r="C1585" s="32" t="s">
        <v>60</v>
      </c>
      <c r="D1585" s="32" t="s">
        <v>0</v>
      </c>
      <c r="E1585" s="32" t="s">
        <v>185</v>
      </c>
      <c r="F1585" s="32" t="s">
        <v>110</v>
      </c>
      <c r="G1585" s="32">
        <v>5563</v>
      </c>
      <c r="H1585" s="32">
        <v>5514</v>
      </c>
      <c r="I1585" s="32">
        <v>323</v>
      </c>
      <c r="J1585" s="32">
        <v>5191</v>
      </c>
      <c r="K1585" s="32">
        <v>35435.971666666665</v>
      </c>
      <c r="L1585" s="32">
        <v>15119.578333333333</v>
      </c>
      <c r="M1585" s="32"/>
      <c r="N1585" s="32" t="s">
        <v>296</v>
      </c>
    </row>
    <row r="1586" spans="1:14" x14ac:dyDescent="0.2">
      <c r="A1586" s="32">
        <v>2019</v>
      </c>
      <c r="B1586" s="32">
        <v>1</v>
      </c>
      <c r="C1586" s="32" t="s">
        <v>10</v>
      </c>
      <c r="D1586" s="32" t="s">
        <v>204</v>
      </c>
      <c r="E1586" s="32" t="s">
        <v>205</v>
      </c>
      <c r="F1586" s="32" t="s">
        <v>110</v>
      </c>
      <c r="G1586" s="32">
        <v>2499</v>
      </c>
      <c r="H1586" s="32">
        <v>2480</v>
      </c>
      <c r="I1586" s="32">
        <v>101</v>
      </c>
      <c r="J1586" s="32">
        <v>2379</v>
      </c>
      <c r="K1586" s="32">
        <v>13492.271666666667</v>
      </c>
      <c r="L1586" s="32">
        <v>6143.0616666666665</v>
      </c>
      <c r="M1586" s="32"/>
      <c r="N1586" s="32" t="s">
        <v>297</v>
      </c>
    </row>
    <row r="1587" spans="1:14" x14ac:dyDescent="0.2">
      <c r="A1587" s="32">
        <v>2019</v>
      </c>
      <c r="B1587" s="32">
        <v>2</v>
      </c>
      <c r="C1587" s="32" t="s">
        <v>33</v>
      </c>
      <c r="D1587" s="32" t="s">
        <v>204</v>
      </c>
      <c r="E1587" s="32" t="s">
        <v>205</v>
      </c>
      <c r="F1587" s="32" t="s">
        <v>110</v>
      </c>
      <c r="G1587" s="32">
        <v>2280</v>
      </c>
      <c r="H1587" s="32">
        <v>2250</v>
      </c>
      <c r="I1587" s="32">
        <v>63</v>
      </c>
      <c r="J1587" s="32">
        <v>2187</v>
      </c>
      <c r="K1587" s="32">
        <v>12385.548333333334</v>
      </c>
      <c r="L1587" s="32">
        <v>5726.7349999999997</v>
      </c>
      <c r="M1587" s="32"/>
      <c r="N1587" s="32" t="s">
        <v>297</v>
      </c>
    </row>
    <row r="1588" spans="1:14" x14ac:dyDescent="0.2">
      <c r="A1588" s="32">
        <v>2019</v>
      </c>
      <c r="B1588" s="32">
        <v>3</v>
      </c>
      <c r="C1588" s="32" t="s">
        <v>79</v>
      </c>
      <c r="D1588" s="32" t="s">
        <v>204</v>
      </c>
      <c r="E1588" s="32" t="s">
        <v>205</v>
      </c>
      <c r="F1588" s="32" t="s">
        <v>110</v>
      </c>
      <c r="G1588" s="32">
        <v>2582</v>
      </c>
      <c r="H1588" s="32">
        <v>2569</v>
      </c>
      <c r="I1588" s="32">
        <v>72</v>
      </c>
      <c r="J1588" s="32">
        <v>2497</v>
      </c>
      <c r="K1588" s="32">
        <v>14145.908333333333</v>
      </c>
      <c r="L1588" s="32">
        <v>6339.7583333333332</v>
      </c>
      <c r="M1588" s="32"/>
      <c r="N1588" s="32" t="s">
        <v>297</v>
      </c>
    </row>
    <row r="1589" spans="1:14" x14ac:dyDescent="0.2">
      <c r="A1589" s="32">
        <v>2019</v>
      </c>
      <c r="B1589" s="32">
        <v>4</v>
      </c>
      <c r="C1589" s="32" t="s">
        <v>58</v>
      </c>
      <c r="D1589" s="32" t="s">
        <v>204</v>
      </c>
      <c r="E1589" s="32" t="s">
        <v>205</v>
      </c>
      <c r="F1589" s="32" t="s">
        <v>110</v>
      </c>
      <c r="G1589" s="32">
        <v>2527</v>
      </c>
      <c r="H1589" s="32">
        <v>2522</v>
      </c>
      <c r="I1589" s="32">
        <v>56</v>
      </c>
      <c r="J1589" s="32">
        <v>2466</v>
      </c>
      <c r="K1589" s="32">
        <v>14007.215</v>
      </c>
      <c r="L1589" s="32">
        <v>6208.9350000000004</v>
      </c>
      <c r="M1589" s="32"/>
      <c r="N1589" s="32" t="s">
        <v>297</v>
      </c>
    </row>
    <row r="1590" spans="1:14" x14ac:dyDescent="0.2">
      <c r="A1590" s="32">
        <v>2019</v>
      </c>
      <c r="B1590" s="32">
        <v>5</v>
      </c>
      <c r="C1590" s="32" t="s">
        <v>36</v>
      </c>
      <c r="D1590" s="32" t="s">
        <v>204</v>
      </c>
      <c r="E1590" s="32" t="s">
        <v>205</v>
      </c>
      <c r="F1590" s="32" t="s">
        <v>110</v>
      </c>
      <c r="G1590" s="32">
        <v>2354</v>
      </c>
      <c r="H1590" s="32">
        <v>2337</v>
      </c>
      <c r="I1590" s="32">
        <v>73</v>
      </c>
      <c r="J1590" s="32">
        <v>2264</v>
      </c>
      <c r="K1590" s="32">
        <v>12589.844999999999</v>
      </c>
      <c r="L1590" s="32">
        <v>5326.1216666666669</v>
      </c>
      <c r="M1590" s="32"/>
      <c r="N1590" s="32" t="s">
        <v>297</v>
      </c>
    </row>
    <row r="1591" spans="1:14" x14ac:dyDescent="0.2">
      <c r="A1591" s="32">
        <v>2019</v>
      </c>
      <c r="B1591" s="32">
        <v>6</v>
      </c>
      <c r="C1591" s="32" t="s">
        <v>44</v>
      </c>
      <c r="D1591" s="32" t="s">
        <v>204</v>
      </c>
      <c r="E1591" s="32" t="s">
        <v>205</v>
      </c>
      <c r="F1591" s="32" t="s">
        <v>110</v>
      </c>
      <c r="G1591" s="32">
        <v>2370</v>
      </c>
      <c r="H1591" s="32">
        <v>2350</v>
      </c>
      <c r="I1591" s="32">
        <v>58</v>
      </c>
      <c r="J1591" s="32">
        <v>2292</v>
      </c>
      <c r="K1591" s="32">
        <v>13238.003333333334</v>
      </c>
      <c r="L1591" s="32">
        <v>5137.8966666666665</v>
      </c>
      <c r="M1591" s="32"/>
      <c r="N1591" s="32" t="s">
        <v>297</v>
      </c>
    </row>
    <row r="1592" spans="1:14" x14ac:dyDescent="0.2">
      <c r="A1592" s="32">
        <v>2019</v>
      </c>
      <c r="B1592" s="32">
        <v>7</v>
      </c>
      <c r="C1592" s="32" t="s">
        <v>24</v>
      </c>
      <c r="D1592" s="32" t="s">
        <v>204</v>
      </c>
      <c r="E1592" s="32" t="s">
        <v>205</v>
      </c>
      <c r="F1592" s="32" t="s">
        <v>110</v>
      </c>
      <c r="G1592" s="32">
        <v>2582</v>
      </c>
      <c r="H1592" s="32">
        <v>2570</v>
      </c>
      <c r="I1592" s="32">
        <v>21</v>
      </c>
      <c r="J1592" s="32">
        <v>2549</v>
      </c>
      <c r="K1592" s="32">
        <v>14772.715</v>
      </c>
      <c r="L1592" s="32">
        <v>5394.7016666666668</v>
      </c>
      <c r="M1592" s="32"/>
      <c r="N1592" s="32" t="s">
        <v>297</v>
      </c>
    </row>
    <row r="1593" spans="1:14" x14ac:dyDescent="0.2">
      <c r="A1593" s="32">
        <v>2019</v>
      </c>
      <c r="B1593" s="32">
        <v>8</v>
      </c>
      <c r="C1593" s="32" t="s">
        <v>13</v>
      </c>
      <c r="D1593" s="32" t="s">
        <v>204</v>
      </c>
      <c r="E1593" s="32" t="s">
        <v>205</v>
      </c>
      <c r="F1593" s="32" t="s">
        <v>110</v>
      </c>
      <c r="G1593" s="32">
        <v>2672</v>
      </c>
      <c r="H1593" s="32">
        <v>2658</v>
      </c>
      <c r="I1593" s="32">
        <v>34</v>
      </c>
      <c r="J1593" s="32">
        <v>2624</v>
      </c>
      <c r="K1593" s="32">
        <v>15033.653333333334</v>
      </c>
      <c r="L1593" s="32">
        <v>6098.3133333333335</v>
      </c>
      <c r="M1593" s="32"/>
      <c r="N1593" s="32" t="s">
        <v>297</v>
      </c>
    </row>
    <row r="1594" spans="1:14" x14ac:dyDescent="0.2">
      <c r="A1594" s="32">
        <v>2019</v>
      </c>
      <c r="B1594" s="32">
        <v>9</v>
      </c>
      <c r="C1594" s="32" t="s">
        <v>65</v>
      </c>
      <c r="D1594" s="32" t="s">
        <v>204</v>
      </c>
      <c r="E1594" s="32" t="s">
        <v>205</v>
      </c>
      <c r="F1594" s="32" t="s">
        <v>110</v>
      </c>
      <c r="G1594" s="32">
        <v>2498</v>
      </c>
      <c r="H1594" s="32">
        <v>2457</v>
      </c>
      <c r="I1594" s="32">
        <v>50</v>
      </c>
      <c r="J1594" s="32">
        <v>2407</v>
      </c>
      <c r="K1594" s="32">
        <v>13750.004999999999</v>
      </c>
      <c r="L1594" s="32">
        <v>5534.1116666666667</v>
      </c>
      <c r="M1594" s="32"/>
      <c r="N1594" s="32" t="s">
        <v>297</v>
      </c>
    </row>
    <row r="1595" spans="1:14" x14ac:dyDescent="0.2">
      <c r="A1595" s="32">
        <v>2019</v>
      </c>
      <c r="B1595" s="32">
        <v>10</v>
      </c>
      <c r="C1595" s="32" t="s">
        <v>14</v>
      </c>
      <c r="D1595" s="32" t="s">
        <v>204</v>
      </c>
      <c r="E1595" s="32" t="s">
        <v>205</v>
      </c>
      <c r="F1595" s="32" t="s">
        <v>110</v>
      </c>
      <c r="G1595" s="32">
        <v>2456</v>
      </c>
      <c r="H1595" s="32">
        <v>2434</v>
      </c>
      <c r="I1595" s="32">
        <v>51</v>
      </c>
      <c r="J1595" s="32">
        <v>2383</v>
      </c>
      <c r="K1595" s="32">
        <v>13630.578333333333</v>
      </c>
      <c r="L1595" s="32">
        <v>5408.5716666666667</v>
      </c>
      <c r="M1595" s="32"/>
      <c r="N1595" s="32" t="s">
        <v>297</v>
      </c>
    </row>
    <row r="1596" spans="1:14" x14ac:dyDescent="0.2">
      <c r="A1596" s="32">
        <v>2019</v>
      </c>
      <c r="B1596" s="32">
        <v>11</v>
      </c>
      <c r="C1596" s="32" t="s">
        <v>11</v>
      </c>
      <c r="D1596" s="32" t="s">
        <v>204</v>
      </c>
      <c r="E1596" s="32" t="s">
        <v>205</v>
      </c>
      <c r="F1596" s="32" t="s">
        <v>110</v>
      </c>
      <c r="G1596" s="32">
        <v>2172</v>
      </c>
      <c r="H1596" s="32">
        <v>2156</v>
      </c>
      <c r="I1596" s="32">
        <v>34</v>
      </c>
      <c r="J1596" s="32">
        <v>2122</v>
      </c>
      <c r="K1596" s="32">
        <v>11848.451666666666</v>
      </c>
      <c r="L1596" s="32">
        <v>4936.415</v>
      </c>
      <c r="M1596" s="32"/>
      <c r="N1596" s="32" t="s">
        <v>297</v>
      </c>
    </row>
    <row r="1597" spans="1:14" x14ac:dyDescent="0.2">
      <c r="A1597" s="32">
        <v>2019</v>
      </c>
      <c r="B1597" s="32">
        <v>12</v>
      </c>
      <c r="C1597" s="32" t="s">
        <v>60</v>
      </c>
      <c r="D1597" s="32" t="s">
        <v>204</v>
      </c>
      <c r="E1597" s="32" t="s">
        <v>205</v>
      </c>
      <c r="F1597" s="32" t="s">
        <v>110</v>
      </c>
      <c r="G1597" s="32">
        <v>2451</v>
      </c>
      <c r="H1597" s="32">
        <v>2440</v>
      </c>
      <c r="I1597" s="32">
        <v>87</v>
      </c>
      <c r="J1597" s="32">
        <v>2353</v>
      </c>
      <c r="K1597" s="32">
        <v>13172.273333333333</v>
      </c>
      <c r="L1597" s="32">
        <v>5572.4933333333329</v>
      </c>
      <c r="M1597" s="32"/>
      <c r="N1597" s="32" t="s">
        <v>297</v>
      </c>
    </row>
    <row r="1598" spans="1:14" x14ac:dyDescent="0.2">
      <c r="A1598" s="32">
        <v>2019</v>
      </c>
      <c r="B1598" s="32">
        <v>1</v>
      </c>
      <c r="C1598" s="32" t="s">
        <v>10</v>
      </c>
      <c r="D1598" s="32" t="s">
        <v>78</v>
      </c>
      <c r="E1598" s="32" t="s">
        <v>246</v>
      </c>
      <c r="F1598" s="32" t="s">
        <v>110</v>
      </c>
      <c r="G1598" s="32">
        <v>3354</v>
      </c>
      <c r="H1598" s="32">
        <v>3339</v>
      </c>
      <c r="I1598" s="32">
        <v>92</v>
      </c>
      <c r="J1598" s="32">
        <v>3247</v>
      </c>
      <c r="K1598" s="32">
        <v>21057.318333333333</v>
      </c>
      <c r="L1598" s="32">
        <v>10560.065000000001</v>
      </c>
      <c r="M1598" s="32"/>
      <c r="N1598" s="32" t="s">
        <v>298</v>
      </c>
    </row>
    <row r="1599" spans="1:14" x14ac:dyDescent="0.2">
      <c r="A1599" s="32">
        <v>2019</v>
      </c>
      <c r="B1599" s="32">
        <v>2</v>
      </c>
      <c r="C1599" s="32" t="s">
        <v>33</v>
      </c>
      <c r="D1599" s="32" t="s">
        <v>78</v>
      </c>
      <c r="E1599" s="32" t="s">
        <v>246</v>
      </c>
      <c r="F1599" s="32" t="s">
        <v>110</v>
      </c>
      <c r="G1599" s="32">
        <v>2953</v>
      </c>
      <c r="H1599" s="32">
        <v>2936</v>
      </c>
      <c r="I1599" s="32">
        <v>209</v>
      </c>
      <c r="J1599" s="32">
        <v>2727</v>
      </c>
      <c r="K1599" s="32">
        <v>17625.926666666666</v>
      </c>
      <c r="L1599" s="32">
        <v>8464.4233333333341</v>
      </c>
      <c r="M1599" s="32"/>
      <c r="N1599" s="32" t="s">
        <v>298</v>
      </c>
    </row>
    <row r="1600" spans="1:14" x14ac:dyDescent="0.2">
      <c r="A1600" s="32">
        <v>2019</v>
      </c>
      <c r="B1600" s="32">
        <v>3</v>
      </c>
      <c r="C1600" s="32" t="s">
        <v>79</v>
      </c>
      <c r="D1600" s="32" t="s">
        <v>78</v>
      </c>
      <c r="E1600" s="32" t="s">
        <v>246</v>
      </c>
      <c r="F1600" s="32" t="s">
        <v>110</v>
      </c>
      <c r="G1600" s="32">
        <v>3352</v>
      </c>
      <c r="H1600" s="32">
        <v>3337</v>
      </c>
      <c r="I1600" s="32">
        <v>225</v>
      </c>
      <c r="J1600" s="32">
        <v>3112</v>
      </c>
      <c r="K1600" s="32">
        <v>20087.07</v>
      </c>
      <c r="L1600" s="32">
        <v>10127.563333333334</v>
      </c>
      <c r="M1600" s="32"/>
      <c r="N1600" s="32" t="s">
        <v>298</v>
      </c>
    </row>
    <row r="1601" spans="1:14" x14ac:dyDescent="0.2">
      <c r="A1601" s="32">
        <v>2019</v>
      </c>
      <c r="B1601" s="32">
        <v>4</v>
      </c>
      <c r="C1601" s="32" t="s">
        <v>58</v>
      </c>
      <c r="D1601" s="32" t="s">
        <v>78</v>
      </c>
      <c r="E1601" s="32" t="s">
        <v>246</v>
      </c>
      <c r="F1601" s="32" t="s">
        <v>110</v>
      </c>
      <c r="G1601" s="32">
        <v>2882</v>
      </c>
      <c r="H1601" s="32">
        <v>2881</v>
      </c>
      <c r="I1601" s="32">
        <v>342</v>
      </c>
      <c r="J1601" s="32">
        <v>2539</v>
      </c>
      <c r="K1601" s="32">
        <v>16899.365000000002</v>
      </c>
      <c r="L1601" s="32">
        <v>6971.9683333333332</v>
      </c>
      <c r="M1601" s="32"/>
      <c r="N1601" s="32" t="s">
        <v>298</v>
      </c>
    </row>
    <row r="1602" spans="1:14" x14ac:dyDescent="0.2">
      <c r="A1602" s="32">
        <v>2019</v>
      </c>
      <c r="B1602" s="32">
        <v>5</v>
      </c>
      <c r="C1602" s="32" t="s">
        <v>36</v>
      </c>
      <c r="D1602" s="32" t="s">
        <v>78</v>
      </c>
      <c r="E1602" s="32" t="s">
        <v>246</v>
      </c>
      <c r="F1602" s="32" t="s">
        <v>110</v>
      </c>
      <c r="G1602" s="32">
        <v>2497</v>
      </c>
      <c r="H1602" s="32">
        <v>2493</v>
      </c>
      <c r="I1602" s="32">
        <v>200</v>
      </c>
      <c r="J1602" s="32">
        <v>2293</v>
      </c>
      <c r="K1602" s="32">
        <v>15415.73</v>
      </c>
      <c r="L1602" s="32">
        <v>5958.1533333333336</v>
      </c>
      <c r="M1602" s="32"/>
      <c r="N1602" s="32" t="s">
        <v>298</v>
      </c>
    </row>
    <row r="1603" spans="1:14" x14ac:dyDescent="0.2">
      <c r="A1603" s="32">
        <v>2019</v>
      </c>
      <c r="B1603" s="32">
        <v>6</v>
      </c>
      <c r="C1603" s="32" t="s">
        <v>44</v>
      </c>
      <c r="D1603" s="32" t="s">
        <v>78</v>
      </c>
      <c r="E1603" s="32" t="s">
        <v>246</v>
      </c>
      <c r="F1603" s="32" t="s">
        <v>110</v>
      </c>
      <c r="G1603" s="32">
        <v>2527</v>
      </c>
      <c r="H1603" s="32">
        <v>2521</v>
      </c>
      <c r="I1603" s="32">
        <v>172</v>
      </c>
      <c r="J1603" s="32">
        <v>2349</v>
      </c>
      <c r="K1603" s="32">
        <v>16351.045</v>
      </c>
      <c r="L1603" s="32">
        <v>5713.6716666666671</v>
      </c>
      <c r="M1603" s="32"/>
      <c r="N1603" s="32" t="s">
        <v>298</v>
      </c>
    </row>
    <row r="1604" spans="1:14" x14ac:dyDescent="0.2">
      <c r="A1604" s="32">
        <v>2019</v>
      </c>
      <c r="B1604" s="32">
        <v>7</v>
      </c>
      <c r="C1604" s="32" t="s">
        <v>24</v>
      </c>
      <c r="D1604" s="32" t="s">
        <v>78</v>
      </c>
      <c r="E1604" s="32" t="s">
        <v>246</v>
      </c>
      <c r="F1604" s="32" t="s">
        <v>110</v>
      </c>
      <c r="G1604" s="32">
        <v>2700</v>
      </c>
      <c r="H1604" s="32">
        <v>2673</v>
      </c>
      <c r="I1604" s="32">
        <v>88</v>
      </c>
      <c r="J1604" s="32">
        <v>2585</v>
      </c>
      <c r="K1604" s="32">
        <v>16874.465</v>
      </c>
      <c r="L1604" s="32">
        <v>6180.4516666666668</v>
      </c>
      <c r="M1604" s="32"/>
      <c r="N1604" s="32" t="s">
        <v>298</v>
      </c>
    </row>
    <row r="1605" spans="1:14" x14ac:dyDescent="0.2">
      <c r="A1605" s="32">
        <v>2019</v>
      </c>
      <c r="B1605" s="32">
        <v>8</v>
      </c>
      <c r="C1605" s="32" t="s">
        <v>13</v>
      </c>
      <c r="D1605" s="32" t="s">
        <v>78</v>
      </c>
      <c r="E1605" s="32" t="s">
        <v>246</v>
      </c>
      <c r="F1605" s="32" t="s">
        <v>110</v>
      </c>
      <c r="G1605" s="32">
        <v>2727</v>
      </c>
      <c r="H1605" s="32">
        <v>2694</v>
      </c>
      <c r="I1605" s="32">
        <v>96</v>
      </c>
      <c r="J1605" s="32">
        <v>2598</v>
      </c>
      <c r="K1605" s="32">
        <v>16620.091666666667</v>
      </c>
      <c r="L1605" s="32">
        <v>6802.1750000000002</v>
      </c>
      <c r="M1605" s="32"/>
      <c r="N1605" s="32" t="s">
        <v>298</v>
      </c>
    </row>
    <row r="1606" spans="1:14" x14ac:dyDescent="0.2">
      <c r="A1606" s="32">
        <v>2019</v>
      </c>
      <c r="B1606" s="32">
        <v>9</v>
      </c>
      <c r="C1606" s="32" t="s">
        <v>65</v>
      </c>
      <c r="D1606" s="32" t="s">
        <v>78</v>
      </c>
      <c r="E1606" s="32" t="s">
        <v>246</v>
      </c>
      <c r="F1606" s="32" t="s">
        <v>110</v>
      </c>
      <c r="G1606" s="32">
        <v>2554</v>
      </c>
      <c r="H1606" s="32">
        <v>2507</v>
      </c>
      <c r="I1606" s="32">
        <v>104</v>
      </c>
      <c r="J1606" s="32">
        <v>2403</v>
      </c>
      <c r="K1606" s="32">
        <v>15358.978333333333</v>
      </c>
      <c r="L1606" s="32">
        <v>6264.8549999999996</v>
      </c>
      <c r="M1606" s="32"/>
      <c r="N1606" s="32" t="s">
        <v>298</v>
      </c>
    </row>
    <row r="1607" spans="1:14" x14ac:dyDescent="0.2">
      <c r="A1607" s="32">
        <v>2019</v>
      </c>
      <c r="B1607" s="32">
        <v>10</v>
      </c>
      <c r="C1607" s="32" t="s">
        <v>14</v>
      </c>
      <c r="D1607" s="32" t="s">
        <v>78</v>
      </c>
      <c r="E1607" s="32" t="s">
        <v>246</v>
      </c>
      <c r="F1607" s="32" t="s">
        <v>110</v>
      </c>
      <c r="G1607" s="32">
        <v>2897</v>
      </c>
      <c r="H1607" s="32">
        <v>2863</v>
      </c>
      <c r="I1607" s="32">
        <v>209</v>
      </c>
      <c r="J1607" s="32">
        <v>2654</v>
      </c>
      <c r="K1607" s="32">
        <v>17428.240000000002</v>
      </c>
      <c r="L1607" s="32">
        <v>7309.3266666666668</v>
      </c>
      <c r="M1607" s="32"/>
      <c r="N1607" s="32" t="s">
        <v>298</v>
      </c>
    </row>
    <row r="1608" spans="1:14" x14ac:dyDescent="0.2">
      <c r="A1608" s="32">
        <v>2019</v>
      </c>
      <c r="B1608" s="32">
        <v>11</v>
      </c>
      <c r="C1608" s="32" t="s">
        <v>11</v>
      </c>
      <c r="D1608" s="32" t="s">
        <v>78</v>
      </c>
      <c r="E1608" s="32" t="s">
        <v>246</v>
      </c>
      <c r="F1608" s="32" t="s">
        <v>110</v>
      </c>
      <c r="G1608" s="32">
        <v>2871</v>
      </c>
      <c r="H1608" s="32">
        <v>2860</v>
      </c>
      <c r="I1608" s="32">
        <v>318</v>
      </c>
      <c r="J1608" s="32">
        <v>2542</v>
      </c>
      <c r="K1608" s="32">
        <v>17167.494999999999</v>
      </c>
      <c r="L1608" s="32">
        <v>8637.621666666666</v>
      </c>
      <c r="M1608" s="32"/>
      <c r="N1608" s="32" t="s">
        <v>298</v>
      </c>
    </row>
    <row r="1609" spans="1:14" x14ac:dyDescent="0.2">
      <c r="A1609" s="32">
        <v>2019</v>
      </c>
      <c r="B1609" s="32">
        <v>12</v>
      </c>
      <c r="C1609" s="32" t="s">
        <v>60</v>
      </c>
      <c r="D1609" s="32" t="s">
        <v>78</v>
      </c>
      <c r="E1609" s="32" t="s">
        <v>246</v>
      </c>
      <c r="F1609" s="32" t="s">
        <v>110</v>
      </c>
      <c r="G1609" s="32">
        <v>3181</v>
      </c>
      <c r="H1609" s="32">
        <v>3166</v>
      </c>
      <c r="I1609" s="32">
        <v>482</v>
      </c>
      <c r="J1609" s="32">
        <v>2684</v>
      </c>
      <c r="K1609" s="32">
        <v>18651.813333333332</v>
      </c>
      <c r="L1609" s="32">
        <v>9626.77</v>
      </c>
      <c r="M1609" s="32"/>
      <c r="N1609" s="32" t="s">
        <v>298</v>
      </c>
    </row>
    <row r="1610" spans="1:14" x14ac:dyDescent="0.2">
      <c r="A1610" s="32">
        <v>2019</v>
      </c>
      <c r="B1610" s="32">
        <v>1</v>
      </c>
      <c r="C1610" s="32" t="s">
        <v>10</v>
      </c>
      <c r="D1610" s="32" t="s">
        <v>61</v>
      </c>
      <c r="E1610" s="32" t="s">
        <v>166</v>
      </c>
      <c r="F1610" s="32" t="s">
        <v>110</v>
      </c>
      <c r="G1610" s="32">
        <v>2977</v>
      </c>
      <c r="H1610" s="32">
        <v>2917</v>
      </c>
      <c r="I1610" s="32">
        <v>100</v>
      </c>
      <c r="J1610" s="32">
        <v>2817</v>
      </c>
      <c r="K1610" s="32">
        <v>13159.485000000001</v>
      </c>
      <c r="L1610" s="32">
        <v>7020.2816666666668</v>
      </c>
      <c r="M1610" s="32"/>
      <c r="N1610" s="32" t="s">
        <v>299</v>
      </c>
    </row>
    <row r="1611" spans="1:14" x14ac:dyDescent="0.2">
      <c r="A1611" s="32">
        <v>2019</v>
      </c>
      <c r="B1611" s="32">
        <v>2</v>
      </c>
      <c r="C1611" s="32" t="s">
        <v>33</v>
      </c>
      <c r="D1611" s="32" t="s">
        <v>61</v>
      </c>
      <c r="E1611" s="32" t="s">
        <v>166</v>
      </c>
      <c r="F1611" s="32" t="s">
        <v>110</v>
      </c>
      <c r="G1611" s="32">
        <v>2714</v>
      </c>
      <c r="H1611" s="32">
        <v>2668</v>
      </c>
      <c r="I1611" s="32">
        <v>96</v>
      </c>
      <c r="J1611" s="32">
        <v>2572</v>
      </c>
      <c r="K1611" s="32">
        <v>11653.235000000001</v>
      </c>
      <c r="L1611" s="32">
        <v>6565.248333333333</v>
      </c>
      <c r="M1611" s="32"/>
      <c r="N1611" s="32" t="s">
        <v>299</v>
      </c>
    </row>
    <row r="1612" spans="1:14" x14ac:dyDescent="0.2">
      <c r="A1612" s="32">
        <v>2019</v>
      </c>
      <c r="B1612" s="32">
        <v>3</v>
      </c>
      <c r="C1612" s="32" t="s">
        <v>79</v>
      </c>
      <c r="D1612" s="32" t="s">
        <v>61</v>
      </c>
      <c r="E1612" s="32" t="s">
        <v>166</v>
      </c>
      <c r="F1612" s="32" t="s">
        <v>110</v>
      </c>
      <c r="G1612" s="32">
        <v>3103</v>
      </c>
      <c r="H1612" s="32">
        <v>3075</v>
      </c>
      <c r="I1612" s="32">
        <v>58</v>
      </c>
      <c r="J1612" s="32">
        <v>3017</v>
      </c>
      <c r="K1612" s="32">
        <v>14107.076666666666</v>
      </c>
      <c r="L1612" s="32">
        <v>8659.24</v>
      </c>
      <c r="M1612" s="32"/>
      <c r="N1612" s="32" t="s">
        <v>299</v>
      </c>
    </row>
    <row r="1613" spans="1:14" x14ac:dyDescent="0.2">
      <c r="A1613" s="32">
        <v>2019</v>
      </c>
      <c r="B1613" s="32">
        <v>4</v>
      </c>
      <c r="C1613" s="32" t="s">
        <v>58</v>
      </c>
      <c r="D1613" s="32" t="s">
        <v>61</v>
      </c>
      <c r="E1613" s="32" t="s">
        <v>166</v>
      </c>
      <c r="F1613" s="32" t="s">
        <v>110</v>
      </c>
      <c r="G1613" s="32">
        <v>3074</v>
      </c>
      <c r="H1613" s="32">
        <v>3053</v>
      </c>
      <c r="I1613" s="32">
        <v>45</v>
      </c>
      <c r="J1613" s="32">
        <v>3008</v>
      </c>
      <c r="K1613" s="32">
        <v>14606.424999999999</v>
      </c>
      <c r="L1613" s="32">
        <v>8256.1749999999993</v>
      </c>
      <c r="M1613" s="32"/>
      <c r="N1613" s="32" t="s">
        <v>299</v>
      </c>
    </row>
    <row r="1614" spans="1:14" x14ac:dyDescent="0.2">
      <c r="A1614" s="32">
        <v>2019</v>
      </c>
      <c r="B1614" s="32">
        <v>5</v>
      </c>
      <c r="C1614" s="32" t="s">
        <v>36</v>
      </c>
      <c r="D1614" s="32" t="s">
        <v>61</v>
      </c>
      <c r="E1614" s="32" t="s">
        <v>166</v>
      </c>
      <c r="F1614" s="32" t="s">
        <v>110</v>
      </c>
      <c r="G1614" s="32">
        <v>3175</v>
      </c>
      <c r="H1614" s="32">
        <v>3132</v>
      </c>
      <c r="I1614" s="32">
        <v>32</v>
      </c>
      <c r="J1614" s="32">
        <v>3100</v>
      </c>
      <c r="K1614" s="32">
        <v>15159.508333333333</v>
      </c>
      <c r="L1614" s="32">
        <v>8266.3916666666664</v>
      </c>
      <c r="M1614" s="32"/>
      <c r="N1614" s="32" t="s">
        <v>299</v>
      </c>
    </row>
    <row r="1615" spans="1:14" x14ac:dyDescent="0.2">
      <c r="A1615" s="32">
        <v>2019</v>
      </c>
      <c r="B1615" s="32">
        <v>6</v>
      </c>
      <c r="C1615" s="32" t="s">
        <v>44</v>
      </c>
      <c r="D1615" s="32" t="s">
        <v>61</v>
      </c>
      <c r="E1615" s="32" t="s">
        <v>166</v>
      </c>
      <c r="F1615" s="32" t="s">
        <v>110</v>
      </c>
      <c r="G1615" s="32">
        <v>3130</v>
      </c>
      <c r="H1615" s="32">
        <v>3100</v>
      </c>
      <c r="I1615" s="32">
        <v>27</v>
      </c>
      <c r="J1615" s="32">
        <v>3073</v>
      </c>
      <c r="K1615" s="32">
        <v>15141.15</v>
      </c>
      <c r="L1615" s="32">
        <v>8405.15</v>
      </c>
      <c r="M1615" s="32"/>
      <c r="N1615" s="32" t="s">
        <v>299</v>
      </c>
    </row>
    <row r="1616" spans="1:14" x14ac:dyDescent="0.2">
      <c r="A1616" s="32">
        <v>2019</v>
      </c>
      <c r="B1616" s="32">
        <v>7</v>
      </c>
      <c r="C1616" s="32" t="s">
        <v>24</v>
      </c>
      <c r="D1616" s="32" t="s">
        <v>61</v>
      </c>
      <c r="E1616" s="32" t="s">
        <v>166</v>
      </c>
      <c r="F1616" s="32" t="s">
        <v>110</v>
      </c>
      <c r="G1616" s="32">
        <v>3364</v>
      </c>
      <c r="H1616" s="32">
        <v>3298</v>
      </c>
      <c r="I1616" s="32">
        <v>34</v>
      </c>
      <c r="J1616" s="32">
        <v>3264</v>
      </c>
      <c r="K1616" s="32">
        <v>16190.003333333334</v>
      </c>
      <c r="L1616" s="32">
        <v>9236.8966666666674</v>
      </c>
      <c r="M1616" s="32"/>
      <c r="N1616" s="32" t="s">
        <v>299</v>
      </c>
    </row>
    <row r="1617" spans="1:14" x14ac:dyDescent="0.2">
      <c r="A1617" s="32">
        <v>2019</v>
      </c>
      <c r="B1617" s="32">
        <v>8</v>
      </c>
      <c r="C1617" s="32" t="s">
        <v>13</v>
      </c>
      <c r="D1617" s="32" t="s">
        <v>61</v>
      </c>
      <c r="E1617" s="32" t="s">
        <v>166</v>
      </c>
      <c r="F1617" s="32" t="s">
        <v>110</v>
      </c>
      <c r="G1617" s="32">
        <v>3365</v>
      </c>
      <c r="H1617" s="32">
        <v>3329</v>
      </c>
      <c r="I1617" s="32">
        <v>33</v>
      </c>
      <c r="J1617" s="32">
        <v>3296</v>
      </c>
      <c r="K1617" s="32">
        <v>16063.088333333333</v>
      </c>
      <c r="L1617" s="32">
        <v>8618.3449999999993</v>
      </c>
      <c r="M1617" s="32"/>
      <c r="N1617" s="32" t="s">
        <v>299</v>
      </c>
    </row>
    <row r="1618" spans="1:14" x14ac:dyDescent="0.2">
      <c r="A1618" s="32">
        <v>2019</v>
      </c>
      <c r="B1618" s="32">
        <v>9</v>
      </c>
      <c r="C1618" s="32" t="s">
        <v>65</v>
      </c>
      <c r="D1618" s="32" t="s">
        <v>61</v>
      </c>
      <c r="E1618" s="32" t="s">
        <v>166</v>
      </c>
      <c r="F1618" s="32" t="s">
        <v>110</v>
      </c>
      <c r="G1618" s="32">
        <v>3110</v>
      </c>
      <c r="H1618" s="32">
        <v>3086</v>
      </c>
      <c r="I1618" s="32">
        <v>97</v>
      </c>
      <c r="J1618" s="32">
        <v>2989</v>
      </c>
      <c r="K1618" s="32">
        <v>14829.323333333334</v>
      </c>
      <c r="L1618" s="32">
        <v>7393.4933333333329</v>
      </c>
      <c r="M1618" s="32"/>
      <c r="N1618" s="32" t="s">
        <v>299</v>
      </c>
    </row>
    <row r="1619" spans="1:14" x14ac:dyDescent="0.2">
      <c r="A1619" s="32">
        <v>2019</v>
      </c>
      <c r="B1619" s="32">
        <v>10</v>
      </c>
      <c r="C1619" s="32" t="s">
        <v>14</v>
      </c>
      <c r="D1619" s="32" t="s">
        <v>61</v>
      </c>
      <c r="E1619" s="32" t="s">
        <v>166</v>
      </c>
      <c r="F1619" s="32" t="s">
        <v>110</v>
      </c>
      <c r="G1619" s="32">
        <v>3126</v>
      </c>
      <c r="H1619" s="32">
        <v>3096</v>
      </c>
      <c r="I1619" s="32">
        <v>203</v>
      </c>
      <c r="J1619" s="32">
        <v>2893</v>
      </c>
      <c r="K1619" s="32">
        <v>14000.718333333334</v>
      </c>
      <c r="L1619" s="32">
        <v>7507.7150000000001</v>
      </c>
      <c r="M1619" s="32"/>
      <c r="N1619" s="32" t="s">
        <v>299</v>
      </c>
    </row>
    <row r="1620" spans="1:14" x14ac:dyDescent="0.2">
      <c r="A1620" s="32">
        <v>2019</v>
      </c>
      <c r="B1620" s="32">
        <v>11</v>
      </c>
      <c r="C1620" s="32" t="s">
        <v>11</v>
      </c>
      <c r="D1620" s="32" t="s">
        <v>61</v>
      </c>
      <c r="E1620" s="32" t="s">
        <v>166</v>
      </c>
      <c r="F1620" s="32" t="s">
        <v>110</v>
      </c>
      <c r="G1620" s="32">
        <v>2788</v>
      </c>
      <c r="H1620" s="32">
        <v>2777</v>
      </c>
      <c r="I1620" s="32">
        <v>96</v>
      </c>
      <c r="J1620" s="32">
        <v>2681</v>
      </c>
      <c r="K1620" s="32">
        <v>13107.16</v>
      </c>
      <c r="L1620" s="32">
        <v>6294.6566666666668</v>
      </c>
      <c r="M1620" s="32"/>
      <c r="N1620" s="32" t="s">
        <v>299</v>
      </c>
    </row>
    <row r="1621" spans="1:14" x14ac:dyDescent="0.2">
      <c r="A1621" s="32">
        <v>2019</v>
      </c>
      <c r="B1621" s="32">
        <v>12</v>
      </c>
      <c r="C1621" s="32" t="s">
        <v>60</v>
      </c>
      <c r="D1621" s="32" t="s">
        <v>61</v>
      </c>
      <c r="E1621" s="32" t="s">
        <v>166</v>
      </c>
      <c r="F1621" s="32" t="s">
        <v>110</v>
      </c>
      <c r="G1621" s="32">
        <v>3130</v>
      </c>
      <c r="H1621" s="32">
        <v>3115</v>
      </c>
      <c r="I1621" s="32">
        <v>169</v>
      </c>
      <c r="J1621" s="32">
        <v>2946</v>
      </c>
      <c r="K1621" s="32">
        <v>14258.7</v>
      </c>
      <c r="L1621" s="32">
        <v>7204.8833333333332</v>
      </c>
      <c r="M1621" s="32"/>
      <c r="N1621" s="32" t="s">
        <v>299</v>
      </c>
    </row>
    <row r="1622" spans="1:14" x14ac:dyDescent="0.2">
      <c r="A1622" s="32">
        <v>2019</v>
      </c>
      <c r="B1622" s="32">
        <v>1</v>
      </c>
      <c r="C1622" s="32" t="s">
        <v>10</v>
      </c>
      <c r="D1622" s="32" t="s">
        <v>134</v>
      </c>
      <c r="E1622" s="32" t="s">
        <v>186</v>
      </c>
      <c r="F1622" s="32" t="s">
        <v>147</v>
      </c>
      <c r="G1622" s="32">
        <v>2300</v>
      </c>
      <c r="H1622" s="32">
        <v>1780</v>
      </c>
      <c r="I1622" s="32">
        <v>86</v>
      </c>
      <c r="J1622" s="32">
        <v>1694</v>
      </c>
      <c r="K1622" s="32">
        <v>15447</v>
      </c>
      <c r="L1622" s="32">
        <v>5103</v>
      </c>
      <c r="M1622" s="32"/>
      <c r="N1622" s="32" t="s">
        <v>300</v>
      </c>
    </row>
    <row r="1623" spans="1:14" x14ac:dyDescent="0.2">
      <c r="A1623" s="32">
        <v>2019</v>
      </c>
      <c r="B1623" s="32">
        <v>2</v>
      </c>
      <c r="C1623" s="32" t="s">
        <v>33</v>
      </c>
      <c r="D1623" s="32" t="s">
        <v>134</v>
      </c>
      <c r="E1623" s="32" t="s">
        <v>186</v>
      </c>
      <c r="F1623" s="32" t="s">
        <v>147</v>
      </c>
      <c r="G1623" s="32">
        <v>2092</v>
      </c>
      <c r="H1623" s="32">
        <v>1836</v>
      </c>
      <c r="I1623" s="32">
        <v>138</v>
      </c>
      <c r="J1623" s="32">
        <v>1698</v>
      </c>
      <c r="K1623" s="32">
        <v>15495</v>
      </c>
      <c r="L1623" s="32">
        <v>4244</v>
      </c>
      <c r="M1623" s="32"/>
      <c r="N1623" s="32" t="s">
        <v>300</v>
      </c>
    </row>
    <row r="1624" spans="1:14" x14ac:dyDescent="0.2">
      <c r="A1624" s="32">
        <v>2019</v>
      </c>
      <c r="B1624" s="32">
        <v>3</v>
      </c>
      <c r="C1624" s="32" t="s">
        <v>79</v>
      </c>
      <c r="D1624" s="32" t="s">
        <v>134</v>
      </c>
      <c r="E1624" s="32" t="s">
        <v>186</v>
      </c>
      <c r="F1624" s="32" t="s">
        <v>147</v>
      </c>
      <c r="G1624" s="32">
        <v>2429</v>
      </c>
      <c r="H1624" s="32">
        <v>2293</v>
      </c>
      <c r="I1624" s="32">
        <v>147</v>
      </c>
      <c r="J1624" s="32">
        <v>2146</v>
      </c>
      <c r="K1624" s="32">
        <v>19553.2</v>
      </c>
      <c r="L1624" s="32">
        <v>6015.8</v>
      </c>
      <c r="M1624" s="32"/>
      <c r="N1624" s="32" t="s">
        <v>300</v>
      </c>
    </row>
    <row r="1625" spans="1:14" x14ac:dyDescent="0.2">
      <c r="A1625" s="32">
        <v>2019</v>
      </c>
      <c r="B1625" s="32">
        <v>4</v>
      </c>
      <c r="C1625" s="32" t="s">
        <v>58</v>
      </c>
      <c r="D1625" s="32" t="s">
        <v>134</v>
      </c>
      <c r="E1625" s="32" t="s">
        <v>186</v>
      </c>
      <c r="F1625" s="32" t="s">
        <v>147</v>
      </c>
      <c r="G1625" s="32">
        <v>2471</v>
      </c>
      <c r="H1625" s="32">
        <v>2429</v>
      </c>
      <c r="I1625" s="32">
        <v>159</v>
      </c>
      <c r="J1625" s="32">
        <v>2270</v>
      </c>
      <c r="K1625" s="32">
        <v>19891.400000000001</v>
      </c>
      <c r="L1625" s="32">
        <v>5815.6</v>
      </c>
      <c r="M1625" s="32"/>
      <c r="N1625" s="32" t="s">
        <v>300</v>
      </c>
    </row>
    <row r="1626" spans="1:14" x14ac:dyDescent="0.2">
      <c r="A1626" s="32">
        <v>2019</v>
      </c>
      <c r="B1626" s="32">
        <v>5</v>
      </c>
      <c r="C1626" s="32" t="s">
        <v>36</v>
      </c>
      <c r="D1626" s="32" t="s">
        <v>134</v>
      </c>
      <c r="E1626" s="32" t="s">
        <v>186</v>
      </c>
      <c r="F1626" s="32" t="s">
        <v>147</v>
      </c>
      <c r="G1626" s="32">
        <v>2654</v>
      </c>
      <c r="H1626" s="32">
        <v>2606</v>
      </c>
      <c r="I1626" s="32">
        <v>141</v>
      </c>
      <c r="J1626" s="32">
        <v>2465</v>
      </c>
      <c r="K1626" s="32">
        <v>22239.4</v>
      </c>
      <c r="L1626" s="32">
        <v>7062.6</v>
      </c>
      <c r="M1626" s="32"/>
      <c r="N1626" s="32" t="s">
        <v>300</v>
      </c>
    </row>
    <row r="1627" spans="1:14" x14ac:dyDescent="0.2">
      <c r="A1627" s="32">
        <v>2019</v>
      </c>
      <c r="B1627" s="32">
        <v>6</v>
      </c>
      <c r="C1627" s="32" t="s">
        <v>44</v>
      </c>
      <c r="D1627" s="32" t="s">
        <v>134</v>
      </c>
      <c r="E1627" s="32" t="s">
        <v>186</v>
      </c>
      <c r="F1627" s="32" t="s">
        <v>147</v>
      </c>
      <c r="G1627" s="32">
        <v>2694</v>
      </c>
      <c r="H1627" s="32">
        <v>2636</v>
      </c>
      <c r="I1627" s="32">
        <v>184</v>
      </c>
      <c r="J1627" s="32">
        <v>2452</v>
      </c>
      <c r="K1627" s="32">
        <v>21652.2</v>
      </c>
      <c r="L1627" s="32">
        <v>7915.8</v>
      </c>
      <c r="M1627" s="32"/>
      <c r="N1627" s="32" t="s">
        <v>300</v>
      </c>
    </row>
    <row r="1628" spans="1:14" x14ac:dyDescent="0.2">
      <c r="A1628" s="32">
        <v>2019</v>
      </c>
      <c r="B1628" s="32">
        <v>7</v>
      </c>
      <c r="C1628" s="32" t="s">
        <v>24</v>
      </c>
      <c r="D1628" s="32" t="s">
        <v>134</v>
      </c>
      <c r="E1628" s="32" t="s">
        <v>186</v>
      </c>
      <c r="F1628" s="32" t="s">
        <v>147</v>
      </c>
      <c r="G1628" s="32">
        <v>2843</v>
      </c>
      <c r="H1628" s="32">
        <v>2795</v>
      </c>
      <c r="I1628" s="32">
        <v>240</v>
      </c>
      <c r="J1628" s="32">
        <v>2555</v>
      </c>
      <c r="K1628" s="32">
        <v>22978.1</v>
      </c>
      <c r="L1628" s="32">
        <v>7010.9</v>
      </c>
      <c r="M1628" s="32"/>
      <c r="N1628" s="32" t="s">
        <v>300</v>
      </c>
    </row>
    <row r="1629" spans="1:14" x14ac:dyDescent="0.2">
      <c r="A1629" s="32">
        <v>2019</v>
      </c>
      <c r="B1629" s="32">
        <v>8</v>
      </c>
      <c r="C1629" s="32" t="s">
        <v>13</v>
      </c>
      <c r="D1629" s="32" t="s">
        <v>134</v>
      </c>
      <c r="E1629" s="32" t="s">
        <v>186</v>
      </c>
      <c r="F1629" s="32" t="s">
        <v>147</v>
      </c>
      <c r="G1629" s="32">
        <v>2831</v>
      </c>
      <c r="H1629" s="32">
        <v>2785</v>
      </c>
      <c r="I1629" s="32">
        <v>218</v>
      </c>
      <c r="J1629" s="32">
        <v>2567</v>
      </c>
      <c r="K1629" s="32">
        <v>22217.1</v>
      </c>
      <c r="L1629" s="32">
        <v>7116.9</v>
      </c>
      <c r="M1629" s="32"/>
      <c r="N1629" s="32" t="s">
        <v>300</v>
      </c>
    </row>
    <row r="1630" spans="1:14" x14ac:dyDescent="0.2">
      <c r="A1630" s="32">
        <v>2019</v>
      </c>
      <c r="B1630" s="32">
        <v>9</v>
      </c>
      <c r="C1630" s="32" t="s">
        <v>65</v>
      </c>
      <c r="D1630" s="32" t="s">
        <v>134</v>
      </c>
      <c r="E1630" s="32" t="s">
        <v>186</v>
      </c>
      <c r="F1630" s="32" t="s">
        <v>147</v>
      </c>
      <c r="G1630" s="32">
        <v>2701</v>
      </c>
      <c r="H1630" s="32">
        <v>2651</v>
      </c>
      <c r="I1630" s="32">
        <v>189</v>
      </c>
      <c r="J1630" s="32">
        <v>2462</v>
      </c>
      <c r="K1630" s="32">
        <v>21654</v>
      </c>
      <c r="L1630" s="32">
        <v>6824</v>
      </c>
      <c r="M1630" s="32"/>
      <c r="N1630" s="32" t="s">
        <v>300</v>
      </c>
    </row>
    <row r="1631" spans="1:14" x14ac:dyDescent="0.2">
      <c r="A1631" s="32">
        <v>2019</v>
      </c>
      <c r="B1631" s="32">
        <v>10</v>
      </c>
      <c r="C1631" s="32" t="s">
        <v>14</v>
      </c>
      <c r="D1631" s="32" t="s">
        <v>134</v>
      </c>
      <c r="E1631" s="32" t="s">
        <v>186</v>
      </c>
      <c r="F1631" s="32" t="s">
        <v>147</v>
      </c>
      <c r="G1631" s="32">
        <v>2579</v>
      </c>
      <c r="H1631" s="32">
        <v>2538</v>
      </c>
      <c r="I1631" s="32">
        <v>165</v>
      </c>
      <c r="J1631" s="32">
        <v>2373</v>
      </c>
      <c r="K1631" s="32">
        <v>21531.3</v>
      </c>
      <c r="L1631" s="32">
        <v>5880.7</v>
      </c>
      <c r="M1631" s="32"/>
      <c r="N1631" s="32" t="s">
        <v>300</v>
      </c>
    </row>
    <row r="1632" spans="1:14" x14ac:dyDescent="0.2">
      <c r="A1632" s="32">
        <v>2019</v>
      </c>
      <c r="B1632" s="32">
        <v>11</v>
      </c>
      <c r="C1632" s="32" t="s">
        <v>11</v>
      </c>
      <c r="D1632" s="32" t="s">
        <v>134</v>
      </c>
      <c r="E1632" s="32" t="s">
        <v>186</v>
      </c>
      <c r="F1632" s="32" t="s">
        <v>147</v>
      </c>
      <c r="G1632" s="32">
        <v>2257</v>
      </c>
      <c r="H1632" s="32">
        <v>2219</v>
      </c>
      <c r="I1632" s="32">
        <v>138</v>
      </c>
      <c r="J1632" s="32">
        <v>2081</v>
      </c>
      <c r="K1632" s="32">
        <v>18187.3</v>
      </c>
      <c r="L1632" s="32">
        <v>5410.7</v>
      </c>
      <c r="M1632" s="32"/>
      <c r="N1632" s="32" t="s">
        <v>300</v>
      </c>
    </row>
    <row r="1633" spans="1:14" x14ac:dyDescent="0.2">
      <c r="A1633" s="32">
        <v>2019</v>
      </c>
      <c r="B1633" s="32">
        <v>12</v>
      </c>
      <c r="C1633" s="32" t="s">
        <v>60</v>
      </c>
      <c r="D1633" s="32" t="s">
        <v>134</v>
      </c>
      <c r="E1633" s="32" t="s">
        <v>186</v>
      </c>
      <c r="F1633" s="32" t="s">
        <v>147</v>
      </c>
      <c r="G1633" s="32">
        <v>2331</v>
      </c>
      <c r="H1633" s="32">
        <v>1907</v>
      </c>
      <c r="I1633" s="32">
        <v>93</v>
      </c>
      <c r="J1633" s="32">
        <v>1814</v>
      </c>
      <c r="K1633" s="32">
        <v>16607</v>
      </c>
      <c r="L1633" s="32">
        <v>5607</v>
      </c>
      <c r="M1633" s="32"/>
      <c r="N1633" s="32" t="s">
        <v>300</v>
      </c>
    </row>
    <row r="1634" spans="1:14" x14ac:dyDescent="0.2">
      <c r="A1634" s="32">
        <v>2019</v>
      </c>
      <c r="B1634" s="32">
        <v>1</v>
      </c>
      <c r="C1634" s="32" t="s">
        <v>10</v>
      </c>
      <c r="D1634" s="32" t="s">
        <v>217</v>
      </c>
      <c r="E1634" s="32" t="s">
        <v>216</v>
      </c>
      <c r="F1634" s="32" t="s">
        <v>218</v>
      </c>
      <c r="G1634" s="32">
        <v>1518</v>
      </c>
      <c r="H1634" s="32">
        <v>1518</v>
      </c>
      <c r="I1634" s="32">
        <v>154</v>
      </c>
      <c r="J1634" s="32">
        <v>1364</v>
      </c>
      <c r="K1634" s="32">
        <v>9784</v>
      </c>
      <c r="L1634" s="32">
        <v>4357</v>
      </c>
      <c r="M1634" s="32"/>
      <c r="N1634" s="32" t="s">
        <v>301</v>
      </c>
    </row>
    <row r="1635" spans="1:14" x14ac:dyDescent="0.2">
      <c r="A1635" s="32">
        <v>2019</v>
      </c>
      <c r="B1635" s="32">
        <v>2</v>
      </c>
      <c r="C1635" s="32" t="s">
        <v>33</v>
      </c>
      <c r="D1635" s="32" t="s">
        <v>217</v>
      </c>
      <c r="E1635" s="32" t="s">
        <v>216</v>
      </c>
      <c r="F1635" s="32" t="s">
        <v>218</v>
      </c>
      <c r="G1635" s="32">
        <v>1412</v>
      </c>
      <c r="H1635" s="32">
        <v>1411</v>
      </c>
      <c r="I1635" s="32">
        <v>101</v>
      </c>
      <c r="J1635" s="32">
        <v>1310</v>
      </c>
      <c r="K1635" s="32">
        <v>9056</v>
      </c>
      <c r="L1635" s="32">
        <v>3148</v>
      </c>
      <c r="M1635" s="32"/>
      <c r="N1635" s="32" t="s">
        <v>301</v>
      </c>
    </row>
    <row r="1636" spans="1:14" x14ac:dyDescent="0.2">
      <c r="A1636" s="32">
        <v>2019</v>
      </c>
      <c r="B1636" s="32">
        <v>3</v>
      </c>
      <c r="C1636" s="32" t="s">
        <v>79</v>
      </c>
      <c r="D1636" s="32" t="s">
        <v>217</v>
      </c>
      <c r="E1636" s="32" t="s">
        <v>216</v>
      </c>
      <c r="F1636" s="32" t="s">
        <v>218</v>
      </c>
      <c r="G1636" s="32">
        <v>1679</v>
      </c>
      <c r="H1636" s="32">
        <v>1668</v>
      </c>
      <c r="I1636" s="32">
        <v>141</v>
      </c>
      <c r="J1636" s="32">
        <v>1527</v>
      </c>
      <c r="K1636" s="32">
        <v>10465</v>
      </c>
      <c r="L1636" s="32">
        <v>3704</v>
      </c>
      <c r="M1636" s="32"/>
      <c r="N1636" s="32" t="s">
        <v>301</v>
      </c>
    </row>
    <row r="1637" spans="1:14" x14ac:dyDescent="0.2">
      <c r="A1637" s="32">
        <v>2019</v>
      </c>
      <c r="B1637" s="32">
        <v>4</v>
      </c>
      <c r="C1637" s="32" t="s">
        <v>58</v>
      </c>
      <c r="D1637" s="32" t="s">
        <v>217</v>
      </c>
      <c r="E1637" s="32" t="s">
        <v>216</v>
      </c>
      <c r="F1637" s="32" t="s">
        <v>218</v>
      </c>
      <c r="G1637" s="32">
        <v>1887</v>
      </c>
      <c r="H1637" s="32">
        <v>1883</v>
      </c>
      <c r="I1637" s="32">
        <v>133</v>
      </c>
      <c r="J1637" s="32">
        <v>1750</v>
      </c>
      <c r="K1637" s="32">
        <v>11989</v>
      </c>
      <c r="L1637" s="32">
        <v>4563</v>
      </c>
      <c r="M1637" s="32"/>
      <c r="N1637" s="32" t="s">
        <v>301</v>
      </c>
    </row>
    <row r="1638" spans="1:14" x14ac:dyDescent="0.2">
      <c r="A1638" s="32">
        <v>2019</v>
      </c>
      <c r="B1638" s="32">
        <v>5</v>
      </c>
      <c r="C1638" s="32" t="s">
        <v>36</v>
      </c>
      <c r="D1638" s="32" t="s">
        <v>217</v>
      </c>
      <c r="E1638" s="32" t="s">
        <v>216</v>
      </c>
      <c r="F1638" s="32" t="s">
        <v>218</v>
      </c>
      <c r="G1638" s="32">
        <v>2140</v>
      </c>
      <c r="H1638" s="32">
        <v>2120</v>
      </c>
      <c r="I1638" s="32">
        <v>182</v>
      </c>
      <c r="J1638" s="32">
        <v>1938</v>
      </c>
      <c r="K1638" s="32">
        <v>13110.2</v>
      </c>
      <c r="L1638" s="32">
        <v>5674.8</v>
      </c>
      <c r="M1638" s="32"/>
      <c r="N1638" s="32" t="s">
        <v>301</v>
      </c>
    </row>
    <row r="1639" spans="1:14" x14ac:dyDescent="0.2">
      <c r="A1639" s="32">
        <v>2019</v>
      </c>
      <c r="B1639" s="32">
        <v>6</v>
      </c>
      <c r="C1639" s="32" t="s">
        <v>44</v>
      </c>
      <c r="D1639" s="32" t="s">
        <v>217</v>
      </c>
      <c r="E1639" s="32" t="s">
        <v>216</v>
      </c>
      <c r="F1639" s="32" t="s">
        <v>218</v>
      </c>
      <c r="G1639" s="32">
        <v>2044</v>
      </c>
      <c r="H1639" s="32">
        <v>2036</v>
      </c>
      <c r="I1639" s="32">
        <v>144</v>
      </c>
      <c r="J1639" s="32">
        <v>1892</v>
      </c>
      <c r="K1639" s="32">
        <v>12805</v>
      </c>
      <c r="L1639" s="32">
        <v>5424</v>
      </c>
      <c r="M1639" s="32"/>
      <c r="N1639" s="32" t="s">
        <v>301</v>
      </c>
    </row>
    <row r="1640" spans="1:14" x14ac:dyDescent="0.2">
      <c r="A1640" s="32">
        <v>2019</v>
      </c>
      <c r="B1640" s="32">
        <v>7</v>
      </c>
      <c r="C1640" s="32" t="s">
        <v>24</v>
      </c>
      <c r="D1640" s="32" t="s">
        <v>217</v>
      </c>
      <c r="E1640" s="32" t="s">
        <v>216</v>
      </c>
      <c r="F1640" s="32" t="s">
        <v>218</v>
      </c>
      <c r="G1640" s="32">
        <v>2176</v>
      </c>
      <c r="H1640" s="32">
        <v>2169</v>
      </c>
      <c r="I1640" s="32">
        <v>138</v>
      </c>
      <c r="J1640" s="32">
        <v>2031</v>
      </c>
      <c r="K1640" s="32">
        <v>13592.2</v>
      </c>
      <c r="L1640" s="32">
        <v>5710.8</v>
      </c>
      <c r="M1640" s="32"/>
      <c r="N1640" s="32" t="s">
        <v>301</v>
      </c>
    </row>
    <row r="1641" spans="1:14" x14ac:dyDescent="0.2">
      <c r="A1641" s="32">
        <v>2019</v>
      </c>
      <c r="B1641" s="32">
        <v>8</v>
      </c>
      <c r="C1641" s="32" t="s">
        <v>13</v>
      </c>
      <c r="D1641" s="32" t="s">
        <v>217</v>
      </c>
      <c r="E1641" s="32" t="s">
        <v>216</v>
      </c>
      <c r="F1641" s="32" t="s">
        <v>218</v>
      </c>
      <c r="G1641" s="32">
        <v>2199</v>
      </c>
      <c r="H1641" s="32">
        <v>2194</v>
      </c>
      <c r="I1641" s="32">
        <v>84</v>
      </c>
      <c r="J1641" s="32">
        <v>2110</v>
      </c>
      <c r="K1641" s="32">
        <v>14320.2</v>
      </c>
      <c r="L1641" s="32">
        <v>6420.8</v>
      </c>
      <c r="M1641" s="32"/>
      <c r="N1641" s="32" t="s">
        <v>301</v>
      </c>
    </row>
    <row r="1642" spans="1:14" x14ac:dyDescent="0.2">
      <c r="A1642" s="32">
        <v>2019</v>
      </c>
      <c r="B1642" s="32">
        <v>9</v>
      </c>
      <c r="C1642" s="32" t="s">
        <v>65</v>
      </c>
      <c r="D1642" s="32" t="s">
        <v>217</v>
      </c>
      <c r="E1642" s="32" t="s">
        <v>216</v>
      </c>
      <c r="F1642" s="32" t="s">
        <v>218</v>
      </c>
      <c r="G1642" s="32">
        <v>2091</v>
      </c>
      <c r="H1642" s="32">
        <v>2086</v>
      </c>
      <c r="I1642" s="32">
        <v>105</v>
      </c>
      <c r="J1642" s="32">
        <v>1981</v>
      </c>
      <c r="K1642" s="32">
        <v>13444</v>
      </c>
      <c r="L1642" s="32">
        <v>5739</v>
      </c>
      <c r="M1642" s="32"/>
      <c r="N1642" s="32" t="s">
        <v>301</v>
      </c>
    </row>
    <row r="1643" spans="1:14" x14ac:dyDescent="0.2">
      <c r="A1643" s="32">
        <v>2019</v>
      </c>
      <c r="B1643" s="32">
        <v>10</v>
      </c>
      <c r="C1643" s="32" t="s">
        <v>14</v>
      </c>
      <c r="D1643" s="32" t="s">
        <v>217</v>
      </c>
      <c r="E1643" s="32" t="s">
        <v>216</v>
      </c>
      <c r="F1643" s="32" t="s">
        <v>218</v>
      </c>
      <c r="G1643" s="32">
        <v>2022</v>
      </c>
      <c r="H1643" s="32">
        <v>2017</v>
      </c>
      <c r="I1643" s="32">
        <v>91</v>
      </c>
      <c r="J1643" s="32">
        <v>1926</v>
      </c>
      <c r="K1643" s="32">
        <v>12865.8</v>
      </c>
      <c r="L1643" s="32">
        <v>5252.2</v>
      </c>
      <c r="M1643" s="32"/>
      <c r="N1643" s="32" t="s">
        <v>301</v>
      </c>
    </row>
    <row r="1644" spans="1:14" x14ac:dyDescent="0.2">
      <c r="A1644" s="32">
        <v>2019</v>
      </c>
      <c r="B1644" s="32">
        <v>11</v>
      </c>
      <c r="C1644" s="32" t="s">
        <v>11</v>
      </c>
      <c r="D1644" s="32" t="s">
        <v>217</v>
      </c>
      <c r="E1644" s="32" t="s">
        <v>216</v>
      </c>
      <c r="F1644" s="32" t="s">
        <v>218</v>
      </c>
      <c r="G1644" s="32">
        <v>1667</v>
      </c>
      <c r="H1644" s="32">
        <v>1665</v>
      </c>
      <c r="I1644" s="32">
        <v>58</v>
      </c>
      <c r="J1644" s="32">
        <v>1607</v>
      </c>
      <c r="K1644" s="32">
        <v>10828.2</v>
      </c>
      <c r="L1644" s="32">
        <v>4364.8</v>
      </c>
      <c r="M1644" s="32"/>
      <c r="N1644" s="32" t="s">
        <v>301</v>
      </c>
    </row>
    <row r="1645" spans="1:14" x14ac:dyDescent="0.2">
      <c r="A1645" s="32">
        <v>2019</v>
      </c>
      <c r="B1645" s="32">
        <v>12</v>
      </c>
      <c r="C1645" s="32" t="s">
        <v>60</v>
      </c>
      <c r="D1645" s="32" t="s">
        <v>217</v>
      </c>
      <c r="E1645" s="32" t="s">
        <v>216</v>
      </c>
      <c r="F1645" s="32" t="s">
        <v>218</v>
      </c>
      <c r="G1645" s="32">
        <v>1675</v>
      </c>
      <c r="H1645" s="32">
        <v>1672</v>
      </c>
      <c r="I1645" s="32">
        <v>65</v>
      </c>
      <c r="J1645" s="32">
        <v>1607</v>
      </c>
      <c r="K1645" s="32">
        <v>10638.4</v>
      </c>
      <c r="L1645" s="32">
        <v>4814.6000000000004</v>
      </c>
      <c r="M1645" s="32"/>
      <c r="N1645" s="32" t="s">
        <v>301</v>
      </c>
    </row>
    <row r="1646" spans="1:14" x14ac:dyDescent="0.2">
      <c r="A1646" s="32">
        <v>2019</v>
      </c>
      <c r="B1646" s="32">
        <v>1</v>
      </c>
      <c r="C1646" s="32" t="s">
        <v>10</v>
      </c>
      <c r="D1646" s="32" t="s">
        <v>135</v>
      </c>
      <c r="E1646" s="32" t="s">
        <v>167</v>
      </c>
      <c r="F1646" s="32" t="s">
        <v>110</v>
      </c>
      <c r="G1646" s="32">
        <v>2990</v>
      </c>
      <c r="H1646" s="32">
        <v>2939</v>
      </c>
      <c r="I1646" s="32">
        <v>125</v>
      </c>
      <c r="J1646" s="32">
        <v>2814</v>
      </c>
      <c r="K1646" s="32">
        <v>19740.3</v>
      </c>
      <c r="L1646" s="32">
        <v>6810.916666666667</v>
      </c>
      <c r="M1646" s="32"/>
      <c r="N1646" s="32" t="s">
        <v>302</v>
      </c>
    </row>
    <row r="1647" spans="1:14" x14ac:dyDescent="0.2">
      <c r="A1647" s="32">
        <v>2019</v>
      </c>
      <c r="B1647" s="32">
        <v>2</v>
      </c>
      <c r="C1647" s="32" t="s">
        <v>33</v>
      </c>
      <c r="D1647" s="32" t="s">
        <v>135</v>
      </c>
      <c r="E1647" s="32" t="s">
        <v>167</v>
      </c>
      <c r="F1647" s="32" t="s">
        <v>110</v>
      </c>
      <c r="G1647" s="32">
        <v>2812</v>
      </c>
      <c r="H1647" s="32">
        <v>2764</v>
      </c>
      <c r="I1647" s="32">
        <v>77</v>
      </c>
      <c r="J1647" s="32">
        <v>2687</v>
      </c>
      <c r="K1647" s="32">
        <v>20177.595000000001</v>
      </c>
      <c r="L1647" s="32">
        <v>6268.1049999999996</v>
      </c>
      <c r="M1647" s="32"/>
      <c r="N1647" s="32" t="s">
        <v>302</v>
      </c>
    </row>
    <row r="1648" spans="1:14" x14ac:dyDescent="0.2">
      <c r="A1648" s="32">
        <v>2019</v>
      </c>
      <c r="B1648" s="32">
        <v>3</v>
      </c>
      <c r="C1648" s="32" t="s">
        <v>79</v>
      </c>
      <c r="D1648" s="32" t="s">
        <v>135</v>
      </c>
      <c r="E1648" s="32" t="s">
        <v>167</v>
      </c>
      <c r="F1648" s="32" t="s">
        <v>110</v>
      </c>
      <c r="G1648" s="32">
        <v>3240</v>
      </c>
      <c r="H1648" s="32">
        <v>3202</v>
      </c>
      <c r="I1648" s="32">
        <v>70</v>
      </c>
      <c r="J1648" s="32">
        <v>3132</v>
      </c>
      <c r="K1648" s="32">
        <v>24100.633333333335</v>
      </c>
      <c r="L1648" s="32">
        <v>7850.2666666666664</v>
      </c>
      <c r="M1648" s="32"/>
      <c r="N1648" s="32" t="s">
        <v>302</v>
      </c>
    </row>
    <row r="1649" spans="1:14" x14ac:dyDescent="0.2">
      <c r="A1649" s="32">
        <v>2019</v>
      </c>
      <c r="B1649" s="32">
        <v>4</v>
      </c>
      <c r="C1649" s="32" t="s">
        <v>58</v>
      </c>
      <c r="D1649" s="32" t="s">
        <v>135</v>
      </c>
      <c r="E1649" s="32" t="s">
        <v>167</v>
      </c>
      <c r="F1649" s="32" t="s">
        <v>110</v>
      </c>
      <c r="G1649" s="32">
        <v>4501</v>
      </c>
      <c r="H1649" s="32">
        <v>4447</v>
      </c>
      <c r="I1649" s="32">
        <v>131</v>
      </c>
      <c r="J1649" s="32">
        <v>4316</v>
      </c>
      <c r="K1649" s="32">
        <v>32451.191666666666</v>
      </c>
      <c r="L1649" s="32">
        <v>12398.125</v>
      </c>
      <c r="M1649" s="32"/>
      <c r="N1649" s="32" t="s">
        <v>302</v>
      </c>
    </row>
    <row r="1650" spans="1:14" x14ac:dyDescent="0.2">
      <c r="A1650" s="32">
        <v>2019</v>
      </c>
      <c r="B1650" s="32">
        <v>5</v>
      </c>
      <c r="C1650" s="32" t="s">
        <v>36</v>
      </c>
      <c r="D1650" s="32" t="s">
        <v>135</v>
      </c>
      <c r="E1650" s="32" t="s">
        <v>167</v>
      </c>
      <c r="F1650" s="32" t="s">
        <v>110</v>
      </c>
      <c r="G1650" s="32">
        <v>4694</v>
      </c>
      <c r="H1650" s="32">
        <v>4629</v>
      </c>
      <c r="I1650" s="32">
        <v>91</v>
      </c>
      <c r="J1650" s="32">
        <v>4538</v>
      </c>
      <c r="K1650" s="32">
        <v>35558.193333333336</v>
      </c>
      <c r="L1650" s="32">
        <v>12078.84</v>
      </c>
      <c r="M1650" s="32"/>
      <c r="N1650" s="32" t="s">
        <v>302</v>
      </c>
    </row>
    <row r="1651" spans="1:14" x14ac:dyDescent="0.2">
      <c r="A1651" s="32">
        <v>2019</v>
      </c>
      <c r="B1651" s="32">
        <v>6</v>
      </c>
      <c r="C1651" s="32" t="s">
        <v>44</v>
      </c>
      <c r="D1651" s="32" t="s">
        <v>135</v>
      </c>
      <c r="E1651" s="32" t="s">
        <v>167</v>
      </c>
      <c r="F1651" s="32" t="s">
        <v>110</v>
      </c>
      <c r="G1651" s="32">
        <v>4967</v>
      </c>
      <c r="H1651" s="32">
        <v>4945</v>
      </c>
      <c r="I1651" s="32">
        <v>80</v>
      </c>
      <c r="J1651" s="32">
        <v>4865</v>
      </c>
      <c r="K1651" s="32">
        <v>38299.313333333332</v>
      </c>
      <c r="L1651" s="32">
        <v>13410.903333333334</v>
      </c>
      <c r="M1651" s="32"/>
      <c r="N1651" s="32" t="s">
        <v>302</v>
      </c>
    </row>
    <row r="1652" spans="1:14" x14ac:dyDescent="0.2">
      <c r="A1652" s="32">
        <v>2019</v>
      </c>
      <c r="B1652" s="32">
        <v>7</v>
      </c>
      <c r="C1652" s="32" t="s">
        <v>24</v>
      </c>
      <c r="D1652" s="32" t="s">
        <v>135</v>
      </c>
      <c r="E1652" s="32" t="s">
        <v>167</v>
      </c>
      <c r="F1652" s="32" t="s">
        <v>110</v>
      </c>
      <c r="G1652" s="32">
        <v>5477</v>
      </c>
      <c r="H1652" s="32">
        <v>5460</v>
      </c>
      <c r="I1652" s="32">
        <v>105</v>
      </c>
      <c r="J1652" s="32">
        <v>5355</v>
      </c>
      <c r="K1652" s="32">
        <v>41508.125</v>
      </c>
      <c r="L1652" s="32">
        <v>15525.941666666668</v>
      </c>
      <c r="M1652" s="32"/>
      <c r="N1652" s="32" t="s">
        <v>302</v>
      </c>
    </row>
    <row r="1653" spans="1:14" x14ac:dyDescent="0.2">
      <c r="A1653" s="32">
        <v>2019</v>
      </c>
      <c r="B1653" s="32">
        <v>8</v>
      </c>
      <c r="C1653" s="32" t="s">
        <v>13</v>
      </c>
      <c r="D1653" s="32" t="s">
        <v>135</v>
      </c>
      <c r="E1653" s="32" t="s">
        <v>167</v>
      </c>
      <c r="F1653" s="32" t="s">
        <v>110</v>
      </c>
      <c r="G1653" s="32">
        <v>5353</v>
      </c>
      <c r="H1653" s="32">
        <v>5350</v>
      </c>
      <c r="I1653" s="32">
        <v>101</v>
      </c>
      <c r="J1653" s="32">
        <v>5249</v>
      </c>
      <c r="K1653" s="32">
        <v>41134.941666666666</v>
      </c>
      <c r="L1653" s="32">
        <v>15351.208333333334</v>
      </c>
      <c r="M1653" s="32"/>
      <c r="N1653" s="32" t="s">
        <v>302</v>
      </c>
    </row>
    <row r="1654" spans="1:14" x14ac:dyDescent="0.2">
      <c r="A1654" s="32">
        <v>2019</v>
      </c>
      <c r="B1654" s="32">
        <v>9</v>
      </c>
      <c r="C1654" s="32" t="s">
        <v>65</v>
      </c>
      <c r="D1654" s="32" t="s">
        <v>135</v>
      </c>
      <c r="E1654" s="32" t="s">
        <v>167</v>
      </c>
      <c r="F1654" s="32" t="s">
        <v>110</v>
      </c>
      <c r="G1654" s="32">
        <v>4976</v>
      </c>
      <c r="H1654" s="32">
        <v>4975</v>
      </c>
      <c r="I1654" s="32">
        <v>110</v>
      </c>
      <c r="J1654" s="32">
        <v>4865</v>
      </c>
      <c r="K1654" s="32">
        <v>37985.566666666666</v>
      </c>
      <c r="L1654" s="32">
        <v>14391.55</v>
      </c>
      <c r="M1654" s="32"/>
      <c r="N1654" s="32" t="s">
        <v>302</v>
      </c>
    </row>
    <row r="1655" spans="1:14" x14ac:dyDescent="0.2">
      <c r="A1655" s="32">
        <v>2019</v>
      </c>
      <c r="B1655" s="32">
        <v>10</v>
      </c>
      <c r="C1655" s="32" t="s">
        <v>14</v>
      </c>
      <c r="D1655" s="32" t="s">
        <v>135</v>
      </c>
      <c r="E1655" s="32" t="s">
        <v>167</v>
      </c>
      <c r="F1655" s="32" t="s">
        <v>110</v>
      </c>
      <c r="G1655" s="32">
        <v>4692</v>
      </c>
      <c r="H1655" s="32">
        <v>4691</v>
      </c>
      <c r="I1655" s="32">
        <v>242</v>
      </c>
      <c r="J1655" s="32">
        <v>4449</v>
      </c>
      <c r="K1655" s="32">
        <v>33763.01</v>
      </c>
      <c r="L1655" s="32">
        <v>12443.69</v>
      </c>
      <c r="M1655" s="32"/>
      <c r="N1655" s="32" t="s">
        <v>302</v>
      </c>
    </row>
    <row r="1656" spans="1:14" x14ac:dyDescent="0.2">
      <c r="A1656" s="32">
        <v>2019</v>
      </c>
      <c r="B1656" s="32">
        <v>11</v>
      </c>
      <c r="C1656" s="32" t="s">
        <v>11</v>
      </c>
      <c r="D1656" s="32" t="s">
        <v>135</v>
      </c>
      <c r="E1656" s="32" t="s">
        <v>167</v>
      </c>
      <c r="F1656" s="32" t="s">
        <v>110</v>
      </c>
      <c r="G1656" s="32">
        <v>3176</v>
      </c>
      <c r="H1656" s="32">
        <v>3176</v>
      </c>
      <c r="I1656" s="32">
        <v>215</v>
      </c>
      <c r="J1656" s="32">
        <v>2961</v>
      </c>
      <c r="K1656" s="32">
        <v>20531.546666666665</v>
      </c>
      <c r="L1656" s="32">
        <v>7522.62</v>
      </c>
      <c r="M1656" s="32"/>
      <c r="N1656" s="32" t="s">
        <v>302</v>
      </c>
    </row>
    <row r="1657" spans="1:14" x14ac:dyDescent="0.2">
      <c r="A1657" s="32">
        <v>2019</v>
      </c>
      <c r="B1657" s="32">
        <v>12</v>
      </c>
      <c r="C1657" s="32" t="s">
        <v>60</v>
      </c>
      <c r="D1657" s="32" t="s">
        <v>135</v>
      </c>
      <c r="E1657" s="32" t="s">
        <v>167</v>
      </c>
      <c r="F1657" s="32" t="s">
        <v>110</v>
      </c>
      <c r="G1657" s="32">
        <v>3177</v>
      </c>
      <c r="H1657" s="32">
        <v>3176</v>
      </c>
      <c r="I1657" s="32">
        <v>145</v>
      </c>
      <c r="J1657" s="32">
        <v>3031</v>
      </c>
      <c r="K1657" s="32">
        <v>21966.943333333333</v>
      </c>
      <c r="L1657" s="32">
        <v>7151.7233333333334</v>
      </c>
      <c r="M1657" s="32"/>
      <c r="N1657" s="32" t="s">
        <v>302</v>
      </c>
    </row>
    <row r="1658" spans="1:14" x14ac:dyDescent="0.2">
      <c r="A1658" s="32">
        <v>2019</v>
      </c>
      <c r="B1658" s="32">
        <v>1</v>
      </c>
      <c r="C1658" s="32" t="s">
        <v>10</v>
      </c>
      <c r="D1658" s="32" t="s">
        <v>136</v>
      </c>
      <c r="E1658" s="32" t="s">
        <v>157</v>
      </c>
      <c r="F1658" s="32" t="s">
        <v>110</v>
      </c>
      <c r="G1658" s="32">
        <v>1670</v>
      </c>
      <c r="H1658" s="32">
        <v>1648</v>
      </c>
      <c r="I1658" s="32">
        <v>58</v>
      </c>
      <c r="J1658" s="32">
        <v>1590</v>
      </c>
      <c r="K1658" s="32">
        <v>9636.001666666667</v>
      </c>
      <c r="L1658" s="32">
        <v>3374.9816666666666</v>
      </c>
      <c r="M1658" s="32"/>
      <c r="N1658" s="32" t="s">
        <v>303</v>
      </c>
    </row>
    <row r="1659" spans="1:14" x14ac:dyDescent="0.2">
      <c r="A1659" s="32">
        <v>2019</v>
      </c>
      <c r="B1659" s="32">
        <v>2</v>
      </c>
      <c r="C1659" s="32" t="s">
        <v>33</v>
      </c>
      <c r="D1659" s="32" t="s">
        <v>136</v>
      </c>
      <c r="E1659" s="32" t="s">
        <v>157</v>
      </c>
      <c r="F1659" s="32" t="s">
        <v>110</v>
      </c>
      <c r="G1659" s="32">
        <v>1629</v>
      </c>
      <c r="H1659" s="32">
        <v>1617</v>
      </c>
      <c r="I1659" s="32">
        <v>104</v>
      </c>
      <c r="J1659" s="32">
        <v>1513</v>
      </c>
      <c r="K1659" s="32">
        <v>9262.746666666666</v>
      </c>
      <c r="L1659" s="32">
        <v>3005.8033333333333</v>
      </c>
      <c r="M1659" s="32"/>
      <c r="N1659" s="32" t="s">
        <v>303</v>
      </c>
    </row>
    <row r="1660" spans="1:14" x14ac:dyDescent="0.2">
      <c r="A1660" s="32">
        <v>2019</v>
      </c>
      <c r="B1660" s="32">
        <v>3</v>
      </c>
      <c r="C1660" s="32" t="s">
        <v>79</v>
      </c>
      <c r="D1660" s="32" t="s">
        <v>136</v>
      </c>
      <c r="E1660" s="32" t="s">
        <v>157</v>
      </c>
      <c r="F1660" s="32" t="s">
        <v>110</v>
      </c>
      <c r="G1660" s="32">
        <v>1872</v>
      </c>
      <c r="H1660" s="32">
        <v>1868</v>
      </c>
      <c r="I1660" s="32">
        <v>73</v>
      </c>
      <c r="J1660" s="32">
        <v>1795</v>
      </c>
      <c r="K1660" s="32">
        <v>10852.348333333333</v>
      </c>
      <c r="L1660" s="32">
        <v>3638.2183333333332</v>
      </c>
      <c r="M1660" s="32"/>
      <c r="N1660" s="32" t="s">
        <v>303</v>
      </c>
    </row>
    <row r="1661" spans="1:14" x14ac:dyDescent="0.2">
      <c r="A1661" s="32">
        <v>2019</v>
      </c>
      <c r="B1661" s="32">
        <v>4</v>
      </c>
      <c r="C1661" s="32" t="s">
        <v>58</v>
      </c>
      <c r="D1661" s="32" t="s">
        <v>136</v>
      </c>
      <c r="E1661" s="32" t="s">
        <v>157</v>
      </c>
      <c r="F1661" s="32" t="s">
        <v>110</v>
      </c>
      <c r="G1661" s="32">
        <v>2184</v>
      </c>
      <c r="H1661" s="32">
        <v>2182</v>
      </c>
      <c r="I1661" s="32">
        <v>308</v>
      </c>
      <c r="J1661" s="32">
        <v>1874</v>
      </c>
      <c r="K1661" s="32">
        <v>10283.988333333333</v>
      </c>
      <c r="L1661" s="32">
        <v>4488.6949999999997</v>
      </c>
      <c r="M1661" s="32"/>
      <c r="N1661" s="32" t="s">
        <v>303</v>
      </c>
    </row>
    <row r="1662" spans="1:14" x14ac:dyDescent="0.2">
      <c r="A1662" s="32">
        <v>2019</v>
      </c>
      <c r="B1662" s="32">
        <v>5</v>
      </c>
      <c r="C1662" s="32" t="s">
        <v>36</v>
      </c>
      <c r="D1662" s="32" t="s">
        <v>136</v>
      </c>
      <c r="E1662" s="32" t="s">
        <v>157</v>
      </c>
      <c r="F1662" s="32" t="s">
        <v>110</v>
      </c>
      <c r="G1662" s="32">
        <v>2341</v>
      </c>
      <c r="H1662" s="32">
        <v>2340</v>
      </c>
      <c r="I1662" s="32">
        <v>202</v>
      </c>
      <c r="J1662" s="32">
        <v>2138</v>
      </c>
      <c r="K1662" s="32">
        <v>10046.478333333333</v>
      </c>
      <c r="L1662" s="32">
        <v>5259.9216666666671</v>
      </c>
      <c r="M1662" s="32"/>
      <c r="N1662" s="32" t="s">
        <v>303</v>
      </c>
    </row>
    <row r="1663" spans="1:14" x14ac:dyDescent="0.2">
      <c r="A1663" s="32">
        <v>2019</v>
      </c>
      <c r="B1663" s="32">
        <v>6</v>
      </c>
      <c r="C1663" s="32" t="s">
        <v>44</v>
      </c>
      <c r="D1663" s="32" t="s">
        <v>136</v>
      </c>
      <c r="E1663" s="32" t="s">
        <v>157</v>
      </c>
      <c r="F1663" s="32" t="s">
        <v>110</v>
      </c>
      <c r="G1663" s="32">
        <v>2319</v>
      </c>
      <c r="H1663" s="32">
        <v>2317</v>
      </c>
      <c r="I1663" s="32">
        <v>67</v>
      </c>
      <c r="J1663" s="32">
        <v>2250</v>
      </c>
      <c r="K1663" s="32">
        <v>12878.89</v>
      </c>
      <c r="L1663" s="32">
        <v>5162.5433333333331</v>
      </c>
      <c r="M1663" s="32"/>
      <c r="N1663" s="32" t="s">
        <v>303</v>
      </c>
    </row>
    <row r="1664" spans="1:14" x14ac:dyDescent="0.2">
      <c r="A1664" s="32">
        <v>2019</v>
      </c>
      <c r="B1664" s="32">
        <v>7</v>
      </c>
      <c r="C1664" s="32" t="s">
        <v>24</v>
      </c>
      <c r="D1664" s="32" t="s">
        <v>136</v>
      </c>
      <c r="E1664" s="32" t="s">
        <v>157</v>
      </c>
      <c r="F1664" s="32" t="s">
        <v>110</v>
      </c>
      <c r="G1664" s="32">
        <v>2316</v>
      </c>
      <c r="H1664" s="32">
        <v>2316</v>
      </c>
      <c r="I1664" s="32">
        <v>69</v>
      </c>
      <c r="J1664" s="32">
        <v>2247</v>
      </c>
      <c r="K1664" s="32">
        <v>13300.674999999999</v>
      </c>
      <c r="L1664" s="32">
        <v>5551.375</v>
      </c>
      <c r="M1664" s="32"/>
      <c r="N1664" s="32" t="s">
        <v>303</v>
      </c>
    </row>
    <row r="1665" spans="1:14" x14ac:dyDescent="0.2">
      <c r="A1665" s="32">
        <v>2019</v>
      </c>
      <c r="B1665" s="32">
        <v>8</v>
      </c>
      <c r="C1665" s="32" t="s">
        <v>13</v>
      </c>
      <c r="D1665" s="32" t="s">
        <v>136</v>
      </c>
      <c r="E1665" s="32" t="s">
        <v>157</v>
      </c>
      <c r="F1665" s="32" t="s">
        <v>110</v>
      </c>
      <c r="G1665" s="32">
        <v>2075</v>
      </c>
      <c r="H1665" s="32">
        <v>2074</v>
      </c>
      <c r="I1665" s="32">
        <v>39</v>
      </c>
      <c r="J1665" s="32">
        <v>2035</v>
      </c>
      <c r="K1665" s="32">
        <v>12328.2</v>
      </c>
      <c r="L1665" s="32">
        <v>4539.7666666666664</v>
      </c>
      <c r="M1665" s="32"/>
      <c r="N1665" s="32" t="s">
        <v>303</v>
      </c>
    </row>
    <row r="1666" spans="1:14" x14ac:dyDescent="0.2">
      <c r="A1666" s="32">
        <v>2019</v>
      </c>
      <c r="B1666" s="32">
        <v>9</v>
      </c>
      <c r="C1666" s="32" t="s">
        <v>65</v>
      </c>
      <c r="D1666" s="32" t="s">
        <v>136</v>
      </c>
      <c r="E1666" s="32" t="s">
        <v>157</v>
      </c>
      <c r="F1666" s="32" t="s">
        <v>110</v>
      </c>
      <c r="G1666" s="32">
        <v>2309</v>
      </c>
      <c r="H1666" s="32">
        <v>2309</v>
      </c>
      <c r="I1666" s="32">
        <v>76</v>
      </c>
      <c r="J1666" s="32">
        <v>2233</v>
      </c>
      <c r="K1666" s="32">
        <v>13166.025</v>
      </c>
      <c r="L1666" s="32">
        <v>4904.9916666666668</v>
      </c>
      <c r="M1666" s="32"/>
      <c r="N1666" s="32" t="s">
        <v>303</v>
      </c>
    </row>
    <row r="1667" spans="1:14" x14ac:dyDescent="0.2">
      <c r="A1667" s="32">
        <v>2019</v>
      </c>
      <c r="B1667" s="32">
        <v>10</v>
      </c>
      <c r="C1667" s="32" t="s">
        <v>14</v>
      </c>
      <c r="D1667" s="32" t="s">
        <v>136</v>
      </c>
      <c r="E1667" s="32" t="s">
        <v>157</v>
      </c>
      <c r="F1667" s="32" t="s">
        <v>110</v>
      </c>
      <c r="G1667" s="32">
        <v>2238</v>
      </c>
      <c r="H1667" s="32">
        <v>2238</v>
      </c>
      <c r="I1667" s="32">
        <v>98</v>
      </c>
      <c r="J1667" s="32">
        <v>2140</v>
      </c>
      <c r="K1667" s="32">
        <v>12742.945</v>
      </c>
      <c r="L1667" s="32">
        <v>4986.1216666666669</v>
      </c>
      <c r="M1667" s="32"/>
      <c r="N1667" s="32" t="s">
        <v>303</v>
      </c>
    </row>
    <row r="1668" spans="1:14" x14ac:dyDescent="0.2">
      <c r="A1668" s="32">
        <v>2019</v>
      </c>
      <c r="B1668" s="32">
        <v>11</v>
      </c>
      <c r="C1668" s="32" t="s">
        <v>11</v>
      </c>
      <c r="D1668" s="32" t="s">
        <v>136</v>
      </c>
      <c r="E1668" s="32" t="s">
        <v>157</v>
      </c>
      <c r="F1668" s="32" t="s">
        <v>110</v>
      </c>
      <c r="G1668" s="32">
        <v>1712</v>
      </c>
      <c r="H1668" s="32">
        <v>1709</v>
      </c>
      <c r="I1668" s="32">
        <v>62</v>
      </c>
      <c r="J1668" s="32">
        <v>1647</v>
      </c>
      <c r="K1668" s="32">
        <v>9720.6616666666669</v>
      </c>
      <c r="L1668" s="32">
        <v>4183.9216666666671</v>
      </c>
      <c r="M1668" s="32"/>
      <c r="N1668" s="32" t="s">
        <v>303</v>
      </c>
    </row>
    <row r="1669" spans="1:14" x14ac:dyDescent="0.2">
      <c r="A1669" s="32">
        <v>2019</v>
      </c>
      <c r="B1669" s="32">
        <v>12</v>
      </c>
      <c r="C1669" s="32" t="s">
        <v>60</v>
      </c>
      <c r="D1669" s="32" t="s">
        <v>136</v>
      </c>
      <c r="E1669" s="32" t="s">
        <v>157</v>
      </c>
      <c r="F1669" s="32" t="s">
        <v>110</v>
      </c>
      <c r="G1669" s="32">
        <v>1703</v>
      </c>
      <c r="H1669" s="32">
        <v>1696</v>
      </c>
      <c r="I1669" s="32">
        <v>49</v>
      </c>
      <c r="J1669" s="32">
        <v>1647</v>
      </c>
      <c r="K1669" s="32">
        <v>9819.125</v>
      </c>
      <c r="L1669" s="32">
        <v>3949.125</v>
      </c>
      <c r="M1669" s="32"/>
      <c r="N1669" s="32" t="s">
        <v>303</v>
      </c>
    </row>
    <row r="1670" spans="1:14" x14ac:dyDescent="0.2">
      <c r="A1670" s="32">
        <v>2019</v>
      </c>
      <c r="B1670" s="32">
        <v>1</v>
      </c>
      <c r="C1670" s="32" t="s">
        <v>10</v>
      </c>
      <c r="D1670" s="32" t="s">
        <v>39</v>
      </c>
      <c r="E1670" s="32" t="s">
        <v>48</v>
      </c>
      <c r="F1670" s="32" t="s">
        <v>110</v>
      </c>
      <c r="G1670" s="32">
        <v>11966</v>
      </c>
      <c r="H1670" s="32">
        <v>11965</v>
      </c>
      <c r="I1670" s="32">
        <v>501</v>
      </c>
      <c r="J1670" s="32">
        <v>11464</v>
      </c>
      <c r="K1670" s="32">
        <v>134662.16333333333</v>
      </c>
      <c r="L1670" s="32">
        <v>20478.57</v>
      </c>
      <c r="M1670" s="32"/>
      <c r="N1670" s="32" t="s">
        <v>304</v>
      </c>
    </row>
    <row r="1671" spans="1:14" x14ac:dyDescent="0.2">
      <c r="A1671" s="32">
        <v>2019</v>
      </c>
      <c r="B1671" s="32">
        <v>2</v>
      </c>
      <c r="C1671" s="32" t="s">
        <v>33</v>
      </c>
      <c r="D1671" s="32" t="s">
        <v>39</v>
      </c>
      <c r="E1671" s="32" t="s">
        <v>48</v>
      </c>
      <c r="F1671" s="32" t="s">
        <v>110</v>
      </c>
      <c r="G1671" s="32">
        <v>11323</v>
      </c>
      <c r="H1671" s="32">
        <v>11323</v>
      </c>
      <c r="I1671" s="32">
        <v>462</v>
      </c>
      <c r="J1671" s="32">
        <v>10861</v>
      </c>
      <c r="K1671" s="32">
        <v>122846.38833333334</v>
      </c>
      <c r="L1671" s="32">
        <v>13742.211666666666</v>
      </c>
      <c r="M1671" s="32"/>
      <c r="N1671" s="32" t="s">
        <v>304</v>
      </c>
    </row>
    <row r="1672" spans="1:14" x14ac:dyDescent="0.2">
      <c r="A1672" s="32">
        <v>2019</v>
      </c>
      <c r="B1672" s="32">
        <v>3</v>
      </c>
      <c r="C1672" s="32" t="s">
        <v>79</v>
      </c>
      <c r="D1672" s="32" t="s">
        <v>39</v>
      </c>
      <c r="E1672" s="32" t="s">
        <v>48</v>
      </c>
      <c r="F1672" s="32" t="s">
        <v>110</v>
      </c>
      <c r="G1672" s="32">
        <v>12876</v>
      </c>
      <c r="H1672" s="32">
        <v>12875</v>
      </c>
      <c r="I1672" s="32">
        <v>690</v>
      </c>
      <c r="J1672" s="32">
        <v>12185</v>
      </c>
      <c r="K1672" s="32">
        <v>132462.76999999999</v>
      </c>
      <c r="L1672" s="32">
        <v>22159.98</v>
      </c>
      <c r="M1672" s="32"/>
      <c r="N1672" s="32" t="s">
        <v>304</v>
      </c>
    </row>
    <row r="1673" spans="1:14" x14ac:dyDescent="0.2">
      <c r="A1673" s="32">
        <v>2019</v>
      </c>
      <c r="B1673" s="32">
        <v>4</v>
      </c>
      <c r="C1673" s="32" t="s">
        <v>58</v>
      </c>
      <c r="D1673" s="32" t="s">
        <v>39</v>
      </c>
      <c r="E1673" s="32" t="s">
        <v>48</v>
      </c>
      <c r="F1673" s="32" t="s">
        <v>110</v>
      </c>
      <c r="G1673" s="32">
        <v>14832</v>
      </c>
      <c r="H1673" s="32">
        <v>14832</v>
      </c>
      <c r="I1673" s="32">
        <v>797</v>
      </c>
      <c r="J1673" s="32">
        <v>14035</v>
      </c>
      <c r="K1673" s="32">
        <v>151799.42499999999</v>
      </c>
      <c r="L1673" s="32">
        <v>66444.725000000006</v>
      </c>
      <c r="M1673" s="32"/>
      <c r="N1673" s="32" t="s">
        <v>304</v>
      </c>
    </row>
    <row r="1674" spans="1:14" x14ac:dyDescent="0.2">
      <c r="A1674" s="32">
        <v>2019</v>
      </c>
      <c r="B1674" s="32">
        <v>5</v>
      </c>
      <c r="C1674" s="32" t="s">
        <v>36</v>
      </c>
      <c r="D1674" s="32" t="s">
        <v>39</v>
      </c>
      <c r="E1674" s="32" t="s">
        <v>48</v>
      </c>
      <c r="F1674" s="32" t="s">
        <v>110</v>
      </c>
      <c r="G1674" s="32">
        <v>15516</v>
      </c>
      <c r="H1674" s="32">
        <v>15516</v>
      </c>
      <c r="I1674" s="32">
        <v>778</v>
      </c>
      <c r="J1674" s="32">
        <v>14738</v>
      </c>
      <c r="K1674" s="32">
        <v>160634.95833333334</v>
      </c>
      <c r="L1674" s="32">
        <v>77580.024999999994</v>
      </c>
      <c r="M1674" s="32"/>
      <c r="N1674" s="32" t="s">
        <v>304</v>
      </c>
    </row>
    <row r="1675" spans="1:14" x14ac:dyDescent="0.2">
      <c r="A1675" s="32">
        <v>2019</v>
      </c>
      <c r="B1675" s="32">
        <v>6</v>
      </c>
      <c r="C1675" s="32" t="s">
        <v>44</v>
      </c>
      <c r="D1675" s="32" t="s">
        <v>39</v>
      </c>
      <c r="E1675" s="32" t="s">
        <v>48</v>
      </c>
      <c r="F1675" s="32" t="s">
        <v>110</v>
      </c>
      <c r="G1675" s="32">
        <v>15962</v>
      </c>
      <c r="H1675" s="32">
        <v>15962</v>
      </c>
      <c r="I1675" s="32">
        <v>976</v>
      </c>
      <c r="J1675" s="32">
        <v>14986</v>
      </c>
      <c r="K1675" s="32">
        <v>161008.69166666668</v>
      </c>
      <c r="L1675" s="32">
        <v>87840.708333333328</v>
      </c>
      <c r="M1675" s="32"/>
      <c r="N1675" s="32" t="s">
        <v>304</v>
      </c>
    </row>
    <row r="1676" spans="1:14" x14ac:dyDescent="0.2">
      <c r="A1676" s="32">
        <v>2019</v>
      </c>
      <c r="B1676" s="32">
        <v>7</v>
      </c>
      <c r="C1676" s="32" t="s">
        <v>24</v>
      </c>
      <c r="D1676" s="32" t="s">
        <v>39</v>
      </c>
      <c r="E1676" s="32" t="s">
        <v>48</v>
      </c>
      <c r="F1676" s="32" t="s">
        <v>110</v>
      </c>
      <c r="G1676" s="32">
        <v>16517</v>
      </c>
      <c r="H1676" s="32">
        <v>16517</v>
      </c>
      <c r="I1676" s="32">
        <v>998</v>
      </c>
      <c r="J1676" s="32">
        <v>15519</v>
      </c>
      <c r="K1676" s="32">
        <v>166883.88333333333</v>
      </c>
      <c r="L1676" s="32">
        <v>92127.083333333328</v>
      </c>
      <c r="M1676" s="32"/>
      <c r="N1676" s="32" t="s">
        <v>304</v>
      </c>
    </row>
    <row r="1677" spans="1:14" x14ac:dyDescent="0.2">
      <c r="A1677" s="32">
        <v>2019</v>
      </c>
      <c r="B1677" s="32">
        <v>8</v>
      </c>
      <c r="C1677" s="32" t="s">
        <v>13</v>
      </c>
      <c r="D1677" s="32" t="s">
        <v>39</v>
      </c>
      <c r="E1677" s="32" t="s">
        <v>48</v>
      </c>
      <c r="F1677" s="32" t="s">
        <v>110</v>
      </c>
      <c r="G1677" s="32">
        <v>16284</v>
      </c>
      <c r="H1677" s="32">
        <v>16282</v>
      </c>
      <c r="I1677" s="32">
        <v>1077</v>
      </c>
      <c r="J1677" s="32">
        <v>15205</v>
      </c>
      <c r="K1677" s="32">
        <v>164661.97500000001</v>
      </c>
      <c r="L1677" s="32">
        <v>85496.858333333337</v>
      </c>
      <c r="M1677" s="32"/>
      <c r="N1677" s="32" t="s">
        <v>304</v>
      </c>
    </row>
    <row r="1678" spans="1:14" x14ac:dyDescent="0.2">
      <c r="A1678" s="32">
        <v>2019</v>
      </c>
      <c r="B1678" s="32">
        <v>9</v>
      </c>
      <c r="C1678" s="32" t="s">
        <v>65</v>
      </c>
      <c r="D1678" s="32" t="s">
        <v>39</v>
      </c>
      <c r="E1678" s="32" t="s">
        <v>48</v>
      </c>
      <c r="F1678" s="32" t="s">
        <v>110</v>
      </c>
      <c r="G1678" s="32">
        <v>15969</v>
      </c>
      <c r="H1678" s="32">
        <v>15968</v>
      </c>
      <c r="I1678" s="32">
        <v>1014</v>
      </c>
      <c r="J1678" s="32">
        <v>14954</v>
      </c>
      <c r="K1678" s="32">
        <v>162003.34833333333</v>
      </c>
      <c r="L1678" s="32">
        <v>95145.801666666666</v>
      </c>
      <c r="M1678" s="32"/>
      <c r="N1678" s="32" t="s">
        <v>304</v>
      </c>
    </row>
    <row r="1679" spans="1:14" x14ac:dyDescent="0.2">
      <c r="A1679" s="32">
        <v>2019</v>
      </c>
      <c r="B1679" s="32">
        <v>10</v>
      </c>
      <c r="C1679" s="32" t="s">
        <v>14</v>
      </c>
      <c r="D1679" s="32" t="s">
        <v>39</v>
      </c>
      <c r="E1679" s="32" t="s">
        <v>48</v>
      </c>
      <c r="F1679" s="32" t="s">
        <v>110</v>
      </c>
      <c r="G1679" s="32">
        <v>15336</v>
      </c>
      <c r="H1679" s="32">
        <v>15336</v>
      </c>
      <c r="I1679" s="32">
        <v>686</v>
      </c>
      <c r="J1679" s="32">
        <v>14650</v>
      </c>
      <c r="K1679" s="32">
        <v>160976.39833333335</v>
      </c>
      <c r="L1679" s="32">
        <v>75854.735000000001</v>
      </c>
      <c r="M1679" s="32"/>
      <c r="N1679" s="32" t="s">
        <v>304</v>
      </c>
    </row>
    <row r="1680" spans="1:14" x14ac:dyDescent="0.2">
      <c r="A1680" s="32">
        <v>2019</v>
      </c>
      <c r="B1680" s="32">
        <v>11</v>
      </c>
      <c r="C1680" s="32" t="s">
        <v>11</v>
      </c>
      <c r="D1680" s="32" t="s">
        <v>39</v>
      </c>
      <c r="E1680" s="32" t="s">
        <v>48</v>
      </c>
      <c r="F1680" s="32" t="s">
        <v>110</v>
      </c>
      <c r="G1680" s="32">
        <v>11873</v>
      </c>
      <c r="H1680" s="32">
        <v>11873</v>
      </c>
      <c r="I1680" s="32">
        <v>526</v>
      </c>
      <c r="J1680" s="32">
        <v>11347</v>
      </c>
      <c r="K1680" s="32">
        <v>124491.85166666667</v>
      </c>
      <c r="L1680" s="32">
        <v>46774.864999999998</v>
      </c>
      <c r="M1680" s="32"/>
      <c r="N1680" s="32" t="s">
        <v>304</v>
      </c>
    </row>
    <row r="1681" spans="1:14" x14ac:dyDescent="0.2">
      <c r="A1681" s="32">
        <v>2019</v>
      </c>
      <c r="B1681" s="32">
        <v>12</v>
      </c>
      <c r="C1681" s="32" t="s">
        <v>60</v>
      </c>
      <c r="D1681" s="32" t="s">
        <v>39</v>
      </c>
      <c r="E1681" s="32" t="s">
        <v>48</v>
      </c>
      <c r="F1681" s="32" t="s">
        <v>110</v>
      </c>
      <c r="G1681" s="32">
        <v>12521</v>
      </c>
      <c r="H1681" s="32">
        <v>12521</v>
      </c>
      <c r="I1681" s="32">
        <v>505</v>
      </c>
      <c r="J1681" s="32">
        <v>12016</v>
      </c>
      <c r="K1681" s="32">
        <v>131732.32</v>
      </c>
      <c r="L1681" s="32">
        <v>50655.496666666666</v>
      </c>
      <c r="M1681" s="32"/>
      <c r="N1681" s="32" t="s">
        <v>304</v>
      </c>
    </row>
    <row r="1682" spans="1:14" x14ac:dyDescent="0.2">
      <c r="A1682" s="32">
        <v>2019</v>
      </c>
      <c r="B1682" s="32">
        <v>1</v>
      </c>
      <c r="C1682" s="32" t="s">
        <v>10</v>
      </c>
      <c r="D1682" s="32" t="s">
        <v>67</v>
      </c>
      <c r="E1682" s="32" t="s">
        <v>23</v>
      </c>
      <c r="F1682" s="32" t="s">
        <v>110</v>
      </c>
      <c r="G1682" s="32">
        <v>1139</v>
      </c>
      <c r="H1682" s="32">
        <v>1139</v>
      </c>
      <c r="I1682" s="32">
        <v>32</v>
      </c>
      <c r="J1682" s="32">
        <v>1107</v>
      </c>
      <c r="K1682" s="32">
        <v>4931.05</v>
      </c>
      <c r="L1682" s="32">
        <v>1680.25</v>
      </c>
      <c r="M1682" s="32"/>
      <c r="N1682" s="32" t="s">
        <v>305</v>
      </c>
    </row>
    <row r="1683" spans="1:14" x14ac:dyDescent="0.2">
      <c r="A1683" s="32">
        <v>2019</v>
      </c>
      <c r="B1683" s="32">
        <v>2</v>
      </c>
      <c r="C1683" s="32" t="s">
        <v>33</v>
      </c>
      <c r="D1683" s="32" t="s">
        <v>67</v>
      </c>
      <c r="E1683" s="32" t="s">
        <v>23</v>
      </c>
      <c r="F1683" s="32" t="s">
        <v>110</v>
      </c>
      <c r="G1683" s="32">
        <v>1021</v>
      </c>
      <c r="H1683" s="32">
        <v>1021</v>
      </c>
      <c r="I1683" s="32">
        <v>23</v>
      </c>
      <c r="J1683" s="32">
        <v>998</v>
      </c>
      <c r="K1683" s="32">
        <v>4368.0266666666666</v>
      </c>
      <c r="L1683" s="32">
        <v>1443.4066666666668</v>
      </c>
      <c r="M1683" s="32"/>
      <c r="N1683" s="32" t="s">
        <v>305</v>
      </c>
    </row>
    <row r="1684" spans="1:14" x14ac:dyDescent="0.2">
      <c r="A1684" s="32">
        <v>2019</v>
      </c>
      <c r="B1684" s="32">
        <v>3</v>
      </c>
      <c r="C1684" s="32" t="s">
        <v>79</v>
      </c>
      <c r="D1684" s="32" t="s">
        <v>67</v>
      </c>
      <c r="E1684" s="32" t="s">
        <v>23</v>
      </c>
      <c r="F1684" s="32" t="s">
        <v>110</v>
      </c>
      <c r="G1684" s="32">
        <v>1231</v>
      </c>
      <c r="H1684" s="32">
        <v>1231</v>
      </c>
      <c r="I1684" s="32">
        <v>24</v>
      </c>
      <c r="J1684" s="32">
        <v>1207</v>
      </c>
      <c r="K1684" s="32">
        <v>5248.59</v>
      </c>
      <c r="L1684" s="32">
        <v>2079.5266666666666</v>
      </c>
      <c r="M1684" s="32"/>
      <c r="N1684" s="32" t="s">
        <v>305</v>
      </c>
    </row>
    <row r="1685" spans="1:14" x14ac:dyDescent="0.2">
      <c r="A1685" s="32">
        <v>2019</v>
      </c>
      <c r="B1685" s="32">
        <v>4</v>
      </c>
      <c r="C1685" s="32" t="s">
        <v>58</v>
      </c>
      <c r="D1685" s="32" t="s">
        <v>67</v>
      </c>
      <c r="E1685" s="32" t="s">
        <v>23</v>
      </c>
      <c r="F1685" s="32" t="s">
        <v>110</v>
      </c>
      <c r="G1685" s="32">
        <v>2387</v>
      </c>
      <c r="H1685" s="32">
        <v>2385</v>
      </c>
      <c r="I1685" s="32">
        <v>54</v>
      </c>
      <c r="J1685" s="32">
        <v>2331</v>
      </c>
      <c r="K1685" s="32">
        <v>11137.35</v>
      </c>
      <c r="L1685" s="32">
        <v>4861.7166666666662</v>
      </c>
      <c r="M1685" s="32"/>
      <c r="N1685" s="32" t="s">
        <v>305</v>
      </c>
    </row>
    <row r="1686" spans="1:14" x14ac:dyDescent="0.2">
      <c r="A1686" s="32">
        <v>2019</v>
      </c>
      <c r="B1686" s="32">
        <v>5</v>
      </c>
      <c r="C1686" s="32" t="s">
        <v>36</v>
      </c>
      <c r="D1686" s="32" t="s">
        <v>67</v>
      </c>
      <c r="E1686" s="32" t="s">
        <v>23</v>
      </c>
      <c r="F1686" s="32" t="s">
        <v>110</v>
      </c>
      <c r="G1686" s="32">
        <v>3818</v>
      </c>
      <c r="H1686" s="32">
        <v>3806</v>
      </c>
      <c r="I1686" s="32">
        <v>349</v>
      </c>
      <c r="J1686" s="32">
        <v>3457</v>
      </c>
      <c r="K1686" s="32">
        <v>16796.303333333333</v>
      </c>
      <c r="L1686" s="32">
        <v>8641.4133333333339</v>
      </c>
      <c r="M1686" s="32"/>
      <c r="N1686" s="32" t="s">
        <v>305</v>
      </c>
    </row>
    <row r="1687" spans="1:14" x14ac:dyDescent="0.2">
      <c r="A1687" s="32">
        <v>2019</v>
      </c>
      <c r="B1687" s="32">
        <v>6</v>
      </c>
      <c r="C1687" s="32" t="s">
        <v>44</v>
      </c>
      <c r="D1687" s="32" t="s">
        <v>67</v>
      </c>
      <c r="E1687" s="32" t="s">
        <v>23</v>
      </c>
      <c r="F1687" s="32" t="s">
        <v>110</v>
      </c>
      <c r="G1687" s="32">
        <v>5114</v>
      </c>
      <c r="H1687" s="32">
        <v>5110</v>
      </c>
      <c r="I1687" s="32">
        <v>728</v>
      </c>
      <c r="J1687" s="32">
        <v>4382</v>
      </c>
      <c r="K1687" s="32">
        <v>21338.793333333335</v>
      </c>
      <c r="L1687" s="32">
        <v>13969.19</v>
      </c>
      <c r="M1687" s="32"/>
      <c r="N1687" s="32" t="s">
        <v>305</v>
      </c>
    </row>
    <row r="1688" spans="1:14" x14ac:dyDescent="0.2">
      <c r="A1688" s="32">
        <v>2019</v>
      </c>
      <c r="B1688" s="32">
        <v>7</v>
      </c>
      <c r="C1688" s="32" t="s">
        <v>24</v>
      </c>
      <c r="D1688" s="32" t="s">
        <v>67</v>
      </c>
      <c r="E1688" s="32" t="s">
        <v>23</v>
      </c>
      <c r="F1688" s="32" t="s">
        <v>110</v>
      </c>
      <c r="G1688" s="32">
        <v>6005</v>
      </c>
      <c r="H1688" s="32">
        <v>5990</v>
      </c>
      <c r="I1688" s="32">
        <v>884</v>
      </c>
      <c r="J1688" s="32">
        <v>5106</v>
      </c>
      <c r="K1688" s="32">
        <v>24896.893333333333</v>
      </c>
      <c r="L1688" s="32">
        <v>17493.689999999999</v>
      </c>
      <c r="M1688" s="32"/>
      <c r="N1688" s="32" t="s">
        <v>305</v>
      </c>
    </row>
    <row r="1689" spans="1:14" x14ac:dyDescent="0.2">
      <c r="A1689" s="32">
        <v>2019</v>
      </c>
      <c r="B1689" s="32">
        <v>8</v>
      </c>
      <c r="C1689" s="32" t="s">
        <v>13</v>
      </c>
      <c r="D1689" s="32" t="s">
        <v>67</v>
      </c>
      <c r="E1689" s="32" t="s">
        <v>23</v>
      </c>
      <c r="F1689" s="32" t="s">
        <v>110</v>
      </c>
      <c r="G1689" s="32">
        <v>6020</v>
      </c>
      <c r="H1689" s="32">
        <v>6010</v>
      </c>
      <c r="I1689" s="32">
        <v>742</v>
      </c>
      <c r="J1689" s="32">
        <v>5268</v>
      </c>
      <c r="K1689" s="32">
        <v>25834.771666666667</v>
      </c>
      <c r="L1689" s="32">
        <v>17008.228333333333</v>
      </c>
      <c r="M1689" s="32"/>
      <c r="N1689" s="32" t="s">
        <v>305</v>
      </c>
    </row>
    <row r="1690" spans="1:14" x14ac:dyDescent="0.2">
      <c r="A1690" s="32">
        <v>2019</v>
      </c>
      <c r="B1690" s="32">
        <v>9</v>
      </c>
      <c r="C1690" s="32" t="s">
        <v>65</v>
      </c>
      <c r="D1690" s="32" t="s">
        <v>67</v>
      </c>
      <c r="E1690" s="32" t="s">
        <v>23</v>
      </c>
      <c r="F1690" s="32" t="s">
        <v>110</v>
      </c>
      <c r="G1690" s="32">
        <v>4673</v>
      </c>
      <c r="H1690" s="32">
        <v>4671</v>
      </c>
      <c r="I1690" s="32">
        <v>483</v>
      </c>
      <c r="J1690" s="32">
        <v>4188</v>
      </c>
      <c r="K1690" s="32">
        <v>20365.373333333333</v>
      </c>
      <c r="L1690" s="32">
        <v>11923.826666666666</v>
      </c>
      <c r="M1690" s="32"/>
      <c r="N1690" s="32" t="s">
        <v>305</v>
      </c>
    </row>
    <row r="1691" spans="1:14" x14ac:dyDescent="0.2">
      <c r="A1691" s="32">
        <v>2019</v>
      </c>
      <c r="B1691" s="32">
        <v>10</v>
      </c>
      <c r="C1691" s="32" t="s">
        <v>14</v>
      </c>
      <c r="D1691" s="32" t="s">
        <v>67</v>
      </c>
      <c r="E1691" s="32" t="s">
        <v>23</v>
      </c>
      <c r="F1691" s="32" t="s">
        <v>110</v>
      </c>
      <c r="G1691" s="32">
        <v>3193</v>
      </c>
      <c r="H1691" s="32">
        <v>3180</v>
      </c>
      <c r="I1691" s="32">
        <v>297</v>
      </c>
      <c r="J1691" s="32">
        <v>2883</v>
      </c>
      <c r="K1691" s="32">
        <v>14320.678333333333</v>
      </c>
      <c r="L1691" s="32">
        <v>6582.7383333333337</v>
      </c>
      <c r="M1691" s="32"/>
      <c r="N1691" s="32" t="s">
        <v>305</v>
      </c>
    </row>
    <row r="1692" spans="1:14" x14ac:dyDescent="0.2">
      <c r="A1692" s="32">
        <v>2019</v>
      </c>
      <c r="B1692" s="32">
        <v>11</v>
      </c>
      <c r="C1692" s="32" t="s">
        <v>11</v>
      </c>
      <c r="D1692" s="32" t="s">
        <v>67</v>
      </c>
      <c r="E1692" s="32" t="s">
        <v>23</v>
      </c>
      <c r="F1692" s="32" t="s">
        <v>110</v>
      </c>
      <c r="G1692" s="32">
        <v>1119</v>
      </c>
      <c r="H1692" s="32">
        <v>1102</v>
      </c>
      <c r="I1692" s="32">
        <v>94</v>
      </c>
      <c r="J1692" s="32">
        <v>1008</v>
      </c>
      <c r="K1692" s="32">
        <v>5170.3649999999998</v>
      </c>
      <c r="L1692" s="32">
        <v>1618.7349999999999</v>
      </c>
      <c r="M1692" s="32"/>
      <c r="N1692" s="32" t="s">
        <v>305</v>
      </c>
    </row>
    <row r="1693" spans="1:14" x14ac:dyDescent="0.2">
      <c r="A1693" s="32">
        <v>2019</v>
      </c>
      <c r="B1693" s="32">
        <v>12</v>
      </c>
      <c r="C1693" s="32" t="s">
        <v>60</v>
      </c>
      <c r="D1693" s="32" t="s">
        <v>67</v>
      </c>
      <c r="E1693" s="32" t="s">
        <v>23</v>
      </c>
      <c r="F1693" s="32" t="s">
        <v>110</v>
      </c>
      <c r="G1693" s="32">
        <v>1126</v>
      </c>
      <c r="H1693" s="32">
        <v>1119</v>
      </c>
      <c r="I1693" s="32">
        <v>84</v>
      </c>
      <c r="J1693" s="32">
        <v>1035</v>
      </c>
      <c r="K1693" s="32">
        <v>5211.9833333333336</v>
      </c>
      <c r="L1693" s="32">
        <v>1916.6666666666667</v>
      </c>
      <c r="M1693" s="32"/>
      <c r="N1693" s="32" t="s">
        <v>305</v>
      </c>
    </row>
    <row r="1694" spans="1:14" x14ac:dyDescent="0.2">
      <c r="A1694" s="32">
        <v>2019</v>
      </c>
      <c r="B1694" s="32">
        <v>1</v>
      </c>
      <c r="C1694" s="32" t="s">
        <v>10</v>
      </c>
      <c r="D1694" s="32" t="s">
        <v>54</v>
      </c>
      <c r="E1694" s="32" t="s">
        <v>247</v>
      </c>
      <c r="F1694" s="32" t="s">
        <v>110</v>
      </c>
      <c r="G1694" s="32">
        <v>16382</v>
      </c>
      <c r="H1694" s="32">
        <v>15722</v>
      </c>
      <c r="I1694" s="32">
        <v>1171</v>
      </c>
      <c r="J1694" s="32">
        <v>14551</v>
      </c>
      <c r="K1694" s="32">
        <v>184884.13333333333</v>
      </c>
      <c r="L1694" s="32">
        <v>48800.316666666666</v>
      </c>
      <c r="M1694" s="32"/>
      <c r="N1694" s="32" t="s">
        <v>306</v>
      </c>
    </row>
    <row r="1695" spans="1:14" x14ac:dyDescent="0.2">
      <c r="A1695" s="32">
        <v>2019</v>
      </c>
      <c r="B1695" s="32">
        <v>2</v>
      </c>
      <c r="C1695" s="32" t="s">
        <v>33</v>
      </c>
      <c r="D1695" s="32" t="s">
        <v>54</v>
      </c>
      <c r="E1695" s="32" t="s">
        <v>247</v>
      </c>
      <c r="F1695" s="32" t="s">
        <v>110</v>
      </c>
      <c r="G1695" s="32">
        <v>15021</v>
      </c>
      <c r="H1695" s="32">
        <v>14999</v>
      </c>
      <c r="I1695" s="32">
        <v>1264</v>
      </c>
      <c r="J1695" s="32">
        <v>13735</v>
      </c>
      <c r="K1695" s="32">
        <v>175941.18166666667</v>
      </c>
      <c r="L1695" s="32">
        <v>47770.485000000001</v>
      </c>
      <c r="M1695" s="32"/>
      <c r="N1695" s="32" t="s">
        <v>306</v>
      </c>
    </row>
    <row r="1696" spans="1:14" x14ac:dyDescent="0.2">
      <c r="A1696" s="32">
        <v>2019</v>
      </c>
      <c r="B1696" s="32">
        <v>3</v>
      </c>
      <c r="C1696" s="32" t="s">
        <v>79</v>
      </c>
      <c r="D1696" s="32" t="s">
        <v>54</v>
      </c>
      <c r="E1696" s="32" t="s">
        <v>247</v>
      </c>
      <c r="F1696" s="32" t="s">
        <v>110</v>
      </c>
      <c r="G1696" s="32">
        <v>17058</v>
      </c>
      <c r="H1696" s="32">
        <v>17058</v>
      </c>
      <c r="I1696" s="32">
        <v>1911</v>
      </c>
      <c r="J1696" s="32">
        <v>15147</v>
      </c>
      <c r="K1696" s="32">
        <v>186423.68833333332</v>
      </c>
      <c r="L1696" s="32">
        <v>67846.92833333333</v>
      </c>
      <c r="M1696" s="32"/>
      <c r="N1696" s="32" t="s">
        <v>306</v>
      </c>
    </row>
    <row r="1697" spans="1:14" x14ac:dyDescent="0.2">
      <c r="A1697" s="32">
        <v>2019</v>
      </c>
      <c r="B1697" s="32">
        <v>4</v>
      </c>
      <c r="C1697" s="32" t="s">
        <v>58</v>
      </c>
      <c r="D1697" s="32" t="s">
        <v>54</v>
      </c>
      <c r="E1697" s="32" t="s">
        <v>247</v>
      </c>
      <c r="F1697" s="32" t="s">
        <v>110</v>
      </c>
      <c r="G1697" s="32">
        <v>17338</v>
      </c>
      <c r="H1697" s="32">
        <v>17338</v>
      </c>
      <c r="I1697" s="32">
        <v>1880</v>
      </c>
      <c r="J1697" s="32">
        <v>15458</v>
      </c>
      <c r="K1697" s="32">
        <v>199477.38666666666</v>
      </c>
      <c r="L1697" s="32">
        <v>58006.546666666669</v>
      </c>
      <c r="M1697" s="32"/>
      <c r="N1697" s="32" t="s">
        <v>306</v>
      </c>
    </row>
    <row r="1698" spans="1:14" x14ac:dyDescent="0.2">
      <c r="A1698" s="32">
        <v>2019</v>
      </c>
      <c r="B1698" s="32">
        <v>5</v>
      </c>
      <c r="C1698" s="32" t="s">
        <v>36</v>
      </c>
      <c r="D1698" s="32" t="s">
        <v>54</v>
      </c>
      <c r="E1698" s="32" t="s">
        <v>247</v>
      </c>
      <c r="F1698" s="32" t="s">
        <v>110</v>
      </c>
      <c r="G1698" s="32">
        <v>18532</v>
      </c>
      <c r="H1698" s="32">
        <v>18532</v>
      </c>
      <c r="I1698" s="32">
        <v>1666</v>
      </c>
      <c r="J1698" s="32">
        <v>16866</v>
      </c>
      <c r="K1698" s="32">
        <v>216818.21833333332</v>
      </c>
      <c r="L1698" s="32">
        <v>60509.364999999998</v>
      </c>
      <c r="M1698" s="32"/>
      <c r="N1698" s="32" t="s">
        <v>306</v>
      </c>
    </row>
    <row r="1699" spans="1:14" x14ac:dyDescent="0.2">
      <c r="A1699" s="32">
        <v>2019</v>
      </c>
      <c r="B1699" s="32">
        <v>6</v>
      </c>
      <c r="C1699" s="32" t="s">
        <v>44</v>
      </c>
      <c r="D1699" s="32" t="s">
        <v>54</v>
      </c>
      <c r="E1699" s="32" t="s">
        <v>247</v>
      </c>
      <c r="F1699" s="32" t="s">
        <v>110</v>
      </c>
      <c r="G1699" s="32">
        <v>18861</v>
      </c>
      <c r="H1699" s="32">
        <v>18861</v>
      </c>
      <c r="I1699" s="32">
        <v>2833</v>
      </c>
      <c r="J1699" s="32">
        <v>16028</v>
      </c>
      <c r="K1699" s="32">
        <v>205413.20499999999</v>
      </c>
      <c r="L1699" s="32">
        <v>63424.21166666667</v>
      </c>
      <c r="M1699" s="32"/>
      <c r="N1699" s="32" t="s">
        <v>306</v>
      </c>
    </row>
    <row r="1700" spans="1:14" x14ac:dyDescent="0.2">
      <c r="A1700" s="32">
        <v>2019</v>
      </c>
      <c r="B1700" s="32">
        <v>7</v>
      </c>
      <c r="C1700" s="32" t="s">
        <v>24</v>
      </c>
      <c r="D1700" s="32" t="s">
        <v>54</v>
      </c>
      <c r="E1700" s="32" t="s">
        <v>247</v>
      </c>
      <c r="F1700" s="32" t="s">
        <v>110</v>
      </c>
      <c r="G1700" s="32">
        <v>19373</v>
      </c>
      <c r="H1700" s="32">
        <v>19373</v>
      </c>
      <c r="I1700" s="32">
        <v>2351</v>
      </c>
      <c r="J1700" s="32">
        <v>17022</v>
      </c>
      <c r="K1700" s="32">
        <v>217682.005</v>
      </c>
      <c r="L1700" s="32">
        <v>67706.328333333338</v>
      </c>
      <c r="M1700" s="32"/>
      <c r="N1700" s="32" t="s">
        <v>306</v>
      </c>
    </row>
    <row r="1701" spans="1:14" x14ac:dyDescent="0.2">
      <c r="A1701" s="32">
        <v>2019</v>
      </c>
      <c r="B1701" s="32">
        <v>8</v>
      </c>
      <c r="C1701" s="32" t="s">
        <v>13</v>
      </c>
      <c r="D1701" s="32" t="s">
        <v>54</v>
      </c>
      <c r="E1701" s="32" t="s">
        <v>247</v>
      </c>
      <c r="F1701" s="32" t="s">
        <v>110</v>
      </c>
      <c r="G1701" s="32">
        <v>18455</v>
      </c>
      <c r="H1701" s="32">
        <v>18455</v>
      </c>
      <c r="I1701" s="32">
        <v>1877</v>
      </c>
      <c r="J1701" s="32">
        <v>16578</v>
      </c>
      <c r="K1701" s="32">
        <v>212915.86499999999</v>
      </c>
      <c r="L1701" s="32">
        <v>63704.084999999999</v>
      </c>
      <c r="M1701" s="32"/>
      <c r="N1701" s="32" t="s">
        <v>306</v>
      </c>
    </row>
    <row r="1702" spans="1:14" x14ac:dyDescent="0.2">
      <c r="A1702" s="32">
        <v>2019</v>
      </c>
      <c r="B1702" s="32">
        <v>9</v>
      </c>
      <c r="C1702" s="32" t="s">
        <v>65</v>
      </c>
      <c r="D1702" s="32" t="s">
        <v>54</v>
      </c>
      <c r="E1702" s="32" t="s">
        <v>247</v>
      </c>
      <c r="F1702" s="32" t="s">
        <v>110</v>
      </c>
      <c r="G1702" s="32">
        <v>18507</v>
      </c>
      <c r="H1702" s="32">
        <v>18507</v>
      </c>
      <c r="I1702" s="32">
        <v>1232</v>
      </c>
      <c r="J1702" s="32">
        <v>17275</v>
      </c>
      <c r="K1702" s="32">
        <v>222417.63</v>
      </c>
      <c r="L1702" s="32">
        <v>66623.253333333327</v>
      </c>
      <c r="M1702" s="32"/>
      <c r="N1702" s="32" t="s">
        <v>306</v>
      </c>
    </row>
    <row r="1703" spans="1:14" x14ac:dyDescent="0.2">
      <c r="A1703" s="32">
        <v>2019</v>
      </c>
      <c r="B1703" s="32">
        <v>10</v>
      </c>
      <c r="C1703" s="32" t="s">
        <v>14</v>
      </c>
      <c r="D1703" s="32" t="s">
        <v>54</v>
      </c>
      <c r="E1703" s="32" t="s">
        <v>247</v>
      </c>
      <c r="F1703" s="32" t="s">
        <v>110</v>
      </c>
      <c r="G1703" s="32">
        <v>18515</v>
      </c>
      <c r="H1703" s="32">
        <v>18514</v>
      </c>
      <c r="I1703" s="32">
        <v>1461</v>
      </c>
      <c r="J1703" s="32">
        <v>17053</v>
      </c>
      <c r="K1703" s="32">
        <v>219416.88833333334</v>
      </c>
      <c r="L1703" s="32">
        <v>58671.71166666667</v>
      </c>
      <c r="M1703" s="32"/>
      <c r="N1703" s="32" t="s">
        <v>306</v>
      </c>
    </row>
    <row r="1704" spans="1:14" x14ac:dyDescent="0.2">
      <c r="A1704" s="32">
        <v>2019</v>
      </c>
      <c r="B1704" s="32">
        <v>11</v>
      </c>
      <c r="C1704" s="32" t="s">
        <v>11</v>
      </c>
      <c r="D1704" s="32" t="s">
        <v>54</v>
      </c>
      <c r="E1704" s="32" t="s">
        <v>247</v>
      </c>
      <c r="F1704" s="32" t="s">
        <v>110</v>
      </c>
      <c r="G1704" s="32">
        <v>16069</v>
      </c>
      <c r="H1704" s="32">
        <v>16021</v>
      </c>
      <c r="I1704" s="32">
        <v>2017</v>
      </c>
      <c r="J1704" s="32">
        <v>14004</v>
      </c>
      <c r="K1704" s="32">
        <v>179494.92833333334</v>
      </c>
      <c r="L1704" s="32">
        <v>52990.754999999997</v>
      </c>
      <c r="M1704" s="32"/>
      <c r="N1704" s="32" t="s">
        <v>306</v>
      </c>
    </row>
    <row r="1705" spans="1:14" x14ac:dyDescent="0.2">
      <c r="A1705" s="32">
        <v>2019</v>
      </c>
      <c r="B1705" s="32">
        <v>12</v>
      </c>
      <c r="C1705" s="32" t="s">
        <v>60</v>
      </c>
      <c r="D1705" s="32" t="s">
        <v>54</v>
      </c>
      <c r="E1705" s="32" t="s">
        <v>247</v>
      </c>
      <c r="F1705" s="32" t="s">
        <v>110</v>
      </c>
      <c r="G1705" s="32">
        <v>17033</v>
      </c>
      <c r="H1705" s="32">
        <v>16866</v>
      </c>
      <c r="I1705" s="32">
        <v>1777</v>
      </c>
      <c r="J1705" s="32">
        <v>15089</v>
      </c>
      <c r="K1705" s="32">
        <v>194370.50666666665</v>
      </c>
      <c r="L1705" s="32">
        <v>57002.61</v>
      </c>
      <c r="M1705" s="32"/>
      <c r="N1705" s="32" t="s">
        <v>306</v>
      </c>
    </row>
    <row r="1706" spans="1:14" x14ac:dyDescent="0.2">
      <c r="A1706" s="32">
        <v>2019</v>
      </c>
      <c r="B1706" s="32">
        <v>1</v>
      </c>
      <c r="C1706" s="32" t="s">
        <v>10</v>
      </c>
      <c r="D1706" s="32" t="s">
        <v>12</v>
      </c>
      <c r="E1706" s="32" t="s">
        <v>168</v>
      </c>
      <c r="F1706" s="32" t="s">
        <v>110</v>
      </c>
      <c r="G1706" s="32">
        <v>4239</v>
      </c>
      <c r="H1706" s="32">
        <v>4124</v>
      </c>
      <c r="I1706" s="32">
        <v>370</v>
      </c>
      <c r="J1706" s="32">
        <v>3754</v>
      </c>
      <c r="K1706" s="32">
        <v>27541.178333333333</v>
      </c>
      <c r="L1706" s="32">
        <v>10881.471666666666</v>
      </c>
      <c r="M1706" s="32"/>
      <c r="N1706" s="32" t="s">
        <v>307</v>
      </c>
    </row>
    <row r="1707" spans="1:14" x14ac:dyDescent="0.2">
      <c r="A1707" s="32">
        <v>2019</v>
      </c>
      <c r="B1707" s="32">
        <v>2</v>
      </c>
      <c r="C1707" s="32" t="s">
        <v>33</v>
      </c>
      <c r="D1707" s="32" t="s">
        <v>12</v>
      </c>
      <c r="E1707" s="32" t="s">
        <v>168</v>
      </c>
      <c r="F1707" s="32" t="s">
        <v>110</v>
      </c>
      <c r="G1707" s="32">
        <v>4050</v>
      </c>
      <c r="H1707" s="32">
        <v>3950</v>
      </c>
      <c r="I1707" s="32">
        <v>232</v>
      </c>
      <c r="J1707" s="32">
        <v>3718</v>
      </c>
      <c r="K1707" s="32">
        <v>28051.674999999999</v>
      </c>
      <c r="L1707" s="32">
        <v>14028.691666666668</v>
      </c>
      <c r="M1707" s="32"/>
      <c r="N1707" s="32" t="s">
        <v>307</v>
      </c>
    </row>
    <row r="1708" spans="1:14" x14ac:dyDescent="0.2">
      <c r="A1708" s="32">
        <v>2019</v>
      </c>
      <c r="B1708" s="32">
        <v>3</v>
      </c>
      <c r="C1708" s="32" t="s">
        <v>79</v>
      </c>
      <c r="D1708" s="32" t="s">
        <v>12</v>
      </c>
      <c r="E1708" s="32" t="s">
        <v>168</v>
      </c>
      <c r="F1708" s="32" t="s">
        <v>110</v>
      </c>
      <c r="G1708" s="32">
        <v>4828</v>
      </c>
      <c r="H1708" s="32">
        <v>4712</v>
      </c>
      <c r="I1708" s="32">
        <v>222</v>
      </c>
      <c r="J1708" s="32">
        <v>4490</v>
      </c>
      <c r="K1708" s="32">
        <v>34038.574999999997</v>
      </c>
      <c r="L1708" s="32">
        <v>15315.424999999999</v>
      </c>
      <c r="M1708" s="32"/>
      <c r="N1708" s="32" t="s">
        <v>307</v>
      </c>
    </row>
    <row r="1709" spans="1:14" x14ac:dyDescent="0.2">
      <c r="A1709" s="32">
        <v>2019</v>
      </c>
      <c r="B1709" s="32">
        <v>4</v>
      </c>
      <c r="C1709" s="32" t="s">
        <v>58</v>
      </c>
      <c r="D1709" s="32" t="s">
        <v>12</v>
      </c>
      <c r="E1709" s="32" t="s">
        <v>168</v>
      </c>
      <c r="F1709" s="32" t="s">
        <v>110</v>
      </c>
      <c r="G1709" s="32">
        <v>6549</v>
      </c>
      <c r="H1709" s="32">
        <v>6462</v>
      </c>
      <c r="I1709" s="32">
        <v>433</v>
      </c>
      <c r="J1709" s="32">
        <v>6029</v>
      </c>
      <c r="K1709" s="32">
        <v>46178.77</v>
      </c>
      <c r="L1709" s="32">
        <v>25631.113333333335</v>
      </c>
      <c r="M1709" s="32"/>
      <c r="N1709" s="32" t="s">
        <v>307</v>
      </c>
    </row>
    <row r="1710" spans="1:14" x14ac:dyDescent="0.2">
      <c r="A1710" s="32">
        <v>2019</v>
      </c>
      <c r="B1710" s="32">
        <v>5</v>
      </c>
      <c r="C1710" s="32" t="s">
        <v>36</v>
      </c>
      <c r="D1710" s="32" t="s">
        <v>12</v>
      </c>
      <c r="E1710" s="32" t="s">
        <v>168</v>
      </c>
      <c r="F1710" s="32" t="s">
        <v>110</v>
      </c>
      <c r="G1710" s="32">
        <v>6919</v>
      </c>
      <c r="H1710" s="32">
        <v>6804</v>
      </c>
      <c r="I1710" s="32">
        <v>404</v>
      </c>
      <c r="J1710" s="32">
        <v>6400</v>
      </c>
      <c r="K1710" s="32">
        <v>49516.486666666664</v>
      </c>
      <c r="L1710" s="32">
        <v>26100.213333333333</v>
      </c>
      <c r="M1710" s="32"/>
      <c r="N1710" s="32" t="s">
        <v>307</v>
      </c>
    </row>
    <row r="1711" spans="1:14" x14ac:dyDescent="0.2">
      <c r="A1711" s="32">
        <v>2019</v>
      </c>
      <c r="B1711" s="32">
        <v>6</v>
      </c>
      <c r="C1711" s="32" t="s">
        <v>44</v>
      </c>
      <c r="D1711" s="32" t="s">
        <v>12</v>
      </c>
      <c r="E1711" s="32" t="s">
        <v>168</v>
      </c>
      <c r="F1711" s="32" t="s">
        <v>110</v>
      </c>
      <c r="G1711" s="32">
        <v>7191</v>
      </c>
      <c r="H1711" s="32">
        <v>7073</v>
      </c>
      <c r="I1711" s="32">
        <v>444</v>
      </c>
      <c r="J1711" s="32">
        <v>6629</v>
      </c>
      <c r="K1711" s="32">
        <v>51607.875</v>
      </c>
      <c r="L1711" s="32">
        <v>26085.625</v>
      </c>
      <c r="M1711" s="32"/>
      <c r="N1711" s="32" t="s">
        <v>307</v>
      </c>
    </row>
    <row r="1712" spans="1:14" x14ac:dyDescent="0.2">
      <c r="A1712" s="32">
        <v>2019</v>
      </c>
      <c r="B1712" s="32">
        <v>7</v>
      </c>
      <c r="C1712" s="32" t="s">
        <v>24</v>
      </c>
      <c r="D1712" s="32" t="s">
        <v>12</v>
      </c>
      <c r="E1712" s="32" t="s">
        <v>168</v>
      </c>
      <c r="F1712" s="32" t="s">
        <v>110</v>
      </c>
      <c r="G1712" s="32">
        <v>7847</v>
      </c>
      <c r="H1712" s="32">
        <v>7719</v>
      </c>
      <c r="I1712" s="32">
        <v>593</v>
      </c>
      <c r="J1712" s="32">
        <v>7126</v>
      </c>
      <c r="K1712" s="32">
        <v>54902.168333333335</v>
      </c>
      <c r="L1712" s="32">
        <v>31406.731666666667</v>
      </c>
      <c r="M1712" s="32"/>
      <c r="N1712" s="32" t="s">
        <v>307</v>
      </c>
    </row>
    <row r="1713" spans="1:14" x14ac:dyDescent="0.2">
      <c r="A1713" s="32">
        <v>2019</v>
      </c>
      <c r="B1713" s="32">
        <v>8</v>
      </c>
      <c r="C1713" s="32" t="s">
        <v>13</v>
      </c>
      <c r="D1713" s="32" t="s">
        <v>12</v>
      </c>
      <c r="E1713" s="32" t="s">
        <v>168</v>
      </c>
      <c r="F1713" s="32" t="s">
        <v>110</v>
      </c>
      <c r="G1713" s="32">
        <v>7746</v>
      </c>
      <c r="H1713" s="32">
        <v>7635</v>
      </c>
      <c r="I1713" s="32">
        <v>494</v>
      </c>
      <c r="J1713" s="32">
        <v>7141</v>
      </c>
      <c r="K1713" s="32">
        <v>55302.551666666666</v>
      </c>
      <c r="L1713" s="32">
        <v>29031.448333333334</v>
      </c>
      <c r="M1713" s="32"/>
      <c r="N1713" s="32" t="s">
        <v>307</v>
      </c>
    </row>
    <row r="1714" spans="1:14" x14ac:dyDescent="0.2">
      <c r="A1714" s="32">
        <v>2019</v>
      </c>
      <c r="B1714" s="32">
        <v>9</v>
      </c>
      <c r="C1714" s="32" t="s">
        <v>65</v>
      </c>
      <c r="D1714" s="32" t="s">
        <v>12</v>
      </c>
      <c r="E1714" s="32" t="s">
        <v>168</v>
      </c>
      <c r="F1714" s="32" t="s">
        <v>110</v>
      </c>
      <c r="G1714" s="32">
        <v>6941</v>
      </c>
      <c r="H1714" s="32">
        <v>6823</v>
      </c>
      <c r="I1714" s="32">
        <v>323</v>
      </c>
      <c r="J1714" s="32">
        <v>6500</v>
      </c>
      <c r="K1714" s="32">
        <v>50769.044999999998</v>
      </c>
      <c r="L1714" s="32">
        <v>27121.021666666667</v>
      </c>
      <c r="M1714" s="32"/>
      <c r="N1714" s="32" t="s">
        <v>307</v>
      </c>
    </row>
    <row r="1715" spans="1:14" x14ac:dyDescent="0.2">
      <c r="A1715" s="32">
        <v>2019</v>
      </c>
      <c r="B1715" s="32">
        <v>10</v>
      </c>
      <c r="C1715" s="32" t="s">
        <v>14</v>
      </c>
      <c r="D1715" s="32" t="s">
        <v>12</v>
      </c>
      <c r="E1715" s="32" t="s">
        <v>168</v>
      </c>
      <c r="F1715" s="32" t="s">
        <v>110</v>
      </c>
      <c r="G1715" s="32">
        <v>6494</v>
      </c>
      <c r="H1715" s="32">
        <v>6364</v>
      </c>
      <c r="I1715" s="32">
        <v>346</v>
      </c>
      <c r="J1715" s="32">
        <v>6018</v>
      </c>
      <c r="K1715" s="32">
        <v>46674.01</v>
      </c>
      <c r="L1715" s="32">
        <v>23624.673333333332</v>
      </c>
      <c r="M1715" s="32"/>
      <c r="N1715" s="32" t="s">
        <v>307</v>
      </c>
    </row>
    <row r="1716" spans="1:14" x14ac:dyDescent="0.2">
      <c r="A1716" s="32">
        <v>2019</v>
      </c>
      <c r="B1716" s="32">
        <v>11</v>
      </c>
      <c r="C1716" s="32" t="s">
        <v>11</v>
      </c>
      <c r="D1716" s="32" t="s">
        <v>12</v>
      </c>
      <c r="E1716" s="32" t="s">
        <v>168</v>
      </c>
      <c r="F1716" s="32" t="s">
        <v>110</v>
      </c>
      <c r="G1716" s="32">
        <v>4280</v>
      </c>
      <c r="H1716" s="32">
        <v>4170</v>
      </c>
      <c r="I1716" s="32">
        <v>486</v>
      </c>
      <c r="J1716" s="32">
        <v>3684</v>
      </c>
      <c r="K1716" s="32">
        <v>27535.713333333333</v>
      </c>
      <c r="L1716" s="32">
        <v>12027.62</v>
      </c>
      <c r="M1716" s="32"/>
      <c r="N1716" s="32" t="s">
        <v>307</v>
      </c>
    </row>
    <row r="1717" spans="1:14" x14ac:dyDescent="0.2">
      <c r="A1717" s="32">
        <v>2019</v>
      </c>
      <c r="B1717" s="32">
        <v>12</v>
      </c>
      <c r="C1717" s="32" t="s">
        <v>60</v>
      </c>
      <c r="D1717" s="32" t="s">
        <v>12</v>
      </c>
      <c r="E1717" s="32" t="s">
        <v>168</v>
      </c>
      <c r="F1717" s="32" t="s">
        <v>110</v>
      </c>
      <c r="G1717" s="32">
        <v>4464</v>
      </c>
      <c r="H1717" s="32">
        <v>4343</v>
      </c>
      <c r="I1717" s="32">
        <v>373</v>
      </c>
      <c r="J1717" s="32">
        <v>3970</v>
      </c>
      <c r="K1717" s="32">
        <v>29991.314999999999</v>
      </c>
      <c r="L1717" s="32">
        <v>11823.385</v>
      </c>
      <c r="M1717" s="32"/>
      <c r="N1717" s="32" t="s">
        <v>307</v>
      </c>
    </row>
    <row r="1718" spans="1:14" x14ac:dyDescent="0.2">
      <c r="A1718" s="32">
        <v>2019</v>
      </c>
      <c r="B1718" s="32">
        <v>1</v>
      </c>
      <c r="C1718" s="32" t="s">
        <v>10</v>
      </c>
      <c r="D1718" s="32" t="s">
        <v>6</v>
      </c>
      <c r="E1718" s="32" t="s">
        <v>169</v>
      </c>
      <c r="F1718" s="32" t="s">
        <v>110</v>
      </c>
      <c r="G1718" s="32">
        <v>4223</v>
      </c>
      <c r="H1718" s="32">
        <v>4123</v>
      </c>
      <c r="I1718" s="32">
        <v>342</v>
      </c>
      <c r="J1718" s="32">
        <v>3781</v>
      </c>
      <c r="K1718" s="32">
        <v>32860.379999999997</v>
      </c>
      <c r="L1718" s="32">
        <v>6330.4033333333336</v>
      </c>
      <c r="M1718" s="32"/>
      <c r="N1718" s="32" t="s">
        <v>308</v>
      </c>
    </row>
    <row r="1719" spans="1:14" x14ac:dyDescent="0.2">
      <c r="A1719" s="32">
        <v>2019</v>
      </c>
      <c r="B1719" s="32">
        <v>2</v>
      </c>
      <c r="C1719" s="32" t="s">
        <v>33</v>
      </c>
      <c r="D1719" s="32" t="s">
        <v>6</v>
      </c>
      <c r="E1719" s="32" t="s">
        <v>169</v>
      </c>
      <c r="F1719" s="32" t="s">
        <v>110</v>
      </c>
      <c r="G1719" s="32">
        <v>3955</v>
      </c>
      <c r="H1719" s="32">
        <v>3857</v>
      </c>
      <c r="I1719" s="32">
        <v>113</v>
      </c>
      <c r="J1719" s="32">
        <v>3744</v>
      </c>
      <c r="K1719" s="32">
        <v>33042.013333333336</v>
      </c>
      <c r="L1719" s="32">
        <v>6835.0033333333331</v>
      </c>
      <c r="M1719" s="32"/>
      <c r="N1719" s="32" t="s">
        <v>308</v>
      </c>
    </row>
    <row r="1720" spans="1:14" x14ac:dyDescent="0.2">
      <c r="A1720" s="32">
        <v>2019</v>
      </c>
      <c r="B1720" s="32">
        <v>3</v>
      </c>
      <c r="C1720" s="32" t="s">
        <v>79</v>
      </c>
      <c r="D1720" s="32" t="s">
        <v>6</v>
      </c>
      <c r="E1720" s="32" t="s">
        <v>169</v>
      </c>
      <c r="F1720" s="32" t="s">
        <v>110</v>
      </c>
      <c r="G1720" s="32">
        <v>5168</v>
      </c>
      <c r="H1720" s="32">
        <v>4984</v>
      </c>
      <c r="I1720" s="32">
        <v>238</v>
      </c>
      <c r="J1720" s="32">
        <v>4746</v>
      </c>
      <c r="K1720" s="32">
        <v>41179.471666666665</v>
      </c>
      <c r="L1720" s="32">
        <v>10405.061666666666</v>
      </c>
      <c r="M1720" s="32"/>
      <c r="N1720" s="32" t="s">
        <v>308</v>
      </c>
    </row>
    <row r="1721" spans="1:14" x14ac:dyDescent="0.2">
      <c r="A1721" s="32">
        <v>2019</v>
      </c>
      <c r="B1721" s="32">
        <v>4</v>
      </c>
      <c r="C1721" s="32" t="s">
        <v>58</v>
      </c>
      <c r="D1721" s="32" t="s">
        <v>6</v>
      </c>
      <c r="E1721" s="32" t="s">
        <v>169</v>
      </c>
      <c r="F1721" s="32" t="s">
        <v>110</v>
      </c>
      <c r="G1721" s="32">
        <v>9457</v>
      </c>
      <c r="H1721" s="32">
        <v>8910</v>
      </c>
      <c r="I1721" s="32">
        <v>313</v>
      </c>
      <c r="J1721" s="32">
        <v>8597</v>
      </c>
      <c r="K1721" s="32">
        <v>77813.460000000006</v>
      </c>
      <c r="L1721" s="32">
        <v>28783.64</v>
      </c>
      <c r="M1721" s="32"/>
      <c r="N1721" s="32" t="s">
        <v>308</v>
      </c>
    </row>
    <row r="1722" spans="1:14" x14ac:dyDescent="0.2">
      <c r="A1722" s="32">
        <v>2019</v>
      </c>
      <c r="B1722" s="32">
        <v>5</v>
      </c>
      <c r="C1722" s="32" t="s">
        <v>36</v>
      </c>
      <c r="D1722" s="32" t="s">
        <v>6</v>
      </c>
      <c r="E1722" s="32" t="s">
        <v>169</v>
      </c>
      <c r="F1722" s="32" t="s">
        <v>110</v>
      </c>
      <c r="G1722" s="32">
        <v>11361</v>
      </c>
      <c r="H1722" s="32">
        <v>10519</v>
      </c>
      <c r="I1722" s="32">
        <v>407</v>
      </c>
      <c r="J1722" s="32">
        <v>10112</v>
      </c>
      <c r="K1722" s="32">
        <v>90807.13</v>
      </c>
      <c r="L1722" s="32">
        <v>33911.42</v>
      </c>
      <c r="M1722" s="32"/>
      <c r="N1722" s="32" t="s">
        <v>308</v>
      </c>
    </row>
    <row r="1723" spans="1:14" x14ac:dyDescent="0.2">
      <c r="A1723" s="32">
        <v>2019</v>
      </c>
      <c r="B1723" s="32">
        <v>6</v>
      </c>
      <c r="C1723" s="32" t="s">
        <v>44</v>
      </c>
      <c r="D1723" s="32" t="s">
        <v>6</v>
      </c>
      <c r="E1723" s="32" t="s">
        <v>169</v>
      </c>
      <c r="F1723" s="32" t="s">
        <v>110</v>
      </c>
      <c r="G1723" s="32">
        <v>13088</v>
      </c>
      <c r="H1723" s="32">
        <v>11978</v>
      </c>
      <c r="I1723" s="32">
        <v>615</v>
      </c>
      <c r="J1723" s="32">
        <v>11363</v>
      </c>
      <c r="K1723" s="32">
        <v>102002.72666666667</v>
      </c>
      <c r="L1723" s="32">
        <v>40812.79</v>
      </c>
      <c r="M1723" s="32"/>
      <c r="N1723" s="32" t="s">
        <v>308</v>
      </c>
    </row>
    <row r="1724" spans="1:14" x14ac:dyDescent="0.2">
      <c r="A1724" s="32">
        <v>2019</v>
      </c>
      <c r="B1724" s="32">
        <v>7</v>
      </c>
      <c r="C1724" s="32" t="s">
        <v>24</v>
      </c>
      <c r="D1724" s="32" t="s">
        <v>6</v>
      </c>
      <c r="E1724" s="32" t="s">
        <v>169</v>
      </c>
      <c r="F1724" s="32" t="s">
        <v>110</v>
      </c>
      <c r="G1724" s="32">
        <v>14265</v>
      </c>
      <c r="H1724" s="32">
        <v>13123</v>
      </c>
      <c r="I1724" s="32">
        <v>777</v>
      </c>
      <c r="J1724" s="32">
        <v>12346</v>
      </c>
      <c r="K1724" s="32">
        <v>111164.51166666667</v>
      </c>
      <c r="L1724" s="32">
        <v>48363.754999999997</v>
      </c>
      <c r="M1724" s="32"/>
      <c r="N1724" s="32" t="s">
        <v>308</v>
      </c>
    </row>
    <row r="1725" spans="1:14" x14ac:dyDescent="0.2">
      <c r="A1725" s="32">
        <v>2019</v>
      </c>
      <c r="B1725" s="32">
        <v>8</v>
      </c>
      <c r="C1725" s="32" t="s">
        <v>13</v>
      </c>
      <c r="D1725" s="32" t="s">
        <v>6</v>
      </c>
      <c r="E1725" s="32" t="s">
        <v>169</v>
      </c>
      <c r="F1725" s="32" t="s">
        <v>110</v>
      </c>
      <c r="G1725" s="32">
        <v>14332</v>
      </c>
      <c r="H1725" s="32">
        <v>14328</v>
      </c>
      <c r="I1725" s="32">
        <v>825</v>
      </c>
      <c r="J1725" s="32">
        <v>13503</v>
      </c>
      <c r="K1725" s="32">
        <v>121127.09</v>
      </c>
      <c r="L1725" s="32">
        <v>53712.626666666663</v>
      </c>
      <c r="M1725" s="32"/>
      <c r="N1725" s="32" t="s">
        <v>308</v>
      </c>
    </row>
    <row r="1726" spans="1:14" x14ac:dyDescent="0.2">
      <c r="A1726" s="32">
        <v>2019</v>
      </c>
      <c r="B1726" s="32">
        <v>9</v>
      </c>
      <c r="C1726" s="32" t="s">
        <v>65</v>
      </c>
      <c r="D1726" s="32" t="s">
        <v>6</v>
      </c>
      <c r="E1726" s="32" t="s">
        <v>169</v>
      </c>
      <c r="F1726" s="32" t="s">
        <v>110</v>
      </c>
      <c r="G1726" s="32">
        <v>12818</v>
      </c>
      <c r="H1726" s="32">
        <v>12795</v>
      </c>
      <c r="I1726" s="32">
        <v>608</v>
      </c>
      <c r="J1726" s="32">
        <v>12187</v>
      </c>
      <c r="K1726" s="32">
        <v>109137.76333333334</v>
      </c>
      <c r="L1726" s="32">
        <v>45793.17</v>
      </c>
      <c r="M1726" s="32"/>
      <c r="N1726" s="32" t="s">
        <v>308</v>
      </c>
    </row>
    <row r="1727" spans="1:14" x14ac:dyDescent="0.2">
      <c r="A1727" s="32">
        <v>2019</v>
      </c>
      <c r="B1727" s="32">
        <v>10</v>
      </c>
      <c r="C1727" s="32" t="s">
        <v>14</v>
      </c>
      <c r="D1727" s="32" t="s">
        <v>6</v>
      </c>
      <c r="E1727" s="32" t="s">
        <v>169</v>
      </c>
      <c r="F1727" s="32" t="s">
        <v>110</v>
      </c>
      <c r="G1727" s="32">
        <v>10730</v>
      </c>
      <c r="H1727" s="32">
        <v>10721</v>
      </c>
      <c r="I1727" s="32">
        <v>433</v>
      </c>
      <c r="J1727" s="32">
        <v>10288</v>
      </c>
      <c r="K1727" s="32">
        <v>92671.725000000006</v>
      </c>
      <c r="L1727" s="32">
        <v>33328.925000000003</v>
      </c>
      <c r="M1727" s="32"/>
      <c r="N1727" s="32" t="s">
        <v>308</v>
      </c>
    </row>
    <row r="1728" spans="1:14" x14ac:dyDescent="0.2">
      <c r="A1728" s="32">
        <v>2019</v>
      </c>
      <c r="B1728" s="32">
        <v>11</v>
      </c>
      <c r="C1728" s="32" t="s">
        <v>11</v>
      </c>
      <c r="D1728" s="32" t="s">
        <v>6</v>
      </c>
      <c r="E1728" s="32" t="s">
        <v>169</v>
      </c>
      <c r="F1728" s="32" t="s">
        <v>110</v>
      </c>
      <c r="G1728" s="32">
        <v>4219</v>
      </c>
      <c r="H1728" s="32">
        <v>4207</v>
      </c>
      <c r="I1728" s="32">
        <v>169</v>
      </c>
      <c r="J1728" s="32">
        <v>4038</v>
      </c>
      <c r="K1728" s="32">
        <v>35786.504999999997</v>
      </c>
      <c r="L1728" s="32">
        <v>7979.2449999999999</v>
      </c>
      <c r="M1728" s="32"/>
      <c r="N1728" s="32" t="s">
        <v>308</v>
      </c>
    </row>
    <row r="1729" spans="1:14" x14ac:dyDescent="0.2">
      <c r="A1729" s="32">
        <v>2019</v>
      </c>
      <c r="B1729" s="32">
        <v>12</v>
      </c>
      <c r="C1729" s="32" t="s">
        <v>60</v>
      </c>
      <c r="D1729" s="32" t="s">
        <v>6</v>
      </c>
      <c r="E1729" s="32" t="s">
        <v>169</v>
      </c>
      <c r="F1729" s="32" t="s">
        <v>110</v>
      </c>
      <c r="G1729" s="32">
        <v>4235</v>
      </c>
      <c r="H1729" s="32">
        <v>4227</v>
      </c>
      <c r="I1729" s="32">
        <v>494</v>
      </c>
      <c r="J1729" s="32">
        <v>3733</v>
      </c>
      <c r="K1729" s="32">
        <v>32966.370000000003</v>
      </c>
      <c r="L1729" s="32">
        <v>6733.93</v>
      </c>
      <c r="M1729" s="32"/>
      <c r="N1729" s="32" t="s">
        <v>308</v>
      </c>
    </row>
    <row r="1730" spans="1:14" x14ac:dyDescent="0.2">
      <c r="A1730" s="32">
        <v>2019</v>
      </c>
      <c r="B1730" s="32">
        <v>1</v>
      </c>
      <c r="C1730" s="32" t="s">
        <v>10</v>
      </c>
      <c r="D1730" s="32" t="s">
        <v>137</v>
      </c>
      <c r="E1730" s="32" t="s">
        <v>158</v>
      </c>
      <c r="F1730" s="32" t="s">
        <v>110</v>
      </c>
      <c r="G1730" s="32">
        <v>2761</v>
      </c>
      <c r="H1730" s="32">
        <v>1726</v>
      </c>
      <c r="I1730" s="32">
        <v>271</v>
      </c>
      <c r="J1730" s="32">
        <v>1455</v>
      </c>
      <c r="K1730" s="32">
        <v>8398.9366666666665</v>
      </c>
      <c r="L1730" s="32">
        <v>4618.78</v>
      </c>
      <c r="M1730" s="32"/>
      <c r="N1730" s="32" t="s">
        <v>309</v>
      </c>
    </row>
    <row r="1731" spans="1:14" x14ac:dyDescent="0.2">
      <c r="A1731" s="32">
        <v>2019</v>
      </c>
      <c r="B1731" s="32">
        <v>2</v>
      </c>
      <c r="C1731" s="32" t="s">
        <v>33</v>
      </c>
      <c r="D1731" s="32" t="s">
        <v>137</v>
      </c>
      <c r="E1731" s="32" t="s">
        <v>158</v>
      </c>
      <c r="F1731" s="32" t="s">
        <v>110</v>
      </c>
      <c r="G1731" s="32">
        <v>2582</v>
      </c>
      <c r="H1731" s="32">
        <v>1639</v>
      </c>
      <c r="I1731" s="32">
        <v>290</v>
      </c>
      <c r="J1731" s="32">
        <v>1349</v>
      </c>
      <c r="K1731" s="32">
        <v>8076.6750000000002</v>
      </c>
      <c r="L1731" s="32">
        <v>4639.9750000000004</v>
      </c>
      <c r="M1731" s="32"/>
      <c r="N1731" s="32" t="s">
        <v>309</v>
      </c>
    </row>
    <row r="1732" spans="1:14" x14ac:dyDescent="0.2">
      <c r="A1732" s="32">
        <v>2019</v>
      </c>
      <c r="B1732" s="32">
        <v>3</v>
      </c>
      <c r="C1732" s="32" t="s">
        <v>79</v>
      </c>
      <c r="D1732" s="32" t="s">
        <v>137</v>
      </c>
      <c r="E1732" s="32" t="s">
        <v>158</v>
      </c>
      <c r="F1732" s="32" t="s">
        <v>110</v>
      </c>
      <c r="G1732" s="32">
        <v>2804</v>
      </c>
      <c r="H1732" s="32">
        <v>1698</v>
      </c>
      <c r="I1732" s="32">
        <v>258</v>
      </c>
      <c r="J1732" s="32">
        <v>1440</v>
      </c>
      <c r="K1732" s="32">
        <v>8855.6366666666672</v>
      </c>
      <c r="L1732" s="32">
        <v>5889.9633333333331</v>
      </c>
      <c r="M1732" s="32"/>
      <c r="N1732" s="32" t="s">
        <v>309</v>
      </c>
    </row>
    <row r="1733" spans="1:14" x14ac:dyDescent="0.2">
      <c r="A1733" s="32">
        <v>2019</v>
      </c>
      <c r="B1733" s="32">
        <v>4</v>
      </c>
      <c r="C1733" s="32" t="s">
        <v>58</v>
      </c>
      <c r="D1733" s="32" t="s">
        <v>137</v>
      </c>
      <c r="E1733" s="32" t="s">
        <v>158</v>
      </c>
      <c r="F1733" s="32" t="s">
        <v>110</v>
      </c>
      <c r="G1733" s="32">
        <v>3150</v>
      </c>
      <c r="H1733" s="32">
        <v>2799</v>
      </c>
      <c r="I1733" s="32">
        <v>419</v>
      </c>
      <c r="J1733" s="32">
        <v>2380</v>
      </c>
      <c r="K1733" s="32">
        <v>16264.04</v>
      </c>
      <c r="L1733" s="32">
        <v>11858.026666666667</v>
      </c>
      <c r="M1733" s="32"/>
      <c r="N1733" s="32" t="s">
        <v>309</v>
      </c>
    </row>
    <row r="1734" spans="1:14" x14ac:dyDescent="0.2">
      <c r="A1734" s="32">
        <v>2019</v>
      </c>
      <c r="B1734" s="32">
        <v>5</v>
      </c>
      <c r="C1734" s="32" t="s">
        <v>36</v>
      </c>
      <c r="D1734" s="32" t="s">
        <v>137</v>
      </c>
      <c r="E1734" s="32" t="s">
        <v>158</v>
      </c>
      <c r="F1734" s="32" t="s">
        <v>110</v>
      </c>
      <c r="G1734" s="32">
        <v>3334</v>
      </c>
      <c r="H1734" s="32">
        <v>3325</v>
      </c>
      <c r="I1734" s="32">
        <v>289</v>
      </c>
      <c r="J1734" s="32">
        <v>3036</v>
      </c>
      <c r="K1734" s="32">
        <v>22138.154999999999</v>
      </c>
      <c r="L1734" s="32">
        <v>11758.361666666666</v>
      </c>
      <c r="M1734" s="32"/>
      <c r="N1734" s="32" t="s">
        <v>309</v>
      </c>
    </row>
    <row r="1735" spans="1:14" x14ac:dyDescent="0.2">
      <c r="A1735" s="32">
        <v>2019</v>
      </c>
      <c r="B1735" s="32">
        <v>6</v>
      </c>
      <c r="C1735" s="32" t="s">
        <v>44</v>
      </c>
      <c r="D1735" s="32" t="s">
        <v>137</v>
      </c>
      <c r="E1735" s="32" t="s">
        <v>158</v>
      </c>
      <c r="F1735" s="32" t="s">
        <v>110</v>
      </c>
      <c r="G1735" s="32">
        <v>3369</v>
      </c>
      <c r="H1735" s="32">
        <v>3349</v>
      </c>
      <c r="I1735" s="32">
        <v>331</v>
      </c>
      <c r="J1735" s="32">
        <v>3018</v>
      </c>
      <c r="K1735" s="32">
        <v>21730.501666666667</v>
      </c>
      <c r="L1735" s="32">
        <v>9557.7816666666658</v>
      </c>
      <c r="M1735" s="32"/>
      <c r="N1735" s="32" t="s">
        <v>309</v>
      </c>
    </row>
    <row r="1736" spans="1:14" x14ac:dyDescent="0.2">
      <c r="A1736" s="32">
        <v>2019</v>
      </c>
      <c r="B1736" s="32">
        <v>7</v>
      </c>
      <c r="C1736" s="32" t="s">
        <v>24</v>
      </c>
      <c r="D1736" s="32" t="s">
        <v>137</v>
      </c>
      <c r="E1736" s="32" t="s">
        <v>158</v>
      </c>
      <c r="F1736" s="32" t="s">
        <v>110</v>
      </c>
      <c r="G1736" s="32">
        <v>3577</v>
      </c>
      <c r="H1736" s="32">
        <v>3564</v>
      </c>
      <c r="I1736" s="32">
        <v>358</v>
      </c>
      <c r="J1736" s="32">
        <v>3206</v>
      </c>
      <c r="K1736" s="32">
        <v>23329.148333333334</v>
      </c>
      <c r="L1736" s="32">
        <v>10333.334999999999</v>
      </c>
      <c r="M1736" s="32"/>
      <c r="N1736" s="32" t="s">
        <v>309</v>
      </c>
    </row>
    <row r="1737" spans="1:14" x14ac:dyDescent="0.2">
      <c r="A1737" s="32">
        <v>2019</v>
      </c>
      <c r="B1737" s="32">
        <v>8</v>
      </c>
      <c r="C1737" s="32" t="s">
        <v>13</v>
      </c>
      <c r="D1737" s="32" t="s">
        <v>137</v>
      </c>
      <c r="E1737" s="32" t="s">
        <v>158</v>
      </c>
      <c r="F1737" s="32" t="s">
        <v>110</v>
      </c>
      <c r="G1737" s="32">
        <v>3582</v>
      </c>
      <c r="H1737" s="32">
        <v>3575</v>
      </c>
      <c r="I1737" s="32">
        <v>367</v>
      </c>
      <c r="J1737" s="32">
        <v>3208</v>
      </c>
      <c r="K1737" s="32">
        <v>23567.02</v>
      </c>
      <c r="L1737" s="32">
        <v>10412.93</v>
      </c>
      <c r="M1737" s="32"/>
      <c r="N1737" s="32" t="s">
        <v>309</v>
      </c>
    </row>
    <row r="1738" spans="1:14" x14ac:dyDescent="0.2">
      <c r="A1738" s="32">
        <v>2019</v>
      </c>
      <c r="B1738" s="32">
        <v>9</v>
      </c>
      <c r="C1738" s="32" t="s">
        <v>65</v>
      </c>
      <c r="D1738" s="32" t="s">
        <v>137</v>
      </c>
      <c r="E1738" s="32" t="s">
        <v>158</v>
      </c>
      <c r="F1738" s="32" t="s">
        <v>110</v>
      </c>
      <c r="G1738" s="32">
        <v>3394</v>
      </c>
      <c r="H1738" s="32">
        <v>3388</v>
      </c>
      <c r="I1738" s="32">
        <v>312</v>
      </c>
      <c r="J1738" s="32">
        <v>3076</v>
      </c>
      <c r="K1738" s="32">
        <v>21153.044999999998</v>
      </c>
      <c r="L1738" s="32">
        <v>8502.0383333333339</v>
      </c>
      <c r="M1738" s="32"/>
      <c r="N1738" s="32" t="s">
        <v>309</v>
      </c>
    </row>
    <row r="1739" spans="1:14" x14ac:dyDescent="0.2">
      <c r="A1739" s="32">
        <v>2019</v>
      </c>
      <c r="B1739" s="32">
        <v>10</v>
      </c>
      <c r="C1739" s="32" t="s">
        <v>14</v>
      </c>
      <c r="D1739" s="32" t="s">
        <v>137</v>
      </c>
      <c r="E1739" s="32" t="s">
        <v>158</v>
      </c>
      <c r="F1739" s="32" t="s">
        <v>110</v>
      </c>
      <c r="G1739" s="32">
        <v>3389</v>
      </c>
      <c r="H1739" s="32">
        <v>3378</v>
      </c>
      <c r="I1739" s="32">
        <v>319</v>
      </c>
      <c r="J1739" s="32">
        <v>3059</v>
      </c>
      <c r="K1739" s="32">
        <v>19158.021666666667</v>
      </c>
      <c r="L1739" s="32">
        <v>8072.3950000000004</v>
      </c>
      <c r="M1739" s="32"/>
      <c r="N1739" s="32" t="s">
        <v>309</v>
      </c>
    </row>
    <row r="1740" spans="1:14" x14ac:dyDescent="0.2">
      <c r="A1740" s="32">
        <v>2019</v>
      </c>
      <c r="B1740" s="32">
        <v>11</v>
      </c>
      <c r="C1740" s="32" t="s">
        <v>11</v>
      </c>
      <c r="D1740" s="32" t="s">
        <v>137</v>
      </c>
      <c r="E1740" s="32" t="s">
        <v>158</v>
      </c>
      <c r="F1740" s="32" t="s">
        <v>110</v>
      </c>
      <c r="G1740" s="32">
        <v>2692</v>
      </c>
      <c r="H1740" s="32">
        <v>2668</v>
      </c>
      <c r="I1740" s="32">
        <v>219</v>
      </c>
      <c r="J1740" s="32">
        <v>2449</v>
      </c>
      <c r="K1740" s="32">
        <v>14063.38</v>
      </c>
      <c r="L1740" s="32">
        <v>5740.0366666666669</v>
      </c>
      <c r="M1740" s="32"/>
      <c r="N1740" s="32" t="s">
        <v>309</v>
      </c>
    </row>
    <row r="1741" spans="1:14" x14ac:dyDescent="0.2">
      <c r="A1741" s="32">
        <v>2019</v>
      </c>
      <c r="B1741" s="32">
        <v>12</v>
      </c>
      <c r="C1741" s="32" t="s">
        <v>60</v>
      </c>
      <c r="D1741" s="32" t="s">
        <v>137</v>
      </c>
      <c r="E1741" s="32" t="s">
        <v>158</v>
      </c>
      <c r="F1741" s="32" t="s">
        <v>110</v>
      </c>
      <c r="G1741" s="32">
        <v>2739</v>
      </c>
      <c r="H1741" s="32">
        <v>2731</v>
      </c>
      <c r="I1741" s="32">
        <v>184</v>
      </c>
      <c r="J1741" s="32">
        <v>2547</v>
      </c>
      <c r="K1741" s="32">
        <v>14348.676666666666</v>
      </c>
      <c r="L1741" s="32">
        <v>6055.2233333333334</v>
      </c>
      <c r="M1741" s="32"/>
      <c r="N1741" s="32" t="s">
        <v>309</v>
      </c>
    </row>
    <row r="1742" spans="1:14" x14ac:dyDescent="0.2">
      <c r="A1742" s="32">
        <v>2019</v>
      </c>
      <c r="B1742" s="32">
        <v>1</v>
      </c>
      <c r="C1742" s="32" t="s">
        <v>10</v>
      </c>
      <c r="D1742" s="32" t="s">
        <v>138</v>
      </c>
      <c r="E1742" s="32" t="s">
        <v>159</v>
      </c>
      <c r="F1742" s="32" t="s">
        <v>110</v>
      </c>
      <c r="G1742" s="32">
        <v>2340</v>
      </c>
      <c r="H1742" s="32">
        <v>2338</v>
      </c>
      <c r="I1742" s="32">
        <v>149</v>
      </c>
      <c r="J1742" s="32">
        <v>2189</v>
      </c>
      <c r="K1742" s="32">
        <v>10015.68</v>
      </c>
      <c r="L1742" s="32">
        <v>4725.37</v>
      </c>
      <c r="M1742" s="32"/>
      <c r="N1742" s="32" t="s">
        <v>310</v>
      </c>
    </row>
    <row r="1743" spans="1:14" x14ac:dyDescent="0.2">
      <c r="A1743" s="32">
        <v>2019</v>
      </c>
      <c r="B1743" s="32">
        <v>2</v>
      </c>
      <c r="C1743" s="32" t="s">
        <v>33</v>
      </c>
      <c r="D1743" s="32" t="s">
        <v>138</v>
      </c>
      <c r="E1743" s="32" t="s">
        <v>159</v>
      </c>
      <c r="F1743" s="32" t="s">
        <v>110</v>
      </c>
      <c r="G1743" s="32">
        <v>2266</v>
      </c>
      <c r="H1743" s="32">
        <v>2257</v>
      </c>
      <c r="I1743" s="32">
        <v>168</v>
      </c>
      <c r="J1743" s="32">
        <v>2089</v>
      </c>
      <c r="K1743" s="32">
        <v>8975.09</v>
      </c>
      <c r="L1743" s="32">
        <v>4432.2433333333329</v>
      </c>
      <c r="M1743" s="32"/>
      <c r="N1743" s="32" t="s">
        <v>310</v>
      </c>
    </row>
    <row r="1744" spans="1:14" x14ac:dyDescent="0.2">
      <c r="A1744" s="32">
        <v>2019</v>
      </c>
      <c r="B1744" s="32">
        <v>3</v>
      </c>
      <c r="C1744" s="32" t="s">
        <v>79</v>
      </c>
      <c r="D1744" s="32" t="s">
        <v>138</v>
      </c>
      <c r="E1744" s="32" t="s">
        <v>159</v>
      </c>
      <c r="F1744" s="32" t="s">
        <v>110</v>
      </c>
      <c r="G1744" s="32">
        <v>2503</v>
      </c>
      <c r="H1744" s="32">
        <v>2484</v>
      </c>
      <c r="I1744" s="32">
        <v>173</v>
      </c>
      <c r="J1744" s="32">
        <v>2311</v>
      </c>
      <c r="K1744" s="32">
        <v>10135.658333333333</v>
      </c>
      <c r="L1744" s="32">
        <v>5136.1416666666664</v>
      </c>
      <c r="M1744" s="32"/>
      <c r="N1744" s="32" t="s">
        <v>310</v>
      </c>
    </row>
    <row r="1745" spans="1:14" x14ac:dyDescent="0.2">
      <c r="A1745" s="32">
        <v>2019</v>
      </c>
      <c r="B1745" s="32">
        <v>4</v>
      </c>
      <c r="C1745" s="32" t="s">
        <v>58</v>
      </c>
      <c r="D1745" s="32" t="s">
        <v>138</v>
      </c>
      <c r="E1745" s="32" t="s">
        <v>159</v>
      </c>
      <c r="F1745" s="32" t="s">
        <v>110</v>
      </c>
      <c r="G1745" s="32">
        <v>2766</v>
      </c>
      <c r="H1745" s="32">
        <v>2763</v>
      </c>
      <c r="I1745" s="32">
        <v>186</v>
      </c>
      <c r="J1745" s="32">
        <v>2577</v>
      </c>
      <c r="K1745" s="32">
        <v>12500.448333333334</v>
      </c>
      <c r="L1745" s="32">
        <v>6111.9016666666666</v>
      </c>
      <c r="M1745" s="32"/>
      <c r="N1745" s="32" t="s">
        <v>310</v>
      </c>
    </row>
    <row r="1746" spans="1:14" x14ac:dyDescent="0.2">
      <c r="A1746" s="32">
        <v>2019</v>
      </c>
      <c r="B1746" s="32">
        <v>5</v>
      </c>
      <c r="C1746" s="32" t="s">
        <v>36</v>
      </c>
      <c r="D1746" s="32" t="s">
        <v>138</v>
      </c>
      <c r="E1746" s="32" t="s">
        <v>159</v>
      </c>
      <c r="F1746" s="32" t="s">
        <v>110</v>
      </c>
      <c r="G1746" s="32">
        <v>2873</v>
      </c>
      <c r="H1746" s="32">
        <v>2869</v>
      </c>
      <c r="I1746" s="32">
        <v>176</v>
      </c>
      <c r="J1746" s="32">
        <v>2693</v>
      </c>
      <c r="K1746" s="32">
        <v>12635.625</v>
      </c>
      <c r="L1746" s="32">
        <v>6057.7250000000004</v>
      </c>
      <c r="M1746" s="32"/>
      <c r="N1746" s="32" t="s">
        <v>310</v>
      </c>
    </row>
    <row r="1747" spans="1:14" x14ac:dyDescent="0.2">
      <c r="A1747" s="32">
        <v>2019</v>
      </c>
      <c r="B1747" s="32">
        <v>6</v>
      </c>
      <c r="C1747" s="32" t="s">
        <v>44</v>
      </c>
      <c r="D1747" s="32" t="s">
        <v>138</v>
      </c>
      <c r="E1747" s="32" t="s">
        <v>159</v>
      </c>
      <c r="F1747" s="32" t="s">
        <v>110</v>
      </c>
      <c r="G1747" s="32">
        <v>2628</v>
      </c>
      <c r="H1747" s="32">
        <v>2625</v>
      </c>
      <c r="I1747" s="32">
        <v>113</v>
      </c>
      <c r="J1747" s="32">
        <v>2512</v>
      </c>
      <c r="K1747" s="32">
        <v>12319.205</v>
      </c>
      <c r="L1747" s="32">
        <v>5075.6116666666667</v>
      </c>
      <c r="M1747" s="32"/>
      <c r="N1747" s="32" t="s">
        <v>310</v>
      </c>
    </row>
    <row r="1748" spans="1:14" x14ac:dyDescent="0.2">
      <c r="A1748" s="32">
        <v>2019</v>
      </c>
      <c r="B1748" s="32">
        <v>7</v>
      </c>
      <c r="C1748" s="32" t="s">
        <v>24</v>
      </c>
      <c r="D1748" s="32" t="s">
        <v>138</v>
      </c>
      <c r="E1748" s="32" t="s">
        <v>159</v>
      </c>
      <c r="F1748" s="32" t="s">
        <v>110</v>
      </c>
      <c r="G1748" s="32">
        <v>2539</v>
      </c>
      <c r="H1748" s="32">
        <v>2537</v>
      </c>
      <c r="I1748" s="32">
        <v>145</v>
      </c>
      <c r="J1748" s="32">
        <v>2392</v>
      </c>
      <c r="K1748" s="32">
        <v>11263.326666666666</v>
      </c>
      <c r="L1748" s="32">
        <v>4623.7233333333334</v>
      </c>
      <c r="M1748" s="32"/>
      <c r="N1748" s="32" t="s">
        <v>310</v>
      </c>
    </row>
    <row r="1749" spans="1:14" x14ac:dyDescent="0.2">
      <c r="A1749" s="32">
        <v>2019</v>
      </c>
      <c r="B1749" s="32">
        <v>8</v>
      </c>
      <c r="C1749" s="32" t="s">
        <v>13</v>
      </c>
      <c r="D1749" s="32" t="s">
        <v>138</v>
      </c>
      <c r="E1749" s="32" t="s">
        <v>159</v>
      </c>
      <c r="F1749" s="32" t="s">
        <v>110</v>
      </c>
      <c r="G1749" s="32">
        <v>2511</v>
      </c>
      <c r="H1749" s="32">
        <v>2503</v>
      </c>
      <c r="I1749" s="32">
        <v>104</v>
      </c>
      <c r="J1749" s="32">
        <v>2399</v>
      </c>
      <c r="K1749" s="32">
        <v>10785.611666666666</v>
      </c>
      <c r="L1749" s="32">
        <v>5970.6716666666671</v>
      </c>
      <c r="M1749" s="32"/>
      <c r="N1749" s="32" t="s">
        <v>310</v>
      </c>
    </row>
    <row r="1750" spans="1:14" x14ac:dyDescent="0.2">
      <c r="A1750" s="32">
        <v>2019</v>
      </c>
      <c r="B1750" s="32">
        <v>9</v>
      </c>
      <c r="C1750" s="32" t="s">
        <v>65</v>
      </c>
      <c r="D1750" s="32" t="s">
        <v>138</v>
      </c>
      <c r="E1750" s="32" t="s">
        <v>159</v>
      </c>
      <c r="F1750" s="32" t="s">
        <v>110</v>
      </c>
      <c r="G1750" s="32">
        <v>2735</v>
      </c>
      <c r="H1750" s="32">
        <v>2727</v>
      </c>
      <c r="I1750" s="32">
        <v>147</v>
      </c>
      <c r="J1750" s="32">
        <v>2580</v>
      </c>
      <c r="K1750" s="32">
        <v>11695.326666666666</v>
      </c>
      <c r="L1750" s="32">
        <v>6910.7733333333335</v>
      </c>
      <c r="M1750" s="32"/>
      <c r="N1750" s="32" t="s">
        <v>310</v>
      </c>
    </row>
    <row r="1751" spans="1:14" x14ac:dyDescent="0.2">
      <c r="A1751" s="32">
        <v>2019</v>
      </c>
      <c r="B1751" s="32">
        <v>10</v>
      </c>
      <c r="C1751" s="32" t="s">
        <v>14</v>
      </c>
      <c r="D1751" s="32" t="s">
        <v>138</v>
      </c>
      <c r="E1751" s="32" t="s">
        <v>159</v>
      </c>
      <c r="F1751" s="32" t="s">
        <v>110</v>
      </c>
      <c r="G1751" s="32">
        <v>2772</v>
      </c>
      <c r="H1751" s="32">
        <v>2770</v>
      </c>
      <c r="I1751" s="32">
        <v>112</v>
      </c>
      <c r="J1751" s="32">
        <v>2658</v>
      </c>
      <c r="K1751" s="32">
        <v>12380.958333333334</v>
      </c>
      <c r="L1751" s="32">
        <v>6791.2416666666668</v>
      </c>
      <c r="M1751" s="32"/>
      <c r="N1751" s="32" t="s">
        <v>310</v>
      </c>
    </row>
    <row r="1752" spans="1:14" x14ac:dyDescent="0.2">
      <c r="A1752" s="32">
        <v>2019</v>
      </c>
      <c r="B1752" s="32">
        <v>11</v>
      </c>
      <c r="C1752" s="32" t="s">
        <v>11</v>
      </c>
      <c r="D1752" s="32" t="s">
        <v>138</v>
      </c>
      <c r="E1752" s="32" t="s">
        <v>159</v>
      </c>
      <c r="F1752" s="32" t="s">
        <v>110</v>
      </c>
      <c r="G1752" s="32">
        <v>2290</v>
      </c>
      <c r="H1752" s="32">
        <v>2287</v>
      </c>
      <c r="I1752" s="32">
        <v>89</v>
      </c>
      <c r="J1752" s="32">
        <v>2198</v>
      </c>
      <c r="K1752" s="32">
        <v>10465.401666666667</v>
      </c>
      <c r="L1752" s="32">
        <v>5685.2650000000003</v>
      </c>
      <c r="M1752" s="32"/>
      <c r="N1752" s="32" t="s">
        <v>310</v>
      </c>
    </row>
    <row r="1753" spans="1:14" x14ac:dyDescent="0.2">
      <c r="A1753" s="32">
        <v>2019</v>
      </c>
      <c r="B1753" s="32">
        <v>12</v>
      </c>
      <c r="C1753" s="32" t="s">
        <v>60</v>
      </c>
      <c r="D1753" s="32" t="s">
        <v>138</v>
      </c>
      <c r="E1753" s="32" t="s">
        <v>159</v>
      </c>
      <c r="F1753" s="32" t="s">
        <v>110</v>
      </c>
      <c r="G1753" s="32">
        <v>2408</v>
      </c>
      <c r="H1753" s="32">
        <v>2408</v>
      </c>
      <c r="I1753" s="32">
        <v>133</v>
      </c>
      <c r="J1753" s="32">
        <v>2275</v>
      </c>
      <c r="K1753" s="32">
        <v>10500.084999999999</v>
      </c>
      <c r="L1753" s="32">
        <v>6052.6983333333337</v>
      </c>
      <c r="M1753" s="32"/>
      <c r="N1753" s="32" t="s">
        <v>310</v>
      </c>
    </row>
    <row r="1754" spans="1:14" x14ac:dyDescent="0.2">
      <c r="A1754" s="32">
        <v>2019</v>
      </c>
      <c r="B1754" s="32">
        <v>1</v>
      </c>
      <c r="C1754" s="32" t="s">
        <v>10</v>
      </c>
      <c r="D1754" s="32" t="s">
        <v>62</v>
      </c>
      <c r="E1754" s="32" t="s">
        <v>209</v>
      </c>
      <c r="F1754" s="32" t="s">
        <v>111</v>
      </c>
      <c r="G1754" s="32">
        <v>4407</v>
      </c>
      <c r="H1754" s="32">
        <v>4389</v>
      </c>
      <c r="I1754" s="32">
        <v>172</v>
      </c>
      <c r="J1754" s="32">
        <v>4217</v>
      </c>
      <c r="K1754" s="32">
        <v>27989.3</v>
      </c>
      <c r="L1754" s="32">
        <v>11092.7</v>
      </c>
      <c r="M1754" s="32"/>
      <c r="N1754" s="32" t="s">
        <v>311</v>
      </c>
    </row>
    <row r="1755" spans="1:14" x14ac:dyDescent="0.2">
      <c r="A1755" s="32">
        <v>2019</v>
      </c>
      <c r="B1755" s="32">
        <v>2</v>
      </c>
      <c r="C1755" s="32" t="s">
        <v>33</v>
      </c>
      <c r="D1755" s="32" t="s">
        <v>62</v>
      </c>
      <c r="E1755" s="32" t="s">
        <v>209</v>
      </c>
      <c r="F1755" s="32" t="s">
        <v>111</v>
      </c>
      <c r="G1755" s="32">
        <v>4371</v>
      </c>
      <c r="H1755" s="32">
        <v>4337</v>
      </c>
      <c r="I1755" s="32">
        <v>207</v>
      </c>
      <c r="J1755" s="32">
        <v>4130</v>
      </c>
      <c r="K1755" s="32">
        <v>28279.5</v>
      </c>
      <c r="L1755" s="32">
        <v>10446.5</v>
      </c>
      <c r="M1755" s="32"/>
      <c r="N1755" s="32" t="s">
        <v>311</v>
      </c>
    </row>
    <row r="1756" spans="1:14" x14ac:dyDescent="0.2">
      <c r="A1756" s="32">
        <v>2019</v>
      </c>
      <c r="B1756" s="32">
        <v>3</v>
      </c>
      <c r="C1756" s="32" t="s">
        <v>79</v>
      </c>
      <c r="D1756" s="32" t="s">
        <v>62</v>
      </c>
      <c r="E1756" s="32" t="s">
        <v>209</v>
      </c>
      <c r="F1756" s="32" t="s">
        <v>111</v>
      </c>
      <c r="G1756" s="32">
        <v>4980</v>
      </c>
      <c r="H1756" s="32">
        <v>4949</v>
      </c>
      <c r="I1756" s="32">
        <v>137</v>
      </c>
      <c r="J1756" s="32">
        <v>4812</v>
      </c>
      <c r="K1756" s="32">
        <v>32969.599999999999</v>
      </c>
      <c r="L1756" s="32">
        <v>13018.4</v>
      </c>
      <c r="M1756" s="32"/>
      <c r="N1756" s="32" t="s">
        <v>311</v>
      </c>
    </row>
    <row r="1757" spans="1:14" x14ac:dyDescent="0.2">
      <c r="A1757" s="32">
        <v>2019</v>
      </c>
      <c r="B1757" s="32">
        <v>4</v>
      </c>
      <c r="C1757" s="32" t="s">
        <v>58</v>
      </c>
      <c r="D1757" s="32" t="s">
        <v>62</v>
      </c>
      <c r="E1757" s="32" t="s">
        <v>209</v>
      </c>
      <c r="F1757" s="32" t="s">
        <v>111</v>
      </c>
      <c r="G1757" s="32">
        <v>5189</v>
      </c>
      <c r="H1757" s="32">
        <v>5172</v>
      </c>
      <c r="I1757" s="32">
        <v>86</v>
      </c>
      <c r="J1757" s="32">
        <v>5086</v>
      </c>
      <c r="K1757" s="32">
        <v>34589</v>
      </c>
      <c r="L1757" s="32">
        <v>13921</v>
      </c>
      <c r="M1757" s="32"/>
      <c r="N1757" s="32" t="s">
        <v>311</v>
      </c>
    </row>
    <row r="1758" spans="1:14" x14ac:dyDescent="0.2">
      <c r="A1758" s="32">
        <v>2019</v>
      </c>
      <c r="B1758" s="32">
        <v>5</v>
      </c>
      <c r="C1758" s="32" t="s">
        <v>36</v>
      </c>
      <c r="D1758" s="32" t="s">
        <v>62</v>
      </c>
      <c r="E1758" s="32" t="s">
        <v>209</v>
      </c>
      <c r="F1758" s="32" t="s">
        <v>111</v>
      </c>
      <c r="G1758" s="32">
        <v>5030</v>
      </c>
      <c r="H1758" s="32">
        <v>5020</v>
      </c>
      <c r="I1758" s="32">
        <v>230</v>
      </c>
      <c r="J1758" s="32">
        <v>4790</v>
      </c>
      <c r="K1758" s="32">
        <v>31181.7</v>
      </c>
      <c r="L1758" s="32">
        <v>12012.3</v>
      </c>
      <c r="M1758" s="32"/>
      <c r="N1758" s="32" t="s">
        <v>311</v>
      </c>
    </row>
    <row r="1759" spans="1:14" x14ac:dyDescent="0.2">
      <c r="A1759" s="32">
        <v>2019</v>
      </c>
      <c r="B1759" s="32">
        <v>6</v>
      </c>
      <c r="C1759" s="32" t="s">
        <v>44</v>
      </c>
      <c r="D1759" s="32" t="s">
        <v>62</v>
      </c>
      <c r="E1759" s="32" t="s">
        <v>209</v>
      </c>
      <c r="F1759" s="32" t="s">
        <v>111</v>
      </c>
      <c r="G1759" s="32">
        <v>5221</v>
      </c>
      <c r="H1759" s="32">
        <v>5212</v>
      </c>
      <c r="I1759" s="32">
        <v>163</v>
      </c>
      <c r="J1759" s="32">
        <v>5049</v>
      </c>
      <c r="K1759" s="32">
        <v>34849.300000000003</v>
      </c>
      <c r="L1759" s="32">
        <v>13438.7</v>
      </c>
      <c r="M1759" s="32"/>
      <c r="N1759" s="32" t="s">
        <v>311</v>
      </c>
    </row>
    <row r="1760" spans="1:14" x14ac:dyDescent="0.2">
      <c r="A1760" s="32">
        <v>2019</v>
      </c>
      <c r="B1760" s="32">
        <v>7</v>
      </c>
      <c r="C1760" s="32" t="s">
        <v>24</v>
      </c>
      <c r="D1760" s="32" t="s">
        <v>62</v>
      </c>
      <c r="E1760" s="32" t="s">
        <v>209</v>
      </c>
      <c r="F1760" s="32" t="s">
        <v>111</v>
      </c>
      <c r="G1760" s="32">
        <v>5535</v>
      </c>
      <c r="H1760" s="32">
        <v>5525</v>
      </c>
      <c r="I1760" s="32">
        <v>121</v>
      </c>
      <c r="J1760" s="32">
        <v>5404</v>
      </c>
      <c r="K1760" s="32">
        <v>35599.9</v>
      </c>
      <c r="L1760" s="32">
        <v>13933.1</v>
      </c>
      <c r="M1760" s="32"/>
      <c r="N1760" s="32" t="s">
        <v>311</v>
      </c>
    </row>
    <row r="1761" spans="1:14" x14ac:dyDescent="0.2">
      <c r="A1761" s="32">
        <v>2019</v>
      </c>
      <c r="B1761" s="32">
        <v>8</v>
      </c>
      <c r="C1761" s="32" t="s">
        <v>13</v>
      </c>
      <c r="D1761" s="32" t="s">
        <v>62</v>
      </c>
      <c r="E1761" s="32" t="s">
        <v>209</v>
      </c>
      <c r="F1761" s="32" t="s">
        <v>111</v>
      </c>
      <c r="G1761" s="32">
        <v>4832</v>
      </c>
      <c r="H1761" s="32">
        <v>4823</v>
      </c>
      <c r="I1761" s="32">
        <v>63</v>
      </c>
      <c r="J1761" s="32">
        <v>4760</v>
      </c>
      <c r="K1761" s="32">
        <v>32306.6</v>
      </c>
      <c r="L1761" s="32">
        <v>10902.4</v>
      </c>
      <c r="M1761" s="32"/>
      <c r="N1761" s="32" t="s">
        <v>311</v>
      </c>
    </row>
    <row r="1762" spans="1:14" x14ac:dyDescent="0.2">
      <c r="A1762" s="32">
        <v>2019</v>
      </c>
      <c r="B1762" s="32">
        <v>9</v>
      </c>
      <c r="C1762" s="32" t="s">
        <v>65</v>
      </c>
      <c r="D1762" s="32" t="s">
        <v>62</v>
      </c>
      <c r="E1762" s="32" t="s">
        <v>209</v>
      </c>
      <c r="F1762" s="32" t="s">
        <v>111</v>
      </c>
      <c r="G1762" s="32">
        <v>5194</v>
      </c>
      <c r="H1762" s="32">
        <v>5183</v>
      </c>
      <c r="I1762" s="32">
        <v>107</v>
      </c>
      <c r="J1762" s="32">
        <v>5076</v>
      </c>
      <c r="K1762" s="32">
        <v>33739.199999999997</v>
      </c>
      <c r="L1762" s="32">
        <v>13511.8</v>
      </c>
      <c r="M1762" s="32"/>
      <c r="N1762" s="32" t="s">
        <v>311</v>
      </c>
    </row>
    <row r="1763" spans="1:14" x14ac:dyDescent="0.2">
      <c r="A1763" s="32">
        <v>2019</v>
      </c>
      <c r="B1763" s="32">
        <v>10</v>
      </c>
      <c r="C1763" s="32" t="s">
        <v>14</v>
      </c>
      <c r="D1763" s="32" t="s">
        <v>62</v>
      </c>
      <c r="E1763" s="32" t="s">
        <v>209</v>
      </c>
      <c r="F1763" s="32" t="s">
        <v>111</v>
      </c>
      <c r="G1763" s="32">
        <v>5100</v>
      </c>
      <c r="H1763" s="32">
        <v>5092</v>
      </c>
      <c r="I1763" s="32">
        <v>201</v>
      </c>
      <c r="J1763" s="32">
        <v>4891</v>
      </c>
      <c r="K1763" s="32">
        <v>33671.4</v>
      </c>
      <c r="L1763" s="32">
        <v>12900.6</v>
      </c>
      <c r="M1763" s="32"/>
      <c r="N1763" s="32" t="s">
        <v>311</v>
      </c>
    </row>
    <row r="1764" spans="1:14" x14ac:dyDescent="0.2">
      <c r="A1764" s="32">
        <v>2019</v>
      </c>
      <c r="B1764" s="32">
        <v>11</v>
      </c>
      <c r="C1764" s="32" t="s">
        <v>11</v>
      </c>
      <c r="D1764" s="32" t="s">
        <v>62</v>
      </c>
      <c r="E1764" s="32" t="s">
        <v>209</v>
      </c>
      <c r="F1764" s="32" t="s">
        <v>111</v>
      </c>
      <c r="G1764" s="32">
        <v>4201</v>
      </c>
      <c r="H1764" s="32">
        <v>4194</v>
      </c>
      <c r="I1764" s="32">
        <v>458</v>
      </c>
      <c r="J1764" s="32">
        <v>3736</v>
      </c>
      <c r="K1764" s="32">
        <v>26073.599999999999</v>
      </c>
      <c r="L1764" s="32">
        <v>10448.4</v>
      </c>
      <c r="M1764" s="32"/>
      <c r="N1764" s="32" t="s">
        <v>311</v>
      </c>
    </row>
    <row r="1765" spans="1:14" x14ac:dyDescent="0.2">
      <c r="A1765" s="32">
        <v>2019</v>
      </c>
      <c r="B1765" s="32">
        <v>12</v>
      </c>
      <c r="C1765" s="32" t="s">
        <v>60</v>
      </c>
      <c r="D1765" s="32" t="s">
        <v>62</v>
      </c>
      <c r="E1765" s="32" t="s">
        <v>209</v>
      </c>
      <c r="F1765" s="32" t="s">
        <v>111</v>
      </c>
      <c r="G1765" s="32">
        <v>4315</v>
      </c>
      <c r="H1765" s="32">
        <v>4301</v>
      </c>
      <c r="I1765" s="32">
        <v>202</v>
      </c>
      <c r="J1765" s="32">
        <v>4099</v>
      </c>
      <c r="K1765" s="32">
        <v>28748.3</v>
      </c>
      <c r="L1765" s="32">
        <v>10853.7</v>
      </c>
      <c r="M1765" s="32"/>
      <c r="N1765" s="32" t="s">
        <v>311</v>
      </c>
    </row>
    <row r="1766" spans="1:14" x14ac:dyDescent="0.2">
      <c r="A1766" s="32">
        <v>2019</v>
      </c>
      <c r="B1766" s="32">
        <v>1</v>
      </c>
      <c r="C1766" s="32" t="s">
        <v>10</v>
      </c>
      <c r="D1766" s="32" t="s">
        <v>228</v>
      </c>
      <c r="E1766" s="32" t="s">
        <v>227</v>
      </c>
      <c r="F1766" s="32" t="s">
        <v>111</v>
      </c>
      <c r="G1766" s="32"/>
      <c r="H1766" s="32"/>
      <c r="I1766" s="32"/>
      <c r="J1766" s="32"/>
      <c r="K1766" s="32"/>
      <c r="L1766" s="32"/>
      <c r="M1766" s="32" t="s">
        <v>361</v>
      </c>
      <c r="N1766" s="32" t="s">
        <v>312</v>
      </c>
    </row>
    <row r="1767" spans="1:14" x14ac:dyDescent="0.2">
      <c r="A1767" s="32">
        <v>2019</v>
      </c>
      <c r="B1767" s="32">
        <v>2</v>
      </c>
      <c r="C1767" s="32" t="s">
        <v>33</v>
      </c>
      <c r="D1767" s="32" t="s">
        <v>228</v>
      </c>
      <c r="E1767" s="32" t="s">
        <v>227</v>
      </c>
      <c r="F1767" s="32" t="s">
        <v>111</v>
      </c>
      <c r="G1767" s="32"/>
      <c r="H1767" s="32"/>
      <c r="I1767" s="32"/>
      <c r="J1767" s="32"/>
      <c r="K1767" s="32"/>
      <c r="L1767" s="32"/>
      <c r="M1767" s="32" t="s">
        <v>361</v>
      </c>
      <c r="N1767" s="32" t="s">
        <v>312</v>
      </c>
    </row>
    <row r="1768" spans="1:14" x14ac:dyDescent="0.2">
      <c r="A1768" s="32">
        <v>2019</v>
      </c>
      <c r="B1768" s="32">
        <v>3</v>
      </c>
      <c r="C1768" s="32" t="s">
        <v>79</v>
      </c>
      <c r="D1768" s="32" t="s">
        <v>228</v>
      </c>
      <c r="E1768" s="32" t="s">
        <v>227</v>
      </c>
      <c r="F1768" s="32" t="s">
        <v>111</v>
      </c>
      <c r="G1768" s="32"/>
      <c r="H1768" s="32"/>
      <c r="I1768" s="32"/>
      <c r="J1768" s="32"/>
      <c r="K1768" s="32"/>
      <c r="L1768" s="32"/>
      <c r="M1768" s="32" t="s">
        <v>361</v>
      </c>
      <c r="N1768" s="32" t="s">
        <v>312</v>
      </c>
    </row>
    <row r="1769" spans="1:14" x14ac:dyDescent="0.2">
      <c r="A1769" s="32">
        <v>2019</v>
      </c>
      <c r="B1769" s="32">
        <v>4</v>
      </c>
      <c r="C1769" s="32" t="s">
        <v>58</v>
      </c>
      <c r="D1769" s="32" t="s">
        <v>228</v>
      </c>
      <c r="E1769" s="32" t="s">
        <v>227</v>
      </c>
      <c r="F1769" s="32" t="s">
        <v>111</v>
      </c>
      <c r="G1769" s="32"/>
      <c r="H1769" s="32"/>
      <c r="I1769" s="32"/>
      <c r="J1769" s="32"/>
      <c r="K1769" s="32"/>
      <c r="L1769" s="32"/>
      <c r="M1769" s="32" t="s">
        <v>361</v>
      </c>
      <c r="N1769" s="32" t="s">
        <v>312</v>
      </c>
    </row>
    <row r="1770" spans="1:14" x14ac:dyDescent="0.2">
      <c r="A1770" s="32">
        <v>2019</v>
      </c>
      <c r="B1770" s="32">
        <v>5</v>
      </c>
      <c r="C1770" s="32" t="s">
        <v>36</v>
      </c>
      <c r="D1770" s="32" t="s">
        <v>228</v>
      </c>
      <c r="E1770" s="32" t="s">
        <v>227</v>
      </c>
      <c r="F1770" s="32" t="s">
        <v>111</v>
      </c>
      <c r="G1770" s="32"/>
      <c r="H1770" s="32"/>
      <c r="I1770" s="32"/>
      <c r="J1770" s="32"/>
      <c r="K1770" s="32"/>
      <c r="L1770" s="32"/>
      <c r="M1770" s="32" t="s">
        <v>361</v>
      </c>
      <c r="N1770" s="32" t="s">
        <v>312</v>
      </c>
    </row>
    <row r="1771" spans="1:14" x14ac:dyDescent="0.2">
      <c r="A1771" s="32">
        <v>2019</v>
      </c>
      <c r="B1771" s="32">
        <v>6</v>
      </c>
      <c r="C1771" s="32" t="s">
        <v>44</v>
      </c>
      <c r="D1771" s="32" t="s">
        <v>228</v>
      </c>
      <c r="E1771" s="32" t="s">
        <v>227</v>
      </c>
      <c r="F1771" s="32" t="s">
        <v>111</v>
      </c>
      <c r="G1771" s="32"/>
      <c r="H1771" s="32"/>
      <c r="I1771" s="32"/>
      <c r="J1771" s="32"/>
      <c r="K1771" s="32"/>
      <c r="L1771" s="32"/>
      <c r="M1771" s="32" t="s">
        <v>361</v>
      </c>
      <c r="N1771" s="32" t="s">
        <v>312</v>
      </c>
    </row>
    <row r="1772" spans="1:14" x14ac:dyDescent="0.2">
      <c r="A1772" s="32">
        <v>2019</v>
      </c>
      <c r="B1772" s="32">
        <v>7</v>
      </c>
      <c r="C1772" s="32" t="s">
        <v>24</v>
      </c>
      <c r="D1772" s="32" t="s">
        <v>228</v>
      </c>
      <c r="E1772" s="32" t="s">
        <v>227</v>
      </c>
      <c r="F1772" s="32" t="s">
        <v>111</v>
      </c>
      <c r="G1772" s="32"/>
      <c r="H1772" s="32"/>
      <c r="I1772" s="32"/>
      <c r="J1772" s="32"/>
      <c r="K1772" s="32"/>
      <c r="L1772" s="32"/>
      <c r="M1772" s="32" t="s">
        <v>361</v>
      </c>
      <c r="N1772" s="32" t="s">
        <v>312</v>
      </c>
    </row>
    <row r="1773" spans="1:14" x14ac:dyDescent="0.2">
      <c r="A1773" s="32">
        <v>2019</v>
      </c>
      <c r="B1773" s="32">
        <v>8</v>
      </c>
      <c r="C1773" s="32" t="s">
        <v>13</v>
      </c>
      <c r="D1773" s="32" t="s">
        <v>228</v>
      </c>
      <c r="E1773" s="32" t="s">
        <v>227</v>
      </c>
      <c r="F1773" s="32" t="s">
        <v>111</v>
      </c>
      <c r="G1773" s="32"/>
      <c r="H1773" s="32"/>
      <c r="I1773" s="32"/>
      <c r="J1773" s="32"/>
      <c r="K1773" s="32"/>
      <c r="L1773" s="32"/>
      <c r="M1773" s="32" t="s">
        <v>361</v>
      </c>
      <c r="N1773" s="32" t="s">
        <v>312</v>
      </c>
    </row>
    <row r="1774" spans="1:14" x14ac:dyDescent="0.2">
      <c r="A1774" s="32">
        <v>2019</v>
      </c>
      <c r="B1774" s="32">
        <v>9</v>
      </c>
      <c r="C1774" s="32" t="s">
        <v>65</v>
      </c>
      <c r="D1774" s="32" t="s">
        <v>228</v>
      </c>
      <c r="E1774" s="32" t="s">
        <v>227</v>
      </c>
      <c r="F1774" s="32" t="s">
        <v>111</v>
      </c>
      <c r="G1774" s="32"/>
      <c r="H1774" s="32"/>
      <c r="I1774" s="32"/>
      <c r="J1774" s="32"/>
      <c r="K1774" s="32"/>
      <c r="L1774" s="32"/>
      <c r="M1774" s="32" t="s">
        <v>361</v>
      </c>
      <c r="N1774" s="32" t="s">
        <v>312</v>
      </c>
    </row>
    <row r="1775" spans="1:14" x14ac:dyDescent="0.2">
      <c r="A1775" s="32">
        <v>2019</v>
      </c>
      <c r="B1775" s="32">
        <v>10</v>
      </c>
      <c r="C1775" s="32" t="s">
        <v>14</v>
      </c>
      <c r="D1775" s="32" t="s">
        <v>228</v>
      </c>
      <c r="E1775" s="32" t="s">
        <v>227</v>
      </c>
      <c r="F1775" s="32" t="s">
        <v>111</v>
      </c>
      <c r="G1775" s="32"/>
      <c r="H1775" s="32"/>
      <c r="I1775" s="32"/>
      <c r="J1775" s="32"/>
      <c r="K1775" s="32"/>
      <c r="L1775" s="32"/>
      <c r="M1775" s="32" t="s">
        <v>361</v>
      </c>
      <c r="N1775" s="32" t="s">
        <v>312</v>
      </c>
    </row>
    <row r="1776" spans="1:14" x14ac:dyDescent="0.2">
      <c r="A1776" s="32">
        <v>2019</v>
      </c>
      <c r="B1776" s="32">
        <v>11</v>
      </c>
      <c r="C1776" s="32" t="s">
        <v>11</v>
      </c>
      <c r="D1776" s="32" t="s">
        <v>228</v>
      </c>
      <c r="E1776" s="32" t="s">
        <v>227</v>
      </c>
      <c r="F1776" s="32" t="s">
        <v>111</v>
      </c>
      <c r="G1776" s="32"/>
      <c r="H1776" s="32"/>
      <c r="I1776" s="32"/>
      <c r="J1776" s="32"/>
      <c r="K1776" s="32"/>
      <c r="L1776" s="32"/>
      <c r="M1776" s="32" t="s">
        <v>361</v>
      </c>
      <c r="N1776" s="32" t="s">
        <v>312</v>
      </c>
    </row>
    <row r="1777" spans="1:14" x14ac:dyDescent="0.2">
      <c r="A1777" s="32">
        <v>2019</v>
      </c>
      <c r="B1777" s="32">
        <v>12</v>
      </c>
      <c r="C1777" s="32" t="s">
        <v>60</v>
      </c>
      <c r="D1777" s="32" t="s">
        <v>228</v>
      </c>
      <c r="E1777" s="32" t="s">
        <v>227</v>
      </c>
      <c r="F1777" s="32" t="s">
        <v>111</v>
      </c>
      <c r="G1777" s="32"/>
      <c r="H1777" s="32"/>
      <c r="I1777" s="32"/>
      <c r="J1777" s="32"/>
      <c r="K1777" s="32"/>
      <c r="L1777" s="32"/>
      <c r="M1777" s="32" t="s">
        <v>361</v>
      </c>
      <c r="N1777" s="32" t="s">
        <v>312</v>
      </c>
    </row>
    <row r="1778" spans="1:14" x14ac:dyDescent="0.2">
      <c r="A1778" s="32">
        <v>2019</v>
      </c>
      <c r="B1778" s="32">
        <v>1</v>
      </c>
      <c r="C1778" s="32" t="s">
        <v>10</v>
      </c>
      <c r="D1778" s="32" t="s">
        <v>73</v>
      </c>
      <c r="E1778" s="32" t="s">
        <v>224</v>
      </c>
      <c r="F1778" s="32" t="s">
        <v>111</v>
      </c>
      <c r="G1778" s="32">
        <v>4098</v>
      </c>
      <c r="H1778" s="32">
        <v>4098</v>
      </c>
      <c r="I1778" s="32">
        <v>197</v>
      </c>
      <c r="J1778" s="32">
        <v>3901</v>
      </c>
      <c r="K1778" s="32">
        <v>30004.3</v>
      </c>
      <c r="L1778" s="32">
        <v>8228.7000000000007</v>
      </c>
      <c r="M1778" s="32"/>
      <c r="N1778" s="32" t="s">
        <v>313</v>
      </c>
    </row>
    <row r="1779" spans="1:14" x14ac:dyDescent="0.2">
      <c r="A1779" s="32">
        <v>2019</v>
      </c>
      <c r="B1779" s="32">
        <v>2</v>
      </c>
      <c r="C1779" s="32" t="s">
        <v>33</v>
      </c>
      <c r="D1779" s="32" t="s">
        <v>73</v>
      </c>
      <c r="E1779" s="32" t="s">
        <v>224</v>
      </c>
      <c r="F1779" s="32" t="s">
        <v>111</v>
      </c>
      <c r="G1779" s="32">
        <v>3921</v>
      </c>
      <c r="H1779" s="32">
        <v>3921</v>
      </c>
      <c r="I1779" s="32">
        <v>115</v>
      </c>
      <c r="J1779" s="32">
        <v>3806</v>
      </c>
      <c r="K1779" s="32">
        <v>29396.9</v>
      </c>
      <c r="L1779" s="32">
        <v>8462.1</v>
      </c>
      <c r="M1779" s="32"/>
      <c r="N1779" s="32" t="s">
        <v>313</v>
      </c>
    </row>
    <row r="1780" spans="1:14" x14ac:dyDescent="0.2">
      <c r="A1780" s="32">
        <v>2019</v>
      </c>
      <c r="B1780" s="32">
        <v>3</v>
      </c>
      <c r="C1780" s="32" t="s">
        <v>79</v>
      </c>
      <c r="D1780" s="32" t="s">
        <v>73</v>
      </c>
      <c r="E1780" s="32" t="s">
        <v>224</v>
      </c>
      <c r="F1780" s="32" t="s">
        <v>111</v>
      </c>
      <c r="G1780" s="32">
        <v>4905</v>
      </c>
      <c r="H1780" s="32">
        <v>4905</v>
      </c>
      <c r="I1780" s="32">
        <v>198</v>
      </c>
      <c r="J1780" s="32">
        <v>4707</v>
      </c>
      <c r="K1780" s="32">
        <v>36305</v>
      </c>
      <c r="L1780" s="32">
        <v>12182</v>
      </c>
      <c r="M1780" s="32"/>
      <c r="N1780" s="32" t="s">
        <v>313</v>
      </c>
    </row>
    <row r="1781" spans="1:14" x14ac:dyDescent="0.2">
      <c r="A1781" s="32">
        <v>2019</v>
      </c>
      <c r="B1781" s="32">
        <v>4</v>
      </c>
      <c r="C1781" s="32" t="s">
        <v>58</v>
      </c>
      <c r="D1781" s="32" t="s">
        <v>73</v>
      </c>
      <c r="E1781" s="32" t="s">
        <v>224</v>
      </c>
      <c r="F1781" s="32" t="s">
        <v>111</v>
      </c>
      <c r="G1781" s="32">
        <v>6114</v>
      </c>
      <c r="H1781" s="32">
        <v>6114</v>
      </c>
      <c r="I1781" s="32">
        <v>441</v>
      </c>
      <c r="J1781" s="32">
        <v>5673</v>
      </c>
      <c r="K1781" s="32">
        <v>44586</v>
      </c>
      <c r="L1781" s="32">
        <v>15892</v>
      </c>
      <c r="M1781" s="32"/>
      <c r="N1781" s="32" t="s">
        <v>313</v>
      </c>
    </row>
    <row r="1782" spans="1:14" x14ac:dyDescent="0.2">
      <c r="A1782" s="32">
        <v>2019</v>
      </c>
      <c r="B1782" s="32">
        <v>5</v>
      </c>
      <c r="C1782" s="32" t="s">
        <v>36</v>
      </c>
      <c r="D1782" s="32" t="s">
        <v>73</v>
      </c>
      <c r="E1782" s="32" t="s">
        <v>224</v>
      </c>
      <c r="F1782" s="32" t="s">
        <v>111</v>
      </c>
      <c r="G1782" s="32">
        <v>7156</v>
      </c>
      <c r="H1782" s="32">
        <v>7156</v>
      </c>
      <c r="I1782" s="32">
        <v>625</v>
      </c>
      <c r="J1782" s="32">
        <v>6531</v>
      </c>
      <c r="K1782" s="32">
        <v>50289</v>
      </c>
      <c r="L1782" s="32">
        <v>17600</v>
      </c>
      <c r="M1782" s="32"/>
      <c r="N1782" s="32" t="s">
        <v>313</v>
      </c>
    </row>
    <row r="1783" spans="1:14" x14ac:dyDescent="0.2">
      <c r="A1783" s="32">
        <v>2019</v>
      </c>
      <c r="B1783" s="32">
        <v>6</v>
      </c>
      <c r="C1783" s="32" t="s">
        <v>44</v>
      </c>
      <c r="D1783" s="32" t="s">
        <v>73</v>
      </c>
      <c r="E1783" s="32" t="s">
        <v>224</v>
      </c>
      <c r="F1783" s="32" t="s">
        <v>111</v>
      </c>
      <c r="G1783" s="32">
        <v>7593</v>
      </c>
      <c r="H1783" s="32">
        <v>7593</v>
      </c>
      <c r="I1783" s="32">
        <v>537</v>
      </c>
      <c r="J1783" s="32">
        <v>7056</v>
      </c>
      <c r="K1783" s="32">
        <v>53534.1</v>
      </c>
      <c r="L1783" s="32">
        <v>21605.9</v>
      </c>
      <c r="M1783" s="32"/>
      <c r="N1783" s="32" t="s">
        <v>313</v>
      </c>
    </row>
    <row r="1784" spans="1:14" x14ac:dyDescent="0.2">
      <c r="A1784" s="32">
        <v>2019</v>
      </c>
      <c r="B1784" s="32">
        <v>7</v>
      </c>
      <c r="C1784" s="32" t="s">
        <v>24</v>
      </c>
      <c r="D1784" s="32" t="s">
        <v>73</v>
      </c>
      <c r="E1784" s="32" t="s">
        <v>224</v>
      </c>
      <c r="F1784" s="32" t="s">
        <v>111</v>
      </c>
      <c r="G1784" s="32">
        <v>8616</v>
      </c>
      <c r="H1784" s="32">
        <v>8616</v>
      </c>
      <c r="I1784" s="32">
        <v>617</v>
      </c>
      <c r="J1784" s="32">
        <v>7999</v>
      </c>
      <c r="K1784" s="32">
        <v>60437.3</v>
      </c>
      <c r="L1784" s="32">
        <v>27637.7</v>
      </c>
      <c r="M1784" s="32"/>
      <c r="N1784" s="32" t="s">
        <v>313</v>
      </c>
    </row>
    <row r="1785" spans="1:14" x14ac:dyDescent="0.2">
      <c r="A1785" s="32">
        <v>2019</v>
      </c>
      <c r="B1785" s="32">
        <v>8</v>
      </c>
      <c r="C1785" s="32" t="s">
        <v>13</v>
      </c>
      <c r="D1785" s="32" t="s">
        <v>73</v>
      </c>
      <c r="E1785" s="32" t="s">
        <v>224</v>
      </c>
      <c r="F1785" s="32" t="s">
        <v>111</v>
      </c>
      <c r="G1785" s="32">
        <v>8321</v>
      </c>
      <c r="H1785" s="32">
        <v>8321</v>
      </c>
      <c r="I1785" s="32">
        <v>564</v>
      </c>
      <c r="J1785" s="32">
        <v>7757</v>
      </c>
      <c r="K1785" s="32">
        <v>59039</v>
      </c>
      <c r="L1785" s="32">
        <v>25597</v>
      </c>
      <c r="M1785" s="32"/>
      <c r="N1785" s="32" t="s">
        <v>313</v>
      </c>
    </row>
    <row r="1786" spans="1:14" x14ac:dyDescent="0.2">
      <c r="A1786" s="32">
        <v>2019</v>
      </c>
      <c r="B1786" s="32">
        <v>9</v>
      </c>
      <c r="C1786" s="32" t="s">
        <v>65</v>
      </c>
      <c r="D1786" s="32" t="s">
        <v>73</v>
      </c>
      <c r="E1786" s="32" t="s">
        <v>224</v>
      </c>
      <c r="F1786" s="32" t="s">
        <v>111</v>
      </c>
      <c r="G1786" s="32">
        <v>7282</v>
      </c>
      <c r="H1786" s="32">
        <v>7282</v>
      </c>
      <c r="I1786" s="32">
        <v>359</v>
      </c>
      <c r="J1786" s="32">
        <v>6923</v>
      </c>
      <c r="K1786" s="32">
        <v>53003.4</v>
      </c>
      <c r="L1786" s="32">
        <v>21050.6</v>
      </c>
      <c r="M1786" s="32"/>
      <c r="N1786" s="32" t="s">
        <v>313</v>
      </c>
    </row>
    <row r="1787" spans="1:14" x14ac:dyDescent="0.2">
      <c r="A1787" s="32">
        <v>2019</v>
      </c>
      <c r="B1787" s="32">
        <v>10</v>
      </c>
      <c r="C1787" s="32" t="s">
        <v>14</v>
      </c>
      <c r="D1787" s="32" t="s">
        <v>73</v>
      </c>
      <c r="E1787" s="32" t="s">
        <v>224</v>
      </c>
      <c r="F1787" s="32" t="s">
        <v>111</v>
      </c>
      <c r="G1787" s="32">
        <v>6182</v>
      </c>
      <c r="H1787" s="32">
        <v>6182</v>
      </c>
      <c r="I1787" s="32">
        <v>198</v>
      </c>
      <c r="J1787" s="32">
        <v>5984</v>
      </c>
      <c r="K1787" s="32">
        <v>46587.6</v>
      </c>
      <c r="L1787" s="32">
        <v>16182.4</v>
      </c>
      <c r="M1787" s="32"/>
      <c r="N1787" s="32" t="s">
        <v>313</v>
      </c>
    </row>
    <row r="1788" spans="1:14" x14ac:dyDescent="0.2">
      <c r="A1788" s="32">
        <v>2019</v>
      </c>
      <c r="B1788" s="32">
        <v>11</v>
      </c>
      <c r="C1788" s="32" t="s">
        <v>11</v>
      </c>
      <c r="D1788" s="32" t="s">
        <v>73</v>
      </c>
      <c r="E1788" s="32" t="s">
        <v>224</v>
      </c>
      <c r="F1788" s="32" t="s">
        <v>111</v>
      </c>
      <c r="G1788" s="32">
        <v>4323</v>
      </c>
      <c r="H1788" s="32">
        <v>4323</v>
      </c>
      <c r="I1788" s="32">
        <v>220</v>
      </c>
      <c r="J1788" s="32">
        <v>4103</v>
      </c>
      <c r="K1788" s="32">
        <v>31822.6</v>
      </c>
      <c r="L1788" s="32">
        <v>10886.4</v>
      </c>
      <c r="M1788" s="32"/>
      <c r="N1788" s="32" t="s">
        <v>313</v>
      </c>
    </row>
    <row r="1789" spans="1:14" x14ac:dyDescent="0.2">
      <c r="A1789" s="32">
        <v>2019</v>
      </c>
      <c r="B1789" s="32">
        <v>12</v>
      </c>
      <c r="C1789" s="32" t="s">
        <v>60</v>
      </c>
      <c r="D1789" s="32" t="s">
        <v>73</v>
      </c>
      <c r="E1789" s="32" t="s">
        <v>224</v>
      </c>
      <c r="F1789" s="32" t="s">
        <v>111</v>
      </c>
      <c r="G1789" s="32">
        <v>4361</v>
      </c>
      <c r="H1789" s="32">
        <v>4361</v>
      </c>
      <c r="I1789" s="32">
        <v>226</v>
      </c>
      <c r="J1789" s="32">
        <v>4135</v>
      </c>
      <c r="K1789" s="32">
        <v>31861.5</v>
      </c>
      <c r="L1789" s="32">
        <v>8629.5</v>
      </c>
      <c r="M1789" s="32"/>
      <c r="N1789" s="32" t="s">
        <v>313</v>
      </c>
    </row>
    <row r="1790" spans="1:14" x14ac:dyDescent="0.2">
      <c r="A1790" s="32">
        <v>2019</v>
      </c>
      <c r="B1790" s="32">
        <v>1</v>
      </c>
      <c r="C1790" s="32" t="s">
        <v>10</v>
      </c>
      <c r="D1790" s="32" t="s">
        <v>40</v>
      </c>
      <c r="E1790" s="32" t="s">
        <v>210</v>
      </c>
      <c r="F1790" s="32" t="s">
        <v>111</v>
      </c>
      <c r="G1790" s="32">
        <v>19331</v>
      </c>
      <c r="H1790" s="32">
        <v>18924</v>
      </c>
      <c r="I1790" s="32">
        <v>1365</v>
      </c>
      <c r="J1790" s="32">
        <v>17559</v>
      </c>
      <c r="K1790" s="32">
        <v>201344.9</v>
      </c>
      <c r="L1790" s="32">
        <v>95407.383333333331</v>
      </c>
      <c r="M1790" s="32"/>
      <c r="N1790" s="32" t="s">
        <v>314</v>
      </c>
    </row>
    <row r="1791" spans="1:14" x14ac:dyDescent="0.2">
      <c r="A1791" s="32">
        <v>2019</v>
      </c>
      <c r="B1791" s="32">
        <v>2</v>
      </c>
      <c r="C1791" s="32" t="s">
        <v>33</v>
      </c>
      <c r="D1791" s="32" t="s">
        <v>40</v>
      </c>
      <c r="E1791" s="32" t="s">
        <v>210</v>
      </c>
      <c r="F1791" s="32" t="s">
        <v>111</v>
      </c>
      <c r="G1791" s="32">
        <v>17841</v>
      </c>
      <c r="H1791" s="32">
        <v>17521</v>
      </c>
      <c r="I1791" s="32">
        <v>1238</v>
      </c>
      <c r="J1791" s="32">
        <v>16283</v>
      </c>
      <c r="K1791" s="32">
        <v>188477.3</v>
      </c>
      <c r="L1791" s="32">
        <v>58995.033333333333</v>
      </c>
      <c r="M1791" s="32"/>
      <c r="N1791" s="32" t="s">
        <v>314</v>
      </c>
    </row>
    <row r="1792" spans="1:14" x14ac:dyDescent="0.2">
      <c r="A1792" s="32">
        <v>2019</v>
      </c>
      <c r="B1792" s="32">
        <v>3</v>
      </c>
      <c r="C1792" s="32" t="s">
        <v>79</v>
      </c>
      <c r="D1792" s="32" t="s">
        <v>40</v>
      </c>
      <c r="E1792" s="32" t="s">
        <v>210</v>
      </c>
      <c r="F1792" s="32" t="s">
        <v>111</v>
      </c>
      <c r="G1792" s="32">
        <v>20350</v>
      </c>
      <c r="H1792" s="32">
        <v>19958</v>
      </c>
      <c r="I1792" s="32">
        <v>1373</v>
      </c>
      <c r="J1792" s="32">
        <v>18585</v>
      </c>
      <c r="K1792" s="32">
        <v>214771.4</v>
      </c>
      <c r="L1792" s="32">
        <v>65569.433333333334</v>
      </c>
      <c r="M1792" s="32"/>
      <c r="N1792" s="32" t="s">
        <v>314</v>
      </c>
    </row>
    <row r="1793" spans="1:14" x14ac:dyDescent="0.2">
      <c r="A1793" s="32">
        <v>2019</v>
      </c>
      <c r="B1793" s="32">
        <v>4</v>
      </c>
      <c r="C1793" s="32" t="s">
        <v>58</v>
      </c>
      <c r="D1793" s="32" t="s">
        <v>40</v>
      </c>
      <c r="E1793" s="32" t="s">
        <v>210</v>
      </c>
      <c r="F1793" s="32" t="s">
        <v>111</v>
      </c>
      <c r="G1793" s="32">
        <v>21566</v>
      </c>
      <c r="H1793" s="32">
        <v>21170</v>
      </c>
      <c r="I1793" s="32">
        <v>1578</v>
      </c>
      <c r="J1793" s="32">
        <v>19592</v>
      </c>
      <c r="K1793" s="32">
        <v>233149.8</v>
      </c>
      <c r="L1793" s="32">
        <v>73436.233333333337</v>
      </c>
      <c r="M1793" s="32"/>
      <c r="N1793" s="32" t="s">
        <v>314</v>
      </c>
    </row>
    <row r="1794" spans="1:14" x14ac:dyDescent="0.2">
      <c r="A1794" s="32">
        <v>2019</v>
      </c>
      <c r="B1794" s="32">
        <v>5</v>
      </c>
      <c r="C1794" s="32" t="s">
        <v>36</v>
      </c>
      <c r="D1794" s="32" t="s">
        <v>40</v>
      </c>
      <c r="E1794" s="32" t="s">
        <v>210</v>
      </c>
      <c r="F1794" s="32" t="s">
        <v>111</v>
      </c>
      <c r="G1794" s="32">
        <v>22445</v>
      </c>
      <c r="H1794" s="32">
        <v>21850</v>
      </c>
      <c r="I1794" s="32">
        <v>1424</v>
      </c>
      <c r="J1794" s="32">
        <v>20426</v>
      </c>
      <c r="K1794" s="32">
        <v>238047.4</v>
      </c>
      <c r="L1794" s="32">
        <v>78793.71666666666</v>
      </c>
      <c r="M1794" s="32"/>
      <c r="N1794" s="32" t="s">
        <v>314</v>
      </c>
    </row>
    <row r="1795" spans="1:14" x14ac:dyDescent="0.2">
      <c r="A1795" s="32">
        <v>2019</v>
      </c>
      <c r="B1795" s="32">
        <v>6</v>
      </c>
      <c r="C1795" s="32" t="s">
        <v>44</v>
      </c>
      <c r="D1795" s="32" t="s">
        <v>40</v>
      </c>
      <c r="E1795" s="32" t="s">
        <v>210</v>
      </c>
      <c r="F1795" s="32" t="s">
        <v>111</v>
      </c>
      <c r="G1795" s="32">
        <v>22283</v>
      </c>
      <c r="H1795" s="32">
        <v>21995</v>
      </c>
      <c r="I1795" s="32">
        <v>1766</v>
      </c>
      <c r="J1795" s="32">
        <v>20229</v>
      </c>
      <c r="K1795" s="32">
        <v>240793.1</v>
      </c>
      <c r="L1795" s="32">
        <v>81278.683333333334</v>
      </c>
      <c r="M1795" s="32"/>
      <c r="N1795" s="32" t="s">
        <v>314</v>
      </c>
    </row>
    <row r="1796" spans="1:14" x14ac:dyDescent="0.2">
      <c r="A1796" s="32">
        <v>2019</v>
      </c>
      <c r="B1796" s="32">
        <v>7</v>
      </c>
      <c r="C1796" s="32" t="s">
        <v>24</v>
      </c>
      <c r="D1796" s="32" t="s">
        <v>40</v>
      </c>
      <c r="E1796" s="32" t="s">
        <v>210</v>
      </c>
      <c r="F1796" s="32" t="s">
        <v>111</v>
      </c>
      <c r="G1796" s="32">
        <v>23586</v>
      </c>
      <c r="H1796" s="32">
        <v>23363</v>
      </c>
      <c r="I1796" s="32">
        <v>2056</v>
      </c>
      <c r="J1796" s="32">
        <v>21307</v>
      </c>
      <c r="K1796" s="32">
        <v>255426</v>
      </c>
      <c r="L1796" s="32">
        <v>85741.383333333331</v>
      </c>
      <c r="M1796" s="32"/>
      <c r="N1796" s="32" t="s">
        <v>314</v>
      </c>
    </row>
    <row r="1797" spans="1:14" x14ac:dyDescent="0.2">
      <c r="A1797" s="32">
        <v>2019</v>
      </c>
      <c r="B1797" s="32">
        <v>8</v>
      </c>
      <c r="C1797" s="32" t="s">
        <v>13</v>
      </c>
      <c r="D1797" s="32" t="s">
        <v>40</v>
      </c>
      <c r="E1797" s="32" t="s">
        <v>210</v>
      </c>
      <c r="F1797" s="32" t="s">
        <v>111</v>
      </c>
      <c r="G1797" s="32">
        <v>23945</v>
      </c>
      <c r="H1797" s="32">
        <v>23475</v>
      </c>
      <c r="I1797" s="32">
        <v>1894</v>
      </c>
      <c r="J1797" s="32">
        <v>21581</v>
      </c>
      <c r="K1797" s="32">
        <v>252791.4</v>
      </c>
      <c r="L1797" s="32">
        <v>83725.083333333328</v>
      </c>
      <c r="M1797" s="32"/>
      <c r="N1797" s="32" t="s">
        <v>314</v>
      </c>
    </row>
    <row r="1798" spans="1:14" x14ac:dyDescent="0.2">
      <c r="A1798" s="32">
        <v>2019</v>
      </c>
      <c r="B1798" s="32">
        <v>9</v>
      </c>
      <c r="C1798" s="32" t="s">
        <v>65</v>
      </c>
      <c r="D1798" s="32" t="s">
        <v>40</v>
      </c>
      <c r="E1798" s="32" t="s">
        <v>210</v>
      </c>
      <c r="F1798" s="32" t="s">
        <v>111</v>
      </c>
      <c r="G1798" s="32">
        <v>22666</v>
      </c>
      <c r="H1798" s="32">
        <v>22429</v>
      </c>
      <c r="I1798" s="32">
        <v>1696</v>
      </c>
      <c r="J1798" s="32">
        <v>20733</v>
      </c>
      <c r="K1798" s="32">
        <v>239728</v>
      </c>
      <c r="L1798" s="32">
        <v>79219.399999999994</v>
      </c>
      <c r="M1798" s="32"/>
      <c r="N1798" s="32" t="s">
        <v>314</v>
      </c>
    </row>
    <row r="1799" spans="1:14" x14ac:dyDescent="0.2">
      <c r="A1799" s="32">
        <v>2019</v>
      </c>
      <c r="B1799" s="32">
        <v>10</v>
      </c>
      <c r="C1799" s="32" t="s">
        <v>14</v>
      </c>
      <c r="D1799" s="32" t="s">
        <v>40</v>
      </c>
      <c r="E1799" s="32" t="s">
        <v>210</v>
      </c>
      <c r="F1799" s="32" t="s">
        <v>111</v>
      </c>
      <c r="G1799" s="32">
        <v>22699</v>
      </c>
      <c r="H1799" s="32">
        <v>22113</v>
      </c>
      <c r="I1799" s="32">
        <v>1523</v>
      </c>
      <c r="J1799" s="32">
        <v>20590</v>
      </c>
      <c r="K1799" s="32">
        <v>237982.7</v>
      </c>
      <c r="L1799" s="32">
        <v>79873.3</v>
      </c>
      <c r="M1799" s="32"/>
      <c r="N1799" s="32" t="s">
        <v>314</v>
      </c>
    </row>
    <row r="1800" spans="1:14" x14ac:dyDescent="0.2">
      <c r="A1800" s="32">
        <v>2019</v>
      </c>
      <c r="B1800" s="32">
        <v>11</v>
      </c>
      <c r="C1800" s="32" t="s">
        <v>11</v>
      </c>
      <c r="D1800" s="32" t="s">
        <v>40</v>
      </c>
      <c r="E1800" s="32" t="s">
        <v>210</v>
      </c>
      <c r="F1800" s="32" t="s">
        <v>111</v>
      </c>
      <c r="G1800" s="32">
        <v>19624</v>
      </c>
      <c r="H1800" s="32">
        <v>18807</v>
      </c>
      <c r="I1800" s="32">
        <v>2139</v>
      </c>
      <c r="J1800" s="32">
        <v>16668</v>
      </c>
      <c r="K1800" s="32">
        <v>196730.1</v>
      </c>
      <c r="L1800" s="32">
        <v>59793.183333333334</v>
      </c>
      <c r="M1800" s="32"/>
      <c r="N1800" s="32" t="s">
        <v>314</v>
      </c>
    </row>
    <row r="1801" spans="1:14" x14ac:dyDescent="0.2">
      <c r="A1801" s="32">
        <v>2019</v>
      </c>
      <c r="B1801" s="32">
        <v>12</v>
      </c>
      <c r="C1801" s="32" t="s">
        <v>60</v>
      </c>
      <c r="D1801" s="32" t="s">
        <v>40</v>
      </c>
      <c r="E1801" s="32" t="s">
        <v>210</v>
      </c>
      <c r="F1801" s="32" t="s">
        <v>111</v>
      </c>
      <c r="G1801" s="32">
        <v>20271</v>
      </c>
      <c r="H1801" s="32">
        <v>18693</v>
      </c>
      <c r="I1801" s="32">
        <v>1209</v>
      </c>
      <c r="J1801" s="32">
        <v>17484</v>
      </c>
      <c r="K1801" s="32">
        <v>203233.6</v>
      </c>
      <c r="L1801" s="32">
        <v>60621.166666666664</v>
      </c>
      <c r="M1801" s="32"/>
      <c r="N1801" s="32" t="s">
        <v>314</v>
      </c>
    </row>
    <row r="1802" spans="1:14" x14ac:dyDescent="0.2">
      <c r="A1802" s="32">
        <v>2019</v>
      </c>
      <c r="B1802" s="32">
        <v>1</v>
      </c>
      <c r="C1802" s="32" t="s">
        <v>10</v>
      </c>
      <c r="D1802" s="32" t="s">
        <v>17</v>
      </c>
      <c r="E1802" s="32" t="s">
        <v>211</v>
      </c>
      <c r="F1802" s="32" t="s">
        <v>111</v>
      </c>
      <c r="G1802" s="32">
        <v>8733</v>
      </c>
      <c r="H1802" s="32">
        <v>8671</v>
      </c>
      <c r="I1802" s="32">
        <v>305</v>
      </c>
      <c r="J1802" s="32">
        <v>8366</v>
      </c>
      <c r="K1802" s="32">
        <v>64241.9</v>
      </c>
      <c r="L1802" s="32">
        <v>24170.433333333334</v>
      </c>
      <c r="M1802" s="32"/>
      <c r="N1802" s="32" t="s">
        <v>315</v>
      </c>
    </row>
    <row r="1803" spans="1:14" x14ac:dyDescent="0.2">
      <c r="A1803" s="32">
        <v>2019</v>
      </c>
      <c r="B1803" s="32">
        <v>2</v>
      </c>
      <c r="C1803" s="32" t="s">
        <v>33</v>
      </c>
      <c r="D1803" s="32" t="s">
        <v>17</v>
      </c>
      <c r="E1803" s="32" t="s">
        <v>211</v>
      </c>
      <c r="F1803" s="32" t="s">
        <v>111</v>
      </c>
      <c r="G1803" s="32">
        <v>7832</v>
      </c>
      <c r="H1803" s="32">
        <v>7760</v>
      </c>
      <c r="I1803" s="32">
        <v>206</v>
      </c>
      <c r="J1803" s="32">
        <v>7554</v>
      </c>
      <c r="K1803" s="32">
        <v>58385</v>
      </c>
      <c r="L1803" s="32">
        <v>20719.516666666666</v>
      </c>
      <c r="M1803" s="32"/>
      <c r="N1803" s="32" t="s">
        <v>315</v>
      </c>
    </row>
    <row r="1804" spans="1:14" x14ac:dyDescent="0.2">
      <c r="A1804" s="32">
        <v>2019</v>
      </c>
      <c r="B1804" s="32">
        <v>3</v>
      </c>
      <c r="C1804" s="32" t="s">
        <v>79</v>
      </c>
      <c r="D1804" s="32" t="s">
        <v>17</v>
      </c>
      <c r="E1804" s="32" t="s">
        <v>211</v>
      </c>
      <c r="F1804" s="32" t="s">
        <v>111</v>
      </c>
      <c r="G1804" s="32">
        <v>9216</v>
      </c>
      <c r="H1804" s="32">
        <v>9152</v>
      </c>
      <c r="I1804" s="32">
        <v>130</v>
      </c>
      <c r="J1804" s="32">
        <v>9022</v>
      </c>
      <c r="K1804" s="32">
        <v>69808.899999999994</v>
      </c>
      <c r="L1804" s="32">
        <v>25495.016666666666</v>
      </c>
      <c r="M1804" s="32"/>
      <c r="N1804" s="32" t="s">
        <v>315</v>
      </c>
    </row>
    <row r="1805" spans="1:14" x14ac:dyDescent="0.2">
      <c r="A1805" s="32">
        <v>2019</v>
      </c>
      <c r="B1805" s="32">
        <v>4</v>
      </c>
      <c r="C1805" s="32" t="s">
        <v>58</v>
      </c>
      <c r="D1805" s="32" t="s">
        <v>17</v>
      </c>
      <c r="E1805" s="32" t="s">
        <v>211</v>
      </c>
      <c r="F1805" s="32" t="s">
        <v>111</v>
      </c>
      <c r="G1805" s="32">
        <v>10229</v>
      </c>
      <c r="H1805" s="32">
        <v>10168</v>
      </c>
      <c r="I1805" s="32">
        <v>198</v>
      </c>
      <c r="J1805" s="32">
        <v>9970</v>
      </c>
      <c r="K1805" s="32">
        <v>76201.399999999994</v>
      </c>
      <c r="L1805" s="32">
        <v>29373.366666666665</v>
      </c>
      <c r="M1805" s="32"/>
      <c r="N1805" s="32" t="s">
        <v>315</v>
      </c>
    </row>
    <row r="1806" spans="1:14" x14ac:dyDescent="0.2">
      <c r="A1806" s="32">
        <v>2019</v>
      </c>
      <c r="B1806" s="32">
        <v>5</v>
      </c>
      <c r="C1806" s="32" t="s">
        <v>36</v>
      </c>
      <c r="D1806" s="32" t="s">
        <v>17</v>
      </c>
      <c r="E1806" s="32" t="s">
        <v>211</v>
      </c>
      <c r="F1806" s="32" t="s">
        <v>111</v>
      </c>
      <c r="G1806" s="32">
        <v>10167</v>
      </c>
      <c r="H1806" s="32">
        <v>10044</v>
      </c>
      <c r="I1806" s="32">
        <v>233</v>
      </c>
      <c r="J1806" s="32">
        <v>9811</v>
      </c>
      <c r="K1806" s="32">
        <v>73863.899999999994</v>
      </c>
      <c r="L1806" s="32">
        <v>27091.583333333332</v>
      </c>
      <c r="M1806" s="32"/>
      <c r="N1806" s="32" t="s">
        <v>315</v>
      </c>
    </row>
    <row r="1807" spans="1:14" x14ac:dyDescent="0.2">
      <c r="A1807" s="32">
        <v>2019</v>
      </c>
      <c r="B1807" s="32">
        <v>6</v>
      </c>
      <c r="C1807" s="32" t="s">
        <v>44</v>
      </c>
      <c r="D1807" s="32" t="s">
        <v>17</v>
      </c>
      <c r="E1807" s="32" t="s">
        <v>211</v>
      </c>
      <c r="F1807" s="32" t="s">
        <v>111</v>
      </c>
      <c r="G1807" s="32">
        <v>10306</v>
      </c>
      <c r="H1807" s="32">
        <v>10245</v>
      </c>
      <c r="I1807" s="32">
        <v>565</v>
      </c>
      <c r="J1807" s="32">
        <v>9680</v>
      </c>
      <c r="K1807" s="32">
        <v>73159.199999999997</v>
      </c>
      <c r="L1807" s="32">
        <v>28231.599999999999</v>
      </c>
      <c r="M1807" s="32"/>
      <c r="N1807" s="32" t="s">
        <v>315</v>
      </c>
    </row>
    <row r="1808" spans="1:14" x14ac:dyDescent="0.2">
      <c r="A1808" s="32">
        <v>2019</v>
      </c>
      <c r="B1808" s="32">
        <v>7</v>
      </c>
      <c r="C1808" s="32" t="s">
        <v>24</v>
      </c>
      <c r="D1808" s="32" t="s">
        <v>17</v>
      </c>
      <c r="E1808" s="32" t="s">
        <v>211</v>
      </c>
      <c r="F1808" s="32" t="s">
        <v>111</v>
      </c>
      <c r="G1808" s="32">
        <v>10587</v>
      </c>
      <c r="H1808" s="32">
        <v>10480</v>
      </c>
      <c r="I1808" s="32">
        <v>614</v>
      </c>
      <c r="J1808" s="32">
        <v>9866</v>
      </c>
      <c r="K1808" s="32">
        <v>75956.100000000006</v>
      </c>
      <c r="L1808" s="32">
        <v>28840.15</v>
      </c>
      <c r="M1808" s="32"/>
      <c r="N1808" s="32" t="s">
        <v>315</v>
      </c>
    </row>
    <row r="1809" spans="1:14" x14ac:dyDescent="0.2">
      <c r="A1809" s="32">
        <v>2019</v>
      </c>
      <c r="B1809" s="32">
        <v>8</v>
      </c>
      <c r="C1809" s="32" t="s">
        <v>13</v>
      </c>
      <c r="D1809" s="32" t="s">
        <v>17</v>
      </c>
      <c r="E1809" s="32" t="s">
        <v>211</v>
      </c>
      <c r="F1809" s="32" t="s">
        <v>111</v>
      </c>
      <c r="G1809" s="32">
        <v>9561</v>
      </c>
      <c r="H1809" s="32">
        <v>9478</v>
      </c>
      <c r="I1809" s="32">
        <v>1648</v>
      </c>
      <c r="J1809" s="32">
        <v>7830</v>
      </c>
      <c r="K1809" s="32">
        <v>69326.5</v>
      </c>
      <c r="L1809" s="32">
        <v>34389</v>
      </c>
      <c r="M1809" s="32"/>
      <c r="N1809" s="32" t="s">
        <v>315</v>
      </c>
    </row>
    <row r="1810" spans="1:14" x14ac:dyDescent="0.2">
      <c r="A1810" s="32">
        <v>2019</v>
      </c>
      <c r="B1810" s="32">
        <v>9</v>
      </c>
      <c r="C1810" s="32" t="s">
        <v>65</v>
      </c>
      <c r="D1810" s="32" t="s">
        <v>17</v>
      </c>
      <c r="E1810" s="32" t="s">
        <v>211</v>
      </c>
      <c r="F1810" s="32" t="s">
        <v>111</v>
      </c>
      <c r="G1810" s="32">
        <v>9511</v>
      </c>
      <c r="H1810" s="32">
        <v>9340</v>
      </c>
      <c r="I1810" s="32">
        <v>2148</v>
      </c>
      <c r="J1810" s="32">
        <v>7192</v>
      </c>
      <c r="K1810" s="32">
        <v>68066.600000000006</v>
      </c>
      <c r="L1810" s="32">
        <v>28772.400000000001</v>
      </c>
      <c r="M1810" s="32"/>
      <c r="N1810" s="32" t="s">
        <v>315</v>
      </c>
    </row>
    <row r="1811" spans="1:14" x14ac:dyDescent="0.2">
      <c r="A1811" s="32">
        <v>2019</v>
      </c>
      <c r="B1811" s="32">
        <v>10</v>
      </c>
      <c r="C1811" s="32" t="s">
        <v>14</v>
      </c>
      <c r="D1811" s="32" t="s">
        <v>17</v>
      </c>
      <c r="E1811" s="32" t="s">
        <v>211</v>
      </c>
      <c r="F1811" s="32" t="s">
        <v>111</v>
      </c>
      <c r="G1811" s="32">
        <v>9440</v>
      </c>
      <c r="H1811" s="32">
        <v>9055</v>
      </c>
      <c r="I1811" s="32">
        <v>1253</v>
      </c>
      <c r="J1811" s="32">
        <v>7802</v>
      </c>
      <c r="K1811" s="32">
        <v>74999.3</v>
      </c>
      <c r="L1811" s="32">
        <v>31938.066666666666</v>
      </c>
      <c r="M1811" s="32"/>
      <c r="N1811" s="32" t="s">
        <v>315</v>
      </c>
    </row>
    <row r="1812" spans="1:14" x14ac:dyDescent="0.2">
      <c r="A1812" s="32">
        <v>2019</v>
      </c>
      <c r="B1812" s="32">
        <v>11</v>
      </c>
      <c r="C1812" s="32" t="s">
        <v>11</v>
      </c>
      <c r="D1812" s="32" t="s">
        <v>17</v>
      </c>
      <c r="E1812" s="32" t="s">
        <v>211</v>
      </c>
      <c r="F1812" s="32" t="s">
        <v>111</v>
      </c>
      <c r="G1812" s="32">
        <v>8319</v>
      </c>
      <c r="H1812" s="32">
        <v>7942</v>
      </c>
      <c r="I1812" s="32">
        <v>757</v>
      </c>
      <c r="J1812" s="32">
        <v>7185</v>
      </c>
      <c r="K1812" s="32">
        <v>67513.2</v>
      </c>
      <c r="L1812" s="32">
        <v>27430.333333333332</v>
      </c>
      <c r="M1812" s="32"/>
      <c r="N1812" s="32" t="s">
        <v>315</v>
      </c>
    </row>
    <row r="1813" spans="1:14" x14ac:dyDescent="0.2">
      <c r="A1813" s="32">
        <v>2019</v>
      </c>
      <c r="B1813" s="32">
        <v>12</v>
      </c>
      <c r="C1813" s="32" t="s">
        <v>60</v>
      </c>
      <c r="D1813" s="32" t="s">
        <v>17</v>
      </c>
      <c r="E1813" s="32" t="s">
        <v>211</v>
      </c>
      <c r="F1813" s="32" t="s">
        <v>111</v>
      </c>
      <c r="G1813" s="32">
        <v>8621</v>
      </c>
      <c r="H1813" s="32">
        <v>7691</v>
      </c>
      <c r="I1813" s="32">
        <v>1478</v>
      </c>
      <c r="J1813" s="32">
        <v>6213</v>
      </c>
      <c r="K1813" s="32">
        <v>49719</v>
      </c>
      <c r="L1813" s="32">
        <v>16451.683333333334</v>
      </c>
      <c r="M1813" s="32"/>
      <c r="N1813" s="32" t="s">
        <v>315</v>
      </c>
    </row>
    <row r="1814" spans="1:14" x14ac:dyDescent="0.2">
      <c r="A1814" s="32">
        <v>2019</v>
      </c>
      <c r="B1814" s="32">
        <v>1</v>
      </c>
      <c r="C1814" s="32" t="s">
        <v>10</v>
      </c>
      <c r="D1814" s="32" t="s">
        <v>16</v>
      </c>
      <c r="E1814" s="32" t="s">
        <v>212</v>
      </c>
      <c r="F1814" s="32" t="s">
        <v>111</v>
      </c>
      <c r="G1814" s="32">
        <v>2551</v>
      </c>
      <c r="H1814" s="32">
        <v>2535</v>
      </c>
      <c r="I1814" s="32">
        <v>70</v>
      </c>
      <c r="J1814" s="32">
        <v>2465</v>
      </c>
      <c r="K1814" s="32">
        <v>19235</v>
      </c>
      <c r="L1814" s="32">
        <v>8672</v>
      </c>
      <c r="M1814" s="32"/>
      <c r="N1814" s="32" t="s">
        <v>316</v>
      </c>
    </row>
    <row r="1815" spans="1:14" x14ac:dyDescent="0.2">
      <c r="A1815" s="32">
        <v>2019</v>
      </c>
      <c r="B1815" s="32">
        <v>2</v>
      </c>
      <c r="C1815" s="32" t="s">
        <v>33</v>
      </c>
      <c r="D1815" s="32" t="s">
        <v>16</v>
      </c>
      <c r="E1815" s="32" t="s">
        <v>212</v>
      </c>
      <c r="F1815" s="32" t="s">
        <v>111</v>
      </c>
      <c r="G1815" s="32">
        <v>2556</v>
      </c>
      <c r="H1815" s="32">
        <v>2544</v>
      </c>
      <c r="I1815" s="32">
        <v>58</v>
      </c>
      <c r="J1815" s="32">
        <v>2486</v>
      </c>
      <c r="K1815" s="32">
        <v>19408.900000000001</v>
      </c>
      <c r="L1815" s="32">
        <v>7871.1</v>
      </c>
      <c r="M1815" s="32"/>
      <c r="N1815" s="32" t="s">
        <v>316</v>
      </c>
    </row>
    <row r="1816" spans="1:14" x14ac:dyDescent="0.2">
      <c r="A1816" s="32">
        <v>2019</v>
      </c>
      <c r="B1816" s="32">
        <v>3</v>
      </c>
      <c r="C1816" s="32" t="s">
        <v>79</v>
      </c>
      <c r="D1816" s="32" t="s">
        <v>16</v>
      </c>
      <c r="E1816" s="32" t="s">
        <v>212</v>
      </c>
      <c r="F1816" s="32" t="s">
        <v>111</v>
      </c>
      <c r="G1816" s="32">
        <v>3071</v>
      </c>
      <c r="H1816" s="32">
        <v>3057</v>
      </c>
      <c r="I1816" s="32">
        <v>122</v>
      </c>
      <c r="J1816" s="32">
        <v>2935</v>
      </c>
      <c r="K1816" s="32">
        <v>22480.2</v>
      </c>
      <c r="L1816" s="32">
        <v>10188.799999999999</v>
      </c>
      <c r="M1816" s="32"/>
      <c r="N1816" s="32" t="s">
        <v>316</v>
      </c>
    </row>
    <row r="1817" spans="1:14" x14ac:dyDescent="0.2">
      <c r="A1817" s="32">
        <v>2019</v>
      </c>
      <c r="B1817" s="32">
        <v>4</v>
      </c>
      <c r="C1817" s="32" t="s">
        <v>58</v>
      </c>
      <c r="D1817" s="32" t="s">
        <v>16</v>
      </c>
      <c r="E1817" s="32" t="s">
        <v>212</v>
      </c>
      <c r="F1817" s="32" t="s">
        <v>111</v>
      </c>
      <c r="G1817" s="32">
        <v>3483</v>
      </c>
      <c r="H1817" s="32">
        <v>3471</v>
      </c>
      <c r="I1817" s="32">
        <v>110</v>
      </c>
      <c r="J1817" s="32">
        <v>3361</v>
      </c>
      <c r="K1817" s="32">
        <v>25628.799999999999</v>
      </c>
      <c r="L1817" s="32">
        <v>12107.2</v>
      </c>
      <c r="M1817" s="32"/>
      <c r="N1817" s="32" t="s">
        <v>316</v>
      </c>
    </row>
    <row r="1818" spans="1:14" x14ac:dyDescent="0.2">
      <c r="A1818" s="32">
        <v>2019</v>
      </c>
      <c r="B1818" s="32">
        <v>5</v>
      </c>
      <c r="C1818" s="32" t="s">
        <v>36</v>
      </c>
      <c r="D1818" s="32" t="s">
        <v>16</v>
      </c>
      <c r="E1818" s="32" t="s">
        <v>212</v>
      </c>
      <c r="F1818" s="32" t="s">
        <v>111</v>
      </c>
      <c r="G1818" s="32">
        <v>3683</v>
      </c>
      <c r="H1818" s="32">
        <v>3677</v>
      </c>
      <c r="I1818" s="32">
        <v>123</v>
      </c>
      <c r="J1818" s="32">
        <v>3554</v>
      </c>
      <c r="K1818" s="32">
        <v>27278.3</v>
      </c>
      <c r="L1818" s="32">
        <v>16583.616666666665</v>
      </c>
      <c r="M1818" s="32"/>
      <c r="N1818" s="32" t="s">
        <v>316</v>
      </c>
    </row>
    <row r="1819" spans="1:14" x14ac:dyDescent="0.2">
      <c r="A1819" s="32">
        <v>2019</v>
      </c>
      <c r="B1819" s="32">
        <v>6</v>
      </c>
      <c r="C1819" s="32" t="s">
        <v>44</v>
      </c>
      <c r="D1819" s="32" t="s">
        <v>16</v>
      </c>
      <c r="E1819" s="32" t="s">
        <v>212</v>
      </c>
      <c r="F1819" s="32" t="s">
        <v>111</v>
      </c>
      <c r="G1819" s="32">
        <v>3798</v>
      </c>
      <c r="H1819" s="32">
        <v>3791</v>
      </c>
      <c r="I1819" s="32">
        <v>126</v>
      </c>
      <c r="J1819" s="32">
        <v>3665</v>
      </c>
      <c r="K1819" s="32">
        <v>28131.8</v>
      </c>
      <c r="L1819" s="32">
        <v>19939.2</v>
      </c>
      <c r="M1819" s="32"/>
      <c r="N1819" s="32" t="s">
        <v>316</v>
      </c>
    </row>
    <row r="1820" spans="1:14" x14ac:dyDescent="0.2">
      <c r="A1820" s="32">
        <v>2019</v>
      </c>
      <c r="B1820" s="32">
        <v>7</v>
      </c>
      <c r="C1820" s="32" t="s">
        <v>24</v>
      </c>
      <c r="D1820" s="32" t="s">
        <v>16</v>
      </c>
      <c r="E1820" s="32" t="s">
        <v>212</v>
      </c>
      <c r="F1820" s="32" t="s">
        <v>111</v>
      </c>
      <c r="G1820" s="32">
        <v>3831</v>
      </c>
      <c r="H1820" s="32">
        <v>3818</v>
      </c>
      <c r="I1820" s="32">
        <v>68</v>
      </c>
      <c r="J1820" s="32">
        <v>3750</v>
      </c>
      <c r="K1820" s="32">
        <v>29178.3</v>
      </c>
      <c r="L1820" s="32">
        <v>20709.7</v>
      </c>
      <c r="M1820" s="32"/>
      <c r="N1820" s="32" t="s">
        <v>316</v>
      </c>
    </row>
    <row r="1821" spans="1:14" x14ac:dyDescent="0.2">
      <c r="A1821" s="32">
        <v>2019</v>
      </c>
      <c r="B1821" s="32">
        <v>8</v>
      </c>
      <c r="C1821" s="32" t="s">
        <v>13</v>
      </c>
      <c r="D1821" s="32" t="s">
        <v>16</v>
      </c>
      <c r="E1821" s="32" t="s">
        <v>212</v>
      </c>
      <c r="F1821" s="32" t="s">
        <v>111</v>
      </c>
      <c r="G1821" s="32">
        <v>3803</v>
      </c>
      <c r="H1821" s="32">
        <v>3793</v>
      </c>
      <c r="I1821" s="32">
        <v>57</v>
      </c>
      <c r="J1821" s="32">
        <v>3736</v>
      </c>
      <c r="K1821" s="32">
        <v>30001.599999999999</v>
      </c>
      <c r="L1821" s="32">
        <v>18181.400000000001</v>
      </c>
      <c r="M1821" s="32"/>
      <c r="N1821" s="32" t="s">
        <v>316</v>
      </c>
    </row>
    <row r="1822" spans="1:14" x14ac:dyDescent="0.2">
      <c r="A1822" s="32">
        <v>2019</v>
      </c>
      <c r="B1822" s="32">
        <v>9</v>
      </c>
      <c r="C1822" s="32" t="s">
        <v>65</v>
      </c>
      <c r="D1822" s="32" t="s">
        <v>16</v>
      </c>
      <c r="E1822" s="32" t="s">
        <v>212</v>
      </c>
      <c r="F1822" s="32" t="s">
        <v>111</v>
      </c>
      <c r="G1822" s="32">
        <v>3790</v>
      </c>
      <c r="H1822" s="32">
        <v>3784</v>
      </c>
      <c r="I1822" s="32">
        <v>60</v>
      </c>
      <c r="J1822" s="32">
        <v>3724</v>
      </c>
      <c r="K1822" s="32">
        <v>29622.5</v>
      </c>
      <c r="L1822" s="32">
        <v>16103.5</v>
      </c>
      <c r="M1822" s="32"/>
      <c r="N1822" s="32" t="s">
        <v>316</v>
      </c>
    </row>
    <row r="1823" spans="1:14" x14ac:dyDescent="0.2">
      <c r="A1823" s="32">
        <v>2019</v>
      </c>
      <c r="B1823" s="32">
        <v>10</v>
      </c>
      <c r="C1823" s="32" t="s">
        <v>14</v>
      </c>
      <c r="D1823" s="32" t="s">
        <v>16</v>
      </c>
      <c r="E1823" s="32" t="s">
        <v>212</v>
      </c>
      <c r="F1823" s="32" t="s">
        <v>111</v>
      </c>
      <c r="G1823" s="32">
        <v>3770</v>
      </c>
      <c r="H1823" s="32">
        <v>3765</v>
      </c>
      <c r="I1823" s="32">
        <v>43</v>
      </c>
      <c r="J1823" s="32">
        <v>3722</v>
      </c>
      <c r="K1823" s="32">
        <v>30283</v>
      </c>
      <c r="L1823" s="32">
        <v>14140</v>
      </c>
      <c r="M1823" s="32"/>
      <c r="N1823" s="32" t="s">
        <v>316</v>
      </c>
    </row>
    <row r="1824" spans="1:14" x14ac:dyDescent="0.2">
      <c r="A1824" s="32">
        <v>2019</v>
      </c>
      <c r="B1824" s="32">
        <v>11</v>
      </c>
      <c r="C1824" s="32" t="s">
        <v>11</v>
      </c>
      <c r="D1824" s="32" t="s">
        <v>16</v>
      </c>
      <c r="E1824" s="32" t="s">
        <v>212</v>
      </c>
      <c r="F1824" s="32" t="s">
        <v>111</v>
      </c>
      <c r="G1824" s="32">
        <v>2704</v>
      </c>
      <c r="H1824" s="32">
        <v>2701</v>
      </c>
      <c r="I1824" s="32">
        <v>40</v>
      </c>
      <c r="J1824" s="32">
        <v>2661</v>
      </c>
      <c r="K1824" s="32">
        <v>21439.4</v>
      </c>
      <c r="L1824" s="32">
        <v>8618.6</v>
      </c>
      <c r="M1824" s="32"/>
      <c r="N1824" s="32" t="s">
        <v>316</v>
      </c>
    </row>
    <row r="1825" spans="1:14" x14ac:dyDescent="0.2">
      <c r="A1825" s="32">
        <v>2019</v>
      </c>
      <c r="B1825" s="32">
        <v>12</v>
      </c>
      <c r="C1825" s="32" t="s">
        <v>60</v>
      </c>
      <c r="D1825" s="32" t="s">
        <v>16</v>
      </c>
      <c r="E1825" s="32" t="s">
        <v>212</v>
      </c>
      <c r="F1825" s="32" t="s">
        <v>111</v>
      </c>
      <c r="G1825" s="32">
        <v>2839</v>
      </c>
      <c r="H1825" s="32">
        <v>2833</v>
      </c>
      <c r="I1825" s="32">
        <v>68</v>
      </c>
      <c r="J1825" s="32">
        <v>2765</v>
      </c>
      <c r="K1825" s="32">
        <v>22216.9</v>
      </c>
      <c r="L1825" s="32">
        <v>11458.1</v>
      </c>
      <c r="M1825" s="32"/>
      <c r="N1825" s="32" t="s">
        <v>316</v>
      </c>
    </row>
    <row r="1826" spans="1:14" x14ac:dyDescent="0.2">
      <c r="A1826" s="32">
        <v>2019</v>
      </c>
      <c r="B1826" s="32">
        <v>1</v>
      </c>
      <c r="C1826" s="32" t="s">
        <v>10</v>
      </c>
      <c r="D1826" s="32" t="s">
        <v>63</v>
      </c>
      <c r="E1826" s="32" t="s">
        <v>3</v>
      </c>
      <c r="F1826" s="32" t="s">
        <v>119</v>
      </c>
      <c r="G1826" s="32">
        <v>6712</v>
      </c>
      <c r="H1826" s="32">
        <v>6711</v>
      </c>
      <c r="I1826" s="32">
        <v>479</v>
      </c>
      <c r="J1826" s="32">
        <v>6232</v>
      </c>
      <c r="K1826" s="32">
        <v>42556.62</v>
      </c>
      <c r="L1826" s="32">
        <v>16361.146666666667</v>
      </c>
      <c r="M1826" s="32"/>
      <c r="N1826" s="32" t="s">
        <v>317</v>
      </c>
    </row>
    <row r="1827" spans="1:14" x14ac:dyDescent="0.2">
      <c r="A1827" s="32">
        <v>2019</v>
      </c>
      <c r="B1827" s="32">
        <v>2</v>
      </c>
      <c r="C1827" s="32" t="s">
        <v>33</v>
      </c>
      <c r="D1827" s="32" t="s">
        <v>63</v>
      </c>
      <c r="E1827" s="32" t="s">
        <v>3</v>
      </c>
      <c r="F1827" s="32" t="s">
        <v>119</v>
      </c>
      <c r="G1827" s="32">
        <v>6055</v>
      </c>
      <c r="H1827" s="32">
        <v>6027</v>
      </c>
      <c r="I1827" s="32">
        <v>279</v>
      </c>
      <c r="J1827" s="32">
        <v>5748</v>
      </c>
      <c r="K1827" s="32">
        <v>38943.286666666667</v>
      </c>
      <c r="L1827" s="32">
        <v>15357.68</v>
      </c>
      <c r="M1827" s="32"/>
      <c r="N1827" s="32" t="s">
        <v>317</v>
      </c>
    </row>
    <row r="1828" spans="1:14" x14ac:dyDescent="0.2">
      <c r="A1828" s="32">
        <v>2019</v>
      </c>
      <c r="B1828" s="32">
        <v>3</v>
      </c>
      <c r="C1828" s="32" t="s">
        <v>79</v>
      </c>
      <c r="D1828" s="32" t="s">
        <v>63</v>
      </c>
      <c r="E1828" s="32" t="s">
        <v>3</v>
      </c>
      <c r="F1828" s="32" t="s">
        <v>119</v>
      </c>
      <c r="G1828" s="32">
        <v>7091</v>
      </c>
      <c r="H1828" s="32">
        <v>7066</v>
      </c>
      <c r="I1828" s="32">
        <v>441</v>
      </c>
      <c r="J1828" s="32">
        <v>6625</v>
      </c>
      <c r="K1828" s="32">
        <v>45100.643333333333</v>
      </c>
      <c r="L1828" s="32">
        <v>19338.873333333333</v>
      </c>
      <c r="M1828" s="32"/>
      <c r="N1828" s="32" t="s">
        <v>317</v>
      </c>
    </row>
    <row r="1829" spans="1:14" x14ac:dyDescent="0.2">
      <c r="A1829" s="32">
        <v>2019</v>
      </c>
      <c r="B1829" s="32">
        <v>4</v>
      </c>
      <c r="C1829" s="32" t="s">
        <v>58</v>
      </c>
      <c r="D1829" s="32" t="s">
        <v>63</v>
      </c>
      <c r="E1829" s="32" t="s">
        <v>3</v>
      </c>
      <c r="F1829" s="32" t="s">
        <v>119</v>
      </c>
      <c r="G1829" s="32">
        <v>8604</v>
      </c>
      <c r="H1829" s="32">
        <v>8603</v>
      </c>
      <c r="I1829" s="32">
        <v>434</v>
      </c>
      <c r="J1829" s="32">
        <v>8169</v>
      </c>
      <c r="K1829" s="32">
        <v>55810.91</v>
      </c>
      <c r="L1829" s="32">
        <v>26509.79</v>
      </c>
      <c r="M1829" s="32"/>
      <c r="N1829" s="32" t="s">
        <v>317</v>
      </c>
    </row>
    <row r="1830" spans="1:14" x14ac:dyDescent="0.2">
      <c r="A1830" s="32">
        <v>2019</v>
      </c>
      <c r="B1830" s="32">
        <v>5</v>
      </c>
      <c r="C1830" s="32" t="s">
        <v>36</v>
      </c>
      <c r="D1830" s="32" t="s">
        <v>63</v>
      </c>
      <c r="E1830" s="32" t="s">
        <v>3</v>
      </c>
      <c r="F1830" s="32" t="s">
        <v>119</v>
      </c>
      <c r="G1830" s="32">
        <v>9783</v>
      </c>
      <c r="H1830" s="32">
        <v>9783</v>
      </c>
      <c r="I1830" s="32">
        <v>1333</v>
      </c>
      <c r="J1830" s="32">
        <v>8450</v>
      </c>
      <c r="K1830" s="32">
        <v>60336.848333333335</v>
      </c>
      <c r="L1830" s="32">
        <v>33487.735000000001</v>
      </c>
      <c r="M1830" s="32"/>
      <c r="N1830" s="32" t="s">
        <v>317</v>
      </c>
    </row>
    <row r="1831" spans="1:14" x14ac:dyDescent="0.2">
      <c r="A1831" s="32">
        <v>2019</v>
      </c>
      <c r="B1831" s="32">
        <v>6</v>
      </c>
      <c r="C1831" s="32" t="s">
        <v>44</v>
      </c>
      <c r="D1831" s="32" t="s">
        <v>63</v>
      </c>
      <c r="E1831" s="32" t="s">
        <v>3</v>
      </c>
      <c r="F1831" s="32" t="s">
        <v>119</v>
      </c>
      <c r="G1831" s="32">
        <v>11319</v>
      </c>
      <c r="H1831" s="32">
        <v>11318</v>
      </c>
      <c r="I1831" s="32">
        <v>810</v>
      </c>
      <c r="J1831" s="32">
        <v>10508</v>
      </c>
      <c r="K1831" s="32">
        <v>75508.883333333331</v>
      </c>
      <c r="L1831" s="32">
        <v>40367.333333333336</v>
      </c>
      <c r="M1831" s="32"/>
      <c r="N1831" s="32" t="s">
        <v>317</v>
      </c>
    </row>
    <row r="1832" spans="1:14" x14ac:dyDescent="0.2">
      <c r="A1832" s="32">
        <v>2019</v>
      </c>
      <c r="B1832" s="32">
        <v>7</v>
      </c>
      <c r="C1832" s="32" t="s">
        <v>24</v>
      </c>
      <c r="D1832" s="32" t="s">
        <v>63</v>
      </c>
      <c r="E1832" s="32" t="s">
        <v>3</v>
      </c>
      <c r="F1832" s="32" t="s">
        <v>119</v>
      </c>
      <c r="G1832" s="32">
        <v>12815</v>
      </c>
      <c r="H1832" s="32">
        <v>12814</v>
      </c>
      <c r="I1832" s="32">
        <v>1054</v>
      </c>
      <c r="J1832" s="32">
        <v>11760</v>
      </c>
      <c r="K1832" s="32">
        <v>78712.583333333328</v>
      </c>
      <c r="L1832" s="32">
        <v>47101.183333333334</v>
      </c>
      <c r="M1832" s="32"/>
      <c r="N1832" s="32" t="s">
        <v>317</v>
      </c>
    </row>
    <row r="1833" spans="1:14" x14ac:dyDescent="0.2">
      <c r="A1833" s="32">
        <v>2019</v>
      </c>
      <c r="B1833" s="32">
        <v>8</v>
      </c>
      <c r="C1833" s="32" t="s">
        <v>13</v>
      </c>
      <c r="D1833" s="32" t="s">
        <v>63</v>
      </c>
      <c r="E1833" s="32" t="s">
        <v>3</v>
      </c>
      <c r="F1833" s="32" t="s">
        <v>119</v>
      </c>
      <c r="G1833" s="32">
        <v>12749</v>
      </c>
      <c r="H1833" s="32">
        <v>12748</v>
      </c>
      <c r="I1833" s="32">
        <v>870</v>
      </c>
      <c r="J1833" s="32">
        <v>11878</v>
      </c>
      <c r="K1833" s="32">
        <v>80313.161666666667</v>
      </c>
      <c r="L1833" s="32">
        <v>44992.621666666666</v>
      </c>
      <c r="M1833" s="32"/>
      <c r="N1833" s="32" t="s">
        <v>317</v>
      </c>
    </row>
    <row r="1834" spans="1:14" x14ac:dyDescent="0.2">
      <c r="A1834" s="32">
        <v>2019</v>
      </c>
      <c r="B1834" s="32">
        <v>9</v>
      </c>
      <c r="C1834" s="32" t="s">
        <v>65</v>
      </c>
      <c r="D1834" s="32" t="s">
        <v>63</v>
      </c>
      <c r="E1834" s="32" t="s">
        <v>3</v>
      </c>
      <c r="F1834" s="32" t="s">
        <v>119</v>
      </c>
      <c r="G1834" s="32">
        <v>11110</v>
      </c>
      <c r="H1834" s="32">
        <v>11109</v>
      </c>
      <c r="I1834" s="32">
        <v>705</v>
      </c>
      <c r="J1834" s="32">
        <v>10404</v>
      </c>
      <c r="K1834" s="32">
        <v>69926.17</v>
      </c>
      <c r="L1834" s="32">
        <v>35041.646666666667</v>
      </c>
      <c r="M1834" s="32"/>
      <c r="N1834" s="32" t="s">
        <v>317</v>
      </c>
    </row>
    <row r="1835" spans="1:14" x14ac:dyDescent="0.2">
      <c r="A1835" s="32">
        <v>2019</v>
      </c>
      <c r="B1835" s="32">
        <v>10</v>
      </c>
      <c r="C1835" s="32" t="s">
        <v>14</v>
      </c>
      <c r="D1835" s="32" t="s">
        <v>63</v>
      </c>
      <c r="E1835" s="32" t="s">
        <v>3</v>
      </c>
      <c r="F1835" s="32" t="s">
        <v>119</v>
      </c>
      <c r="G1835" s="32">
        <v>9614</v>
      </c>
      <c r="H1835" s="32">
        <v>9611</v>
      </c>
      <c r="I1835" s="32">
        <v>472</v>
      </c>
      <c r="J1835" s="32">
        <v>9139</v>
      </c>
      <c r="K1835" s="32">
        <v>62254.29</v>
      </c>
      <c r="L1835" s="32">
        <v>28501.21</v>
      </c>
      <c r="M1835" s="32"/>
      <c r="N1835" s="32" t="s">
        <v>317</v>
      </c>
    </row>
    <row r="1836" spans="1:14" x14ac:dyDescent="0.2">
      <c r="A1836" s="32">
        <v>2019</v>
      </c>
      <c r="B1836" s="32">
        <v>11</v>
      </c>
      <c r="C1836" s="32" t="s">
        <v>11</v>
      </c>
      <c r="D1836" s="32" t="s">
        <v>63</v>
      </c>
      <c r="E1836" s="32" t="s">
        <v>3</v>
      </c>
      <c r="F1836" s="32" t="s">
        <v>119</v>
      </c>
      <c r="G1836" s="32">
        <v>7127</v>
      </c>
      <c r="H1836" s="32">
        <v>7113</v>
      </c>
      <c r="I1836" s="32">
        <v>412</v>
      </c>
      <c r="J1836" s="32">
        <v>6701</v>
      </c>
      <c r="K1836" s="32">
        <v>46196.971666666665</v>
      </c>
      <c r="L1836" s="32">
        <v>19380.544999999998</v>
      </c>
      <c r="M1836" s="32"/>
      <c r="N1836" s="32" t="s">
        <v>317</v>
      </c>
    </row>
    <row r="1837" spans="1:14" x14ac:dyDescent="0.2">
      <c r="A1837" s="32">
        <v>2019</v>
      </c>
      <c r="B1837" s="32">
        <v>12</v>
      </c>
      <c r="C1837" s="32" t="s">
        <v>60</v>
      </c>
      <c r="D1837" s="32" t="s">
        <v>63</v>
      </c>
      <c r="E1837" s="32" t="s">
        <v>3</v>
      </c>
      <c r="F1837" s="32" t="s">
        <v>119</v>
      </c>
      <c r="G1837" s="32">
        <v>7205</v>
      </c>
      <c r="H1837" s="32">
        <v>7184</v>
      </c>
      <c r="I1837" s="32">
        <v>354</v>
      </c>
      <c r="J1837" s="32">
        <v>6830</v>
      </c>
      <c r="K1837" s="32">
        <v>47564.654999999999</v>
      </c>
      <c r="L1837" s="32">
        <v>19361.061666666668</v>
      </c>
      <c r="M1837" s="32"/>
      <c r="N1837" s="32" t="s">
        <v>317</v>
      </c>
    </row>
    <row r="1838" spans="1:14" x14ac:dyDescent="0.2">
      <c r="A1838" s="32">
        <v>2019</v>
      </c>
      <c r="B1838" s="32">
        <v>1</v>
      </c>
      <c r="C1838" s="32" t="s">
        <v>10</v>
      </c>
      <c r="D1838" s="32" t="s">
        <v>139</v>
      </c>
      <c r="E1838" s="32" t="s">
        <v>248</v>
      </c>
      <c r="F1838" s="32" t="s">
        <v>148</v>
      </c>
      <c r="G1838" s="32">
        <v>4258</v>
      </c>
      <c r="H1838" s="32">
        <v>4250</v>
      </c>
      <c r="I1838" s="32">
        <v>384</v>
      </c>
      <c r="J1838" s="32">
        <v>3866</v>
      </c>
      <c r="K1838" s="32">
        <v>30010.6</v>
      </c>
      <c r="L1838" s="32">
        <v>10169.4</v>
      </c>
      <c r="M1838" s="32"/>
      <c r="N1838" s="32" t="s">
        <v>318</v>
      </c>
    </row>
    <row r="1839" spans="1:14" x14ac:dyDescent="0.2">
      <c r="A1839" s="32">
        <v>2019</v>
      </c>
      <c r="B1839" s="32">
        <v>2</v>
      </c>
      <c r="C1839" s="32" t="s">
        <v>33</v>
      </c>
      <c r="D1839" s="32" t="s">
        <v>139</v>
      </c>
      <c r="E1839" s="32" t="s">
        <v>248</v>
      </c>
      <c r="F1839" s="32" t="s">
        <v>148</v>
      </c>
      <c r="G1839" s="32">
        <v>3961</v>
      </c>
      <c r="H1839" s="32">
        <v>3936</v>
      </c>
      <c r="I1839" s="32">
        <v>322</v>
      </c>
      <c r="J1839" s="32">
        <v>3614</v>
      </c>
      <c r="K1839" s="32">
        <v>28074.799999999999</v>
      </c>
      <c r="L1839" s="32">
        <v>7837.2</v>
      </c>
      <c r="M1839" s="32"/>
      <c r="N1839" s="32" t="s">
        <v>318</v>
      </c>
    </row>
    <row r="1840" spans="1:14" x14ac:dyDescent="0.2">
      <c r="A1840" s="32">
        <v>2019</v>
      </c>
      <c r="B1840" s="32">
        <v>3</v>
      </c>
      <c r="C1840" s="32" t="s">
        <v>79</v>
      </c>
      <c r="D1840" s="32" t="s">
        <v>139</v>
      </c>
      <c r="E1840" s="32" t="s">
        <v>248</v>
      </c>
      <c r="F1840" s="32" t="s">
        <v>148</v>
      </c>
      <c r="G1840" s="32">
        <v>4599</v>
      </c>
      <c r="H1840" s="32">
        <v>4591</v>
      </c>
      <c r="I1840" s="32">
        <v>460</v>
      </c>
      <c r="J1840" s="32">
        <v>4131</v>
      </c>
      <c r="K1840" s="32">
        <v>33848.199999999997</v>
      </c>
      <c r="L1840" s="32">
        <v>9542.7999999999993</v>
      </c>
      <c r="M1840" s="32"/>
      <c r="N1840" s="32" t="s">
        <v>318</v>
      </c>
    </row>
    <row r="1841" spans="1:14" x14ac:dyDescent="0.2">
      <c r="A1841" s="32">
        <v>2019</v>
      </c>
      <c r="B1841" s="32">
        <v>4</v>
      </c>
      <c r="C1841" s="32" t="s">
        <v>58</v>
      </c>
      <c r="D1841" s="32" t="s">
        <v>139</v>
      </c>
      <c r="E1841" s="32" t="s">
        <v>248</v>
      </c>
      <c r="F1841" s="32" t="s">
        <v>148</v>
      </c>
      <c r="G1841" s="32">
        <v>5015</v>
      </c>
      <c r="H1841" s="32">
        <v>4994</v>
      </c>
      <c r="I1841" s="32">
        <v>607</v>
      </c>
      <c r="J1841" s="32">
        <v>4387</v>
      </c>
      <c r="K1841" s="32">
        <v>35489.599999999999</v>
      </c>
      <c r="L1841" s="32">
        <v>11759.4</v>
      </c>
      <c r="M1841" s="32"/>
      <c r="N1841" s="32" t="s">
        <v>318</v>
      </c>
    </row>
    <row r="1842" spans="1:14" x14ac:dyDescent="0.2">
      <c r="A1842" s="32">
        <v>2019</v>
      </c>
      <c r="B1842" s="32">
        <v>5</v>
      </c>
      <c r="C1842" s="32" t="s">
        <v>36</v>
      </c>
      <c r="D1842" s="32" t="s">
        <v>139</v>
      </c>
      <c r="E1842" s="32" t="s">
        <v>248</v>
      </c>
      <c r="F1842" s="32" t="s">
        <v>148</v>
      </c>
      <c r="G1842" s="32">
        <v>5380</v>
      </c>
      <c r="H1842" s="32">
        <v>5359</v>
      </c>
      <c r="I1842" s="32">
        <v>587</v>
      </c>
      <c r="J1842" s="32">
        <v>4772</v>
      </c>
      <c r="K1842" s="32">
        <v>40563.199999999997</v>
      </c>
      <c r="L1842" s="32">
        <v>20546.8</v>
      </c>
      <c r="M1842" s="32"/>
      <c r="N1842" s="32" t="s">
        <v>318</v>
      </c>
    </row>
    <row r="1843" spans="1:14" x14ac:dyDescent="0.2">
      <c r="A1843" s="32">
        <v>2019</v>
      </c>
      <c r="B1843" s="32">
        <v>6</v>
      </c>
      <c r="C1843" s="32" t="s">
        <v>44</v>
      </c>
      <c r="D1843" s="32" t="s">
        <v>139</v>
      </c>
      <c r="E1843" s="32" t="s">
        <v>248</v>
      </c>
      <c r="F1843" s="32" t="s">
        <v>148</v>
      </c>
      <c r="G1843" s="32">
        <v>5565</v>
      </c>
      <c r="H1843" s="32">
        <v>5490</v>
      </c>
      <c r="I1843" s="32">
        <v>790</v>
      </c>
      <c r="J1843" s="32">
        <v>4700</v>
      </c>
      <c r="K1843" s="32">
        <v>43255</v>
      </c>
      <c r="L1843" s="32">
        <v>17887</v>
      </c>
      <c r="M1843" s="32"/>
      <c r="N1843" s="32" t="s">
        <v>318</v>
      </c>
    </row>
    <row r="1844" spans="1:14" x14ac:dyDescent="0.2">
      <c r="A1844" s="32">
        <v>2019</v>
      </c>
      <c r="B1844" s="32">
        <v>7</v>
      </c>
      <c r="C1844" s="32" t="s">
        <v>24</v>
      </c>
      <c r="D1844" s="32" t="s">
        <v>139</v>
      </c>
      <c r="E1844" s="32" t="s">
        <v>248</v>
      </c>
      <c r="F1844" s="32" t="s">
        <v>148</v>
      </c>
      <c r="G1844" s="32">
        <v>5812</v>
      </c>
      <c r="H1844" s="32">
        <v>5794</v>
      </c>
      <c r="I1844" s="32">
        <v>645</v>
      </c>
      <c r="J1844" s="32">
        <v>5149</v>
      </c>
      <c r="K1844" s="32">
        <v>39508.5</v>
      </c>
      <c r="L1844" s="32">
        <v>13347.5</v>
      </c>
      <c r="M1844" s="32"/>
      <c r="N1844" s="32" t="s">
        <v>318</v>
      </c>
    </row>
    <row r="1845" spans="1:14" x14ac:dyDescent="0.2">
      <c r="A1845" s="32">
        <v>2019</v>
      </c>
      <c r="B1845" s="32">
        <v>8</v>
      </c>
      <c r="C1845" s="32" t="s">
        <v>13</v>
      </c>
      <c r="D1845" s="32" t="s">
        <v>139</v>
      </c>
      <c r="E1845" s="32" t="s">
        <v>248</v>
      </c>
      <c r="F1845" s="32" t="s">
        <v>148</v>
      </c>
      <c r="G1845" s="32">
        <v>5881</v>
      </c>
      <c r="H1845" s="32">
        <v>5848</v>
      </c>
      <c r="I1845" s="32">
        <v>845</v>
      </c>
      <c r="J1845" s="32">
        <v>5003</v>
      </c>
      <c r="K1845" s="32">
        <v>38133.9</v>
      </c>
      <c r="L1845" s="32">
        <v>12212.583333333334</v>
      </c>
      <c r="M1845" s="32"/>
      <c r="N1845" s="32" t="s">
        <v>318</v>
      </c>
    </row>
    <row r="1846" spans="1:14" x14ac:dyDescent="0.2">
      <c r="A1846" s="32">
        <v>2019</v>
      </c>
      <c r="B1846" s="32">
        <v>9</v>
      </c>
      <c r="C1846" s="32" t="s">
        <v>65</v>
      </c>
      <c r="D1846" s="32" t="s">
        <v>139</v>
      </c>
      <c r="E1846" s="32" t="s">
        <v>248</v>
      </c>
      <c r="F1846" s="32" t="s">
        <v>148</v>
      </c>
      <c r="G1846" s="32">
        <v>5720</v>
      </c>
      <c r="H1846" s="32">
        <v>5641</v>
      </c>
      <c r="I1846" s="32">
        <v>690</v>
      </c>
      <c r="J1846" s="32">
        <v>4951</v>
      </c>
      <c r="K1846" s="32">
        <v>38507.1</v>
      </c>
      <c r="L1846" s="32">
        <v>12736.9</v>
      </c>
      <c r="M1846" s="32"/>
      <c r="N1846" s="32" t="s">
        <v>318</v>
      </c>
    </row>
    <row r="1847" spans="1:14" x14ac:dyDescent="0.2">
      <c r="A1847" s="32">
        <v>2019</v>
      </c>
      <c r="B1847" s="32">
        <v>10</v>
      </c>
      <c r="C1847" s="32" t="s">
        <v>14</v>
      </c>
      <c r="D1847" s="32" t="s">
        <v>139</v>
      </c>
      <c r="E1847" s="32" t="s">
        <v>248</v>
      </c>
      <c r="F1847" s="32" t="s">
        <v>148</v>
      </c>
      <c r="G1847" s="32">
        <v>5513</v>
      </c>
      <c r="H1847" s="32">
        <v>5467</v>
      </c>
      <c r="I1847" s="32">
        <v>469</v>
      </c>
      <c r="J1847" s="32">
        <v>4998</v>
      </c>
      <c r="K1847" s="32">
        <v>38824.1</v>
      </c>
      <c r="L1847" s="32">
        <v>12875.9</v>
      </c>
      <c r="M1847" s="32"/>
      <c r="N1847" s="32" t="s">
        <v>318</v>
      </c>
    </row>
    <row r="1848" spans="1:14" x14ac:dyDescent="0.2">
      <c r="A1848" s="32">
        <v>2019</v>
      </c>
      <c r="B1848" s="32">
        <v>11</v>
      </c>
      <c r="C1848" s="32" t="s">
        <v>11</v>
      </c>
      <c r="D1848" s="32" t="s">
        <v>139</v>
      </c>
      <c r="E1848" s="32" t="s">
        <v>248</v>
      </c>
      <c r="F1848" s="32" t="s">
        <v>148</v>
      </c>
      <c r="G1848" s="32">
        <v>4889</v>
      </c>
      <c r="H1848" s="32">
        <v>4850</v>
      </c>
      <c r="I1848" s="32">
        <v>475</v>
      </c>
      <c r="J1848" s="32">
        <v>4375</v>
      </c>
      <c r="K1848" s="32">
        <v>34117.699999999997</v>
      </c>
      <c r="L1848" s="32">
        <v>10092.299999999999</v>
      </c>
      <c r="M1848" s="32"/>
      <c r="N1848" s="32" t="s">
        <v>318</v>
      </c>
    </row>
    <row r="1849" spans="1:14" x14ac:dyDescent="0.2">
      <c r="A1849" s="32">
        <v>2019</v>
      </c>
      <c r="B1849" s="32">
        <v>12</v>
      </c>
      <c r="C1849" s="32" t="s">
        <v>60</v>
      </c>
      <c r="D1849" s="32" t="s">
        <v>139</v>
      </c>
      <c r="E1849" s="32" t="s">
        <v>248</v>
      </c>
      <c r="F1849" s="32" t="s">
        <v>148</v>
      </c>
      <c r="G1849" s="32">
        <v>5001</v>
      </c>
      <c r="H1849" s="32">
        <v>4958</v>
      </c>
      <c r="I1849" s="32">
        <v>443</v>
      </c>
      <c r="J1849" s="32">
        <v>4515</v>
      </c>
      <c r="K1849" s="32">
        <v>35032.9</v>
      </c>
      <c r="L1849" s="32">
        <v>11692.1</v>
      </c>
      <c r="M1849" s="32"/>
      <c r="N1849" s="32" t="s">
        <v>318</v>
      </c>
    </row>
    <row r="1850" spans="1:14" x14ac:dyDescent="0.2">
      <c r="A1850" s="32">
        <v>2019</v>
      </c>
      <c r="B1850" s="32">
        <v>1</v>
      </c>
      <c r="C1850" s="32" t="s">
        <v>10</v>
      </c>
      <c r="D1850" s="32" t="s">
        <v>70</v>
      </c>
      <c r="E1850" s="32" t="s">
        <v>170</v>
      </c>
      <c r="F1850" s="32" t="s">
        <v>109</v>
      </c>
      <c r="G1850" s="32">
        <v>2434</v>
      </c>
      <c r="H1850" s="32">
        <v>2434</v>
      </c>
      <c r="I1850" s="32">
        <v>6</v>
      </c>
      <c r="J1850" s="32">
        <v>2428</v>
      </c>
      <c r="K1850" s="32">
        <v>17272.400000000001</v>
      </c>
      <c r="L1850" s="32">
        <v>11721.6</v>
      </c>
      <c r="M1850" s="32"/>
      <c r="N1850" s="32" t="s">
        <v>319</v>
      </c>
    </row>
    <row r="1851" spans="1:14" x14ac:dyDescent="0.2">
      <c r="A1851" s="32">
        <v>2019</v>
      </c>
      <c r="B1851" s="32">
        <v>2</v>
      </c>
      <c r="C1851" s="32" t="s">
        <v>33</v>
      </c>
      <c r="D1851" s="32" t="s">
        <v>70</v>
      </c>
      <c r="E1851" s="32" t="s">
        <v>170</v>
      </c>
      <c r="F1851" s="32" t="s">
        <v>109</v>
      </c>
      <c r="G1851" s="32">
        <v>2140</v>
      </c>
      <c r="H1851" s="32">
        <v>2138</v>
      </c>
      <c r="I1851" s="32">
        <v>0</v>
      </c>
      <c r="J1851" s="32">
        <v>2138</v>
      </c>
      <c r="K1851" s="32">
        <v>15597</v>
      </c>
      <c r="L1851" s="32">
        <v>7434</v>
      </c>
      <c r="M1851" s="32"/>
      <c r="N1851" s="32" t="s">
        <v>319</v>
      </c>
    </row>
    <row r="1852" spans="1:14" x14ac:dyDescent="0.2">
      <c r="A1852" s="32">
        <v>2019</v>
      </c>
      <c r="B1852" s="32">
        <v>3</v>
      </c>
      <c r="C1852" s="32" t="s">
        <v>79</v>
      </c>
      <c r="D1852" s="32" t="s">
        <v>70</v>
      </c>
      <c r="E1852" s="32" t="s">
        <v>170</v>
      </c>
      <c r="F1852" s="32" t="s">
        <v>109</v>
      </c>
      <c r="G1852" s="32">
        <v>2394</v>
      </c>
      <c r="H1852" s="32">
        <v>2392</v>
      </c>
      <c r="I1852" s="32">
        <v>1</v>
      </c>
      <c r="J1852" s="32">
        <v>2391</v>
      </c>
      <c r="K1852" s="32">
        <v>17977.599999999999</v>
      </c>
      <c r="L1852" s="32">
        <v>6531.4</v>
      </c>
      <c r="M1852" s="32"/>
      <c r="N1852" s="32" t="s">
        <v>319</v>
      </c>
    </row>
    <row r="1853" spans="1:14" x14ac:dyDescent="0.2">
      <c r="A1853" s="32">
        <v>2019</v>
      </c>
      <c r="B1853" s="32">
        <v>4</v>
      </c>
      <c r="C1853" s="32" t="s">
        <v>58</v>
      </c>
      <c r="D1853" s="32" t="s">
        <v>70</v>
      </c>
      <c r="E1853" s="32" t="s">
        <v>170</v>
      </c>
      <c r="F1853" s="32" t="s">
        <v>109</v>
      </c>
      <c r="G1853" s="32">
        <v>3268</v>
      </c>
      <c r="H1853" s="32">
        <v>3267</v>
      </c>
      <c r="I1853" s="32">
        <v>5</v>
      </c>
      <c r="J1853" s="32">
        <v>3262</v>
      </c>
      <c r="K1853" s="32">
        <v>24581.9</v>
      </c>
      <c r="L1853" s="32">
        <v>11007.1</v>
      </c>
      <c r="M1853" s="32"/>
      <c r="N1853" s="32" t="s">
        <v>319</v>
      </c>
    </row>
    <row r="1854" spans="1:14" x14ac:dyDescent="0.2">
      <c r="A1854" s="32">
        <v>2019</v>
      </c>
      <c r="B1854" s="32">
        <v>5</v>
      </c>
      <c r="C1854" s="32" t="s">
        <v>36</v>
      </c>
      <c r="D1854" s="32" t="s">
        <v>70</v>
      </c>
      <c r="E1854" s="32" t="s">
        <v>170</v>
      </c>
      <c r="F1854" s="32" t="s">
        <v>109</v>
      </c>
      <c r="G1854" s="32">
        <v>3521</v>
      </c>
      <c r="H1854" s="32">
        <v>3512</v>
      </c>
      <c r="I1854" s="32">
        <v>8</v>
      </c>
      <c r="J1854" s="32">
        <v>3504</v>
      </c>
      <c r="K1854" s="32">
        <v>26286.2</v>
      </c>
      <c r="L1854" s="32">
        <v>12437.916666666666</v>
      </c>
      <c r="M1854" s="32"/>
      <c r="N1854" s="32" t="s">
        <v>319</v>
      </c>
    </row>
    <row r="1855" spans="1:14" x14ac:dyDescent="0.2">
      <c r="A1855" s="32">
        <v>2019</v>
      </c>
      <c r="B1855" s="32">
        <v>6</v>
      </c>
      <c r="C1855" s="32" t="s">
        <v>44</v>
      </c>
      <c r="D1855" s="32" t="s">
        <v>70</v>
      </c>
      <c r="E1855" s="32" t="s">
        <v>170</v>
      </c>
      <c r="F1855" s="32" t="s">
        <v>109</v>
      </c>
      <c r="G1855" s="32">
        <v>3800</v>
      </c>
      <c r="H1855" s="32">
        <v>3787</v>
      </c>
      <c r="I1855" s="32">
        <v>35</v>
      </c>
      <c r="J1855" s="32">
        <v>3752</v>
      </c>
      <c r="K1855" s="32">
        <v>27757</v>
      </c>
      <c r="L1855" s="32">
        <v>13281</v>
      </c>
      <c r="M1855" s="32"/>
      <c r="N1855" s="32" t="s">
        <v>319</v>
      </c>
    </row>
    <row r="1856" spans="1:14" x14ac:dyDescent="0.2">
      <c r="A1856" s="32">
        <v>2019</v>
      </c>
      <c r="B1856" s="32">
        <v>7</v>
      </c>
      <c r="C1856" s="32" t="s">
        <v>24</v>
      </c>
      <c r="D1856" s="32" t="s">
        <v>70</v>
      </c>
      <c r="E1856" s="32" t="s">
        <v>170</v>
      </c>
      <c r="F1856" s="32" t="s">
        <v>109</v>
      </c>
      <c r="G1856" s="32">
        <v>4103</v>
      </c>
      <c r="H1856" s="32">
        <v>4070</v>
      </c>
      <c r="I1856" s="32">
        <v>11</v>
      </c>
      <c r="J1856" s="32">
        <v>4059</v>
      </c>
      <c r="K1856" s="32">
        <v>29802.400000000001</v>
      </c>
      <c r="L1856" s="32">
        <v>14940.6</v>
      </c>
      <c r="M1856" s="32"/>
      <c r="N1856" s="32" t="s">
        <v>319</v>
      </c>
    </row>
    <row r="1857" spans="1:14" x14ac:dyDescent="0.2">
      <c r="A1857" s="32">
        <v>2019</v>
      </c>
      <c r="B1857" s="32">
        <v>8</v>
      </c>
      <c r="C1857" s="32" t="s">
        <v>13</v>
      </c>
      <c r="D1857" s="32" t="s">
        <v>70</v>
      </c>
      <c r="E1857" s="32" t="s">
        <v>170</v>
      </c>
      <c r="F1857" s="32" t="s">
        <v>109</v>
      </c>
      <c r="G1857" s="32">
        <v>4139</v>
      </c>
      <c r="H1857" s="32">
        <v>4114</v>
      </c>
      <c r="I1857" s="32">
        <v>16</v>
      </c>
      <c r="J1857" s="32">
        <v>4098</v>
      </c>
      <c r="K1857" s="32">
        <v>30346</v>
      </c>
      <c r="L1857" s="32">
        <v>14218</v>
      </c>
      <c r="M1857" s="32"/>
      <c r="N1857" s="32" t="s">
        <v>319</v>
      </c>
    </row>
    <row r="1858" spans="1:14" x14ac:dyDescent="0.2">
      <c r="A1858" s="32">
        <v>2019</v>
      </c>
      <c r="B1858" s="32">
        <v>9</v>
      </c>
      <c r="C1858" s="32" t="s">
        <v>65</v>
      </c>
      <c r="D1858" s="32" t="s">
        <v>70</v>
      </c>
      <c r="E1858" s="32" t="s">
        <v>170</v>
      </c>
      <c r="F1858" s="32" t="s">
        <v>109</v>
      </c>
      <c r="G1858" s="32">
        <v>3733</v>
      </c>
      <c r="H1858" s="32">
        <v>3703</v>
      </c>
      <c r="I1858" s="32">
        <v>13</v>
      </c>
      <c r="J1858" s="32">
        <v>3690</v>
      </c>
      <c r="K1858" s="32">
        <v>27579</v>
      </c>
      <c r="L1858" s="32">
        <v>12122</v>
      </c>
      <c r="M1858" s="32"/>
      <c r="N1858" s="32" t="s">
        <v>319</v>
      </c>
    </row>
    <row r="1859" spans="1:14" x14ac:dyDescent="0.2">
      <c r="A1859" s="32">
        <v>2019</v>
      </c>
      <c r="B1859" s="32">
        <v>10</v>
      </c>
      <c r="C1859" s="32" t="s">
        <v>14</v>
      </c>
      <c r="D1859" s="32" t="s">
        <v>70</v>
      </c>
      <c r="E1859" s="32" t="s">
        <v>170</v>
      </c>
      <c r="F1859" s="32" t="s">
        <v>109</v>
      </c>
      <c r="G1859" s="32">
        <v>3222</v>
      </c>
      <c r="H1859" s="32">
        <v>3202</v>
      </c>
      <c r="I1859" s="32">
        <v>11</v>
      </c>
      <c r="J1859" s="32">
        <v>3191</v>
      </c>
      <c r="K1859" s="32">
        <v>24074</v>
      </c>
      <c r="L1859" s="32">
        <v>9993</v>
      </c>
      <c r="M1859" s="32"/>
      <c r="N1859" s="32" t="s">
        <v>319</v>
      </c>
    </row>
    <row r="1860" spans="1:14" x14ac:dyDescent="0.2">
      <c r="A1860" s="32">
        <v>2019</v>
      </c>
      <c r="B1860" s="32">
        <v>11</v>
      </c>
      <c r="C1860" s="32" t="s">
        <v>11</v>
      </c>
      <c r="D1860" s="32" t="s">
        <v>70</v>
      </c>
      <c r="E1860" s="32" t="s">
        <v>170</v>
      </c>
      <c r="F1860" s="32" t="s">
        <v>109</v>
      </c>
      <c r="G1860" s="32">
        <v>2327</v>
      </c>
      <c r="H1860" s="32">
        <v>2325</v>
      </c>
      <c r="I1860" s="32">
        <v>3</v>
      </c>
      <c r="J1860" s="32">
        <v>2322</v>
      </c>
      <c r="K1860" s="32">
        <v>17506.2</v>
      </c>
      <c r="L1860" s="32">
        <v>6080.8</v>
      </c>
      <c r="M1860" s="32"/>
      <c r="N1860" s="32" t="s">
        <v>319</v>
      </c>
    </row>
    <row r="1861" spans="1:14" x14ac:dyDescent="0.2">
      <c r="A1861" s="32">
        <v>2019</v>
      </c>
      <c r="B1861" s="32">
        <v>12</v>
      </c>
      <c r="C1861" s="32" t="s">
        <v>60</v>
      </c>
      <c r="D1861" s="32" t="s">
        <v>70</v>
      </c>
      <c r="E1861" s="32" t="s">
        <v>170</v>
      </c>
      <c r="F1861" s="32" t="s">
        <v>109</v>
      </c>
      <c r="G1861" s="32">
        <v>2466</v>
      </c>
      <c r="H1861" s="32">
        <v>2466</v>
      </c>
      <c r="I1861" s="32">
        <v>11</v>
      </c>
      <c r="J1861" s="32">
        <v>2455</v>
      </c>
      <c r="K1861" s="32">
        <v>18293</v>
      </c>
      <c r="L1861" s="32">
        <v>5942</v>
      </c>
      <c r="M1861" s="32"/>
      <c r="N1861" s="32" t="s">
        <v>319</v>
      </c>
    </row>
    <row r="1862" spans="1:14" x14ac:dyDescent="0.2">
      <c r="A1862" s="32">
        <v>2019</v>
      </c>
      <c r="B1862" s="32">
        <v>1</v>
      </c>
      <c r="C1862" s="32" t="s">
        <v>10</v>
      </c>
      <c r="D1862" s="32" t="s">
        <v>20</v>
      </c>
      <c r="E1862" s="32" t="s">
        <v>249</v>
      </c>
      <c r="F1862" s="32" t="s">
        <v>109</v>
      </c>
      <c r="G1862" s="32">
        <v>7392</v>
      </c>
      <c r="H1862" s="32">
        <v>6665</v>
      </c>
      <c r="I1862" s="32">
        <v>261</v>
      </c>
      <c r="J1862" s="32">
        <v>6404</v>
      </c>
      <c r="K1862" s="32">
        <v>64816.32</v>
      </c>
      <c r="L1862" s="32">
        <v>24692.23</v>
      </c>
      <c r="M1862" s="32"/>
      <c r="N1862" s="32" t="s">
        <v>320</v>
      </c>
    </row>
    <row r="1863" spans="1:14" x14ac:dyDescent="0.2">
      <c r="A1863" s="32">
        <v>2019</v>
      </c>
      <c r="B1863" s="32">
        <v>2</v>
      </c>
      <c r="C1863" s="32" t="s">
        <v>33</v>
      </c>
      <c r="D1863" s="32" t="s">
        <v>20</v>
      </c>
      <c r="E1863" s="32" t="s">
        <v>249</v>
      </c>
      <c r="F1863" s="32" t="s">
        <v>109</v>
      </c>
      <c r="G1863" s="32">
        <v>7037</v>
      </c>
      <c r="H1863" s="32">
        <v>6448</v>
      </c>
      <c r="I1863" s="32">
        <v>215</v>
      </c>
      <c r="J1863" s="32">
        <v>6233</v>
      </c>
      <c r="K1863" s="32">
        <v>63029.888333333336</v>
      </c>
      <c r="L1863" s="32">
        <v>23218.228333333333</v>
      </c>
      <c r="M1863" s="32"/>
      <c r="N1863" s="32" t="s">
        <v>320</v>
      </c>
    </row>
    <row r="1864" spans="1:14" x14ac:dyDescent="0.2">
      <c r="A1864" s="32">
        <v>2019</v>
      </c>
      <c r="B1864" s="32">
        <v>3</v>
      </c>
      <c r="C1864" s="32" t="s">
        <v>79</v>
      </c>
      <c r="D1864" s="32" t="s">
        <v>20</v>
      </c>
      <c r="E1864" s="32" t="s">
        <v>249</v>
      </c>
      <c r="F1864" s="32" t="s">
        <v>109</v>
      </c>
      <c r="G1864" s="32">
        <v>8130</v>
      </c>
      <c r="H1864" s="32">
        <v>8077</v>
      </c>
      <c r="I1864" s="32">
        <v>323</v>
      </c>
      <c r="J1864" s="32">
        <v>7754</v>
      </c>
      <c r="K1864" s="32">
        <v>78192.07666666666</v>
      </c>
      <c r="L1864" s="32">
        <v>30334.073333333334</v>
      </c>
      <c r="M1864" s="32"/>
      <c r="N1864" s="32" t="s">
        <v>320</v>
      </c>
    </row>
    <row r="1865" spans="1:14" x14ac:dyDescent="0.2">
      <c r="A1865" s="32">
        <v>2019</v>
      </c>
      <c r="B1865" s="32">
        <v>4</v>
      </c>
      <c r="C1865" s="32" t="s">
        <v>58</v>
      </c>
      <c r="D1865" s="32" t="s">
        <v>20</v>
      </c>
      <c r="E1865" s="32" t="s">
        <v>249</v>
      </c>
      <c r="F1865" s="32" t="s">
        <v>109</v>
      </c>
      <c r="G1865" s="32">
        <v>8760</v>
      </c>
      <c r="H1865" s="32">
        <v>8745</v>
      </c>
      <c r="I1865" s="32">
        <v>692</v>
      </c>
      <c r="J1865" s="32">
        <v>8053</v>
      </c>
      <c r="K1865" s="32">
        <v>80428.501666666663</v>
      </c>
      <c r="L1865" s="32">
        <v>36079.698333333334</v>
      </c>
      <c r="M1865" s="32"/>
      <c r="N1865" s="32" t="s">
        <v>320</v>
      </c>
    </row>
    <row r="1866" spans="1:14" x14ac:dyDescent="0.2">
      <c r="A1866" s="32">
        <v>2019</v>
      </c>
      <c r="B1866" s="32">
        <v>5</v>
      </c>
      <c r="C1866" s="32" t="s">
        <v>36</v>
      </c>
      <c r="D1866" s="32" t="s">
        <v>20</v>
      </c>
      <c r="E1866" s="32" t="s">
        <v>249</v>
      </c>
      <c r="F1866" s="32" t="s">
        <v>109</v>
      </c>
      <c r="G1866" s="32">
        <v>9206</v>
      </c>
      <c r="H1866" s="32">
        <v>9182</v>
      </c>
      <c r="I1866" s="32">
        <v>662</v>
      </c>
      <c r="J1866" s="32">
        <v>8520</v>
      </c>
      <c r="K1866" s="32">
        <v>83476.095000000001</v>
      </c>
      <c r="L1866" s="32">
        <v>39677.988333333335</v>
      </c>
      <c r="M1866" s="32"/>
      <c r="N1866" s="32" t="s">
        <v>320</v>
      </c>
    </row>
    <row r="1867" spans="1:14" x14ac:dyDescent="0.2">
      <c r="A1867" s="32">
        <v>2019</v>
      </c>
      <c r="B1867" s="32">
        <v>6</v>
      </c>
      <c r="C1867" s="32" t="s">
        <v>44</v>
      </c>
      <c r="D1867" s="32" t="s">
        <v>20</v>
      </c>
      <c r="E1867" s="32" t="s">
        <v>249</v>
      </c>
      <c r="F1867" s="32" t="s">
        <v>109</v>
      </c>
      <c r="G1867" s="32">
        <v>9639</v>
      </c>
      <c r="H1867" s="32">
        <v>9610</v>
      </c>
      <c r="I1867" s="32">
        <v>640</v>
      </c>
      <c r="J1867" s="32">
        <v>8970</v>
      </c>
      <c r="K1867" s="32">
        <v>89029.536666666667</v>
      </c>
      <c r="L1867" s="32">
        <v>48283.746666666666</v>
      </c>
      <c r="M1867" s="32"/>
      <c r="N1867" s="32" t="s">
        <v>320</v>
      </c>
    </row>
    <row r="1868" spans="1:14" x14ac:dyDescent="0.2">
      <c r="A1868" s="32">
        <v>2019</v>
      </c>
      <c r="B1868" s="32">
        <v>7</v>
      </c>
      <c r="C1868" s="32" t="s">
        <v>24</v>
      </c>
      <c r="D1868" s="32" t="s">
        <v>20</v>
      </c>
      <c r="E1868" s="32" t="s">
        <v>249</v>
      </c>
      <c r="F1868" s="32" t="s">
        <v>109</v>
      </c>
      <c r="G1868" s="32">
        <v>10778</v>
      </c>
      <c r="H1868" s="32">
        <v>10747</v>
      </c>
      <c r="I1868" s="32">
        <v>931</v>
      </c>
      <c r="J1868" s="32">
        <v>9816</v>
      </c>
      <c r="K1868" s="32">
        <v>100637.19166666667</v>
      </c>
      <c r="L1868" s="32">
        <v>54229.658333333333</v>
      </c>
      <c r="M1868" s="32"/>
      <c r="N1868" s="32" t="s">
        <v>320</v>
      </c>
    </row>
    <row r="1869" spans="1:14" x14ac:dyDescent="0.2">
      <c r="A1869" s="32">
        <v>2019</v>
      </c>
      <c r="B1869" s="32">
        <v>8</v>
      </c>
      <c r="C1869" s="32" t="s">
        <v>13</v>
      </c>
      <c r="D1869" s="32" t="s">
        <v>20</v>
      </c>
      <c r="E1869" s="32" t="s">
        <v>249</v>
      </c>
      <c r="F1869" s="32" t="s">
        <v>109</v>
      </c>
      <c r="G1869" s="32">
        <v>13730</v>
      </c>
      <c r="H1869" s="32">
        <v>13687</v>
      </c>
      <c r="I1869" s="32">
        <v>507</v>
      </c>
      <c r="J1869" s="32">
        <v>13180</v>
      </c>
      <c r="K1869" s="32">
        <v>129665.08</v>
      </c>
      <c r="L1869" s="32">
        <v>86743.42</v>
      </c>
      <c r="M1869" s="32"/>
      <c r="N1869" s="32" t="s">
        <v>320</v>
      </c>
    </row>
    <row r="1870" spans="1:14" x14ac:dyDescent="0.2">
      <c r="A1870" s="32">
        <v>2019</v>
      </c>
      <c r="B1870" s="32">
        <v>9</v>
      </c>
      <c r="C1870" s="32" t="s">
        <v>65</v>
      </c>
      <c r="D1870" s="32" t="s">
        <v>20</v>
      </c>
      <c r="E1870" s="32" t="s">
        <v>249</v>
      </c>
      <c r="F1870" s="32" t="s">
        <v>109</v>
      </c>
      <c r="G1870" s="32">
        <v>13808</v>
      </c>
      <c r="H1870" s="32">
        <v>13761</v>
      </c>
      <c r="I1870" s="32">
        <v>378</v>
      </c>
      <c r="J1870" s="32">
        <v>13383</v>
      </c>
      <c r="K1870" s="32">
        <v>131505.62333333332</v>
      </c>
      <c r="L1870" s="32">
        <v>87359.693333333329</v>
      </c>
      <c r="M1870" s="32"/>
      <c r="N1870" s="32" t="s">
        <v>320</v>
      </c>
    </row>
    <row r="1871" spans="1:14" x14ac:dyDescent="0.2">
      <c r="A1871" s="32">
        <v>2019</v>
      </c>
      <c r="B1871" s="32">
        <v>10</v>
      </c>
      <c r="C1871" s="32" t="s">
        <v>14</v>
      </c>
      <c r="D1871" s="32" t="s">
        <v>20</v>
      </c>
      <c r="E1871" s="32" t="s">
        <v>249</v>
      </c>
      <c r="F1871" s="32" t="s">
        <v>109</v>
      </c>
      <c r="G1871" s="32">
        <v>12412</v>
      </c>
      <c r="H1871" s="32">
        <v>12376</v>
      </c>
      <c r="I1871" s="32">
        <v>312</v>
      </c>
      <c r="J1871" s="32">
        <v>12064</v>
      </c>
      <c r="K1871" s="32">
        <v>120887.72166666666</v>
      </c>
      <c r="L1871" s="32">
        <v>67515.67833333333</v>
      </c>
      <c r="M1871" s="32"/>
      <c r="N1871" s="32" t="s">
        <v>320</v>
      </c>
    </row>
    <row r="1872" spans="1:14" x14ac:dyDescent="0.2">
      <c r="A1872" s="32">
        <v>2019</v>
      </c>
      <c r="B1872" s="32">
        <v>11</v>
      </c>
      <c r="C1872" s="32" t="s">
        <v>11</v>
      </c>
      <c r="D1872" s="32" t="s">
        <v>20</v>
      </c>
      <c r="E1872" s="32" t="s">
        <v>249</v>
      </c>
      <c r="F1872" s="32" t="s">
        <v>109</v>
      </c>
      <c r="G1872" s="32">
        <v>8132</v>
      </c>
      <c r="H1872" s="32">
        <v>8085</v>
      </c>
      <c r="I1872" s="32">
        <v>309</v>
      </c>
      <c r="J1872" s="32">
        <v>7776</v>
      </c>
      <c r="K1872" s="32">
        <v>82292.778333333335</v>
      </c>
      <c r="L1872" s="32">
        <v>31210.205000000002</v>
      </c>
      <c r="M1872" s="32"/>
      <c r="N1872" s="32" t="s">
        <v>320</v>
      </c>
    </row>
    <row r="1873" spans="1:14" x14ac:dyDescent="0.2">
      <c r="A1873" s="32">
        <v>2019</v>
      </c>
      <c r="B1873" s="32">
        <v>12</v>
      </c>
      <c r="C1873" s="32" t="s">
        <v>60</v>
      </c>
      <c r="D1873" s="32" t="s">
        <v>20</v>
      </c>
      <c r="E1873" s="32" t="s">
        <v>249</v>
      </c>
      <c r="F1873" s="32" t="s">
        <v>109</v>
      </c>
      <c r="G1873" s="32">
        <v>8424</v>
      </c>
      <c r="H1873" s="32">
        <v>8030</v>
      </c>
      <c r="I1873" s="32">
        <v>258</v>
      </c>
      <c r="J1873" s="32">
        <v>7772</v>
      </c>
      <c r="K1873" s="32">
        <v>83110.598333333328</v>
      </c>
      <c r="L1873" s="32">
        <v>31989.735000000001</v>
      </c>
      <c r="M1873" s="32"/>
      <c r="N1873" s="32" t="s">
        <v>320</v>
      </c>
    </row>
    <row r="1874" spans="1:14" x14ac:dyDescent="0.2">
      <c r="A1874" s="32">
        <v>2019</v>
      </c>
      <c r="B1874" s="32">
        <v>1</v>
      </c>
      <c r="C1874" s="32" t="s">
        <v>10</v>
      </c>
      <c r="D1874" s="32" t="s">
        <v>46</v>
      </c>
      <c r="E1874" s="32" t="s">
        <v>213</v>
      </c>
      <c r="F1874" s="32" t="s">
        <v>109</v>
      </c>
      <c r="G1874" s="32">
        <v>3476</v>
      </c>
      <c r="H1874" s="32">
        <v>3473</v>
      </c>
      <c r="I1874" s="32">
        <v>58</v>
      </c>
      <c r="J1874" s="32">
        <v>3415</v>
      </c>
      <c r="K1874" s="32">
        <v>27651.3</v>
      </c>
      <c r="L1874" s="32">
        <v>11449.7</v>
      </c>
      <c r="M1874" s="32"/>
      <c r="N1874" s="32" t="s">
        <v>321</v>
      </c>
    </row>
    <row r="1875" spans="1:14" x14ac:dyDescent="0.2">
      <c r="A1875" s="32">
        <v>2019</v>
      </c>
      <c r="B1875" s="32">
        <v>2</v>
      </c>
      <c r="C1875" s="32" t="s">
        <v>33</v>
      </c>
      <c r="D1875" s="32" t="s">
        <v>46</v>
      </c>
      <c r="E1875" s="32" t="s">
        <v>213</v>
      </c>
      <c r="F1875" s="32" t="s">
        <v>109</v>
      </c>
      <c r="G1875" s="32">
        <v>3145</v>
      </c>
      <c r="H1875" s="32">
        <v>3137</v>
      </c>
      <c r="I1875" s="32">
        <v>10</v>
      </c>
      <c r="J1875" s="32">
        <v>3127</v>
      </c>
      <c r="K1875" s="32">
        <v>25135.200000000001</v>
      </c>
      <c r="L1875" s="32">
        <v>9780.7999999999993</v>
      </c>
      <c r="M1875" s="32"/>
      <c r="N1875" s="32" t="s">
        <v>321</v>
      </c>
    </row>
    <row r="1876" spans="1:14" x14ac:dyDescent="0.2">
      <c r="A1876" s="32">
        <v>2019</v>
      </c>
      <c r="B1876" s="32">
        <v>3</v>
      </c>
      <c r="C1876" s="32" t="s">
        <v>79</v>
      </c>
      <c r="D1876" s="32" t="s">
        <v>46</v>
      </c>
      <c r="E1876" s="32" t="s">
        <v>213</v>
      </c>
      <c r="F1876" s="32" t="s">
        <v>109</v>
      </c>
      <c r="G1876" s="32">
        <v>3419</v>
      </c>
      <c r="H1876" s="32">
        <v>3416</v>
      </c>
      <c r="I1876" s="32">
        <v>27</v>
      </c>
      <c r="J1876" s="32">
        <v>3389</v>
      </c>
      <c r="K1876" s="32">
        <v>27542.1</v>
      </c>
      <c r="L1876" s="32">
        <v>10841.9</v>
      </c>
      <c r="M1876" s="32"/>
      <c r="N1876" s="32" t="s">
        <v>321</v>
      </c>
    </row>
    <row r="1877" spans="1:14" x14ac:dyDescent="0.2">
      <c r="A1877" s="32">
        <v>2019</v>
      </c>
      <c r="B1877" s="32">
        <v>4</v>
      </c>
      <c r="C1877" s="32" t="s">
        <v>58</v>
      </c>
      <c r="D1877" s="32" t="s">
        <v>46</v>
      </c>
      <c r="E1877" s="32" t="s">
        <v>213</v>
      </c>
      <c r="F1877" s="32" t="s">
        <v>109</v>
      </c>
      <c r="G1877" s="32">
        <v>3872</v>
      </c>
      <c r="H1877" s="32">
        <v>3867</v>
      </c>
      <c r="I1877" s="32">
        <v>44</v>
      </c>
      <c r="J1877" s="32">
        <v>3823</v>
      </c>
      <c r="K1877" s="32">
        <v>31662.2</v>
      </c>
      <c r="L1877" s="32">
        <v>12967.8</v>
      </c>
      <c r="M1877" s="32"/>
      <c r="N1877" s="32" t="s">
        <v>321</v>
      </c>
    </row>
    <row r="1878" spans="1:14" x14ac:dyDescent="0.2">
      <c r="A1878" s="32">
        <v>2019</v>
      </c>
      <c r="B1878" s="32">
        <v>5</v>
      </c>
      <c r="C1878" s="32" t="s">
        <v>36</v>
      </c>
      <c r="D1878" s="32" t="s">
        <v>46</v>
      </c>
      <c r="E1878" s="32" t="s">
        <v>213</v>
      </c>
      <c r="F1878" s="32" t="s">
        <v>109</v>
      </c>
      <c r="G1878" s="32">
        <v>4097</v>
      </c>
      <c r="H1878" s="32">
        <v>4090</v>
      </c>
      <c r="I1878" s="32">
        <v>55</v>
      </c>
      <c r="J1878" s="32">
        <v>4035</v>
      </c>
      <c r="K1878" s="32">
        <v>33418.400000000001</v>
      </c>
      <c r="L1878" s="32">
        <v>13685.6</v>
      </c>
      <c r="M1878" s="32"/>
      <c r="N1878" s="32" t="s">
        <v>321</v>
      </c>
    </row>
    <row r="1879" spans="1:14" x14ac:dyDescent="0.2">
      <c r="A1879" s="32">
        <v>2019</v>
      </c>
      <c r="B1879" s="32">
        <v>6</v>
      </c>
      <c r="C1879" s="32" t="s">
        <v>44</v>
      </c>
      <c r="D1879" s="32" t="s">
        <v>46</v>
      </c>
      <c r="E1879" s="32" t="s">
        <v>213</v>
      </c>
      <c r="F1879" s="32" t="s">
        <v>109</v>
      </c>
      <c r="G1879" s="32">
        <v>4125</v>
      </c>
      <c r="H1879" s="32">
        <v>4115</v>
      </c>
      <c r="I1879" s="32">
        <v>58</v>
      </c>
      <c r="J1879" s="32">
        <v>4057</v>
      </c>
      <c r="K1879" s="32">
        <v>33748</v>
      </c>
      <c r="L1879" s="32">
        <v>14353</v>
      </c>
      <c r="M1879" s="32"/>
      <c r="N1879" s="32" t="s">
        <v>321</v>
      </c>
    </row>
    <row r="1880" spans="1:14" x14ac:dyDescent="0.2">
      <c r="A1880" s="32">
        <v>2019</v>
      </c>
      <c r="B1880" s="32">
        <v>7</v>
      </c>
      <c r="C1880" s="32" t="s">
        <v>24</v>
      </c>
      <c r="D1880" s="32" t="s">
        <v>46</v>
      </c>
      <c r="E1880" s="32" t="s">
        <v>213</v>
      </c>
      <c r="F1880" s="32" t="s">
        <v>109</v>
      </c>
      <c r="G1880" s="32">
        <v>4519</v>
      </c>
      <c r="H1880" s="32">
        <v>4512</v>
      </c>
      <c r="I1880" s="32">
        <v>562</v>
      </c>
      <c r="J1880" s="32">
        <v>3950</v>
      </c>
      <c r="K1880" s="32">
        <v>33010</v>
      </c>
      <c r="L1880" s="32">
        <v>14732</v>
      </c>
      <c r="M1880" s="32"/>
      <c r="N1880" s="32" t="s">
        <v>321</v>
      </c>
    </row>
    <row r="1881" spans="1:14" x14ac:dyDescent="0.2">
      <c r="A1881" s="32">
        <v>2019</v>
      </c>
      <c r="B1881" s="32">
        <v>8</v>
      </c>
      <c r="C1881" s="32" t="s">
        <v>13</v>
      </c>
      <c r="D1881" s="32" t="s">
        <v>46</v>
      </c>
      <c r="E1881" s="32" t="s">
        <v>213</v>
      </c>
      <c r="F1881" s="32" t="s">
        <v>109</v>
      </c>
      <c r="G1881" s="32">
        <v>4696</v>
      </c>
      <c r="H1881" s="32">
        <v>4677</v>
      </c>
      <c r="I1881" s="32">
        <v>696</v>
      </c>
      <c r="J1881" s="32">
        <v>3981</v>
      </c>
      <c r="K1881" s="32">
        <v>33092</v>
      </c>
      <c r="L1881" s="32">
        <v>15130</v>
      </c>
      <c r="M1881" s="32"/>
      <c r="N1881" s="32" t="s">
        <v>321</v>
      </c>
    </row>
    <row r="1882" spans="1:14" x14ac:dyDescent="0.2">
      <c r="A1882" s="32">
        <v>2019</v>
      </c>
      <c r="B1882" s="32">
        <v>9</v>
      </c>
      <c r="C1882" s="32" t="s">
        <v>65</v>
      </c>
      <c r="D1882" s="32" t="s">
        <v>46</v>
      </c>
      <c r="E1882" s="32" t="s">
        <v>213</v>
      </c>
      <c r="F1882" s="32" t="s">
        <v>109</v>
      </c>
      <c r="G1882" s="32">
        <v>4561</v>
      </c>
      <c r="H1882" s="32">
        <v>4536</v>
      </c>
      <c r="I1882" s="32">
        <v>432</v>
      </c>
      <c r="J1882" s="32">
        <v>4104</v>
      </c>
      <c r="K1882" s="32">
        <v>33839.599999999999</v>
      </c>
      <c r="L1882" s="32">
        <v>14289.4</v>
      </c>
      <c r="M1882" s="32"/>
      <c r="N1882" s="32" t="s">
        <v>321</v>
      </c>
    </row>
    <row r="1883" spans="1:14" x14ac:dyDescent="0.2">
      <c r="A1883" s="32">
        <v>2019</v>
      </c>
      <c r="B1883" s="32">
        <v>10</v>
      </c>
      <c r="C1883" s="32" t="s">
        <v>14</v>
      </c>
      <c r="D1883" s="32" t="s">
        <v>46</v>
      </c>
      <c r="E1883" s="32" t="s">
        <v>213</v>
      </c>
      <c r="F1883" s="32" t="s">
        <v>109</v>
      </c>
      <c r="G1883" s="32">
        <v>4285</v>
      </c>
      <c r="H1883" s="32">
        <v>4267</v>
      </c>
      <c r="I1883" s="32">
        <v>291</v>
      </c>
      <c r="J1883" s="32">
        <v>3976</v>
      </c>
      <c r="K1883" s="32">
        <v>33313.199999999997</v>
      </c>
      <c r="L1883" s="32">
        <v>12724.8</v>
      </c>
      <c r="M1883" s="32"/>
      <c r="N1883" s="32" t="s">
        <v>321</v>
      </c>
    </row>
    <row r="1884" spans="1:14" x14ac:dyDescent="0.2">
      <c r="A1884" s="32">
        <v>2019</v>
      </c>
      <c r="B1884" s="32">
        <v>11</v>
      </c>
      <c r="C1884" s="32" t="s">
        <v>11</v>
      </c>
      <c r="D1884" s="32" t="s">
        <v>46</v>
      </c>
      <c r="E1884" s="32" t="s">
        <v>213</v>
      </c>
      <c r="F1884" s="32" t="s">
        <v>109</v>
      </c>
      <c r="G1884" s="32">
        <v>3635</v>
      </c>
      <c r="H1884" s="32">
        <v>3633</v>
      </c>
      <c r="I1884" s="32">
        <v>147</v>
      </c>
      <c r="J1884" s="32">
        <v>3486</v>
      </c>
      <c r="K1884" s="32">
        <v>29612.6</v>
      </c>
      <c r="L1884" s="32">
        <v>11368.4</v>
      </c>
      <c r="M1884" s="32"/>
      <c r="N1884" s="32" t="s">
        <v>321</v>
      </c>
    </row>
    <row r="1885" spans="1:14" x14ac:dyDescent="0.2">
      <c r="A1885" s="32">
        <v>2019</v>
      </c>
      <c r="B1885" s="32">
        <v>12</v>
      </c>
      <c r="C1885" s="32" t="s">
        <v>60</v>
      </c>
      <c r="D1885" s="32" t="s">
        <v>46</v>
      </c>
      <c r="E1885" s="32" t="s">
        <v>213</v>
      </c>
      <c r="F1885" s="32" t="s">
        <v>109</v>
      </c>
      <c r="G1885" s="32">
        <v>3827</v>
      </c>
      <c r="H1885" s="32">
        <v>3824</v>
      </c>
      <c r="I1885" s="32">
        <v>139</v>
      </c>
      <c r="J1885" s="32">
        <v>3685</v>
      </c>
      <c r="K1885" s="32">
        <v>31893.200000000001</v>
      </c>
      <c r="L1885" s="32">
        <v>12206.8</v>
      </c>
      <c r="M1885" s="32"/>
      <c r="N1885" s="32" t="s">
        <v>321</v>
      </c>
    </row>
    <row r="1886" spans="1:14" x14ac:dyDescent="0.2">
      <c r="A1886" s="32">
        <v>2019</v>
      </c>
      <c r="B1886" s="32">
        <v>1</v>
      </c>
      <c r="C1886" s="32" t="s">
        <v>10</v>
      </c>
      <c r="D1886" s="32" t="s">
        <v>219</v>
      </c>
      <c r="E1886" s="32" t="s">
        <v>220</v>
      </c>
      <c r="F1886" s="32" t="s">
        <v>109</v>
      </c>
      <c r="G1886" s="32">
        <v>1961</v>
      </c>
      <c r="H1886" s="32">
        <v>1956</v>
      </c>
      <c r="I1886" s="32">
        <v>50</v>
      </c>
      <c r="J1886" s="32">
        <v>1906</v>
      </c>
      <c r="K1886" s="32">
        <v>8855.2999999999993</v>
      </c>
      <c r="L1886" s="32">
        <v>5087.7</v>
      </c>
      <c r="M1886" s="32"/>
      <c r="N1886" s="32" t="s">
        <v>322</v>
      </c>
    </row>
    <row r="1887" spans="1:14" x14ac:dyDescent="0.2">
      <c r="A1887" s="32">
        <v>2019</v>
      </c>
      <c r="B1887" s="32">
        <v>2</v>
      </c>
      <c r="C1887" s="32" t="s">
        <v>33</v>
      </c>
      <c r="D1887" s="32" t="s">
        <v>219</v>
      </c>
      <c r="E1887" s="32" t="s">
        <v>220</v>
      </c>
      <c r="F1887" s="32" t="s">
        <v>109</v>
      </c>
      <c r="G1887" s="32">
        <v>1894</v>
      </c>
      <c r="H1887" s="32">
        <v>1876</v>
      </c>
      <c r="I1887" s="32">
        <v>56</v>
      </c>
      <c r="J1887" s="32">
        <v>1820</v>
      </c>
      <c r="K1887" s="32">
        <v>8172.9</v>
      </c>
      <c r="L1887" s="32">
        <v>4919.1000000000004</v>
      </c>
      <c r="M1887" s="32"/>
      <c r="N1887" s="32" t="s">
        <v>322</v>
      </c>
    </row>
    <row r="1888" spans="1:14" x14ac:dyDescent="0.2">
      <c r="A1888" s="32">
        <v>2019</v>
      </c>
      <c r="B1888" s="32">
        <v>3</v>
      </c>
      <c r="C1888" s="32" t="s">
        <v>79</v>
      </c>
      <c r="D1888" s="32" t="s">
        <v>219</v>
      </c>
      <c r="E1888" s="32" t="s">
        <v>220</v>
      </c>
      <c r="F1888" s="32" t="s">
        <v>109</v>
      </c>
      <c r="G1888" s="32"/>
      <c r="H1888" s="32"/>
      <c r="I1888" s="32"/>
      <c r="J1888" s="32"/>
      <c r="K1888" s="32"/>
      <c r="L1888" s="32"/>
      <c r="M1888" s="32" t="s">
        <v>364</v>
      </c>
      <c r="N1888" s="32" t="s">
        <v>322</v>
      </c>
    </row>
    <row r="1889" spans="1:14" x14ac:dyDescent="0.2">
      <c r="A1889" s="32">
        <v>2019</v>
      </c>
      <c r="B1889" s="32">
        <v>4</v>
      </c>
      <c r="C1889" s="32" t="s">
        <v>58</v>
      </c>
      <c r="D1889" s="32" t="s">
        <v>219</v>
      </c>
      <c r="E1889" s="32" t="s">
        <v>220</v>
      </c>
      <c r="F1889" s="32" t="s">
        <v>109</v>
      </c>
      <c r="G1889" s="32"/>
      <c r="H1889" s="32"/>
      <c r="I1889" s="32"/>
      <c r="J1889" s="32"/>
      <c r="K1889" s="32"/>
      <c r="L1889" s="32"/>
      <c r="M1889" s="32" t="s">
        <v>364</v>
      </c>
      <c r="N1889" s="32" t="s">
        <v>322</v>
      </c>
    </row>
    <row r="1890" spans="1:14" x14ac:dyDescent="0.2">
      <c r="A1890" s="32">
        <v>2019</v>
      </c>
      <c r="B1890" s="32">
        <v>5</v>
      </c>
      <c r="C1890" s="32" t="s">
        <v>36</v>
      </c>
      <c r="D1890" s="32" t="s">
        <v>219</v>
      </c>
      <c r="E1890" s="32" t="s">
        <v>220</v>
      </c>
      <c r="F1890" s="32" t="s">
        <v>109</v>
      </c>
      <c r="G1890" s="32"/>
      <c r="H1890" s="32"/>
      <c r="I1890" s="32"/>
      <c r="J1890" s="32"/>
      <c r="K1890" s="32"/>
      <c r="L1890" s="32"/>
      <c r="M1890" s="32" t="s">
        <v>364</v>
      </c>
      <c r="N1890" s="32" t="s">
        <v>322</v>
      </c>
    </row>
    <row r="1891" spans="1:14" x14ac:dyDescent="0.2">
      <c r="A1891" s="32">
        <v>2019</v>
      </c>
      <c r="B1891" s="32">
        <v>6</v>
      </c>
      <c r="C1891" s="32" t="s">
        <v>44</v>
      </c>
      <c r="D1891" s="32" t="s">
        <v>219</v>
      </c>
      <c r="E1891" s="32" t="s">
        <v>220</v>
      </c>
      <c r="F1891" s="32" t="s">
        <v>109</v>
      </c>
      <c r="G1891" s="32"/>
      <c r="H1891" s="32"/>
      <c r="I1891" s="32"/>
      <c r="J1891" s="32"/>
      <c r="K1891" s="32"/>
      <c r="L1891" s="32"/>
      <c r="M1891" s="32" t="s">
        <v>364</v>
      </c>
      <c r="N1891" s="32" t="s">
        <v>322</v>
      </c>
    </row>
    <row r="1892" spans="1:14" x14ac:dyDescent="0.2">
      <c r="A1892" s="32">
        <v>2019</v>
      </c>
      <c r="B1892" s="32">
        <v>7</v>
      </c>
      <c r="C1892" s="32" t="s">
        <v>24</v>
      </c>
      <c r="D1892" s="32" t="s">
        <v>219</v>
      </c>
      <c r="E1892" s="32" t="s">
        <v>220</v>
      </c>
      <c r="F1892" s="32" t="s">
        <v>109</v>
      </c>
      <c r="G1892" s="32"/>
      <c r="H1892" s="32"/>
      <c r="I1892" s="32"/>
      <c r="J1892" s="32"/>
      <c r="K1892" s="32"/>
      <c r="L1892" s="32"/>
      <c r="M1892" s="32" t="s">
        <v>364</v>
      </c>
      <c r="N1892" s="32" t="s">
        <v>322</v>
      </c>
    </row>
    <row r="1893" spans="1:14" x14ac:dyDescent="0.2">
      <c r="A1893" s="32">
        <v>2019</v>
      </c>
      <c r="B1893" s="32">
        <v>8</v>
      </c>
      <c r="C1893" s="32" t="s">
        <v>13</v>
      </c>
      <c r="D1893" s="32" t="s">
        <v>219</v>
      </c>
      <c r="E1893" s="32" t="s">
        <v>220</v>
      </c>
      <c r="F1893" s="32" t="s">
        <v>109</v>
      </c>
      <c r="G1893" s="32"/>
      <c r="H1893" s="32"/>
      <c r="I1893" s="32"/>
      <c r="J1893" s="32"/>
      <c r="K1893" s="32"/>
      <c r="L1893" s="32"/>
      <c r="M1893" s="32" t="s">
        <v>364</v>
      </c>
      <c r="N1893" s="32" t="s">
        <v>322</v>
      </c>
    </row>
    <row r="1894" spans="1:14" x14ac:dyDescent="0.2">
      <c r="A1894" s="32">
        <v>2019</v>
      </c>
      <c r="B1894" s="32">
        <v>9</v>
      </c>
      <c r="C1894" s="32" t="s">
        <v>65</v>
      </c>
      <c r="D1894" s="32" t="s">
        <v>219</v>
      </c>
      <c r="E1894" s="32" t="s">
        <v>220</v>
      </c>
      <c r="F1894" s="32" t="s">
        <v>109</v>
      </c>
      <c r="G1894" s="32"/>
      <c r="H1894" s="32"/>
      <c r="I1894" s="32"/>
      <c r="J1894" s="32"/>
      <c r="K1894" s="32"/>
      <c r="L1894" s="32"/>
      <c r="M1894" s="32" t="s">
        <v>364</v>
      </c>
      <c r="N1894" s="32" t="s">
        <v>322</v>
      </c>
    </row>
    <row r="1895" spans="1:14" x14ac:dyDescent="0.2">
      <c r="A1895" s="32">
        <v>2019</v>
      </c>
      <c r="B1895" s="32">
        <v>10</v>
      </c>
      <c r="C1895" s="32" t="s">
        <v>14</v>
      </c>
      <c r="D1895" s="32" t="s">
        <v>219</v>
      </c>
      <c r="E1895" s="32" t="s">
        <v>220</v>
      </c>
      <c r="F1895" s="32" t="s">
        <v>109</v>
      </c>
      <c r="G1895" s="32"/>
      <c r="H1895" s="32"/>
      <c r="I1895" s="32"/>
      <c r="J1895" s="32"/>
      <c r="K1895" s="32"/>
      <c r="L1895" s="32"/>
      <c r="M1895" s="32" t="s">
        <v>364</v>
      </c>
      <c r="N1895" s="32" t="s">
        <v>322</v>
      </c>
    </row>
    <row r="1896" spans="1:14" x14ac:dyDescent="0.2">
      <c r="A1896" s="32">
        <v>2019</v>
      </c>
      <c r="B1896" s="32">
        <v>11</v>
      </c>
      <c r="C1896" s="32" t="s">
        <v>11</v>
      </c>
      <c r="D1896" s="32" t="s">
        <v>219</v>
      </c>
      <c r="E1896" s="32" t="s">
        <v>220</v>
      </c>
      <c r="F1896" s="32" t="s">
        <v>109</v>
      </c>
      <c r="G1896" s="32"/>
      <c r="H1896" s="32"/>
      <c r="I1896" s="32"/>
      <c r="J1896" s="32"/>
      <c r="K1896" s="32"/>
      <c r="L1896" s="32"/>
      <c r="M1896" s="32" t="s">
        <v>364</v>
      </c>
      <c r="N1896" s="32" t="s">
        <v>322</v>
      </c>
    </row>
    <row r="1897" spans="1:14" x14ac:dyDescent="0.2">
      <c r="A1897" s="32">
        <v>2019</v>
      </c>
      <c r="B1897" s="32">
        <v>12</v>
      </c>
      <c r="C1897" s="32" t="s">
        <v>60</v>
      </c>
      <c r="D1897" s="32" t="s">
        <v>219</v>
      </c>
      <c r="E1897" s="32" t="s">
        <v>220</v>
      </c>
      <c r="F1897" s="32" t="s">
        <v>109</v>
      </c>
      <c r="G1897" s="32"/>
      <c r="H1897" s="32"/>
      <c r="I1897" s="32"/>
      <c r="J1897" s="32"/>
      <c r="K1897" s="32"/>
      <c r="L1897" s="32"/>
      <c r="M1897" s="32" t="s">
        <v>364</v>
      </c>
      <c r="N1897" s="32" t="s">
        <v>322</v>
      </c>
    </row>
    <row r="1898" spans="1:14" x14ac:dyDescent="0.2">
      <c r="A1898" s="32">
        <v>2019</v>
      </c>
      <c r="B1898" s="32">
        <v>1</v>
      </c>
      <c r="C1898" s="32" t="s">
        <v>10</v>
      </c>
      <c r="D1898" s="32" t="s">
        <v>76</v>
      </c>
      <c r="E1898" s="32" t="s">
        <v>250</v>
      </c>
      <c r="F1898" s="32" t="s">
        <v>109</v>
      </c>
      <c r="G1898" s="32">
        <v>4534</v>
      </c>
      <c r="H1898" s="32">
        <v>4070</v>
      </c>
      <c r="I1898" s="32">
        <v>6</v>
      </c>
      <c r="J1898" s="32">
        <v>4064</v>
      </c>
      <c r="K1898" s="32">
        <v>33948</v>
      </c>
      <c r="L1898" s="32">
        <v>14624.116666666667</v>
      </c>
      <c r="M1898" s="32"/>
      <c r="N1898" s="32" t="s">
        <v>323</v>
      </c>
    </row>
    <row r="1899" spans="1:14" x14ac:dyDescent="0.2">
      <c r="A1899" s="32">
        <v>2019</v>
      </c>
      <c r="B1899" s="32">
        <v>2</v>
      </c>
      <c r="C1899" s="32" t="s">
        <v>33</v>
      </c>
      <c r="D1899" s="32" t="s">
        <v>76</v>
      </c>
      <c r="E1899" s="32" t="s">
        <v>250</v>
      </c>
      <c r="F1899" s="32" t="s">
        <v>109</v>
      </c>
      <c r="G1899" s="32">
        <v>4217</v>
      </c>
      <c r="H1899" s="32">
        <v>3970</v>
      </c>
      <c r="I1899" s="32">
        <v>13</v>
      </c>
      <c r="J1899" s="32">
        <v>3957</v>
      </c>
      <c r="K1899" s="32">
        <v>33109</v>
      </c>
      <c r="L1899" s="32">
        <v>13937.216666666667</v>
      </c>
      <c r="M1899" s="32"/>
      <c r="N1899" s="32" t="s">
        <v>323</v>
      </c>
    </row>
    <row r="1900" spans="1:14" x14ac:dyDescent="0.2">
      <c r="A1900" s="32">
        <v>2019</v>
      </c>
      <c r="B1900" s="32">
        <v>3</v>
      </c>
      <c r="C1900" s="32" t="s">
        <v>79</v>
      </c>
      <c r="D1900" s="32" t="s">
        <v>76</v>
      </c>
      <c r="E1900" s="32" t="s">
        <v>250</v>
      </c>
      <c r="F1900" s="32" t="s">
        <v>109</v>
      </c>
      <c r="G1900" s="32">
        <v>4570</v>
      </c>
      <c r="H1900" s="32">
        <v>4475</v>
      </c>
      <c r="I1900" s="32">
        <v>60</v>
      </c>
      <c r="J1900" s="32">
        <v>4415</v>
      </c>
      <c r="K1900" s="32">
        <v>36658</v>
      </c>
      <c r="L1900" s="32">
        <v>15901.6</v>
      </c>
      <c r="M1900" s="32"/>
      <c r="N1900" s="32" t="s">
        <v>323</v>
      </c>
    </row>
    <row r="1901" spans="1:14" x14ac:dyDescent="0.2">
      <c r="A1901" s="32">
        <v>2019</v>
      </c>
      <c r="B1901" s="32">
        <v>4</v>
      </c>
      <c r="C1901" s="32" t="s">
        <v>58</v>
      </c>
      <c r="D1901" s="32" t="s">
        <v>76</v>
      </c>
      <c r="E1901" s="32" t="s">
        <v>250</v>
      </c>
      <c r="F1901" s="32" t="s">
        <v>109</v>
      </c>
      <c r="G1901" s="32">
        <v>4664</v>
      </c>
      <c r="H1901" s="32">
        <v>4615</v>
      </c>
      <c r="I1901" s="32">
        <v>139</v>
      </c>
      <c r="J1901" s="32">
        <v>4476</v>
      </c>
      <c r="K1901" s="32">
        <v>37381</v>
      </c>
      <c r="L1901" s="32">
        <v>16491.966666666667</v>
      </c>
      <c r="M1901" s="32"/>
      <c r="N1901" s="32" t="s">
        <v>323</v>
      </c>
    </row>
    <row r="1902" spans="1:14" x14ac:dyDescent="0.2">
      <c r="A1902" s="32">
        <v>2019</v>
      </c>
      <c r="B1902" s="32">
        <v>5</v>
      </c>
      <c r="C1902" s="32" t="s">
        <v>36</v>
      </c>
      <c r="D1902" s="32" t="s">
        <v>76</v>
      </c>
      <c r="E1902" s="32" t="s">
        <v>250</v>
      </c>
      <c r="F1902" s="32" t="s">
        <v>109</v>
      </c>
      <c r="G1902" s="32">
        <v>4936</v>
      </c>
      <c r="H1902" s="32">
        <v>4862</v>
      </c>
      <c r="I1902" s="32">
        <v>66</v>
      </c>
      <c r="J1902" s="32">
        <v>4796</v>
      </c>
      <c r="K1902" s="32">
        <v>39785</v>
      </c>
      <c r="L1902" s="32">
        <v>17486.349999999999</v>
      </c>
      <c r="M1902" s="32"/>
      <c r="N1902" s="32" t="s">
        <v>323</v>
      </c>
    </row>
    <row r="1903" spans="1:14" x14ac:dyDescent="0.2">
      <c r="A1903" s="32">
        <v>2019</v>
      </c>
      <c r="B1903" s="32">
        <v>6</v>
      </c>
      <c r="C1903" s="32" t="s">
        <v>44</v>
      </c>
      <c r="D1903" s="32" t="s">
        <v>76</v>
      </c>
      <c r="E1903" s="32" t="s">
        <v>250</v>
      </c>
      <c r="F1903" s="32" t="s">
        <v>109</v>
      </c>
      <c r="G1903" s="32">
        <v>5261</v>
      </c>
      <c r="H1903" s="32">
        <v>5171</v>
      </c>
      <c r="I1903" s="32">
        <v>20</v>
      </c>
      <c r="J1903" s="32">
        <v>5151</v>
      </c>
      <c r="K1903" s="32">
        <v>42630</v>
      </c>
      <c r="L1903" s="32">
        <v>20239.05</v>
      </c>
      <c r="M1903" s="32"/>
      <c r="N1903" s="32" t="s">
        <v>323</v>
      </c>
    </row>
    <row r="1904" spans="1:14" x14ac:dyDescent="0.2">
      <c r="A1904" s="32">
        <v>2019</v>
      </c>
      <c r="B1904" s="32">
        <v>7</v>
      </c>
      <c r="C1904" s="32" t="s">
        <v>24</v>
      </c>
      <c r="D1904" s="32" t="s">
        <v>76</v>
      </c>
      <c r="E1904" s="32" t="s">
        <v>250</v>
      </c>
      <c r="F1904" s="32" t="s">
        <v>109</v>
      </c>
      <c r="G1904" s="32">
        <v>4777</v>
      </c>
      <c r="H1904" s="32">
        <v>4680</v>
      </c>
      <c r="I1904" s="32">
        <v>54</v>
      </c>
      <c r="J1904" s="32">
        <v>4626</v>
      </c>
      <c r="K1904" s="32">
        <v>37726.699999999997</v>
      </c>
      <c r="L1904" s="32">
        <v>18498.083333333332</v>
      </c>
      <c r="M1904" s="32"/>
      <c r="N1904" s="32" t="s">
        <v>323</v>
      </c>
    </row>
    <row r="1905" spans="1:14" x14ac:dyDescent="0.2">
      <c r="A1905" s="32">
        <v>2019</v>
      </c>
      <c r="B1905" s="32">
        <v>8</v>
      </c>
      <c r="C1905" s="32" t="s">
        <v>13</v>
      </c>
      <c r="D1905" s="32" t="s">
        <v>76</v>
      </c>
      <c r="E1905" s="32" t="s">
        <v>250</v>
      </c>
      <c r="F1905" s="32" t="s">
        <v>109</v>
      </c>
      <c r="G1905" s="32"/>
      <c r="H1905" s="32"/>
      <c r="I1905" s="32"/>
      <c r="J1905" s="32"/>
      <c r="K1905" s="32"/>
      <c r="L1905" s="32"/>
      <c r="M1905" s="32" t="s">
        <v>360</v>
      </c>
      <c r="N1905" s="32" t="s">
        <v>323</v>
      </c>
    </row>
    <row r="1906" spans="1:14" x14ac:dyDescent="0.2">
      <c r="A1906" s="32">
        <v>2019</v>
      </c>
      <c r="B1906" s="32">
        <v>9</v>
      </c>
      <c r="C1906" s="32" t="s">
        <v>65</v>
      </c>
      <c r="D1906" s="32" t="s">
        <v>76</v>
      </c>
      <c r="E1906" s="32" t="s">
        <v>250</v>
      </c>
      <c r="F1906" s="32" t="s">
        <v>109</v>
      </c>
      <c r="G1906" s="32"/>
      <c r="H1906" s="32"/>
      <c r="I1906" s="32"/>
      <c r="J1906" s="32"/>
      <c r="K1906" s="32"/>
      <c r="L1906" s="32"/>
      <c r="M1906" s="32" t="s">
        <v>360</v>
      </c>
      <c r="N1906" s="32" t="s">
        <v>323</v>
      </c>
    </row>
    <row r="1907" spans="1:14" x14ac:dyDescent="0.2">
      <c r="A1907" s="32">
        <v>2019</v>
      </c>
      <c r="B1907" s="32">
        <v>10</v>
      </c>
      <c r="C1907" s="32" t="s">
        <v>14</v>
      </c>
      <c r="D1907" s="32" t="s">
        <v>76</v>
      </c>
      <c r="E1907" s="32" t="s">
        <v>250</v>
      </c>
      <c r="F1907" s="32" t="s">
        <v>109</v>
      </c>
      <c r="G1907" s="32">
        <v>808</v>
      </c>
      <c r="H1907" s="32">
        <v>761</v>
      </c>
      <c r="I1907" s="32">
        <v>5</v>
      </c>
      <c r="J1907" s="32">
        <v>756</v>
      </c>
      <c r="K1907" s="32">
        <v>5636.86</v>
      </c>
      <c r="L1907" s="32">
        <v>2694.14</v>
      </c>
      <c r="M1907" s="32"/>
      <c r="N1907" s="32" t="s">
        <v>323</v>
      </c>
    </row>
    <row r="1908" spans="1:14" x14ac:dyDescent="0.2">
      <c r="A1908" s="32">
        <v>2019</v>
      </c>
      <c r="B1908" s="32">
        <v>11</v>
      </c>
      <c r="C1908" s="32" t="s">
        <v>11</v>
      </c>
      <c r="D1908" s="32" t="s">
        <v>76</v>
      </c>
      <c r="E1908" s="32" t="s">
        <v>250</v>
      </c>
      <c r="F1908" s="32" t="s">
        <v>109</v>
      </c>
      <c r="G1908" s="32">
        <v>4540</v>
      </c>
      <c r="H1908" s="32">
        <v>4482</v>
      </c>
      <c r="I1908" s="32">
        <v>40</v>
      </c>
      <c r="J1908" s="32">
        <v>4442</v>
      </c>
      <c r="K1908" s="32">
        <v>33587.4</v>
      </c>
      <c r="L1908" s="32">
        <v>17412.2</v>
      </c>
      <c r="M1908" s="32"/>
      <c r="N1908" s="32" t="s">
        <v>323</v>
      </c>
    </row>
    <row r="1909" spans="1:14" x14ac:dyDescent="0.2">
      <c r="A1909" s="32">
        <v>2019</v>
      </c>
      <c r="B1909" s="32">
        <v>12</v>
      </c>
      <c r="C1909" s="32" t="s">
        <v>60</v>
      </c>
      <c r="D1909" s="32" t="s">
        <v>76</v>
      </c>
      <c r="E1909" s="32" t="s">
        <v>250</v>
      </c>
      <c r="F1909" s="32" t="s">
        <v>109</v>
      </c>
      <c r="G1909" s="32">
        <v>4591</v>
      </c>
      <c r="H1909" s="32">
        <v>4314</v>
      </c>
      <c r="I1909" s="32">
        <v>62</v>
      </c>
      <c r="J1909" s="32">
        <v>4252</v>
      </c>
      <c r="K1909" s="32">
        <v>31876</v>
      </c>
      <c r="L1909" s="32">
        <v>16169.816666666668</v>
      </c>
      <c r="M1909" s="32"/>
      <c r="N1909" s="32" t="s">
        <v>323</v>
      </c>
    </row>
    <row r="1910" spans="1:14" x14ac:dyDescent="0.2">
      <c r="A1910" s="32">
        <v>2019</v>
      </c>
      <c r="B1910" s="32">
        <v>1</v>
      </c>
      <c r="C1910" s="32" t="s">
        <v>10</v>
      </c>
      <c r="D1910" s="32" t="s">
        <v>32</v>
      </c>
      <c r="E1910" s="32" t="s">
        <v>187</v>
      </c>
      <c r="F1910" s="32" t="s">
        <v>109</v>
      </c>
      <c r="G1910" s="32">
        <v>2682</v>
      </c>
      <c r="H1910" s="32">
        <v>2680</v>
      </c>
      <c r="I1910" s="32">
        <v>27</v>
      </c>
      <c r="J1910" s="32">
        <v>2653</v>
      </c>
      <c r="K1910" s="32">
        <v>22693.1</v>
      </c>
      <c r="L1910" s="32">
        <v>7306.9</v>
      </c>
      <c r="M1910" s="32"/>
      <c r="N1910" s="32" t="s">
        <v>324</v>
      </c>
    </row>
    <row r="1911" spans="1:14" x14ac:dyDescent="0.2">
      <c r="A1911" s="32">
        <v>2019</v>
      </c>
      <c r="B1911" s="32">
        <v>2</v>
      </c>
      <c r="C1911" s="32" t="s">
        <v>33</v>
      </c>
      <c r="D1911" s="32" t="s">
        <v>32</v>
      </c>
      <c r="E1911" s="32" t="s">
        <v>187</v>
      </c>
      <c r="F1911" s="32" t="s">
        <v>109</v>
      </c>
      <c r="G1911" s="32">
        <v>2507</v>
      </c>
      <c r="H1911" s="32">
        <v>2505</v>
      </c>
      <c r="I1911" s="32">
        <v>49</v>
      </c>
      <c r="J1911" s="32">
        <v>2456</v>
      </c>
      <c r="K1911" s="32">
        <v>21095</v>
      </c>
      <c r="L1911" s="32">
        <v>6310</v>
      </c>
      <c r="M1911" s="32"/>
      <c r="N1911" s="32" t="s">
        <v>324</v>
      </c>
    </row>
    <row r="1912" spans="1:14" x14ac:dyDescent="0.2">
      <c r="A1912" s="32">
        <v>2019</v>
      </c>
      <c r="B1912" s="32">
        <v>3</v>
      </c>
      <c r="C1912" s="32" t="s">
        <v>79</v>
      </c>
      <c r="D1912" s="32" t="s">
        <v>32</v>
      </c>
      <c r="E1912" s="32" t="s">
        <v>187</v>
      </c>
      <c r="F1912" s="32" t="s">
        <v>109</v>
      </c>
      <c r="G1912" s="32">
        <v>2885</v>
      </c>
      <c r="H1912" s="32">
        <v>2883</v>
      </c>
      <c r="I1912" s="32">
        <v>39</v>
      </c>
      <c r="J1912" s="32">
        <v>2844</v>
      </c>
      <c r="K1912" s="32">
        <v>24155.7</v>
      </c>
      <c r="L1912" s="32">
        <v>7530.3</v>
      </c>
      <c r="M1912" s="32"/>
      <c r="N1912" s="32" t="s">
        <v>324</v>
      </c>
    </row>
    <row r="1913" spans="1:14" x14ac:dyDescent="0.2">
      <c r="A1913" s="32">
        <v>2019</v>
      </c>
      <c r="B1913" s="32">
        <v>4</v>
      </c>
      <c r="C1913" s="32" t="s">
        <v>58</v>
      </c>
      <c r="D1913" s="32" t="s">
        <v>32</v>
      </c>
      <c r="E1913" s="32" t="s">
        <v>187</v>
      </c>
      <c r="F1913" s="32" t="s">
        <v>109</v>
      </c>
      <c r="G1913" s="32">
        <v>3101</v>
      </c>
      <c r="H1913" s="32">
        <v>3098</v>
      </c>
      <c r="I1913" s="32">
        <v>32</v>
      </c>
      <c r="J1913" s="32">
        <v>3066</v>
      </c>
      <c r="K1913" s="32">
        <v>25824</v>
      </c>
      <c r="L1913" s="32">
        <v>8730</v>
      </c>
      <c r="M1913" s="32"/>
      <c r="N1913" s="32" t="s">
        <v>324</v>
      </c>
    </row>
    <row r="1914" spans="1:14" x14ac:dyDescent="0.2">
      <c r="A1914" s="32">
        <v>2019</v>
      </c>
      <c r="B1914" s="32">
        <v>5</v>
      </c>
      <c r="C1914" s="32" t="s">
        <v>36</v>
      </c>
      <c r="D1914" s="32" t="s">
        <v>32</v>
      </c>
      <c r="E1914" s="32" t="s">
        <v>187</v>
      </c>
      <c r="F1914" s="32" t="s">
        <v>109</v>
      </c>
      <c r="G1914" s="32">
        <v>3202</v>
      </c>
      <c r="H1914" s="32">
        <v>3200</v>
      </c>
      <c r="I1914" s="32">
        <v>28</v>
      </c>
      <c r="J1914" s="32">
        <v>3172</v>
      </c>
      <c r="K1914" s="32">
        <v>26729.5</v>
      </c>
      <c r="L1914" s="32">
        <v>8770.25</v>
      </c>
      <c r="M1914" s="32"/>
      <c r="N1914" s="32" t="s">
        <v>324</v>
      </c>
    </row>
    <row r="1915" spans="1:14" x14ac:dyDescent="0.2">
      <c r="A1915" s="32">
        <v>2019</v>
      </c>
      <c r="B1915" s="32">
        <v>6</v>
      </c>
      <c r="C1915" s="32" t="s">
        <v>44</v>
      </c>
      <c r="D1915" s="32" t="s">
        <v>32</v>
      </c>
      <c r="E1915" s="32" t="s">
        <v>187</v>
      </c>
      <c r="F1915" s="32" t="s">
        <v>109</v>
      </c>
      <c r="G1915" s="32">
        <v>3266</v>
      </c>
      <c r="H1915" s="32">
        <v>3265</v>
      </c>
      <c r="I1915" s="32">
        <v>34</v>
      </c>
      <c r="J1915" s="32">
        <v>3231</v>
      </c>
      <c r="K1915" s="32">
        <v>27394</v>
      </c>
      <c r="L1915" s="32">
        <v>9167.7000000000007</v>
      </c>
      <c r="M1915" s="32"/>
      <c r="N1915" s="32" t="s">
        <v>324</v>
      </c>
    </row>
    <row r="1916" spans="1:14" x14ac:dyDescent="0.2">
      <c r="A1916" s="32">
        <v>2019</v>
      </c>
      <c r="B1916" s="32">
        <v>7</v>
      </c>
      <c r="C1916" s="32" t="s">
        <v>24</v>
      </c>
      <c r="D1916" s="32" t="s">
        <v>32</v>
      </c>
      <c r="E1916" s="32" t="s">
        <v>187</v>
      </c>
      <c r="F1916" s="32" t="s">
        <v>109</v>
      </c>
      <c r="G1916" s="32">
        <v>3432</v>
      </c>
      <c r="H1916" s="32">
        <v>3431</v>
      </c>
      <c r="I1916" s="32">
        <v>65</v>
      </c>
      <c r="J1916" s="32">
        <v>3366</v>
      </c>
      <c r="K1916" s="32">
        <v>28600.9</v>
      </c>
      <c r="L1916" s="32">
        <v>10237.049999999999</v>
      </c>
      <c r="M1916" s="32"/>
      <c r="N1916" s="32" t="s">
        <v>324</v>
      </c>
    </row>
    <row r="1917" spans="1:14" x14ac:dyDescent="0.2">
      <c r="A1917" s="32">
        <v>2019</v>
      </c>
      <c r="B1917" s="32">
        <v>8</v>
      </c>
      <c r="C1917" s="32" t="s">
        <v>13</v>
      </c>
      <c r="D1917" s="32" t="s">
        <v>32</v>
      </c>
      <c r="E1917" s="32" t="s">
        <v>187</v>
      </c>
      <c r="F1917" s="32" t="s">
        <v>109</v>
      </c>
      <c r="G1917" s="32">
        <v>3318</v>
      </c>
      <c r="H1917" s="32">
        <v>3317</v>
      </c>
      <c r="I1917" s="32">
        <v>63</v>
      </c>
      <c r="J1917" s="32">
        <v>3254</v>
      </c>
      <c r="K1917" s="32">
        <v>27597</v>
      </c>
      <c r="L1917" s="32">
        <v>9839.9666666666672</v>
      </c>
      <c r="M1917" s="32"/>
      <c r="N1917" s="32" t="s">
        <v>324</v>
      </c>
    </row>
    <row r="1918" spans="1:14" x14ac:dyDescent="0.2">
      <c r="A1918" s="32">
        <v>2019</v>
      </c>
      <c r="B1918" s="32">
        <v>9</v>
      </c>
      <c r="C1918" s="32" t="s">
        <v>65</v>
      </c>
      <c r="D1918" s="32" t="s">
        <v>32</v>
      </c>
      <c r="E1918" s="32" t="s">
        <v>187</v>
      </c>
      <c r="F1918" s="32" t="s">
        <v>109</v>
      </c>
      <c r="G1918" s="32"/>
      <c r="H1918" s="32"/>
      <c r="I1918" s="32"/>
      <c r="J1918" s="32"/>
      <c r="K1918" s="32"/>
      <c r="L1918" s="32"/>
      <c r="M1918" s="32" t="s">
        <v>364</v>
      </c>
      <c r="N1918" s="32" t="s">
        <v>324</v>
      </c>
    </row>
    <row r="1919" spans="1:14" x14ac:dyDescent="0.2">
      <c r="A1919" s="32">
        <v>2019</v>
      </c>
      <c r="B1919" s="32">
        <v>10</v>
      </c>
      <c r="C1919" s="32" t="s">
        <v>14</v>
      </c>
      <c r="D1919" s="32" t="s">
        <v>32</v>
      </c>
      <c r="E1919" s="32" t="s">
        <v>187</v>
      </c>
      <c r="F1919" s="32" t="s">
        <v>109</v>
      </c>
      <c r="G1919" s="32"/>
      <c r="H1919" s="32"/>
      <c r="I1919" s="32"/>
      <c r="J1919" s="32"/>
      <c r="K1919" s="32"/>
      <c r="L1919" s="32"/>
      <c r="M1919" s="32" t="s">
        <v>360</v>
      </c>
      <c r="N1919" s="32" t="s">
        <v>324</v>
      </c>
    </row>
    <row r="1920" spans="1:14" x14ac:dyDescent="0.2">
      <c r="A1920" s="32">
        <v>2019</v>
      </c>
      <c r="B1920" s="32">
        <v>11</v>
      </c>
      <c r="C1920" s="32" t="s">
        <v>11</v>
      </c>
      <c r="D1920" s="32" t="s">
        <v>32</v>
      </c>
      <c r="E1920" s="32" t="s">
        <v>187</v>
      </c>
      <c r="F1920" s="32" t="s">
        <v>109</v>
      </c>
      <c r="G1920" s="32"/>
      <c r="H1920" s="32"/>
      <c r="I1920" s="32"/>
      <c r="J1920" s="32"/>
      <c r="K1920" s="32"/>
      <c r="L1920" s="32"/>
      <c r="M1920" s="32" t="s">
        <v>360</v>
      </c>
      <c r="N1920" s="32" t="s">
        <v>324</v>
      </c>
    </row>
    <row r="1921" spans="1:14" x14ac:dyDescent="0.2">
      <c r="A1921" s="32">
        <v>2019</v>
      </c>
      <c r="B1921" s="32">
        <v>12</v>
      </c>
      <c r="C1921" s="32" t="s">
        <v>60</v>
      </c>
      <c r="D1921" s="32" t="s">
        <v>32</v>
      </c>
      <c r="E1921" s="32" t="s">
        <v>187</v>
      </c>
      <c r="F1921" s="32" t="s">
        <v>109</v>
      </c>
      <c r="G1921" s="32"/>
      <c r="H1921" s="32"/>
      <c r="I1921" s="32"/>
      <c r="J1921" s="32"/>
      <c r="K1921" s="32"/>
      <c r="L1921" s="32"/>
      <c r="M1921" s="32" t="s">
        <v>360</v>
      </c>
      <c r="N1921" s="32" t="s">
        <v>324</v>
      </c>
    </row>
    <row r="1922" spans="1:14" x14ac:dyDescent="0.2">
      <c r="A1922" s="32">
        <v>2019</v>
      </c>
      <c r="B1922" s="32">
        <v>1</v>
      </c>
      <c r="C1922" s="32" t="s">
        <v>10</v>
      </c>
      <c r="D1922" s="32" t="s">
        <v>59</v>
      </c>
      <c r="E1922" s="32" t="s">
        <v>171</v>
      </c>
      <c r="F1922" s="32" t="s">
        <v>109</v>
      </c>
      <c r="G1922" s="32">
        <v>2931</v>
      </c>
      <c r="H1922" s="32">
        <v>2923</v>
      </c>
      <c r="I1922" s="32">
        <v>33</v>
      </c>
      <c r="J1922" s="32">
        <v>2890</v>
      </c>
      <c r="K1922" s="32">
        <v>22627.4</v>
      </c>
      <c r="L1922" s="32">
        <v>11049.6</v>
      </c>
      <c r="M1922" s="32"/>
      <c r="N1922" s="32" t="s">
        <v>325</v>
      </c>
    </row>
    <row r="1923" spans="1:14" x14ac:dyDescent="0.2">
      <c r="A1923" s="32">
        <v>2019</v>
      </c>
      <c r="B1923" s="32">
        <v>2</v>
      </c>
      <c r="C1923" s="32" t="s">
        <v>33</v>
      </c>
      <c r="D1923" s="32" t="s">
        <v>59</v>
      </c>
      <c r="E1923" s="32" t="s">
        <v>171</v>
      </c>
      <c r="F1923" s="32" t="s">
        <v>109</v>
      </c>
      <c r="G1923" s="32">
        <v>2885</v>
      </c>
      <c r="H1923" s="32">
        <v>2884</v>
      </c>
      <c r="I1923" s="32">
        <v>46</v>
      </c>
      <c r="J1923" s="32">
        <v>2838</v>
      </c>
      <c r="K1923" s="32">
        <v>23204</v>
      </c>
      <c r="L1923" s="32">
        <v>10131</v>
      </c>
      <c r="M1923" s="32"/>
      <c r="N1923" s="32" t="s">
        <v>325</v>
      </c>
    </row>
    <row r="1924" spans="1:14" x14ac:dyDescent="0.2">
      <c r="A1924" s="32">
        <v>2019</v>
      </c>
      <c r="B1924" s="32">
        <v>3</v>
      </c>
      <c r="C1924" s="32" t="s">
        <v>79</v>
      </c>
      <c r="D1924" s="32" t="s">
        <v>59</v>
      </c>
      <c r="E1924" s="32" t="s">
        <v>171</v>
      </c>
      <c r="F1924" s="32" t="s">
        <v>109</v>
      </c>
      <c r="G1924" s="32">
        <v>3353</v>
      </c>
      <c r="H1924" s="32">
        <v>3353</v>
      </c>
      <c r="I1924" s="32">
        <v>167</v>
      </c>
      <c r="J1924" s="32">
        <v>3186</v>
      </c>
      <c r="K1924" s="32">
        <v>25758.2</v>
      </c>
      <c r="L1924" s="32">
        <v>8702.7999999999993</v>
      </c>
      <c r="M1924" s="32"/>
      <c r="N1924" s="32" t="s">
        <v>325</v>
      </c>
    </row>
    <row r="1925" spans="1:14" x14ac:dyDescent="0.2">
      <c r="A1925" s="32">
        <v>2019</v>
      </c>
      <c r="B1925" s="32">
        <v>4</v>
      </c>
      <c r="C1925" s="32" t="s">
        <v>58</v>
      </c>
      <c r="D1925" s="32" t="s">
        <v>59</v>
      </c>
      <c r="E1925" s="32" t="s">
        <v>171</v>
      </c>
      <c r="F1925" s="32" t="s">
        <v>109</v>
      </c>
      <c r="G1925" s="32">
        <v>4034</v>
      </c>
      <c r="H1925" s="32">
        <v>4034</v>
      </c>
      <c r="I1925" s="32">
        <v>180</v>
      </c>
      <c r="J1925" s="32">
        <v>3854</v>
      </c>
      <c r="K1925" s="32">
        <v>31755.3</v>
      </c>
      <c r="L1925" s="32">
        <v>17481.7</v>
      </c>
      <c r="M1925" s="32"/>
      <c r="N1925" s="32" t="s">
        <v>325</v>
      </c>
    </row>
    <row r="1926" spans="1:14" x14ac:dyDescent="0.2">
      <c r="A1926" s="32">
        <v>2019</v>
      </c>
      <c r="B1926" s="32">
        <v>5</v>
      </c>
      <c r="C1926" s="32" t="s">
        <v>36</v>
      </c>
      <c r="D1926" s="32" t="s">
        <v>59</v>
      </c>
      <c r="E1926" s="32" t="s">
        <v>171</v>
      </c>
      <c r="F1926" s="32" t="s">
        <v>109</v>
      </c>
      <c r="G1926" s="32">
        <v>4542</v>
      </c>
      <c r="H1926" s="32">
        <v>4542</v>
      </c>
      <c r="I1926" s="32">
        <v>232</v>
      </c>
      <c r="J1926" s="32">
        <v>4310</v>
      </c>
      <c r="K1926" s="32">
        <v>35049</v>
      </c>
      <c r="L1926" s="32">
        <v>21652</v>
      </c>
      <c r="M1926" s="32"/>
      <c r="N1926" s="32" t="s">
        <v>325</v>
      </c>
    </row>
    <row r="1927" spans="1:14" x14ac:dyDescent="0.2">
      <c r="A1927" s="32">
        <v>2019</v>
      </c>
      <c r="B1927" s="32">
        <v>6</v>
      </c>
      <c r="C1927" s="32" t="s">
        <v>44</v>
      </c>
      <c r="D1927" s="32" t="s">
        <v>59</v>
      </c>
      <c r="E1927" s="32" t="s">
        <v>171</v>
      </c>
      <c r="F1927" s="32" t="s">
        <v>109</v>
      </c>
      <c r="G1927" s="32">
        <v>4624</v>
      </c>
      <c r="H1927" s="32">
        <v>4622</v>
      </c>
      <c r="I1927" s="32">
        <v>84</v>
      </c>
      <c r="J1927" s="32">
        <v>4538</v>
      </c>
      <c r="K1927" s="32">
        <v>37476.800000000003</v>
      </c>
      <c r="L1927" s="32">
        <v>21729.200000000001</v>
      </c>
      <c r="M1927" s="32"/>
      <c r="N1927" s="32" t="s">
        <v>325</v>
      </c>
    </row>
    <row r="1928" spans="1:14" x14ac:dyDescent="0.2">
      <c r="A1928" s="32">
        <v>2019</v>
      </c>
      <c r="B1928" s="32">
        <v>7</v>
      </c>
      <c r="C1928" s="32" t="s">
        <v>24</v>
      </c>
      <c r="D1928" s="32" t="s">
        <v>59</v>
      </c>
      <c r="E1928" s="32" t="s">
        <v>171</v>
      </c>
      <c r="F1928" s="32" t="s">
        <v>109</v>
      </c>
      <c r="G1928" s="32">
        <v>5018</v>
      </c>
      <c r="H1928" s="32">
        <v>5016</v>
      </c>
      <c r="I1928" s="32">
        <v>125</v>
      </c>
      <c r="J1928" s="32">
        <v>4891</v>
      </c>
      <c r="K1928" s="32">
        <v>40280.5</v>
      </c>
      <c r="L1928" s="32">
        <v>19896.5</v>
      </c>
      <c r="M1928" s="32"/>
      <c r="N1928" s="32" t="s">
        <v>325</v>
      </c>
    </row>
    <row r="1929" spans="1:14" x14ac:dyDescent="0.2">
      <c r="A1929" s="32">
        <v>2019</v>
      </c>
      <c r="B1929" s="32">
        <v>8</v>
      </c>
      <c r="C1929" s="32" t="s">
        <v>13</v>
      </c>
      <c r="D1929" s="32" t="s">
        <v>59</v>
      </c>
      <c r="E1929" s="32" t="s">
        <v>171</v>
      </c>
      <c r="F1929" s="32" t="s">
        <v>109</v>
      </c>
      <c r="G1929" s="32">
        <v>4964</v>
      </c>
      <c r="H1929" s="32">
        <v>4964</v>
      </c>
      <c r="I1929" s="32">
        <v>61</v>
      </c>
      <c r="J1929" s="32">
        <v>4903</v>
      </c>
      <c r="K1929" s="32">
        <v>40817.1</v>
      </c>
      <c r="L1929" s="32">
        <v>19131.900000000001</v>
      </c>
      <c r="M1929" s="32"/>
      <c r="N1929" s="32" t="s">
        <v>325</v>
      </c>
    </row>
    <row r="1930" spans="1:14" x14ac:dyDescent="0.2">
      <c r="A1930" s="32">
        <v>2019</v>
      </c>
      <c r="B1930" s="32">
        <v>9</v>
      </c>
      <c r="C1930" s="32" t="s">
        <v>65</v>
      </c>
      <c r="D1930" s="32" t="s">
        <v>59</v>
      </c>
      <c r="E1930" s="32" t="s">
        <v>171</v>
      </c>
      <c r="F1930" s="32" t="s">
        <v>109</v>
      </c>
      <c r="G1930" s="32">
        <v>4855</v>
      </c>
      <c r="H1930" s="32">
        <v>4855</v>
      </c>
      <c r="I1930" s="32">
        <v>33</v>
      </c>
      <c r="J1930" s="32">
        <v>4822</v>
      </c>
      <c r="K1930" s="32">
        <v>40251</v>
      </c>
      <c r="L1930" s="32">
        <v>21064</v>
      </c>
      <c r="M1930" s="32"/>
      <c r="N1930" s="32" t="s">
        <v>325</v>
      </c>
    </row>
    <row r="1931" spans="1:14" x14ac:dyDescent="0.2">
      <c r="A1931" s="32">
        <v>2019</v>
      </c>
      <c r="B1931" s="32">
        <v>10</v>
      </c>
      <c r="C1931" s="32" t="s">
        <v>14</v>
      </c>
      <c r="D1931" s="32" t="s">
        <v>59</v>
      </c>
      <c r="E1931" s="32" t="s">
        <v>171</v>
      </c>
      <c r="F1931" s="32" t="s">
        <v>109</v>
      </c>
      <c r="G1931" s="32">
        <v>4316</v>
      </c>
      <c r="H1931" s="32">
        <v>4315</v>
      </c>
      <c r="I1931" s="32">
        <v>48</v>
      </c>
      <c r="J1931" s="32">
        <v>4267</v>
      </c>
      <c r="K1931" s="32">
        <v>35962.5</v>
      </c>
      <c r="L1931" s="32">
        <v>16216.5</v>
      </c>
      <c r="M1931" s="32"/>
      <c r="N1931" s="32" t="s">
        <v>325</v>
      </c>
    </row>
    <row r="1932" spans="1:14" x14ac:dyDescent="0.2">
      <c r="A1932" s="32">
        <v>2019</v>
      </c>
      <c r="B1932" s="32">
        <v>11</v>
      </c>
      <c r="C1932" s="32" t="s">
        <v>11</v>
      </c>
      <c r="D1932" s="32" t="s">
        <v>59</v>
      </c>
      <c r="E1932" s="32" t="s">
        <v>171</v>
      </c>
      <c r="F1932" s="32" t="s">
        <v>109</v>
      </c>
      <c r="G1932" s="32">
        <v>3014</v>
      </c>
      <c r="H1932" s="32">
        <v>3013</v>
      </c>
      <c r="I1932" s="32">
        <v>61</v>
      </c>
      <c r="J1932" s="32">
        <v>2952</v>
      </c>
      <c r="K1932" s="32">
        <v>24686</v>
      </c>
      <c r="L1932" s="32">
        <v>8276</v>
      </c>
      <c r="M1932" s="32"/>
      <c r="N1932" s="32" t="s">
        <v>325</v>
      </c>
    </row>
    <row r="1933" spans="1:14" x14ac:dyDescent="0.2">
      <c r="A1933" s="32">
        <v>2019</v>
      </c>
      <c r="B1933" s="32">
        <v>12</v>
      </c>
      <c r="C1933" s="32" t="s">
        <v>60</v>
      </c>
      <c r="D1933" s="32" t="s">
        <v>59</v>
      </c>
      <c r="E1933" s="32" t="s">
        <v>171</v>
      </c>
      <c r="F1933" s="32" t="s">
        <v>109</v>
      </c>
      <c r="G1933" s="32">
        <v>3081</v>
      </c>
      <c r="H1933" s="32">
        <v>3081</v>
      </c>
      <c r="I1933" s="32">
        <v>35</v>
      </c>
      <c r="J1933" s="32">
        <v>3046</v>
      </c>
      <c r="K1933" s="32">
        <v>25756</v>
      </c>
      <c r="L1933" s="32">
        <v>9556</v>
      </c>
      <c r="M1933" s="32"/>
      <c r="N1933" s="32" t="s">
        <v>325</v>
      </c>
    </row>
    <row r="1934" spans="1:14" x14ac:dyDescent="0.2">
      <c r="A1934" s="32">
        <v>2019</v>
      </c>
      <c r="B1934" s="32">
        <v>1</v>
      </c>
      <c r="C1934" s="32" t="s">
        <v>10</v>
      </c>
      <c r="D1934" s="32" t="s">
        <v>226</v>
      </c>
      <c r="E1934" s="32" t="s">
        <v>251</v>
      </c>
      <c r="F1934" s="32" t="s">
        <v>109</v>
      </c>
      <c r="G1934" s="32">
        <v>1963</v>
      </c>
      <c r="H1934" s="32">
        <v>1958</v>
      </c>
      <c r="I1934" s="32">
        <v>82</v>
      </c>
      <c r="J1934" s="32">
        <v>1876</v>
      </c>
      <c r="K1934" s="32">
        <v>15010</v>
      </c>
      <c r="L1934" s="32">
        <v>6867</v>
      </c>
      <c r="M1934" s="32"/>
      <c r="N1934" s="32" t="s">
        <v>326</v>
      </c>
    </row>
    <row r="1935" spans="1:14" x14ac:dyDescent="0.2">
      <c r="A1935" s="32">
        <v>2019</v>
      </c>
      <c r="B1935" s="32">
        <v>2</v>
      </c>
      <c r="C1935" s="32" t="s">
        <v>33</v>
      </c>
      <c r="D1935" s="32" t="s">
        <v>226</v>
      </c>
      <c r="E1935" s="32" t="s">
        <v>251</v>
      </c>
      <c r="F1935" s="32" t="s">
        <v>109</v>
      </c>
      <c r="G1935" s="32">
        <v>1783</v>
      </c>
      <c r="H1935" s="32">
        <v>1782</v>
      </c>
      <c r="I1935" s="32">
        <v>78</v>
      </c>
      <c r="J1935" s="32">
        <v>1704</v>
      </c>
      <c r="K1935" s="32">
        <v>13501.4</v>
      </c>
      <c r="L1935" s="32">
        <v>4943.6000000000004</v>
      </c>
      <c r="M1935" s="32"/>
      <c r="N1935" s="32" t="s">
        <v>326</v>
      </c>
    </row>
    <row r="1936" spans="1:14" x14ac:dyDescent="0.2">
      <c r="A1936" s="32">
        <v>2019</v>
      </c>
      <c r="B1936" s="32">
        <v>3</v>
      </c>
      <c r="C1936" s="32" t="s">
        <v>79</v>
      </c>
      <c r="D1936" s="32" t="s">
        <v>226</v>
      </c>
      <c r="E1936" s="32" t="s">
        <v>251</v>
      </c>
      <c r="F1936" s="32" t="s">
        <v>109</v>
      </c>
      <c r="G1936" s="32">
        <v>2108</v>
      </c>
      <c r="H1936" s="32">
        <v>2108</v>
      </c>
      <c r="I1936" s="32">
        <v>96</v>
      </c>
      <c r="J1936" s="32">
        <v>2012</v>
      </c>
      <c r="K1936" s="32">
        <v>15578.4</v>
      </c>
      <c r="L1936" s="32">
        <v>5993.6</v>
      </c>
      <c r="M1936" s="32"/>
      <c r="N1936" s="32" t="s">
        <v>326</v>
      </c>
    </row>
    <row r="1937" spans="1:14" x14ac:dyDescent="0.2">
      <c r="A1937" s="32">
        <v>2019</v>
      </c>
      <c r="B1937" s="32">
        <v>4</v>
      </c>
      <c r="C1937" s="32" t="s">
        <v>58</v>
      </c>
      <c r="D1937" s="32" t="s">
        <v>226</v>
      </c>
      <c r="E1937" s="32" t="s">
        <v>251</v>
      </c>
      <c r="F1937" s="32" t="s">
        <v>109</v>
      </c>
      <c r="G1937" s="32">
        <v>2056</v>
      </c>
      <c r="H1937" s="32">
        <v>2042</v>
      </c>
      <c r="I1937" s="32">
        <v>56</v>
      </c>
      <c r="J1937" s="32">
        <v>1986</v>
      </c>
      <c r="K1937" s="32">
        <v>15482.6</v>
      </c>
      <c r="L1937" s="32">
        <v>5413.4</v>
      </c>
      <c r="M1937" s="32"/>
      <c r="N1937" s="32" t="s">
        <v>326</v>
      </c>
    </row>
    <row r="1938" spans="1:14" x14ac:dyDescent="0.2">
      <c r="A1938" s="32">
        <v>2019</v>
      </c>
      <c r="B1938" s="32">
        <v>5</v>
      </c>
      <c r="C1938" s="32" t="s">
        <v>36</v>
      </c>
      <c r="D1938" s="32" t="s">
        <v>226</v>
      </c>
      <c r="E1938" s="32" t="s">
        <v>251</v>
      </c>
      <c r="F1938" s="32" t="s">
        <v>109</v>
      </c>
      <c r="G1938" s="32">
        <v>2368</v>
      </c>
      <c r="H1938" s="32">
        <v>2351</v>
      </c>
      <c r="I1938" s="32">
        <v>78</v>
      </c>
      <c r="J1938" s="32">
        <v>2273</v>
      </c>
      <c r="K1938" s="32">
        <v>17266.2</v>
      </c>
      <c r="L1938" s="32">
        <v>7884.8</v>
      </c>
      <c r="M1938" s="32"/>
      <c r="N1938" s="32" t="s">
        <v>326</v>
      </c>
    </row>
    <row r="1939" spans="1:14" x14ac:dyDescent="0.2">
      <c r="A1939" s="32">
        <v>2019</v>
      </c>
      <c r="B1939" s="32">
        <v>6</v>
      </c>
      <c r="C1939" s="32" t="s">
        <v>44</v>
      </c>
      <c r="D1939" s="32" t="s">
        <v>226</v>
      </c>
      <c r="E1939" s="32" t="s">
        <v>251</v>
      </c>
      <c r="F1939" s="32" t="s">
        <v>109</v>
      </c>
      <c r="G1939" s="32">
        <v>2465</v>
      </c>
      <c r="H1939" s="32">
        <v>2456</v>
      </c>
      <c r="I1939" s="32">
        <v>78</v>
      </c>
      <c r="J1939" s="32">
        <v>2378</v>
      </c>
      <c r="K1939" s="32">
        <v>18013.2</v>
      </c>
      <c r="L1939" s="32">
        <v>8612.7999999999993</v>
      </c>
      <c r="M1939" s="32"/>
      <c r="N1939" s="32" t="s">
        <v>326</v>
      </c>
    </row>
    <row r="1940" spans="1:14" x14ac:dyDescent="0.2">
      <c r="A1940" s="32">
        <v>2019</v>
      </c>
      <c r="B1940" s="32">
        <v>7</v>
      </c>
      <c r="C1940" s="32" t="s">
        <v>24</v>
      </c>
      <c r="D1940" s="32" t="s">
        <v>226</v>
      </c>
      <c r="E1940" s="32" t="s">
        <v>251</v>
      </c>
      <c r="F1940" s="32" t="s">
        <v>109</v>
      </c>
      <c r="G1940" s="32">
        <v>2504</v>
      </c>
      <c r="H1940" s="32">
        <v>2495</v>
      </c>
      <c r="I1940" s="32">
        <v>89</v>
      </c>
      <c r="J1940" s="32">
        <v>2406</v>
      </c>
      <c r="K1940" s="32">
        <v>18345.400000000001</v>
      </c>
      <c r="L1940" s="32">
        <v>9749.6</v>
      </c>
      <c r="M1940" s="32"/>
      <c r="N1940" s="32" t="s">
        <v>326</v>
      </c>
    </row>
    <row r="1941" spans="1:14" x14ac:dyDescent="0.2">
      <c r="A1941" s="32">
        <v>2019</v>
      </c>
      <c r="B1941" s="32">
        <v>8</v>
      </c>
      <c r="C1941" s="32" t="s">
        <v>13</v>
      </c>
      <c r="D1941" s="32" t="s">
        <v>226</v>
      </c>
      <c r="E1941" s="32" t="s">
        <v>251</v>
      </c>
      <c r="F1941" s="32" t="s">
        <v>109</v>
      </c>
      <c r="G1941" s="32">
        <v>2269</v>
      </c>
      <c r="H1941" s="32">
        <v>2255</v>
      </c>
      <c r="I1941" s="32">
        <v>106</v>
      </c>
      <c r="J1941" s="32">
        <v>2149</v>
      </c>
      <c r="K1941" s="32">
        <v>16611.8</v>
      </c>
      <c r="L1941" s="32">
        <v>8318.2000000000007</v>
      </c>
      <c r="M1941" s="32"/>
      <c r="N1941" s="32" t="s">
        <v>326</v>
      </c>
    </row>
    <row r="1942" spans="1:14" x14ac:dyDescent="0.2">
      <c r="A1942" s="32">
        <v>2019</v>
      </c>
      <c r="B1942" s="32">
        <v>9</v>
      </c>
      <c r="C1942" s="32" t="s">
        <v>65</v>
      </c>
      <c r="D1942" s="32" t="s">
        <v>226</v>
      </c>
      <c r="E1942" s="32" t="s">
        <v>251</v>
      </c>
      <c r="F1942" s="32" t="s">
        <v>109</v>
      </c>
      <c r="G1942" s="32">
        <v>2296</v>
      </c>
      <c r="H1942" s="32">
        <v>2286</v>
      </c>
      <c r="I1942" s="32">
        <v>115</v>
      </c>
      <c r="J1942" s="32">
        <v>2171</v>
      </c>
      <c r="K1942" s="32">
        <v>16368</v>
      </c>
      <c r="L1942" s="32">
        <v>8809</v>
      </c>
      <c r="M1942" s="32"/>
      <c r="N1942" s="32" t="s">
        <v>326</v>
      </c>
    </row>
    <row r="1943" spans="1:14" x14ac:dyDescent="0.2">
      <c r="A1943" s="32">
        <v>2019</v>
      </c>
      <c r="B1943" s="32">
        <v>10</v>
      </c>
      <c r="C1943" s="32" t="s">
        <v>14</v>
      </c>
      <c r="D1943" s="32" t="s">
        <v>226</v>
      </c>
      <c r="E1943" s="32" t="s">
        <v>251</v>
      </c>
      <c r="F1943" s="32" t="s">
        <v>109</v>
      </c>
      <c r="G1943" s="32">
        <v>2269</v>
      </c>
      <c r="H1943" s="32">
        <v>2256</v>
      </c>
      <c r="I1943" s="32">
        <v>79</v>
      </c>
      <c r="J1943" s="32">
        <v>2177</v>
      </c>
      <c r="K1943" s="32">
        <v>16308.5</v>
      </c>
      <c r="L1943" s="32">
        <v>9022.5</v>
      </c>
      <c r="M1943" s="32"/>
      <c r="N1943" s="32" t="s">
        <v>326</v>
      </c>
    </row>
    <row r="1944" spans="1:14" x14ac:dyDescent="0.2">
      <c r="A1944" s="32">
        <v>2019</v>
      </c>
      <c r="B1944" s="32">
        <v>11</v>
      </c>
      <c r="C1944" s="32" t="s">
        <v>11</v>
      </c>
      <c r="D1944" s="32" t="s">
        <v>226</v>
      </c>
      <c r="E1944" s="32" t="s">
        <v>251</v>
      </c>
      <c r="F1944" s="32" t="s">
        <v>109</v>
      </c>
      <c r="G1944" s="32">
        <v>1997</v>
      </c>
      <c r="H1944" s="32">
        <v>1986</v>
      </c>
      <c r="I1944" s="32">
        <v>42</v>
      </c>
      <c r="J1944" s="32">
        <v>1944</v>
      </c>
      <c r="K1944" s="32">
        <v>14960.6</v>
      </c>
      <c r="L1944" s="32">
        <v>7405.4</v>
      </c>
      <c r="M1944" s="32"/>
      <c r="N1944" s="32" t="s">
        <v>326</v>
      </c>
    </row>
    <row r="1945" spans="1:14" x14ac:dyDescent="0.2">
      <c r="A1945" s="32">
        <v>2019</v>
      </c>
      <c r="B1945" s="32">
        <v>12</v>
      </c>
      <c r="C1945" s="32" t="s">
        <v>60</v>
      </c>
      <c r="D1945" s="32" t="s">
        <v>226</v>
      </c>
      <c r="E1945" s="32" t="s">
        <v>251</v>
      </c>
      <c r="F1945" s="32" t="s">
        <v>109</v>
      </c>
      <c r="G1945" s="32">
        <v>2006</v>
      </c>
      <c r="H1945" s="32">
        <v>1996</v>
      </c>
      <c r="I1945" s="32">
        <v>281</v>
      </c>
      <c r="J1945" s="32">
        <v>1715</v>
      </c>
      <c r="K1945" s="32">
        <v>13232.1</v>
      </c>
      <c r="L1945" s="32">
        <v>6697.9</v>
      </c>
      <c r="M1945" s="32"/>
      <c r="N1945" s="32" t="s">
        <v>326</v>
      </c>
    </row>
    <row r="1946" spans="1:14" x14ac:dyDescent="0.2">
      <c r="A1946" s="32">
        <v>2019</v>
      </c>
      <c r="B1946" s="32">
        <v>1</v>
      </c>
      <c r="C1946" s="32" t="s">
        <v>10</v>
      </c>
      <c r="D1946" s="32" t="s">
        <v>29</v>
      </c>
      <c r="E1946" s="32" t="s">
        <v>252</v>
      </c>
      <c r="F1946" s="32" t="s">
        <v>109</v>
      </c>
      <c r="G1946" s="32">
        <v>11522</v>
      </c>
      <c r="H1946" s="32">
        <v>11496</v>
      </c>
      <c r="I1946" s="32">
        <v>753</v>
      </c>
      <c r="J1946" s="32">
        <v>10743</v>
      </c>
      <c r="K1946" s="32">
        <v>118166.39999999999</v>
      </c>
      <c r="L1946" s="32">
        <v>55283.6</v>
      </c>
      <c r="M1946" s="32"/>
      <c r="N1946" s="32" t="s">
        <v>327</v>
      </c>
    </row>
    <row r="1947" spans="1:14" x14ac:dyDescent="0.2">
      <c r="A1947" s="32">
        <v>2019</v>
      </c>
      <c r="B1947" s="32">
        <v>2</v>
      </c>
      <c r="C1947" s="32" t="s">
        <v>33</v>
      </c>
      <c r="D1947" s="32" t="s">
        <v>29</v>
      </c>
      <c r="E1947" s="32" t="s">
        <v>252</v>
      </c>
      <c r="F1947" s="32" t="s">
        <v>109</v>
      </c>
      <c r="G1947" s="32">
        <v>10755</v>
      </c>
      <c r="H1947" s="32">
        <v>10729</v>
      </c>
      <c r="I1947" s="32">
        <v>623</v>
      </c>
      <c r="J1947" s="32">
        <v>10106</v>
      </c>
      <c r="K1947" s="32">
        <v>112730.3</v>
      </c>
      <c r="L1947" s="32">
        <v>53411.7</v>
      </c>
      <c r="M1947" s="32"/>
      <c r="N1947" s="32" t="s">
        <v>327</v>
      </c>
    </row>
    <row r="1948" spans="1:14" x14ac:dyDescent="0.2">
      <c r="A1948" s="32">
        <v>2019</v>
      </c>
      <c r="B1948" s="32">
        <v>3</v>
      </c>
      <c r="C1948" s="32" t="s">
        <v>79</v>
      </c>
      <c r="D1948" s="32" t="s">
        <v>29</v>
      </c>
      <c r="E1948" s="32" t="s">
        <v>252</v>
      </c>
      <c r="F1948" s="32" t="s">
        <v>109</v>
      </c>
      <c r="G1948" s="32">
        <v>11973</v>
      </c>
      <c r="H1948" s="32">
        <v>11944</v>
      </c>
      <c r="I1948" s="32">
        <v>420</v>
      </c>
      <c r="J1948" s="32">
        <v>11524</v>
      </c>
      <c r="K1948" s="32">
        <v>126768.4</v>
      </c>
      <c r="L1948" s="32">
        <v>65109.599999999999</v>
      </c>
      <c r="M1948" s="32"/>
      <c r="N1948" s="32" t="s">
        <v>327</v>
      </c>
    </row>
    <row r="1949" spans="1:14" x14ac:dyDescent="0.2">
      <c r="A1949" s="32">
        <v>2019</v>
      </c>
      <c r="B1949" s="32">
        <v>4</v>
      </c>
      <c r="C1949" s="32" t="s">
        <v>58</v>
      </c>
      <c r="D1949" s="32" t="s">
        <v>29</v>
      </c>
      <c r="E1949" s="32" t="s">
        <v>252</v>
      </c>
      <c r="F1949" s="32" t="s">
        <v>109</v>
      </c>
      <c r="G1949" s="32">
        <v>13152</v>
      </c>
      <c r="H1949" s="32">
        <v>13125</v>
      </c>
      <c r="I1949" s="32">
        <v>609</v>
      </c>
      <c r="J1949" s="32">
        <v>12516</v>
      </c>
      <c r="K1949" s="32">
        <v>137666.1</v>
      </c>
      <c r="L1949" s="32">
        <v>82171.899999999994</v>
      </c>
      <c r="M1949" s="32"/>
      <c r="N1949" s="32" t="s">
        <v>327</v>
      </c>
    </row>
    <row r="1950" spans="1:14" x14ac:dyDescent="0.2">
      <c r="A1950" s="32">
        <v>2019</v>
      </c>
      <c r="B1950" s="32">
        <v>5</v>
      </c>
      <c r="C1950" s="32" t="s">
        <v>36</v>
      </c>
      <c r="D1950" s="32" t="s">
        <v>29</v>
      </c>
      <c r="E1950" s="32" t="s">
        <v>252</v>
      </c>
      <c r="F1950" s="32" t="s">
        <v>109</v>
      </c>
      <c r="G1950" s="32">
        <v>13629</v>
      </c>
      <c r="H1950" s="32">
        <v>13597</v>
      </c>
      <c r="I1950" s="32">
        <v>554</v>
      </c>
      <c r="J1950" s="32">
        <v>13043</v>
      </c>
      <c r="K1950" s="32">
        <v>143499.5</v>
      </c>
      <c r="L1950" s="32">
        <v>95326.5</v>
      </c>
      <c r="M1950" s="32"/>
      <c r="N1950" s="32" t="s">
        <v>327</v>
      </c>
    </row>
    <row r="1951" spans="1:14" x14ac:dyDescent="0.2">
      <c r="A1951" s="32">
        <v>2019</v>
      </c>
      <c r="B1951" s="32">
        <v>6</v>
      </c>
      <c r="C1951" s="32" t="s">
        <v>44</v>
      </c>
      <c r="D1951" s="32" t="s">
        <v>29</v>
      </c>
      <c r="E1951" s="32" t="s">
        <v>252</v>
      </c>
      <c r="F1951" s="32" t="s">
        <v>109</v>
      </c>
      <c r="G1951" s="32">
        <v>14229</v>
      </c>
      <c r="H1951" s="32">
        <v>14174</v>
      </c>
      <c r="I1951" s="32">
        <v>418</v>
      </c>
      <c r="J1951" s="32">
        <v>13756</v>
      </c>
      <c r="K1951" s="32">
        <v>151466.9</v>
      </c>
      <c r="L1951" s="32">
        <v>108473.1</v>
      </c>
      <c r="M1951" s="32"/>
      <c r="N1951" s="32" t="s">
        <v>327</v>
      </c>
    </row>
    <row r="1952" spans="1:14" x14ac:dyDescent="0.2">
      <c r="A1952" s="32">
        <v>2019</v>
      </c>
      <c r="B1952" s="32">
        <v>7</v>
      </c>
      <c r="C1952" s="32" t="s">
        <v>24</v>
      </c>
      <c r="D1952" s="32" t="s">
        <v>29</v>
      </c>
      <c r="E1952" s="32" t="s">
        <v>252</v>
      </c>
      <c r="F1952" s="32" t="s">
        <v>109</v>
      </c>
      <c r="G1952" s="32">
        <v>14963</v>
      </c>
      <c r="H1952" s="32">
        <v>14893</v>
      </c>
      <c r="I1952" s="32">
        <v>298</v>
      </c>
      <c r="J1952" s="32">
        <v>14595</v>
      </c>
      <c r="K1952" s="32">
        <v>162244.20000000001</v>
      </c>
      <c r="L1952" s="32">
        <v>125270.8</v>
      </c>
      <c r="M1952" s="32"/>
      <c r="N1952" s="32" t="s">
        <v>327</v>
      </c>
    </row>
    <row r="1953" spans="1:14" x14ac:dyDescent="0.2">
      <c r="A1953" s="32">
        <v>2019</v>
      </c>
      <c r="B1953" s="32">
        <v>8</v>
      </c>
      <c r="C1953" s="32" t="s">
        <v>13</v>
      </c>
      <c r="D1953" s="32" t="s">
        <v>29</v>
      </c>
      <c r="E1953" s="32" t="s">
        <v>252</v>
      </c>
      <c r="F1953" s="32" t="s">
        <v>109</v>
      </c>
      <c r="G1953" s="32">
        <v>14983</v>
      </c>
      <c r="H1953" s="32">
        <v>14931</v>
      </c>
      <c r="I1953" s="32">
        <v>318</v>
      </c>
      <c r="J1953" s="32">
        <v>14613</v>
      </c>
      <c r="K1953" s="32">
        <v>163259.70000000001</v>
      </c>
      <c r="L1953" s="32">
        <v>123780.3</v>
      </c>
      <c r="M1953" s="32"/>
      <c r="N1953" s="32" t="s">
        <v>327</v>
      </c>
    </row>
    <row r="1954" spans="1:14" x14ac:dyDescent="0.2">
      <c r="A1954" s="32">
        <v>2019</v>
      </c>
      <c r="B1954" s="32">
        <v>9</v>
      </c>
      <c r="C1954" s="32" t="s">
        <v>65</v>
      </c>
      <c r="D1954" s="32" t="s">
        <v>29</v>
      </c>
      <c r="E1954" s="32" t="s">
        <v>252</v>
      </c>
      <c r="F1954" s="32" t="s">
        <v>109</v>
      </c>
      <c r="G1954" s="32">
        <v>14030</v>
      </c>
      <c r="H1954" s="32">
        <v>13966</v>
      </c>
      <c r="I1954" s="32">
        <v>251</v>
      </c>
      <c r="J1954" s="32">
        <v>13715</v>
      </c>
      <c r="K1954" s="32">
        <v>155347.6</v>
      </c>
      <c r="L1954" s="32">
        <v>110433.4</v>
      </c>
      <c r="M1954" s="32"/>
      <c r="N1954" s="32" t="s">
        <v>327</v>
      </c>
    </row>
    <row r="1955" spans="1:14" x14ac:dyDescent="0.2">
      <c r="A1955" s="32">
        <v>2019</v>
      </c>
      <c r="B1955" s="32">
        <v>10</v>
      </c>
      <c r="C1955" s="32" t="s">
        <v>14</v>
      </c>
      <c r="D1955" s="32" t="s">
        <v>29</v>
      </c>
      <c r="E1955" s="32" t="s">
        <v>252</v>
      </c>
      <c r="F1955" s="32" t="s">
        <v>109</v>
      </c>
      <c r="G1955" s="32">
        <v>13191</v>
      </c>
      <c r="H1955" s="32">
        <v>13144</v>
      </c>
      <c r="I1955" s="32">
        <v>369</v>
      </c>
      <c r="J1955" s="32">
        <v>12775</v>
      </c>
      <c r="K1955" s="32">
        <v>145528.70000000001</v>
      </c>
      <c r="L1955" s="32">
        <v>102278.3</v>
      </c>
      <c r="M1955" s="32"/>
      <c r="N1955" s="32" t="s">
        <v>327</v>
      </c>
    </row>
    <row r="1956" spans="1:14" x14ac:dyDescent="0.2">
      <c r="A1956" s="32">
        <v>2019</v>
      </c>
      <c r="B1956" s="32">
        <v>11</v>
      </c>
      <c r="C1956" s="32" t="s">
        <v>11</v>
      </c>
      <c r="D1956" s="32" t="s">
        <v>29</v>
      </c>
      <c r="E1956" s="32" t="s">
        <v>252</v>
      </c>
      <c r="F1956" s="32" t="s">
        <v>109</v>
      </c>
      <c r="G1956" s="32">
        <v>11185</v>
      </c>
      <c r="H1956" s="32">
        <v>11151</v>
      </c>
      <c r="I1956" s="32">
        <v>773</v>
      </c>
      <c r="J1956" s="32">
        <v>10378</v>
      </c>
      <c r="K1956" s="32">
        <v>115436.7</v>
      </c>
      <c r="L1956" s="32">
        <v>70247.3</v>
      </c>
      <c r="M1956" s="32"/>
      <c r="N1956" s="32" t="s">
        <v>327</v>
      </c>
    </row>
    <row r="1957" spans="1:14" x14ac:dyDescent="0.2">
      <c r="A1957" s="32">
        <v>2019</v>
      </c>
      <c r="B1957" s="32">
        <v>12</v>
      </c>
      <c r="C1957" s="32" t="s">
        <v>60</v>
      </c>
      <c r="D1957" s="32" t="s">
        <v>29</v>
      </c>
      <c r="E1957" s="32" t="s">
        <v>252</v>
      </c>
      <c r="F1957" s="32" t="s">
        <v>109</v>
      </c>
      <c r="G1957" s="32">
        <v>11258</v>
      </c>
      <c r="H1957" s="32">
        <v>11219</v>
      </c>
      <c r="I1957" s="32">
        <v>828</v>
      </c>
      <c r="J1957" s="32">
        <v>10391</v>
      </c>
      <c r="K1957" s="32">
        <v>117440.7</v>
      </c>
      <c r="L1957" s="32">
        <v>62910.3</v>
      </c>
      <c r="M1957" s="32"/>
      <c r="N1957" s="32" t="s">
        <v>327</v>
      </c>
    </row>
    <row r="1958" spans="1:14" x14ac:dyDescent="0.2">
      <c r="A1958" s="32">
        <v>2019</v>
      </c>
      <c r="B1958" s="32">
        <v>1</v>
      </c>
      <c r="C1958" s="32" t="s">
        <v>10</v>
      </c>
      <c r="D1958" s="32" t="s">
        <v>35</v>
      </c>
      <c r="E1958" s="32" t="s">
        <v>172</v>
      </c>
      <c r="F1958" s="32" t="s">
        <v>109</v>
      </c>
      <c r="G1958" s="32">
        <v>2404</v>
      </c>
      <c r="H1958" s="32">
        <v>2375</v>
      </c>
      <c r="I1958" s="32">
        <v>3</v>
      </c>
      <c r="J1958" s="32">
        <v>2372</v>
      </c>
      <c r="K1958" s="32">
        <v>13208.8</v>
      </c>
      <c r="L1958" s="32">
        <v>6650.2</v>
      </c>
      <c r="M1958" s="32"/>
      <c r="N1958" s="32" t="s">
        <v>328</v>
      </c>
    </row>
    <row r="1959" spans="1:14" x14ac:dyDescent="0.2">
      <c r="A1959" s="32">
        <v>2019</v>
      </c>
      <c r="B1959" s="32">
        <v>2</v>
      </c>
      <c r="C1959" s="32" t="s">
        <v>33</v>
      </c>
      <c r="D1959" s="32" t="s">
        <v>35</v>
      </c>
      <c r="E1959" s="32" t="s">
        <v>172</v>
      </c>
      <c r="F1959" s="32" t="s">
        <v>109</v>
      </c>
      <c r="G1959" s="32">
        <v>2346</v>
      </c>
      <c r="H1959" s="32">
        <v>2316</v>
      </c>
      <c r="I1959" s="32">
        <v>10</v>
      </c>
      <c r="J1959" s="32">
        <v>2306</v>
      </c>
      <c r="K1959" s="32">
        <v>13382.5</v>
      </c>
      <c r="L1959" s="32">
        <v>6973.5</v>
      </c>
      <c r="M1959" s="32"/>
      <c r="N1959" s="32" t="s">
        <v>328</v>
      </c>
    </row>
    <row r="1960" spans="1:14" x14ac:dyDescent="0.2">
      <c r="A1960" s="32">
        <v>2019</v>
      </c>
      <c r="B1960" s="32">
        <v>3</v>
      </c>
      <c r="C1960" s="32" t="s">
        <v>79</v>
      </c>
      <c r="D1960" s="32" t="s">
        <v>35</v>
      </c>
      <c r="E1960" s="32" t="s">
        <v>172</v>
      </c>
      <c r="F1960" s="32" t="s">
        <v>109</v>
      </c>
      <c r="G1960" s="32">
        <v>2775</v>
      </c>
      <c r="H1960" s="32">
        <v>2738</v>
      </c>
      <c r="I1960" s="32">
        <v>8</v>
      </c>
      <c r="J1960" s="32">
        <v>2730</v>
      </c>
      <c r="K1960" s="32">
        <v>16239</v>
      </c>
      <c r="L1960" s="32">
        <v>9173</v>
      </c>
      <c r="M1960" s="32"/>
      <c r="N1960" s="32" t="s">
        <v>328</v>
      </c>
    </row>
    <row r="1961" spans="1:14" x14ac:dyDescent="0.2">
      <c r="A1961" s="32">
        <v>2019</v>
      </c>
      <c r="B1961" s="32">
        <v>4</v>
      </c>
      <c r="C1961" s="32" t="s">
        <v>58</v>
      </c>
      <c r="D1961" s="32" t="s">
        <v>35</v>
      </c>
      <c r="E1961" s="32" t="s">
        <v>172</v>
      </c>
      <c r="F1961" s="32" t="s">
        <v>109</v>
      </c>
      <c r="G1961" s="32">
        <v>3654</v>
      </c>
      <c r="H1961" s="32">
        <v>3589</v>
      </c>
      <c r="I1961" s="32">
        <v>4</v>
      </c>
      <c r="J1961" s="32">
        <v>3585</v>
      </c>
      <c r="K1961" s="32">
        <v>22046.9</v>
      </c>
      <c r="L1961" s="32">
        <v>11824.1</v>
      </c>
      <c r="M1961" s="32"/>
      <c r="N1961" s="32" t="s">
        <v>328</v>
      </c>
    </row>
    <row r="1962" spans="1:14" x14ac:dyDescent="0.2">
      <c r="A1962" s="32">
        <v>2019</v>
      </c>
      <c r="B1962" s="32">
        <v>5</v>
      </c>
      <c r="C1962" s="32" t="s">
        <v>36</v>
      </c>
      <c r="D1962" s="32" t="s">
        <v>35</v>
      </c>
      <c r="E1962" s="32" t="s">
        <v>172</v>
      </c>
      <c r="F1962" s="32" t="s">
        <v>109</v>
      </c>
      <c r="G1962" s="32">
        <v>4099</v>
      </c>
      <c r="H1962" s="32">
        <v>4005</v>
      </c>
      <c r="I1962" s="32">
        <v>23</v>
      </c>
      <c r="J1962" s="32">
        <v>3982</v>
      </c>
      <c r="K1962" s="32">
        <v>24062</v>
      </c>
      <c r="L1962" s="32">
        <v>14695</v>
      </c>
      <c r="M1962" s="32"/>
      <c r="N1962" s="32" t="s">
        <v>328</v>
      </c>
    </row>
    <row r="1963" spans="1:14" x14ac:dyDescent="0.2">
      <c r="A1963" s="32">
        <v>2019</v>
      </c>
      <c r="B1963" s="32">
        <v>6</v>
      </c>
      <c r="C1963" s="32" t="s">
        <v>44</v>
      </c>
      <c r="D1963" s="32" t="s">
        <v>35</v>
      </c>
      <c r="E1963" s="32" t="s">
        <v>172</v>
      </c>
      <c r="F1963" s="32" t="s">
        <v>109</v>
      </c>
      <c r="G1963" s="32">
        <v>4305</v>
      </c>
      <c r="H1963" s="32">
        <v>4157</v>
      </c>
      <c r="I1963" s="32">
        <v>59</v>
      </c>
      <c r="J1963" s="32">
        <v>4098</v>
      </c>
      <c r="K1963" s="32">
        <v>24678.6</v>
      </c>
      <c r="L1963" s="32">
        <v>17434.400000000001</v>
      </c>
      <c r="M1963" s="32"/>
      <c r="N1963" s="32" t="s">
        <v>328</v>
      </c>
    </row>
    <row r="1964" spans="1:14" x14ac:dyDescent="0.2">
      <c r="A1964" s="32">
        <v>2019</v>
      </c>
      <c r="B1964" s="32">
        <v>7</v>
      </c>
      <c r="C1964" s="32" t="s">
        <v>24</v>
      </c>
      <c r="D1964" s="32" t="s">
        <v>35</v>
      </c>
      <c r="E1964" s="32" t="s">
        <v>172</v>
      </c>
      <c r="F1964" s="32" t="s">
        <v>109</v>
      </c>
      <c r="G1964" s="32">
        <v>4645</v>
      </c>
      <c r="H1964" s="32">
        <v>4470</v>
      </c>
      <c r="I1964" s="32">
        <v>168</v>
      </c>
      <c r="J1964" s="32">
        <v>4302</v>
      </c>
      <c r="K1964" s="32">
        <v>25152.2</v>
      </c>
      <c r="L1964" s="32">
        <v>17985.8</v>
      </c>
      <c r="M1964" s="32"/>
      <c r="N1964" s="32" t="s">
        <v>328</v>
      </c>
    </row>
    <row r="1965" spans="1:14" x14ac:dyDescent="0.2">
      <c r="A1965" s="32">
        <v>2019</v>
      </c>
      <c r="B1965" s="32">
        <v>8</v>
      </c>
      <c r="C1965" s="32" t="s">
        <v>13</v>
      </c>
      <c r="D1965" s="32" t="s">
        <v>35</v>
      </c>
      <c r="E1965" s="32" t="s">
        <v>172</v>
      </c>
      <c r="F1965" s="32" t="s">
        <v>109</v>
      </c>
      <c r="G1965" s="32">
        <v>4519</v>
      </c>
      <c r="H1965" s="32">
        <v>4389</v>
      </c>
      <c r="I1965" s="32">
        <v>171</v>
      </c>
      <c r="J1965" s="32">
        <v>4218</v>
      </c>
      <c r="K1965" s="32">
        <v>24272.2</v>
      </c>
      <c r="L1965" s="32">
        <v>17440.8</v>
      </c>
      <c r="M1965" s="32"/>
      <c r="N1965" s="32" t="s">
        <v>328</v>
      </c>
    </row>
    <row r="1966" spans="1:14" x14ac:dyDescent="0.2">
      <c r="A1966" s="32">
        <v>2019</v>
      </c>
      <c r="B1966" s="32">
        <v>9</v>
      </c>
      <c r="C1966" s="32" t="s">
        <v>65</v>
      </c>
      <c r="D1966" s="32" t="s">
        <v>35</v>
      </c>
      <c r="E1966" s="32" t="s">
        <v>172</v>
      </c>
      <c r="F1966" s="32" t="s">
        <v>109</v>
      </c>
      <c r="G1966" s="32">
        <v>4272</v>
      </c>
      <c r="H1966" s="32">
        <v>4161</v>
      </c>
      <c r="I1966" s="32">
        <v>143</v>
      </c>
      <c r="J1966" s="32">
        <v>4018</v>
      </c>
      <c r="K1966" s="32">
        <v>22957</v>
      </c>
      <c r="L1966" s="32">
        <v>17350</v>
      </c>
      <c r="M1966" s="32"/>
      <c r="N1966" s="32" t="s">
        <v>328</v>
      </c>
    </row>
    <row r="1967" spans="1:14" x14ac:dyDescent="0.2">
      <c r="A1967" s="32">
        <v>2019</v>
      </c>
      <c r="B1967" s="32">
        <v>10</v>
      </c>
      <c r="C1967" s="32" t="s">
        <v>14</v>
      </c>
      <c r="D1967" s="32" t="s">
        <v>35</v>
      </c>
      <c r="E1967" s="32" t="s">
        <v>172</v>
      </c>
      <c r="F1967" s="32" t="s">
        <v>109</v>
      </c>
      <c r="G1967" s="32">
        <v>3805</v>
      </c>
      <c r="H1967" s="32">
        <v>3730</v>
      </c>
      <c r="I1967" s="32">
        <v>23</v>
      </c>
      <c r="J1967" s="32">
        <v>3707</v>
      </c>
      <c r="K1967" s="32">
        <v>21860.9</v>
      </c>
      <c r="L1967" s="32">
        <v>14827.1</v>
      </c>
      <c r="M1967" s="32"/>
      <c r="N1967" s="32" t="s">
        <v>328</v>
      </c>
    </row>
    <row r="1968" spans="1:14" x14ac:dyDescent="0.2">
      <c r="A1968" s="32">
        <v>2019</v>
      </c>
      <c r="B1968" s="32">
        <v>11</v>
      </c>
      <c r="C1968" s="32" t="s">
        <v>11</v>
      </c>
      <c r="D1968" s="32" t="s">
        <v>35</v>
      </c>
      <c r="E1968" s="32" t="s">
        <v>172</v>
      </c>
      <c r="F1968" s="32" t="s">
        <v>109</v>
      </c>
      <c r="G1968" s="32">
        <v>2783</v>
      </c>
      <c r="H1968" s="32">
        <v>2742</v>
      </c>
      <c r="I1968" s="32">
        <v>10</v>
      </c>
      <c r="J1968" s="32">
        <v>2732</v>
      </c>
      <c r="K1968" s="32">
        <v>17184</v>
      </c>
      <c r="L1968" s="32">
        <v>9696</v>
      </c>
      <c r="M1968" s="32"/>
      <c r="N1968" s="32" t="s">
        <v>328</v>
      </c>
    </row>
    <row r="1969" spans="1:14" x14ac:dyDescent="0.2">
      <c r="A1969" s="32">
        <v>2019</v>
      </c>
      <c r="B1969" s="32">
        <v>12</v>
      </c>
      <c r="C1969" s="32" t="s">
        <v>60</v>
      </c>
      <c r="D1969" s="32" t="s">
        <v>35</v>
      </c>
      <c r="E1969" s="32" t="s">
        <v>172</v>
      </c>
      <c r="F1969" s="32" t="s">
        <v>109</v>
      </c>
      <c r="G1969" s="32">
        <v>2915</v>
      </c>
      <c r="H1969" s="32">
        <v>2865</v>
      </c>
      <c r="I1969" s="32">
        <v>6</v>
      </c>
      <c r="J1969" s="32">
        <v>2859</v>
      </c>
      <c r="K1969" s="32">
        <v>17141</v>
      </c>
      <c r="L1969" s="32">
        <v>9738</v>
      </c>
      <c r="M1969" s="32"/>
      <c r="N1969" s="32" t="s">
        <v>328</v>
      </c>
    </row>
    <row r="1970" spans="1:14" x14ac:dyDescent="0.2">
      <c r="A1970" s="32">
        <v>2019</v>
      </c>
      <c r="B1970" s="32">
        <v>1</v>
      </c>
      <c r="C1970" s="32" t="s">
        <v>10</v>
      </c>
      <c r="D1970" s="32" t="s">
        <v>140</v>
      </c>
      <c r="E1970" s="32" t="s">
        <v>160</v>
      </c>
      <c r="F1970" s="32" t="s">
        <v>149</v>
      </c>
      <c r="G1970" s="32">
        <v>1253</v>
      </c>
      <c r="H1970" s="32">
        <v>1156</v>
      </c>
      <c r="I1970" s="32">
        <v>111</v>
      </c>
      <c r="J1970" s="32">
        <v>1045</v>
      </c>
      <c r="K1970" s="32">
        <v>6351</v>
      </c>
      <c r="L1970" s="32">
        <v>5104.0166666666664</v>
      </c>
      <c r="M1970" s="32"/>
      <c r="N1970" s="32" t="s">
        <v>329</v>
      </c>
    </row>
    <row r="1971" spans="1:14" x14ac:dyDescent="0.2">
      <c r="A1971" s="32">
        <v>2019</v>
      </c>
      <c r="B1971" s="32">
        <v>2</v>
      </c>
      <c r="C1971" s="32" t="s">
        <v>33</v>
      </c>
      <c r="D1971" s="32" t="s">
        <v>140</v>
      </c>
      <c r="E1971" s="32" t="s">
        <v>160</v>
      </c>
      <c r="F1971" s="32" t="s">
        <v>149</v>
      </c>
      <c r="G1971" s="32">
        <v>1207</v>
      </c>
      <c r="H1971" s="32">
        <v>1067</v>
      </c>
      <c r="I1971" s="32">
        <v>93</v>
      </c>
      <c r="J1971" s="32">
        <v>974</v>
      </c>
      <c r="K1971" s="32">
        <v>5935.4449999999997</v>
      </c>
      <c r="L1971" s="32">
        <v>3222.5216666666665</v>
      </c>
      <c r="M1971" s="32"/>
      <c r="N1971" s="32" t="s">
        <v>329</v>
      </c>
    </row>
    <row r="1972" spans="1:14" x14ac:dyDescent="0.2">
      <c r="A1972" s="32">
        <v>2019</v>
      </c>
      <c r="B1972" s="32">
        <v>3</v>
      </c>
      <c r="C1972" s="32" t="s">
        <v>79</v>
      </c>
      <c r="D1972" s="32" t="s">
        <v>140</v>
      </c>
      <c r="E1972" s="32" t="s">
        <v>160</v>
      </c>
      <c r="F1972" s="32" t="s">
        <v>149</v>
      </c>
      <c r="G1972" s="32">
        <v>1340</v>
      </c>
      <c r="H1972" s="32">
        <v>1207</v>
      </c>
      <c r="I1972" s="32">
        <v>91</v>
      </c>
      <c r="J1972" s="32">
        <v>1116</v>
      </c>
      <c r="K1972" s="32">
        <v>6747.8</v>
      </c>
      <c r="L1972" s="32">
        <v>3506.1166666666668</v>
      </c>
      <c r="M1972" s="32"/>
      <c r="N1972" s="32" t="s">
        <v>329</v>
      </c>
    </row>
    <row r="1973" spans="1:14" x14ac:dyDescent="0.2">
      <c r="A1973" s="32">
        <v>2019</v>
      </c>
      <c r="B1973" s="32">
        <v>4</v>
      </c>
      <c r="C1973" s="32" t="s">
        <v>58</v>
      </c>
      <c r="D1973" s="32" t="s">
        <v>140</v>
      </c>
      <c r="E1973" s="32" t="s">
        <v>160</v>
      </c>
      <c r="F1973" s="32" t="s">
        <v>149</v>
      </c>
      <c r="G1973" s="32">
        <v>1397</v>
      </c>
      <c r="H1973" s="32">
        <v>1270</v>
      </c>
      <c r="I1973" s="32">
        <v>115</v>
      </c>
      <c r="J1973" s="32">
        <v>1155</v>
      </c>
      <c r="K1973" s="32">
        <v>7008.5349999999999</v>
      </c>
      <c r="L1973" s="32">
        <v>3248.9816666666666</v>
      </c>
      <c r="M1973" s="32"/>
      <c r="N1973" s="32" t="s">
        <v>329</v>
      </c>
    </row>
    <row r="1974" spans="1:14" x14ac:dyDescent="0.2">
      <c r="A1974" s="32">
        <v>2019</v>
      </c>
      <c r="B1974" s="32">
        <v>5</v>
      </c>
      <c r="C1974" s="32" t="s">
        <v>36</v>
      </c>
      <c r="D1974" s="32" t="s">
        <v>140</v>
      </c>
      <c r="E1974" s="32" t="s">
        <v>160</v>
      </c>
      <c r="F1974" s="32" t="s">
        <v>149</v>
      </c>
      <c r="G1974" s="32">
        <v>1456</v>
      </c>
      <c r="H1974" s="32">
        <v>1348</v>
      </c>
      <c r="I1974" s="32">
        <v>125</v>
      </c>
      <c r="J1974" s="32">
        <v>1223</v>
      </c>
      <c r="K1974" s="32">
        <v>7454.501666666667</v>
      </c>
      <c r="L1974" s="32">
        <v>3423.2649999999999</v>
      </c>
      <c r="M1974" s="32"/>
      <c r="N1974" s="32" t="s">
        <v>329</v>
      </c>
    </row>
    <row r="1975" spans="1:14" x14ac:dyDescent="0.2">
      <c r="A1975" s="32">
        <v>2019</v>
      </c>
      <c r="B1975" s="32">
        <v>6</v>
      </c>
      <c r="C1975" s="32" t="s">
        <v>44</v>
      </c>
      <c r="D1975" s="32" t="s">
        <v>140</v>
      </c>
      <c r="E1975" s="32" t="s">
        <v>160</v>
      </c>
      <c r="F1975" s="32" t="s">
        <v>149</v>
      </c>
      <c r="G1975" s="32">
        <v>1692</v>
      </c>
      <c r="H1975" s="32">
        <v>1402</v>
      </c>
      <c r="I1975" s="32">
        <v>178</v>
      </c>
      <c r="J1975" s="32">
        <v>1224</v>
      </c>
      <c r="K1975" s="32">
        <v>7731.1966666666667</v>
      </c>
      <c r="L1975" s="32">
        <v>3585.2366666666667</v>
      </c>
      <c r="M1975" s="32"/>
      <c r="N1975" s="32" t="s">
        <v>329</v>
      </c>
    </row>
    <row r="1976" spans="1:14" x14ac:dyDescent="0.2">
      <c r="A1976" s="32">
        <v>2019</v>
      </c>
      <c r="B1976" s="32">
        <v>7</v>
      </c>
      <c r="C1976" s="32" t="s">
        <v>24</v>
      </c>
      <c r="D1976" s="32" t="s">
        <v>140</v>
      </c>
      <c r="E1976" s="32" t="s">
        <v>160</v>
      </c>
      <c r="F1976" s="32" t="s">
        <v>149</v>
      </c>
      <c r="G1976" s="32">
        <v>1654</v>
      </c>
      <c r="H1976" s="32">
        <v>1440</v>
      </c>
      <c r="I1976" s="32">
        <v>65</v>
      </c>
      <c r="J1976" s="32">
        <v>1375</v>
      </c>
      <c r="K1976" s="32">
        <v>8791.6416666666664</v>
      </c>
      <c r="L1976" s="32">
        <v>4609.0916666666662</v>
      </c>
      <c r="M1976" s="32"/>
      <c r="N1976" s="32" t="s">
        <v>329</v>
      </c>
    </row>
    <row r="1977" spans="1:14" x14ac:dyDescent="0.2">
      <c r="A1977" s="32">
        <v>2019</v>
      </c>
      <c r="B1977" s="32">
        <v>8</v>
      </c>
      <c r="C1977" s="32" t="s">
        <v>13</v>
      </c>
      <c r="D1977" s="32" t="s">
        <v>140</v>
      </c>
      <c r="E1977" s="32" t="s">
        <v>160</v>
      </c>
      <c r="F1977" s="32" t="s">
        <v>149</v>
      </c>
      <c r="G1977" s="32">
        <v>1715</v>
      </c>
      <c r="H1977" s="32">
        <v>1416</v>
      </c>
      <c r="I1977" s="32">
        <v>67</v>
      </c>
      <c r="J1977" s="32">
        <v>1349</v>
      </c>
      <c r="K1977" s="32">
        <v>8562.8033333333333</v>
      </c>
      <c r="L1977" s="32">
        <v>4303.2299999999996</v>
      </c>
      <c r="M1977" s="32"/>
      <c r="N1977" s="32" t="s">
        <v>329</v>
      </c>
    </row>
    <row r="1978" spans="1:14" x14ac:dyDescent="0.2">
      <c r="A1978" s="32">
        <v>2019</v>
      </c>
      <c r="B1978" s="32">
        <v>9</v>
      </c>
      <c r="C1978" s="32" t="s">
        <v>65</v>
      </c>
      <c r="D1978" s="32" t="s">
        <v>140</v>
      </c>
      <c r="E1978" s="32" t="s">
        <v>160</v>
      </c>
      <c r="F1978" s="32" t="s">
        <v>149</v>
      </c>
      <c r="G1978" s="32">
        <v>1482</v>
      </c>
      <c r="H1978" s="32">
        <v>1236</v>
      </c>
      <c r="I1978" s="32">
        <v>131</v>
      </c>
      <c r="J1978" s="32">
        <v>1105</v>
      </c>
      <c r="K1978" s="32">
        <v>7022.9033333333336</v>
      </c>
      <c r="L1978" s="32">
        <v>3606.1633333333334</v>
      </c>
      <c r="M1978" s="32"/>
      <c r="N1978" s="32" t="s">
        <v>329</v>
      </c>
    </row>
    <row r="1979" spans="1:14" x14ac:dyDescent="0.2">
      <c r="A1979" s="32">
        <v>2019</v>
      </c>
      <c r="B1979" s="32">
        <v>10</v>
      </c>
      <c r="C1979" s="32" t="s">
        <v>14</v>
      </c>
      <c r="D1979" s="32" t="s">
        <v>140</v>
      </c>
      <c r="E1979" s="32" t="s">
        <v>160</v>
      </c>
      <c r="F1979" s="32" t="s">
        <v>149</v>
      </c>
      <c r="G1979" s="32">
        <v>886</v>
      </c>
      <c r="H1979" s="32">
        <v>734</v>
      </c>
      <c r="I1979" s="32">
        <v>59</v>
      </c>
      <c r="J1979" s="32">
        <v>675</v>
      </c>
      <c r="K1979" s="32">
        <v>4328.8149999999996</v>
      </c>
      <c r="L1979" s="32">
        <v>2254.6516666666666</v>
      </c>
      <c r="M1979" s="32"/>
      <c r="N1979" s="32" t="s">
        <v>329</v>
      </c>
    </row>
    <row r="1980" spans="1:14" x14ac:dyDescent="0.2">
      <c r="A1980" s="32">
        <v>2019</v>
      </c>
      <c r="B1980" s="32">
        <v>11</v>
      </c>
      <c r="C1980" s="32" t="s">
        <v>11</v>
      </c>
      <c r="D1980" s="32" t="s">
        <v>140</v>
      </c>
      <c r="E1980" s="32" t="s">
        <v>160</v>
      </c>
      <c r="F1980" s="32" t="s">
        <v>149</v>
      </c>
      <c r="G1980" s="32">
        <v>775</v>
      </c>
      <c r="H1980" s="32">
        <v>746</v>
      </c>
      <c r="I1980" s="32">
        <v>55</v>
      </c>
      <c r="J1980" s="32">
        <v>691</v>
      </c>
      <c r="K1980" s="32">
        <v>4263.583333333333</v>
      </c>
      <c r="L1980" s="32">
        <v>2083.9333333333334</v>
      </c>
      <c r="M1980" s="32"/>
      <c r="N1980" s="32" t="s">
        <v>329</v>
      </c>
    </row>
    <row r="1981" spans="1:14" x14ac:dyDescent="0.2">
      <c r="A1981" s="32">
        <v>2019</v>
      </c>
      <c r="B1981" s="32">
        <v>12</v>
      </c>
      <c r="C1981" s="32" t="s">
        <v>60</v>
      </c>
      <c r="D1981" s="32" t="s">
        <v>140</v>
      </c>
      <c r="E1981" s="32" t="s">
        <v>160</v>
      </c>
      <c r="F1981" s="32" t="s">
        <v>149</v>
      </c>
      <c r="G1981" s="32">
        <v>892</v>
      </c>
      <c r="H1981" s="32">
        <v>774</v>
      </c>
      <c r="I1981" s="32">
        <v>43</v>
      </c>
      <c r="J1981" s="32">
        <v>731</v>
      </c>
      <c r="K1981" s="32">
        <v>4394.1866666666665</v>
      </c>
      <c r="L1981" s="32">
        <v>2982.2633333333333</v>
      </c>
      <c r="M1981" s="32"/>
      <c r="N1981" s="32" t="s">
        <v>329</v>
      </c>
    </row>
    <row r="1982" spans="1:14" x14ac:dyDescent="0.2">
      <c r="A1982" s="32">
        <v>2019</v>
      </c>
      <c r="B1982" s="32">
        <v>1</v>
      </c>
      <c r="C1982" s="32" t="s">
        <v>10</v>
      </c>
      <c r="D1982" s="32" t="s">
        <v>74</v>
      </c>
      <c r="E1982" s="32" t="s">
        <v>173</v>
      </c>
      <c r="F1982" s="32" t="s">
        <v>126</v>
      </c>
      <c r="G1982" s="32">
        <v>4982</v>
      </c>
      <c r="H1982" s="32">
        <v>3640</v>
      </c>
      <c r="I1982" s="32">
        <v>212</v>
      </c>
      <c r="J1982" s="32">
        <v>3428</v>
      </c>
      <c r="K1982" s="32">
        <v>22854.2</v>
      </c>
      <c r="L1982" s="32">
        <v>8717.7999999999993</v>
      </c>
      <c r="M1982" s="32"/>
      <c r="N1982" s="32" t="s">
        <v>330</v>
      </c>
    </row>
    <row r="1983" spans="1:14" x14ac:dyDescent="0.2">
      <c r="A1983" s="32">
        <v>2019</v>
      </c>
      <c r="B1983" s="32">
        <v>2</v>
      </c>
      <c r="C1983" s="32" t="s">
        <v>33</v>
      </c>
      <c r="D1983" s="32" t="s">
        <v>74</v>
      </c>
      <c r="E1983" s="32" t="s">
        <v>173</v>
      </c>
      <c r="F1983" s="32" t="s">
        <v>126</v>
      </c>
      <c r="G1983" s="32">
        <v>4613</v>
      </c>
      <c r="H1983" s="32">
        <v>4104</v>
      </c>
      <c r="I1983" s="32">
        <v>149</v>
      </c>
      <c r="J1983" s="32">
        <v>3955</v>
      </c>
      <c r="K1983" s="32">
        <v>26731.1</v>
      </c>
      <c r="L1983" s="32">
        <v>10118.9</v>
      </c>
      <c r="M1983" s="32"/>
      <c r="N1983" s="32" t="s">
        <v>330</v>
      </c>
    </row>
    <row r="1984" spans="1:14" x14ac:dyDescent="0.2">
      <c r="A1984" s="32">
        <v>2019</v>
      </c>
      <c r="B1984" s="32">
        <v>3</v>
      </c>
      <c r="C1984" s="32" t="s">
        <v>79</v>
      </c>
      <c r="D1984" s="32" t="s">
        <v>74</v>
      </c>
      <c r="E1984" s="32" t="s">
        <v>173</v>
      </c>
      <c r="F1984" s="32" t="s">
        <v>126</v>
      </c>
      <c r="G1984" s="32">
        <v>5587</v>
      </c>
      <c r="H1984" s="32">
        <v>5413</v>
      </c>
      <c r="I1984" s="32">
        <v>110</v>
      </c>
      <c r="J1984" s="32">
        <v>5303</v>
      </c>
      <c r="K1984" s="32">
        <v>36764.6</v>
      </c>
      <c r="L1984" s="32">
        <v>15703.4</v>
      </c>
      <c r="M1984" s="32"/>
      <c r="N1984" s="32" t="s">
        <v>330</v>
      </c>
    </row>
    <row r="1985" spans="1:14" x14ac:dyDescent="0.2">
      <c r="A1985" s="32">
        <v>2019</v>
      </c>
      <c r="B1985" s="32">
        <v>4</v>
      </c>
      <c r="C1985" s="32" t="s">
        <v>58</v>
      </c>
      <c r="D1985" s="32" t="s">
        <v>74</v>
      </c>
      <c r="E1985" s="32" t="s">
        <v>173</v>
      </c>
      <c r="F1985" s="32" t="s">
        <v>126</v>
      </c>
      <c r="G1985" s="32">
        <v>5958</v>
      </c>
      <c r="H1985" s="32">
        <v>5928</v>
      </c>
      <c r="I1985" s="32">
        <v>217</v>
      </c>
      <c r="J1985" s="32">
        <v>5711</v>
      </c>
      <c r="K1985" s="32">
        <v>46478.3</v>
      </c>
      <c r="L1985" s="32">
        <v>15071.7</v>
      </c>
      <c r="M1985" s="32"/>
      <c r="N1985" s="32" t="s">
        <v>330</v>
      </c>
    </row>
    <row r="1986" spans="1:14" x14ac:dyDescent="0.2">
      <c r="A1986" s="32">
        <v>2019</v>
      </c>
      <c r="B1986" s="32">
        <v>5</v>
      </c>
      <c r="C1986" s="32" t="s">
        <v>36</v>
      </c>
      <c r="D1986" s="32" t="s">
        <v>74</v>
      </c>
      <c r="E1986" s="32" t="s">
        <v>173</v>
      </c>
      <c r="F1986" s="32" t="s">
        <v>126</v>
      </c>
      <c r="G1986" s="32">
        <v>6572</v>
      </c>
      <c r="H1986" s="32">
        <v>6541</v>
      </c>
      <c r="I1986" s="32">
        <v>662</v>
      </c>
      <c r="J1986" s="32">
        <v>5879</v>
      </c>
      <c r="K1986" s="32">
        <v>43551.4</v>
      </c>
      <c r="L1986" s="32">
        <v>17270.599999999999</v>
      </c>
      <c r="M1986" s="32"/>
      <c r="N1986" s="32" t="s">
        <v>330</v>
      </c>
    </row>
    <row r="1987" spans="1:14" x14ac:dyDescent="0.2">
      <c r="A1987" s="32">
        <v>2019</v>
      </c>
      <c r="B1987" s="32">
        <v>6</v>
      </c>
      <c r="C1987" s="32" t="s">
        <v>44</v>
      </c>
      <c r="D1987" s="32" t="s">
        <v>74</v>
      </c>
      <c r="E1987" s="32" t="s">
        <v>173</v>
      </c>
      <c r="F1987" s="32" t="s">
        <v>126</v>
      </c>
      <c r="G1987" s="32">
        <v>7409</v>
      </c>
      <c r="H1987" s="32">
        <v>7376</v>
      </c>
      <c r="I1987" s="32">
        <v>449</v>
      </c>
      <c r="J1987" s="32">
        <v>6927</v>
      </c>
      <c r="K1987" s="32">
        <v>53579.3</v>
      </c>
      <c r="L1987" s="32">
        <v>22249.7</v>
      </c>
      <c r="M1987" s="32"/>
      <c r="N1987" s="32" t="s">
        <v>330</v>
      </c>
    </row>
    <row r="1988" spans="1:14" x14ac:dyDescent="0.2">
      <c r="A1988" s="32">
        <v>2019</v>
      </c>
      <c r="B1988" s="32">
        <v>7</v>
      </c>
      <c r="C1988" s="32" t="s">
        <v>24</v>
      </c>
      <c r="D1988" s="32" t="s">
        <v>74</v>
      </c>
      <c r="E1988" s="32" t="s">
        <v>173</v>
      </c>
      <c r="F1988" s="32" t="s">
        <v>126</v>
      </c>
      <c r="G1988" s="32">
        <v>7609</v>
      </c>
      <c r="H1988" s="32">
        <v>7588</v>
      </c>
      <c r="I1988" s="32">
        <v>383</v>
      </c>
      <c r="J1988" s="32">
        <v>7205</v>
      </c>
      <c r="K1988" s="32">
        <v>53204</v>
      </c>
      <c r="L1988" s="32">
        <v>21905</v>
      </c>
      <c r="M1988" s="32"/>
      <c r="N1988" s="32" t="s">
        <v>330</v>
      </c>
    </row>
    <row r="1989" spans="1:14" x14ac:dyDescent="0.2">
      <c r="A1989" s="32">
        <v>2019</v>
      </c>
      <c r="B1989" s="32">
        <v>8</v>
      </c>
      <c r="C1989" s="32" t="s">
        <v>13</v>
      </c>
      <c r="D1989" s="32" t="s">
        <v>74</v>
      </c>
      <c r="E1989" s="32" t="s">
        <v>173</v>
      </c>
      <c r="F1989" s="32" t="s">
        <v>126</v>
      </c>
      <c r="G1989" s="32">
        <v>7700</v>
      </c>
      <c r="H1989" s="32">
        <v>7673</v>
      </c>
      <c r="I1989" s="32">
        <v>232</v>
      </c>
      <c r="J1989" s="32">
        <v>7441</v>
      </c>
      <c r="K1989" s="32">
        <v>54633.4</v>
      </c>
      <c r="L1989" s="32">
        <v>23309.599999999999</v>
      </c>
      <c r="M1989" s="32"/>
      <c r="N1989" s="32" t="s">
        <v>330</v>
      </c>
    </row>
    <row r="1990" spans="1:14" x14ac:dyDescent="0.2">
      <c r="A1990" s="32">
        <v>2019</v>
      </c>
      <c r="B1990" s="32">
        <v>9</v>
      </c>
      <c r="C1990" s="32" t="s">
        <v>65</v>
      </c>
      <c r="D1990" s="32" t="s">
        <v>74</v>
      </c>
      <c r="E1990" s="32" t="s">
        <v>173</v>
      </c>
      <c r="F1990" s="32" t="s">
        <v>126</v>
      </c>
      <c r="G1990" s="32">
        <v>7548</v>
      </c>
      <c r="H1990" s="32">
        <v>7509</v>
      </c>
      <c r="I1990" s="32">
        <v>289</v>
      </c>
      <c r="J1990" s="32">
        <v>7220</v>
      </c>
      <c r="K1990" s="32">
        <v>51406.2</v>
      </c>
      <c r="L1990" s="32">
        <v>24520.799999999999</v>
      </c>
      <c r="M1990" s="32"/>
      <c r="N1990" s="32" t="s">
        <v>330</v>
      </c>
    </row>
    <row r="1991" spans="1:14" x14ac:dyDescent="0.2">
      <c r="A1991" s="32">
        <v>2019</v>
      </c>
      <c r="B1991" s="32">
        <v>10</v>
      </c>
      <c r="C1991" s="32" t="s">
        <v>14</v>
      </c>
      <c r="D1991" s="32" t="s">
        <v>74</v>
      </c>
      <c r="E1991" s="32" t="s">
        <v>173</v>
      </c>
      <c r="F1991" s="32" t="s">
        <v>126</v>
      </c>
      <c r="G1991" s="32">
        <v>6668</v>
      </c>
      <c r="H1991" s="32">
        <v>6599</v>
      </c>
      <c r="I1991" s="32">
        <v>549</v>
      </c>
      <c r="J1991" s="32">
        <v>6050</v>
      </c>
      <c r="K1991" s="32">
        <v>43782.8</v>
      </c>
      <c r="L1991" s="32">
        <v>19253.2</v>
      </c>
      <c r="M1991" s="32"/>
      <c r="N1991" s="32" t="s">
        <v>330</v>
      </c>
    </row>
    <row r="1992" spans="1:14" x14ac:dyDescent="0.2">
      <c r="A1992" s="32">
        <v>2019</v>
      </c>
      <c r="B1992" s="32">
        <v>11</v>
      </c>
      <c r="C1992" s="32" t="s">
        <v>11</v>
      </c>
      <c r="D1992" s="32" t="s">
        <v>74</v>
      </c>
      <c r="E1992" s="32" t="s">
        <v>173</v>
      </c>
      <c r="F1992" s="32" t="s">
        <v>126</v>
      </c>
      <c r="G1992" s="32">
        <v>5546</v>
      </c>
      <c r="H1992" s="32">
        <v>5385</v>
      </c>
      <c r="I1992" s="32">
        <v>214</v>
      </c>
      <c r="J1992" s="32">
        <v>5171</v>
      </c>
      <c r="K1992" s="32">
        <v>37215.300000000003</v>
      </c>
      <c r="L1992" s="32">
        <v>15607.7</v>
      </c>
      <c r="M1992" s="32"/>
      <c r="N1992" s="32" t="s">
        <v>330</v>
      </c>
    </row>
    <row r="1993" spans="1:14" x14ac:dyDescent="0.2">
      <c r="A1993" s="32">
        <v>2019</v>
      </c>
      <c r="B1993" s="32">
        <v>12</v>
      </c>
      <c r="C1993" s="32" t="s">
        <v>60</v>
      </c>
      <c r="D1993" s="32" t="s">
        <v>74</v>
      </c>
      <c r="E1993" s="32" t="s">
        <v>173</v>
      </c>
      <c r="F1993" s="32" t="s">
        <v>126</v>
      </c>
      <c r="G1993" s="32">
        <v>5619</v>
      </c>
      <c r="H1993" s="32">
        <v>5218</v>
      </c>
      <c r="I1993" s="32">
        <v>143</v>
      </c>
      <c r="J1993" s="32">
        <v>5075</v>
      </c>
      <c r="K1993" s="32">
        <v>35774.9</v>
      </c>
      <c r="L1993" s="32">
        <v>14127.1</v>
      </c>
      <c r="M1993" s="32"/>
      <c r="N1993" s="32" t="s">
        <v>330</v>
      </c>
    </row>
    <row r="1994" spans="1:14" x14ac:dyDescent="0.2">
      <c r="A1994" s="32">
        <v>2019</v>
      </c>
      <c r="B1994" s="32">
        <v>1</v>
      </c>
      <c r="C1994" s="32" t="s">
        <v>10</v>
      </c>
      <c r="D1994" s="32" t="s">
        <v>1</v>
      </c>
      <c r="E1994" s="32" t="s">
        <v>117</v>
      </c>
      <c r="F1994" s="32" t="s">
        <v>117</v>
      </c>
      <c r="G1994" s="32">
        <v>2136</v>
      </c>
      <c r="H1994" s="32">
        <v>2091</v>
      </c>
      <c r="I1994" s="32">
        <v>35</v>
      </c>
      <c r="J1994" s="32">
        <v>2056</v>
      </c>
      <c r="K1994" s="32">
        <v>9451</v>
      </c>
      <c r="L1994" s="32">
        <v>5918</v>
      </c>
      <c r="M1994" s="32"/>
      <c r="N1994" s="32" t="s">
        <v>331</v>
      </c>
    </row>
    <row r="1995" spans="1:14" x14ac:dyDescent="0.2">
      <c r="A1995" s="32">
        <v>2019</v>
      </c>
      <c r="B1995" s="32">
        <v>2</v>
      </c>
      <c r="C1995" s="32" t="s">
        <v>33</v>
      </c>
      <c r="D1995" s="32" t="s">
        <v>1</v>
      </c>
      <c r="E1995" s="32" t="s">
        <v>117</v>
      </c>
      <c r="F1995" s="32" t="s">
        <v>117</v>
      </c>
      <c r="G1995" s="32">
        <v>2097</v>
      </c>
      <c r="H1995" s="32">
        <v>2059</v>
      </c>
      <c r="I1995" s="32">
        <v>662</v>
      </c>
      <c r="J1995" s="32">
        <v>1397</v>
      </c>
      <c r="K1995" s="32">
        <v>5588</v>
      </c>
      <c r="L1995" s="32">
        <v>3626.2666666666669</v>
      </c>
      <c r="M1995" s="32"/>
      <c r="N1995" s="32" t="s">
        <v>331</v>
      </c>
    </row>
    <row r="1996" spans="1:14" x14ac:dyDescent="0.2">
      <c r="A1996" s="32">
        <v>2019</v>
      </c>
      <c r="B1996" s="32">
        <v>3</v>
      </c>
      <c r="C1996" s="32" t="s">
        <v>79</v>
      </c>
      <c r="D1996" s="32" t="s">
        <v>1</v>
      </c>
      <c r="E1996" s="32" t="s">
        <v>117</v>
      </c>
      <c r="F1996" s="32" t="s">
        <v>117</v>
      </c>
      <c r="G1996" s="32">
        <v>2543</v>
      </c>
      <c r="H1996" s="32">
        <v>2495</v>
      </c>
      <c r="I1996" s="32">
        <v>310</v>
      </c>
      <c r="J1996" s="32">
        <v>2185</v>
      </c>
      <c r="K1996" s="32">
        <v>8740</v>
      </c>
      <c r="L1996" s="32">
        <v>6082</v>
      </c>
      <c r="M1996" s="32"/>
      <c r="N1996" s="32" t="s">
        <v>331</v>
      </c>
    </row>
    <row r="1997" spans="1:14" x14ac:dyDescent="0.2">
      <c r="A1997" s="32">
        <v>2019</v>
      </c>
      <c r="B1997" s="32">
        <v>4</v>
      </c>
      <c r="C1997" s="32" t="s">
        <v>58</v>
      </c>
      <c r="D1997" s="32" t="s">
        <v>1</v>
      </c>
      <c r="E1997" s="32" t="s">
        <v>117</v>
      </c>
      <c r="F1997" s="32" t="s">
        <v>117</v>
      </c>
      <c r="G1997" s="32">
        <v>2925</v>
      </c>
      <c r="H1997" s="32">
        <v>2878</v>
      </c>
      <c r="I1997" s="32">
        <v>311</v>
      </c>
      <c r="J1997" s="32">
        <v>2567</v>
      </c>
      <c r="K1997" s="32">
        <v>10206</v>
      </c>
      <c r="L1997" s="32">
        <v>7316</v>
      </c>
      <c r="M1997" s="32"/>
      <c r="N1997" s="32" t="s">
        <v>331</v>
      </c>
    </row>
    <row r="1998" spans="1:14" x14ac:dyDescent="0.2">
      <c r="A1998" s="32">
        <v>2019</v>
      </c>
      <c r="B1998" s="32">
        <v>5</v>
      </c>
      <c r="C1998" s="32" t="s">
        <v>36</v>
      </c>
      <c r="D1998" s="32" t="s">
        <v>1</v>
      </c>
      <c r="E1998" s="32" t="s">
        <v>117</v>
      </c>
      <c r="F1998" s="32" t="s">
        <v>117</v>
      </c>
      <c r="G1998" s="32">
        <v>3200</v>
      </c>
      <c r="H1998" s="32">
        <v>3146</v>
      </c>
      <c r="I1998" s="32">
        <v>289</v>
      </c>
      <c r="J1998" s="32">
        <v>2857</v>
      </c>
      <c r="K1998" s="32">
        <v>11276</v>
      </c>
      <c r="L1998" s="32">
        <v>8124</v>
      </c>
      <c r="M1998" s="32"/>
      <c r="N1998" s="32" t="s">
        <v>331</v>
      </c>
    </row>
    <row r="1999" spans="1:14" x14ac:dyDescent="0.2">
      <c r="A1999" s="32">
        <v>2019</v>
      </c>
      <c r="B1999" s="32">
        <v>6</v>
      </c>
      <c r="C1999" s="32" t="s">
        <v>44</v>
      </c>
      <c r="D1999" s="32" t="s">
        <v>1</v>
      </c>
      <c r="E1999" s="32" t="s">
        <v>117</v>
      </c>
      <c r="F1999" s="32" t="s">
        <v>117</v>
      </c>
      <c r="G1999" s="32">
        <v>3416</v>
      </c>
      <c r="H1999" s="32">
        <v>3355</v>
      </c>
      <c r="I1999" s="32">
        <v>214</v>
      </c>
      <c r="J1999" s="32">
        <v>3141</v>
      </c>
      <c r="K1999" s="32">
        <v>12314.3</v>
      </c>
      <c r="L1999" s="32">
        <v>9566.7000000000007</v>
      </c>
      <c r="M1999" s="32"/>
      <c r="N1999" s="32" t="s">
        <v>331</v>
      </c>
    </row>
    <row r="2000" spans="1:14" x14ac:dyDescent="0.2">
      <c r="A2000" s="32">
        <v>2019</v>
      </c>
      <c r="B2000" s="32">
        <v>7</v>
      </c>
      <c r="C2000" s="32" t="s">
        <v>24</v>
      </c>
      <c r="D2000" s="32" t="s">
        <v>1</v>
      </c>
      <c r="E2000" s="32" t="s">
        <v>117</v>
      </c>
      <c r="F2000" s="32" t="s">
        <v>117</v>
      </c>
      <c r="G2000" s="32">
        <v>3549</v>
      </c>
      <c r="H2000" s="32">
        <v>3482</v>
      </c>
      <c r="I2000" s="32">
        <v>241</v>
      </c>
      <c r="J2000" s="32">
        <v>3241</v>
      </c>
      <c r="K2000" s="32">
        <v>12677.2</v>
      </c>
      <c r="L2000" s="32">
        <v>10053.799999999999</v>
      </c>
      <c r="M2000" s="32"/>
      <c r="N2000" s="32" t="s">
        <v>331</v>
      </c>
    </row>
    <row r="2001" spans="1:14" x14ac:dyDescent="0.2">
      <c r="A2001" s="32">
        <v>2019</v>
      </c>
      <c r="B2001" s="32">
        <v>8</v>
      </c>
      <c r="C2001" s="32" t="s">
        <v>13</v>
      </c>
      <c r="D2001" s="32" t="s">
        <v>1</v>
      </c>
      <c r="E2001" s="32" t="s">
        <v>117</v>
      </c>
      <c r="F2001" s="32" t="s">
        <v>117</v>
      </c>
      <c r="G2001" s="32">
        <v>3598</v>
      </c>
      <c r="H2001" s="32">
        <v>3532</v>
      </c>
      <c r="I2001" s="32">
        <v>150</v>
      </c>
      <c r="J2001" s="32">
        <v>3382</v>
      </c>
      <c r="K2001" s="32">
        <v>13269.5</v>
      </c>
      <c r="L2001" s="32">
        <v>11537.5</v>
      </c>
      <c r="M2001" s="32"/>
      <c r="N2001" s="32" t="s">
        <v>331</v>
      </c>
    </row>
    <row r="2002" spans="1:14" x14ac:dyDescent="0.2">
      <c r="A2002" s="32">
        <v>2019</v>
      </c>
      <c r="B2002" s="32">
        <v>9</v>
      </c>
      <c r="C2002" s="32" t="s">
        <v>65</v>
      </c>
      <c r="D2002" s="32" t="s">
        <v>1</v>
      </c>
      <c r="E2002" s="32" t="s">
        <v>117</v>
      </c>
      <c r="F2002" s="32" t="s">
        <v>117</v>
      </c>
      <c r="G2002" s="32">
        <v>3381</v>
      </c>
      <c r="H2002" s="32">
        <v>3321</v>
      </c>
      <c r="I2002" s="32">
        <v>94</v>
      </c>
      <c r="J2002" s="32">
        <v>3227</v>
      </c>
      <c r="K2002" s="32">
        <v>12759.8</v>
      </c>
      <c r="L2002" s="32">
        <v>10461.200000000001</v>
      </c>
      <c r="M2002" s="32"/>
      <c r="N2002" s="32" t="s">
        <v>331</v>
      </c>
    </row>
    <row r="2003" spans="1:14" x14ac:dyDescent="0.2">
      <c r="A2003" s="32">
        <v>2019</v>
      </c>
      <c r="B2003" s="32">
        <v>10</v>
      </c>
      <c r="C2003" s="32" t="s">
        <v>14</v>
      </c>
      <c r="D2003" s="32" t="s">
        <v>1</v>
      </c>
      <c r="E2003" s="32" t="s">
        <v>117</v>
      </c>
      <c r="F2003" s="32" t="s">
        <v>117</v>
      </c>
      <c r="G2003" s="32">
        <v>3325</v>
      </c>
      <c r="H2003" s="32">
        <v>3259</v>
      </c>
      <c r="I2003" s="32">
        <v>106</v>
      </c>
      <c r="J2003" s="32">
        <v>3153</v>
      </c>
      <c r="K2003" s="32">
        <v>12503.6</v>
      </c>
      <c r="L2003" s="32">
        <v>9674.4</v>
      </c>
      <c r="M2003" s="32"/>
      <c r="N2003" s="32" t="s">
        <v>331</v>
      </c>
    </row>
    <row r="2004" spans="1:14" x14ac:dyDescent="0.2">
      <c r="A2004" s="32">
        <v>2019</v>
      </c>
      <c r="B2004" s="32">
        <v>11</v>
      </c>
      <c r="C2004" s="32" t="s">
        <v>11</v>
      </c>
      <c r="D2004" s="32" t="s">
        <v>1</v>
      </c>
      <c r="E2004" s="32" t="s">
        <v>117</v>
      </c>
      <c r="F2004" s="32" t="s">
        <v>117</v>
      </c>
      <c r="G2004" s="32">
        <v>2472</v>
      </c>
      <c r="H2004" s="32">
        <v>2406</v>
      </c>
      <c r="I2004" s="32">
        <v>73</v>
      </c>
      <c r="J2004" s="32">
        <v>2333</v>
      </c>
      <c r="K2004" s="32">
        <v>9307.6</v>
      </c>
      <c r="L2004" s="32">
        <v>8203.4</v>
      </c>
      <c r="M2004" s="32"/>
      <c r="N2004" s="32" t="s">
        <v>331</v>
      </c>
    </row>
    <row r="2005" spans="1:14" x14ac:dyDescent="0.2">
      <c r="A2005" s="32">
        <v>2019</v>
      </c>
      <c r="B2005" s="32">
        <v>12</v>
      </c>
      <c r="C2005" s="32" t="s">
        <v>60</v>
      </c>
      <c r="D2005" s="32" t="s">
        <v>1</v>
      </c>
      <c r="E2005" s="32" t="s">
        <v>117</v>
      </c>
      <c r="F2005" s="32" t="s">
        <v>117</v>
      </c>
      <c r="G2005" s="32">
        <v>2336</v>
      </c>
      <c r="H2005" s="32">
        <v>2290</v>
      </c>
      <c r="I2005" s="32">
        <v>60</v>
      </c>
      <c r="J2005" s="32">
        <v>2230</v>
      </c>
      <c r="K2005" s="32">
        <v>8862.2999999999993</v>
      </c>
      <c r="L2005" s="32">
        <v>7364.7</v>
      </c>
      <c r="M2005" s="32"/>
      <c r="N2005" s="32" t="s">
        <v>331</v>
      </c>
    </row>
    <row r="2006" spans="1:14" x14ac:dyDescent="0.2">
      <c r="A2006" s="32">
        <v>2019</v>
      </c>
      <c r="B2006" s="32">
        <v>1</v>
      </c>
      <c r="C2006" s="32" t="s">
        <v>10</v>
      </c>
      <c r="D2006" s="32" t="s">
        <v>30</v>
      </c>
      <c r="E2006" s="32" t="s">
        <v>42</v>
      </c>
      <c r="F2006" s="32" t="s">
        <v>121</v>
      </c>
      <c r="G2006" s="32">
        <v>9675</v>
      </c>
      <c r="H2006" s="32">
        <v>7447</v>
      </c>
      <c r="I2006" s="32">
        <v>176</v>
      </c>
      <c r="J2006" s="32">
        <v>7271</v>
      </c>
      <c r="K2006" s="32">
        <v>48128.800000000003</v>
      </c>
      <c r="L2006" s="32">
        <v>20036.083333333332</v>
      </c>
      <c r="M2006" s="32"/>
      <c r="N2006" s="32" t="s">
        <v>332</v>
      </c>
    </row>
    <row r="2007" spans="1:14" x14ac:dyDescent="0.2">
      <c r="A2007" s="32">
        <v>2019</v>
      </c>
      <c r="B2007" s="32">
        <v>2</v>
      </c>
      <c r="C2007" s="32" t="s">
        <v>33</v>
      </c>
      <c r="D2007" s="32" t="s">
        <v>30</v>
      </c>
      <c r="E2007" s="32" t="s">
        <v>42</v>
      </c>
      <c r="F2007" s="32" t="s">
        <v>121</v>
      </c>
      <c r="G2007" s="32">
        <v>9248</v>
      </c>
      <c r="H2007" s="32">
        <v>8568</v>
      </c>
      <c r="I2007" s="32">
        <v>263</v>
      </c>
      <c r="J2007" s="32">
        <v>8305</v>
      </c>
      <c r="K2007" s="32">
        <v>55781.2</v>
      </c>
      <c r="L2007" s="32">
        <v>19969.8</v>
      </c>
      <c r="M2007" s="32"/>
      <c r="N2007" s="32" t="s">
        <v>332</v>
      </c>
    </row>
    <row r="2008" spans="1:14" x14ac:dyDescent="0.2">
      <c r="A2008" s="32">
        <v>2019</v>
      </c>
      <c r="B2008" s="32">
        <v>3</v>
      </c>
      <c r="C2008" s="32" t="s">
        <v>79</v>
      </c>
      <c r="D2008" s="32" t="s">
        <v>30</v>
      </c>
      <c r="E2008" s="32" t="s">
        <v>42</v>
      </c>
      <c r="F2008" s="32" t="s">
        <v>121</v>
      </c>
      <c r="G2008" s="32">
        <v>11171</v>
      </c>
      <c r="H2008" s="32">
        <v>10933</v>
      </c>
      <c r="I2008" s="32">
        <v>237</v>
      </c>
      <c r="J2008" s="32">
        <v>10696</v>
      </c>
      <c r="K2008" s="32">
        <v>70460.100000000006</v>
      </c>
      <c r="L2008" s="32">
        <v>29020.2</v>
      </c>
      <c r="M2008" s="32"/>
      <c r="N2008" s="32" t="s">
        <v>332</v>
      </c>
    </row>
    <row r="2009" spans="1:14" x14ac:dyDescent="0.2">
      <c r="A2009" s="32">
        <v>2019</v>
      </c>
      <c r="B2009" s="32">
        <v>4</v>
      </c>
      <c r="C2009" s="32" t="s">
        <v>58</v>
      </c>
      <c r="D2009" s="32" t="s">
        <v>30</v>
      </c>
      <c r="E2009" s="32" t="s">
        <v>42</v>
      </c>
      <c r="F2009" s="32" t="s">
        <v>121</v>
      </c>
      <c r="G2009" s="32">
        <v>12245</v>
      </c>
      <c r="H2009" s="32">
        <v>12042</v>
      </c>
      <c r="I2009" s="32">
        <v>569</v>
      </c>
      <c r="J2009" s="32">
        <v>11473</v>
      </c>
      <c r="K2009" s="32">
        <v>75561.100000000006</v>
      </c>
      <c r="L2009" s="32">
        <v>35213.466666666667</v>
      </c>
      <c r="M2009" s="32"/>
      <c r="N2009" s="32" t="s">
        <v>332</v>
      </c>
    </row>
    <row r="2010" spans="1:14" x14ac:dyDescent="0.2">
      <c r="A2010" s="32">
        <v>2019</v>
      </c>
      <c r="B2010" s="32">
        <v>5</v>
      </c>
      <c r="C2010" s="32" t="s">
        <v>36</v>
      </c>
      <c r="D2010" s="32" t="s">
        <v>30</v>
      </c>
      <c r="E2010" s="32" t="s">
        <v>42</v>
      </c>
      <c r="F2010" s="32" t="s">
        <v>121</v>
      </c>
      <c r="G2010" s="32">
        <v>13115</v>
      </c>
      <c r="H2010" s="32">
        <v>12940</v>
      </c>
      <c r="I2010" s="32">
        <v>326</v>
      </c>
      <c r="J2010" s="32">
        <v>12614</v>
      </c>
      <c r="K2010" s="32">
        <v>80112</v>
      </c>
      <c r="L2010" s="32">
        <v>42435.45</v>
      </c>
      <c r="M2010" s="32"/>
      <c r="N2010" s="32" t="s">
        <v>332</v>
      </c>
    </row>
    <row r="2011" spans="1:14" x14ac:dyDescent="0.2">
      <c r="A2011" s="32">
        <v>2019</v>
      </c>
      <c r="B2011" s="32">
        <v>6</v>
      </c>
      <c r="C2011" s="32" t="s">
        <v>44</v>
      </c>
      <c r="D2011" s="32" t="s">
        <v>30</v>
      </c>
      <c r="E2011" s="32" t="s">
        <v>42</v>
      </c>
      <c r="F2011" s="32" t="s">
        <v>121</v>
      </c>
      <c r="G2011" s="32">
        <v>13060</v>
      </c>
      <c r="H2011" s="32">
        <v>12882</v>
      </c>
      <c r="I2011" s="32">
        <v>495</v>
      </c>
      <c r="J2011" s="32">
        <v>12387</v>
      </c>
      <c r="K2011" s="32">
        <v>81390.286666666667</v>
      </c>
      <c r="L2011" s="32">
        <v>44136.480000000003</v>
      </c>
      <c r="M2011" s="32"/>
      <c r="N2011" s="32" t="s">
        <v>332</v>
      </c>
    </row>
    <row r="2012" spans="1:14" x14ac:dyDescent="0.2">
      <c r="A2012" s="32">
        <v>2019</v>
      </c>
      <c r="B2012" s="32">
        <v>7</v>
      </c>
      <c r="C2012" s="32" t="s">
        <v>24</v>
      </c>
      <c r="D2012" s="32" t="s">
        <v>30</v>
      </c>
      <c r="E2012" s="32" t="s">
        <v>42</v>
      </c>
      <c r="F2012" s="32" t="s">
        <v>121</v>
      </c>
      <c r="G2012" s="32">
        <v>13366</v>
      </c>
      <c r="H2012" s="32">
        <v>13187</v>
      </c>
      <c r="I2012" s="32">
        <v>219</v>
      </c>
      <c r="J2012" s="32">
        <v>12968</v>
      </c>
      <c r="K2012" s="32">
        <v>83689.806666666671</v>
      </c>
      <c r="L2012" s="32">
        <v>46510.06</v>
      </c>
      <c r="M2012" s="32"/>
      <c r="N2012" s="32" t="s">
        <v>332</v>
      </c>
    </row>
    <row r="2013" spans="1:14" x14ac:dyDescent="0.2">
      <c r="A2013" s="32">
        <v>2019</v>
      </c>
      <c r="B2013" s="32">
        <v>8</v>
      </c>
      <c r="C2013" s="32" t="s">
        <v>13</v>
      </c>
      <c r="D2013" s="32" t="s">
        <v>30</v>
      </c>
      <c r="E2013" s="32" t="s">
        <v>42</v>
      </c>
      <c r="F2013" s="32" t="s">
        <v>121</v>
      </c>
      <c r="G2013" s="32">
        <v>13108</v>
      </c>
      <c r="H2013" s="32">
        <v>12928</v>
      </c>
      <c r="I2013" s="32">
        <v>185</v>
      </c>
      <c r="J2013" s="32">
        <v>12743</v>
      </c>
      <c r="K2013" s="32">
        <v>82895.15833333334</v>
      </c>
      <c r="L2013" s="32">
        <v>41257.275000000001</v>
      </c>
      <c r="M2013" s="32"/>
      <c r="N2013" s="32" t="s">
        <v>332</v>
      </c>
    </row>
    <row r="2014" spans="1:14" x14ac:dyDescent="0.2">
      <c r="A2014" s="32">
        <v>2019</v>
      </c>
      <c r="B2014" s="32">
        <v>9</v>
      </c>
      <c r="C2014" s="32" t="s">
        <v>65</v>
      </c>
      <c r="D2014" s="32" t="s">
        <v>30</v>
      </c>
      <c r="E2014" s="32" t="s">
        <v>42</v>
      </c>
      <c r="F2014" s="32" t="s">
        <v>121</v>
      </c>
      <c r="G2014" s="32">
        <v>12884</v>
      </c>
      <c r="H2014" s="32">
        <v>12798</v>
      </c>
      <c r="I2014" s="32">
        <v>204</v>
      </c>
      <c r="J2014" s="32">
        <v>12594</v>
      </c>
      <c r="K2014" s="32">
        <v>81817.399999999994</v>
      </c>
      <c r="L2014" s="32">
        <v>39247.066666666666</v>
      </c>
      <c r="M2014" s="32"/>
      <c r="N2014" s="32" t="s">
        <v>332</v>
      </c>
    </row>
    <row r="2015" spans="1:14" x14ac:dyDescent="0.2">
      <c r="A2015" s="32">
        <v>2019</v>
      </c>
      <c r="B2015" s="32">
        <v>10</v>
      </c>
      <c r="C2015" s="32" t="s">
        <v>14</v>
      </c>
      <c r="D2015" s="32" t="s">
        <v>30</v>
      </c>
      <c r="E2015" s="32" t="s">
        <v>42</v>
      </c>
      <c r="F2015" s="32" t="s">
        <v>121</v>
      </c>
      <c r="G2015" s="32">
        <v>12573</v>
      </c>
      <c r="H2015" s="32">
        <v>12446</v>
      </c>
      <c r="I2015" s="32">
        <v>805</v>
      </c>
      <c r="J2015" s="32">
        <v>11641</v>
      </c>
      <c r="K2015" s="32">
        <v>77244.7</v>
      </c>
      <c r="L2015" s="32">
        <v>34946.283333333333</v>
      </c>
      <c r="M2015" s="32"/>
      <c r="N2015" s="32" t="s">
        <v>332</v>
      </c>
    </row>
    <row r="2016" spans="1:14" x14ac:dyDescent="0.2">
      <c r="A2016" s="32">
        <v>2019</v>
      </c>
      <c r="B2016" s="32">
        <v>11</v>
      </c>
      <c r="C2016" s="32" t="s">
        <v>11</v>
      </c>
      <c r="D2016" s="32" t="s">
        <v>30</v>
      </c>
      <c r="E2016" s="32" t="s">
        <v>42</v>
      </c>
      <c r="F2016" s="32" t="s">
        <v>121</v>
      </c>
      <c r="G2016" s="32">
        <v>11013</v>
      </c>
      <c r="H2016" s="32">
        <v>10805</v>
      </c>
      <c r="I2016" s="32">
        <v>1185</v>
      </c>
      <c r="J2016" s="32">
        <v>9620</v>
      </c>
      <c r="K2016" s="32">
        <v>67537.100000000006</v>
      </c>
      <c r="L2016" s="32">
        <v>24570.9</v>
      </c>
      <c r="M2016" s="32"/>
      <c r="N2016" s="32" t="s">
        <v>332</v>
      </c>
    </row>
    <row r="2017" spans="1:14" x14ac:dyDescent="0.2">
      <c r="A2017" s="32">
        <v>2019</v>
      </c>
      <c r="B2017" s="32">
        <v>12</v>
      </c>
      <c r="C2017" s="32" t="s">
        <v>60</v>
      </c>
      <c r="D2017" s="32" t="s">
        <v>30</v>
      </c>
      <c r="E2017" s="32" t="s">
        <v>42</v>
      </c>
      <c r="F2017" s="32" t="s">
        <v>121</v>
      </c>
      <c r="G2017" s="32">
        <v>10972</v>
      </c>
      <c r="H2017" s="32">
        <v>10142</v>
      </c>
      <c r="I2017" s="32">
        <v>783</v>
      </c>
      <c r="J2017" s="32">
        <v>9359</v>
      </c>
      <c r="K2017" s="32">
        <v>65574.8</v>
      </c>
      <c r="L2017" s="32">
        <v>25128.45</v>
      </c>
      <c r="M2017" s="32"/>
      <c r="N2017" s="32" t="s">
        <v>332</v>
      </c>
    </row>
    <row r="2018" spans="1:14" x14ac:dyDescent="0.2">
      <c r="A2018" s="32">
        <v>2019</v>
      </c>
      <c r="B2018" s="32">
        <v>1</v>
      </c>
      <c r="C2018" s="32" t="s">
        <v>10</v>
      </c>
      <c r="D2018" s="32" t="s">
        <v>232</v>
      </c>
      <c r="E2018" s="32" t="s">
        <v>233</v>
      </c>
      <c r="F2018" s="32" t="s">
        <v>118</v>
      </c>
      <c r="G2018" s="32">
        <v>1280</v>
      </c>
      <c r="H2018" s="32">
        <v>1073</v>
      </c>
      <c r="I2018" s="32">
        <v>652</v>
      </c>
      <c r="J2018" s="32">
        <v>421</v>
      </c>
      <c r="K2018" s="32">
        <v>3728</v>
      </c>
      <c r="L2018" s="32">
        <v>554</v>
      </c>
      <c r="M2018" s="32"/>
      <c r="N2018" s="32" t="s">
        <v>333</v>
      </c>
    </row>
    <row r="2019" spans="1:14" x14ac:dyDescent="0.2">
      <c r="A2019" s="32">
        <v>2019</v>
      </c>
      <c r="B2019" s="32">
        <v>2</v>
      </c>
      <c r="C2019" s="32" t="s">
        <v>33</v>
      </c>
      <c r="D2019" s="32" t="s">
        <v>232</v>
      </c>
      <c r="E2019" s="32" t="s">
        <v>233</v>
      </c>
      <c r="F2019" s="32" t="s">
        <v>118</v>
      </c>
      <c r="G2019" s="32">
        <v>1301</v>
      </c>
      <c r="H2019" s="32">
        <v>1158</v>
      </c>
      <c r="I2019" s="32">
        <v>383</v>
      </c>
      <c r="J2019" s="32">
        <v>775</v>
      </c>
      <c r="K2019" s="32">
        <v>6590</v>
      </c>
      <c r="L2019" s="32">
        <v>1583</v>
      </c>
      <c r="M2019" s="32"/>
      <c r="N2019" s="32" t="s">
        <v>333</v>
      </c>
    </row>
    <row r="2020" spans="1:14" x14ac:dyDescent="0.2">
      <c r="A2020" s="32">
        <v>2019</v>
      </c>
      <c r="B2020" s="32">
        <v>3</v>
      </c>
      <c r="C2020" s="32" t="s">
        <v>79</v>
      </c>
      <c r="D2020" s="32" t="s">
        <v>232</v>
      </c>
      <c r="E2020" s="32" t="s">
        <v>233</v>
      </c>
      <c r="F2020" s="32" t="s">
        <v>118</v>
      </c>
      <c r="G2020" s="32">
        <v>1759</v>
      </c>
      <c r="H2020" s="32">
        <v>1513</v>
      </c>
      <c r="I2020" s="32">
        <v>463</v>
      </c>
      <c r="J2020" s="32">
        <v>1050</v>
      </c>
      <c r="K2020" s="32">
        <v>8759.1200000000008</v>
      </c>
      <c r="L2020" s="32">
        <v>2419.73</v>
      </c>
      <c r="M2020" s="32"/>
      <c r="N2020" s="32" t="s">
        <v>333</v>
      </c>
    </row>
    <row r="2021" spans="1:14" x14ac:dyDescent="0.2">
      <c r="A2021" s="32">
        <v>2019</v>
      </c>
      <c r="B2021" s="32">
        <v>4</v>
      </c>
      <c r="C2021" s="32" t="s">
        <v>58</v>
      </c>
      <c r="D2021" s="32" t="s">
        <v>232</v>
      </c>
      <c r="E2021" s="32" t="s">
        <v>233</v>
      </c>
      <c r="F2021" s="32" t="s">
        <v>118</v>
      </c>
      <c r="G2021" s="32">
        <v>3137</v>
      </c>
      <c r="H2021" s="32">
        <v>2995</v>
      </c>
      <c r="I2021" s="32">
        <v>292</v>
      </c>
      <c r="J2021" s="32">
        <v>2703</v>
      </c>
      <c r="K2021" s="32">
        <v>21153.496666666666</v>
      </c>
      <c r="L2021" s="32">
        <v>6010.52</v>
      </c>
      <c r="M2021" s="32"/>
      <c r="N2021" s="32" t="s">
        <v>333</v>
      </c>
    </row>
    <row r="2022" spans="1:14" x14ac:dyDescent="0.2">
      <c r="A2022" s="32">
        <v>2019</v>
      </c>
      <c r="B2022" s="32">
        <v>5</v>
      </c>
      <c r="C2022" s="32" t="s">
        <v>36</v>
      </c>
      <c r="D2022" s="32" t="s">
        <v>232</v>
      </c>
      <c r="E2022" s="32" t="s">
        <v>233</v>
      </c>
      <c r="F2022" s="32" t="s">
        <v>118</v>
      </c>
      <c r="G2022" s="32">
        <v>3509</v>
      </c>
      <c r="H2022" s="32">
        <v>3387</v>
      </c>
      <c r="I2022" s="32">
        <v>265</v>
      </c>
      <c r="J2022" s="32">
        <v>3122</v>
      </c>
      <c r="K2022" s="32">
        <v>24580.566666666666</v>
      </c>
      <c r="L2022" s="32">
        <v>7461.55</v>
      </c>
      <c r="M2022" s="32"/>
      <c r="N2022" s="32" t="s">
        <v>333</v>
      </c>
    </row>
    <row r="2023" spans="1:14" x14ac:dyDescent="0.2">
      <c r="A2023" s="32">
        <v>2019</v>
      </c>
      <c r="B2023" s="32">
        <v>6</v>
      </c>
      <c r="C2023" s="32" t="s">
        <v>44</v>
      </c>
      <c r="D2023" s="32" t="s">
        <v>232</v>
      </c>
      <c r="E2023" s="32" t="s">
        <v>233</v>
      </c>
      <c r="F2023" s="32" t="s">
        <v>118</v>
      </c>
      <c r="G2023" s="32">
        <v>3513</v>
      </c>
      <c r="H2023" s="32">
        <v>3490</v>
      </c>
      <c r="I2023" s="32">
        <v>214</v>
      </c>
      <c r="J2023" s="32">
        <v>3276</v>
      </c>
      <c r="K2023" s="32">
        <v>25447.573333333334</v>
      </c>
      <c r="L2023" s="32">
        <v>7631.9766666666665</v>
      </c>
      <c r="M2023" s="32"/>
      <c r="N2023" s="32" t="s">
        <v>333</v>
      </c>
    </row>
    <row r="2024" spans="1:14" x14ac:dyDescent="0.2">
      <c r="A2024" s="32">
        <v>2019</v>
      </c>
      <c r="B2024" s="32">
        <v>7</v>
      </c>
      <c r="C2024" s="32" t="s">
        <v>24</v>
      </c>
      <c r="D2024" s="32" t="s">
        <v>232</v>
      </c>
      <c r="E2024" s="32" t="s">
        <v>233</v>
      </c>
      <c r="F2024" s="32" t="s">
        <v>118</v>
      </c>
      <c r="G2024" s="32">
        <v>3878</v>
      </c>
      <c r="H2024" s="32">
        <v>3837</v>
      </c>
      <c r="I2024" s="32">
        <v>175</v>
      </c>
      <c r="J2024" s="32">
        <v>3662</v>
      </c>
      <c r="K2024" s="32">
        <v>27890.831666666665</v>
      </c>
      <c r="L2024" s="32">
        <v>8720.5349999999999</v>
      </c>
      <c r="M2024" s="32"/>
      <c r="N2024" s="32" t="s">
        <v>333</v>
      </c>
    </row>
    <row r="2025" spans="1:14" x14ac:dyDescent="0.2">
      <c r="A2025" s="32">
        <v>2019</v>
      </c>
      <c r="B2025" s="32">
        <v>8</v>
      </c>
      <c r="C2025" s="32" t="s">
        <v>13</v>
      </c>
      <c r="D2025" s="32" t="s">
        <v>232</v>
      </c>
      <c r="E2025" s="32" t="s">
        <v>233</v>
      </c>
      <c r="F2025" s="32" t="s">
        <v>118</v>
      </c>
      <c r="G2025" s="32">
        <v>3882</v>
      </c>
      <c r="H2025" s="32">
        <v>3880</v>
      </c>
      <c r="I2025" s="32">
        <v>164</v>
      </c>
      <c r="J2025" s="32">
        <v>3716</v>
      </c>
      <c r="K2025" s="32">
        <v>28417.033333333333</v>
      </c>
      <c r="L2025" s="32">
        <v>8445.8833333333332</v>
      </c>
      <c r="M2025" s="32"/>
      <c r="N2025" s="32" t="s">
        <v>333</v>
      </c>
    </row>
    <row r="2026" spans="1:14" x14ac:dyDescent="0.2">
      <c r="A2026" s="32">
        <v>2019</v>
      </c>
      <c r="B2026" s="32">
        <v>9</v>
      </c>
      <c r="C2026" s="32" t="s">
        <v>65</v>
      </c>
      <c r="D2026" s="32" t="s">
        <v>232</v>
      </c>
      <c r="E2026" s="32" t="s">
        <v>233</v>
      </c>
      <c r="F2026" s="32" t="s">
        <v>118</v>
      </c>
      <c r="G2026" s="32">
        <v>3512</v>
      </c>
      <c r="H2026" s="32">
        <v>3487</v>
      </c>
      <c r="I2026" s="32">
        <v>100</v>
      </c>
      <c r="J2026" s="32">
        <v>3387</v>
      </c>
      <c r="K2026" s="32">
        <v>26357.523333333334</v>
      </c>
      <c r="L2026" s="32">
        <v>7626.9766666666665</v>
      </c>
      <c r="M2026" s="32"/>
      <c r="N2026" s="32" t="s">
        <v>333</v>
      </c>
    </row>
    <row r="2027" spans="1:14" x14ac:dyDescent="0.2">
      <c r="A2027" s="32">
        <v>2019</v>
      </c>
      <c r="B2027" s="32">
        <v>10</v>
      </c>
      <c r="C2027" s="32" t="s">
        <v>14</v>
      </c>
      <c r="D2027" s="32" t="s">
        <v>232</v>
      </c>
      <c r="E2027" s="32" t="s">
        <v>233</v>
      </c>
      <c r="F2027" s="32" t="s">
        <v>118</v>
      </c>
      <c r="G2027" s="32">
        <v>3058</v>
      </c>
      <c r="H2027" s="32">
        <v>3055</v>
      </c>
      <c r="I2027" s="32">
        <v>32</v>
      </c>
      <c r="J2027" s="32">
        <v>3023</v>
      </c>
      <c r="K2027" s="32">
        <v>23373.778333333332</v>
      </c>
      <c r="L2027" s="32">
        <v>6204.9549999999999</v>
      </c>
      <c r="M2027" s="32"/>
      <c r="N2027" s="32" t="s">
        <v>333</v>
      </c>
    </row>
    <row r="2028" spans="1:14" x14ac:dyDescent="0.2">
      <c r="A2028" s="32">
        <v>2019</v>
      </c>
      <c r="B2028" s="32">
        <v>11</v>
      </c>
      <c r="C2028" s="32" t="s">
        <v>11</v>
      </c>
      <c r="D2028" s="32" t="s">
        <v>232</v>
      </c>
      <c r="E2028" s="32" t="s">
        <v>233</v>
      </c>
      <c r="F2028" s="32" t="s">
        <v>118</v>
      </c>
      <c r="G2028" s="32">
        <v>1297</v>
      </c>
      <c r="H2028" s="32">
        <v>1295</v>
      </c>
      <c r="I2028" s="32">
        <v>17</v>
      </c>
      <c r="J2028" s="32">
        <v>1278</v>
      </c>
      <c r="K2028" s="32">
        <v>9621.5166666666664</v>
      </c>
      <c r="L2028" s="32">
        <v>2089.3666666666668</v>
      </c>
      <c r="M2028" s="32"/>
      <c r="N2028" s="32" t="s">
        <v>333</v>
      </c>
    </row>
    <row r="2029" spans="1:14" x14ac:dyDescent="0.2">
      <c r="A2029" s="32">
        <v>2019</v>
      </c>
      <c r="B2029" s="32">
        <v>12</v>
      </c>
      <c r="C2029" s="32" t="s">
        <v>60</v>
      </c>
      <c r="D2029" s="32" t="s">
        <v>232</v>
      </c>
      <c r="E2029" s="32" t="s">
        <v>233</v>
      </c>
      <c r="F2029" s="32" t="s">
        <v>118</v>
      </c>
      <c r="G2029" s="32">
        <v>1193</v>
      </c>
      <c r="H2029" s="32">
        <v>1185</v>
      </c>
      <c r="I2029" s="32">
        <v>36</v>
      </c>
      <c r="J2029" s="32">
        <v>1149</v>
      </c>
      <c r="K2029" s="32">
        <v>8950.92</v>
      </c>
      <c r="L2029" s="32">
        <v>1898.3966666666668</v>
      </c>
      <c r="M2029" s="32"/>
      <c r="N2029" s="32" t="s">
        <v>333</v>
      </c>
    </row>
    <row r="2030" spans="1:14" x14ac:dyDescent="0.2">
      <c r="A2030" s="32">
        <v>2019</v>
      </c>
      <c r="B2030" s="32">
        <v>1</v>
      </c>
      <c r="C2030" s="32" t="s">
        <v>10</v>
      </c>
      <c r="D2030" s="32" t="s">
        <v>28</v>
      </c>
      <c r="E2030" s="32" t="s">
        <v>75</v>
      </c>
      <c r="F2030" s="32" t="s">
        <v>118</v>
      </c>
      <c r="G2030" s="32">
        <v>3558</v>
      </c>
      <c r="H2030" s="32">
        <v>3555</v>
      </c>
      <c r="I2030" s="32">
        <v>35</v>
      </c>
      <c r="J2030" s="32">
        <v>3520</v>
      </c>
      <c r="K2030" s="32">
        <v>22414.2</v>
      </c>
      <c r="L2030" s="32">
        <v>9139.4666666666672</v>
      </c>
      <c r="M2030" s="32"/>
      <c r="N2030" s="32" t="s">
        <v>334</v>
      </c>
    </row>
    <row r="2031" spans="1:14" x14ac:dyDescent="0.2">
      <c r="A2031" s="32">
        <v>2019</v>
      </c>
      <c r="B2031" s="32">
        <v>2</v>
      </c>
      <c r="C2031" s="32" t="s">
        <v>33</v>
      </c>
      <c r="D2031" s="32" t="s">
        <v>28</v>
      </c>
      <c r="E2031" s="32" t="s">
        <v>75</v>
      </c>
      <c r="F2031" s="32" t="s">
        <v>118</v>
      </c>
      <c r="G2031" s="32">
        <v>3179</v>
      </c>
      <c r="H2031" s="32">
        <v>3178</v>
      </c>
      <c r="I2031" s="32">
        <v>37</v>
      </c>
      <c r="J2031" s="32">
        <v>3141</v>
      </c>
      <c r="K2031" s="32">
        <v>20715.435000000001</v>
      </c>
      <c r="L2031" s="32">
        <v>7789.0316666666668</v>
      </c>
      <c r="M2031" s="32"/>
      <c r="N2031" s="32" t="s">
        <v>334</v>
      </c>
    </row>
    <row r="2032" spans="1:14" x14ac:dyDescent="0.2">
      <c r="A2032" s="32">
        <v>2019</v>
      </c>
      <c r="B2032" s="32">
        <v>3</v>
      </c>
      <c r="C2032" s="32" t="s">
        <v>79</v>
      </c>
      <c r="D2032" s="32" t="s">
        <v>28</v>
      </c>
      <c r="E2032" s="32" t="s">
        <v>75</v>
      </c>
      <c r="F2032" s="32" t="s">
        <v>118</v>
      </c>
      <c r="G2032" s="32">
        <v>3680</v>
      </c>
      <c r="H2032" s="32">
        <v>3676</v>
      </c>
      <c r="I2032" s="32">
        <v>17</v>
      </c>
      <c r="J2032" s="32">
        <v>3659</v>
      </c>
      <c r="K2032" s="32">
        <v>23577.119999999999</v>
      </c>
      <c r="L2032" s="32">
        <v>9568.6466666666674</v>
      </c>
      <c r="M2032" s="32"/>
      <c r="N2032" s="32" t="s">
        <v>334</v>
      </c>
    </row>
    <row r="2033" spans="1:14" x14ac:dyDescent="0.2">
      <c r="A2033" s="32">
        <v>2019</v>
      </c>
      <c r="B2033" s="32">
        <v>4</v>
      </c>
      <c r="C2033" s="32" t="s">
        <v>58</v>
      </c>
      <c r="D2033" s="32" t="s">
        <v>28</v>
      </c>
      <c r="E2033" s="32" t="s">
        <v>75</v>
      </c>
      <c r="F2033" s="32" t="s">
        <v>118</v>
      </c>
      <c r="G2033" s="32">
        <v>4162</v>
      </c>
      <c r="H2033" s="32">
        <v>4161</v>
      </c>
      <c r="I2033" s="32">
        <v>23</v>
      </c>
      <c r="J2033" s="32">
        <v>4138</v>
      </c>
      <c r="K2033" s="32">
        <v>27207.473333333332</v>
      </c>
      <c r="L2033" s="32">
        <v>13693.293333333333</v>
      </c>
      <c r="M2033" s="32"/>
      <c r="N2033" s="32" t="s">
        <v>334</v>
      </c>
    </row>
    <row r="2034" spans="1:14" x14ac:dyDescent="0.2">
      <c r="A2034" s="32">
        <v>2019</v>
      </c>
      <c r="B2034" s="32">
        <v>5</v>
      </c>
      <c r="C2034" s="32" t="s">
        <v>36</v>
      </c>
      <c r="D2034" s="32" t="s">
        <v>28</v>
      </c>
      <c r="E2034" s="32" t="s">
        <v>75</v>
      </c>
      <c r="F2034" s="32" t="s">
        <v>118</v>
      </c>
      <c r="G2034" s="32">
        <v>4392</v>
      </c>
      <c r="H2034" s="32">
        <v>4381</v>
      </c>
      <c r="I2034" s="32">
        <v>28</v>
      </c>
      <c r="J2034" s="32">
        <v>4353</v>
      </c>
      <c r="K2034" s="32">
        <v>27962.976666666666</v>
      </c>
      <c r="L2034" s="32">
        <v>12566.123333333333</v>
      </c>
      <c r="M2034" s="32"/>
      <c r="N2034" s="32" t="s">
        <v>334</v>
      </c>
    </row>
    <row r="2035" spans="1:14" x14ac:dyDescent="0.2">
      <c r="A2035" s="32">
        <v>2019</v>
      </c>
      <c r="B2035" s="32">
        <v>6</v>
      </c>
      <c r="C2035" s="32" t="s">
        <v>44</v>
      </c>
      <c r="D2035" s="32" t="s">
        <v>28</v>
      </c>
      <c r="E2035" s="32" t="s">
        <v>75</v>
      </c>
      <c r="F2035" s="32" t="s">
        <v>118</v>
      </c>
      <c r="G2035" s="32">
        <v>4403</v>
      </c>
      <c r="H2035" s="32">
        <v>4392</v>
      </c>
      <c r="I2035" s="32">
        <v>18</v>
      </c>
      <c r="J2035" s="32">
        <v>4374</v>
      </c>
      <c r="K2035" s="32">
        <v>27822.743333333332</v>
      </c>
      <c r="L2035" s="32">
        <v>12153.623333333333</v>
      </c>
      <c r="M2035" s="32"/>
      <c r="N2035" s="32" t="s">
        <v>334</v>
      </c>
    </row>
    <row r="2036" spans="1:14" x14ac:dyDescent="0.2">
      <c r="A2036" s="32">
        <v>2019</v>
      </c>
      <c r="B2036" s="32">
        <v>7</v>
      </c>
      <c r="C2036" s="32" t="s">
        <v>24</v>
      </c>
      <c r="D2036" s="32" t="s">
        <v>28</v>
      </c>
      <c r="E2036" s="32" t="s">
        <v>75</v>
      </c>
      <c r="F2036" s="32" t="s">
        <v>118</v>
      </c>
      <c r="G2036" s="32">
        <v>4871</v>
      </c>
      <c r="H2036" s="32">
        <v>4862</v>
      </c>
      <c r="I2036" s="32">
        <v>41</v>
      </c>
      <c r="J2036" s="32">
        <v>4821</v>
      </c>
      <c r="K2036" s="32">
        <v>30809.21</v>
      </c>
      <c r="L2036" s="32">
        <v>15276.523333333333</v>
      </c>
      <c r="M2036" s="32"/>
      <c r="N2036" s="32" t="s">
        <v>334</v>
      </c>
    </row>
    <row r="2037" spans="1:14" x14ac:dyDescent="0.2">
      <c r="A2037" s="32">
        <v>2019</v>
      </c>
      <c r="B2037" s="32">
        <v>8</v>
      </c>
      <c r="C2037" s="32" t="s">
        <v>13</v>
      </c>
      <c r="D2037" s="32" t="s">
        <v>28</v>
      </c>
      <c r="E2037" s="32" t="s">
        <v>75</v>
      </c>
      <c r="F2037" s="32" t="s">
        <v>118</v>
      </c>
      <c r="G2037" s="32">
        <v>4800</v>
      </c>
      <c r="H2037" s="32">
        <v>4796</v>
      </c>
      <c r="I2037" s="32">
        <v>35</v>
      </c>
      <c r="J2037" s="32">
        <v>4761</v>
      </c>
      <c r="K2037" s="32">
        <v>30579.233333333334</v>
      </c>
      <c r="L2037" s="32">
        <v>16743.05</v>
      </c>
      <c r="M2037" s="32"/>
      <c r="N2037" s="32" t="s">
        <v>334</v>
      </c>
    </row>
    <row r="2038" spans="1:14" x14ac:dyDescent="0.2">
      <c r="A2038" s="32">
        <v>2019</v>
      </c>
      <c r="B2038" s="32">
        <v>9</v>
      </c>
      <c r="C2038" s="32" t="s">
        <v>65</v>
      </c>
      <c r="D2038" s="32" t="s">
        <v>28</v>
      </c>
      <c r="E2038" s="32" t="s">
        <v>75</v>
      </c>
      <c r="F2038" s="32" t="s">
        <v>118</v>
      </c>
      <c r="G2038" s="32">
        <v>4554</v>
      </c>
      <c r="H2038" s="32">
        <v>4551</v>
      </c>
      <c r="I2038" s="32">
        <v>28</v>
      </c>
      <c r="J2038" s="32">
        <v>4523</v>
      </c>
      <c r="K2038" s="32">
        <v>29362.191666666666</v>
      </c>
      <c r="L2038" s="32">
        <v>17104.075000000001</v>
      </c>
      <c r="M2038" s="32"/>
      <c r="N2038" s="32" t="s">
        <v>334</v>
      </c>
    </row>
    <row r="2039" spans="1:14" x14ac:dyDescent="0.2">
      <c r="A2039" s="32">
        <v>2019</v>
      </c>
      <c r="B2039" s="32">
        <v>10</v>
      </c>
      <c r="C2039" s="32" t="s">
        <v>14</v>
      </c>
      <c r="D2039" s="32" t="s">
        <v>28</v>
      </c>
      <c r="E2039" s="32" t="s">
        <v>75</v>
      </c>
      <c r="F2039" s="32" t="s">
        <v>118</v>
      </c>
      <c r="G2039" s="32">
        <v>4436</v>
      </c>
      <c r="H2039" s="32">
        <v>4435</v>
      </c>
      <c r="I2039" s="32">
        <v>54</v>
      </c>
      <c r="J2039" s="32">
        <v>4381</v>
      </c>
      <c r="K2039" s="32">
        <v>29963.278333333332</v>
      </c>
      <c r="L2039" s="32">
        <v>15038.405000000001</v>
      </c>
      <c r="M2039" s="32"/>
      <c r="N2039" s="32" t="s">
        <v>334</v>
      </c>
    </row>
    <row r="2040" spans="1:14" x14ac:dyDescent="0.2">
      <c r="A2040" s="32">
        <v>2019</v>
      </c>
      <c r="B2040" s="32">
        <v>11</v>
      </c>
      <c r="C2040" s="32" t="s">
        <v>11</v>
      </c>
      <c r="D2040" s="32" t="s">
        <v>28</v>
      </c>
      <c r="E2040" s="32" t="s">
        <v>75</v>
      </c>
      <c r="F2040" s="32" t="s">
        <v>118</v>
      </c>
      <c r="G2040" s="32">
        <v>3658</v>
      </c>
      <c r="H2040" s="32">
        <v>3654</v>
      </c>
      <c r="I2040" s="32">
        <v>57</v>
      </c>
      <c r="J2040" s="32">
        <v>3597</v>
      </c>
      <c r="K2040" s="32">
        <v>24986.326666666668</v>
      </c>
      <c r="L2040" s="32">
        <v>10890.873333333333</v>
      </c>
      <c r="M2040" s="32"/>
      <c r="N2040" s="32" t="s">
        <v>334</v>
      </c>
    </row>
    <row r="2041" spans="1:14" x14ac:dyDescent="0.2">
      <c r="A2041" s="32">
        <v>2019</v>
      </c>
      <c r="B2041" s="32">
        <v>12</v>
      </c>
      <c r="C2041" s="32" t="s">
        <v>60</v>
      </c>
      <c r="D2041" s="32" t="s">
        <v>28</v>
      </c>
      <c r="E2041" s="32" t="s">
        <v>75</v>
      </c>
      <c r="F2041" s="32" t="s">
        <v>118</v>
      </c>
      <c r="G2041" s="32">
        <v>3790</v>
      </c>
      <c r="H2041" s="32">
        <v>3786</v>
      </c>
      <c r="I2041" s="32">
        <v>50</v>
      </c>
      <c r="J2041" s="32">
        <v>3736</v>
      </c>
      <c r="K2041" s="32">
        <v>26077.32</v>
      </c>
      <c r="L2041" s="32">
        <v>11510.863333333333</v>
      </c>
      <c r="M2041" s="32"/>
      <c r="N2041" s="32" t="s">
        <v>334</v>
      </c>
    </row>
    <row r="2042" spans="1:14" x14ac:dyDescent="0.2">
      <c r="A2042" s="32">
        <v>2019</v>
      </c>
      <c r="B2042" s="32">
        <v>1</v>
      </c>
      <c r="C2042" s="32" t="s">
        <v>10</v>
      </c>
      <c r="D2042" s="32" t="s">
        <v>37</v>
      </c>
      <c r="E2042" s="32" t="s">
        <v>188</v>
      </c>
      <c r="F2042" s="32" t="s">
        <v>118</v>
      </c>
      <c r="G2042" s="32">
        <v>8202</v>
      </c>
      <c r="H2042" s="32">
        <v>8196</v>
      </c>
      <c r="I2042" s="32">
        <v>64</v>
      </c>
      <c r="J2042" s="32">
        <v>8132</v>
      </c>
      <c r="K2042" s="32">
        <v>73190.256666666668</v>
      </c>
      <c r="L2042" s="32">
        <v>27268.91</v>
      </c>
      <c r="M2042" s="32"/>
      <c r="N2042" s="32" t="s">
        <v>335</v>
      </c>
    </row>
    <row r="2043" spans="1:14" x14ac:dyDescent="0.2">
      <c r="A2043" s="32">
        <v>2019</v>
      </c>
      <c r="B2043" s="32">
        <v>2</v>
      </c>
      <c r="C2043" s="32" t="s">
        <v>33</v>
      </c>
      <c r="D2043" s="32" t="s">
        <v>37</v>
      </c>
      <c r="E2043" s="32" t="s">
        <v>188</v>
      </c>
      <c r="F2043" s="32" t="s">
        <v>118</v>
      </c>
      <c r="G2043" s="32">
        <v>7417</v>
      </c>
      <c r="H2043" s="32">
        <v>7402</v>
      </c>
      <c r="I2043" s="32">
        <v>87</v>
      </c>
      <c r="J2043" s="32">
        <v>7315</v>
      </c>
      <c r="K2043" s="32">
        <v>66014.603333333333</v>
      </c>
      <c r="L2043" s="32">
        <v>21910.346666666668</v>
      </c>
      <c r="M2043" s="32"/>
      <c r="N2043" s="32" t="s">
        <v>335</v>
      </c>
    </row>
    <row r="2044" spans="1:14" x14ac:dyDescent="0.2">
      <c r="A2044" s="32">
        <v>2019</v>
      </c>
      <c r="B2044" s="32">
        <v>3</v>
      </c>
      <c r="C2044" s="32" t="s">
        <v>79</v>
      </c>
      <c r="D2044" s="32" t="s">
        <v>37</v>
      </c>
      <c r="E2044" s="32" t="s">
        <v>188</v>
      </c>
      <c r="F2044" s="32" t="s">
        <v>118</v>
      </c>
      <c r="G2044" s="32">
        <v>8591</v>
      </c>
      <c r="H2044" s="32">
        <v>8577</v>
      </c>
      <c r="I2044" s="32">
        <v>81</v>
      </c>
      <c r="J2044" s="32">
        <v>8496</v>
      </c>
      <c r="K2044" s="32">
        <v>75774.773333333331</v>
      </c>
      <c r="L2044" s="32">
        <v>26495.793333333335</v>
      </c>
      <c r="M2044" s="32"/>
      <c r="N2044" s="32" t="s">
        <v>335</v>
      </c>
    </row>
    <row r="2045" spans="1:14" x14ac:dyDescent="0.2">
      <c r="A2045" s="32">
        <v>2019</v>
      </c>
      <c r="B2045" s="32">
        <v>4</v>
      </c>
      <c r="C2045" s="32" t="s">
        <v>58</v>
      </c>
      <c r="D2045" s="32" t="s">
        <v>37</v>
      </c>
      <c r="E2045" s="32" t="s">
        <v>188</v>
      </c>
      <c r="F2045" s="32" t="s">
        <v>118</v>
      </c>
      <c r="G2045" s="32">
        <v>9338</v>
      </c>
      <c r="H2045" s="32">
        <v>9326</v>
      </c>
      <c r="I2045" s="32">
        <v>189</v>
      </c>
      <c r="J2045" s="32">
        <v>9137</v>
      </c>
      <c r="K2045" s="32">
        <v>85454.651666666672</v>
      </c>
      <c r="L2045" s="32">
        <v>35318.048333333332</v>
      </c>
      <c r="M2045" s="32"/>
      <c r="N2045" s="32" t="s">
        <v>335</v>
      </c>
    </row>
    <row r="2046" spans="1:14" x14ac:dyDescent="0.2">
      <c r="A2046" s="32">
        <v>2019</v>
      </c>
      <c r="B2046" s="32">
        <v>5</v>
      </c>
      <c r="C2046" s="32" t="s">
        <v>36</v>
      </c>
      <c r="D2046" s="32" t="s">
        <v>37</v>
      </c>
      <c r="E2046" s="32" t="s">
        <v>188</v>
      </c>
      <c r="F2046" s="32" t="s">
        <v>118</v>
      </c>
      <c r="G2046" s="32">
        <v>9759</v>
      </c>
      <c r="H2046" s="32">
        <v>9753</v>
      </c>
      <c r="I2046" s="32">
        <v>143</v>
      </c>
      <c r="J2046" s="32">
        <v>9610</v>
      </c>
      <c r="K2046" s="32">
        <v>85789.786666666667</v>
      </c>
      <c r="L2046" s="32">
        <v>35853.980000000003</v>
      </c>
      <c r="M2046" s="32"/>
      <c r="N2046" s="32" t="s">
        <v>335</v>
      </c>
    </row>
    <row r="2047" spans="1:14" x14ac:dyDescent="0.2">
      <c r="A2047" s="32">
        <v>2019</v>
      </c>
      <c r="B2047" s="32">
        <v>6</v>
      </c>
      <c r="C2047" s="32" t="s">
        <v>44</v>
      </c>
      <c r="D2047" s="32" t="s">
        <v>37</v>
      </c>
      <c r="E2047" s="32" t="s">
        <v>188</v>
      </c>
      <c r="F2047" s="32" t="s">
        <v>118</v>
      </c>
      <c r="G2047" s="32">
        <v>9890</v>
      </c>
      <c r="H2047" s="32">
        <v>9870</v>
      </c>
      <c r="I2047" s="32">
        <v>184</v>
      </c>
      <c r="J2047" s="32">
        <v>9686</v>
      </c>
      <c r="K2047" s="32">
        <v>88606.494999999995</v>
      </c>
      <c r="L2047" s="32">
        <v>38666.205000000002</v>
      </c>
      <c r="M2047" s="32"/>
      <c r="N2047" s="32" t="s">
        <v>335</v>
      </c>
    </row>
    <row r="2048" spans="1:14" x14ac:dyDescent="0.2">
      <c r="A2048" s="32">
        <v>2019</v>
      </c>
      <c r="B2048" s="32">
        <v>7</v>
      </c>
      <c r="C2048" s="32" t="s">
        <v>24</v>
      </c>
      <c r="D2048" s="32" t="s">
        <v>37</v>
      </c>
      <c r="E2048" s="32" t="s">
        <v>188</v>
      </c>
      <c r="F2048" s="32" t="s">
        <v>118</v>
      </c>
      <c r="G2048" s="32">
        <v>10449</v>
      </c>
      <c r="H2048" s="32">
        <v>10435</v>
      </c>
      <c r="I2048" s="32">
        <v>156</v>
      </c>
      <c r="J2048" s="32">
        <v>10279</v>
      </c>
      <c r="K2048" s="32">
        <v>93753.778333333335</v>
      </c>
      <c r="L2048" s="32">
        <v>42845.371666666666</v>
      </c>
      <c r="M2048" s="32"/>
      <c r="N2048" s="32" t="s">
        <v>335</v>
      </c>
    </row>
    <row r="2049" spans="1:14" x14ac:dyDescent="0.2">
      <c r="A2049" s="32">
        <v>2019</v>
      </c>
      <c r="B2049" s="32">
        <v>8</v>
      </c>
      <c r="C2049" s="32" t="s">
        <v>13</v>
      </c>
      <c r="D2049" s="32" t="s">
        <v>37</v>
      </c>
      <c r="E2049" s="32" t="s">
        <v>188</v>
      </c>
      <c r="F2049" s="32" t="s">
        <v>118</v>
      </c>
      <c r="G2049" s="32">
        <v>10408</v>
      </c>
      <c r="H2049" s="32">
        <v>10393</v>
      </c>
      <c r="I2049" s="32">
        <v>99</v>
      </c>
      <c r="J2049" s="32">
        <v>10294</v>
      </c>
      <c r="K2049" s="32">
        <v>91454.811666666661</v>
      </c>
      <c r="L2049" s="32">
        <v>41805.404999999999</v>
      </c>
      <c r="M2049" s="32"/>
      <c r="N2049" s="32" t="s">
        <v>335</v>
      </c>
    </row>
    <row r="2050" spans="1:14" x14ac:dyDescent="0.2">
      <c r="A2050" s="32">
        <v>2019</v>
      </c>
      <c r="B2050" s="32">
        <v>9</v>
      </c>
      <c r="C2050" s="32" t="s">
        <v>65</v>
      </c>
      <c r="D2050" s="32" t="s">
        <v>37</v>
      </c>
      <c r="E2050" s="32" t="s">
        <v>188</v>
      </c>
      <c r="F2050" s="32" t="s">
        <v>118</v>
      </c>
      <c r="G2050" s="32">
        <v>9994</v>
      </c>
      <c r="H2050" s="32">
        <v>9979</v>
      </c>
      <c r="I2050" s="32">
        <v>141</v>
      </c>
      <c r="J2050" s="32">
        <v>9838</v>
      </c>
      <c r="K2050" s="32">
        <v>90051.664999999994</v>
      </c>
      <c r="L2050" s="32">
        <v>38991.735000000001</v>
      </c>
      <c r="M2050" s="32"/>
      <c r="N2050" s="32" t="s">
        <v>335</v>
      </c>
    </row>
    <row r="2051" spans="1:14" x14ac:dyDescent="0.2">
      <c r="A2051" s="32">
        <v>2019</v>
      </c>
      <c r="B2051" s="32">
        <v>10</v>
      </c>
      <c r="C2051" s="32" t="s">
        <v>14</v>
      </c>
      <c r="D2051" s="32" t="s">
        <v>37</v>
      </c>
      <c r="E2051" s="32" t="s">
        <v>188</v>
      </c>
      <c r="F2051" s="32" t="s">
        <v>118</v>
      </c>
      <c r="G2051" s="32">
        <v>9714</v>
      </c>
      <c r="H2051" s="32">
        <v>9698</v>
      </c>
      <c r="I2051" s="32">
        <v>176</v>
      </c>
      <c r="J2051" s="32">
        <v>9522</v>
      </c>
      <c r="K2051" s="32">
        <v>89543.376666666663</v>
      </c>
      <c r="L2051" s="32">
        <v>38794.04</v>
      </c>
      <c r="M2051" s="32"/>
      <c r="N2051" s="32" t="s">
        <v>335</v>
      </c>
    </row>
    <row r="2052" spans="1:14" x14ac:dyDescent="0.2">
      <c r="A2052" s="32">
        <v>2019</v>
      </c>
      <c r="B2052" s="32">
        <v>11</v>
      </c>
      <c r="C2052" s="32" t="s">
        <v>11</v>
      </c>
      <c r="D2052" s="32" t="s">
        <v>37</v>
      </c>
      <c r="E2052" s="32" t="s">
        <v>188</v>
      </c>
      <c r="F2052" s="32" t="s">
        <v>118</v>
      </c>
      <c r="G2052" s="32">
        <v>8390</v>
      </c>
      <c r="H2052" s="32">
        <v>8381</v>
      </c>
      <c r="I2052" s="32">
        <v>204</v>
      </c>
      <c r="J2052" s="32">
        <v>8177</v>
      </c>
      <c r="K2052" s="32">
        <v>77540.014999999999</v>
      </c>
      <c r="L2052" s="32">
        <v>32994.768333333333</v>
      </c>
      <c r="M2052" s="32"/>
      <c r="N2052" s="32" t="s">
        <v>335</v>
      </c>
    </row>
    <row r="2053" spans="1:14" x14ac:dyDescent="0.2">
      <c r="A2053" s="32">
        <v>2019</v>
      </c>
      <c r="B2053" s="32">
        <v>12</v>
      </c>
      <c r="C2053" s="32" t="s">
        <v>60</v>
      </c>
      <c r="D2053" s="32" t="s">
        <v>37</v>
      </c>
      <c r="E2053" s="32" t="s">
        <v>188</v>
      </c>
      <c r="F2053" s="32" t="s">
        <v>118</v>
      </c>
      <c r="G2053" s="32">
        <v>8702</v>
      </c>
      <c r="H2053" s="32">
        <v>8690</v>
      </c>
      <c r="I2053" s="32">
        <v>211</v>
      </c>
      <c r="J2053" s="32">
        <v>8479</v>
      </c>
      <c r="K2053" s="32">
        <v>79283.193333333329</v>
      </c>
      <c r="L2053" s="32">
        <v>38034.839999999997</v>
      </c>
      <c r="M2053" s="32"/>
      <c r="N2053" s="32" t="s">
        <v>335</v>
      </c>
    </row>
    <row r="2054" spans="1:14" x14ac:dyDescent="0.2">
      <c r="A2054" s="32">
        <v>2019</v>
      </c>
      <c r="B2054" s="32">
        <v>1</v>
      </c>
      <c r="C2054" s="32" t="s">
        <v>10</v>
      </c>
      <c r="D2054" s="32" t="s">
        <v>141</v>
      </c>
      <c r="E2054" s="32" t="s">
        <v>253</v>
      </c>
      <c r="F2054" s="32" t="s">
        <v>150</v>
      </c>
      <c r="G2054" s="32">
        <v>4637</v>
      </c>
      <c r="H2054" s="32">
        <v>4541</v>
      </c>
      <c r="I2054" s="32">
        <v>190</v>
      </c>
      <c r="J2054" s="32">
        <v>4351</v>
      </c>
      <c r="K2054" s="32">
        <v>26462.6</v>
      </c>
      <c r="L2054" s="32">
        <v>21682.400000000001</v>
      </c>
      <c r="M2054" s="32"/>
      <c r="N2054" s="32" t="s">
        <v>336</v>
      </c>
    </row>
    <row r="2055" spans="1:14" x14ac:dyDescent="0.2">
      <c r="A2055" s="32">
        <v>2019</v>
      </c>
      <c r="B2055" s="32">
        <v>2</v>
      </c>
      <c r="C2055" s="32" t="s">
        <v>33</v>
      </c>
      <c r="D2055" s="32" t="s">
        <v>141</v>
      </c>
      <c r="E2055" s="32" t="s">
        <v>253</v>
      </c>
      <c r="F2055" s="32" t="s">
        <v>150</v>
      </c>
      <c r="G2055" s="32">
        <v>4238</v>
      </c>
      <c r="H2055" s="32">
        <v>4101</v>
      </c>
      <c r="I2055" s="32">
        <v>161</v>
      </c>
      <c r="J2055" s="32">
        <v>3940</v>
      </c>
      <c r="K2055" s="32">
        <v>23074.400000000001</v>
      </c>
      <c r="L2055" s="32">
        <v>15324.6</v>
      </c>
      <c r="M2055" s="32"/>
      <c r="N2055" s="32" t="s">
        <v>336</v>
      </c>
    </row>
    <row r="2056" spans="1:14" x14ac:dyDescent="0.2">
      <c r="A2056" s="32">
        <v>2019</v>
      </c>
      <c r="B2056" s="32">
        <v>3</v>
      </c>
      <c r="C2056" s="32" t="s">
        <v>79</v>
      </c>
      <c r="D2056" s="32" t="s">
        <v>141</v>
      </c>
      <c r="E2056" s="32" t="s">
        <v>253</v>
      </c>
      <c r="F2056" s="32" t="s">
        <v>150</v>
      </c>
      <c r="G2056" s="32">
        <v>4676</v>
      </c>
      <c r="H2056" s="32">
        <v>4529</v>
      </c>
      <c r="I2056" s="32">
        <v>165</v>
      </c>
      <c r="J2056" s="32">
        <v>4364</v>
      </c>
      <c r="K2056" s="32">
        <v>26733</v>
      </c>
      <c r="L2056" s="32">
        <v>16067</v>
      </c>
      <c r="M2056" s="32"/>
      <c r="N2056" s="32" t="s">
        <v>336</v>
      </c>
    </row>
    <row r="2057" spans="1:14" x14ac:dyDescent="0.2">
      <c r="A2057" s="32">
        <v>2019</v>
      </c>
      <c r="B2057" s="32">
        <v>4</v>
      </c>
      <c r="C2057" s="32" t="s">
        <v>58</v>
      </c>
      <c r="D2057" s="32" t="s">
        <v>141</v>
      </c>
      <c r="E2057" s="32" t="s">
        <v>253</v>
      </c>
      <c r="F2057" s="32" t="s">
        <v>150</v>
      </c>
      <c r="G2057" s="32">
        <v>5042</v>
      </c>
      <c r="H2057" s="32">
        <v>4870</v>
      </c>
      <c r="I2057" s="32">
        <v>211</v>
      </c>
      <c r="J2057" s="32">
        <v>4659</v>
      </c>
      <c r="K2057" s="32">
        <v>24835.9</v>
      </c>
      <c r="L2057" s="32">
        <v>17943.099999999999</v>
      </c>
      <c r="M2057" s="32"/>
      <c r="N2057" s="32" t="s">
        <v>336</v>
      </c>
    </row>
    <row r="2058" spans="1:14" x14ac:dyDescent="0.2">
      <c r="A2058" s="32">
        <v>2019</v>
      </c>
      <c r="B2058" s="32">
        <v>5</v>
      </c>
      <c r="C2058" s="32" t="s">
        <v>36</v>
      </c>
      <c r="D2058" s="32" t="s">
        <v>141</v>
      </c>
      <c r="E2058" s="32" t="s">
        <v>253</v>
      </c>
      <c r="F2058" s="32" t="s">
        <v>150</v>
      </c>
      <c r="G2058" s="32">
        <v>5390</v>
      </c>
      <c r="H2058" s="32">
        <v>5171</v>
      </c>
      <c r="I2058" s="32">
        <v>318</v>
      </c>
      <c r="J2058" s="32">
        <v>4853</v>
      </c>
      <c r="K2058" s="32">
        <v>28039.4</v>
      </c>
      <c r="L2058" s="32">
        <v>20235.599999999999</v>
      </c>
      <c r="M2058" s="32"/>
      <c r="N2058" s="32" t="s">
        <v>336</v>
      </c>
    </row>
    <row r="2059" spans="1:14" x14ac:dyDescent="0.2">
      <c r="A2059" s="32">
        <v>2019</v>
      </c>
      <c r="B2059" s="32">
        <v>6</v>
      </c>
      <c r="C2059" s="32" t="s">
        <v>44</v>
      </c>
      <c r="D2059" s="32" t="s">
        <v>141</v>
      </c>
      <c r="E2059" s="32" t="s">
        <v>253</v>
      </c>
      <c r="F2059" s="32" t="s">
        <v>150</v>
      </c>
      <c r="G2059" s="32">
        <v>5550</v>
      </c>
      <c r="H2059" s="32">
        <v>5328</v>
      </c>
      <c r="I2059" s="32">
        <v>348</v>
      </c>
      <c r="J2059" s="32">
        <v>4980</v>
      </c>
      <c r="K2059" s="32">
        <v>27556.6</v>
      </c>
      <c r="L2059" s="32">
        <v>21580.400000000001</v>
      </c>
      <c r="M2059" s="32"/>
      <c r="N2059" s="32" t="s">
        <v>336</v>
      </c>
    </row>
    <row r="2060" spans="1:14" x14ac:dyDescent="0.2">
      <c r="A2060" s="32">
        <v>2019</v>
      </c>
      <c r="B2060" s="32">
        <v>7</v>
      </c>
      <c r="C2060" s="32" t="s">
        <v>24</v>
      </c>
      <c r="D2060" s="32" t="s">
        <v>141</v>
      </c>
      <c r="E2060" s="32" t="s">
        <v>253</v>
      </c>
      <c r="F2060" s="32" t="s">
        <v>150</v>
      </c>
      <c r="G2060" s="32">
        <v>5960</v>
      </c>
      <c r="H2060" s="32">
        <v>5712</v>
      </c>
      <c r="I2060" s="32">
        <v>677</v>
      </c>
      <c r="J2060" s="32">
        <v>5035</v>
      </c>
      <c r="K2060" s="32">
        <v>29349.7</v>
      </c>
      <c r="L2060" s="32">
        <v>22113.3</v>
      </c>
      <c r="M2060" s="32"/>
      <c r="N2060" s="32" t="s">
        <v>336</v>
      </c>
    </row>
    <row r="2061" spans="1:14" x14ac:dyDescent="0.2">
      <c r="A2061" s="32">
        <v>2019</v>
      </c>
      <c r="B2061" s="32">
        <v>8</v>
      </c>
      <c r="C2061" s="32" t="s">
        <v>13</v>
      </c>
      <c r="D2061" s="32" t="s">
        <v>141</v>
      </c>
      <c r="E2061" s="32" t="s">
        <v>253</v>
      </c>
      <c r="F2061" s="32" t="s">
        <v>150</v>
      </c>
      <c r="G2061" s="32">
        <v>5925</v>
      </c>
      <c r="H2061" s="32">
        <v>5663</v>
      </c>
      <c r="I2061" s="32">
        <v>262</v>
      </c>
      <c r="J2061" s="32">
        <v>5401</v>
      </c>
      <c r="K2061" s="32">
        <v>29928.2</v>
      </c>
      <c r="L2061" s="32">
        <v>24030.799999999999</v>
      </c>
      <c r="M2061" s="32"/>
      <c r="N2061" s="32" t="s">
        <v>336</v>
      </c>
    </row>
    <row r="2062" spans="1:14" x14ac:dyDescent="0.2">
      <c r="A2062" s="32">
        <v>2019</v>
      </c>
      <c r="B2062" s="32">
        <v>9</v>
      </c>
      <c r="C2062" s="32" t="s">
        <v>65</v>
      </c>
      <c r="D2062" s="32" t="s">
        <v>141</v>
      </c>
      <c r="E2062" s="32" t="s">
        <v>253</v>
      </c>
      <c r="F2062" s="32" t="s">
        <v>150</v>
      </c>
      <c r="G2062" s="32">
        <v>5570</v>
      </c>
      <c r="H2062" s="32">
        <v>5342</v>
      </c>
      <c r="I2062" s="32">
        <v>586</v>
      </c>
      <c r="J2062" s="32">
        <v>4756</v>
      </c>
      <c r="K2062" s="32">
        <v>26587.4</v>
      </c>
      <c r="L2062" s="32">
        <v>18702.599999999999</v>
      </c>
      <c r="M2062" s="32"/>
      <c r="N2062" s="32" t="s">
        <v>336</v>
      </c>
    </row>
    <row r="2063" spans="1:14" x14ac:dyDescent="0.2">
      <c r="A2063" s="32">
        <v>2019</v>
      </c>
      <c r="B2063" s="32">
        <v>10</v>
      </c>
      <c r="C2063" s="32" t="s">
        <v>14</v>
      </c>
      <c r="D2063" s="32" t="s">
        <v>141</v>
      </c>
      <c r="E2063" s="32" t="s">
        <v>253</v>
      </c>
      <c r="F2063" s="32" t="s">
        <v>150</v>
      </c>
      <c r="G2063" s="32">
        <v>5253</v>
      </c>
      <c r="H2063" s="32">
        <v>5026</v>
      </c>
      <c r="I2063" s="32">
        <v>384</v>
      </c>
      <c r="J2063" s="32">
        <v>4642</v>
      </c>
      <c r="K2063" s="32">
        <v>26105.9</v>
      </c>
      <c r="L2063" s="32">
        <v>18053.099999999999</v>
      </c>
      <c r="M2063" s="32"/>
      <c r="N2063" s="32" t="s">
        <v>336</v>
      </c>
    </row>
    <row r="2064" spans="1:14" x14ac:dyDescent="0.2">
      <c r="A2064" s="32">
        <v>2019</v>
      </c>
      <c r="B2064" s="32">
        <v>11</v>
      </c>
      <c r="C2064" s="32" t="s">
        <v>11</v>
      </c>
      <c r="D2064" s="32" t="s">
        <v>141</v>
      </c>
      <c r="E2064" s="32" t="s">
        <v>253</v>
      </c>
      <c r="F2064" s="32" t="s">
        <v>150</v>
      </c>
      <c r="G2064" s="32">
        <v>4710</v>
      </c>
      <c r="H2064" s="32">
        <v>4538</v>
      </c>
      <c r="I2064" s="32">
        <v>156</v>
      </c>
      <c r="J2064" s="32">
        <v>4382</v>
      </c>
      <c r="K2064" s="32">
        <v>25101.1</v>
      </c>
      <c r="L2064" s="32">
        <v>15020.9</v>
      </c>
      <c r="M2064" s="32"/>
      <c r="N2064" s="32" t="s">
        <v>336</v>
      </c>
    </row>
    <row r="2065" spans="1:14" x14ac:dyDescent="0.2">
      <c r="A2065" s="32">
        <v>2019</v>
      </c>
      <c r="B2065" s="32">
        <v>12</v>
      </c>
      <c r="C2065" s="32" t="s">
        <v>60</v>
      </c>
      <c r="D2065" s="32" t="s">
        <v>141</v>
      </c>
      <c r="E2065" s="32" t="s">
        <v>253</v>
      </c>
      <c r="F2065" s="32" t="s">
        <v>150</v>
      </c>
      <c r="G2065" s="32">
        <v>4753</v>
      </c>
      <c r="H2065" s="32">
        <v>4616</v>
      </c>
      <c r="I2065" s="32">
        <v>99</v>
      </c>
      <c r="J2065" s="32">
        <v>4517</v>
      </c>
      <c r="K2065" s="32">
        <v>27188.3</v>
      </c>
      <c r="L2065" s="32">
        <v>16013.7</v>
      </c>
      <c r="M2065" s="32"/>
      <c r="N2065" s="32" t="s">
        <v>336</v>
      </c>
    </row>
    <row r="2066" spans="1:14" x14ac:dyDescent="0.2">
      <c r="A2066" s="32">
        <v>2019</v>
      </c>
      <c r="B2066" s="32">
        <v>1</v>
      </c>
      <c r="C2066" s="32" t="s">
        <v>10</v>
      </c>
      <c r="D2066" s="32" t="s">
        <v>45</v>
      </c>
      <c r="E2066" s="32" t="s">
        <v>83</v>
      </c>
      <c r="F2066" s="32" t="s">
        <v>123</v>
      </c>
      <c r="G2066" s="32">
        <v>7696</v>
      </c>
      <c r="H2066" s="32">
        <v>7694</v>
      </c>
      <c r="I2066" s="32">
        <v>673</v>
      </c>
      <c r="J2066" s="32">
        <v>7021</v>
      </c>
      <c r="K2066" s="32">
        <v>45056.468333333331</v>
      </c>
      <c r="L2066" s="32">
        <v>25009.631666666668</v>
      </c>
      <c r="M2066" s="32"/>
      <c r="N2066" s="32" t="s">
        <v>337</v>
      </c>
    </row>
    <row r="2067" spans="1:14" x14ac:dyDescent="0.2">
      <c r="A2067" s="32">
        <v>2019</v>
      </c>
      <c r="B2067" s="32">
        <v>2</v>
      </c>
      <c r="C2067" s="32" t="s">
        <v>33</v>
      </c>
      <c r="D2067" s="32" t="s">
        <v>45</v>
      </c>
      <c r="E2067" s="32" t="s">
        <v>83</v>
      </c>
      <c r="F2067" s="32" t="s">
        <v>123</v>
      </c>
      <c r="G2067" s="32">
        <v>7275</v>
      </c>
      <c r="H2067" s="32">
        <v>7274</v>
      </c>
      <c r="I2067" s="32">
        <v>478</v>
      </c>
      <c r="J2067" s="32">
        <v>6796</v>
      </c>
      <c r="K2067" s="32">
        <v>44163.66333333333</v>
      </c>
      <c r="L2067" s="32">
        <v>24453.586666666666</v>
      </c>
      <c r="M2067" s="32"/>
      <c r="N2067" s="32" t="s">
        <v>337</v>
      </c>
    </row>
    <row r="2068" spans="1:14" x14ac:dyDescent="0.2">
      <c r="A2068" s="32">
        <v>2019</v>
      </c>
      <c r="B2068" s="32">
        <v>3</v>
      </c>
      <c r="C2068" s="32" t="s">
        <v>79</v>
      </c>
      <c r="D2068" s="32" t="s">
        <v>45</v>
      </c>
      <c r="E2068" s="32" t="s">
        <v>83</v>
      </c>
      <c r="F2068" s="32" t="s">
        <v>123</v>
      </c>
      <c r="G2068" s="32">
        <v>8437</v>
      </c>
      <c r="H2068" s="32">
        <v>8434</v>
      </c>
      <c r="I2068" s="32">
        <v>377</v>
      </c>
      <c r="J2068" s="32">
        <v>8057</v>
      </c>
      <c r="K2068" s="32">
        <v>53656.315000000002</v>
      </c>
      <c r="L2068" s="32">
        <v>30414.584999999999</v>
      </c>
      <c r="M2068" s="32"/>
      <c r="N2068" s="32" t="s">
        <v>337</v>
      </c>
    </row>
    <row r="2069" spans="1:14" x14ac:dyDescent="0.2">
      <c r="A2069" s="32">
        <v>2019</v>
      </c>
      <c r="B2069" s="32">
        <v>4</v>
      </c>
      <c r="C2069" s="32" t="s">
        <v>58</v>
      </c>
      <c r="D2069" s="32" t="s">
        <v>45</v>
      </c>
      <c r="E2069" s="32" t="s">
        <v>83</v>
      </c>
      <c r="F2069" s="32" t="s">
        <v>123</v>
      </c>
      <c r="G2069" s="32">
        <v>7582</v>
      </c>
      <c r="H2069" s="32">
        <v>7580</v>
      </c>
      <c r="I2069" s="32">
        <v>242</v>
      </c>
      <c r="J2069" s="32">
        <v>7338</v>
      </c>
      <c r="K2069" s="32">
        <v>47080.656666666669</v>
      </c>
      <c r="L2069" s="32">
        <v>21513.96</v>
      </c>
      <c r="M2069" s="32"/>
      <c r="N2069" s="32" t="s">
        <v>337</v>
      </c>
    </row>
    <row r="2070" spans="1:14" x14ac:dyDescent="0.2">
      <c r="A2070" s="32">
        <v>2019</v>
      </c>
      <c r="B2070" s="32">
        <v>5</v>
      </c>
      <c r="C2070" s="32" t="s">
        <v>36</v>
      </c>
      <c r="D2070" s="32" t="s">
        <v>45</v>
      </c>
      <c r="E2070" s="32" t="s">
        <v>83</v>
      </c>
      <c r="F2070" s="32" t="s">
        <v>123</v>
      </c>
      <c r="G2070" s="32">
        <v>7749</v>
      </c>
      <c r="H2070" s="32">
        <v>7748</v>
      </c>
      <c r="I2070" s="32">
        <v>324</v>
      </c>
      <c r="J2070" s="32">
        <v>7424</v>
      </c>
      <c r="K2070" s="32">
        <v>46881.806666666664</v>
      </c>
      <c r="L2070" s="32">
        <v>21355.443333333333</v>
      </c>
      <c r="M2070" s="32"/>
      <c r="N2070" s="32" t="s">
        <v>337</v>
      </c>
    </row>
    <row r="2071" spans="1:14" x14ac:dyDescent="0.2">
      <c r="A2071" s="32">
        <v>2019</v>
      </c>
      <c r="B2071" s="32">
        <v>6</v>
      </c>
      <c r="C2071" s="32" t="s">
        <v>44</v>
      </c>
      <c r="D2071" s="32" t="s">
        <v>45</v>
      </c>
      <c r="E2071" s="32" t="s">
        <v>83</v>
      </c>
      <c r="F2071" s="32" t="s">
        <v>123</v>
      </c>
      <c r="G2071" s="32">
        <v>7852</v>
      </c>
      <c r="H2071" s="32">
        <v>7851</v>
      </c>
      <c r="I2071" s="32">
        <v>310</v>
      </c>
      <c r="J2071" s="32">
        <v>7541</v>
      </c>
      <c r="K2071" s="32">
        <v>49700.97</v>
      </c>
      <c r="L2071" s="32">
        <v>24359.73</v>
      </c>
      <c r="M2071" s="32"/>
      <c r="N2071" s="32" t="s">
        <v>337</v>
      </c>
    </row>
    <row r="2072" spans="1:14" x14ac:dyDescent="0.2">
      <c r="A2072" s="32">
        <v>2019</v>
      </c>
      <c r="B2072" s="32">
        <v>7</v>
      </c>
      <c r="C2072" s="32" t="s">
        <v>24</v>
      </c>
      <c r="D2072" s="32" t="s">
        <v>45</v>
      </c>
      <c r="E2072" s="32" t="s">
        <v>83</v>
      </c>
      <c r="F2072" s="32" t="s">
        <v>123</v>
      </c>
      <c r="G2072" s="32">
        <v>8074</v>
      </c>
      <c r="H2072" s="32">
        <v>8073</v>
      </c>
      <c r="I2072" s="32">
        <v>273</v>
      </c>
      <c r="J2072" s="32">
        <v>7800</v>
      </c>
      <c r="K2072" s="32">
        <v>50662.544999999998</v>
      </c>
      <c r="L2072" s="32">
        <v>24275.955000000002</v>
      </c>
      <c r="M2072" s="32"/>
      <c r="N2072" s="32" t="s">
        <v>337</v>
      </c>
    </row>
    <row r="2073" spans="1:14" x14ac:dyDescent="0.2">
      <c r="A2073" s="32">
        <v>2019</v>
      </c>
      <c r="B2073" s="32">
        <v>8</v>
      </c>
      <c r="C2073" s="32" t="s">
        <v>13</v>
      </c>
      <c r="D2073" s="32" t="s">
        <v>45</v>
      </c>
      <c r="E2073" s="32" t="s">
        <v>83</v>
      </c>
      <c r="F2073" s="32" t="s">
        <v>123</v>
      </c>
      <c r="G2073" s="32">
        <v>7617</v>
      </c>
      <c r="H2073" s="32">
        <v>7616</v>
      </c>
      <c r="I2073" s="32">
        <v>223</v>
      </c>
      <c r="J2073" s="32">
        <v>7393</v>
      </c>
      <c r="K2073" s="32">
        <v>48483.94</v>
      </c>
      <c r="L2073" s="32">
        <v>21383.993333333332</v>
      </c>
      <c r="M2073" s="32"/>
      <c r="N2073" s="32" t="s">
        <v>337</v>
      </c>
    </row>
    <row r="2074" spans="1:14" x14ac:dyDescent="0.2">
      <c r="A2074" s="32">
        <v>2019</v>
      </c>
      <c r="B2074" s="32">
        <v>9</v>
      </c>
      <c r="C2074" s="32" t="s">
        <v>65</v>
      </c>
      <c r="D2074" s="32" t="s">
        <v>45</v>
      </c>
      <c r="E2074" s="32" t="s">
        <v>83</v>
      </c>
      <c r="F2074" s="32" t="s">
        <v>123</v>
      </c>
      <c r="G2074" s="32">
        <v>7818</v>
      </c>
      <c r="H2074" s="32">
        <v>7816</v>
      </c>
      <c r="I2074" s="32">
        <v>180</v>
      </c>
      <c r="J2074" s="32">
        <v>7636</v>
      </c>
      <c r="K2074" s="32">
        <v>48726.566666666666</v>
      </c>
      <c r="L2074" s="32">
        <v>23427.55</v>
      </c>
      <c r="M2074" s="32"/>
      <c r="N2074" s="32" t="s">
        <v>337</v>
      </c>
    </row>
    <row r="2075" spans="1:14" x14ac:dyDescent="0.2">
      <c r="A2075" s="32">
        <v>2019</v>
      </c>
      <c r="B2075" s="32">
        <v>10</v>
      </c>
      <c r="C2075" s="32" t="s">
        <v>14</v>
      </c>
      <c r="D2075" s="32" t="s">
        <v>45</v>
      </c>
      <c r="E2075" s="32" t="s">
        <v>83</v>
      </c>
      <c r="F2075" s="32" t="s">
        <v>123</v>
      </c>
      <c r="G2075" s="32">
        <v>7549</v>
      </c>
      <c r="H2075" s="32">
        <v>7548</v>
      </c>
      <c r="I2075" s="32">
        <v>117</v>
      </c>
      <c r="J2075" s="32">
        <v>7431</v>
      </c>
      <c r="K2075" s="32">
        <v>51081.333333333336</v>
      </c>
      <c r="L2075" s="32">
        <v>22427.016666666666</v>
      </c>
      <c r="M2075" s="32"/>
      <c r="N2075" s="32" t="s">
        <v>337</v>
      </c>
    </row>
    <row r="2076" spans="1:14" x14ac:dyDescent="0.2">
      <c r="A2076" s="32">
        <v>2019</v>
      </c>
      <c r="B2076" s="32">
        <v>11</v>
      </c>
      <c r="C2076" s="32" t="s">
        <v>11</v>
      </c>
      <c r="D2076" s="32" t="s">
        <v>45</v>
      </c>
      <c r="E2076" s="32" t="s">
        <v>83</v>
      </c>
      <c r="F2076" s="32" t="s">
        <v>123</v>
      </c>
      <c r="G2076" s="32">
        <v>6294</v>
      </c>
      <c r="H2076" s="32">
        <v>6293</v>
      </c>
      <c r="I2076" s="32">
        <v>89</v>
      </c>
      <c r="J2076" s="32">
        <v>6204</v>
      </c>
      <c r="K2076" s="32">
        <v>42831.808333333334</v>
      </c>
      <c r="L2076" s="32">
        <v>15303.691666666668</v>
      </c>
      <c r="M2076" s="32"/>
      <c r="N2076" s="32" t="s">
        <v>337</v>
      </c>
    </row>
    <row r="2077" spans="1:14" x14ac:dyDescent="0.2">
      <c r="A2077" s="32">
        <v>2019</v>
      </c>
      <c r="B2077" s="32">
        <v>12</v>
      </c>
      <c r="C2077" s="32" t="s">
        <v>60</v>
      </c>
      <c r="D2077" s="32" t="s">
        <v>45</v>
      </c>
      <c r="E2077" s="32" t="s">
        <v>83</v>
      </c>
      <c r="F2077" s="32" t="s">
        <v>123</v>
      </c>
      <c r="G2077" s="32">
        <v>7358</v>
      </c>
      <c r="H2077" s="32">
        <v>7357</v>
      </c>
      <c r="I2077" s="32">
        <v>106</v>
      </c>
      <c r="J2077" s="32">
        <v>7251</v>
      </c>
      <c r="K2077" s="32">
        <v>49892.333333333336</v>
      </c>
      <c r="L2077" s="32">
        <v>25952.15</v>
      </c>
      <c r="M2077" s="32"/>
      <c r="N2077" s="32" t="s">
        <v>337</v>
      </c>
    </row>
    <row r="2078" spans="1:14" x14ac:dyDescent="0.2">
      <c r="A2078" s="32">
        <v>2019</v>
      </c>
      <c r="B2078" s="32">
        <v>1</v>
      </c>
      <c r="C2078" s="32" t="s">
        <v>10</v>
      </c>
      <c r="D2078" s="32" t="s">
        <v>85</v>
      </c>
      <c r="E2078" s="32" t="s">
        <v>174</v>
      </c>
      <c r="F2078" s="32" t="s">
        <v>123</v>
      </c>
      <c r="G2078" s="32">
        <v>10836</v>
      </c>
      <c r="H2078" s="32">
        <v>8756</v>
      </c>
      <c r="I2078" s="32">
        <v>498</v>
      </c>
      <c r="J2078" s="32">
        <v>8258</v>
      </c>
      <c r="K2078" s="32">
        <v>67832.33666666667</v>
      </c>
      <c r="L2078" s="32">
        <v>31439.846666666668</v>
      </c>
      <c r="M2078" s="32"/>
      <c r="N2078" s="32" t="s">
        <v>338</v>
      </c>
    </row>
    <row r="2079" spans="1:14" x14ac:dyDescent="0.2">
      <c r="A2079" s="32">
        <v>2019</v>
      </c>
      <c r="B2079" s="32">
        <v>2</v>
      </c>
      <c r="C2079" s="32" t="s">
        <v>33</v>
      </c>
      <c r="D2079" s="32" t="s">
        <v>85</v>
      </c>
      <c r="E2079" s="32" t="s">
        <v>174</v>
      </c>
      <c r="F2079" s="32" t="s">
        <v>123</v>
      </c>
      <c r="G2079" s="32">
        <v>9856</v>
      </c>
      <c r="H2079" s="32">
        <v>8733</v>
      </c>
      <c r="I2079" s="32">
        <v>549</v>
      </c>
      <c r="J2079" s="32">
        <v>8184</v>
      </c>
      <c r="K2079" s="32">
        <v>68850.42833333333</v>
      </c>
      <c r="L2079" s="32">
        <v>29556.705000000002</v>
      </c>
      <c r="M2079" s="32"/>
      <c r="N2079" s="32" t="s">
        <v>338</v>
      </c>
    </row>
    <row r="2080" spans="1:14" x14ac:dyDescent="0.2">
      <c r="A2080" s="32">
        <v>2019</v>
      </c>
      <c r="B2080" s="32">
        <v>3</v>
      </c>
      <c r="C2080" s="32" t="s">
        <v>79</v>
      </c>
      <c r="D2080" s="32" t="s">
        <v>85</v>
      </c>
      <c r="E2080" s="32" t="s">
        <v>174</v>
      </c>
      <c r="F2080" s="32" t="s">
        <v>123</v>
      </c>
      <c r="G2080" s="32">
        <v>11035</v>
      </c>
      <c r="H2080" s="32">
        <v>10604</v>
      </c>
      <c r="I2080" s="32">
        <v>1123</v>
      </c>
      <c r="J2080" s="32">
        <v>9481</v>
      </c>
      <c r="K2080" s="32">
        <v>81575.44</v>
      </c>
      <c r="L2080" s="32">
        <v>34338.693333333336</v>
      </c>
      <c r="M2080" s="32"/>
      <c r="N2080" s="32" t="s">
        <v>338</v>
      </c>
    </row>
    <row r="2081" spans="1:14" x14ac:dyDescent="0.2">
      <c r="A2081" s="32">
        <v>2019</v>
      </c>
      <c r="B2081" s="32">
        <v>4</v>
      </c>
      <c r="C2081" s="32" t="s">
        <v>58</v>
      </c>
      <c r="D2081" s="32" t="s">
        <v>85</v>
      </c>
      <c r="E2081" s="32" t="s">
        <v>174</v>
      </c>
      <c r="F2081" s="32" t="s">
        <v>123</v>
      </c>
      <c r="G2081" s="32">
        <v>11631</v>
      </c>
      <c r="H2081" s="32">
        <v>11313</v>
      </c>
      <c r="I2081" s="32">
        <v>766</v>
      </c>
      <c r="J2081" s="32">
        <v>10547</v>
      </c>
      <c r="K2081" s="32">
        <v>90180.82</v>
      </c>
      <c r="L2081" s="32">
        <v>38124.58</v>
      </c>
      <c r="M2081" s="32"/>
      <c r="N2081" s="32" t="s">
        <v>338</v>
      </c>
    </row>
    <row r="2082" spans="1:14" x14ac:dyDescent="0.2">
      <c r="A2082" s="32">
        <v>2019</v>
      </c>
      <c r="B2082" s="32">
        <v>5</v>
      </c>
      <c r="C2082" s="32" t="s">
        <v>36</v>
      </c>
      <c r="D2082" s="32" t="s">
        <v>85</v>
      </c>
      <c r="E2082" s="32" t="s">
        <v>174</v>
      </c>
      <c r="F2082" s="32" t="s">
        <v>123</v>
      </c>
      <c r="G2082" s="32">
        <v>12226</v>
      </c>
      <c r="H2082" s="32">
        <v>12070</v>
      </c>
      <c r="I2082" s="32">
        <v>1045</v>
      </c>
      <c r="J2082" s="32">
        <v>11025</v>
      </c>
      <c r="K2082" s="32">
        <v>94527.69</v>
      </c>
      <c r="L2082" s="32">
        <v>40178.326666666668</v>
      </c>
      <c r="M2082" s="32"/>
      <c r="N2082" s="32" t="s">
        <v>338</v>
      </c>
    </row>
    <row r="2083" spans="1:14" x14ac:dyDescent="0.2">
      <c r="A2083" s="32">
        <v>2019</v>
      </c>
      <c r="B2083" s="32">
        <v>6</v>
      </c>
      <c r="C2083" s="32" t="s">
        <v>44</v>
      </c>
      <c r="D2083" s="32" t="s">
        <v>85</v>
      </c>
      <c r="E2083" s="32" t="s">
        <v>174</v>
      </c>
      <c r="F2083" s="32" t="s">
        <v>123</v>
      </c>
      <c r="G2083" s="32">
        <v>12350</v>
      </c>
      <c r="H2083" s="32">
        <v>12213</v>
      </c>
      <c r="I2083" s="32">
        <v>752</v>
      </c>
      <c r="J2083" s="32">
        <v>11461</v>
      </c>
      <c r="K2083" s="32">
        <v>97089.74</v>
      </c>
      <c r="L2083" s="32">
        <v>41884.343333333331</v>
      </c>
      <c r="M2083" s="32"/>
      <c r="N2083" s="32" t="s">
        <v>338</v>
      </c>
    </row>
    <row r="2084" spans="1:14" x14ac:dyDescent="0.2">
      <c r="A2084" s="32">
        <v>2019</v>
      </c>
      <c r="B2084" s="32">
        <v>7</v>
      </c>
      <c r="C2084" s="32" t="s">
        <v>24</v>
      </c>
      <c r="D2084" s="32" t="s">
        <v>85</v>
      </c>
      <c r="E2084" s="32" t="s">
        <v>174</v>
      </c>
      <c r="F2084" s="32" t="s">
        <v>123</v>
      </c>
      <c r="G2084" s="32">
        <v>12886</v>
      </c>
      <c r="H2084" s="32">
        <v>12753</v>
      </c>
      <c r="I2084" s="32">
        <v>571</v>
      </c>
      <c r="J2084" s="32">
        <v>12182</v>
      </c>
      <c r="K2084" s="32">
        <v>104353.35</v>
      </c>
      <c r="L2084" s="32">
        <v>47859.98333333333</v>
      </c>
      <c r="M2084" s="32"/>
      <c r="N2084" s="32" t="s">
        <v>338</v>
      </c>
    </row>
    <row r="2085" spans="1:14" x14ac:dyDescent="0.2">
      <c r="A2085" s="32">
        <v>2019</v>
      </c>
      <c r="B2085" s="32">
        <v>8</v>
      </c>
      <c r="C2085" s="32" t="s">
        <v>13</v>
      </c>
      <c r="D2085" s="32" t="s">
        <v>85</v>
      </c>
      <c r="E2085" s="32" t="s">
        <v>174</v>
      </c>
      <c r="F2085" s="32" t="s">
        <v>123</v>
      </c>
      <c r="G2085" s="32">
        <v>12622</v>
      </c>
      <c r="H2085" s="32">
        <v>12468</v>
      </c>
      <c r="I2085" s="32">
        <v>801</v>
      </c>
      <c r="J2085" s="32">
        <v>11667</v>
      </c>
      <c r="K2085" s="32">
        <v>100544.91499999999</v>
      </c>
      <c r="L2085" s="32">
        <v>45079.351666666669</v>
      </c>
      <c r="M2085" s="32"/>
      <c r="N2085" s="32" t="s">
        <v>338</v>
      </c>
    </row>
    <row r="2086" spans="1:14" x14ac:dyDescent="0.2">
      <c r="A2086" s="32">
        <v>2019</v>
      </c>
      <c r="B2086" s="32">
        <v>9</v>
      </c>
      <c r="C2086" s="32" t="s">
        <v>65</v>
      </c>
      <c r="D2086" s="32" t="s">
        <v>85</v>
      </c>
      <c r="E2086" s="32" t="s">
        <v>174</v>
      </c>
      <c r="F2086" s="32" t="s">
        <v>123</v>
      </c>
      <c r="G2086" s="32">
        <v>12180</v>
      </c>
      <c r="H2086" s="32">
        <v>12052</v>
      </c>
      <c r="I2086" s="32">
        <v>812</v>
      </c>
      <c r="J2086" s="32">
        <v>11240</v>
      </c>
      <c r="K2086" s="32">
        <v>96876.308333333334</v>
      </c>
      <c r="L2086" s="32">
        <v>43456.60833333333</v>
      </c>
      <c r="M2086" s="32"/>
      <c r="N2086" s="32" t="s">
        <v>338</v>
      </c>
    </row>
    <row r="2087" spans="1:14" x14ac:dyDescent="0.2">
      <c r="A2087" s="32">
        <v>2019</v>
      </c>
      <c r="B2087" s="32">
        <v>10</v>
      </c>
      <c r="C2087" s="32" t="s">
        <v>14</v>
      </c>
      <c r="D2087" s="32" t="s">
        <v>85</v>
      </c>
      <c r="E2087" s="32" t="s">
        <v>174</v>
      </c>
      <c r="F2087" s="32" t="s">
        <v>123</v>
      </c>
      <c r="G2087" s="32">
        <v>12025</v>
      </c>
      <c r="H2087" s="32">
        <v>11929</v>
      </c>
      <c r="I2087" s="32">
        <v>523</v>
      </c>
      <c r="J2087" s="32">
        <v>11406</v>
      </c>
      <c r="K2087" s="32">
        <v>98658.941666666666</v>
      </c>
      <c r="L2087" s="32">
        <v>39540.525000000001</v>
      </c>
      <c r="M2087" s="32"/>
      <c r="N2087" s="32" t="s">
        <v>338</v>
      </c>
    </row>
    <row r="2088" spans="1:14" x14ac:dyDescent="0.2">
      <c r="A2088" s="32">
        <v>2019</v>
      </c>
      <c r="B2088" s="32">
        <v>11</v>
      </c>
      <c r="C2088" s="32" t="s">
        <v>11</v>
      </c>
      <c r="D2088" s="32" t="s">
        <v>85</v>
      </c>
      <c r="E2088" s="32" t="s">
        <v>174</v>
      </c>
      <c r="F2088" s="32" t="s">
        <v>123</v>
      </c>
      <c r="G2088" s="32">
        <v>9914</v>
      </c>
      <c r="H2088" s="32">
        <v>9675</v>
      </c>
      <c r="I2088" s="32">
        <v>430</v>
      </c>
      <c r="J2088" s="32">
        <v>9245</v>
      </c>
      <c r="K2088" s="32">
        <v>79984.318333333329</v>
      </c>
      <c r="L2088" s="32">
        <v>29594.431666666667</v>
      </c>
      <c r="M2088" s="32"/>
      <c r="N2088" s="32" t="s">
        <v>338</v>
      </c>
    </row>
    <row r="2089" spans="1:14" x14ac:dyDescent="0.2">
      <c r="A2089" s="32">
        <v>2019</v>
      </c>
      <c r="B2089" s="32">
        <v>12</v>
      </c>
      <c r="C2089" s="32" t="s">
        <v>60</v>
      </c>
      <c r="D2089" s="32" t="s">
        <v>85</v>
      </c>
      <c r="E2089" s="32" t="s">
        <v>174</v>
      </c>
      <c r="F2089" s="32" t="s">
        <v>123</v>
      </c>
      <c r="G2089" s="32">
        <v>10100</v>
      </c>
      <c r="H2089" s="32">
        <v>9602</v>
      </c>
      <c r="I2089" s="32">
        <v>565</v>
      </c>
      <c r="J2089" s="32">
        <v>9037</v>
      </c>
      <c r="K2089" s="32">
        <v>78555.42833333333</v>
      </c>
      <c r="L2089" s="32">
        <v>30025.688333333332</v>
      </c>
      <c r="M2089" s="32"/>
      <c r="N2089" s="32" t="s">
        <v>338</v>
      </c>
    </row>
    <row r="2090" spans="1:14" x14ac:dyDescent="0.2">
      <c r="A2090" s="32">
        <v>2019</v>
      </c>
      <c r="B2090" s="32">
        <v>1</v>
      </c>
      <c r="C2090" s="32" t="s">
        <v>10</v>
      </c>
      <c r="D2090" s="32" t="s">
        <v>341</v>
      </c>
      <c r="E2090" s="32" t="s">
        <v>407</v>
      </c>
      <c r="F2090" s="32" t="s">
        <v>343</v>
      </c>
      <c r="G2090" s="32"/>
      <c r="H2090" s="32"/>
      <c r="I2090" s="32"/>
      <c r="J2090" s="32"/>
      <c r="K2090" s="32"/>
      <c r="L2090" s="32"/>
      <c r="M2090" s="32" t="s">
        <v>360</v>
      </c>
      <c r="N2090" s="32" t="s">
        <v>408</v>
      </c>
    </row>
    <row r="2091" spans="1:14" x14ac:dyDescent="0.2">
      <c r="A2091" s="32">
        <v>2019</v>
      </c>
      <c r="B2091" s="32">
        <v>2</v>
      </c>
      <c r="C2091" s="32" t="s">
        <v>33</v>
      </c>
      <c r="D2091" s="32" t="s">
        <v>341</v>
      </c>
      <c r="E2091" s="32" t="s">
        <v>407</v>
      </c>
      <c r="F2091" s="32" t="s">
        <v>343</v>
      </c>
      <c r="G2091" s="32"/>
      <c r="H2091" s="32"/>
      <c r="I2091" s="32"/>
      <c r="J2091" s="32"/>
      <c r="K2091" s="32"/>
      <c r="L2091" s="32"/>
      <c r="M2091" s="32" t="s">
        <v>360</v>
      </c>
      <c r="N2091" s="32" t="s">
        <v>408</v>
      </c>
    </row>
    <row r="2092" spans="1:14" x14ac:dyDescent="0.2">
      <c r="A2092" s="32">
        <v>2019</v>
      </c>
      <c r="B2092" s="32">
        <v>3</v>
      </c>
      <c r="C2092" s="32" t="s">
        <v>79</v>
      </c>
      <c r="D2092" s="32" t="s">
        <v>341</v>
      </c>
      <c r="E2092" s="32" t="s">
        <v>407</v>
      </c>
      <c r="F2092" s="32" t="s">
        <v>343</v>
      </c>
      <c r="G2092" s="32"/>
      <c r="H2092" s="32"/>
      <c r="I2092" s="32"/>
      <c r="J2092" s="32"/>
      <c r="K2092" s="32"/>
      <c r="L2092" s="32"/>
      <c r="M2092" s="32" t="s">
        <v>360</v>
      </c>
      <c r="N2092" s="32" t="s">
        <v>408</v>
      </c>
    </row>
    <row r="2093" spans="1:14" x14ac:dyDescent="0.2">
      <c r="A2093" s="32">
        <v>2019</v>
      </c>
      <c r="B2093" s="32">
        <v>4</v>
      </c>
      <c r="C2093" s="32" t="s">
        <v>58</v>
      </c>
      <c r="D2093" s="32" t="s">
        <v>341</v>
      </c>
      <c r="E2093" s="32" t="s">
        <v>407</v>
      </c>
      <c r="F2093" s="32" t="s">
        <v>343</v>
      </c>
      <c r="G2093" s="32"/>
      <c r="H2093" s="32"/>
      <c r="I2093" s="32"/>
      <c r="J2093" s="32"/>
      <c r="K2093" s="32"/>
      <c r="L2093" s="32"/>
      <c r="M2093" s="32" t="s">
        <v>360</v>
      </c>
      <c r="N2093" s="32" t="s">
        <v>408</v>
      </c>
    </row>
    <row r="2094" spans="1:14" x14ac:dyDescent="0.2">
      <c r="A2094" s="32">
        <v>2019</v>
      </c>
      <c r="B2094" s="32">
        <v>5</v>
      </c>
      <c r="C2094" s="32" t="s">
        <v>36</v>
      </c>
      <c r="D2094" s="32" t="s">
        <v>341</v>
      </c>
      <c r="E2094" s="32" t="s">
        <v>407</v>
      </c>
      <c r="F2094" s="32" t="s">
        <v>343</v>
      </c>
      <c r="G2094" s="32"/>
      <c r="H2094" s="32"/>
      <c r="I2094" s="32"/>
      <c r="J2094" s="32"/>
      <c r="K2094" s="32"/>
      <c r="L2094" s="32"/>
      <c r="M2094" s="32" t="s">
        <v>360</v>
      </c>
      <c r="N2094" s="32" t="s">
        <v>408</v>
      </c>
    </row>
    <row r="2095" spans="1:14" x14ac:dyDescent="0.2">
      <c r="A2095" s="32">
        <v>2019</v>
      </c>
      <c r="B2095" s="32">
        <v>6</v>
      </c>
      <c r="C2095" s="32" t="s">
        <v>44</v>
      </c>
      <c r="D2095" s="32" t="s">
        <v>341</v>
      </c>
      <c r="E2095" s="32" t="s">
        <v>407</v>
      </c>
      <c r="F2095" s="32" t="s">
        <v>343</v>
      </c>
      <c r="G2095" s="32"/>
      <c r="H2095" s="32"/>
      <c r="I2095" s="32"/>
      <c r="J2095" s="32"/>
      <c r="K2095" s="32"/>
      <c r="L2095" s="32"/>
      <c r="M2095" s="32" t="s">
        <v>360</v>
      </c>
      <c r="N2095" s="32" t="s">
        <v>408</v>
      </c>
    </row>
    <row r="2096" spans="1:14" x14ac:dyDescent="0.2">
      <c r="A2096" s="32">
        <v>2019</v>
      </c>
      <c r="B2096" s="32">
        <v>7</v>
      </c>
      <c r="C2096" s="32" t="s">
        <v>24</v>
      </c>
      <c r="D2096" s="32" t="s">
        <v>341</v>
      </c>
      <c r="E2096" s="32" t="s">
        <v>407</v>
      </c>
      <c r="F2096" s="32" t="s">
        <v>343</v>
      </c>
      <c r="G2096" s="32"/>
      <c r="H2096" s="32"/>
      <c r="I2096" s="32"/>
      <c r="J2096" s="32"/>
      <c r="K2096" s="32"/>
      <c r="L2096" s="32"/>
      <c r="M2096" s="32" t="s">
        <v>360</v>
      </c>
      <c r="N2096" s="32" t="s">
        <v>408</v>
      </c>
    </row>
    <row r="2097" spans="1:14" x14ac:dyDescent="0.2">
      <c r="A2097" s="32">
        <v>2019</v>
      </c>
      <c r="B2097" s="32">
        <v>8</v>
      </c>
      <c r="C2097" s="32" t="s">
        <v>13</v>
      </c>
      <c r="D2097" s="32" t="s">
        <v>341</v>
      </c>
      <c r="E2097" s="32" t="s">
        <v>407</v>
      </c>
      <c r="F2097" s="32" t="s">
        <v>343</v>
      </c>
      <c r="G2097" s="32"/>
      <c r="H2097" s="32"/>
      <c r="I2097" s="32"/>
      <c r="J2097" s="32"/>
      <c r="K2097" s="32"/>
      <c r="L2097" s="32"/>
      <c r="M2097" s="32" t="s">
        <v>360</v>
      </c>
      <c r="N2097" s="32" t="s">
        <v>408</v>
      </c>
    </row>
    <row r="2098" spans="1:14" x14ac:dyDescent="0.2">
      <c r="A2098" s="32">
        <v>2019</v>
      </c>
      <c r="B2098" s="32">
        <v>9</v>
      </c>
      <c r="C2098" s="32" t="s">
        <v>65</v>
      </c>
      <c r="D2098" s="32" t="s">
        <v>341</v>
      </c>
      <c r="E2098" s="32" t="s">
        <v>407</v>
      </c>
      <c r="F2098" s="32" t="s">
        <v>343</v>
      </c>
      <c r="G2098" s="32"/>
      <c r="H2098" s="32"/>
      <c r="I2098" s="32"/>
      <c r="J2098" s="32"/>
      <c r="K2098" s="32"/>
      <c r="L2098" s="32"/>
      <c r="M2098" s="32" t="s">
        <v>360</v>
      </c>
      <c r="N2098" s="32" t="s">
        <v>408</v>
      </c>
    </row>
    <row r="2099" spans="1:14" x14ac:dyDescent="0.2">
      <c r="A2099" s="32">
        <v>2019</v>
      </c>
      <c r="B2099" s="32">
        <v>10</v>
      </c>
      <c r="C2099" s="32" t="s">
        <v>14</v>
      </c>
      <c r="D2099" s="32" t="s">
        <v>341</v>
      </c>
      <c r="E2099" s="32" t="s">
        <v>407</v>
      </c>
      <c r="F2099" s="32" t="s">
        <v>343</v>
      </c>
      <c r="G2099" s="32"/>
      <c r="H2099" s="32"/>
      <c r="I2099" s="32"/>
      <c r="J2099" s="32"/>
      <c r="K2099" s="32"/>
      <c r="L2099" s="32"/>
      <c r="M2099" s="32" t="s">
        <v>360</v>
      </c>
      <c r="N2099" s="32" t="s">
        <v>408</v>
      </c>
    </row>
    <row r="2100" spans="1:14" x14ac:dyDescent="0.2">
      <c r="A2100" s="32">
        <v>2019</v>
      </c>
      <c r="B2100" s="32">
        <v>11</v>
      </c>
      <c r="C2100" s="32" t="s">
        <v>11</v>
      </c>
      <c r="D2100" s="32" t="s">
        <v>341</v>
      </c>
      <c r="E2100" s="32" t="s">
        <v>407</v>
      </c>
      <c r="F2100" s="32" t="s">
        <v>343</v>
      </c>
      <c r="G2100" s="32"/>
      <c r="H2100" s="32"/>
      <c r="I2100" s="32"/>
      <c r="J2100" s="32"/>
      <c r="K2100" s="32"/>
      <c r="L2100" s="32"/>
      <c r="M2100" s="32" t="s">
        <v>360</v>
      </c>
      <c r="N2100" s="32" t="s">
        <v>408</v>
      </c>
    </row>
    <row r="2101" spans="1:14" x14ac:dyDescent="0.2">
      <c r="A2101" s="32">
        <v>2019</v>
      </c>
      <c r="B2101" s="32">
        <v>12</v>
      </c>
      <c r="C2101" s="32" t="s">
        <v>60</v>
      </c>
      <c r="D2101" s="32" t="s">
        <v>341</v>
      </c>
      <c r="E2101" s="32" t="s">
        <v>407</v>
      </c>
      <c r="F2101" s="32" t="s">
        <v>343</v>
      </c>
      <c r="G2101" s="32"/>
      <c r="H2101" s="32"/>
      <c r="I2101" s="32"/>
      <c r="J2101" s="32"/>
      <c r="K2101" s="32"/>
      <c r="L2101" s="32"/>
      <c r="M2101" s="32" t="s">
        <v>360</v>
      </c>
      <c r="N2101" s="32" t="s">
        <v>408</v>
      </c>
    </row>
    <row r="2102" spans="1:14" x14ac:dyDescent="0.2">
      <c r="A2102" s="32">
        <v>2019</v>
      </c>
      <c r="B2102" s="32">
        <v>1</v>
      </c>
      <c r="C2102" s="32" t="s">
        <v>10</v>
      </c>
      <c r="D2102" s="32" t="s">
        <v>142</v>
      </c>
      <c r="E2102" s="32" t="s">
        <v>161</v>
      </c>
      <c r="F2102" s="32" t="s">
        <v>151</v>
      </c>
      <c r="G2102" s="32">
        <v>775</v>
      </c>
      <c r="H2102" s="32">
        <v>623</v>
      </c>
      <c r="I2102" s="32">
        <v>154</v>
      </c>
      <c r="J2102" s="32">
        <v>469</v>
      </c>
      <c r="K2102" s="32">
        <v>3117.7</v>
      </c>
      <c r="L2102" s="32">
        <v>1073.3</v>
      </c>
      <c r="M2102" s="32"/>
      <c r="N2102" s="32" t="s">
        <v>339</v>
      </c>
    </row>
    <row r="2103" spans="1:14" x14ac:dyDescent="0.2">
      <c r="A2103" s="32">
        <v>2019</v>
      </c>
      <c r="B2103" s="32">
        <v>2</v>
      </c>
      <c r="C2103" s="32" t="s">
        <v>33</v>
      </c>
      <c r="D2103" s="32" t="s">
        <v>142</v>
      </c>
      <c r="E2103" s="32" t="s">
        <v>161</v>
      </c>
      <c r="F2103" s="32" t="s">
        <v>151</v>
      </c>
      <c r="G2103" s="32">
        <v>880</v>
      </c>
      <c r="H2103" s="32">
        <v>812</v>
      </c>
      <c r="I2103" s="32">
        <v>169</v>
      </c>
      <c r="J2103" s="32">
        <v>643</v>
      </c>
      <c r="K2103" s="32">
        <v>4229</v>
      </c>
      <c r="L2103" s="32">
        <v>856</v>
      </c>
      <c r="M2103" s="32"/>
      <c r="N2103" s="32" t="s">
        <v>339</v>
      </c>
    </row>
    <row r="2104" spans="1:14" x14ac:dyDescent="0.2">
      <c r="A2104" s="32">
        <v>2019</v>
      </c>
      <c r="B2104" s="32">
        <v>3</v>
      </c>
      <c r="C2104" s="32" t="s">
        <v>79</v>
      </c>
      <c r="D2104" s="32" t="s">
        <v>142</v>
      </c>
      <c r="E2104" s="32" t="s">
        <v>161</v>
      </c>
      <c r="F2104" s="32" t="s">
        <v>151</v>
      </c>
      <c r="G2104" s="32">
        <v>1041</v>
      </c>
      <c r="H2104" s="32">
        <v>986</v>
      </c>
      <c r="I2104" s="32">
        <v>131</v>
      </c>
      <c r="J2104" s="32">
        <v>855</v>
      </c>
      <c r="K2104" s="32">
        <v>5949</v>
      </c>
      <c r="L2104" s="32">
        <v>1376</v>
      </c>
      <c r="M2104" s="32"/>
      <c r="N2104" s="32" t="s">
        <v>339</v>
      </c>
    </row>
    <row r="2105" spans="1:14" x14ac:dyDescent="0.2">
      <c r="A2105" s="32">
        <v>2019</v>
      </c>
      <c r="B2105" s="32">
        <v>4</v>
      </c>
      <c r="C2105" s="32" t="s">
        <v>58</v>
      </c>
      <c r="D2105" s="32" t="s">
        <v>142</v>
      </c>
      <c r="E2105" s="32" t="s">
        <v>161</v>
      </c>
      <c r="F2105" s="32" t="s">
        <v>151</v>
      </c>
      <c r="G2105" s="32">
        <v>1063</v>
      </c>
      <c r="H2105" s="32">
        <v>990</v>
      </c>
      <c r="I2105" s="32">
        <v>82</v>
      </c>
      <c r="J2105" s="32">
        <v>908</v>
      </c>
      <c r="K2105" s="32">
        <v>6124</v>
      </c>
      <c r="L2105" s="32">
        <v>1702</v>
      </c>
      <c r="M2105" s="32"/>
      <c r="N2105" s="32" t="s">
        <v>339</v>
      </c>
    </row>
    <row r="2106" spans="1:14" x14ac:dyDescent="0.2">
      <c r="A2106" s="32">
        <v>2019</v>
      </c>
      <c r="B2106" s="32">
        <v>5</v>
      </c>
      <c r="C2106" s="32" t="s">
        <v>36</v>
      </c>
      <c r="D2106" s="32" t="s">
        <v>142</v>
      </c>
      <c r="E2106" s="32" t="s">
        <v>161</v>
      </c>
      <c r="F2106" s="32" t="s">
        <v>151</v>
      </c>
      <c r="G2106" s="32">
        <v>1177</v>
      </c>
      <c r="H2106" s="32">
        <v>1112</v>
      </c>
      <c r="I2106" s="32">
        <v>89</v>
      </c>
      <c r="J2106" s="32">
        <v>1023</v>
      </c>
      <c r="K2106" s="32">
        <v>7254</v>
      </c>
      <c r="L2106" s="32">
        <v>1660</v>
      </c>
      <c r="M2106" s="32"/>
      <c r="N2106" s="32" t="s">
        <v>339</v>
      </c>
    </row>
    <row r="2107" spans="1:14" x14ac:dyDescent="0.2">
      <c r="A2107" s="32">
        <v>2019</v>
      </c>
      <c r="B2107" s="32">
        <v>6</v>
      </c>
      <c r="C2107" s="32" t="s">
        <v>44</v>
      </c>
      <c r="D2107" s="32" t="s">
        <v>142</v>
      </c>
      <c r="E2107" s="32" t="s">
        <v>161</v>
      </c>
      <c r="F2107" s="32" t="s">
        <v>151</v>
      </c>
      <c r="G2107" s="32">
        <v>1575</v>
      </c>
      <c r="H2107" s="32">
        <v>1473</v>
      </c>
      <c r="I2107" s="32">
        <v>79</v>
      </c>
      <c r="J2107" s="32">
        <v>1394</v>
      </c>
      <c r="K2107" s="32">
        <v>8933.2999999999993</v>
      </c>
      <c r="L2107" s="32">
        <v>2536.6999999999998</v>
      </c>
      <c r="M2107" s="32"/>
      <c r="N2107" s="32" t="s">
        <v>339</v>
      </c>
    </row>
    <row r="2108" spans="1:14" x14ac:dyDescent="0.2">
      <c r="A2108" s="32">
        <v>2019</v>
      </c>
      <c r="B2108" s="32">
        <v>7</v>
      </c>
      <c r="C2108" s="32" t="s">
        <v>24</v>
      </c>
      <c r="D2108" s="32" t="s">
        <v>142</v>
      </c>
      <c r="E2108" s="32" t="s">
        <v>161</v>
      </c>
      <c r="F2108" s="32" t="s">
        <v>151</v>
      </c>
      <c r="G2108" s="32">
        <v>1675</v>
      </c>
      <c r="H2108" s="32">
        <v>1573</v>
      </c>
      <c r="I2108" s="32">
        <v>44</v>
      </c>
      <c r="J2108" s="32">
        <v>1529</v>
      </c>
      <c r="K2108" s="32">
        <v>9984.5</v>
      </c>
      <c r="L2108" s="32">
        <v>3005.5</v>
      </c>
      <c r="M2108" s="32"/>
      <c r="N2108" s="32" t="s">
        <v>339</v>
      </c>
    </row>
    <row r="2109" spans="1:14" x14ac:dyDescent="0.2">
      <c r="A2109" s="32">
        <v>2019</v>
      </c>
      <c r="B2109" s="32">
        <v>8</v>
      </c>
      <c r="C2109" s="32" t="s">
        <v>13</v>
      </c>
      <c r="D2109" s="32" t="s">
        <v>142</v>
      </c>
      <c r="E2109" s="32" t="s">
        <v>161</v>
      </c>
      <c r="F2109" s="32" t="s">
        <v>151</v>
      </c>
      <c r="G2109" s="32">
        <v>1656</v>
      </c>
      <c r="H2109" s="32">
        <v>1562</v>
      </c>
      <c r="I2109" s="32">
        <v>39</v>
      </c>
      <c r="J2109" s="32">
        <v>1523</v>
      </c>
      <c r="K2109" s="32">
        <v>9848.4</v>
      </c>
      <c r="L2109" s="32">
        <v>2638.6</v>
      </c>
      <c r="M2109" s="32"/>
      <c r="N2109" s="32" t="s">
        <v>339</v>
      </c>
    </row>
    <row r="2110" spans="1:14" x14ac:dyDescent="0.2">
      <c r="A2110" s="32">
        <v>2019</v>
      </c>
      <c r="B2110" s="32">
        <v>9</v>
      </c>
      <c r="C2110" s="32" t="s">
        <v>65</v>
      </c>
      <c r="D2110" s="32" t="s">
        <v>142</v>
      </c>
      <c r="E2110" s="32" t="s">
        <v>161</v>
      </c>
      <c r="F2110" s="32" t="s">
        <v>151</v>
      </c>
      <c r="G2110" s="32">
        <v>1498</v>
      </c>
      <c r="H2110" s="32">
        <v>1405</v>
      </c>
      <c r="I2110" s="32">
        <v>40</v>
      </c>
      <c r="J2110" s="32">
        <v>1365</v>
      </c>
      <c r="K2110" s="32">
        <v>8756</v>
      </c>
      <c r="L2110" s="32">
        <v>2201</v>
      </c>
      <c r="M2110" s="32"/>
      <c r="N2110" s="32" t="s">
        <v>339</v>
      </c>
    </row>
    <row r="2111" spans="1:14" x14ac:dyDescent="0.2">
      <c r="A2111" s="32">
        <v>2019</v>
      </c>
      <c r="B2111" s="32">
        <v>10</v>
      </c>
      <c r="C2111" s="32" t="s">
        <v>14</v>
      </c>
      <c r="D2111" s="32" t="s">
        <v>142</v>
      </c>
      <c r="E2111" s="32" t="s">
        <v>161</v>
      </c>
      <c r="F2111" s="32" t="s">
        <v>151</v>
      </c>
      <c r="G2111" s="32">
        <v>1175</v>
      </c>
      <c r="H2111" s="32">
        <v>1078</v>
      </c>
      <c r="I2111" s="32">
        <v>71</v>
      </c>
      <c r="J2111" s="32">
        <v>1007</v>
      </c>
      <c r="K2111" s="32">
        <v>6551.4</v>
      </c>
      <c r="L2111" s="32">
        <v>1321.6</v>
      </c>
      <c r="M2111" s="32"/>
      <c r="N2111" s="32" t="s">
        <v>339</v>
      </c>
    </row>
    <row r="2112" spans="1:14" x14ac:dyDescent="0.2">
      <c r="A2112" s="32">
        <v>2019</v>
      </c>
      <c r="B2112" s="32">
        <v>11</v>
      </c>
      <c r="C2112" s="32" t="s">
        <v>11</v>
      </c>
      <c r="D2112" s="32" t="s">
        <v>142</v>
      </c>
      <c r="E2112" s="32" t="s">
        <v>161</v>
      </c>
      <c r="F2112" s="32" t="s">
        <v>151</v>
      </c>
      <c r="G2112" s="32">
        <v>896</v>
      </c>
      <c r="H2112" s="32">
        <v>856</v>
      </c>
      <c r="I2112" s="32">
        <v>58</v>
      </c>
      <c r="J2112" s="32">
        <v>798</v>
      </c>
      <c r="K2112" s="32">
        <v>5024.8</v>
      </c>
      <c r="L2112" s="32">
        <v>1178.2</v>
      </c>
      <c r="M2112" s="32"/>
      <c r="N2112" s="32" t="s">
        <v>339</v>
      </c>
    </row>
    <row r="2113" spans="1:14" x14ac:dyDescent="0.2">
      <c r="A2113" s="32">
        <v>2019</v>
      </c>
      <c r="B2113" s="32">
        <v>12</v>
      </c>
      <c r="C2113" s="32" t="s">
        <v>60</v>
      </c>
      <c r="D2113" s="32" t="s">
        <v>142</v>
      </c>
      <c r="E2113" s="32" t="s">
        <v>161</v>
      </c>
      <c r="F2113" s="32" t="s">
        <v>151</v>
      </c>
      <c r="G2113" s="32">
        <v>910</v>
      </c>
      <c r="H2113" s="32">
        <v>818</v>
      </c>
      <c r="I2113" s="32">
        <v>46</v>
      </c>
      <c r="J2113" s="32">
        <v>772</v>
      </c>
      <c r="K2113" s="32">
        <v>4921</v>
      </c>
      <c r="L2113" s="32">
        <v>1135</v>
      </c>
      <c r="M2113" s="32"/>
      <c r="N2113" s="32" t="s">
        <v>339</v>
      </c>
    </row>
    <row r="2114" spans="1:14" x14ac:dyDescent="0.2">
      <c r="A2114" s="32">
        <v>2020</v>
      </c>
      <c r="B2114" s="32">
        <v>1</v>
      </c>
      <c r="C2114" s="32" t="s">
        <v>10</v>
      </c>
      <c r="D2114" s="32" t="s">
        <v>5</v>
      </c>
      <c r="E2114" s="32" t="s">
        <v>90</v>
      </c>
      <c r="F2114" s="32" t="s">
        <v>114</v>
      </c>
      <c r="G2114" s="32">
        <v>8359</v>
      </c>
      <c r="H2114" s="32">
        <v>8295</v>
      </c>
      <c r="I2114" s="32">
        <v>305</v>
      </c>
      <c r="J2114" s="32">
        <v>7990</v>
      </c>
      <c r="K2114" s="32">
        <v>61706.5</v>
      </c>
      <c r="L2114" s="32">
        <v>22110.5</v>
      </c>
      <c r="M2114" s="32"/>
      <c r="N2114" s="32" t="s">
        <v>222</v>
      </c>
    </row>
    <row r="2115" spans="1:14" x14ac:dyDescent="0.2">
      <c r="A2115" s="32">
        <v>2020</v>
      </c>
      <c r="B2115" s="32">
        <v>2</v>
      </c>
      <c r="C2115" s="32" t="s">
        <v>33</v>
      </c>
      <c r="D2115" s="32" t="s">
        <v>5</v>
      </c>
      <c r="E2115" s="32" t="s">
        <v>90</v>
      </c>
      <c r="F2115" s="32" t="s">
        <v>114</v>
      </c>
      <c r="G2115" s="32">
        <v>8165</v>
      </c>
      <c r="H2115" s="32">
        <v>8099</v>
      </c>
      <c r="I2115" s="32">
        <v>465</v>
      </c>
      <c r="J2115" s="32">
        <v>7634</v>
      </c>
      <c r="K2115" s="32">
        <v>58526.9</v>
      </c>
      <c r="L2115" s="32">
        <v>22336.1</v>
      </c>
      <c r="M2115" s="32"/>
      <c r="N2115" s="32" t="s">
        <v>222</v>
      </c>
    </row>
    <row r="2116" spans="1:14" x14ac:dyDescent="0.2">
      <c r="A2116" s="32">
        <v>2020</v>
      </c>
      <c r="B2116" s="32">
        <v>3</v>
      </c>
      <c r="C2116" s="32" t="s">
        <v>79</v>
      </c>
      <c r="D2116" s="32" t="s">
        <v>5</v>
      </c>
      <c r="E2116" s="32" t="s">
        <v>90</v>
      </c>
      <c r="F2116" s="32" t="s">
        <v>114</v>
      </c>
      <c r="G2116" s="32">
        <v>5349</v>
      </c>
      <c r="H2116" s="32">
        <v>5344</v>
      </c>
      <c r="I2116" s="32">
        <v>780</v>
      </c>
      <c r="J2116" s="32">
        <v>4564</v>
      </c>
      <c r="K2116" s="32">
        <v>35902</v>
      </c>
      <c r="L2116" s="32">
        <v>11933</v>
      </c>
      <c r="M2116" s="32"/>
      <c r="N2116" s="32" t="s">
        <v>222</v>
      </c>
    </row>
    <row r="2117" spans="1:14" x14ac:dyDescent="0.2">
      <c r="A2117" s="32">
        <v>2020</v>
      </c>
      <c r="B2117" s="32">
        <v>4</v>
      </c>
      <c r="C2117" s="32" t="s">
        <v>58</v>
      </c>
      <c r="D2117" s="32" t="s">
        <v>5</v>
      </c>
      <c r="E2117" s="32" t="s">
        <v>90</v>
      </c>
      <c r="F2117" s="32" t="s">
        <v>114</v>
      </c>
      <c r="G2117" s="32">
        <v>1082</v>
      </c>
      <c r="H2117" s="32">
        <v>1079</v>
      </c>
      <c r="I2117" s="32">
        <v>395</v>
      </c>
      <c r="J2117" s="32">
        <v>684</v>
      </c>
      <c r="K2117" s="32">
        <v>7106</v>
      </c>
      <c r="L2117" s="32">
        <v>1701</v>
      </c>
      <c r="M2117" s="32"/>
      <c r="N2117" s="32" t="s">
        <v>222</v>
      </c>
    </row>
    <row r="2118" spans="1:14" x14ac:dyDescent="0.2">
      <c r="A2118" s="32">
        <v>2020</v>
      </c>
      <c r="B2118" s="32">
        <v>5</v>
      </c>
      <c r="C2118" s="32" t="s">
        <v>36</v>
      </c>
      <c r="D2118" s="32" t="s">
        <v>5</v>
      </c>
      <c r="E2118" s="32" t="s">
        <v>90</v>
      </c>
      <c r="F2118" s="32" t="s">
        <v>114</v>
      </c>
      <c r="G2118" s="32">
        <v>1338</v>
      </c>
      <c r="H2118" s="32">
        <v>1336</v>
      </c>
      <c r="I2118" s="32">
        <v>582</v>
      </c>
      <c r="J2118" s="32">
        <v>754</v>
      </c>
      <c r="K2118" s="32">
        <v>7460.8</v>
      </c>
      <c r="L2118" s="32">
        <v>1736.2</v>
      </c>
      <c r="M2118" s="32"/>
      <c r="N2118" s="32" t="s">
        <v>222</v>
      </c>
    </row>
    <row r="2119" spans="1:14" x14ac:dyDescent="0.2">
      <c r="A2119" s="32">
        <v>2020</v>
      </c>
      <c r="B2119" s="32">
        <v>6</v>
      </c>
      <c r="C2119" s="32" t="s">
        <v>44</v>
      </c>
      <c r="D2119" s="32" t="s">
        <v>5</v>
      </c>
      <c r="E2119" s="32" t="s">
        <v>90</v>
      </c>
      <c r="F2119" s="32" t="s">
        <v>114</v>
      </c>
      <c r="G2119" s="32">
        <v>1908</v>
      </c>
      <c r="H2119" s="32">
        <v>1905</v>
      </c>
      <c r="I2119" s="32">
        <v>345</v>
      </c>
      <c r="J2119" s="32">
        <v>1560</v>
      </c>
      <c r="K2119" s="32">
        <v>13417.7</v>
      </c>
      <c r="L2119" s="32">
        <v>3944.3</v>
      </c>
      <c r="M2119" s="32"/>
      <c r="N2119" s="32" t="s">
        <v>222</v>
      </c>
    </row>
    <row r="2120" spans="1:14" x14ac:dyDescent="0.2">
      <c r="A2120" s="32">
        <v>2020</v>
      </c>
      <c r="B2120" s="32">
        <v>7</v>
      </c>
      <c r="C2120" s="32" t="s">
        <v>24</v>
      </c>
      <c r="D2120" s="32" t="s">
        <v>5</v>
      </c>
      <c r="E2120" s="32" t="s">
        <v>90</v>
      </c>
      <c r="F2120" s="32" t="s">
        <v>114</v>
      </c>
      <c r="G2120" s="32">
        <v>4005</v>
      </c>
      <c r="H2120" s="32">
        <v>4002</v>
      </c>
      <c r="I2120" s="32">
        <v>1504</v>
      </c>
      <c r="J2120" s="32">
        <v>2498</v>
      </c>
      <c r="K2120" s="32">
        <v>18981.2</v>
      </c>
      <c r="L2120" s="32">
        <v>5964.8</v>
      </c>
      <c r="M2120" s="32"/>
      <c r="N2120" s="32" t="s">
        <v>222</v>
      </c>
    </row>
    <row r="2121" spans="1:14" x14ac:dyDescent="0.2">
      <c r="A2121" s="32">
        <v>2020</v>
      </c>
      <c r="B2121" s="32">
        <v>8</v>
      </c>
      <c r="C2121" s="32" t="s">
        <v>13</v>
      </c>
      <c r="D2121" s="32" t="s">
        <v>5</v>
      </c>
      <c r="E2121" s="32" t="s">
        <v>90</v>
      </c>
      <c r="F2121" s="32" t="s">
        <v>114</v>
      </c>
      <c r="G2121" s="32">
        <v>4146</v>
      </c>
      <c r="H2121" s="32">
        <v>4145</v>
      </c>
      <c r="I2121" s="32">
        <v>1283</v>
      </c>
      <c r="J2121" s="32">
        <v>2862</v>
      </c>
      <c r="K2121" s="32">
        <v>21620.2</v>
      </c>
      <c r="L2121" s="32">
        <v>7287.8</v>
      </c>
      <c r="M2121" s="32"/>
      <c r="N2121" s="32" t="s">
        <v>222</v>
      </c>
    </row>
    <row r="2122" spans="1:14" x14ac:dyDescent="0.2">
      <c r="A2122" s="32">
        <v>2020</v>
      </c>
      <c r="B2122" s="32">
        <v>9</v>
      </c>
      <c r="C2122" s="32" t="s">
        <v>65</v>
      </c>
      <c r="D2122" s="32" t="s">
        <v>5</v>
      </c>
      <c r="E2122" s="32" t="s">
        <v>90</v>
      </c>
      <c r="F2122" s="32" t="s">
        <v>114</v>
      </c>
      <c r="G2122" s="32">
        <v>3481</v>
      </c>
      <c r="H2122" s="32">
        <v>3477</v>
      </c>
      <c r="I2122" s="32">
        <v>461</v>
      </c>
      <c r="J2122" s="32">
        <v>3016</v>
      </c>
      <c r="K2122" s="32">
        <v>24641.5</v>
      </c>
      <c r="L2122" s="32">
        <v>6687.5</v>
      </c>
      <c r="M2122" s="32"/>
      <c r="N2122" s="32" t="s">
        <v>222</v>
      </c>
    </row>
    <row r="2123" spans="1:14" x14ac:dyDescent="0.2">
      <c r="A2123" s="32">
        <v>2020</v>
      </c>
      <c r="B2123" s="32">
        <v>10</v>
      </c>
      <c r="C2123" s="32" t="s">
        <v>14</v>
      </c>
      <c r="D2123" s="32" t="s">
        <v>5</v>
      </c>
      <c r="E2123" s="32" t="s">
        <v>90</v>
      </c>
      <c r="F2123" s="32" t="s">
        <v>114</v>
      </c>
      <c r="G2123" s="32">
        <v>3333</v>
      </c>
      <c r="H2123" s="32">
        <v>3329</v>
      </c>
      <c r="I2123" s="32">
        <v>425</v>
      </c>
      <c r="J2123" s="32">
        <v>2904</v>
      </c>
      <c r="K2123" s="32">
        <v>23666.1</v>
      </c>
      <c r="L2123" s="32">
        <v>7198.9</v>
      </c>
      <c r="M2123" s="32"/>
      <c r="N2123" s="32" t="s">
        <v>222</v>
      </c>
    </row>
    <row r="2124" spans="1:14" x14ac:dyDescent="0.2">
      <c r="A2124" s="32">
        <v>2020</v>
      </c>
      <c r="B2124" s="32">
        <v>11</v>
      </c>
      <c r="C2124" s="32" t="s">
        <v>11</v>
      </c>
      <c r="D2124" s="32" t="s">
        <v>5</v>
      </c>
      <c r="E2124" s="32" t="s">
        <v>90</v>
      </c>
      <c r="F2124" s="32" t="s">
        <v>114</v>
      </c>
      <c r="G2124" s="32">
        <v>2574</v>
      </c>
      <c r="H2124" s="32">
        <v>2566</v>
      </c>
      <c r="I2124" s="32">
        <v>170</v>
      </c>
      <c r="J2124" s="32">
        <v>2396</v>
      </c>
      <c r="K2124" s="32">
        <v>20334.5</v>
      </c>
      <c r="L2124" s="32">
        <v>6106.5</v>
      </c>
      <c r="M2124" s="32"/>
      <c r="N2124" s="32" t="s">
        <v>222</v>
      </c>
    </row>
    <row r="2125" spans="1:14" x14ac:dyDescent="0.2">
      <c r="A2125" s="32">
        <v>2020</v>
      </c>
      <c r="B2125" s="32">
        <v>12</v>
      </c>
      <c r="C2125" s="32" t="s">
        <v>60</v>
      </c>
      <c r="D2125" s="32" t="s">
        <v>5</v>
      </c>
      <c r="E2125" s="32" t="s">
        <v>90</v>
      </c>
      <c r="F2125" s="32" t="s">
        <v>114</v>
      </c>
      <c r="G2125" s="32">
        <v>3069</v>
      </c>
      <c r="H2125" s="32">
        <v>3036</v>
      </c>
      <c r="I2125" s="32">
        <v>161</v>
      </c>
      <c r="J2125" s="32">
        <v>2875</v>
      </c>
      <c r="K2125" s="32">
        <v>23548.6</v>
      </c>
      <c r="L2125" s="32">
        <v>8068.4</v>
      </c>
      <c r="M2125" s="32"/>
      <c r="N2125" s="32" t="s">
        <v>222</v>
      </c>
    </row>
    <row r="2126" spans="1:14" x14ac:dyDescent="0.2">
      <c r="A2126" s="32">
        <v>2020</v>
      </c>
      <c r="B2126" s="32">
        <v>1</v>
      </c>
      <c r="C2126" s="32" t="s">
        <v>10</v>
      </c>
      <c r="D2126" s="32" t="s">
        <v>193</v>
      </c>
      <c r="E2126" s="32" t="s">
        <v>214</v>
      </c>
      <c r="F2126" s="32" t="s">
        <v>114</v>
      </c>
      <c r="G2126" s="32">
        <v>2429</v>
      </c>
      <c r="H2126" s="32">
        <v>2428</v>
      </c>
      <c r="I2126" s="32">
        <v>8</v>
      </c>
      <c r="J2126" s="32">
        <v>2420</v>
      </c>
      <c r="K2126" s="32">
        <v>17265.400000000001</v>
      </c>
      <c r="L2126" s="32">
        <v>5397.6</v>
      </c>
      <c r="M2126" s="32"/>
      <c r="N2126" s="32" t="s">
        <v>223</v>
      </c>
    </row>
    <row r="2127" spans="1:14" x14ac:dyDescent="0.2">
      <c r="A2127" s="32">
        <v>2020</v>
      </c>
      <c r="B2127" s="32">
        <v>2</v>
      </c>
      <c r="C2127" s="32" t="s">
        <v>33</v>
      </c>
      <c r="D2127" s="32" t="s">
        <v>193</v>
      </c>
      <c r="E2127" s="32" t="s">
        <v>214</v>
      </c>
      <c r="F2127" s="32" t="s">
        <v>114</v>
      </c>
      <c r="G2127" s="32">
        <v>2347</v>
      </c>
      <c r="H2127" s="32">
        <v>2335</v>
      </c>
      <c r="I2127" s="32">
        <v>5</v>
      </c>
      <c r="J2127" s="32">
        <v>2330</v>
      </c>
      <c r="K2127" s="32">
        <v>16488</v>
      </c>
      <c r="L2127" s="32">
        <v>5328</v>
      </c>
      <c r="M2127" s="32"/>
      <c r="N2127" s="32" t="s">
        <v>223</v>
      </c>
    </row>
    <row r="2128" spans="1:14" x14ac:dyDescent="0.2">
      <c r="A2128" s="32">
        <v>2020</v>
      </c>
      <c r="B2128" s="32">
        <v>3</v>
      </c>
      <c r="C2128" s="32" t="s">
        <v>79</v>
      </c>
      <c r="D2128" s="32" t="s">
        <v>193</v>
      </c>
      <c r="E2128" s="32" t="s">
        <v>214</v>
      </c>
      <c r="F2128" s="32" t="s">
        <v>114</v>
      </c>
      <c r="G2128" s="32">
        <v>1532</v>
      </c>
      <c r="H2128" s="32">
        <v>1529</v>
      </c>
      <c r="I2128" s="32">
        <v>18</v>
      </c>
      <c r="J2128" s="32">
        <v>1511</v>
      </c>
      <c r="K2128" s="32">
        <v>10791.6</v>
      </c>
      <c r="L2128" s="32">
        <v>2566.4</v>
      </c>
      <c r="M2128" s="32"/>
      <c r="N2128" s="32" t="s">
        <v>223</v>
      </c>
    </row>
    <row r="2129" spans="1:14" x14ac:dyDescent="0.2">
      <c r="A2129" s="32">
        <v>2020</v>
      </c>
      <c r="B2129" s="32">
        <v>4</v>
      </c>
      <c r="C2129" s="32" t="s">
        <v>58</v>
      </c>
      <c r="D2129" s="32" t="s">
        <v>193</v>
      </c>
      <c r="E2129" s="32" t="s">
        <v>214</v>
      </c>
      <c r="F2129" s="32" t="s">
        <v>114</v>
      </c>
      <c r="G2129" s="32">
        <v>83</v>
      </c>
      <c r="H2129" s="32">
        <v>71</v>
      </c>
      <c r="I2129" s="32">
        <v>3</v>
      </c>
      <c r="J2129" s="32">
        <v>68</v>
      </c>
      <c r="K2129" s="32">
        <v>480.4</v>
      </c>
      <c r="L2129" s="32">
        <v>126.6</v>
      </c>
      <c r="M2129" s="32"/>
      <c r="N2129" s="32" t="s">
        <v>223</v>
      </c>
    </row>
    <row r="2130" spans="1:14" x14ac:dyDescent="0.2">
      <c r="A2130" s="32">
        <v>2020</v>
      </c>
      <c r="B2130" s="32">
        <v>5</v>
      </c>
      <c r="C2130" s="32" t="s">
        <v>36</v>
      </c>
      <c r="D2130" s="32" t="s">
        <v>193</v>
      </c>
      <c r="E2130" s="32" t="s">
        <v>214</v>
      </c>
      <c r="F2130" s="32" t="s">
        <v>114</v>
      </c>
      <c r="G2130" s="32">
        <v>208</v>
      </c>
      <c r="H2130" s="32">
        <v>202</v>
      </c>
      <c r="I2130" s="32">
        <v>2</v>
      </c>
      <c r="J2130" s="32">
        <v>200</v>
      </c>
      <c r="K2130" s="32">
        <v>1138.3</v>
      </c>
      <c r="L2130" s="32">
        <v>142.69999999999999</v>
      </c>
      <c r="M2130" s="32"/>
      <c r="N2130" s="32" t="s">
        <v>223</v>
      </c>
    </row>
    <row r="2131" spans="1:14" x14ac:dyDescent="0.2">
      <c r="A2131" s="32">
        <v>2020</v>
      </c>
      <c r="B2131" s="32">
        <v>6</v>
      </c>
      <c r="C2131" s="32" t="s">
        <v>44</v>
      </c>
      <c r="D2131" s="32" t="s">
        <v>193</v>
      </c>
      <c r="E2131" s="32" t="s">
        <v>214</v>
      </c>
      <c r="F2131" s="32" t="s">
        <v>114</v>
      </c>
      <c r="G2131" s="32">
        <v>914</v>
      </c>
      <c r="H2131" s="32">
        <v>906</v>
      </c>
      <c r="I2131" s="32">
        <v>13</v>
      </c>
      <c r="J2131" s="32">
        <v>893</v>
      </c>
      <c r="K2131" s="32">
        <v>4846.3999999999996</v>
      </c>
      <c r="L2131" s="32">
        <v>361.6</v>
      </c>
      <c r="M2131" s="32"/>
      <c r="N2131" s="32" t="s">
        <v>223</v>
      </c>
    </row>
    <row r="2132" spans="1:14" x14ac:dyDescent="0.2">
      <c r="A2132" s="32">
        <v>2020</v>
      </c>
      <c r="B2132" s="32">
        <v>7</v>
      </c>
      <c r="C2132" s="32" t="s">
        <v>24</v>
      </c>
      <c r="D2132" s="32" t="s">
        <v>193</v>
      </c>
      <c r="E2132" s="32" t="s">
        <v>214</v>
      </c>
      <c r="F2132" s="32" t="s">
        <v>114</v>
      </c>
      <c r="G2132" s="32">
        <v>1842</v>
      </c>
      <c r="H2132" s="32">
        <v>1839</v>
      </c>
      <c r="I2132" s="32">
        <v>33</v>
      </c>
      <c r="J2132" s="32">
        <v>1806</v>
      </c>
      <c r="K2132" s="32">
        <v>11428</v>
      </c>
      <c r="L2132" s="32">
        <v>2354</v>
      </c>
      <c r="M2132" s="32"/>
      <c r="N2132" s="32" t="s">
        <v>223</v>
      </c>
    </row>
    <row r="2133" spans="1:14" x14ac:dyDescent="0.2">
      <c r="A2133" s="32">
        <v>2020</v>
      </c>
      <c r="B2133" s="32">
        <v>8</v>
      </c>
      <c r="C2133" s="32" t="s">
        <v>13</v>
      </c>
      <c r="D2133" s="32" t="s">
        <v>193</v>
      </c>
      <c r="E2133" s="32" t="s">
        <v>214</v>
      </c>
      <c r="F2133" s="32" t="s">
        <v>114</v>
      </c>
      <c r="G2133" s="32">
        <v>2499</v>
      </c>
      <c r="H2133" s="32">
        <v>2495</v>
      </c>
      <c r="I2133" s="32">
        <v>20</v>
      </c>
      <c r="J2133" s="32">
        <v>2475</v>
      </c>
      <c r="K2133" s="32">
        <v>15731</v>
      </c>
      <c r="L2133" s="32">
        <v>3733</v>
      </c>
      <c r="M2133" s="32"/>
      <c r="N2133" s="32" t="s">
        <v>223</v>
      </c>
    </row>
    <row r="2134" spans="1:14" x14ac:dyDescent="0.2">
      <c r="A2134" s="32">
        <v>2020</v>
      </c>
      <c r="B2134" s="32">
        <v>9</v>
      </c>
      <c r="C2134" s="32" t="s">
        <v>65</v>
      </c>
      <c r="D2134" s="32" t="s">
        <v>193</v>
      </c>
      <c r="E2134" s="32" t="s">
        <v>214</v>
      </c>
      <c r="F2134" s="32" t="s">
        <v>114</v>
      </c>
      <c r="G2134" s="32">
        <v>2019</v>
      </c>
      <c r="H2134" s="32">
        <v>2013</v>
      </c>
      <c r="I2134" s="32">
        <v>32</v>
      </c>
      <c r="J2134" s="32">
        <v>1981</v>
      </c>
      <c r="K2134" s="32">
        <v>12150</v>
      </c>
      <c r="L2134" s="32">
        <v>2302</v>
      </c>
      <c r="M2134" s="32"/>
      <c r="N2134" s="32" t="s">
        <v>223</v>
      </c>
    </row>
    <row r="2135" spans="1:14" x14ac:dyDescent="0.2">
      <c r="A2135" s="32">
        <v>2020</v>
      </c>
      <c r="B2135" s="32">
        <v>10</v>
      </c>
      <c r="C2135" s="32" t="s">
        <v>14</v>
      </c>
      <c r="D2135" s="32" t="s">
        <v>193</v>
      </c>
      <c r="E2135" s="32" t="s">
        <v>214</v>
      </c>
      <c r="F2135" s="32" t="s">
        <v>114</v>
      </c>
      <c r="G2135" s="32">
        <v>1537</v>
      </c>
      <c r="H2135" s="32">
        <v>1532</v>
      </c>
      <c r="I2135" s="32">
        <v>19</v>
      </c>
      <c r="J2135" s="32">
        <v>1513</v>
      </c>
      <c r="K2135" s="32">
        <v>9254</v>
      </c>
      <c r="L2135" s="32">
        <v>2049</v>
      </c>
      <c r="M2135" s="32"/>
      <c r="N2135" s="32" t="s">
        <v>223</v>
      </c>
    </row>
    <row r="2136" spans="1:14" x14ac:dyDescent="0.2">
      <c r="A2136" s="32">
        <v>2020</v>
      </c>
      <c r="B2136" s="32">
        <v>11</v>
      </c>
      <c r="C2136" s="32" t="s">
        <v>11</v>
      </c>
      <c r="D2136" s="32" t="s">
        <v>193</v>
      </c>
      <c r="E2136" s="32" t="s">
        <v>214</v>
      </c>
      <c r="F2136" s="32" t="s">
        <v>114</v>
      </c>
      <c r="G2136" s="32">
        <v>962</v>
      </c>
      <c r="H2136" s="32">
        <v>957</v>
      </c>
      <c r="I2136" s="32">
        <v>15</v>
      </c>
      <c r="J2136" s="32">
        <v>942</v>
      </c>
      <c r="K2136" s="32">
        <v>5836.2</v>
      </c>
      <c r="L2136" s="32">
        <v>1500.8</v>
      </c>
      <c r="M2136" s="32"/>
      <c r="N2136" s="32" t="s">
        <v>223</v>
      </c>
    </row>
    <row r="2137" spans="1:14" x14ac:dyDescent="0.2">
      <c r="A2137" s="32">
        <v>2020</v>
      </c>
      <c r="B2137" s="32">
        <v>12</v>
      </c>
      <c r="C2137" s="32" t="s">
        <v>60</v>
      </c>
      <c r="D2137" s="32" t="s">
        <v>193</v>
      </c>
      <c r="E2137" s="32" t="s">
        <v>214</v>
      </c>
      <c r="F2137" s="32" t="s">
        <v>114</v>
      </c>
      <c r="G2137" s="32">
        <v>882</v>
      </c>
      <c r="H2137" s="32">
        <v>879</v>
      </c>
      <c r="I2137" s="32">
        <v>4</v>
      </c>
      <c r="J2137" s="32">
        <v>875</v>
      </c>
      <c r="K2137" s="32">
        <v>5542</v>
      </c>
      <c r="L2137" s="32">
        <v>2196</v>
      </c>
      <c r="M2137" s="32"/>
      <c r="N2137" s="32" t="s">
        <v>223</v>
      </c>
    </row>
    <row r="2138" spans="1:14" x14ac:dyDescent="0.2">
      <c r="A2138" s="32">
        <v>2020</v>
      </c>
      <c r="B2138" s="32">
        <v>1</v>
      </c>
      <c r="C2138" s="32" t="s">
        <v>10</v>
      </c>
      <c r="D2138" s="32" t="s">
        <v>21</v>
      </c>
      <c r="E2138" s="32" t="s">
        <v>254</v>
      </c>
      <c r="F2138" s="32" t="s">
        <v>115</v>
      </c>
      <c r="G2138" s="32">
        <v>3244</v>
      </c>
      <c r="H2138" s="32">
        <v>2817</v>
      </c>
      <c r="I2138" s="32">
        <v>63</v>
      </c>
      <c r="J2138" s="32">
        <v>2754</v>
      </c>
      <c r="K2138" s="32">
        <v>19104.153333333332</v>
      </c>
      <c r="L2138" s="32">
        <v>6155.3633333333337</v>
      </c>
      <c r="M2138" s="32"/>
      <c r="N2138" s="32" t="s">
        <v>255</v>
      </c>
    </row>
    <row r="2139" spans="1:14" x14ac:dyDescent="0.2">
      <c r="A2139" s="32">
        <v>2020</v>
      </c>
      <c r="B2139" s="32">
        <v>2</v>
      </c>
      <c r="C2139" s="32" t="s">
        <v>33</v>
      </c>
      <c r="D2139" s="32" t="s">
        <v>21</v>
      </c>
      <c r="E2139" s="32" t="s">
        <v>254</v>
      </c>
      <c r="F2139" s="32" t="s">
        <v>115</v>
      </c>
      <c r="G2139" s="32">
        <v>3254</v>
      </c>
      <c r="H2139" s="32">
        <v>2947</v>
      </c>
      <c r="I2139" s="32">
        <v>89</v>
      </c>
      <c r="J2139" s="32">
        <v>2858</v>
      </c>
      <c r="K2139" s="32">
        <v>19858.936666666668</v>
      </c>
      <c r="L2139" s="32">
        <v>6711.0466666666671</v>
      </c>
      <c r="M2139" s="32"/>
      <c r="N2139" s="32" t="s">
        <v>255</v>
      </c>
    </row>
    <row r="2140" spans="1:14" x14ac:dyDescent="0.2">
      <c r="A2140" s="32">
        <v>2020</v>
      </c>
      <c r="B2140" s="32">
        <v>3</v>
      </c>
      <c r="C2140" s="32" t="s">
        <v>79</v>
      </c>
      <c r="D2140" s="32" t="s">
        <v>21</v>
      </c>
      <c r="E2140" s="32" t="s">
        <v>254</v>
      </c>
      <c r="F2140" s="32" t="s">
        <v>115</v>
      </c>
      <c r="G2140" s="32">
        <v>2196</v>
      </c>
      <c r="H2140" s="32">
        <v>2088</v>
      </c>
      <c r="I2140" s="32">
        <v>110</v>
      </c>
      <c r="J2140" s="32">
        <v>1978</v>
      </c>
      <c r="K2140" s="32">
        <v>14488.223333333333</v>
      </c>
      <c r="L2140" s="32">
        <v>3952.9433333333332</v>
      </c>
      <c r="M2140" s="32"/>
      <c r="N2140" s="32" t="s">
        <v>255</v>
      </c>
    </row>
    <row r="2141" spans="1:14" x14ac:dyDescent="0.2">
      <c r="A2141" s="32">
        <v>2020</v>
      </c>
      <c r="B2141" s="32">
        <v>4</v>
      </c>
      <c r="C2141" s="32" t="s">
        <v>58</v>
      </c>
      <c r="D2141" s="32" t="s">
        <v>21</v>
      </c>
      <c r="E2141" s="32" t="s">
        <v>254</v>
      </c>
      <c r="F2141" s="32" t="s">
        <v>115</v>
      </c>
      <c r="G2141" s="32">
        <v>382</v>
      </c>
      <c r="H2141" s="32">
        <v>369</v>
      </c>
      <c r="I2141" s="32">
        <v>73</v>
      </c>
      <c r="J2141" s="32">
        <v>296</v>
      </c>
      <c r="K2141" s="32">
        <v>1570.36</v>
      </c>
      <c r="L2141" s="32">
        <v>521.70666666666671</v>
      </c>
      <c r="M2141" s="32"/>
      <c r="N2141" s="32" t="s">
        <v>255</v>
      </c>
    </row>
    <row r="2142" spans="1:14" x14ac:dyDescent="0.2">
      <c r="A2142" s="32">
        <v>2020</v>
      </c>
      <c r="B2142" s="32">
        <v>5</v>
      </c>
      <c r="C2142" s="32" t="s">
        <v>36</v>
      </c>
      <c r="D2142" s="32" t="s">
        <v>21</v>
      </c>
      <c r="E2142" s="32" t="s">
        <v>254</v>
      </c>
      <c r="F2142" s="32" t="s">
        <v>115</v>
      </c>
      <c r="G2142" s="32">
        <v>573</v>
      </c>
      <c r="H2142" s="32">
        <v>543</v>
      </c>
      <c r="I2142" s="32">
        <v>95</v>
      </c>
      <c r="J2142" s="32">
        <v>448</v>
      </c>
      <c r="K2142" s="32">
        <v>2255.2116666666666</v>
      </c>
      <c r="L2142" s="32">
        <v>806.58833333333337</v>
      </c>
      <c r="M2142" s="32"/>
      <c r="N2142" s="32" t="s">
        <v>255</v>
      </c>
    </row>
    <row r="2143" spans="1:14" x14ac:dyDescent="0.2">
      <c r="A2143" s="32">
        <v>2020</v>
      </c>
      <c r="B2143" s="32">
        <v>6</v>
      </c>
      <c r="C2143" s="32" t="s">
        <v>44</v>
      </c>
      <c r="D2143" s="32" t="s">
        <v>21</v>
      </c>
      <c r="E2143" s="32" t="s">
        <v>254</v>
      </c>
      <c r="F2143" s="32" t="s">
        <v>115</v>
      </c>
      <c r="G2143" s="32">
        <v>1011</v>
      </c>
      <c r="H2143" s="32">
        <v>932</v>
      </c>
      <c r="I2143" s="32">
        <v>229</v>
      </c>
      <c r="J2143" s="32">
        <v>703</v>
      </c>
      <c r="K2143" s="32">
        <v>3775.0466666666666</v>
      </c>
      <c r="L2143" s="32">
        <v>1319.17</v>
      </c>
      <c r="M2143" s="32"/>
      <c r="N2143" s="32" t="s">
        <v>255</v>
      </c>
    </row>
    <row r="2144" spans="1:14" x14ac:dyDescent="0.2">
      <c r="A2144" s="32">
        <v>2020</v>
      </c>
      <c r="B2144" s="32">
        <v>7</v>
      </c>
      <c r="C2144" s="32" t="s">
        <v>24</v>
      </c>
      <c r="D2144" s="32" t="s">
        <v>21</v>
      </c>
      <c r="E2144" s="32" t="s">
        <v>254</v>
      </c>
      <c r="F2144" s="32" t="s">
        <v>115</v>
      </c>
      <c r="G2144" s="32">
        <v>1815</v>
      </c>
      <c r="H2144" s="32">
        <v>1742</v>
      </c>
      <c r="I2144" s="32">
        <v>99</v>
      </c>
      <c r="J2144" s="32">
        <v>1643</v>
      </c>
      <c r="K2144" s="32">
        <v>10253.683333333332</v>
      </c>
      <c r="L2144" s="32">
        <v>2898.15</v>
      </c>
      <c r="M2144" s="32"/>
      <c r="N2144" s="32" t="s">
        <v>255</v>
      </c>
    </row>
    <row r="2145" spans="1:14" x14ac:dyDescent="0.2">
      <c r="A2145" s="32">
        <v>2020</v>
      </c>
      <c r="B2145" s="32">
        <v>8</v>
      </c>
      <c r="C2145" s="32" t="s">
        <v>13</v>
      </c>
      <c r="D2145" s="32" t="s">
        <v>21</v>
      </c>
      <c r="E2145" s="32" t="s">
        <v>254</v>
      </c>
      <c r="F2145" s="32" t="s">
        <v>115</v>
      </c>
      <c r="G2145" s="32">
        <v>2103</v>
      </c>
      <c r="H2145" s="32">
        <v>1965</v>
      </c>
      <c r="I2145" s="32">
        <v>214</v>
      </c>
      <c r="J2145" s="32">
        <v>1751</v>
      </c>
      <c r="K2145" s="32">
        <v>12458.046666666667</v>
      </c>
      <c r="L2145" s="32">
        <v>3750.9366666666665</v>
      </c>
      <c r="M2145" s="32"/>
      <c r="N2145" s="32" t="s">
        <v>255</v>
      </c>
    </row>
    <row r="2146" spans="1:14" x14ac:dyDescent="0.2">
      <c r="A2146" s="32">
        <v>2020</v>
      </c>
      <c r="B2146" s="32">
        <v>9</v>
      </c>
      <c r="C2146" s="32" t="s">
        <v>65</v>
      </c>
      <c r="D2146" s="32" t="s">
        <v>21</v>
      </c>
      <c r="E2146" s="32" t="s">
        <v>254</v>
      </c>
      <c r="F2146" s="32" t="s">
        <v>115</v>
      </c>
      <c r="G2146" s="32">
        <v>1900</v>
      </c>
      <c r="H2146" s="32">
        <v>1798</v>
      </c>
      <c r="I2146" s="32">
        <v>201</v>
      </c>
      <c r="J2146" s="32">
        <v>1597</v>
      </c>
      <c r="K2146" s="32">
        <v>10086.316666666668</v>
      </c>
      <c r="L2146" s="32">
        <v>3026.6166666666668</v>
      </c>
      <c r="M2146" s="32"/>
      <c r="N2146" s="32" t="s">
        <v>255</v>
      </c>
    </row>
    <row r="2147" spans="1:14" x14ac:dyDescent="0.2">
      <c r="A2147" s="32">
        <v>2020</v>
      </c>
      <c r="B2147" s="32">
        <v>10</v>
      </c>
      <c r="C2147" s="32" t="s">
        <v>14</v>
      </c>
      <c r="D2147" s="32" t="s">
        <v>21</v>
      </c>
      <c r="E2147" s="32" t="s">
        <v>254</v>
      </c>
      <c r="F2147" s="32" t="s">
        <v>115</v>
      </c>
      <c r="G2147" s="32">
        <v>1717</v>
      </c>
      <c r="H2147" s="32">
        <v>1624</v>
      </c>
      <c r="I2147" s="32">
        <v>220</v>
      </c>
      <c r="J2147" s="32">
        <v>1404</v>
      </c>
      <c r="K2147" s="32">
        <v>8628.2116666666661</v>
      </c>
      <c r="L2147" s="32">
        <v>3233.5883333333331</v>
      </c>
      <c r="M2147" s="32"/>
      <c r="N2147" s="32" t="s">
        <v>255</v>
      </c>
    </row>
    <row r="2148" spans="1:14" x14ac:dyDescent="0.2">
      <c r="A2148" s="32">
        <v>2020</v>
      </c>
      <c r="B2148" s="32">
        <v>11</v>
      </c>
      <c r="C2148" s="32" t="s">
        <v>11</v>
      </c>
      <c r="D2148" s="32" t="s">
        <v>21</v>
      </c>
      <c r="E2148" s="32" t="s">
        <v>254</v>
      </c>
      <c r="F2148" s="32" t="s">
        <v>115</v>
      </c>
      <c r="G2148" s="32">
        <v>2032</v>
      </c>
      <c r="H2148" s="32">
        <v>1986</v>
      </c>
      <c r="I2148" s="32">
        <v>1111</v>
      </c>
      <c r="J2148" s="32">
        <v>875</v>
      </c>
      <c r="K2148" s="32">
        <v>4870.08</v>
      </c>
      <c r="L2148" s="32">
        <v>2311.2033333333334</v>
      </c>
      <c r="M2148" s="32"/>
      <c r="N2148" s="32" t="s">
        <v>255</v>
      </c>
    </row>
    <row r="2149" spans="1:14" x14ac:dyDescent="0.2">
      <c r="A2149" s="32">
        <v>2020</v>
      </c>
      <c r="B2149" s="32">
        <v>12</v>
      </c>
      <c r="C2149" s="32" t="s">
        <v>60</v>
      </c>
      <c r="D2149" s="32" t="s">
        <v>21</v>
      </c>
      <c r="E2149" s="32" t="s">
        <v>254</v>
      </c>
      <c r="F2149" s="32" t="s">
        <v>115</v>
      </c>
      <c r="G2149" s="32">
        <v>2316</v>
      </c>
      <c r="H2149" s="32">
        <v>2250</v>
      </c>
      <c r="I2149" s="32">
        <v>1571</v>
      </c>
      <c r="J2149" s="32">
        <v>679</v>
      </c>
      <c r="K2149" s="32">
        <v>3859.0533333333333</v>
      </c>
      <c r="L2149" s="32">
        <v>2268.0633333333335</v>
      </c>
      <c r="M2149" s="32"/>
      <c r="N2149" s="32" t="s">
        <v>255</v>
      </c>
    </row>
    <row r="2150" spans="1:14" x14ac:dyDescent="0.2">
      <c r="A2150" s="32">
        <v>2020</v>
      </c>
      <c r="B2150" s="32">
        <v>1</v>
      </c>
      <c r="C2150" s="32" t="s">
        <v>10</v>
      </c>
      <c r="D2150" s="32" t="s">
        <v>230</v>
      </c>
      <c r="E2150" s="32" t="s">
        <v>231</v>
      </c>
      <c r="F2150" s="32" t="s">
        <v>115</v>
      </c>
      <c r="G2150" s="32">
        <v>728</v>
      </c>
      <c r="H2150" s="32">
        <v>701</v>
      </c>
      <c r="I2150" s="32">
        <v>18</v>
      </c>
      <c r="J2150" s="32">
        <v>683</v>
      </c>
      <c r="K2150" s="32">
        <v>5090</v>
      </c>
      <c r="L2150" s="32">
        <v>955</v>
      </c>
      <c r="M2150" s="32"/>
      <c r="N2150" s="32" t="s">
        <v>256</v>
      </c>
    </row>
    <row r="2151" spans="1:14" x14ac:dyDescent="0.2">
      <c r="A2151" s="32">
        <v>2020</v>
      </c>
      <c r="B2151" s="32">
        <v>2</v>
      </c>
      <c r="C2151" s="32" t="s">
        <v>33</v>
      </c>
      <c r="D2151" s="32" t="s">
        <v>230</v>
      </c>
      <c r="E2151" s="32" t="s">
        <v>231</v>
      </c>
      <c r="F2151" s="32" t="s">
        <v>115</v>
      </c>
      <c r="G2151" s="32">
        <v>732</v>
      </c>
      <c r="H2151" s="32">
        <v>695</v>
      </c>
      <c r="I2151" s="32">
        <v>30</v>
      </c>
      <c r="J2151" s="32">
        <v>665</v>
      </c>
      <c r="K2151" s="32">
        <v>4868.5</v>
      </c>
      <c r="L2151" s="32">
        <v>1149.5</v>
      </c>
      <c r="M2151" s="32"/>
      <c r="N2151" s="32" t="s">
        <v>256</v>
      </c>
    </row>
    <row r="2152" spans="1:14" x14ac:dyDescent="0.2">
      <c r="A2152" s="32">
        <v>2020</v>
      </c>
      <c r="B2152" s="32">
        <v>3</v>
      </c>
      <c r="C2152" s="32" t="s">
        <v>79</v>
      </c>
      <c r="D2152" s="32" t="s">
        <v>230</v>
      </c>
      <c r="E2152" s="32" t="s">
        <v>231</v>
      </c>
      <c r="F2152" s="32" t="s">
        <v>115</v>
      </c>
      <c r="G2152" s="32">
        <v>435</v>
      </c>
      <c r="H2152" s="32">
        <v>430</v>
      </c>
      <c r="I2152" s="32">
        <v>17</v>
      </c>
      <c r="J2152" s="32">
        <v>413</v>
      </c>
      <c r="K2152" s="32">
        <v>2980</v>
      </c>
      <c r="L2152" s="32">
        <v>659</v>
      </c>
      <c r="M2152" s="32"/>
      <c r="N2152" s="32" t="s">
        <v>256</v>
      </c>
    </row>
    <row r="2153" spans="1:14" x14ac:dyDescent="0.2">
      <c r="A2153" s="32">
        <v>2020</v>
      </c>
      <c r="B2153" s="32">
        <v>4</v>
      </c>
      <c r="C2153" s="32" t="s">
        <v>58</v>
      </c>
      <c r="D2153" s="32" t="s">
        <v>230</v>
      </c>
      <c r="E2153" s="32" t="s">
        <v>231</v>
      </c>
      <c r="F2153" s="32" t="s">
        <v>115</v>
      </c>
      <c r="G2153" s="32">
        <v>45</v>
      </c>
      <c r="H2153" s="32">
        <v>44</v>
      </c>
      <c r="I2153" s="32">
        <v>15</v>
      </c>
      <c r="J2153" s="32">
        <v>29</v>
      </c>
      <c r="K2153" s="32">
        <v>126</v>
      </c>
      <c r="L2153" s="32">
        <v>46</v>
      </c>
      <c r="M2153" s="32"/>
      <c r="N2153" s="32" t="s">
        <v>256</v>
      </c>
    </row>
    <row r="2154" spans="1:14" x14ac:dyDescent="0.2">
      <c r="A2154" s="32">
        <v>2020</v>
      </c>
      <c r="B2154" s="32">
        <v>5</v>
      </c>
      <c r="C2154" s="32" t="s">
        <v>36</v>
      </c>
      <c r="D2154" s="32" t="s">
        <v>230</v>
      </c>
      <c r="E2154" s="32" t="s">
        <v>231</v>
      </c>
      <c r="F2154" s="32" t="s">
        <v>115</v>
      </c>
      <c r="G2154" s="32">
        <v>80</v>
      </c>
      <c r="H2154" s="32">
        <v>73</v>
      </c>
      <c r="I2154" s="32">
        <v>7</v>
      </c>
      <c r="J2154" s="32">
        <v>66</v>
      </c>
      <c r="K2154" s="32">
        <v>284</v>
      </c>
      <c r="L2154" s="32">
        <v>132</v>
      </c>
      <c r="M2154" s="32"/>
      <c r="N2154" s="32" t="s">
        <v>256</v>
      </c>
    </row>
    <row r="2155" spans="1:14" x14ac:dyDescent="0.2">
      <c r="A2155" s="32">
        <v>2020</v>
      </c>
      <c r="B2155" s="32">
        <v>6</v>
      </c>
      <c r="C2155" s="32" t="s">
        <v>44</v>
      </c>
      <c r="D2155" s="32" t="s">
        <v>230</v>
      </c>
      <c r="E2155" s="32" t="s">
        <v>231</v>
      </c>
      <c r="F2155" s="32" t="s">
        <v>115</v>
      </c>
      <c r="G2155" s="32">
        <v>118</v>
      </c>
      <c r="H2155" s="32">
        <v>116</v>
      </c>
      <c r="I2155" s="32">
        <v>24</v>
      </c>
      <c r="J2155" s="32">
        <v>92</v>
      </c>
      <c r="K2155" s="32">
        <v>494</v>
      </c>
      <c r="L2155" s="32">
        <v>181</v>
      </c>
      <c r="M2155" s="32"/>
      <c r="N2155" s="32" t="s">
        <v>256</v>
      </c>
    </row>
    <row r="2156" spans="1:14" x14ac:dyDescent="0.2">
      <c r="A2156" s="32">
        <v>2020</v>
      </c>
      <c r="B2156" s="32">
        <v>7</v>
      </c>
      <c r="C2156" s="32" t="s">
        <v>24</v>
      </c>
      <c r="D2156" s="32" t="s">
        <v>230</v>
      </c>
      <c r="E2156" s="32" t="s">
        <v>231</v>
      </c>
      <c r="F2156" s="32" t="s">
        <v>115</v>
      </c>
      <c r="G2156" s="32">
        <v>301</v>
      </c>
      <c r="H2156" s="32">
        <v>301</v>
      </c>
      <c r="I2156" s="32">
        <v>10</v>
      </c>
      <c r="J2156" s="32">
        <v>291</v>
      </c>
      <c r="K2156" s="32">
        <v>1912</v>
      </c>
      <c r="L2156" s="32">
        <v>470</v>
      </c>
      <c r="M2156" s="32"/>
      <c r="N2156" s="32" t="s">
        <v>256</v>
      </c>
    </row>
    <row r="2157" spans="1:14" x14ac:dyDescent="0.2">
      <c r="A2157" s="32">
        <v>2020</v>
      </c>
      <c r="B2157" s="32">
        <v>8</v>
      </c>
      <c r="C2157" s="32" t="s">
        <v>13</v>
      </c>
      <c r="D2157" s="32" t="s">
        <v>230</v>
      </c>
      <c r="E2157" s="32" t="s">
        <v>231</v>
      </c>
      <c r="F2157" s="32" t="s">
        <v>115</v>
      </c>
      <c r="G2157" s="32">
        <v>390</v>
      </c>
      <c r="H2157" s="32">
        <v>387</v>
      </c>
      <c r="I2157" s="32">
        <v>26</v>
      </c>
      <c r="J2157" s="32">
        <v>361</v>
      </c>
      <c r="K2157" s="32">
        <v>2328</v>
      </c>
      <c r="L2157" s="32">
        <v>651</v>
      </c>
      <c r="M2157" s="32"/>
      <c r="N2157" s="32" t="s">
        <v>256</v>
      </c>
    </row>
    <row r="2158" spans="1:14" x14ac:dyDescent="0.2">
      <c r="A2158" s="32">
        <v>2020</v>
      </c>
      <c r="B2158" s="32">
        <v>9</v>
      </c>
      <c r="C2158" s="32" t="s">
        <v>65</v>
      </c>
      <c r="D2158" s="32" t="s">
        <v>230</v>
      </c>
      <c r="E2158" s="32" t="s">
        <v>231</v>
      </c>
      <c r="F2158" s="32" t="s">
        <v>115</v>
      </c>
      <c r="G2158" s="32">
        <v>391</v>
      </c>
      <c r="H2158" s="32">
        <v>390</v>
      </c>
      <c r="I2158" s="32">
        <v>22</v>
      </c>
      <c r="J2158" s="32">
        <v>368</v>
      </c>
      <c r="K2158" s="32">
        <v>2450</v>
      </c>
      <c r="L2158" s="32">
        <v>565</v>
      </c>
      <c r="M2158" s="32"/>
      <c r="N2158" s="32" t="s">
        <v>256</v>
      </c>
    </row>
    <row r="2159" spans="1:14" x14ac:dyDescent="0.2">
      <c r="A2159" s="32">
        <v>2020</v>
      </c>
      <c r="B2159" s="32">
        <v>10</v>
      </c>
      <c r="C2159" s="32" t="s">
        <v>14</v>
      </c>
      <c r="D2159" s="32" t="s">
        <v>230</v>
      </c>
      <c r="E2159" s="32" t="s">
        <v>231</v>
      </c>
      <c r="F2159" s="32" t="s">
        <v>115</v>
      </c>
      <c r="G2159" s="32">
        <v>389</v>
      </c>
      <c r="H2159" s="32">
        <v>383</v>
      </c>
      <c r="I2159" s="32">
        <v>17</v>
      </c>
      <c r="J2159" s="32">
        <v>366</v>
      </c>
      <c r="K2159" s="32">
        <v>2351</v>
      </c>
      <c r="L2159" s="32">
        <v>677</v>
      </c>
      <c r="M2159" s="32"/>
      <c r="N2159" s="32" t="s">
        <v>256</v>
      </c>
    </row>
    <row r="2160" spans="1:14" x14ac:dyDescent="0.2">
      <c r="A2160" s="32">
        <v>2020</v>
      </c>
      <c r="B2160" s="32">
        <v>11</v>
      </c>
      <c r="C2160" s="32" t="s">
        <v>11</v>
      </c>
      <c r="D2160" s="32" t="s">
        <v>230</v>
      </c>
      <c r="E2160" s="32" t="s">
        <v>231</v>
      </c>
      <c r="F2160" s="32" t="s">
        <v>115</v>
      </c>
      <c r="G2160" s="32"/>
      <c r="H2160" s="32"/>
      <c r="I2160" s="32"/>
      <c r="J2160" s="32"/>
      <c r="K2160" s="32"/>
      <c r="L2160" s="32"/>
      <c r="M2160" s="32" t="s">
        <v>364</v>
      </c>
      <c r="N2160" s="32" t="s">
        <v>256</v>
      </c>
    </row>
    <row r="2161" spans="1:14" x14ac:dyDescent="0.2">
      <c r="A2161" s="32">
        <v>2020</v>
      </c>
      <c r="B2161" s="32">
        <v>12</v>
      </c>
      <c r="C2161" s="32" t="s">
        <v>60</v>
      </c>
      <c r="D2161" s="32" t="s">
        <v>230</v>
      </c>
      <c r="E2161" s="32" t="s">
        <v>231</v>
      </c>
      <c r="F2161" s="32" t="s">
        <v>115</v>
      </c>
      <c r="G2161" s="32"/>
      <c r="H2161" s="32"/>
      <c r="I2161" s="32"/>
      <c r="J2161" s="32"/>
      <c r="K2161" s="32"/>
      <c r="L2161" s="32"/>
      <c r="M2161" s="32" t="s">
        <v>360</v>
      </c>
      <c r="N2161" s="32" t="s">
        <v>256</v>
      </c>
    </row>
    <row r="2162" spans="1:14" x14ac:dyDescent="0.2">
      <c r="A2162" s="32">
        <v>2020</v>
      </c>
      <c r="B2162" s="32">
        <v>1</v>
      </c>
      <c r="C2162" s="32" t="s">
        <v>10</v>
      </c>
      <c r="D2162" s="32" t="s">
        <v>200</v>
      </c>
      <c r="E2162" s="32" t="s">
        <v>201</v>
      </c>
      <c r="F2162" s="32" t="s">
        <v>115</v>
      </c>
      <c r="G2162" s="32">
        <v>286</v>
      </c>
      <c r="H2162" s="32">
        <v>144</v>
      </c>
      <c r="I2162" s="32">
        <v>37</v>
      </c>
      <c r="J2162" s="32">
        <v>107</v>
      </c>
      <c r="K2162" s="32">
        <v>412</v>
      </c>
      <c r="L2162" s="32">
        <v>258</v>
      </c>
      <c r="M2162" s="32"/>
      <c r="N2162" s="32" t="s">
        <v>257</v>
      </c>
    </row>
    <row r="2163" spans="1:14" x14ac:dyDescent="0.2">
      <c r="A2163" s="32">
        <v>2020</v>
      </c>
      <c r="B2163" s="32">
        <v>2</v>
      </c>
      <c r="C2163" s="32" t="s">
        <v>33</v>
      </c>
      <c r="D2163" s="32" t="s">
        <v>200</v>
      </c>
      <c r="E2163" s="32" t="s">
        <v>201</v>
      </c>
      <c r="F2163" s="32" t="s">
        <v>115</v>
      </c>
      <c r="G2163" s="32">
        <v>330</v>
      </c>
      <c r="H2163" s="32">
        <v>146</v>
      </c>
      <c r="I2163" s="32">
        <v>30</v>
      </c>
      <c r="J2163" s="32">
        <v>116</v>
      </c>
      <c r="K2163" s="32">
        <v>451.4</v>
      </c>
      <c r="L2163" s="32">
        <v>196.6</v>
      </c>
      <c r="M2163" s="32"/>
      <c r="N2163" s="32" t="s">
        <v>257</v>
      </c>
    </row>
    <row r="2164" spans="1:14" x14ac:dyDescent="0.2">
      <c r="A2164" s="32">
        <v>2020</v>
      </c>
      <c r="B2164" s="32">
        <v>3</v>
      </c>
      <c r="C2164" s="32" t="s">
        <v>79</v>
      </c>
      <c r="D2164" s="32" t="s">
        <v>200</v>
      </c>
      <c r="E2164" s="32" t="s">
        <v>201</v>
      </c>
      <c r="F2164" s="32" t="s">
        <v>115</v>
      </c>
      <c r="G2164" s="32">
        <v>307</v>
      </c>
      <c r="H2164" s="32">
        <v>154</v>
      </c>
      <c r="I2164" s="32">
        <v>42</v>
      </c>
      <c r="J2164" s="32">
        <v>112</v>
      </c>
      <c r="K2164" s="32">
        <v>420.4</v>
      </c>
      <c r="L2164" s="32">
        <v>185.6</v>
      </c>
      <c r="M2164" s="32"/>
      <c r="N2164" s="32" t="s">
        <v>257</v>
      </c>
    </row>
    <row r="2165" spans="1:14" x14ac:dyDescent="0.2">
      <c r="A2165" s="32">
        <v>2020</v>
      </c>
      <c r="B2165" s="32">
        <v>4</v>
      </c>
      <c r="C2165" s="32" t="s">
        <v>58</v>
      </c>
      <c r="D2165" s="32" t="s">
        <v>200</v>
      </c>
      <c r="E2165" s="32" t="s">
        <v>201</v>
      </c>
      <c r="F2165" s="32" t="s">
        <v>115</v>
      </c>
      <c r="G2165" s="32">
        <v>167</v>
      </c>
      <c r="H2165" s="32">
        <v>81</v>
      </c>
      <c r="I2165" s="32">
        <v>13</v>
      </c>
      <c r="J2165" s="32">
        <v>68</v>
      </c>
      <c r="K2165" s="32">
        <v>250</v>
      </c>
      <c r="L2165" s="32">
        <v>55</v>
      </c>
      <c r="M2165" s="32"/>
      <c r="N2165" s="32" t="s">
        <v>257</v>
      </c>
    </row>
    <row r="2166" spans="1:14" x14ac:dyDescent="0.2">
      <c r="A2166" s="32">
        <v>2020</v>
      </c>
      <c r="B2166" s="32">
        <v>5</v>
      </c>
      <c r="C2166" s="32" t="s">
        <v>36</v>
      </c>
      <c r="D2166" s="32" t="s">
        <v>200</v>
      </c>
      <c r="E2166" s="32" t="s">
        <v>201</v>
      </c>
      <c r="F2166" s="32" t="s">
        <v>115</v>
      </c>
      <c r="G2166" s="32">
        <v>216</v>
      </c>
      <c r="H2166" s="32">
        <v>104</v>
      </c>
      <c r="I2166" s="32">
        <v>30</v>
      </c>
      <c r="J2166" s="32">
        <v>74</v>
      </c>
      <c r="K2166" s="32">
        <v>221</v>
      </c>
      <c r="L2166" s="32">
        <v>126</v>
      </c>
      <c r="M2166" s="32"/>
      <c r="N2166" s="32" t="s">
        <v>257</v>
      </c>
    </row>
    <row r="2167" spans="1:14" x14ac:dyDescent="0.2">
      <c r="A2167" s="32">
        <v>2020</v>
      </c>
      <c r="B2167" s="32">
        <v>6</v>
      </c>
      <c r="C2167" s="32" t="s">
        <v>44</v>
      </c>
      <c r="D2167" s="32" t="s">
        <v>200</v>
      </c>
      <c r="E2167" s="32" t="s">
        <v>201</v>
      </c>
      <c r="F2167" s="32" t="s">
        <v>115</v>
      </c>
      <c r="G2167" s="32">
        <v>286</v>
      </c>
      <c r="H2167" s="32">
        <v>160</v>
      </c>
      <c r="I2167" s="32">
        <v>63</v>
      </c>
      <c r="J2167" s="32">
        <v>97</v>
      </c>
      <c r="K2167" s="32">
        <v>356</v>
      </c>
      <c r="L2167" s="32">
        <v>155</v>
      </c>
      <c r="M2167" s="32"/>
      <c r="N2167" s="32" t="s">
        <v>257</v>
      </c>
    </row>
    <row r="2168" spans="1:14" x14ac:dyDescent="0.2">
      <c r="A2168" s="32">
        <v>2020</v>
      </c>
      <c r="B2168" s="32">
        <v>7</v>
      </c>
      <c r="C2168" s="32" t="s">
        <v>24</v>
      </c>
      <c r="D2168" s="32" t="s">
        <v>200</v>
      </c>
      <c r="E2168" s="32" t="s">
        <v>201</v>
      </c>
      <c r="F2168" s="32" t="s">
        <v>115</v>
      </c>
      <c r="G2168" s="32">
        <v>386</v>
      </c>
      <c r="H2168" s="32">
        <v>238</v>
      </c>
      <c r="I2168" s="32">
        <v>77</v>
      </c>
      <c r="J2168" s="32">
        <v>161</v>
      </c>
      <c r="K2168" s="32">
        <v>616</v>
      </c>
      <c r="L2168" s="32">
        <v>354</v>
      </c>
      <c r="M2168" s="32"/>
      <c r="N2168" s="32" t="s">
        <v>257</v>
      </c>
    </row>
    <row r="2169" spans="1:14" x14ac:dyDescent="0.2">
      <c r="A2169" s="32">
        <v>2020</v>
      </c>
      <c r="B2169" s="32">
        <v>8</v>
      </c>
      <c r="C2169" s="32" t="s">
        <v>13</v>
      </c>
      <c r="D2169" s="32" t="s">
        <v>200</v>
      </c>
      <c r="E2169" s="32" t="s">
        <v>201</v>
      </c>
      <c r="F2169" s="32" t="s">
        <v>115</v>
      </c>
      <c r="G2169" s="32">
        <v>373</v>
      </c>
      <c r="H2169" s="32">
        <v>224</v>
      </c>
      <c r="I2169" s="32">
        <v>105</v>
      </c>
      <c r="J2169" s="32">
        <v>119</v>
      </c>
      <c r="K2169" s="32">
        <v>454</v>
      </c>
      <c r="L2169" s="32">
        <v>219</v>
      </c>
      <c r="M2169" s="32"/>
      <c r="N2169" s="32" t="s">
        <v>257</v>
      </c>
    </row>
    <row r="2170" spans="1:14" x14ac:dyDescent="0.2">
      <c r="A2170" s="32">
        <v>2020</v>
      </c>
      <c r="B2170" s="32">
        <v>9</v>
      </c>
      <c r="C2170" s="32" t="s">
        <v>65</v>
      </c>
      <c r="D2170" s="32" t="s">
        <v>200</v>
      </c>
      <c r="E2170" s="32" t="s">
        <v>201</v>
      </c>
      <c r="F2170" s="32" t="s">
        <v>115</v>
      </c>
      <c r="G2170" s="32">
        <v>435</v>
      </c>
      <c r="H2170" s="32">
        <v>289</v>
      </c>
      <c r="I2170" s="32">
        <v>83</v>
      </c>
      <c r="J2170" s="32">
        <v>206</v>
      </c>
      <c r="K2170" s="32">
        <v>687</v>
      </c>
      <c r="L2170" s="32">
        <v>421</v>
      </c>
      <c r="M2170" s="32"/>
      <c r="N2170" s="32" t="s">
        <v>257</v>
      </c>
    </row>
    <row r="2171" spans="1:14" x14ac:dyDescent="0.2">
      <c r="A2171" s="32">
        <v>2020</v>
      </c>
      <c r="B2171" s="32">
        <v>10</v>
      </c>
      <c r="C2171" s="32" t="s">
        <v>14</v>
      </c>
      <c r="D2171" s="32" t="s">
        <v>200</v>
      </c>
      <c r="E2171" s="32" t="s">
        <v>201</v>
      </c>
      <c r="F2171" s="32" t="s">
        <v>115</v>
      </c>
      <c r="G2171" s="32">
        <v>293</v>
      </c>
      <c r="H2171" s="32">
        <v>176</v>
      </c>
      <c r="I2171" s="32">
        <v>39</v>
      </c>
      <c r="J2171" s="32">
        <v>137</v>
      </c>
      <c r="K2171" s="32">
        <v>444</v>
      </c>
      <c r="L2171" s="32">
        <v>311</v>
      </c>
      <c r="M2171" s="32"/>
      <c r="N2171" s="32" t="s">
        <v>257</v>
      </c>
    </row>
    <row r="2172" spans="1:14" x14ac:dyDescent="0.2">
      <c r="A2172" s="32">
        <v>2020</v>
      </c>
      <c r="B2172" s="32">
        <v>11</v>
      </c>
      <c r="C2172" s="32" t="s">
        <v>11</v>
      </c>
      <c r="D2172" s="32" t="s">
        <v>200</v>
      </c>
      <c r="E2172" s="32" t="s">
        <v>201</v>
      </c>
      <c r="F2172" s="32" t="s">
        <v>115</v>
      </c>
      <c r="G2172" s="32">
        <v>234</v>
      </c>
      <c r="H2172" s="32">
        <v>126</v>
      </c>
      <c r="I2172" s="32">
        <v>34</v>
      </c>
      <c r="J2172" s="32">
        <v>92</v>
      </c>
      <c r="K2172" s="32">
        <v>284</v>
      </c>
      <c r="L2172" s="32">
        <v>244</v>
      </c>
      <c r="M2172" s="32"/>
      <c r="N2172" s="32" t="s">
        <v>257</v>
      </c>
    </row>
    <row r="2173" spans="1:14" x14ac:dyDescent="0.2">
      <c r="A2173" s="32">
        <v>2020</v>
      </c>
      <c r="B2173" s="32">
        <v>12</v>
      </c>
      <c r="C2173" s="32" t="s">
        <v>60</v>
      </c>
      <c r="D2173" s="32" t="s">
        <v>200</v>
      </c>
      <c r="E2173" s="32" t="s">
        <v>201</v>
      </c>
      <c r="F2173" s="32" t="s">
        <v>115</v>
      </c>
      <c r="G2173" s="32">
        <v>183</v>
      </c>
      <c r="H2173" s="32">
        <v>99</v>
      </c>
      <c r="I2173" s="32">
        <v>18</v>
      </c>
      <c r="J2173" s="32">
        <v>81</v>
      </c>
      <c r="K2173" s="32">
        <v>247.7</v>
      </c>
      <c r="L2173" s="32">
        <v>266.3</v>
      </c>
      <c r="M2173" s="32"/>
      <c r="N2173" s="32" t="s">
        <v>257</v>
      </c>
    </row>
    <row r="2174" spans="1:14" x14ac:dyDescent="0.2">
      <c r="A2174" s="32">
        <v>2020</v>
      </c>
      <c r="B2174" s="32">
        <v>1</v>
      </c>
      <c r="C2174" s="32" t="s">
        <v>10</v>
      </c>
      <c r="D2174" s="32" t="s">
        <v>26</v>
      </c>
      <c r="E2174" s="32" t="s">
        <v>9</v>
      </c>
      <c r="F2174" s="32" t="s">
        <v>115</v>
      </c>
      <c r="G2174" s="32">
        <v>18245</v>
      </c>
      <c r="H2174" s="32">
        <v>17927</v>
      </c>
      <c r="I2174" s="32">
        <v>501</v>
      </c>
      <c r="J2174" s="32">
        <v>17426</v>
      </c>
      <c r="K2174" s="32">
        <v>189540.95333333334</v>
      </c>
      <c r="L2174" s="32">
        <v>53960.28</v>
      </c>
      <c r="M2174" s="32"/>
      <c r="N2174" s="32" t="s">
        <v>258</v>
      </c>
    </row>
    <row r="2175" spans="1:14" x14ac:dyDescent="0.2">
      <c r="A2175" s="32">
        <v>2020</v>
      </c>
      <c r="B2175" s="32">
        <v>2</v>
      </c>
      <c r="C2175" s="32" t="s">
        <v>33</v>
      </c>
      <c r="D2175" s="32" t="s">
        <v>26</v>
      </c>
      <c r="E2175" s="32" t="s">
        <v>9</v>
      </c>
      <c r="F2175" s="32" t="s">
        <v>115</v>
      </c>
      <c r="G2175" s="32">
        <v>17927</v>
      </c>
      <c r="H2175" s="32">
        <v>17810</v>
      </c>
      <c r="I2175" s="32">
        <v>1215</v>
      </c>
      <c r="J2175" s="32">
        <v>16595</v>
      </c>
      <c r="K2175" s="32">
        <v>179234.23166666666</v>
      </c>
      <c r="L2175" s="32">
        <v>59429.934999999998</v>
      </c>
      <c r="M2175" s="32"/>
      <c r="N2175" s="32" t="s">
        <v>258</v>
      </c>
    </row>
    <row r="2176" spans="1:14" x14ac:dyDescent="0.2">
      <c r="A2176" s="32">
        <v>2020</v>
      </c>
      <c r="B2176" s="32">
        <v>3</v>
      </c>
      <c r="C2176" s="32" t="s">
        <v>79</v>
      </c>
      <c r="D2176" s="32" t="s">
        <v>26</v>
      </c>
      <c r="E2176" s="32" t="s">
        <v>9</v>
      </c>
      <c r="F2176" s="32" t="s">
        <v>115</v>
      </c>
      <c r="G2176" s="32">
        <v>11394</v>
      </c>
      <c r="H2176" s="32">
        <v>11383</v>
      </c>
      <c r="I2176" s="32">
        <v>597</v>
      </c>
      <c r="J2176" s="32">
        <v>10786</v>
      </c>
      <c r="K2176" s="32">
        <v>114930.58</v>
      </c>
      <c r="L2176" s="32">
        <v>24228.47</v>
      </c>
      <c r="M2176" s="32"/>
      <c r="N2176" s="32" t="s">
        <v>258</v>
      </c>
    </row>
    <row r="2177" spans="1:14" x14ac:dyDescent="0.2">
      <c r="A2177" s="32">
        <v>2020</v>
      </c>
      <c r="B2177" s="32">
        <v>4</v>
      </c>
      <c r="C2177" s="32" t="s">
        <v>58</v>
      </c>
      <c r="D2177" s="32" t="s">
        <v>26</v>
      </c>
      <c r="E2177" s="32" t="s">
        <v>9</v>
      </c>
      <c r="F2177" s="32" t="s">
        <v>115</v>
      </c>
      <c r="G2177" s="32">
        <v>3264</v>
      </c>
      <c r="H2177" s="32">
        <v>3260</v>
      </c>
      <c r="I2177" s="32">
        <v>357</v>
      </c>
      <c r="J2177" s="32">
        <v>2903</v>
      </c>
      <c r="K2177" s="32">
        <v>32867.403333333335</v>
      </c>
      <c r="L2177" s="32">
        <v>4687.0966666666664</v>
      </c>
      <c r="M2177" s="32"/>
      <c r="N2177" s="32" t="s">
        <v>258</v>
      </c>
    </row>
    <row r="2178" spans="1:14" x14ac:dyDescent="0.2">
      <c r="A2178" s="32">
        <v>2020</v>
      </c>
      <c r="B2178" s="32">
        <v>5</v>
      </c>
      <c r="C2178" s="32" t="s">
        <v>36</v>
      </c>
      <c r="D2178" s="32" t="s">
        <v>26</v>
      </c>
      <c r="E2178" s="32" t="s">
        <v>9</v>
      </c>
      <c r="F2178" s="32" t="s">
        <v>115</v>
      </c>
      <c r="G2178" s="32">
        <v>3874</v>
      </c>
      <c r="H2178" s="32">
        <v>3872</v>
      </c>
      <c r="I2178" s="32">
        <v>941</v>
      </c>
      <c r="J2178" s="32">
        <v>2931</v>
      </c>
      <c r="K2178" s="32">
        <v>30899.256666666668</v>
      </c>
      <c r="L2178" s="32">
        <v>4755.3266666666668</v>
      </c>
      <c r="M2178" s="32"/>
      <c r="N2178" s="32" t="s">
        <v>258</v>
      </c>
    </row>
    <row r="2179" spans="1:14" x14ac:dyDescent="0.2">
      <c r="A2179" s="32">
        <v>2020</v>
      </c>
      <c r="B2179" s="32">
        <v>6</v>
      </c>
      <c r="C2179" s="32" t="s">
        <v>44</v>
      </c>
      <c r="D2179" s="32" t="s">
        <v>26</v>
      </c>
      <c r="E2179" s="32" t="s">
        <v>9</v>
      </c>
      <c r="F2179" s="32" t="s">
        <v>115</v>
      </c>
      <c r="G2179" s="32">
        <v>4666</v>
      </c>
      <c r="H2179" s="32">
        <v>4665</v>
      </c>
      <c r="I2179" s="32">
        <v>959</v>
      </c>
      <c r="J2179" s="32">
        <v>3706</v>
      </c>
      <c r="K2179" s="32">
        <v>38114.03833333333</v>
      </c>
      <c r="L2179" s="32">
        <v>5417.7783333333336</v>
      </c>
      <c r="M2179" s="32"/>
      <c r="N2179" s="32" t="s">
        <v>258</v>
      </c>
    </row>
    <row r="2180" spans="1:14" x14ac:dyDescent="0.2">
      <c r="A2180" s="32">
        <v>2020</v>
      </c>
      <c r="B2180" s="32">
        <v>7</v>
      </c>
      <c r="C2180" s="32" t="s">
        <v>24</v>
      </c>
      <c r="D2180" s="32" t="s">
        <v>26</v>
      </c>
      <c r="E2180" s="32" t="s">
        <v>9</v>
      </c>
      <c r="F2180" s="32" t="s">
        <v>115</v>
      </c>
      <c r="G2180" s="32">
        <v>7700</v>
      </c>
      <c r="H2180" s="32">
        <v>7697</v>
      </c>
      <c r="I2180" s="32">
        <v>1211</v>
      </c>
      <c r="J2180" s="32">
        <v>6486</v>
      </c>
      <c r="K2180" s="32">
        <v>62989.928333333337</v>
      </c>
      <c r="L2180" s="32">
        <v>15127.438333333334</v>
      </c>
      <c r="M2180" s="32"/>
      <c r="N2180" s="32" t="s">
        <v>258</v>
      </c>
    </row>
    <row r="2181" spans="1:14" x14ac:dyDescent="0.2">
      <c r="A2181" s="32">
        <v>2020</v>
      </c>
      <c r="B2181" s="32">
        <v>8</v>
      </c>
      <c r="C2181" s="32" t="s">
        <v>13</v>
      </c>
      <c r="D2181" s="32" t="s">
        <v>26</v>
      </c>
      <c r="E2181" s="32" t="s">
        <v>9</v>
      </c>
      <c r="F2181" s="32" t="s">
        <v>115</v>
      </c>
      <c r="G2181" s="32">
        <v>8846</v>
      </c>
      <c r="H2181" s="32">
        <v>8840</v>
      </c>
      <c r="I2181" s="32">
        <v>923</v>
      </c>
      <c r="J2181" s="32">
        <v>7917</v>
      </c>
      <c r="K2181" s="32">
        <v>75394.096666666665</v>
      </c>
      <c r="L2181" s="32">
        <v>25347.086666666666</v>
      </c>
      <c r="M2181" s="32"/>
      <c r="N2181" s="32" t="s">
        <v>258</v>
      </c>
    </row>
    <row r="2182" spans="1:14" x14ac:dyDescent="0.2">
      <c r="A2182" s="32">
        <v>2020</v>
      </c>
      <c r="B2182" s="32">
        <v>9</v>
      </c>
      <c r="C2182" s="32" t="s">
        <v>65</v>
      </c>
      <c r="D2182" s="32" t="s">
        <v>26</v>
      </c>
      <c r="E2182" s="32" t="s">
        <v>9</v>
      </c>
      <c r="F2182" s="32" t="s">
        <v>115</v>
      </c>
      <c r="G2182" s="32">
        <v>8474</v>
      </c>
      <c r="H2182" s="32">
        <v>8465</v>
      </c>
      <c r="I2182" s="32">
        <v>633</v>
      </c>
      <c r="J2182" s="32">
        <v>7832</v>
      </c>
      <c r="K2182" s="32">
        <v>72222.901666666672</v>
      </c>
      <c r="L2182" s="32">
        <v>23733.098333333332</v>
      </c>
      <c r="M2182" s="32"/>
      <c r="N2182" s="32" t="s">
        <v>258</v>
      </c>
    </row>
    <row r="2183" spans="1:14" x14ac:dyDescent="0.2">
      <c r="A2183" s="32">
        <v>2020</v>
      </c>
      <c r="B2183" s="32">
        <v>10</v>
      </c>
      <c r="C2183" s="32" t="s">
        <v>14</v>
      </c>
      <c r="D2183" s="32" t="s">
        <v>26</v>
      </c>
      <c r="E2183" s="32" t="s">
        <v>9</v>
      </c>
      <c r="F2183" s="32" t="s">
        <v>115</v>
      </c>
      <c r="G2183" s="32">
        <v>8556</v>
      </c>
      <c r="H2183" s="32">
        <v>8550</v>
      </c>
      <c r="I2183" s="32">
        <v>741</v>
      </c>
      <c r="J2183" s="32">
        <v>7809</v>
      </c>
      <c r="K2183" s="32">
        <v>73627.759999999995</v>
      </c>
      <c r="L2183" s="32">
        <v>22123.406666666666</v>
      </c>
      <c r="M2183" s="32"/>
      <c r="N2183" s="32" t="s">
        <v>258</v>
      </c>
    </row>
    <row r="2184" spans="1:14" x14ac:dyDescent="0.2">
      <c r="A2184" s="32">
        <v>2020</v>
      </c>
      <c r="B2184" s="32">
        <v>11</v>
      </c>
      <c r="C2184" s="32" t="s">
        <v>11</v>
      </c>
      <c r="D2184" s="32" t="s">
        <v>26</v>
      </c>
      <c r="E2184" s="32" t="s">
        <v>9</v>
      </c>
      <c r="F2184" s="32" t="s">
        <v>115</v>
      </c>
      <c r="G2184" s="32">
        <v>6405</v>
      </c>
      <c r="H2184" s="32">
        <v>6381</v>
      </c>
      <c r="I2184" s="32">
        <v>645</v>
      </c>
      <c r="J2184" s="32">
        <v>5736</v>
      </c>
      <c r="K2184" s="32">
        <v>56748.951666666668</v>
      </c>
      <c r="L2184" s="32">
        <v>14135.181666666667</v>
      </c>
      <c r="M2184" s="32"/>
      <c r="N2184" s="32" t="s">
        <v>258</v>
      </c>
    </row>
    <row r="2185" spans="1:14" x14ac:dyDescent="0.2">
      <c r="A2185" s="32">
        <v>2020</v>
      </c>
      <c r="B2185" s="32">
        <v>12</v>
      </c>
      <c r="C2185" s="32" t="s">
        <v>60</v>
      </c>
      <c r="D2185" s="32" t="s">
        <v>26</v>
      </c>
      <c r="E2185" s="32" t="s">
        <v>9</v>
      </c>
      <c r="F2185" s="32" t="s">
        <v>115</v>
      </c>
      <c r="G2185" s="32">
        <v>6795</v>
      </c>
      <c r="H2185" s="32">
        <v>6768</v>
      </c>
      <c r="I2185" s="32">
        <v>795</v>
      </c>
      <c r="J2185" s="32">
        <v>5973</v>
      </c>
      <c r="K2185" s="32">
        <v>59949.968333333331</v>
      </c>
      <c r="L2185" s="32">
        <v>15088.514999999999</v>
      </c>
      <c r="M2185" s="32"/>
      <c r="N2185" s="32" t="s">
        <v>258</v>
      </c>
    </row>
    <row r="2186" spans="1:14" x14ac:dyDescent="0.2">
      <c r="A2186" s="32">
        <v>2020</v>
      </c>
      <c r="B2186" s="32">
        <v>1</v>
      </c>
      <c r="C2186" s="32" t="s">
        <v>10</v>
      </c>
      <c r="D2186" s="32" t="s">
        <v>221</v>
      </c>
      <c r="E2186" s="32" t="s">
        <v>225</v>
      </c>
      <c r="F2186" s="32" t="s">
        <v>115</v>
      </c>
      <c r="G2186" s="32">
        <v>689</v>
      </c>
      <c r="H2186" s="32">
        <v>682</v>
      </c>
      <c r="I2186" s="32">
        <v>28</v>
      </c>
      <c r="J2186" s="32">
        <v>654</v>
      </c>
      <c r="K2186" s="32">
        <v>2274.1999999999998</v>
      </c>
      <c r="L2186" s="32">
        <v>1889.8</v>
      </c>
      <c r="M2186" s="32"/>
      <c r="N2186" s="32" t="s">
        <v>259</v>
      </c>
    </row>
    <row r="2187" spans="1:14" x14ac:dyDescent="0.2">
      <c r="A2187" s="32">
        <v>2020</v>
      </c>
      <c r="B2187" s="32">
        <v>2</v>
      </c>
      <c r="C2187" s="32" t="s">
        <v>33</v>
      </c>
      <c r="D2187" s="32" t="s">
        <v>221</v>
      </c>
      <c r="E2187" s="32" t="s">
        <v>225</v>
      </c>
      <c r="F2187" s="32" t="s">
        <v>115</v>
      </c>
      <c r="G2187" s="32">
        <v>700</v>
      </c>
      <c r="H2187" s="32">
        <v>684</v>
      </c>
      <c r="I2187" s="32">
        <v>49</v>
      </c>
      <c r="J2187" s="32">
        <v>635</v>
      </c>
      <c r="K2187" s="32">
        <v>2148.5</v>
      </c>
      <c r="L2187" s="32">
        <v>1931.4333333333334</v>
      </c>
      <c r="M2187" s="32"/>
      <c r="N2187" s="32" t="s">
        <v>259</v>
      </c>
    </row>
    <row r="2188" spans="1:14" x14ac:dyDescent="0.2">
      <c r="A2188" s="32">
        <v>2020</v>
      </c>
      <c r="B2188" s="32">
        <v>3</v>
      </c>
      <c r="C2188" s="32" t="s">
        <v>79</v>
      </c>
      <c r="D2188" s="32" t="s">
        <v>221</v>
      </c>
      <c r="E2188" s="32" t="s">
        <v>225</v>
      </c>
      <c r="F2188" s="32" t="s">
        <v>115</v>
      </c>
      <c r="G2188" s="32">
        <v>557</v>
      </c>
      <c r="H2188" s="32">
        <v>535</v>
      </c>
      <c r="I2188" s="32">
        <v>47</v>
      </c>
      <c r="J2188" s="32">
        <v>488</v>
      </c>
      <c r="K2188" s="32">
        <v>1752.2</v>
      </c>
      <c r="L2188" s="32">
        <v>1217.8</v>
      </c>
      <c r="M2188" s="32"/>
      <c r="N2188" s="32" t="s">
        <v>259</v>
      </c>
    </row>
    <row r="2189" spans="1:14" x14ac:dyDescent="0.2">
      <c r="A2189" s="32">
        <v>2020</v>
      </c>
      <c r="B2189" s="32">
        <v>4</v>
      </c>
      <c r="C2189" s="32" t="s">
        <v>58</v>
      </c>
      <c r="D2189" s="32" t="s">
        <v>221</v>
      </c>
      <c r="E2189" s="32" t="s">
        <v>225</v>
      </c>
      <c r="F2189" s="32" t="s">
        <v>115</v>
      </c>
      <c r="G2189" s="32">
        <v>255</v>
      </c>
      <c r="H2189" s="32">
        <v>242</v>
      </c>
      <c r="I2189" s="32">
        <v>56</v>
      </c>
      <c r="J2189" s="32">
        <v>186</v>
      </c>
      <c r="K2189" s="32">
        <v>720.5</v>
      </c>
      <c r="L2189" s="32">
        <v>428.5</v>
      </c>
      <c r="M2189" s="32"/>
      <c r="N2189" s="32" t="s">
        <v>259</v>
      </c>
    </row>
    <row r="2190" spans="1:14" x14ac:dyDescent="0.2">
      <c r="A2190" s="32">
        <v>2020</v>
      </c>
      <c r="B2190" s="32">
        <v>5</v>
      </c>
      <c r="C2190" s="32" t="s">
        <v>36</v>
      </c>
      <c r="D2190" s="32" t="s">
        <v>221</v>
      </c>
      <c r="E2190" s="32" t="s">
        <v>225</v>
      </c>
      <c r="F2190" s="32" t="s">
        <v>115</v>
      </c>
      <c r="G2190" s="32">
        <v>501</v>
      </c>
      <c r="H2190" s="32">
        <v>477</v>
      </c>
      <c r="I2190" s="32">
        <v>72</v>
      </c>
      <c r="J2190" s="32">
        <v>405</v>
      </c>
      <c r="K2190" s="32">
        <v>1384.4</v>
      </c>
      <c r="L2190" s="32">
        <v>1259.5999999999999</v>
      </c>
      <c r="M2190" s="32"/>
      <c r="N2190" s="32" t="s">
        <v>259</v>
      </c>
    </row>
    <row r="2191" spans="1:14" x14ac:dyDescent="0.2">
      <c r="A2191" s="32">
        <v>2020</v>
      </c>
      <c r="B2191" s="32">
        <v>6</v>
      </c>
      <c r="C2191" s="32" t="s">
        <v>44</v>
      </c>
      <c r="D2191" s="32" t="s">
        <v>221</v>
      </c>
      <c r="E2191" s="32" t="s">
        <v>225</v>
      </c>
      <c r="F2191" s="32" t="s">
        <v>115</v>
      </c>
      <c r="G2191" s="32">
        <v>538</v>
      </c>
      <c r="H2191" s="32">
        <v>519</v>
      </c>
      <c r="I2191" s="32">
        <v>51</v>
      </c>
      <c r="J2191" s="32">
        <v>468</v>
      </c>
      <c r="K2191" s="32">
        <v>1589</v>
      </c>
      <c r="L2191" s="32">
        <v>1267</v>
      </c>
      <c r="M2191" s="32"/>
      <c r="N2191" s="32" t="s">
        <v>259</v>
      </c>
    </row>
    <row r="2192" spans="1:14" x14ac:dyDescent="0.2">
      <c r="A2192" s="32">
        <v>2020</v>
      </c>
      <c r="B2192" s="32">
        <v>7</v>
      </c>
      <c r="C2192" s="32" t="s">
        <v>24</v>
      </c>
      <c r="D2192" s="32" t="s">
        <v>221</v>
      </c>
      <c r="E2192" s="32" t="s">
        <v>225</v>
      </c>
      <c r="F2192" s="32" t="s">
        <v>115</v>
      </c>
      <c r="G2192" s="32">
        <v>696</v>
      </c>
      <c r="H2192" s="32">
        <v>667</v>
      </c>
      <c r="I2192" s="32">
        <v>25</v>
      </c>
      <c r="J2192" s="32">
        <v>642</v>
      </c>
      <c r="K2192" s="32">
        <v>2215.1</v>
      </c>
      <c r="L2192" s="32">
        <v>1878.9</v>
      </c>
      <c r="M2192" s="32"/>
      <c r="N2192" s="32" t="s">
        <v>259</v>
      </c>
    </row>
    <row r="2193" spans="1:14" x14ac:dyDescent="0.2">
      <c r="A2193" s="32">
        <v>2020</v>
      </c>
      <c r="B2193" s="32">
        <v>8</v>
      </c>
      <c r="C2193" s="32" t="s">
        <v>13</v>
      </c>
      <c r="D2193" s="32" t="s">
        <v>221</v>
      </c>
      <c r="E2193" s="32" t="s">
        <v>225</v>
      </c>
      <c r="F2193" s="32" t="s">
        <v>115</v>
      </c>
      <c r="G2193" s="32">
        <v>676</v>
      </c>
      <c r="H2193" s="32">
        <v>653</v>
      </c>
      <c r="I2193" s="32">
        <v>64</v>
      </c>
      <c r="J2193" s="32">
        <v>589</v>
      </c>
      <c r="K2193" s="32">
        <v>2136.6</v>
      </c>
      <c r="L2193" s="32">
        <v>1408.4</v>
      </c>
      <c r="M2193" s="32"/>
      <c r="N2193" s="32" t="s">
        <v>259</v>
      </c>
    </row>
    <row r="2194" spans="1:14" x14ac:dyDescent="0.2">
      <c r="A2194" s="32">
        <v>2020</v>
      </c>
      <c r="B2194" s="32">
        <v>9</v>
      </c>
      <c r="C2194" s="32" t="s">
        <v>65</v>
      </c>
      <c r="D2194" s="32" t="s">
        <v>221</v>
      </c>
      <c r="E2194" s="32" t="s">
        <v>225</v>
      </c>
      <c r="F2194" s="32" t="s">
        <v>115</v>
      </c>
      <c r="G2194" s="32">
        <v>755</v>
      </c>
      <c r="H2194" s="32">
        <v>724</v>
      </c>
      <c r="I2194" s="32">
        <v>50</v>
      </c>
      <c r="J2194" s="32">
        <v>674</v>
      </c>
      <c r="K2194" s="32">
        <v>2365</v>
      </c>
      <c r="L2194" s="32">
        <v>1996</v>
      </c>
      <c r="M2194" s="32"/>
      <c r="N2194" s="32" t="s">
        <v>259</v>
      </c>
    </row>
    <row r="2195" spans="1:14" x14ac:dyDescent="0.2">
      <c r="A2195" s="32">
        <v>2020</v>
      </c>
      <c r="B2195" s="32">
        <v>10</v>
      </c>
      <c r="C2195" s="32" t="s">
        <v>14</v>
      </c>
      <c r="D2195" s="32" t="s">
        <v>221</v>
      </c>
      <c r="E2195" s="32" t="s">
        <v>225</v>
      </c>
      <c r="F2195" s="32" t="s">
        <v>115</v>
      </c>
      <c r="G2195" s="32">
        <v>582</v>
      </c>
      <c r="H2195" s="32">
        <v>562</v>
      </c>
      <c r="I2195" s="32">
        <v>74</v>
      </c>
      <c r="J2195" s="32">
        <v>488</v>
      </c>
      <c r="K2195" s="32">
        <v>1782.5</v>
      </c>
      <c r="L2195" s="32">
        <v>1144.2166666666667</v>
      </c>
      <c r="M2195" s="32"/>
      <c r="N2195" s="32" t="s">
        <v>259</v>
      </c>
    </row>
    <row r="2196" spans="1:14" x14ac:dyDescent="0.2">
      <c r="A2196" s="32">
        <v>2020</v>
      </c>
      <c r="B2196" s="32">
        <v>11</v>
      </c>
      <c r="C2196" s="32" t="s">
        <v>11</v>
      </c>
      <c r="D2196" s="32" t="s">
        <v>221</v>
      </c>
      <c r="E2196" s="32" t="s">
        <v>225</v>
      </c>
      <c r="F2196" s="32" t="s">
        <v>115</v>
      </c>
      <c r="G2196" s="32">
        <v>475</v>
      </c>
      <c r="H2196" s="32">
        <v>452</v>
      </c>
      <c r="I2196" s="32">
        <v>32</v>
      </c>
      <c r="J2196" s="32">
        <v>420</v>
      </c>
      <c r="K2196" s="32">
        <v>1429.5</v>
      </c>
      <c r="L2196" s="32">
        <v>1213.5</v>
      </c>
      <c r="M2196" s="32"/>
      <c r="N2196" s="32" t="s">
        <v>259</v>
      </c>
    </row>
    <row r="2197" spans="1:14" x14ac:dyDescent="0.2">
      <c r="A2197" s="32">
        <v>2020</v>
      </c>
      <c r="B2197" s="32">
        <v>12</v>
      </c>
      <c r="C2197" s="32" t="s">
        <v>60</v>
      </c>
      <c r="D2197" s="32" t="s">
        <v>221</v>
      </c>
      <c r="E2197" s="32" t="s">
        <v>225</v>
      </c>
      <c r="F2197" s="32" t="s">
        <v>115</v>
      </c>
      <c r="G2197" s="32">
        <v>298</v>
      </c>
      <c r="H2197" s="32">
        <v>290</v>
      </c>
      <c r="I2197" s="32">
        <v>20</v>
      </c>
      <c r="J2197" s="32">
        <v>270</v>
      </c>
      <c r="K2197" s="32">
        <v>915.9</v>
      </c>
      <c r="L2197" s="32">
        <v>801.1</v>
      </c>
      <c r="M2197" s="32"/>
      <c r="N2197" s="32" t="s">
        <v>259</v>
      </c>
    </row>
    <row r="2198" spans="1:14" x14ac:dyDescent="0.2">
      <c r="A2198" s="32">
        <v>2020</v>
      </c>
      <c r="B2198" s="32">
        <v>1</v>
      </c>
      <c r="C2198" s="32" t="s">
        <v>10</v>
      </c>
      <c r="D2198" s="32" t="s">
        <v>25</v>
      </c>
      <c r="E2198" s="32" t="s">
        <v>7</v>
      </c>
      <c r="F2198" s="32" t="s">
        <v>115</v>
      </c>
      <c r="G2198" s="32">
        <v>5230</v>
      </c>
      <c r="H2198" s="32">
        <v>5170</v>
      </c>
      <c r="I2198" s="32">
        <v>196</v>
      </c>
      <c r="J2198" s="32">
        <v>4974</v>
      </c>
      <c r="K2198" s="32">
        <v>31759.764999999999</v>
      </c>
      <c r="L2198" s="32">
        <v>10724.235000000001</v>
      </c>
      <c r="M2198" s="32"/>
      <c r="N2198" s="32" t="s">
        <v>260</v>
      </c>
    </row>
    <row r="2199" spans="1:14" x14ac:dyDescent="0.2">
      <c r="A2199" s="32">
        <v>2020</v>
      </c>
      <c r="B2199" s="32">
        <v>2</v>
      </c>
      <c r="C2199" s="32" t="s">
        <v>33</v>
      </c>
      <c r="D2199" s="32" t="s">
        <v>25</v>
      </c>
      <c r="E2199" s="32" t="s">
        <v>7</v>
      </c>
      <c r="F2199" s="32" t="s">
        <v>115</v>
      </c>
      <c r="G2199" s="32">
        <v>5131</v>
      </c>
      <c r="H2199" s="32">
        <v>5041</v>
      </c>
      <c r="I2199" s="32">
        <v>206</v>
      </c>
      <c r="J2199" s="32">
        <v>4835</v>
      </c>
      <c r="K2199" s="32">
        <v>30817.633333333335</v>
      </c>
      <c r="L2199" s="32">
        <v>12049.266666666666</v>
      </c>
      <c r="M2199" s="32"/>
      <c r="N2199" s="32" t="s">
        <v>260</v>
      </c>
    </row>
    <row r="2200" spans="1:14" x14ac:dyDescent="0.2">
      <c r="A2200" s="32">
        <v>2020</v>
      </c>
      <c r="B2200" s="32">
        <v>3</v>
      </c>
      <c r="C2200" s="32" t="s">
        <v>79</v>
      </c>
      <c r="D2200" s="32" t="s">
        <v>25</v>
      </c>
      <c r="E2200" s="32" t="s">
        <v>7</v>
      </c>
      <c r="F2200" s="32" t="s">
        <v>115</v>
      </c>
      <c r="G2200" s="32">
        <v>3464</v>
      </c>
      <c r="H2200" s="32">
        <v>3395</v>
      </c>
      <c r="I2200" s="32">
        <v>218</v>
      </c>
      <c r="J2200" s="32">
        <v>3177</v>
      </c>
      <c r="K2200" s="32">
        <v>19959.900000000001</v>
      </c>
      <c r="L2200" s="32">
        <v>6424.416666666667</v>
      </c>
      <c r="M2200" s="32"/>
      <c r="N2200" s="32" t="s">
        <v>260</v>
      </c>
    </row>
    <row r="2201" spans="1:14" x14ac:dyDescent="0.2">
      <c r="A2201" s="32">
        <v>2020</v>
      </c>
      <c r="B2201" s="32">
        <v>4</v>
      </c>
      <c r="C2201" s="32" t="s">
        <v>58</v>
      </c>
      <c r="D2201" s="32" t="s">
        <v>25</v>
      </c>
      <c r="E2201" s="32" t="s">
        <v>7</v>
      </c>
      <c r="F2201" s="32" t="s">
        <v>115</v>
      </c>
      <c r="G2201" s="32">
        <v>609</v>
      </c>
      <c r="H2201" s="32">
        <v>536</v>
      </c>
      <c r="I2201" s="32">
        <v>85</v>
      </c>
      <c r="J2201" s="32">
        <v>451</v>
      </c>
      <c r="K2201" s="32">
        <v>2315.1283333333336</v>
      </c>
      <c r="L2201" s="32">
        <v>803.90499999999997</v>
      </c>
      <c r="M2201" s="32"/>
      <c r="N2201" s="32" t="s">
        <v>260</v>
      </c>
    </row>
    <row r="2202" spans="1:14" x14ac:dyDescent="0.2">
      <c r="A2202" s="32">
        <v>2020</v>
      </c>
      <c r="B2202" s="32">
        <v>5</v>
      </c>
      <c r="C2202" s="32" t="s">
        <v>36</v>
      </c>
      <c r="D2202" s="32" t="s">
        <v>25</v>
      </c>
      <c r="E2202" s="32" t="s">
        <v>7</v>
      </c>
      <c r="F2202" s="32" t="s">
        <v>115</v>
      </c>
      <c r="G2202" s="32">
        <v>1009</v>
      </c>
      <c r="H2202" s="32">
        <v>896</v>
      </c>
      <c r="I2202" s="32">
        <v>137</v>
      </c>
      <c r="J2202" s="32">
        <v>759</v>
      </c>
      <c r="K2202" s="32">
        <v>3379.4349999999999</v>
      </c>
      <c r="L2202" s="32">
        <v>1574.2983333333334</v>
      </c>
      <c r="M2202" s="32"/>
      <c r="N2202" s="32" t="s">
        <v>260</v>
      </c>
    </row>
    <row r="2203" spans="1:14" x14ac:dyDescent="0.2">
      <c r="A2203" s="32">
        <v>2020</v>
      </c>
      <c r="B2203" s="32">
        <v>6</v>
      </c>
      <c r="C2203" s="32" t="s">
        <v>44</v>
      </c>
      <c r="D2203" s="32" t="s">
        <v>25</v>
      </c>
      <c r="E2203" s="32" t="s">
        <v>7</v>
      </c>
      <c r="F2203" s="32" t="s">
        <v>115</v>
      </c>
      <c r="G2203" s="32">
        <v>1734</v>
      </c>
      <c r="H2203" s="32">
        <v>1589</v>
      </c>
      <c r="I2203" s="32">
        <v>337</v>
      </c>
      <c r="J2203" s="32">
        <v>1252</v>
      </c>
      <c r="K2203" s="32">
        <v>5849.2016666666668</v>
      </c>
      <c r="L2203" s="32">
        <v>2852.6983333333333</v>
      </c>
      <c r="M2203" s="32"/>
      <c r="N2203" s="32" t="s">
        <v>260</v>
      </c>
    </row>
    <row r="2204" spans="1:14" x14ac:dyDescent="0.2">
      <c r="A2204" s="32">
        <v>2020</v>
      </c>
      <c r="B2204" s="32">
        <v>7</v>
      </c>
      <c r="C2204" s="32" t="s">
        <v>24</v>
      </c>
      <c r="D2204" s="32" t="s">
        <v>25</v>
      </c>
      <c r="E2204" s="32" t="s">
        <v>7</v>
      </c>
      <c r="F2204" s="32" t="s">
        <v>115</v>
      </c>
      <c r="G2204" s="32">
        <v>2973</v>
      </c>
      <c r="H2204" s="32">
        <v>2836</v>
      </c>
      <c r="I2204" s="32">
        <v>237</v>
      </c>
      <c r="J2204" s="32">
        <v>2599</v>
      </c>
      <c r="K2204" s="32">
        <v>14172.135</v>
      </c>
      <c r="L2204" s="32">
        <v>4819.2150000000001</v>
      </c>
      <c r="M2204" s="32"/>
      <c r="N2204" s="32" t="s">
        <v>260</v>
      </c>
    </row>
    <row r="2205" spans="1:14" x14ac:dyDescent="0.2">
      <c r="A2205" s="32">
        <v>2020</v>
      </c>
      <c r="B2205" s="32">
        <v>8</v>
      </c>
      <c r="C2205" s="32" t="s">
        <v>13</v>
      </c>
      <c r="D2205" s="32" t="s">
        <v>25</v>
      </c>
      <c r="E2205" s="32" t="s">
        <v>7</v>
      </c>
      <c r="F2205" s="32" t="s">
        <v>115</v>
      </c>
      <c r="G2205" s="32">
        <v>3510</v>
      </c>
      <c r="H2205" s="32">
        <v>3331</v>
      </c>
      <c r="I2205" s="32">
        <v>440</v>
      </c>
      <c r="J2205" s="32">
        <v>2891</v>
      </c>
      <c r="K2205" s="32">
        <v>16074.151666666667</v>
      </c>
      <c r="L2205" s="32">
        <v>5723.1816666666664</v>
      </c>
      <c r="M2205" s="32"/>
      <c r="N2205" s="32" t="s">
        <v>260</v>
      </c>
    </row>
    <row r="2206" spans="1:14" x14ac:dyDescent="0.2">
      <c r="A2206" s="32">
        <v>2020</v>
      </c>
      <c r="B2206" s="32">
        <v>9</v>
      </c>
      <c r="C2206" s="32" t="s">
        <v>65</v>
      </c>
      <c r="D2206" s="32" t="s">
        <v>25</v>
      </c>
      <c r="E2206" s="32" t="s">
        <v>7</v>
      </c>
      <c r="F2206" s="32" t="s">
        <v>115</v>
      </c>
      <c r="G2206" s="32">
        <v>3467</v>
      </c>
      <c r="H2206" s="32">
        <v>3287</v>
      </c>
      <c r="I2206" s="32">
        <v>473</v>
      </c>
      <c r="J2206" s="32">
        <v>2814</v>
      </c>
      <c r="K2206" s="32">
        <v>15693.191666666668</v>
      </c>
      <c r="L2206" s="32">
        <v>6264.8083333333334</v>
      </c>
      <c r="M2206" s="32"/>
      <c r="N2206" s="32" t="s">
        <v>260</v>
      </c>
    </row>
    <row r="2207" spans="1:14" x14ac:dyDescent="0.2">
      <c r="A2207" s="32">
        <v>2020</v>
      </c>
      <c r="B2207" s="32">
        <v>10</v>
      </c>
      <c r="C2207" s="32" t="s">
        <v>14</v>
      </c>
      <c r="D2207" s="32" t="s">
        <v>25</v>
      </c>
      <c r="E2207" s="32" t="s">
        <v>7</v>
      </c>
      <c r="F2207" s="32" t="s">
        <v>115</v>
      </c>
      <c r="G2207" s="32">
        <v>2972</v>
      </c>
      <c r="H2207" s="32">
        <v>2861</v>
      </c>
      <c r="I2207" s="32">
        <v>403</v>
      </c>
      <c r="J2207" s="32">
        <v>2458</v>
      </c>
      <c r="K2207" s="32">
        <v>13734.69</v>
      </c>
      <c r="L2207" s="32">
        <v>4933.0266666666666</v>
      </c>
      <c r="M2207" s="32"/>
      <c r="N2207" s="32" t="s">
        <v>260</v>
      </c>
    </row>
    <row r="2208" spans="1:14" x14ac:dyDescent="0.2">
      <c r="A2208" s="32">
        <v>2020</v>
      </c>
      <c r="B2208" s="32">
        <v>11</v>
      </c>
      <c r="C2208" s="32" t="s">
        <v>11</v>
      </c>
      <c r="D2208" s="32" t="s">
        <v>25</v>
      </c>
      <c r="E2208" s="32" t="s">
        <v>7</v>
      </c>
      <c r="F2208" s="32" t="s">
        <v>115</v>
      </c>
      <c r="G2208" s="32">
        <v>1665</v>
      </c>
      <c r="H2208" s="32">
        <v>1558</v>
      </c>
      <c r="I2208" s="32">
        <v>204</v>
      </c>
      <c r="J2208" s="32">
        <v>1354</v>
      </c>
      <c r="K2208" s="32">
        <v>7209.5033333333331</v>
      </c>
      <c r="L2208" s="32">
        <v>2904.7633333333333</v>
      </c>
      <c r="M2208" s="32"/>
      <c r="N2208" s="32" t="s">
        <v>260</v>
      </c>
    </row>
    <row r="2209" spans="1:14" x14ac:dyDescent="0.2">
      <c r="A2209" s="32">
        <v>2020</v>
      </c>
      <c r="B2209" s="32">
        <v>12</v>
      </c>
      <c r="C2209" s="32" t="s">
        <v>60</v>
      </c>
      <c r="D2209" s="32" t="s">
        <v>25</v>
      </c>
      <c r="E2209" s="32" t="s">
        <v>7</v>
      </c>
      <c r="F2209" s="32" t="s">
        <v>115</v>
      </c>
      <c r="G2209" s="32">
        <v>1544</v>
      </c>
      <c r="H2209" s="32">
        <v>1486</v>
      </c>
      <c r="I2209" s="32">
        <v>284</v>
      </c>
      <c r="J2209" s="32">
        <v>1202</v>
      </c>
      <c r="K2209" s="32">
        <v>6109.3583333333336</v>
      </c>
      <c r="L2209" s="32">
        <v>2749.125</v>
      </c>
      <c r="M2209" s="32"/>
      <c r="N2209" s="32" t="s">
        <v>260</v>
      </c>
    </row>
    <row r="2210" spans="1:14" x14ac:dyDescent="0.2">
      <c r="A2210" s="32">
        <v>2020</v>
      </c>
      <c r="B2210" s="32">
        <v>1</v>
      </c>
      <c r="C2210" s="32" t="s">
        <v>10</v>
      </c>
      <c r="D2210" s="32" t="s">
        <v>82</v>
      </c>
      <c r="E2210" s="32" t="s">
        <v>162</v>
      </c>
      <c r="F2210" s="32" t="s">
        <v>115</v>
      </c>
      <c r="G2210" s="32">
        <v>5049</v>
      </c>
      <c r="H2210" s="32">
        <v>4912</v>
      </c>
      <c r="I2210" s="32">
        <v>482</v>
      </c>
      <c r="J2210" s="32">
        <v>4430</v>
      </c>
      <c r="K2210" s="32">
        <v>36032.948333333334</v>
      </c>
      <c r="L2210" s="32">
        <v>10915.268333333333</v>
      </c>
      <c r="M2210" s="32"/>
      <c r="N2210" s="32" t="s">
        <v>261</v>
      </c>
    </row>
    <row r="2211" spans="1:14" x14ac:dyDescent="0.2">
      <c r="A2211" s="32">
        <v>2020</v>
      </c>
      <c r="B2211" s="32">
        <v>2</v>
      </c>
      <c r="C2211" s="32" t="s">
        <v>33</v>
      </c>
      <c r="D2211" s="32" t="s">
        <v>82</v>
      </c>
      <c r="E2211" s="32" t="s">
        <v>162</v>
      </c>
      <c r="F2211" s="32" t="s">
        <v>115</v>
      </c>
      <c r="G2211" s="32">
        <v>4836</v>
      </c>
      <c r="H2211" s="32">
        <v>4632</v>
      </c>
      <c r="I2211" s="32">
        <v>744</v>
      </c>
      <c r="J2211" s="32">
        <v>3888</v>
      </c>
      <c r="K2211" s="32">
        <v>34990.728333333333</v>
      </c>
      <c r="L2211" s="32">
        <v>10707.621666666666</v>
      </c>
      <c r="M2211" s="32"/>
      <c r="N2211" s="32" t="s">
        <v>261</v>
      </c>
    </row>
    <row r="2212" spans="1:14" x14ac:dyDescent="0.2">
      <c r="A2212" s="32">
        <v>2020</v>
      </c>
      <c r="B2212" s="32">
        <v>3</v>
      </c>
      <c r="C2212" s="32" t="s">
        <v>79</v>
      </c>
      <c r="D2212" s="32" t="s">
        <v>82</v>
      </c>
      <c r="E2212" s="32" t="s">
        <v>162</v>
      </c>
      <c r="F2212" s="32" t="s">
        <v>115</v>
      </c>
      <c r="G2212" s="32">
        <v>3861</v>
      </c>
      <c r="H2212" s="32">
        <v>3699</v>
      </c>
      <c r="I2212" s="32">
        <v>602</v>
      </c>
      <c r="J2212" s="32">
        <v>3097</v>
      </c>
      <c r="K2212" s="32">
        <v>27355.771666666667</v>
      </c>
      <c r="L2212" s="32">
        <v>7853.2283333333335</v>
      </c>
      <c r="M2212" s="32"/>
      <c r="N2212" s="32" t="s">
        <v>261</v>
      </c>
    </row>
    <row r="2213" spans="1:14" x14ac:dyDescent="0.2">
      <c r="A2213" s="32">
        <v>2020</v>
      </c>
      <c r="B2213" s="32">
        <v>4</v>
      </c>
      <c r="C2213" s="32" t="s">
        <v>58</v>
      </c>
      <c r="D2213" s="32" t="s">
        <v>82</v>
      </c>
      <c r="E2213" s="32" t="s">
        <v>162</v>
      </c>
      <c r="F2213" s="32" t="s">
        <v>115</v>
      </c>
      <c r="G2213" s="32">
        <v>1804</v>
      </c>
      <c r="H2213" s="32">
        <v>1703</v>
      </c>
      <c r="I2213" s="32">
        <v>381</v>
      </c>
      <c r="J2213" s="32">
        <v>1322</v>
      </c>
      <c r="K2213" s="32">
        <v>12101.395</v>
      </c>
      <c r="L2213" s="32">
        <v>3233.8716666666664</v>
      </c>
      <c r="M2213" s="32"/>
      <c r="N2213" s="32" t="s">
        <v>261</v>
      </c>
    </row>
    <row r="2214" spans="1:14" x14ac:dyDescent="0.2">
      <c r="A2214" s="32">
        <v>2020</v>
      </c>
      <c r="B2214" s="32">
        <v>5</v>
      </c>
      <c r="C2214" s="32" t="s">
        <v>36</v>
      </c>
      <c r="D2214" s="32" t="s">
        <v>82</v>
      </c>
      <c r="E2214" s="32" t="s">
        <v>162</v>
      </c>
      <c r="F2214" s="32" t="s">
        <v>115</v>
      </c>
      <c r="G2214" s="32">
        <v>2018</v>
      </c>
      <c r="H2214" s="32">
        <v>1849</v>
      </c>
      <c r="I2214" s="32">
        <v>556</v>
      </c>
      <c r="J2214" s="32">
        <v>1293</v>
      </c>
      <c r="K2214" s="32">
        <v>12668.116666666667</v>
      </c>
      <c r="L2214" s="32">
        <v>2933.2666666666669</v>
      </c>
      <c r="M2214" s="32"/>
      <c r="N2214" s="32" t="s">
        <v>261</v>
      </c>
    </row>
    <row r="2215" spans="1:14" x14ac:dyDescent="0.2">
      <c r="A2215" s="32">
        <v>2020</v>
      </c>
      <c r="B2215" s="32">
        <v>6</v>
      </c>
      <c r="C2215" s="32" t="s">
        <v>44</v>
      </c>
      <c r="D2215" s="32" t="s">
        <v>82</v>
      </c>
      <c r="E2215" s="32" t="s">
        <v>162</v>
      </c>
      <c r="F2215" s="32" t="s">
        <v>115</v>
      </c>
      <c r="G2215" s="32">
        <v>2491</v>
      </c>
      <c r="H2215" s="32">
        <v>2278</v>
      </c>
      <c r="I2215" s="32">
        <v>494</v>
      </c>
      <c r="J2215" s="32">
        <v>1784</v>
      </c>
      <c r="K2215" s="32">
        <v>16166.285</v>
      </c>
      <c r="L2215" s="32">
        <v>4537.7816666666668</v>
      </c>
      <c r="M2215" s="32"/>
      <c r="N2215" s="32" t="s">
        <v>261</v>
      </c>
    </row>
    <row r="2216" spans="1:14" x14ac:dyDescent="0.2">
      <c r="A2216" s="32">
        <v>2020</v>
      </c>
      <c r="B2216" s="32">
        <v>7</v>
      </c>
      <c r="C2216" s="32" t="s">
        <v>24</v>
      </c>
      <c r="D2216" s="32" t="s">
        <v>82</v>
      </c>
      <c r="E2216" s="32" t="s">
        <v>162</v>
      </c>
      <c r="F2216" s="32" t="s">
        <v>115</v>
      </c>
      <c r="G2216" s="32">
        <v>3788</v>
      </c>
      <c r="H2216" s="32">
        <v>3574</v>
      </c>
      <c r="I2216" s="32">
        <v>755</v>
      </c>
      <c r="J2216" s="32">
        <v>2819</v>
      </c>
      <c r="K2216" s="32">
        <v>26823.904999999999</v>
      </c>
      <c r="L2216" s="32">
        <v>7949.6283333333331</v>
      </c>
      <c r="M2216" s="32"/>
      <c r="N2216" s="32" t="s">
        <v>261</v>
      </c>
    </row>
    <row r="2217" spans="1:14" x14ac:dyDescent="0.2">
      <c r="A2217" s="32">
        <v>2020</v>
      </c>
      <c r="B2217" s="32">
        <v>8</v>
      </c>
      <c r="C2217" s="32" t="s">
        <v>13</v>
      </c>
      <c r="D2217" s="32" t="s">
        <v>82</v>
      </c>
      <c r="E2217" s="32" t="s">
        <v>162</v>
      </c>
      <c r="F2217" s="32" t="s">
        <v>115</v>
      </c>
      <c r="G2217" s="32">
        <v>4081</v>
      </c>
      <c r="H2217" s="32">
        <v>3784</v>
      </c>
      <c r="I2217" s="32">
        <v>616</v>
      </c>
      <c r="J2217" s="32">
        <v>3168</v>
      </c>
      <c r="K2217" s="32">
        <v>26441.895</v>
      </c>
      <c r="L2217" s="32">
        <v>8661.7883333333339</v>
      </c>
      <c r="M2217" s="32"/>
      <c r="N2217" s="32" t="s">
        <v>261</v>
      </c>
    </row>
    <row r="2218" spans="1:14" x14ac:dyDescent="0.2">
      <c r="A2218" s="32">
        <v>2020</v>
      </c>
      <c r="B2218" s="32">
        <v>9</v>
      </c>
      <c r="C2218" s="32" t="s">
        <v>65</v>
      </c>
      <c r="D2218" s="32" t="s">
        <v>82</v>
      </c>
      <c r="E2218" s="32" t="s">
        <v>162</v>
      </c>
      <c r="F2218" s="32" t="s">
        <v>115</v>
      </c>
      <c r="G2218" s="32">
        <v>3997</v>
      </c>
      <c r="H2218" s="32">
        <v>3659</v>
      </c>
      <c r="I2218" s="32">
        <v>454</v>
      </c>
      <c r="J2218" s="32">
        <v>3205</v>
      </c>
      <c r="K2218" s="32">
        <v>26728.626666666667</v>
      </c>
      <c r="L2218" s="32">
        <v>8314.7733333333326</v>
      </c>
      <c r="M2218" s="32"/>
      <c r="N2218" s="32" t="s">
        <v>261</v>
      </c>
    </row>
    <row r="2219" spans="1:14" x14ac:dyDescent="0.2">
      <c r="A2219" s="32">
        <v>2020</v>
      </c>
      <c r="B2219" s="32">
        <v>10</v>
      </c>
      <c r="C2219" s="32" t="s">
        <v>14</v>
      </c>
      <c r="D2219" s="32" t="s">
        <v>82</v>
      </c>
      <c r="E2219" s="32" t="s">
        <v>162</v>
      </c>
      <c r="F2219" s="32" t="s">
        <v>115</v>
      </c>
      <c r="G2219" s="32">
        <v>3771</v>
      </c>
      <c r="H2219" s="32">
        <v>3512</v>
      </c>
      <c r="I2219" s="32">
        <v>786</v>
      </c>
      <c r="J2219" s="32">
        <v>2726</v>
      </c>
      <c r="K2219" s="32">
        <v>23073.428333333333</v>
      </c>
      <c r="L2219" s="32">
        <v>7864.3050000000003</v>
      </c>
      <c r="M2219" s="32"/>
      <c r="N2219" s="32" t="s">
        <v>261</v>
      </c>
    </row>
    <row r="2220" spans="1:14" x14ac:dyDescent="0.2">
      <c r="A2220" s="32">
        <v>2020</v>
      </c>
      <c r="B2220" s="32">
        <v>11</v>
      </c>
      <c r="C2220" s="32" t="s">
        <v>11</v>
      </c>
      <c r="D2220" s="32" t="s">
        <v>82</v>
      </c>
      <c r="E2220" s="32" t="s">
        <v>162</v>
      </c>
      <c r="F2220" s="32" t="s">
        <v>115</v>
      </c>
      <c r="G2220" s="32">
        <v>2909</v>
      </c>
      <c r="H2220" s="32">
        <v>2653</v>
      </c>
      <c r="I2220" s="32">
        <v>351</v>
      </c>
      <c r="J2220" s="32">
        <v>2302</v>
      </c>
      <c r="K2220" s="32">
        <v>18439.256666666668</v>
      </c>
      <c r="L2220" s="32">
        <v>6682.0933333333332</v>
      </c>
      <c r="M2220" s="32"/>
      <c r="N2220" s="32" t="s">
        <v>261</v>
      </c>
    </row>
    <row r="2221" spans="1:14" x14ac:dyDescent="0.2">
      <c r="A2221" s="32">
        <v>2020</v>
      </c>
      <c r="B2221" s="32">
        <v>12</v>
      </c>
      <c r="C2221" s="32" t="s">
        <v>60</v>
      </c>
      <c r="D2221" s="32" t="s">
        <v>82</v>
      </c>
      <c r="E2221" s="32" t="s">
        <v>162</v>
      </c>
      <c r="F2221" s="32" t="s">
        <v>115</v>
      </c>
      <c r="G2221" s="32">
        <v>3043</v>
      </c>
      <c r="H2221" s="32">
        <v>2852</v>
      </c>
      <c r="I2221" s="32">
        <v>405</v>
      </c>
      <c r="J2221" s="32">
        <v>2447</v>
      </c>
      <c r="K2221" s="32">
        <v>18793.061666666668</v>
      </c>
      <c r="L2221" s="32">
        <v>7822.788333333333</v>
      </c>
      <c r="M2221" s="32"/>
      <c r="N2221" s="32" t="s">
        <v>261</v>
      </c>
    </row>
    <row r="2222" spans="1:14" x14ac:dyDescent="0.2">
      <c r="A2222" s="32">
        <v>2020</v>
      </c>
      <c r="B2222" s="32">
        <v>1</v>
      </c>
      <c r="C2222" s="32" t="s">
        <v>10</v>
      </c>
      <c r="D2222" s="32" t="s">
        <v>19</v>
      </c>
      <c r="E2222" s="32" t="s">
        <v>88</v>
      </c>
      <c r="F2222" s="32" t="s">
        <v>115</v>
      </c>
      <c r="G2222" s="32">
        <v>7921</v>
      </c>
      <c r="H2222" s="32">
        <v>7620</v>
      </c>
      <c r="I2222" s="32">
        <v>621</v>
      </c>
      <c r="J2222" s="32">
        <v>6999</v>
      </c>
      <c r="K2222" s="32">
        <v>62930.89</v>
      </c>
      <c r="L2222" s="32">
        <v>18497.876666666667</v>
      </c>
      <c r="M2222" s="32"/>
      <c r="N2222" s="32" t="s">
        <v>262</v>
      </c>
    </row>
    <row r="2223" spans="1:14" x14ac:dyDescent="0.2">
      <c r="A2223" s="32">
        <v>2020</v>
      </c>
      <c r="B2223" s="32">
        <v>2</v>
      </c>
      <c r="C2223" s="32" t="s">
        <v>33</v>
      </c>
      <c r="D2223" s="32" t="s">
        <v>19</v>
      </c>
      <c r="E2223" s="32" t="s">
        <v>88</v>
      </c>
      <c r="F2223" s="32" t="s">
        <v>115</v>
      </c>
      <c r="G2223" s="32">
        <v>7540</v>
      </c>
      <c r="H2223" s="32">
        <v>7247</v>
      </c>
      <c r="I2223" s="32">
        <v>516</v>
      </c>
      <c r="J2223" s="32">
        <v>6731</v>
      </c>
      <c r="K2223" s="32">
        <v>60780.948333333334</v>
      </c>
      <c r="L2223" s="32">
        <v>18767.485000000001</v>
      </c>
      <c r="M2223" s="32"/>
      <c r="N2223" s="32" t="s">
        <v>262</v>
      </c>
    </row>
    <row r="2224" spans="1:14" x14ac:dyDescent="0.2">
      <c r="A2224" s="32">
        <v>2020</v>
      </c>
      <c r="B2224" s="32">
        <v>3</v>
      </c>
      <c r="C2224" s="32" t="s">
        <v>79</v>
      </c>
      <c r="D2224" s="32" t="s">
        <v>19</v>
      </c>
      <c r="E2224" s="32" t="s">
        <v>88</v>
      </c>
      <c r="F2224" s="32" t="s">
        <v>115</v>
      </c>
      <c r="G2224" s="32">
        <v>4766</v>
      </c>
      <c r="H2224" s="32">
        <v>4760</v>
      </c>
      <c r="I2224" s="32">
        <v>319</v>
      </c>
      <c r="J2224" s="32">
        <v>4441</v>
      </c>
      <c r="K2224" s="32">
        <v>39390.91333333333</v>
      </c>
      <c r="L2224" s="32">
        <v>10216.67</v>
      </c>
      <c r="M2224" s="32"/>
      <c r="N2224" s="32" t="s">
        <v>262</v>
      </c>
    </row>
    <row r="2225" spans="1:14" x14ac:dyDescent="0.2">
      <c r="A2225" s="32">
        <v>2020</v>
      </c>
      <c r="B2225" s="32">
        <v>4</v>
      </c>
      <c r="C2225" s="32" t="s">
        <v>58</v>
      </c>
      <c r="D2225" s="32" t="s">
        <v>19</v>
      </c>
      <c r="E2225" s="32" t="s">
        <v>88</v>
      </c>
      <c r="F2225" s="32" t="s">
        <v>115</v>
      </c>
      <c r="G2225" s="32">
        <v>515</v>
      </c>
      <c r="H2225" s="32">
        <v>509</v>
      </c>
      <c r="I2225" s="32">
        <v>38</v>
      </c>
      <c r="J2225" s="32">
        <v>471</v>
      </c>
      <c r="K2225" s="32">
        <v>3305.1883333333335</v>
      </c>
      <c r="L2225" s="32">
        <v>268.27833333333331</v>
      </c>
      <c r="M2225" s="32"/>
      <c r="N2225" s="32" t="s">
        <v>262</v>
      </c>
    </row>
    <row r="2226" spans="1:14" x14ac:dyDescent="0.2">
      <c r="A2226" s="32">
        <v>2020</v>
      </c>
      <c r="B2226" s="32">
        <v>5</v>
      </c>
      <c r="C2226" s="32" t="s">
        <v>36</v>
      </c>
      <c r="D2226" s="32" t="s">
        <v>19</v>
      </c>
      <c r="E2226" s="32" t="s">
        <v>88</v>
      </c>
      <c r="F2226" s="32" t="s">
        <v>115</v>
      </c>
      <c r="G2226" s="32">
        <v>633</v>
      </c>
      <c r="H2226" s="32">
        <v>629</v>
      </c>
      <c r="I2226" s="32">
        <v>61</v>
      </c>
      <c r="J2226" s="32">
        <v>568</v>
      </c>
      <c r="K2226" s="32">
        <v>3620.915</v>
      </c>
      <c r="L2226" s="32">
        <v>395.66833333333335</v>
      </c>
      <c r="M2226" s="32"/>
      <c r="N2226" s="32" t="s">
        <v>262</v>
      </c>
    </row>
    <row r="2227" spans="1:14" x14ac:dyDescent="0.2">
      <c r="A2227" s="32">
        <v>2020</v>
      </c>
      <c r="B2227" s="32">
        <v>6</v>
      </c>
      <c r="C2227" s="32" t="s">
        <v>44</v>
      </c>
      <c r="D2227" s="32" t="s">
        <v>19</v>
      </c>
      <c r="E2227" s="32" t="s">
        <v>88</v>
      </c>
      <c r="F2227" s="32" t="s">
        <v>115</v>
      </c>
      <c r="G2227" s="32">
        <v>1384</v>
      </c>
      <c r="H2227" s="32">
        <v>1382</v>
      </c>
      <c r="I2227" s="32">
        <v>101</v>
      </c>
      <c r="J2227" s="32">
        <v>1281</v>
      </c>
      <c r="K2227" s="32">
        <v>9754.7016666666659</v>
      </c>
      <c r="L2227" s="32">
        <v>1591.6483333333333</v>
      </c>
      <c r="M2227" s="32"/>
      <c r="N2227" s="32" t="s">
        <v>262</v>
      </c>
    </row>
    <row r="2228" spans="1:14" x14ac:dyDescent="0.2">
      <c r="A2228" s="32">
        <v>2020</v>
      </c>
      <c r="B2228" s="32">
        <v>7</v>
      </c>
      <c r="C2228" s="32" t="s">
        <v>24</v>
      </c>
      <c r="D2228" s="32" t="s">
        <v>19</v>
      </c>
      <c r="E2228" s="32" t="s">
        <v>88</v>
      </c>
      <c r="F2228" s="32" t="s">
        <v>115</v>
      </c>
      <c r="G2228" s="32">
        <v>3265</v>
      </c>
      <c r="H2228" s="32">
        <v>3261</v>
      </c>
      <c r="I2228" s="32">
        <v>155</v>
      </c>
      <c r="J2228" s="32">
        <v>3106</v>
      </c>
      <c r="K2228" s="32">
        <v>26087.156666666666</v>
      </c>
      <c r="L2228" s="32">
        <v>4565.1433333333334</v>
      </c>
      <c r="M2228" s="32"/>
      <c r="N2228" s="32" t="s">
        <v>262</v>
      </c>
    </row>
    <row r="2229" spans="1:14" x14ac:dyDescent="0.2">
      <c r="A2229" s="32">
        <v>2020</v>
      </c>
      <c r="B2229" s="32">
        <v>8</v>
      </c>
      <c r="C2229" s="32" t="s">
        <v>13</v>
      </c>
      <c r="D2229" s="32" t="s">
        <v>19</v>
      </c>
      <c r="E2229" s="32" t="s">
        <v>88</v>
      </c>
      <c r="F2229" s="32" t="s">
        <v>115</v>
      </c>
      <c r="G2229" s="32">
        <v>3718</v>
      </c>
      <c r="H2229" s="32">
        <v>3716</v>
      </c>
      <c r="I2229" s="32">
        <v>234</v>
      </c>
      <c r="J2229" s="32">
        <v>3482</v>
      </c>
      <c r="K2229" s="32">
        <v>28551.166666666668</v>
      </c>
      <c r="L2229" s="32">
        <v>5607.05</v>
      </c>
      <c r="M2229" s="32"/>
      <c r="N2229" s="32" t="s">
        <v>262</v>
      </c>
    </row>
    <row r="2230" spans="1:14" x14ac:dyDescent="0.2">
      <c r="A2230" s="32">
        <v>2020</v>
      </c>
      <c r="B2230" s="32">
        <v>9</v>
      </c>
      <c r="C2230" s="32" t="s">
        <v>65</v>
      </c>
      <c r="D2230" s="32" t="s">
        <v>19</v>
      </c>
      <c r="E2230" s="32" t="s">
        <v>88</v>
      </c>
      <c r="F2230" s="32" t="s">
        <v>115</v>
      </c>
      <c r="G2230" s="32">
        <v>3564</v>
      </c>
      <c r="H2230" s="32">
        <v>3557</v>
      </c>
      <c r="I2230" s="32">
        <v>192</v>
      </c>
      <c r="J2230" s="32">
        <v>3365</v>
      </c>
      <c r="K2230" s="32">
        <v>26265.241666666665</v>
      </c>
      <c r="L2230" s="32">
        <v>5593.291666666667</v>
      </c>
      <c r="M2230" s="32"/>
      <c r="N2230" s="32" t="s">
        <v>262</v>
      </c>
    </row>
    <row r="2231" spans="1:14" x14ac:dyDescent="0.2">
      <c r="A2231" s="32">
        <v>2020</v>
      </c>
      <c r="B2231" s="32">
        <v>10</v>
      </c>
      <c r="C2231" s="32" t="s">
        <v>14</v>
      </c>
      <c r="D2231" s="32" t="s">
        <v>19</v>
      </c>
      <c r="E2231" s="32" t="s">
        <v>88</v>
      </c>
      <c r="F2231" s="32" t="s">
        <v>115</v>
      </c>
      <c r="G2231" s="32">
        <v>3110</v>
      </c>
      <c r="H2231" s="32">
        <v>3109</v>
      </c>
      <c r="I2231" s="32">
        <v>141</v>
      </c>
      <c r="J2231" s="32">
        <v>2968</v>
      </c>
      <c r="K2231" s="32">
        <v>23646.553333333333</v>
      </c>
      <c r="L2231" s="32">
        <v>5119.1133333333337</v>
      </c>
      <c r="M2231" s="32"/>
      <c r="N2231" s="32" t="s">
        <v>262</v>
      </c>
    </row>
    <row r="2232" spans="1:14" x14ac:dyDescent="0.2">
      <c r="A2232" s="32">
        <v>2020</v>
      </c>
      <c r="B2232" s="32">
        <v>11</v>
      </c>
      <c r="C2232" s="32" t="s">
        <v>11</v>
      </c>
      <c r="D2232" s="32" t="s">
        <v>19</v>
      </c>
      <c r="E2232" s="32" t="s">
        <v>88</v>
      </c>
      <c r="F2232" s="32" t="s">
        <v>115</v>
      </c>
      <c r="G2232" s="32">
        <v>1573</v>
      </c>
      <c r="H2232" s="32">
        <v>1552</v>
      </c>
      <c r="I2232" s="32">
        <v>79</v>
      </c>
      <c r="J2232" s="32">
        <v>1473</v>
      </c>
      <c r="K2232" s="32">
        <v>11358.416666666666</v>
      </c>
      <c r="L2232" s="32">
        <v>2456.3000000000002</v>
      </c>
      <c r="M2232" s="32"/>
      <c r="N2232" s="32" t="s">
        <v>262</v>
      </c>
    </row>
    <row r="2233" spans="1:14" x14ac:dyDescent="0.2">
      <c r="A2233" s="32">
        <v>2020</v>
      </c>
      <c r="B2233" s="32">
        <v>12</v>
      </c>
      <c r="C2233" s="32" t="s">
        <v>60</v>
      </c>
      <c r="D2233" s="32" t="s">
        <v>19</v>
      </c>
      <c r="E2233" s="32" t="s">
        <v>88</v>
      </c>
      <c r="F2233" s="32" t="s">
        <v>115</v>
      </c>
      <c r="G2233" s="32">
        <v>1599</v>
      </c>
      <c r="H2233" s="32">
        <v>1551</v>
      </c>
      <c r="I2233" s="32">
        <v>95</v>
      </c>
      <c r="J2233" s="32">
        <v>1456</v>
      </c>
      <c r="K2233" s="32">
        <v>10543.426666666666</v>
      </c>
      <c r="L2233" s="32">
        <v>2822.5066666666667</v>
      </c>
      <c r="M2233" s="32"/>
      <c r="N2233" s="32" t="s">
        <v>262</v>
      </c>
    </row>
    <row r="2234" spans="1:14" x14ac:dyDescent="0.2">
      <c r="A2234" s="32">
        <v>2020</v>
      </c>
      <c r="B2234" s="32">
        <v>1</v>
      </c>
      <c r="C2234" s="32" t="s">
        <v>10</v>
      </c>
      <c r="D2234" s="32" t="s">
        <v>77</v>
      </c>
      <c r="E2234" s="32" t="s">
        <v>69</v>
      </c>
      <c r="F2234" s="32" t="s">
        <v>115</v>
      </c>
      <c r="G2234" s="32">
        <v>15479</v>
      </c>
      <c r="H2234" s="32">
        <v>13291</v>
      </c>
      <c r="I2234" s="32">
        <v>207</v>
      </c>
      <c r="J2234" s="32">
        <v>13084</v>
      </c>
      <c r="K2234" s="32">
        <v>118456.1</v>
      </c>
      <c r="L2234" s="32">
        <v>38125.9</v>
      </c>
      <c r="M2234" s="32"/>
      <c r="N2234" s="32" t="s">
        <v>263</v>
      </c>
    </row>
    <row r="2235" spans="1:14" x14ac:dyDescent="0.2">
      <c r="A2235" s="32">
        <v>2020</v>
      </c>
      <c r="B2235" s="32">
        <v>2</v>
      </c>
      <c r="C2235" s="32" t="s">
        <v>33</v>
      </c>
      <c r="D2235" s="32" t="s">
        <v>77</v>
      </c>
      <c r="E2235" s="32" t="s">
        <v>69</v>
      </c>
      <c r="F2235" s="32" t="s">
        <v>115</v>
      </c>
      <c r="G2235" s="32">
        <v>14789</v>
      </c>
      <c r="H2235" s="32">
        <v>13584</v>
      </c>
      <c r="I2235" s="32">
        <v>278</v>
      </c>
      <c r="J2235" s="32">
        <v>13306</v>
      </c>
      <c r="K2235" s="32">
        <v>118989.8</v>
      </c>
      <c r="L2235" s="32">
        <v>39774.199999999997</v>
      </c>
      <c r="M2235" s="32"/>
      <c r="N2235" s="32" t="s">
        <v>263</v>
      </c>
    </row>
    <row r="2236" spans="1:14" x14ac:dyDescent="0.2">
      <c r="A2236" s="32">
        <v>2020</v>
      </c>
      <c r="B2236" s="32">
        <v>3</v>
      </c>
      <c r="C2236" s="32" t="s">
        <v>79</v>
      </c>
      <c r="D2236" s="32" t="s">
        <v>77</v>
      </c>
      <c r="E2236" s="32" t="s">
        <v>69</v>
      </c>
      <c r="F2236" s="32" t="s">
        <v>115</v>
      </c>
      <c r="G2236" s="32">
        <v>8744</v>
      </c>
      <c r="H2236" s="32">
        <v>8375</v>
      </c>
      <c r="I2236" s="32">
        <v>248</v>
      </c>
      <c r="J2236" s="32">
        <v>8127</v>
      </c>
      <c r="K2236" s="32">
        <v>72878.600000000006</v>
      </c>
      <c r="L2236" s="32">
        <v>18417.400000000001</v>
      </c>
      <c r="M2236" s="32"/>
      <c r="N2236" s="32" t="s">
        <v>263</v>
      </c>
    </row>
    <row r="2237" spans="1:14" x14ac:dyDescent="0.2">
      <c r="A2237" s="32">
        <v>2020</v>
      </c>
      <c r="B2237" s="32">
        <v>4</v>
      </c>
      <c r="C2237" s="32" t="s">
        <v>58</v>
      </c>
      <c r="D2237" s="32" t="s">
        <v>77</v>
      </c>
      <c r="E2237" s="32" t="s">
        <v>69</v>
      </c>
      <c r="F2237" s="32" t="s">
        <v>115</v>
      </c>
      <c r="G2237" s="32">
        <v>1023</v>
      </c>
      <c r="H2237" s="32">
        <v>890</v>
      </c>
      <c r="I2237" s="32">
        <v>74</v>
      </c>
      <c r="J2237" s="32">
        <v>816</v>
      </c>
      <c r="K2237" s="32">
        <v>6657.1</v>
      </c>
      <c r="L2237" s="32">
        <v>508.9</v>
      </c>
      <c r="M2237" s="32"/>
      <c r="N2237" s="32" t="s">
        <v>263</v>
      </c>
    </row>
    <row r="2238" spans="1:14" x14ac:dyDescent="0.2">
      <c r="A2238" s="32">
        <v>2020</v>
      </c>
      <c r="B2238" s="32">
        <v>5</v>
      </c>
      <c r="C2238" s="32" t="s">
        <v>36</v>
      </c>
      <c r="D2238" s="32" t="s">
        <v>77</v>
      </c>
      <c r="E2238" s="32" t="s">
        <v>69</v>
      </c>
      <c r="F2238" s="32" t="s">
        <v>115</v>
      </c>
      <c r="G2238" s="32">
        <v>1154</v>
      </c>
      <c r="H2238" s="32">
        <v>1035</v>
      </c>
      <c r="I2238" s="32">
        <v>241</v>
      </c>
      <c r="J2238" s="32">
        <v>794</v>
      </c>
      <c r="K2238" s="32">
        <v>6897.8</v>
      </c>
      <c r="L2238" s="32">
        <v>692.2</v>
      </c>
      <c r="M2238" s="32"/>
      <c r="N2238" s="32" t="s">
        <v>263</v>
      </c>
    </row>
    <row r="2239" spans="1:14" x14ac:dyDescent="0.2">
      <c r="A2239" s="32">
        <v>2020</v>
      </c>
      <c r="B2239" s="32">
        <v>6</v>
      </c>
      <c r="C2239" s="32" t="s">
        <v>44</v>
      </c>
      <c r="D2239" s="32" t="s">
        <v>77</v>
      </c>
      <c r="E2239" s="32" t="s">
        <v>69</v>
      </c>
      <c r="F2239" s="32" t="s">
        <v>115</v>
      </c>
      <c r="G2239" s="32">
        <v>2416</v>
      </c>
      <c r="H2239" s="32">
        <v>2289</v>
      </c>
      <c r="I2239" s="32">
        <v>224</v>
      </c>
      <c r="J2239" s="32">
        <v>2065</v>
      </c>
      <c r="K2239" s="32">
        <v>18145.3</v>
      </c>
      <c r="L2239" s="32">
        <v>3098.7</v>
      </c>
      <c r="M2239" s="32"/>
      <c r="N2239" s="32" t="s">
        <v>263</v>
      </c>
    </row>
    <row r="2240" spans="1:14" x14ac:dyDescent="0.2">
      <c r="A2240" s="32">
        <v>2020</v>
      </c>
      <c r="B2240" s="32">
        <v>7</v>
      </c>
      <c r="C2240" s="32" t="s">
        <v>24</v>
      </c>
      <c r="D2240" s="32" t="s">
        <v>77</v>
      </c>
      <c r="E2240" s="32" t="s">
        <v>69</v>
      </c>
      <c r="F2240" s="32" t="s">
        <v>115</v>
      </c>
      <c r="G2240" s="32">
        <v>5085</v>
      </c>
      <c r="H2240" s="32">
        <v>4961</v>
      </c>
      <c r="I2240" s="32">
        <v>204</v>
      </c>
      <c r="J2240" s="32">
        <v>4757</v>
      </c>
      <c r="K2240" s="32">
        <v>38729.5</v>
      </c>
      <c r="L2240" s="32">
        <v>7864.5</v>
      </c>
      <c r="M2240" s="32"/>
      <c r="N2240" s="32" t="s">
        <v>263</v>
      </c>
    </row>
    <row r="2241" spans="1:14" x14ac:dyDescent="0.2">
      <c r="A2241" s="32">
        <v>2020</v>
      </c>
      <c r="B2241" s="32">
        <v>8</v>
      </c>
      <c r="C2241" s="32" t="s">
        <v>13</v>
      </c>
      <c r="D2241" s="32" t="s">
        <v>77</v>
      </c>
      <c r="E2241" s="32" t="s">
        <v>69</v>
      </c>
      <c r="F2241" s="32" t="s">
        <v>115</v>
      </c>
      <c r="G2241" s="32">
        <v>6238</v>
      </c>
      <c r="H2241" s="32">
        <v>6124</v>
      </c>
      <c r="I2241" s="32">
        <v>335</v>
      </c>
      <c r="J2241" s="32">
        <v>5789</v>
      </c>
      <c r="K2241" s="32">
        <v>44943.5</v>
      </c>
      <c r="L2241" s="32">
        <v>9363.5</v>
      </c>
      <c r="M2241" s="32"/>
      <c r="N2241" s="32" t="s">
        <v>263</v>
      </c>
    </row>
    <row r="2242" spans="1:14" x14ac:dyDescent="0.2">
      <c r="A2242" s="32">
        <v>2020</v>
      </c>
      <c r="B2242" s="32">
        <v>9</v>
      </c>
      <c r="C2242" s="32" t="s">
        <v>65</v>
      </c>
      <c r="D2242" s="32" t="s">
        <v>77</v>
      </c>
      <c r="E2242" s="32" t="s">
        <v>69</v>
      </c>
      <c r="F2242" s="32" t="s">
        <v>115</v>
      </c>
      <c r="G2242" s="32">
        <v>6489</v>
      </c>
      <c r="H2242" s="32">
        <v>6355</v>
      </c>
      <c r="I2242" s="32">
        <v>279</v>
      </c>
      <c r="J2242" s="32">
        <v>6076</v>
      </c>
      <c r="K2242" s="32">
        <v>46086.8</v>
      </c>
      <c r="L2242" s="32">
        <v>10468.200000000001</v>
      </c>
      <c r="M2242" s="32"/>
      <c r="N2242" s="32" t="s">
        <v>263</v>
      </c>
    </row>
    <row r="2243" spans="1:14" x14ac:dyDescent="0.2">
      <c r="A2243" s="32">
        <v>2020</v>
      </c>
      <c r="B2243" s="32">
        <v>10</v>
      </c>
      <c r="C2243" s="32" t="s">
        <v>14</v>
      </c>
      <c r="D2243" s="32" t="s">
        <v>77</v>
      </c>
      <c r="E2243" s="32" t="s">
        <v>69</v>
      </c>
      <c r="F2243" s="32" t="s">
        <v>115</v>
      </c>
      <c r="G2243" s="32">
        <v>5780</v>
      </c>
      <c r="H2243" s="32">
        <v>5659</v>
      </c>
      <c r="I2243" s="32">
        <v>288</v>
      </c>
      <c r="J2243" s="32">
        <v>5371</v>
      </c>
      <c r="K2243" s="32">
        <v>38451.1</v>
      </c>
      <c r="L2243" s="32">
        <v>10497.9</v>
      </c>
      <c r="M2243" s="32"/>
      <c r="N2243" s="32" t="s">
        <v>263</v>
      </c>
    </row>
    <row r="2244" spans="1:14" x14ac:dyDescent="0.2">
      <c r="A2244" s="32">
        <v>2020</v>
      </c>
      <c r="B2244" s="32">
        <v>11</v>
      </c>
      <c r="C2244" s="32" t="s">
        <v>11</v>
      </c>
      <c r="D2244" s="32" t="s">
        <v>77</v>
      </c>
      <c r="E2244" s="32" t="s">
        <v>69</v>
      </c>
      <c r="F2244" s="32" t="s">
        <v>115</v>
      </c>
      <c r="G2244" s="32">
        <v>3331</v>
      </c>
      <c r="H2244" s="32">
        <v>3062</v>
      </c>
      <c r="I2244" s="32">
        <v>174</v>
      </c>
      <c r="J2244" s="32">
        <v>2888</v>
      </c>
      <c r="K2244" s="32">
        <v>20981.7</v>
      </c>
      <c r="L2244" s="32">
        <v>5872.3</v>
      </c>
      <c r="M2244" s="32"/>
      <c r="N2244" s="32" t="s">
        <v>263</v>
      </c>
    </row>
    <row r="2245" spans="1:14" x14ac:dyDescent="0.2">
      <c r="A2245" s="32">
        <v>2020</v>
      </c>
      <c r="B2245" s="32">
        <v>12</v>
      </c>
      <c r="C2245" s="32" t="s">
        <v>60</v>
      </c>
      <c r="D2245" s="32" t="s">
        <v>77</v>
      </c>
      <c r="E2245" s="32" t="s">
        <v>69</v>
      </c>
      <c r="F2245" s="32" t="s">
        <v>115</v>
      </c>
      <c r="G2245" s="32">
        <v>2915</v>
      </c>
      <c r="H2245" s="32">
        <v>2328</v>
      </c>
      <c r="I2245" s="32">
        <v>365</v>
      </c>
      <c r="J2245" s="32">
        <v>1963</v>
      </c>
      <c r="K2245" s="32">
        <v>14434.7</v>
      </c>
      <c r="L2245" s="32">
        <v>4609.3</v>
      </c>
      <c r="M2245" s="32"/>
      <c r="N2245" s="32" t="s">
        <v>263</v>
      </c>
    </row>
    <row r="2246" spans="1:14" x14ac:dyDescent="0.2">
      <c r="A2246" s="32">
        <v>2020</v>
      </c>
      <c r="B2246" s="32">
        <v>1</v>
      </c>
      <c r="C2246" s="32" t="s">
        <v>10</v>
      </c>
      <c r="D2246" s="32" t="s">
        <v>34</v>
      </c>
      <c r="E2246" s="32" t="s">
        <v>163</v>
      </c>
      <c r="F2246" s="32" t="s">
        <v>115</v>
      </c>
      <c r="G2246" s="32">
        <v>2150</v>
      </c>
      <c r="H2246" s="32">
        <v>1777</v>
      </c>
      <c r="I2246" s="32">
        <v>114</v>
      </c>
      <c r="J2246" s="32">
        <v>1663</v>
      </c>
      <c r="K2246" s="32">
        <v>11703.22</v>
      </c>
      <c r="L2246" s="32">
        <v>3407.48</v>
      </c>
      <c r="M2246" s="32"/>
      <c r="N2246" s="32" t="s">
        <v>264</v>
      </c>
    </row>
    <row r="2247" spans="1:14" x14ac:dyDescent="0.2">
      <c r="A2247" s="32">
        <v>2020</v>
      </c>
      <c r="B2247" s="32">
        <v>2</v>
      </c>
      <c r="C2247" s="32" t="s">
        <v>33</v>
      </c>
      <c r="D2247" s="32" t="s">
        <v>34</v>
      </c>
      <c r="E2247" s="32" t="s">
        <v>163</v>
      </c>
      <c r="F2247" s="32" t="s">
        <v>115</v>
      </c>
      <c r="G2247" s="32">
        <v>2068</v>
      </c>
      <c r="H2247" s="32">
        <v>1728</v>
      </c>
      <c r="I2247" s="32">
        <v>105</v>
      </c>
      <c r="J2247" s="32">
        <v>1623</v>
      </c>
      <c r="K2247" s="32">
        <v>11781.373333333333</v>
      </c>
      <c r="L2247" s="32">
        <v>3648.0433333333335</v>
      </c>
      <c r="M2247" s="32"/>
      <c r="N2247" s="32" t="s">
        <v>264</v>
      </c>
    </row>
    <row r="2248" spans="1:14" x14ac:dyDescent="0.2">
      <c r="A2248" s="32">
        <v>2020</v>
      </c>
      <c r="B2248" s="32">
        <v>3</v>
      </c>
      <c r="C2248" s="32" t="s">
        <v>79</v>
      </c>
      <c r="D2248" s="32" t="s">
        <v>34</v>
      </c>
      <c r="E2248" s="32" t="s">
        <v>163</v>
      </c>
      <c r="F2248" s="32" t="s">
        <v>115</v>
      </c>
      <c r="G2248" s="32">
        <v>1535</v>
      </c>
      <c r="H2248" s="32">
        <v>1162</v>
      </c>
      <c r="I2248" s="32">
        <v>99</v>
      </c>
      <c r="J2248" s="32">
        <v>1063</v>
      </c>
      <c r="K2248" s="32">
        <v>7665.28</v>
      </c>
      <c r="L2248" s="32">
        <v>1921.7533333333333</v>
      </c>
      <c r="M2248" s="32"/>
      <c r="N2248" s="32" t="s">
        <v>264</v>
      </c>
    </row>
    <row r="2249" spans="1:14" x14ac:dyDescent="0.2">
      <c r="A2249" s="32">
        <v>2020</v>
      </c>
      <c r="B2249" s="32">
        <v>4</v>
      </c>
      <c r="C2249" s="32" t="s">
        <v>58</v>
      </c>
      <c r="D2249" s="32" t="s">
        <v>34</v>
      </c>
      <c r="E2249" s="32" t="s">
        <v>163</v>
      </c>
      <c r="F2249" s="32" t="s">
        <v>115</v>
      </c>
      <c r="G2249" s="32">
        <v>586</v>
      </c>
      <c r="H2249" s="32">
        <v>306</v>
      </c>
      <c r="I2249" s="32">
        <v>75</v>
      </c>
      <c r="J2249" s="32">
        <v>231</v>
      </c>
      <c r="K2249" s="32">
        <v>1218</v>
      </c>
      <c r="L2249" s="32">
        <v>381.35</v>
      </c>
      <c r="M2249" s="32"/>
      <c r="N2249" s="32" t="s">
        <v>264</v>
      </c>
    </row>
    <row r="2250" spans="1:14" x14ac:dyDescent="0.2">
      <c r="A2250" s="32">
        <v>2020</v>
      </c>
      <c r="B2250" s="32">
        <v>5</v>
      </c>
      <c r="C2250" s="32" t="s">
        <v>36</v>
      </c>
      <c r="D2250" s="32" t="s">
        <v>34</v>
      </c>
      <c r="E2250" s="32" t="s">
        <v>163</v>
      </c>
      <c r="F2250" s="32" t="s">
        <v>115</v>
      </c>
      <c r="G2250" s="32">
        <v>859</v>
      </c>
      <c r="H2250" s="32">
        <v>401</v>
      </c>
      <c r="I2250" s="32">
        <v>63</v>
      </c>
      <c r="J2250" s="32">
        <v>338</v>
      </c>
      <c r="K2250" s="32">
        <v>1897.16</v>
      </c>
      <c r="L2250" s="32">
        <v>591.27333333333331</v>
      </c>
      <c r="M2250" s="32"/>
      <c r="N2250" s="32" t="s">
        <v>264</v>
      </c>
    </row>
    <row r="2251" spans="1:14" x14ac:dyDescent="0.2">
      <c r="A2251" s="32">
        <v>2020</v>
      </c>
      <c r="B2251" s="32">
        <v>6</v>
      </c>
      <c r="C2251" s="32" t="s">
        <v>44</v>
      </c>
      <c r="D2251" s="32" t="s">
        <v>34</v>
      </c>
      <c r="E2251" s="32" t="s">
        <v>163</v>
      </c>
      <c r="F2251" s="32" t="s">
        <v>115</v>
      </c>
      <c r="G2251" s="32">
        <v>1125</v>
      </c>
      <c r="H2251" s="32">
        <v>593</v>
      </c>
      <c r="I2251" s="32">
        <v>64</v>
      </c>
      <c r="J2251" s="32">
        <v>529</v>
      </c>
      <c r="K2251" s="32">
        <v>3001.4533333333334</v>
      </c>
      <c r="L2251" s="32">
        <v>1173.7966666666666</v>
      </c>
      <c r="M2251" s="32"/>
      <c r="N2251" s="32" t="s">
        <v>264</v>
      </c>
    </row>
    <row r="2252" spans="1:14" x14ac:dyDescent="0.2">
      <c r="A2252" s="32">
        <v>2020</v>
      </c>
      <c r="B2252" s="32">
        <v>7</v>
      </c>
      <c r="C2252" s="32" t="s">
        <v>24</v>
      </c>
      <c r="D2252" s="32" t="s">
        <v>34</v>
      </c>
      <c r="E2252" s="32" t="s">
        <v>163</v>
      </c>
      <c r="F2252" s="32" t="s">
        <v>115</v>
      </c>
      <c r="G2252" s="32">
        <v>1660</v>
      </c>
      <c r="H2252" s="32">
        <v>1064</v>
      </c>
      <c r="I2252" s="32">
        <v>90</v>
      </c>
      <c r="J2252" s="32">
        <v>974</v>
      </c>
      <c r="K2252" s="32">
        <v>6474.1949999999997</v>
      </c>
      <c r="L2252" s="32">
        <v>2176.5549999999998</v>
      </c>
      <c r="M2252" s="32"/>
      <c r="N2252" s="32" t="s">
        <v>264</v>
      </c>
    </row>
    <row r="2253" spans="1:14" x14ac:dyDescent="0.2">
      <c r="A2253" s="32">
        <v>2020</v>
      </c>
      <c r="B2253" s="32">
        <v>8</v>
      </c>
      <c r="C2253" s="32" t="s">
        <v>13</v>
      </c>
      <c r="D2253" s="32" t="s">
        <v>34</v>
      </c>
      <c r="E2253" s="32" t="s">
        <v>163</v>
      </c>
      <c r="F2253" s="32" t="s">
        <v>115</v>
      </c>
      <c r="G2253" s="32">
        <v>1737</v>
      </c>
      <c r="H2253" s="32">
        <v>1157</v>
      </c>
      <c r="I2253" s="32">
        <v>93</v>
      </c>
      <c r="J2253" s="32">
        <v>1064</v>
      </c>
      <c r="K2253" s="32">
        <v>7374.2816666666668</v>
      </c>
      <c r="L2253" s="32">
        <v>2299.7849999999999</v>
      </c>
      <c r="M2253" s="32"/>
      <c r="N2253" s="32" t="s">
        <v>264</v>
      </c>
    </row>
    <row r="2254" spans="1:14" x14ac:dyDescent="0.2">
      <c r="A2254" s="32">
        <v>2020</v>
      </c>
      <c r="B2254" s="32">
        <v>9</v>
      </c>
      <c r="C2254" s="32" t="s">
        <v>65</v>
      </c>
      <c r="D2254" s="32" t="s">
        <v>34</v>
      </c>
      <c r="E2254" s="32" t="s">
        <v>163</v>
      </c>
      <c r="F2254" s="32" t="s">
        <v>115</v>
      </c>
      <c r="G2254" s="32">
        <v>1761</v>
      </c>
      <c r="H2254" s="32">
        <v>1212</v>
      </c>
      <c r="I2254" s="32">
        <v>101</v>
      </c>
      <c r="J2254" s="32">
        <v>1111</v>
      </c>
      <c r="K2254" s="32">
        <v>7315.0150000000003</v>
      </c>
      <c r="L2254" s="32">
        <v>2417.8516666666665</v>
      </c>
      <c r="M2254" s="32"/>
      <c r="N2254" s="32" t="s">
        <v>264</v>
      </c>
    </row>
    <row r="2255" spans="1:14" x14ac:dyDescent="0.2">
      <c r="A2255" s="32">
        <v>2020</v>
      </c>
      <c r="B2255" s="32">
        <v>10</v>
      </c>
      <c r="C2255" s="32" t="s">
        <v>14</v>
      </c>
      <c r="D2255" s="32" t="s">
        <v>34</v>
      </c>
      <c r="E2255" s="32" t="s">
        <v>163</v>
      </c>
      <c r="F2255" s="32" t="s">
        <v>115</v>
      </c>
      <c r="G2255" s="32">
        <v>1418</v>
      </c>
      <c r="H2255" s="32">
        <v>880</v>
      </c>
      <c r="I2255" s="32">
        <v>76</v>
      </c>
      <c r="J2255" s="32">
        <v>804</v>
      </c>
      <c r="K2255" s="32">
        <v>5254.3083333333334</v>
      </c>
      <c r="L2255" s="32">
        <v>1682.6583333333333</v>
      </c>
      <c r="M2255" s="32"/>
      <c r="N2255" s="32" t="s">
        <v>264</v>
      </c>
    </row>
    <row r="2256" spans="1:14" x14ac:dyDescent="0.2">
      <c r="A2256" s="32">
        <v>2020</v>
      </c>
      <c r="B2256" s="32">
        <v>11</v>
      </c>
      <c r="C2256" s="32" t="s">
        <v>11</v>
      </c>
      <c r="D2256" s="32" t="s">
        <v>34</v>
      </c>
      <c r="E2256" s="32" t="s">
        <v>163</v>
      </c>
      <c r="F2256" s="32" t="s">
        <v>115</v>
      </c>
      <c r="G2256" s="32">
        <v>1172</v>
      </c>
      <c r="H2256" s="32">
        <v>630</v>
      </c>
      <c r="I2256" s="32">
        <v>101</v>
      </c>
      <c r="J2256" s="32">
        <v>529</v>
      </c>
      <c r="K2256" s="32">
        <v>2882.7933333333335</v>
      </c>
      <c r="L2256" s="32">
        <v>1186.24</v>
      </c>
      <c r="M2256" s="32"/>
      <c r="N2256" s="32" t="s">
        <v>264</v>
      </c>
    </row>
    <row r="2257" spans="1:14" x14ac:dyDescent="0.2">
      <c r="A2257" s="32">
        <v>2020</v>
      </c>
      <c r="B2257" s="32">
        <v>12</v>
      </c>
      <c r="C2257" s="32" t="s">
        <v>60</v>
      </c>
      <c r="D2257" s="32" t="s">
        <v>34</v>
      </c>
      <c r="E2257" s="32" t="s">
        <v>163</v>
      </c>
      <c r="F2257" s="32" t="s">
        <v>115</v>
      </c>
      <c r="G2257" s="32">
        <v>645</v>
      </c>
      <c r="H2257" s="32">
        <v>400</v>
      </c>
      <c r="I2257" s="32">
        <v>50</v>
      </c>
      <c r="J2257" s="32">
        <v>350</v>
      </c>
      <c r="K2257" s="32">
        <v>1850.8466666666666</v>
      </c>
      <c r="L2257" s="32">
        <v>653.43666666666661</v>
      </c>
      <c r="M2257" s="32"/>
      <c r="N2257" s="32" t="s">
        <v>264</v>
      </c>
    </row>
    <row r="2258" spans="1:14" x14ac:dyDescent="0.2">
      <c r="A2258" s="32">
        <v>2020</v>
      </c>
      <c r="B2258" s="32">
        <v>1</v>
      </c>
      <c r="C2258" s="32" t="s">
        <v>10</v>
      </c>
      <c r="D2258" s="32" t="s">
        <v>128</v>
      </c>
      <c r="E2258" s="32" t="s">
        <v>184</v>
      </c>
      <c r="F2258" s="32" t="s">
        <v>115</v>
      </c>
      <c r="G2258" s="32">
        <v>2845</v>
      </c>
      <c r="H2258" s="32">
        <v>2385</v>
      </c>
      <c r="I2258" s="32">
        <v>199</v>
      </c>
      <c r="J2258" s="32">
        <v>2186</v>
      </c>
      <c r="K2258" s="32">
        <v>20865.983333333334</v>
      </c>
      <c r="L2258" s="32">
        <v>7089.1</v>
      </c>
      <c r="M2258" s="32"/>
      <c r="N2258" s="32" t="s">
        <v>265</v>
      </c>
    </row>
    <row r="2259" spans="1:14" x14ac:dyDescent="0.2">
      <c r="A2259" s="32">
        <v>2020</v>
      </c>
      <c r="B2259" s="32">
        <v>2</v>
      </c>
      <c r="C2259" s="32" t="s">
        <v>33</v>
      </c>
      <c r="D2259" s="32" t="s">
        <v>128</v>
      </c>
      <c r="E2259" s="32" t="s">
        <v>184</v>
      </c>
      <c r="F2259" s="32" t="s">
        <v>115</v>
      </c>
      <c r="G2259" s="32">
        <v>2802</v>
      </c>
      <c r="H2259" s="32">
        <v>2528</v>
      </c>
      <c r="I2259" s="32">
        <v>172</v>
      </c>
      <c r="J2259" s="32">
        <v>2356</v>
      </c>
      <c r="K2259" s="32">
        <v>22647.78</v>
      </c>
      <c r="L2259" s="32">
        <v>7589.2033333333329</v>
      </c>
      <c r="M2259" s="32"/>
      <c r="N2259" s="32" t="s">
        <v>265</v>
      </c>
    </row>
    <row r="2260" spans="1:14" x14ac:dyDescent="0.2">
      <c r="A2260" s="32">
        <v>2020</v>
      </c>
      <c r="B2260" s="32">
        <v>3</v>
      </c>
      <c r="C2260" s="32" t="s">
        <v>79</v>
      </c>
      <c r="D2260" s="32" t="s">
        <v>128</v>
      </c>
      <c r="E2260" s="32" t="s">
        <v>184</v>
      </c>
      <c r="F2260" s="32" t="s">
        <v>115</v>
      </c>
      <c r="G2260" s="32">
        <v>2951</v>
      </c>
      <c r="H2260" s="32">
        <v>2649</v>
      </c>
      <c r="I2260" s="32">
        <v>397</v>
      </c>
      <c r="J2260" s="32">
        <v>2252</v>
      </c>
      <c r="K2260" s="32">
        <v>22406.855</v>
      </c>
      <c r="L2260" s="32">
        <v>6566.0283333333336</v>
      </c>
      <c r="M2260" s="32"/>
      <c r="N2260" s="32" t="s">
        <v>265</v>
      </c>
    </row>
    <row r="2261" spans="1:14" x14ac:dyDescent="0.2">
      <c r="A2261" s="32">
        <v>2020</v>
      </c>
      <c r="B2261" s="32">
        <v>4</v>
      </c>
      <c r="C2261" s="32" t="s">
        <v>58</v>
      </c>
      <c r="D2261" s="32" t="s">
        <v>128</v>
      </c>
      <c r="E2261" s="32" t="s">
        <v>184</v>
      </c>
      <c r="F2261" s="32" t="s">
        <v>115</v>
      </c>
      <c r="G2261" s="32">
        <v>2298</v>
      </c>
      <c r="H2261" s="32">
        <v>2205</v>
      </c>
      <c r="I2261" s="32">
        <v>411</v>
      </c>
      <c r="J2261" s="32">
        <v>1794</v>
      </c>
      <c r="K2261" s="32">
        <v>18527.508333333335</v>
      </c>
      <c r="L2261" s="32">
        <v>6388.5916666666662</v>
      </c>
      <c r="M2261" s="32"/>
      <c r="N2261" s="32" t="s">
        <v>265</v>
      </c>
    </row>
    <row r="2262" spans="1:14" x14ac:dyDescent="0.2">
      <c r="A2262" s="32">
        <v>2020</v>
      </c>
      <c r="B2262" s="32">
        <v>5</v>
      </c>
      <c r="C2262" s="32" t="s">
        <v>36</v>
      </c>
      <c r="D2262" s="32" t="s">
        <v>128</v>
      </c>
      <c r="E2262" s="32" t="s">
        <v>184</v>
      </c>
      <c r="F2262" s="32" t="s">
        <v>115</v>
      </c>
      <c r="G2262" s="32">
        <v>2319</v>
      </c>
      <c r="H2262" s="32">
        <v>2261</v>
      </c>
      <c r="I2262" s="32">
        <v>490</v>
      </c>
      <c r="J2262" s="32">
        <v>1771</v>
      </c>
      <c r="K2262" s="32">
        <v>17742.261666666665</v>
      </c>
      <c r="L2262" s="32">
        <v>6548.7383333333337</v>
      </c>
      <c r="M2262" s="32"/>
      <c r="N2262" s="32" t="s">
        <v>265</v>
      </c>
    </row>
    <row r="2263" spans="1:14" x14ac:dyDescent="0.2">
      <c r="A2263" s="32">
        <v>2020</v>
      </c>
      <c r="B2263" s="32">
        <v>6</v>
      </c>
      <c r="C2263" s="32" t="s">
        <v>44</v>
      </c>
      <c r="D2263" s="32" t="s">
        <v>128</v>
      </c>
      <c r="E2263" s="32" t="s">
        <v>184</v>
      </c>
      <c r="F2263" s="32" t="s">
        <v>115</v>
      </c>
      <c r="G2263" s="32">
        <v>2384</v>
      </c>
      <c r="H2263" s="32">
        <v>2328</v>
      </c>
      <c r="I2263" s="32">
        <v>551</v>
      </c>
      <c r="J2263" s="32">
        <v>1777</v>
      </c>
      <c r="K2263" s="32">
        <v>17548.936666666668</v>
      </c>
      <c r="L2263" s="32">
        <v>6632.4466666666667</v>
      </c>
      <c r="M2263" s="32"/>
      <c r="N2263" s="32" t="s">
        <v>265</v>
      </c>
    </row>
    <row r="2264" spans="1:14" x14ac:dyDescent="0.2">
      <c r="A2264" s="32">
        <v>2020</v>
      </c>
      <c r="B2264" s="32">
        <v>7</v>
      </c>
      <c r="C2264" s="32" t="s">
        <v>24</v>
      </c>
      <c r="D2264" s="32" t="s">
        <v>128</v>
      </c>
      <c r="E2264" s="32" t="s">
        <v>184</v>
      </c>
      <c r="F2264" s="32" t="s">
        <v>115</v>
      </c>
      <c r="G2264" s="32">
        <v>2694</v>
      </c>
      <c r="H2264" s="32">
        <v>2626</v>
      </c>
      <c r="I2264" s="32">
        <v>316</v>
      </c>
      <c r="J2264" s="32">
        <v>2310</v>
      </c>
      <c r="K2264" s="32">
        <v>22320.863333333335</v>
      </c>
      <c r="L2264" s="32">
        <v>9305.253333333334</v>
      </c>
      <c r="M2264" s="32"/>
      <c r="N2264" s="32" t="s">
        <v>265</v>
      </c>
    </row>
    <row r="2265" spans="1:14" x14ac:dyDescent="0.2">
      <c r="A2265" s="32">
        <v>2020</v>
      </c>
      <c r="B2265" s="32">
        <v>8</v>
      </c>
      <c r="C2265" s="32" t="s">
        <v>13</v>
      </c>
      <c r="D2265" s="32" t="s">
        <v>128</v>
      </c>
      <c r="E2265" s="32" t="s">
        <v>184</v>
      </c>
      <c r="F2265" s="32" t="s">
        <v>115</v>
      </c>
      <c r="G2265" s="32">
        <v>2585</v>
      </c>
      <c r="H2265" s="32">
        <v>2517</v>
      </c>
      <c r="I2265" s="32">
        <v>533</v>
      </c>
      <c r="J2265" s="32">
        <v>1984</v>
      </c>
      <c r="K2265" s="32">
        <v>19223.276666666668</v>
      </c>
      <c r="L2265" s="32">
        <v>7109.84</v>
      </c>
      <c r="M2265" s="32"/>
      <c r="N2265" s="32" t="s">
        <v>265</v>
      </c>
    </row>
    <row r="2266" spans="1:14" x14ac:dyDescent="0.2">
      <c r="A2266" s="32">
        <v>2020</v>
      </c>
      <c r="B2266" s="32">
        <v>9</v>
      </c>
      <c r="C2266" s="32" t="s">
        <v>65</v>
      </c>
      <c r="D2266" s="32" t="s">
        <v>128</v>
      </c>
      <c r="E2266" s="32" t="s">
        <v>184</v>
      </c>
      <c r="F2266" s="32" t="s">
        <v>115</v>
      </c>
      <c r="G2266" s="32">
        <v>2808</v>
      </c>
      <c r="H2266" s="32">
        <v>2675</v>
      </c>
      <c r="I2266" s="32">
        <v>393</v>
      </c>
      <c r="J2266" s="32">
        <v>2282</v>
      </c>
      <c r="K2266" s="32">
        <v>21921.653333333332</v>
      </c>
      <c r="L2266" s="32">
        <v>8446.2966666666671</v>
      </c>
      <c r="M2266" s="32"/>
      <c r="N2266" s="32" t="s">
        <v>265</v>
      </c>
    </row>
    <row r="2267" spans="1:14" x14ac:dyDescent="0.2">
      <c r="A2267" s="32">
        <v>2020</v>
      </c>
      <c r="B2267" s="32">
        <v>10</v>
      </c>
      <c r="C2267" s="32" t="s">
        <v>14</v>
      </c>
      <c r="D2267" s="32" t="s">
        <v>128</v>
      </c>
      <c r="E2267" s="32" t="s">
        <v>184</v>
      </c>
      <c r="F2267" s="32" t="s">
        <v>115</v>
      </c>
      <c r="G2267" s="32">
        <v>2850</v>
      </c>
      <c r="H2267" s="32">
        <v>2721</v>
      </c>
      <c r="I2267" s="32">
        <v>361</v>
      </c>
      <c r="J2267" s="32">
        <v>2360</v>
      </c>
      <c r="K2267" s="32">
        <v>22449.621666666666</v>
      </c>
      <c r="L2267" s="32">
        <v>8848.1450000000004</v>
      </c>
      <c r="M2267" s="32"/>
      <c r="N2267" s="32" t="s">
        <v>265</v>
      </c>
    </row>
    <row r="2268" spans="1:14" x14ac:dyDescent="0.2">
      <c r="A2268" s="32">
        <v>2020</v>
      </c>
      <c r="B2268" s="32">
        <v>11</v>
      </c>
      <c r="C2268" s="32" t="s">
        <v>11</v>
      </c>
      <c r="D2268" s="32" t="s">
        <v>128</v>
      </c>
      <c r="E2268" s="32" t="s">
        <v>184</v>
      </c>
      <c r="F2268" s="32" t="s">
        <v>115</v>
      </c>
      <c r="G2268" s="32">
        <v>2785</v>
      </c>
      <c r="H2268" s="32">
        <v>2442</v>
      </c>
      <c r="I2268" s="32">
        <v>450</v>
      </c>
      <c r="J2268" s="32">
        <v>1992</v>
      </c>
      <c r="K2268" s="32">
        <v>19259.201666666668</v>
      </c>
      <c r="L2268" s="32">
        <v>7752.915</v>
      </c>
      <c r="M2268" s="32"/>
      <c r="N2268" s="32" t="s">
        <v>265</v>
      </c>
    </row>
    <row r="2269" spans="1:14" x14ac:dyDescent="0.2">
      <c r="A2269" s="32">
        <v>2020</v>
      </c>
      <c r="B2269" s="32">
        <v>12</v>
      </c>
      <c r="C2269" s="32" t="s">
        <v>60</v>
      </c>
      <c r="D2269" s="32" t="s">
        <v>128</v>
      </c>
      <c r="E2269" s="32" t="s">
        <v>184</v>
      </c>
      <c r="F2269" s="32" t="s">
        <v>115</v>
      </c>
      <c r="G2269" s="32">
        <v>2897</v>
      </c>
      <c r="H2269" s="32">
        <v>2465</v>
      </c>
      <c r="I2269" s="32">
        <v>515</v>
      </c>
      <c r="J2269" s="32">
        <v>1950</v>
      </c>
      <c r="K2269" s="32">
        <v>19823.126666666667</v>
      </c>
      <c r="L2269" s="32">
        <v>8613.4733333333334</v>
      </c>
      <c r="M2269" s="32"/>
      <c r="N2269" s="32" t="s">
        <v>265</v>
      </c>
    </row>
    <row r="2270" spans="1:14" x14ac:dyDescent="0.2">
      <c r="A2270" s="32">
        <v>2020</v>
      </c>
      <c r="B2270" s="32">
        <v>1</v>
      </c>
      <c r="C2270" s="32" t="s">
        <v>10</v>
      </c>
      <c r="D2270" s="32" t="s">
        <v>206</v>
      </c>
      <c r="E2270" s="32" t="s">
        <v>215</v>
      </c>
      <c r="F2270" s="32" t="s">
        <v>115</v>
      </c>
      <c r="G2270" s="32">
        <v>254</v>
      </c>
      <c r="H2270" s="32">
        <v>251</v>
      </c>
      <c r="I2270" s="32">
        <v>16</v>
      </c>
      <c r="J2270" s="32">
        <v>235</v>
      </c>
      <c r="K2270" s="32">
        <v>752.7</v>
      </c>
      <c r="L2270" s="32">
        <v>639.29999999999995</v>
      </c>
      <c r="M2270" s="32"/>
      <c r="N2270" s="32" t="s">
        <v>266</v>
      </c>
    </row>
    <row r="2271" spans="1:14" x14ac:dyDescent="0.2">
      <c r="A2271" s="32">
        <v>2020</v>
      </c>
      <c r="B2271" s="32">
        <v>2</v>
      </c>
      <c r="C2271" s="32" t="s">
        <v>33</v>
      </c>
      <c r="D2271" s="32" t="s">
        <v>206</v>
      </c>
      <c r="E2271" s="32" t="s">
        <v>215</v>
      </c>
      <c r="F2271" s="32" t="s">
        <v>115</v>
      </c>
      <c r="G2271" s="32">
        <v>253</v>
      </c>
      <c r="H2271" s="32">
        <v>245</v>
      </c>
      <c r="I2271" s="32">
        <v>26</v>
      </c>
      <c r="J2271" s="32">
        <v>219</v>
      </c>
      <c r="K2271" s="32">
        <v>665.5</v>
      </c>
      <c r="L2271" s="32">
        <v>790.5</v>
      </c>
      <c r="M2271" s="32"/>
      <c r="N2271" s="32" t="s">
        <v>266</v>
      </c>
    </row>
    <row r="2272" spans="1:14" x14ac:dyDescent="0.2">
      <c r="A2272" s="32">
        <v>2020</v>
      </c>
      <c r="B2272" s="32">
        <v>3</v>
      </c>
      <c r="C2272" s="32" t="s">
        <v>79</v>
      </c>
      <c r="D2272" s="32" t="s">
        <v>206</v>
      </c>
      <c r="E2272" s="32" t="s">
        <v>215</v>
      </c>
      <c r="F2272" s="32" t="s">
        <v>115</v>
      </c>
      <c r="G2272" s="32">
        <v>205</v>
      </c>
      <c r="H2272" s="32">
        <v>190</v>
      </c>
      <c r="I2272" s="32">
        <v>3</v>
      </c>
      <c r="J2272" s="32">
        <v>187</v>
      </c>
      <c r="K2272" s="32">
        <v>601</v>
      </c>
      <c r="L2272" s="32">
        <v>524</v>
      </c>
      <c r="M2272" s="32"/>
      <c r="N2272" s="32" t="s">
        <v>266</v>
      </c>
    </row>
    <row r="2273" spans="1:14" x14ac:dyDescent="0.2">
      <c r="A2273" s="32">
        <v>2020</v>
      </c>
      <c r="B2273" s="32">
        <v>4</v>
      </c>
      <c r="C2273" s="32" t="s">
        <v>58</v>
      </c>
      <c r="D2273" s="32" t="s">
        <v>206</v>
      </c>
      <c r="E2273" s="32" t="s">
        <v>215</v>
      </c>
      <c r="F2273" s="32" t="s">
        <v>115</v>
      </c>
      <c r="G2273" s="32">
        <v>25</v>
      </c>
      <c r="H2273" s="32">
        <v>25</v>
      </c>
      <c r="I2273" s="32">
        <v>7</v>
      </c>
      <c r="J2273" s="32">
        <v>18</v>
      </c>
      <c r="K2273" s="32">
        <v>63</v>
      </c>
      <c r="L2273" s="32">
        <v>35</v>
      </c>
      <c r="M2273" s="32"/>
      <c r="N2273" s="32" t="s">
        <v>266</v>
      </c>
    </row>
    <row r="2274" spans="1:14" x14ac:dyDescent="0.2">
      <c r="A2274" s="32">
        <v>2020</v>
      </c>
      <c r="B2274" s="32">
        <v>5</v>
      </c>
      <c r="C2274" s="32" t="s">
        <v>36</v>
      </c>
      <c r="D2274" s="32" t="s">
        <v>206</v>
      </c>
      <c r="E2274" s="32" t="s">
        <v>215</v>
      </c>
      <c r="F2274" s="32" t="s">
        <v>115</v>
      </c>
      <c r="G2274" s="32">
        <v>50</v>
      </c>
      <c r="H2274" s="32">
        <v>48</v>
      </c>
      <c r="I2274" s="32">
        <v>0</v>
      </c>
      <c r="J2274" s="32">
        <v>48</v>
      </c>
      <c r="K2274" s="32">
        <v>173.3</v>
      </c>
      <c r="L2274" s="32">
        <v>285.7</v>
      </c>
      <c r="M2274" s="32"/>
      <c r="N2274" s="32" t="s">
        <v>266</v>
      </c>
    </row>
    <row r="2275" spans="1:14" x14ac:dyDescent="0.2">
      <c r="A2275" s="32">
        <v>2020</v>
      </c>
      <c r="B2275" s="32">
        <v>6</v>
      </c>
      <c r="C2275" s="32" t="s">
        <v>44</v>
      </c>
      <c r="D2275" s="32" t="s">
        <v>206</v>
      </c>
      <c r="E2275" s="32" t="s">
        <v>215</v>
      </c>
      <c r="F2275" s="32" t="s">
        <v>115</v>
      </c>
      <c r="G2275" s="32">
        <v>139</v>
      </c>
      <c r="H2275" s="32">
        <v>136</v>
      </c>
      <c r="I2275" s="32">
        <v>2</v>
      </c>
      <c r="J2275" s="32">
        <v>134</v>
      </c>
      <c r="K2275" s="32">
        <v>411</v>
      </c>
      <c r="L2275" s="32">
        <v>538</v>
      </c>
      <c r="M2275" s="32"/>
      <c r="N2275" s="32" t="s">
        <v>266</v>
      </c>
    </row>
    <row r="2276" spans="1:14" x14ac:dyDescent="0.2">
      <c r="A2276" s="32">
        <v>2020</v>
      </c>
      <c r="B2276" s="32">
        <v>7</v>
      </c>
      <c r="C2276" s="32" t="s">
        <v>24</v>
      </c>
      <c r="D2276" s="32" t="s">
        <v>206</v>
      </c>
      <c r="E2276" s="32" t="s">
        <v>215</v>
      </c>
      <c r="F2276" s="32" t="s">
        <v>115</v>
      </c>
      <c r="G2276" s="32">
        <v>215</v>
      </c>
      <c r="H2276" s="32">
        <v>206</v>
      </c>
      <c r="I2276" s="32">
        <v>11</v>
      </c>
      <c r="J2276" s="32">
        <v>195</v>
      </c>
      <c r="K2276" s="32">
        <v>633</v>
      </c>
      <c r="L2276" s="32">
        <v>767.16666666666663</v>
      </c>
      <c r="M2276" s="32"/>
      <c r="N2276" s="32" t="s">
        <v>266</v>
      </c>
    </row>
    <row r="2277" spans="1:14" x14ac:dyDescent="0.2">
      <c r="A2277" s="32">
        <v>2020</v>
      </c>
      <c r="B2277" s="32">
        <v>8</v>
      </c>
      <c r="C2277" s="32" t="s">
        <v>13</v>
      </c>
      <c r="D2277" s="32" t="s">
        <v>206</v>
      </c>
      <c r="E2277" s="32" t="s">
        <v>215</v>
      </c>
      <c r="F2277" s="32" t="s">
        <v>115</v>
      </c>
      <c r="G2277" s="32">
        <v>198</v>
      </c>
      <c r="H2277" s="32">
        <v>193</v>
      </c>
      <c r="I2277" s="32">
        <v>18</v>
      </c>
      <c r="J2277" s="32">
        <v>175</v>
      </c>
      <c r="K2277" s="32">
        <v>554</v>
      </c>
      <c r="L2277" s="32">
        <v>742</v>
      </c>
      <c r="M2277" s="32"/>
      <c r="N2277" s="32" t="s">
        <v>266</v>
      </c>
    </row>
    <row r="2278" spans="1:14" x14ac:dyDescent="0.2">
      <c r="A2278" s="32">
        <v>2020</v>
      </c>
      <c r="B2278" s="32">
        <v>9</v>
      </c>
      <c r="C2278" s="32" t="s">
        <v>65</v>
      </c>
      <c r="D2278" s="32" t="s">
        <v>206</v>
      </c>
      <c r="E2278" s="32" t="s">
        <v>215</v>
      </c>
      <c r="F2278" s="32" t="s">
        <v>115</v>
      </c>
      <c r="G2278" s="32">
        <v>253</v>
      </c>
      <c r="H2278" s="32">
        <v>251</v>
      </c>
      <c r="I2278" s="32">
        <v>47</v>
      </c>
      <c r="J2278" s="32">
        <v>204</v>
      </c>
      <c r="K2278" s="32">
        <v>649</v>
      </c>
      <c r="L2278" s="32">
        <v>1036</v>
      </c>
      <c r="M2278" s="32"/>
      <c r="N2278" s="32" t="s">
        <v>266</v>
      </c>
    </row>
    <row r="2279" spans="1:14" x14ac:dyDescent="0.2">
      <c r="A2279" s="32">
        <v>2020</v>
      </c>
      <c r="B2279" s="32">
        <v>10</v>
      </c>
      <c r="C2279" s="32" t="s">
        <v>14</v>
      </c>
      <c r="D2279" s="32" t="s">
        <v>206</v>
      </c>
      <c r="E2279" s="32" t="s">
        <v>215</v>
      </c>
      <c r="F2279" s="32" t="s">
        <v>115</v>
      </c>
      <c r="G2279" s="32"/>
      <c r="H2279" s="32"/>
      <c r="I2279" s="32"/>
      <c r="J2279" s="32"/>
      <c r="K2279" s="32"/>
      <c r="L2279" s="32"/>
      <c r="M2279" s="32" t="s">
        <v>360</v>
      </c>
      <c r="N2279" s="32" t="s">
        <v>266</v>
      </c>
    </row>
    <row r="2280" spans="1:14" x14ac:dyDescent="0.2">
      <c r="A2280" s="32">
        <v>2020</v>
      </c>
      <c r="B2280" s="32">
        <v>11</v>
      </c>
      <c r="C2280" s="32" t="s">
        <v>11</v>
      </c>
      <c r="D2280" s="32" t="s">
        <v>206</v>
      </c>
      <c r="E2280" s="32" t="s">
        <v>215</v>
      </c>
      <c r="F2280" s="32" t="s">
        <v>115</v>
      </c>
      <c r="G2280" s="32"/>
      <c r="H2280" s="32"/>
      <c r="I2280" s="32"/>
      <c r="J2280" s="32"/>
      <c r="K2280" s="32"/>
      <c r="L2280" s="32"/>
      <c r="M2280" s="32" t="s">
        <v>360</v>
      </c>
      <c r="N2280" s="32" t="s">
        <v>266</v>
      </c>
    </row>
    <row r="2281" spans="1:14" x14ac:dyDescent="0.2">
      <c r="A2281" s="32">
        <v>2020</v>
      </c>
      <c r="B2281" s="32">
        <v>12</v>
      </c>
      <c r="C2281" s="32" t="s">
        <v>60</v>
      </c>
      <c r="D2281" s="32" t="s">
        <v>206</v>
      </c>
      <c r="E2281" s="32" t="s">
        <v>215</v>
      </c>
      <c r="F2281" s="32" t="s">
        <v>115</v>
      </c>
      <c r="G2281" s="32">
        <v>92</v>
      </c>
      <c r="H2281" s="32">
        <v>90</v>
      </c>
      <c r="I2281" s="32">
        <v>30</v>
      </c>
      <c r="J2281" s="32">
        <v>60</v>
      </c>
      <c r="K2281" s="32">
        <v>180</v>
      </c>
      <c r="L2281" s="32">
        <v>258</v>
      </c>
      <c r="M2281" s="32"/>
      <c r="N2281" s="32" t="s">
        <v>266</v>
      </c>
    </row>
    <row r="2282" spans="1:14" x14ac:dyDescent="0.2">
      <c r="A2282" s="32">
        <v>2020</v>
      </c>
      <c r="B2282" s="32">
        <v>1</v>
      </c>
      <c r="C2282" s="32" t="s">
        <v>10</v>
      </c>
      <c r="D2282" s="32" t="s">
        <v>68</v>
      </c>
      <c r="E2282" s="32" t="s">
        <v>8</v>
      </c>
      <c r="F2282" s="32" t="s">
        <v>115</v>
      </c>
      <c r="G2282" s="32">
        <v>4925</v>
      </c>
      <c r="H2282" s="32">
        <v>4287</v>
      </c>
      <c r="I2282" s="32">
        <v>35</v>
      </c>
      <c r="J2282" s="32">
        <v>4252</v>
      </c>
      <c r="K2282" s="32">
        <v>33646.19</v>
      </c>
      <c r="L2282" s="32">
        <v>10138.293333333333</v>
      </c>
      <c r="M2282" s="32"/>
      <c r="N2282" s="32" t="s">
        <v>267</v>
      </c>
    </row>
    <row r="2283" spans="1:14" x14ac:dyDescent="0.2">
      <c r="A2283" s="32">
        <v>2020</v>
      </c>
      <c r="B2283" s="32">
        <v>2</v>
      </c>
      <c r="C2283" s="32" t="s">
        <v>33</v>
      </c>
      <c r="D2283" s="32" t="s">
        <v>68</v>
      </c>
      <c r="E2283" s="32" t="s">
        <v>8</v>
      </c>
      <c r="F2283" s="32" t="s">
        <v>115</v>
      </c>
      <c r="G2283" s="32">
        <v>4828</v>
      </c>
      <c r="H2283" s="32">
        <v>4278</v>
      </c>
      <c r="I2283" s="32">
        <v>61</v>
      </c>
      <c r="J2283" s="32">
        <v>4217</v>
      </c>
      <c r="K2283" s="32">
        <v>34602.035000000003</v>
      </c>
      <c r="L2283" s="32">
        <v>11081.065000000001</v>
      </c>
      <c r="M2283" s="32"/>
      <c r="N2283" s="32" t="s">
        <v>267</v>
      </c>
    </row>
    <row r="2284" spans="1:14" x14ac:dyDescent="0.2">
      <c r="A2284" s="32">
        <v>2020</v>
      </c>
      <c r="B2284" s="32">
        <v>3</v>
      </c>
      <c r="C2284" s="32" t="s">
        <v>79</v>
      </c>
      <c r="D2284" s="32" t="s">
        <v>68</v>
      </c>
      <c r="E2284" s="32" t="s">
        <v>8</v>
      </c>
      <c r="F2284" s="32" t="s">
        <v>115</v>
      </c>
      <c r="G2284" s="32">
        <v>3257</v>
      </c>
      <c r="H2284" s="32">
        <v>2905</v>
      </c>
      <c r="I2284" s="32">
        <v>70</v>
      </c>
      <c r="J2284" s="32">
        <v>2835</v>
      </c>
      <c r="K2284" s="32">
        <v>22491.343333333334</v>
      </c>
      <c r="L2284" s="32">
        <v>6005.84</v>
      </c>
      <c r="M2284" s="32"/>
      <c r="N2284" s="32" t="s">
        <v>267</v>
      </c>
    </row>
    <row r="2285" spans="1:14" x14ac:dyDescent="0.2">
      <c r="A2285" s="32">
        <v>2020</v>
      </c>
      <c r="B2285" s="32">
        <v>4</v>
      </c>
      <c r="C2285" s="32" t="s">
        <v>58</v>
      </c>
      <c r="D2285" s="32" t="s">
        <v>68</v>
      </c>
      <c r="E2285" s="32" t="s">
        <v>8</v>
      </c>
      <c r="F2285" s="32" t="s">
        <v>115</v>
      </c>
      <c r="G2285" s="32">
        <v>403</v>
      </c>
      <c r="H2285" s="32">
        <v>188</v>
      </c>
      <c r="I2285" s="32">
        <v>9</v>
      </c>
      <c r="J2285" s="32">
        <v>179</v>
      </c>
      <c r="K2285" s="32">
        <v>1047.395</v>
      </c>
      <c r="L2285" s="32">
        <v>195.03833333333333</v>
      </c>
      <c r="M2285" s="32"/>
      <c r="N2285" s="32" t="s">
        <v>267</v>
      </c>
    </row>
    <row r="2286" spans="1:14" x14ac:dyDescent="0.2">
      <c r="A2286" s="32">
        <v>2020</v>
      </c>
      <c r="B2286" s="32">
        <v>5</v>
      </c>
      <c r="C2286" s="32" t="s">
        <v>36</v>
      </c>
      <c r="D2286" s="32" t="s">
        <v>68</v>
      </c>
      <c r="E2286" s="32" t="s">
        <v>8</v>
      </c>
      <c r="F2286" s="32" t="s">
        <v>115</v>
      </c>
      <c r="G2286" s="32">
        <v>1085</v>
      </c>
      <c r="H2286" s="32">
        <v>638</v>
      </c>
      <c r="I2286" s="32">
        <v>9</v>
      </c>
      <c r="J2286" s="32">
        <v>629</v>
      </c>
      <c r="K2286" s="32">
        <v>3173.0116666666668</v>
      </c>
      <c r="L2286" s="32">
        <v>1661.3050000000001</v>
      </c>
      <c r="M2286" s="32"/>
      <c r="N2286" s="32" t="s">
        <v>267</v>
      </c>
    </row>
    <row r="2287" spans="1:14" x14ac:dyDescent="0.2">
      <c r="A2287" s="32">
        <v>2020</v>
      </c>
      <c r="B2287" s="32">
        <v>6</v>
      </c>
      <c r="C2287" s="32" t="s">
        <v>44</v>
      </c>
      <c r="D2287" s="32" t="s">
        <v>68</v>
      </c>
      <c r="E2287" s="32" t="s">
        <v>8</v>
      </c>
      <c r="F2287" s="32" t="s">
        <v>115</v>
      </c>
      <c r="G2287" s="32">
        <v>1718</v>
      </c>
      <c r="H2287" s="32">
        <v>1192</v>
      </c>
      <c r="I2287" s="32">
        <v>34</v>
      </c>
      <c r="J2287" s="32">
        <v>1158</v>
      </c>
      <c r="K2287" s="32">
        <v>7516.35</v>
      </c>
      <c r="L2287" s="32">
        <v>2555.7333333333331</v>
      </c>
      <c r="M2287" s="32"/>
      <c r="N2287" s="32" t="s">
        <v>267</v>
      </c>
    </row>
    <row r="2288" spans="1:14" x14ac:dyDescent="0.2">
      <c r="A2288" s="32">
        <v>2020</v>
      </c>
      <c r="B2288" s="32">
        <v>7</v>
      </c>
      <c r="C2288" s="32" t="s">
        <v>24</v>
      </c>
      <c r="D2288" s="32" t="s">
        <v>68</v>
      </c>
      <c r="E2288" s="32" t="s">
        <v>8</v>
      </c>
      <c r="F2288" s="32" t="s">
        <v>115</v>
      </c>
      <c r="G2288" s="32">
        <v>3129</v>
      </c>
      <c r="H2288" s="32">
        <v>2507</v>
      </c>
      <c r="I2288" s="32">
        <v>72</v>
      </c>
      <c r="J2288" s="32">
        <v>2435</v>
      </c>
      <c r="K2288" s="32">
        <v>18438.891666666666</v>
      </c>
      <c r="L2288" s="32">
        <v>6282.8583333333336</v>
      </c>
      <c r="M2288" s="32"/>
      <c r="N2288" s="32" t="s">
        <v>267</v>
      </c>
    </row>
    <row r="2289" spans="1:14" x14ac:dyDescent="0.2">
      <c r="A2289" s="32">
        <v>2020</v>
      </c>
      <c r="B2289" s="32">
        <v>8</v>
      </c>
      <c r="C2289" s="32" t="s">
        <v>13</v>
      </c>
      <c r="D2289" s="32" t="s">
        <v>68</v>
      </c>
      <c r="E2289" s="32" t="s">
        <v>8</v>
      </c>
      <c r="F2289" s="32" t="s">
        <v>115</v>
      </c>
      <c r="G2289" s="32">
        <v>3470</v>
      </c>
      <c r="H2289" s="32">
        <v>2981</v>
      </c>
      <c r="I2289" s="32">
        <v>50</v>
      </c>
      <c r="J2289" s="32">
        <v>2931</v>
      </c>
      <c r="K2289" s="32">
        <v>21838.83</v>
      </c>
      <c r="L2289" s="32">
        <v>7212.97</v>
      </c>
      <c r="M2289" s="32"/>
      <c r="N2289" s="32" t="s">
        <v>267</v>
      </c>
    </row>
    <row r="2290" spans="1:14" x14ac:dyDescent="0.2">
      <c r="A2290" s="32">
        <v>2020</v>
      </c>
      <c r="B2290" s="32">
        <v>9</v>
      </c>
      <c r="C2290" s="32" t="s">
        <v>65</v>
      </c>
      <c r="D2290" s="32" t="s">
        <v>68</v>
      </c>
      <c r="E2290" s="32" t="s">
        <v>8</v>
      </c>
      <c r="F2290" s="32" t="s">
        <v>115</v>
      </c>
      <c r="G2290" s="32">
        <v>3405</v>
      </c>
      <c r="H2290" s="32">
        <v>2884</v>
      </c>
      <c r="I2290" s="32">
        <v>64</v>
      </c>
      <c r="J2290" s="32">
        <v>2820</v>
      </c>
      <c r="K2290" s="32">
        <v>19372.246666666666</v>
      </c>
      <c r="L2290" s="32">
        <v>7066.4366666666665</v>
      </c>
      <c r="M2290" s="32"/>
      <c r="N2290" s="32" t="s">
        <v>267</v>
      </c>
    </row>
    <row r="2291" spans="1:14" x14ac:dyDescent="0.2">
      <c r="A2291" s="32">
        <v>2020</v>
      </c>
      <c r="B2291" s="32">
        <v>10</v>
      </c>
      <c r="C2291" s="32" t="s">
        <v>14</v>
      </c>
      <c r="D2291" s="32" t="s">
        <v>68</v>
      </c>
      <c r="E2291" s="32" t="s">
        <v>8</v>
      </c>
      <c r="F2291" s="32" t="s">
        <v>115</v>
      </c>
      <c r="G2291" s="32">
        <v>2820</v>
      </c>
      <c r="H2291" s="32">
        <v>2306</v>
      </c>
      <c r="I2291" s="32">
        <v>120</v>
      </c>
      <c r="J2291" s="32">
        <v>2186</v>
      </c>
      <c r="K2291" s="32">
        <v>16226.888333333334</v>
      </c>
      <c r="L2291" s="32">
        <v>5432.211666666667</v>
      </c>
      <c r="M2291" s="32"/>
      <c r="N2291" s="32" t="s">
        <v>267</v>
      </c>
    </row>
    <row r="2292" spans="1:14" x14ac:dyDescent="0.2">
      <c r="A2292" s="32">
        <v>2020</v>
      </c>
      <c r="B2292" s="32">
        <v>11</v>
      </c>
      <c r="C2292" s="32" t="s">
        <v>11</v>
      </c>
      <c r="D2292" s="32" t="s">
        <v>68</v>
      </c>
      <c r="E2292" s="32" t="s">
        <v>8</v>
      </c>
      <c r="F2292" s="32" t="s">
        <v>115</v>
      </c>
      <c r="G2292" s="32">
        <v>1999</v>
      </c>
      <c r="H2292" s="32">
        <v>1384</v>
      </c>
      <c r="I2292" s="32">
        <v>83</v>
      </c>
      <c r="J2292" s="32">
        <v>1301</v>
      </c>
      <c r="K2292" s="32">
        <v>8376.125</v>
      </c>
      <c r="L2292" s="32">
        <v>3316.3416666666667</v>
      </c>
      <c r="M2292" s="32"/>
      <c r="N2292" s="32" t="s">
        <v>267</v>
      </c>
    </row>
    <row r="2293" spans="1:14" x14ac:dyDescent="0.2">
      <c r="A2293" s="32">
        <v>2020</v>
      </c>
      <c r="B2293" s="32">
        <v>12</v>
      </c>
      <c r="C2293" s="32" t="s">
        <v>60</v>
      </c>
      <c r="D2293" s="32" t="s">
        <v>68</v>
      </c>
      <c r="E2293" s="32" t="s">
        <v>8</v>
      </c>
      <c r="F2293" s="32" t="s">
        <v>115</v>
      </c>
      <c r="G2293" s="32">
        <v>1565</v>
      </c>
      <c r="H2293" s="32">
        <v>1139</v>
      </c>
      <c r="I2293" s="32">
        <v>107</v>
      </c>
      <c r="J2293" s="32">
        <v>1032</v>
      </c>
      <c r="K2293" s="32">
        <v>7393.8983333333335</v>
      </c>
      <c r="L2293" s="32">
        <v>2456.5683333333332</v>
      </c>
      <c r="M2293" s="32"/>
      <c r="N2293" s="32" t="s">
        <v>267</v>
      </c>
    </row>
    <row r="2294" spans="1:14" x14ac:dyDescent="0.2">
      <c r="A2294" s="32">
        <v>2020</v>
      </c>
      <c r="B2294" s="32">
        <v>1</v>
      </c>
      <c r="C2294" s="32" t="s">
        <v>10</v>
      </c>
      <c r="D2294" s="32" t="s">
        <v>129</v>
      </c>
      <c r="E2294" s="32" t="s">
        <v>152</v>
      </c>
      <c r="F2294" s="32" t="s">
        <v>115</v>
      </c>
      <c r="G2294" s="32">
        <v>2458</v>
      </c>
      <c r="H2294" s="32">
        <v>2221</v>
      </c>
      <c r="I2294" s="32">
        <v>221</v>
      </c>
      <c r="J2294" s="32">
        <v>2000</v>
      </c>
      <c r="K2294" s="32">
        <v>13191.818333333333</v>
      </c>
      <c r="L2294" s="32">
        <v>5065.7650000000003</v>
      </c>
      <c r="M2294" s="32"/>
      <c r="N2294" s="32" t="s">
        <v>268</v>
      </c>
    </row>
    <row r="2295" spans="1:14" x14ac:dyDescent="0.2">
      <c r="A2295" s="32">
        <v>2020</v>
      </c>
      <c r="B2295" s="32">
        <v>2</v>
      </c>
      <c r="C2295" s="32" t="s">
        <v>33</v>
      </c>
      <c r="D2295" s="32" t="s">
        <v>129</v>
      </c>
      <c r="E2295" s="32" t="s">
        <v>152</v>
      </c>
      <c r="F2295" s="32" t="s">
        <v>115</v>
      </c>
      <c r="G2295" s="32">
        <v>2432</v>
      </c>
      <c r="H2295" s="32">
        <v>2195</v>
      </c>
      <c r="I2295" s="32">
        <v>188</v>
      </c>
      <c r="J2295" s="32">
        <v>2007</v>
      </c>
      <c r="K2295" s="32">
        <v>13159.998333333333</v>
      </c>
      <c r="L2295" s="32">
        <v>4632.1016666666665</v>
      </c>
      <c r="M2295" s="32"/>
      <c r="N2295" s="32" t="s">
        <v>268</v>
      </c>
    </row>
    <row r="2296" spans="1:14" x14ac:dyDescent="0.2">
      <c r="A2296" s="32">
        <v>2020</v>
      </c>
      <c r="B2296" s="32">
        <v>3</v>
      </c>
      <c r="C2296" s="32" t="s">
        <v>79</v>
      </c>
      <c r="D2296" s="32" t="s">
        <v>129</v>
      </c>
      <c r="E2296" s="32" t="s">
        <v>152</v>
      </c>
      <c r="F2296" s="32" t="s">
        <v>115</v>
      </c>
      <c r="G2296" s="32">
        <v>1938</v>
      </c>
      <c r="H2296" s="32">
        <v>1676</v>
      </c>
      <c r="I2296" s="32">
        <v>264</v>
      </c>
      <c r="J2296" s="32">
        <v>1412</v>
      </c>
      <c r="K2296" s="32">
        <v>9109.2266666666674</v>
      </c>
      <c r="L2296" s="32">
        <v>3360.29</v>
      </c>
      <c r="M2296" s="32"/>
      <c r="N2296" s="32" t="s">
        <v>268</v>
      </c>
    </row>
    <row r="2297" spans="1:14" x14ac:dyDescent="0.2">
      <c r="A2297" s="32">
        <v>2020</v>
      </c>
      <c r="B2297" s="32">
        <v>4</v>
      </c>
      <c r="C2297" s="32" t="s">
        <v>58</v>
      </c>
      <c r="D2297" s="32" t="s">
        <v>129</v>
      </c>
      <c r="E2297" s="32" t="s">
        <v>152</v>
      </c>
      <c r="F2297" s="32" t="s">
        <v>115</v>
      </c>
      <c r="G2297" s="32">
        <v>665</v>
      </c>
      <c r="H2297" s="32">
        <v>437</v>
      </c>
      <c r="I2297" s="32">
        <v>115</v>
      </c>
      <c r="J2297" s="32">
        <v>322</v>
      </c>
      <c r="K2297" s="32">
        <v>1417.33</v>
      </c>
      <c r="L2297" s="32">
        <v>701.00333333333333</v>
      </c>
      <c r="M2297" s="32"/>
      <c r="N2297" s="32" t="s">
        <v>268</v>
      </c>
    </row>
    <row r="2298" spans="1:14" x14ac:dyDescent="0.2">
      <c r="A2298" s="32">
        <v>2020</v>
      </c>
      <c r="B2298" s="32">
        <v>5</v>
      </c>
      <c r="C2298" s="32" t="s">
        <v>36</v>
      </c>
      <c r="D2298" s="32" t="s">
        <v>129</v>
      </c>
      <c r="E2298" s="32" t="s">
        <v>152</v>
      </c>
      <c r="F2298" s="32" t="s">
        <v>115</v>
      </c>
      <c r="G2298" s="32">
        <v>1127</v>
      </c>
      <c r="H2298" s="32">
        <v>769</v>
      </c>
      <c r="I2298" s="32">
        <v>216</v>
      </c>
      <c r="J2298" s="32">
        <v>553</v>
      </c>
      <c r="K2298" s="32">
        <v>2262.8816666666667</v>
      </c>
      <c r="L2298" s="32">
        <v>1327.4683333333332</v>
      </c>
      <c r="M2298" s="32"/>
      <c r="N2298" s="32" t="s">
        <v>268</v>
      </c>
    </row>
    <row r="2299" spans="1:14" x14ac:dyDescent="0.2">
      <c r="A2299" s="32">
        <v>2020</v>
      </c>
      <c r="B2299" s="32">
        <v>6</v>
      </c>
      <c r="C2299" s="32" t="s">
        <v>44</v>
      </c>
      <c r="D2299" s="32" t="s">
        <v>129</v>
      </c>
      <c r="E2299" s="32" t="s">
        <v>152</v>
      </c>
      <c r="F2299" s="32" t="s">
        <v>115</v>
      </c>
      <c r="G2299" s="32">
        <v>1516</v>
      </c>
      <c r="H2299" s="32">
        <v>959</v>
      </c>
      <c r="I2299" s="32">
        <v>547</v>
      </c>
      <c r="J2299" s="32">
        <v>412</v>
      </c>
      <c r="K2299" s="32">
        <v>2142.1683333333335</v>
      </c>
      <c r="L2299" s="32">
        <v>1096.3816666666667</v>
      </c>
      <c r="M2299" s="32"/>
      <c r="N2299" s="32" t="s">
        <v>268</v>
      </c>
    </row>
    <row r="2300" spans="1:14" x14ac:dyDescent="0.2">
      <c r="A2300" s="32">
        <v>2020</v>
      </c>
      <c r="B2300" s="32">
        <v>7</v>
      </c>
      <c r="C2300" s="32" t="s">
        <v>24</v>
      </c>
      <c r="D2300" s="32" t="s">
        <v>129</v>
      </c>
      <c r="E2300" s="32" t="s">
        <v>152</v>
      </c>
      <c r="F2300" s="32" t="s">
        <v>115</v>
      </c>
      <c r="G2300" s="32">
        <v>2554</v>
      </c>
      <c r="H2300" s="32">
        <v>1732</v>
      </c>
      <c r="I2300" s="32">
        <v>344</v>
      </c>
      <c r="J2300" s="32">
        <v>1388</v>
      </c>
      <c r="K2300" s="32">
        <v>7639.3</v>
      </c>
      <c r="L2300" s="32">
        <v>3373.3</v>
      </c>
      <c r="M2300" s="32"/>
      <c r="N2300" s="32" t="s">
        <v>268</v>
      </c>
    </row>
    <row r="2301" spans="1:14" x14ac:dyDescent="0.2">
      <c r="A2301" s="32">
        <v>2020</v>
      </c>
      <c r="B2301" s="32">
        <v>8</v>
      </c>
      <c r="C2301" s="32" t="s">
        <v>13</v>
      </c>
      <c r="D2301" s="32" t="s">
        <v>129</v>
      </c>
      <c r="E2301" s="32" t="s">
        <v>152</v>
      </c>
      <c r="F2301" s="32" t="s">
        <v>115</v>
      </c>
      <c r="G2301" s="32">
        <v>2425</v>
      </c>
      <c r="H2301" s="32">
        <v>1850</v>
      </c>
      <c r="I2301" s="32">
        <v>539</v>
      </c>
      <c r="J2301" s="32">
        <v>1311</v>
      </c>
      <c r="K2301" s="32">
        <v>7690.2449999999999</v>
      </c>
      <c r="L2301" s="32">
        <v>3029.4383333333335</v>
      </c>
      <c r="M2301" s="32"/>
      <c r="N2301" s="32" t="s">
        <v>268</v>
      </c>
    </row>
    <row r="2302" spans="1:14" x14ac:dyDescent="0.2">
      <c r="A2302" s="32">
        <v>2020</v>
      </c>
      <c r="B2302" s="32">
        <v>9</v>
      </c>
      <c r="C2302" s="32" t="s">
        <v>65</v>
      </c>
      <c r="D2302" s="32" t="s">
        <v>129</v>
      </c>
      <c r="E2302" s="32" t="s">
        <v>152</v>
      </c>
      <c r="F2302" s="32" t="s">
        <v>115</v>
      </c>
      <c r="G2302" s="32">
        <v>2138</v>
      </c>
      <c r="H2302" s="32">
        <v>1639</v>
      </c>
      <c r="I2302" s="32">
        <v>489</v>
      </c>
      <c r="J2302" s="32">
        <v>1150</v>
      </c>
      <c r="K2302" s="32">
        <v>6482.791666666667</v>
      </c>
      <c r="L2302" s="32">
        <v>2823.8083333333334</v>
      </c>
      <c r="M2302" s="32"/>
      <c r="N2302" s="32" t="s">
        <v>268</v>
      </c>
    </row>
    <row r="2303" spans="1:14" x14ac:dyDescent="0.2">
      <c r="A2303" s="32">
        <v>2020</v>
      </c>
      <c r="B2303" s="32">
        <v>10</v>
      </c>
      <c r="C2303" s="32" t="s">
        <v>14</v>
      </c>
      <c r="D2303" s="32" t="s">
        <v>129</v>
      </c>
      <c r="E2303" s="32" t="s">
        <v>152</v>
      </c>
      <c r="F2303" s="32" t="s">
        <v>115</v>
      </c>
      <c r="G2303" s="32">
        <v>1846</v>
      </c>
      <c r="H2303" s="32">
        <v>1412</v>
      </c>
      <c r="I2303" s="32">
        <v>463</v>
      </c>
      <c r="J2303" s="32">
        <v>949</v>
      </c>
      <c r="K2303" s="32">
        <v>5099.4666666666662</v>
      </c>
      <c r="L2303" s="32">
        <v>2242.7833333333333</v>
      </c>
      <c r="M2303" s="32"/>
      <c r="N2303" s="32" t="s">
        <v>268</v>
      </c>
    </row>
    <row r="2304" spans="1:14" x14ac:dyDescent="0.2">
      <c r="A2304" s="32">
        <v>2020</v>
      </c>
      <c r="B2304" s="32">
        <v>11</v>
      </c>
      <c r="C2304" s="32" t="s">
        <v>11</v>
      </c>
      <c r="D2304" s="32" t="s">
        <v>129</v>
      </c>
      <c r="E2304" s="32" t="s">
        <v>152</v>
      </c>
      <c r="F2304" s="32" t="s">
        <v>115</v>
      </c>
      <c r="G2304" s="32"/>
      <c r="H2304" s="32"/>
      <c r="I2304" s="32"/>
      <c r="J2304" s="32"/>
      <c r="K2304" s="32"/>
      <c r="L2304" s="32"/>
      <c r="M2304" s="32" t="s">
        <v>360</v>
      </c>
      <c r="N2304" s="32" t="s">
        <v>268</v>
      </c>
    </row>
    <row r="2305" spans="1:14" x14ac:dyDescent="0.2">
      <c r="A2305" s="32">
        <v>2020</v>
      </c>
      <c r="B2305" s="32">
        <v>12</v>
      </c>
      <c r="C2305" s="32" t="s">
        <v>60</v>
      </c>
      <c r="D2305" s="32" t="s">
        <v>129</v>
      </c>
      <c r="E2305" s="32" t="s">
        <v>152</v>
      </c>
      <c r="F2305" s="32" t="s">
        <v>115</v>
      </c>
      <c r="G2305" s="32"/>
      <c r="H2305" s="32"/>
      <c r="I2305" s="32"/>
      <c r="J2305" s="32"/>
      <c r="K2305" s="32"/>
      <c r="L2305" s="32"/>
      <c r="M2305" s="32" t="s">
        <v>360</v>
      </c>
      <c r="N2305" s="32" t="s">
        <v>268</v>
      </c>
    </row>
    <row r="2306" spans="1:14" x14ac:dyDescent="0.2">
      <c r="A2306" s="32">
        <v>2020</v>
      </c>
      <c r="B2306" s="32">
        <v>1</v>
      </c>
      <c r="C2306" s="32" t="s">
        <v>10</v>
      </c>
      <c r="D2306" s="32" t="s">
        <v>198</v>
      </c>
      <c r="E2306" s="32" t="s">
        <v>199</v>
      </c>
      <c r="F2306" s="32" t="s">
        <v>115</v>
      </c>
      <c r="G2306" s="32">
        <v>1295</v>
      </c>
      <c r="H2306" s="32">
        <v>1059</v>
      </c>
      <c r="I2306" s="32">
        <v>27</v>
      </c>
      <c r="J2306" s="32">
        <v>1032</v>
      </c>
      <c r="K2306" s="32">
        <v>6554.3083333333334</v>
      </c>
      <c r="L2306" s="32">
        <v>1943.4083333333333</v>
      </c>
      <c r="M2306" s="32"/>
      <c r="N2306" s="32" t="s">
        <v>269</v>
      </c>
    </row>
    <row r="2307" spans="1:14" x14ac:dyDescent="0.2">
      <c r="A2307" s="32">
        <v>2020</v>
      </c>
      <c r="B2307" s="32">
        <v>2</v>
      </c>
      <c r="C2307" s="32" t="s">
        <v>33</v>
      </c>
      <c r="D2307" s="32" t="s">
        <v>198</v>
      </c>
      <c r="E2307" s="32" t="s">
        <v>199</v>
      </c>
      <c r="F2307" s="32" t="s">
        <v>115</v>
      </c>
      <c r="G2307" s="32">
        <v>1380</v>
      </c>
      <c r="H2307" s="32">
        <v>1085</v>
      </c>
      <c r="I2307" s="32">
        <v>35</v>
      </c>
      <c r="J2307" s="32">
        <v>1050</v>
      </c>
      <c r="K2307" s="32">
        <v>6543.48</v>
      </c>
      <c r="L2307" s="32">
        <v>2173.77</v>
      </c>
      <c r="M2307" s="32"/>
      <c r="N2307" s="32" t="s">
        <v>269</v>
      </c>
    </row>
    <row r="2308" spans="1:14" x14ac:dyDescent="0.2">
      <c r="A2308" s="32">
        <v>2020</v>
      </c>
      <c r="B2308" s="32">
        <v>3</v>
      </c>
      <c r="C2308" s="32" t="s">
        <v>79</v>
      </c>
      <c r="D2308" s="32" t="s">
        <v>198</v>
      </c>
      <c r="E2308" s="32" t="s">
        <v>199</v>
      </c>
      <c r="F2308" s="32" t="s">
        <v>115</v>
      </c>
      <c r="G2308" s="32">
        <v>1140</v>
      </c>
      <c r="H2308" s="32">
        <v>815</v>
      </c>
      <c r="I2308" s="32">
        <v>45</v>
      </c>
      <c r="J2308" s="32">
        <v>770</v>
      </c>
      <c r="K2308" s="32">
        <v>4461.5749999999998</v>
      </c>
      <c r="L2308" s="32">
        <v>1342.1083333333333</v>
      </c>
      <c r="M2308" s="32"/>
      <c r="N2308" s="32" t="s">
        <v>269</v>
      </c>
    </row>
    <row r="2309" spans="1:14" x14ac:dyDescent="0.2">
      <c r="A2309" s="32">
        <v>2020</v>
      </c>
      <c r="B2309" s="32">
        <v>4</v>
      </c>
      <c r="C2309" s="32" t="s">
        <v>58</v>
      </c>
      <c r="D2309" s="32" t="s">
        <v>198</v>
      </c>
      <c r="E2309" s="32" t="s">
        <v>199</v>
      </c>
      <c r="F2309" s="32" t="s">
        <v>115</v>
      </c>
      <c r="G2309" s="32">
        <v>485</v>
      </c>
      <c r="H2309" s="32">
        <v>179</v>
      </c>
      <c r="I2309" s="32">
        <v>20</v>
      </c>
      <c r="J2309" s="32">
        <v>159</v>
      </c>
      <c r="K2309" s="32">
        <v>615.33500000000004</v>
      </c>
      <c r="L2309" s="32">
        <v>204.19833333333332</v>
      </c>
      <c r="M2309" s="32"/>
      <c r="N2309" s="32" t="s">
        <v>269</v>
      </c>
    </row>
    <row r="2310" spans="1:14" x14ac:dyDescent="0.2">
      <c r="A2310" s="32">
        <v>2020</v>
      </c>
      <c r="B2310" s="32">
        <v>5</v>
      </c>
      <c r="C2310" s="32" t="s">
        <v>36</v>
      </c>
      <c r="D2310" s="32" t="s">
        <v>198</v>
      </c>
      <c r="E2310" s="32" t="s">
        <v>199</v>
      </c>
      <c r="F2310" s="32" t="s">
        <v>115</v>
      </c>
      <c r="G2310" s="32">
        <v>786</v>
      </c>
      <c r="H2310" s="32">
        <v>357</v>
      </c>
      <c r="I2310" s="32">
        <v>44</v>
      </c>
      <c r="J2310" s="32">
        <v>313</v>
      </c>
      <c r="K2310" s="32">
        <v>1269.9483333333333</v>
      </c>
      <c r="L2310" s="32">
        <v>502.20166666666665</v>
      </c>
      <c r="M2310" s="32"/>
      <c r="N2310" s="32" t="s">
        <v>269</v>
      </c>
    </row>
    <row r="2311" spans="1:14" x14ac:dyDescent="0.2">
      <c r="A2311" s="32">
        <v>2020</v>
      </c>
      <c r="B2311" s="32">
        <v>6</v>
      </c>
      <c r="C2311" s="32" t="s">
        <v>44</v>
      </c>
      <c r="D2311" s="32" t="s">
        <v>198</v>
      </c>
      <c r="E2311" s="32" t="s">
        <v>199</v>
      </c>
      <c r="F2311" s="32" t="s">
        <v>115</v>
      </c>
      <c r="G2311" s="32">
        <v>991</v>
      </c>
      <c r="H2311" s="32">
        <v>539</v>
      </c>
      <c r="I2311" s="32">
        <v>62</v>
      </c>
      <c r="J2311" s="32">
        <v>477</v>
      </c>
      <c r="K2311" s="32">
        <v>2001.8583333333333</v>
      </c>
      <c r="L2311" s="32">
        <v>861.35833333333335</v>
      </c>
      <c r="M2311" s="32"/>
      <c r="N2311" s="32" t="s">
        <v>269</v>
      </c>
    </row>
    <row r="2312" spans="1:14" x14ac:dyDescent="0.2">
      <c r="A2312" s="32">
        <v>2020</v>
      </c>
      <c r="B2312" s="32">
        <v>7</v>
      </c>
      <c r="C2312" s="32" t="s">
        <v>24</v>
      </c>
      <c r="D2312" s="32" t="s">
        <v>198</v>
      </c>
      <c r="E2312" s="32" t="s">
        <v>199</v>
      </c>
      <c r="F2312" s="32" t="s">
        <v>115</v>
      </c>
      <c r="G2312" s="32">
        <v>1237</v>
      </c>
      <c r="H2312" s="32">
        <v>799</v>
      </c>
      <c r="I2312" s="32">
        <v>42</v>
      </c>
      <c r="J2312" s="32">
        <v>757</v>
      </c>
      <c r="K2312" s="32">
        <v>3925.8866666666668</v>
      </c>
      <c r="L2312" s="32">
        <v>1481.6466666666668</v>
      </c>
      <c r="M2312" s="32"/>
      <c r="N2312" s="32" t="s">
        <v>269</v>
      </c>
    </row>
    <row r="2313" spans="1:14" x14ac:dyDescent="0.2">
      <c r="A2313" s="32">
        <v>2020</v>
      </c>
      <c r="B2313" s="32">
        <v>8</v>
      </c>
      <c r="C2313" s="32" t="s">
        <v>13</v>
      </c>
      <c r="D2313" s="32" t="s">
        <v>198</v>
      </c>
      <c r="E2313" s="32" t="s">
        <v>199</v>
      </c>
      <c r="F2313" s="32" t="s">
        <v>115</v>
      </c>
      <c r="G2313" s="32">
        <v>1249</v>
      </c>
      <c r="H2313" s="32">
        <v>804</v>
      </c>
      <c r="I2313" s="32">
        <v>83</v>
      </c>
      <c r="J2313" s="32">
        <v>721</v>
      </c>
      <c r="K2313" s="32">
        <v>3785.7633333333333</v>
      </c>
      <c r="L2313" s="32">
        <v>1371.0033333333333</v>
      </c>
      <c r="M2313" s="32"/>
      <c r="N2313" s="32" t="s">
        <v>269</v>
      </c>
    </row>
    <row r="2314" spans="1:14" x14ac:dyDescent="0.2">
      <c r="A2314" s="32">
        <v>2020</v>
      </c>
      <c r="B2314" s="32">
        <v>9</v>
      </c>
      <c r="C2314" s="32" t="s">
        <v>65</v>
      </c>
      <c r="D2314" s="32" t="s">
        <v>198</v>
      </c>
      <c r="E2314" s="32" t="s">
        <v>199</v>
      </c>
      <c r="F2314" s="32" t="s">
        <v>115</v>
      </c>
      <c r="G2314" s="32">
        <v>1308</v>
      </c>
      <c r="H2314" s="32">
        <v>840</v>
      </c>
      <c r="I2314" s="32">
        <v>69</v>
      </c>
      <c r="J2314" s="32">
        <v>771</v>
      </c>
      <c r="K2314" s="32">
        <v>4023.8233333333333</v>
      </c>
      <c r="L2314" s="32">
        <v>1597.26</v>
      </c>
      <c r="M2314" s="32"/>
      <c r="N2314" s="32" t="s">
        <v>269</v>
      </c>
    </row>
    <row r="2315" spans="1:14" x14ac:dyDescent="0.2">
      <c r="A2315" s="32">
        <v>2020</v>
      </c>
      <c r="B2315" s="32">
        <v>10</v>
      </c>
      <c r="C2315" s="32" t="s">
        <v>14</v>
      </c>
      <c r="D2315" s="32" t="s">
        <v>198</v>
      </c>
      <c r="E2315" s="32" t="s">
        <v>199</v>
      </c>
      <c r="F2315" s="32" t="s">
        <v>115</v>
      </c>
      <c r="G2315" s="32">
        <v>1152</v>
      </c>
      <c r="H2315" s="32">
        <v>707</v>
      </c>
      <c r="I2315" s="32">
        <v>63</v>
      </c>
      <c r="J2315" s="32">
        <v>644</v>
      </c>
      <c r="K2315" s="32">
        <v>3483.7633333333333</v>
      </c>
      <c r="L2315" s="32">
        <v>1247.5533333333333</v>
      </c>
      <c r="M2315" s="32"/>
      <c r="N2315" s="32" t="s">
        <v>269</v>
      </c>
    </row>
    <row r="2316" spans="1:14" x14ac:dyDescent="0.2">
      <c r="A2316" s="32">
        <v>2020</v>
      </c>
      <c r="B2316" s="32">
        <v>11</v>
      </c>
      <c r="C2316" s="32" t="s">
        <v>11</v>
      </c>
      <c r="D2316" s="32" t="s">
        <v>198</v>
      </c>
      <c r="E2316" s="32" t="s">
        <v>199</v>
      </c>
      <c r="F2316" s="32" t="s">
        <v>115</v>
      </c>
      <c r="G2316" s="32">
        <v>874</v>
      </c>
      <c r="H2316" s="32">
        <v>503</v>
      </c>
      <c r="I2316" s="32">
        <v>122</v>
      </c>
      <c r="J2316" s="32">
        <v>381</v>
      </c>
      <c r="K2316" s="32">
        <v>1940.3516666666667</v>
      </c>
      <c r="L2316" s="32">
        <v>757.31500000000005</v>
      </c>
      <c r="M2316" s="32"/>
      <c r="N2316" s="32" t="s">
        <v>269</v>
      </c>
    </row>
    <row r="2317" spans="1:14" x14ac:dyDescent="0.2">
      <c r="A2317" s="32">
        <v>2020</v>
      </c>
      <c r="B2317" s="32">
        <v>12</v>
      </c>
      <c r="C2317" s="32" t="s">
        <v>60</v>
      </c>
      <c r="D2317" s="32" t="s">
        <v>198</v>
      </c>
      <c r="E2317" s="32" t="s">
        <v>199</v>
      </c>
      <c r="F2317" s="32" t="s">
        <v>115</v>
      </c>
      <c r="G2317" s="32">
        <v>655</v>
      </c>
      <c r="H2317" s="32">
        <v>424</v>
      </c>
      <c r="I2317" s="32">
        <v>108</v>
      </c>
      <c r="J2317" s="32">
        <v>316</v>
      </c>
      <c r="K2317" s="32">
        <v>1503.7483333333332</v>
      </c>
      <c r="L2317" s="32">
        <v>658.23500000000001</v>
      </c>
      <c r="M2317" s="32"/>
      <c r="N2317" s="32" t="s">
        <v>269</v>
      </c>
    </row>
    <row r="2318" spans="1:14" x14ac:dyDescent="0.2">
      <c r="A2318" s="32">
        <v>2020</v>
      </c>
      <c r="B2318" s="32">
        <v>1</v>
      </c>
      <c r="C2318" s="32" t="s">
        <v>10</v>
      </c>
      <c r="D2318" s="32" t="s">
        <v>130</v>
      </c>
      <c r="E2318" s="32" t="s">
        <v>153</v>
      </c>
      <c r="F2318" s="32" t="s">
        <v>144</v>
      </c>
      <c r="G2318" s="32">
        <v>1628</v>
      </c>
      <c r="H2318" s="32">
        <v>1499</v>
      </c>
      <c r="I2318" s="32">
        <v>35</v>
      </c>
      <c r="J2318" s="32">
        <v>1464</v>
      </c>
      <c r="K2318" s="32">
        <v>7145</v>
      </c>
      <c r="L2318" s="32">
        <v>5305</v>
      </c>
      <c r="M2318" s="32"/>
      <c r="N2318" s="32" t="s">
        <v>270</v>
      </c>
    </row>
    <row r="2319" spans="1:14" x14ac:dyDescent="0.2">
      <c r="A2319" s="32">
        <v>2020</v>
      </c>
      <c r="B2319" s="32">
        <v>2</v>
      </c>
      <c r="C2319" s="32" t="s">
        <v>33</v>
      </c>
      <c r="D2319" s="32" t="s">
        <v>130</v>
      </c>
      <c r="E2319" s="32" t="s">
        <v>153</v>
      </c>
      <c r="F2319" s="32" t="s">
        <v>144</v>
      </c>
      <c r="G2319" s="32">
        <v>1593</v>
      </c>
      <c r="H2319" s="32">
        <v>1381</v>
      </c>
      <c r="I2319" s="32">
        <v>58</v>
      </c>
      <c r="J2319" s="32">
        <v>1323</v>
      </c>
      <c r="K2319" s="32">
        <v>6328.1</v>
      </c>
      <c r="L2319" s="32">
        <v>4860.8999999999996</v>
      </c>
      <c r="M2319" s="32"/>
      <c r="N2319" s="32" t="s">
        <v>270</v>
      </c>
    </row>
    <row r="2320" spans="1:14" x14ac:dyDescent="0.2">
      <c r="A2320" s="32">
        <v>2020</v>
      </c>
      <c r="B2320" s="32">
        <v>3</v>
      </c>
      <c r="C2320" s="32" t="s">
        <v>79</v>
      </c>
      <c r="D2320" s="32" t="s">
        <v>130</v>
      </c>
      <c r="E2320" s="32" t="s">
        <v>153</v>
      </c>
      <c r="F2320" s="32" t="s">
        <v>144</v>
      </c>
      <c r="G2320" s="32">
        <v>1098</v>
      </c>
      <c r="H2320" s="32">
        <v>1031</v>
      </c>
      <c r="I2320" s="32">
        <v>77</v>
      </c>
      <c r="J2320" s="32">
        <v>954</v>
      </c>
      <c r="K2320" s="32">
        <v>4359.2</v>
      </c>
      <c r="L2320" s="32">
        <v>3044.8</v>
      </c>
      <c r="M2320" s="32"/>
      <c r="N2320" s="32" t="s">
        <v>270</v>
      </c>
    </row>
    <row r="2321" spans="1:14" x14ac:dyDescent="0.2">
      <c r="A2321" s="32">
        <v>2020</v>
      </c>
      <c r="B2321" s="32">
        <v>4</v>
      </c>
      <c r="C2321" s="32" t="s">
        <v>58</v>
      </c>
      <c r="D2321" s="32" t="s">
        <v>130</v>
      </c>
      <c r="E2321" s="32" t="s">
        <v>153</v>
      </c>
      <c r="F2321" s="32" t="s">
        <v>144</v>
      </c>
      <c r="G2321" s="32">
        <v>314</v>
      </c>
      <c r="H2321" s="32">
        <v>281</v>
      </c>
      <c r="I2321" s="32">
        <v>36</v>
      </c>
      <c r="J2321" s="32">
        <v>245</v>
      </c>
      <c r="K2321" s="32">
        <v>925</v>
      </c>
      <c r="L2321" s="32">
        <v>595</v>
      </c>
      <c r="M2321" s="32"/>
      <c r="N2321" s="32" t="s">
        <v>270</v>
      </c>
    </row>
    <row r="2322" spans="1:14" x14ac:dyDescent="0.2">
      <c r="A2322" s="32">
        <v>2020</v>
      </c>
      <c r="B2322" s="32">
        <v>5</v>
      </c>
      <c r="C2322" s="32" t="s">
        <v>36</v>
      </c>
      <c r="D2322" s="32" t="s">
        <v>130</v>
      </c>
      <c r="E2322" s="32" t="s">
        <v>153</v>
      </c>
      <c r="F2322" s="32" t="s">
        <v>144</v>
      </c>
      <c r="G2322" s="32">
        <v>535</v>
      </c>
      <c r="H2322" s="32">
        <v>461</v>
      </c>
      <c r="I2322" s="32">
        <v>63</v>
      </c>
      <c r="J2322" s="32">
        <v>398</v>
      </c>
      <c r="K2322" s="32">
        <v>1552</v>
      </c>
      <c r="L2322" s="32">
        <v>1004</v>
      </c>
      <c r="M2322" s="32"/>
      <c r="N2322" s="32" t="s">
        <v>270</v>
      </c>
    </row>
    <row r="2323" spans="1:14" x14ac:dyDescent="0.2">
      <c r="A2323" s="32">
        <v>2020</v>
      </c>
      <c r="B2323" s="32">
        <v>6</v>
      </c>
      <c r="C2323" s="32" t="s">
        <v>44</v>
      </c>
      <c r="D2323" s="32" t="s">
        <v>130</v>
      </c>
      <c r="E2323" s="32" t="s">
        <v>153</v>
      </c>
      <c r="F2323" s="32" t="s">
        <v>144</v>
      </c>
      <c r="G2323" s="32">
        <v>820</v>
      </c>
      <c r="H2323" s="32">
        <v>757</v>
      </c>
      <c r="I2323" s="32">
        <v>94</v>
      </c>
      <c r="J2323" s="32">
        <v>663</v>
      </c>
      <c r="K2323" s="32">
        <v>2385.3000000000002</v>
      </c>
      <c r="L2323" s="32">
        <v>1578.7</v>
      </c>
      <c r="M2323" s="32"/>
      <c r="N2323" s="32" t="s">
        <v>270</v>
      </c>
    </row>
    <row r="2324" spans="1:14" x14ac:dyDescent="0.2">
      <c r="A2324" s="32">
        <v>2020</v>
      </c>
      <c r="B2324" s="32">
        <v>7</v>
      </c>
      <c r="C2324" s="32" t="s">
        <v>24</v>
      </c>
      <c r="D2324" s="32" t="s">
        <v>130</v>
      </c>
      <c r="E2324" s="32" t="s">
        <v>153</v>
      </c>
      <c r="F2324" s="32" t="s">
        <v>144</v>
      </c>
      <c r="G2324" s="32">
        <v>1066</v>
      </c>
      <c r="H2324" s="32">
        <v>1031</v>
      </c>
      <c r="I2324" s="32">
        <v>82</v>
      </c>
      <c r="J2324" s="32">
        <v>949</v>
      </c>
      <c r="K2324" s="32">
        <v>3892.8</v>
      </c>
      <c r="L2324" s="32">
        <v>2835.2</v>
      </c>
      <c r="M2324" s="32"/>
      <c r="N2324" s="32" t="s">
        <v>270</v>
      </c>
    </row>
    <row r="2325" spans="1:14" x14ac:dyDescent="0.2">
      <c r="A2325" s="32">
        <v>2020</v>
      </c>
      <c r="B2325" s="32">
        <v>8</v>
      </c>
      <c r="C2325" s="32" t="s">
        <v>13</v>
      </c>
      <c r="D2325" s="32" t="s">
        <v>130</v>
      </c>
      <c r="E2325" s="32" t="s">
        <v>153</v>
      </c>
      <c r="F2325" s="32" t="s">
        <v>144</v>
      </c>
      <c r="G2325" s="32">
        <v>1079</v>
      </c>
      <c r="H2325" s="32">
        <v>1034</v>
      </c>
      <c r="I2325" s="32">
        <v>82</v>
      </c>
      <c r="J2325" s="32">
        <v>952</v>
      </c>
      <c r="K2325" s="32">
        <v>3832.2</v>
      </c>
      <c r="L2325" s="32">
        <v>2825.8</v>
      </c>
      <c r="M2325" s="32"/>
      <c r="N2325" s="32" t="s">
        <v>270</v>
      </c>
    </row>
    <row r="2326" spans="1:14" x14ac:dyDescent="0.2">
      <c r="A2326" s="32">
        <v>2020</v>
      </c>
      <c r="B2326" s="32">
        <v>9</v>
      </c>
      <c r="C2326" s="32" t="s">
        <v>65</v>
      </c>
      <c r="D2326" s="32" t="s">
        <v>130</v>
      </c>
      <c r="E2326" s="32" t="s">
        <v>153</v>
      </c>
      <c r="F2326" s="32" t="s">
        <v>144</v>
      </c>
      <c r="G2326" s="32">
        <v>985</v>
      </c>
      <c r="H2326" s="32">
        <v>926</v>
      </c>
      <c r="I2326" s="32">
        <v>123</v>
      </c>
      <c r="J2326" s="32">
        <v>803</v>
      </c>
      <c r="K2326" s="32">
        <v>3747.1</v>
      </c>
      <c r="L2326" s="32">
        <v>2438.9</v>
      </c>
      <c r="M2326" s="32"/>
      <c r="N2326" s="32" t="s">
        <v>270</v>
      </c>
    </row>
    <row r="2327" spans="1:14" x14ac:dyDescent="0.2">
      <c r="A2327" s="32">
        <v>2020</v>
      </c>
      <c r="B2327" s="32">
        <v>10</v>
      </c>
      <c r="C2327" s="32" t="s">
        <v>14</v>
      </c>
      <c r="D2327" s="32" t="s">
        <v>130</v>
      </c>
      <c r="E2327" s="32" t="s">
        <v>153</v>
      </c>
      <c r="F2327" s="32" t="s">
        <v>144</v>
      </c>
      <c r="G2327" s="32">
        <v>743</v>
      </c>
      <c r="H2327" s="32">
        <v>688</v>
      </c>
      <c r="I2327" s="32">
        <v>57</v>
      </c>
      <c r="J2327" s="32">
        <v>631</v>
      </c>
      <c r="K2327" s="32">
        <v>2820.8</v>
      </c>
      <c r="L2327" s="32">
        <v>1444.2</v>
      </c>
      <c r="M2327" s="32"/>
      <c r="N2327" s="32" t="s">
        <v>270</v>
      </c>
    </row>
    <row r="2328" spans="1:14" x14ac:dyDescent="0.2">
      <c r="A2328" s="32">
        <v>2020</v>
      </c>
      <c r="B2328" s="32">
        <v>11</v>
      </c>
      <c r="C2328" s="32" t="s">
        <v>11</v>
      </c>
      <c r="D2328" s="32" t="s">
        <v>130</v>
      </c>
      <c r="E2328" s="32" t="s">
        <v>153</v>
      </c>
      <c r="F2328" s="32" t="s">
        <v>144</v>
      </c>
      <c r="G2328" s="32">
        <v>634</v>
      </c>
      <c r="H2328" s="32">
        <v>576</v>
      </c>
      <c r="I2328" s="32">
        <v>46</v>
      </c>
      <c r="J2328" s="32">
        <v>530</v>
      </c>
      <c r="K2328" s="32">
        <v>2570</v>
      </c>
      <c r="L2328" s="32">
        <v>1271</v>
      </c>
      <c r="M2328" s="32"/>
      <c r="N2328" s="32" t="s">
        <v>270</v>
      </c>
    </row>
    <row r="2329" spans="1:14" x14ac:dyDescent="0.2">
      <c r="A2329" s="32">
        <v>2020</v>
      </c>
      <c r="B2329" s="32">
        <v>12</v>
      </c>
      <c r="C2329" s="32" t="s">
        <v>60</v>
      </c>
      <c r="D2329" s="32" t="s">
        <v>130</v>
      </c>
      <c r="E2329" s="32" t="s">
        <v>153</v>
      </c>
      <c r="F2329" s="32" t="s">
        <v>144</v>
      </c>
      <c r="G2329" s="32">
        <v>582</v>
      </c>
      <c r="H2329" s="32">
        <v>502</v>
      </c>
      <c r="I2329" s="32">
        <v>50</v>
      </c>
      <c r="J2329" s="32">
        <v>452</v>
      </c>
      <c r="K2329" s="32">
        <v>2127</v>
      </c>
      <c r="L2329" s="32">
        <v>956</v>
      </c>
      <c r="M2329" s="32"/>
      <c r="N2329" s="32" t="s">
        <v>270</v>
      </c>
    </row>
    <row r="2330" spans="1:14" x14ac:dyDescent="0.2">
      <c r="A2330" s="32">
        <v>2020</v>
      </c>
      <c r="B2330" s="32">
        <v>1</v>
      </c>
      <c r="C2330" s="32" t="s">
        <v>10</v>
      </c>
      <c r="D2330" s="32" t="s">
        <v>53</v>
      </c>
      <c r="E2330" s="32" t="s">
        <v>235</v>
      </c>
      <c r="F2330" s="32" t="s">
        <v>127</v>
      </c>
      <c r="G2330" s="32">
        <v>8257</v>
      </c>
      <c r="H2330" s="32">
        <v>8227</v>
      </c>
      <c r="I2330" s="32">
        <v>261</v>
      </c>
      <c r="J2330" s="32">
        <v>7966</v>
      </c>
      <c r="K2330" s="32">
        <v>55721.228333333333</v>
      </c>
      <c r="L2330" s="32">
        <v>32343.938333333332</v>
      </c>
      <c r="M2330" s="32"/>
      <c r="N2330" s="32" t="s">
        <v>271</v>
      </c>
    </row>
    <row r="2331" spans="1:14" x14ac:dyDescent="0.2">
      <c r="A2331" s="32">
        <v>2020</v>
      </c>
      <c r="B2331" s="32">
        <v>2</v>
      </c>
      <c r="C2331" s="32" t="s">
        <v>33</v>
      </c>
      <c r="D2331" s="32" t="s">
        <v>53</v>
      </c>
      <c r="E2331" s="32" t="s">
        <v>235</v>
      </c>
      <c r="F2331" s="32" t="s">
        <v>127</v>
      </c>
      <c r="G2331" s="32">
        <v>7821</v>
      </c>
      <c r="H2331" s="32">
        <v>7767</v>
      </c>
      <c r="I2331" s="32">
        <v>243</v>
      </c>
      <c r="J2331" s="32">
        <v>7524</v>
      </c>
      <c r="K2331" s="32">
        <v>51832.186666666668</v>
      </c>
      <c r="L2331" s="32">
        <v>29220.996666666666</v>
      </c>
      <c r="M2331" s="32"/>
      <c r="N2331" s="32" t="s">
        <v>271</v>
      </c>
    </row>
    <row r="2332" spans="1:14" x14ac:dyDescent="0.2">
      <c r="A2332" s="32">
        <v>2020</v>
      </c>
      <c r="B2332" s="32">
        <v>3</v>
      </c>
      <c r="C2332" s="32" t="s">
        <v>79</v>
      </c>
      <c r="D2332" s="32" t="s">
        <v>53</v>
      </c>
      <c r="E2332" s="32" t="s">
        <v>235</v>
      </c>
      <c r="F2332" s="32" t="s">
        <v>127</v>
      </c>
      <c r="G2332" s="32">
        <v>5450</v>
      </c>
      <c r="H2332" s="32">
        <v>5399</v>
      </c>
      <c r="I2332" s="32">
        <v>243</v>
      </c>
      <c r="J2332" s="32">
        <v>5156</v>
      </c>
      <c r="K2332" s="32">
        <v>36203.106666666667</v>
      </c>
      <c r="L2332" s="32">
        <v>16646.826666666668</v>
      </c>
      <c r="M2332" s="32"/>
      <c r="N2332" s="32" t="s">
        <v>271</v>
      </c>
    </row>
    <row r="2333" spans="1:14" x14ac:dyDescent="0.2">
      <c r="A2333" s="32">
        <v>2020</v>
      </c>
      <c r="B2333" s="32">
        <v>4</v>
      </c>
      <c r="C2333" s="32" t="s">
        <v>58</v>
      </c>
      <c r="D2333" s="32" t="s">
        <v>53</v>
      </c>
      <c r="E2333" s="32" t="s">
        <v>235</v>
      </c>
      <c r="F2333" s="32" t="s">
        <v>127</v>
      </c>
      <c r="G2333" s="32">
        <v>973</v>
      </c>
      <c r="H2333" s="32">
        <v>925</v>
      </c>
      <c r="I2333" s="32">
        <v>335</v>
      </c>
      <c r="J2333" s="32">
        <v>590</v>
      </c>
      <c r="K2333" s="32">
        <v>3273.4250000000002</v>
      </c>
      <c r="L2333" s="32">
        <v>1784.9916666666666</v>
      </c>
      <c r="M2333" s="32"/>
      <c r="N2333" s="32" t="s">
        <v>271</v>
      </c>
    </row>
    <row r="2334" spans="1:14" x14ac:dyDescent="0.2">
      <c r="A2334" s="32">
        <v>2020</v>
      </c>
      <c r="B2334" s="32">
        <v>5</v>
      </c>
      <c r="C2334" s="32" t="s">
        <v>36</v>
      </c>
      <c r="D2334" s="32" t="s">
        <v>53</v>
      </c>
      <c r="E2334" s="32" t="s">
        <v>235</v>
      </c>
      <c r="F2334" s="32" t="s">
        <v>127</v>
      </c>
      <c r="G2334" s="32">
        <v>1127</v>
      </c>
      <c r="H2334" s="32">
        <v>1063</v>
      </c>
      <c r="I2334" s="32">
        <v>332</v>
      </c>
      <c r="J2334" s="32">
        <v>731</v>
      </c>
      <c r="K2334" s="32">
        <v>3994.7933333333335</v>
      </c>
      <c r="L2334" s="32">
        <v>1477.6233333333332</v>
      </c>
      <c r="M2334" s="32"/>
      <c r="N2334" s="32" t="s">
        <v>271</v>
      </c>
    </row>
    <row r="2335" spans="1:14" x14ac:dyDescent="0.2">
      <c r="A2335" s="32">
        <v>2020</v>
      </c>
      <c r="B2335" s="32">
        <v>6</v>
      </c>
      <c r="C2335" s="32" t="s">
        <v>44</v>
      </c>
      <c r="D2335" s="32" t="s">
        <v>53</v>
      </c>
      <c r="E2335" s="32" t="s">
        <v>235</v>
      </c>
      <c r="F2335" s="32" t="s">
        <v>127</v>
      </c>
      <c r="G2335" s="32">
        <v>1502</v>
      </c>
      <c r="H2335" s="32">
        <v>1435</v>
      </c>
      <c r="I2335" s="32">
        <v>287</v>
      </c>
      <c r="J2335" s="32">
        <v>1148</v>
      </c>
      <c r="K2335" s="32">
        <v>6540.7066666666669</v>
      </c>
      <c r="L2335" s="32">
        <v>1840.7266666666667</v>
      </c>
      <c r="M2335" s="32"/>
      <c r="N2335" s="32" t="s">
        <v>271</v>
      </c>
    </row>
    <row r="2336" spans="1:14" x14ac:dyDescent="0.2">
      <c r="A2336" s="32">
        <v>2020</v>
      </c>
      <c r="B2336" s="32">
        <v>7</v>
      </c>
      <c r="C2336" s="32" t="s">
        <v>24</v>
      </c>
      <c r="D2336" s="32" t="s">
        <v>53</v>
      </c>
      <c r="E2336" s="32" t="s">
        <v>235</v>
      </c>
      <c r="F2336" s="32" t="s">
        <v>127</v>
      </c>
      <c r="G2336" s="32">
        <v>2338</v>
      </c>
      <c r="H2336" s="32">
        <v>2286</v>
      </c>
      <c r="I2336" s="32">
        <v>308</v>
      </c>
      <c r="J2336" s="32">
        <v>1978</v>
      </c>
      <c r="K2336" s="32">
        <v>9988.52</v>
      </c>
      <c r="L2336" s="32">
        <v>3437.1966666666667</v>
      </c>
      <c r="M2336" s="32"/>
      <c r="N2336" s="32" t="s">
        <v>271</v>
      </c>
    </row>
    <row r="2337" spans="1:14" x14ac:dyDescent="0.2">
      <c r="A2337" s="32">
        <v>2020</v>
      </c>
      <c r="B2337" s="32">
        <v>8</v>
      </c>
      <c r="C2337" s="32" t="s">
        <v>13</v>
      </c>
      <c r="D2337" s="32" t="s">
        <v>53</v>
      </c>
      <c r="E2337" s="32" t="s">
        <v>235</v>
      </c>
      <c r="F2337" s="32" t="s">
        <v>127</v>
      </c>
      <c r="G2337" s="32">
        <v>2872</v>
      </c>
      <c r="H2337" s="32">
        <v>2821</v>
      </c>
      <c r="I2337" s="32">
        <v>205</v>
      </c>
      <c r="J2337" s="32">
        <v>2616</v>
      </c>
      <c r="K2337" s="32">
        <v>17295.786666666667</v>
      </c>
      <c r="L2337" s="32">
        <v>3271.4633333333331</v>
      </c>
      <c r="M2337" s="32"/>
      <c r="N2337" s="32" t="s">
        <v>271</v>
      </c>
    </row>
    <row r="2338" spans="1:14" x14ac:dyDescent="0.2">
      <c r="A2338" s="32">
        <v>2020</v>
      </c>
      <c r="B2338" s="32">
        <v>9</v>
      </c>
      <c r="C2338" s="32" t="s">
        <v>65</v>
      </c>
      <c r="D2338" s="32" t="s">
        <v>53</v>
      </c>
      <c r="E2338" s="32" t="s">
        <v>235</v>
      </c>
      <c r="F2338" s="32" t="s">
        <v>127</v>
      </c>
      <c r="G2338" s="32">
        <v>2265</v>
      </c>
      <c r="H2338" s="32">
        <v>2223</v>
      </c>
      <c r="I2338" s="32">
        <v>314</v>
      </c>
      <c r="J2338" s="32">
        <v>1909</v>
      </c>
      <c r="K2338" s="32">
        <v>12694.334999999999</v>
      </c>
      <c r="L2338" s="32">
        <v>2149.8483333333334</v>
      </c>
      <c r="M2338" s="32"/>
      <c r="N2338" s="32" t="s">
        <v>271</v>
      </c>
    </row>
    <row r="2339" spans="1:14" x14ac:dyDescent="0.2">
      <c r="A2339" s="32">
        <v>2020</v>
      </c>
      <c r="B2339" s="32">
        <v>10</v>
      </c>
      <c r="C2339" s="32" t="s">
        <v>14</v>
      </c>
      <c r="D2339" s="32" t="s">
        <v>53</v>
      </c>
      <c r="E2339" s="32" t="s">
        <v>235</v>
      </c>
      <c r="F2339" s="32" t="s">
        <v>127</v>
      </c>
      <c r="G2339" s="32">
        <v>2200</v>
      </c>
      <c r="H2339" s="32">
        <v>2153</v>
      </c>
      <c r="I2339" s="32">
        <v>308</v>
      </c>
      <c r="J2339" s="32">
        <v>1845</v>
      </c>
      <c r="K2339" s="32">
        <v>12106.378333333334</v>
      </c>
      <c r="L2339" s="32">
        <v>2707.2216666666668</v>
      </c>
      <c r="M2339" s="32"/>
      <c r="N2339" s="32" t="s">
        <v>271</v>
      </c>
    </row>
    <row r="2340" spans="1:14" x14ac:dyDescent="0.2">
      <c r="A2340" s="32">
        <v>2020</v>
      </c>
      <c r="B2340" s="32">
        <v>11</v>
      </c>
      <c r="C2340" s="32" t="s">
        <v>11</v>
      </c>
      <c r="D2340" s="32" t="s">
        <v>53</v>
      </c>
      <c r="E2340" s="32" t="s">
        <v>235</v>
      </c>
      <c r="F2340" s="32" t="s">
        <v>127</v>
      </c>
      <c r="G2340" s="32">
        <v>2191</v>
      </c>
      <c r="H2340" s="32">
        <v>2151</v>
      </c>
      <c r="I2340" s="32">
        <v>542</v>
      </c>
      <c r="J2340" s="32">
        <v>1609</v>
      </c>
      <c r="K2340" s="32">
        <v>10797.055</v>
      </c>
      <c r="L2340" s="32">
        <v>3679.8283333333334</v>
      </c>
      <c r="M2340" s="32"/>
      <c r="N2340" s="32" t="s">
        <v>271</v>
      </c>
    </row>
    <row r="2341" spans="1:14" x14ac:dyDescent="0.2">
      <c r="A2341" s="32">
        <v>2020</v>
      </c>
      <c r="B2341" s="32">
        <v>12</v>
      </c>
      <c r="C2341" s="32" t="s">
        <v>60</v>
      </c>
      <c r="D2341" s="32" t="s">
        <v>53</v>
      </c>
      <c r="E2341" s="32" t="s">
        <v>235</v>
      </c>
      <c r="F2341" s="32" t="s">
        <v>127</v>
      </c>
      <c r="G2341" s="32">
        <v>2087</v>
      </c>
      <c r="H2341" s="32">
        <v>2052</v>
      </c>
      <c r="I2341" s="32">
        <v>416</v>
      </c>
      <c r="J2341" s="32">
        <v>1636</v>
      </c>
      <c r="K2341" s="32">
        <v>9949.1550000000007</v>
      </c>
      <c r="L2341" s="32">
        <v>6315.3116666666665</v>
      </c>
      <c r="M2341" s="32"/>
      <c r="N2341" s="32" t="s">
        <v>271</v>
      </c>
    </row>
    <row r="2342" spans="1:14" x14ac:dyDescent="0.2">
      <c r="A2342" s="32">
        <v>2020</v>
      </c>
      <c r="B2342" s="32">
        <v>1</v>
      </c>
      <c r="C2342" s="32" t="s">
        <v>10</v>
      </c>
      <c r="D2342" s="32" t="s">
        <v>55</v>
      </c>
      <c r="E2342" s="32" t="s">
        <v>66</v>
      </c>
      <c r="F2342" s="32" t="s">
        <v>116</v>
      </c>
      <c r="G2342" s="32">
        <v>3664</v>
      </c>
      <c r="H2342" s="32">
        <v>3642</v>
      </c>
      <c r="I2342" s="32">
        <v>90</v>
      </c>
      <c r="J2342" s="32">
        <v>3552</v>
      </c>
      <c r="K2342" s="32">
        <v>27174.953333333335</v>
      </c>
      <c r="L2342" s="32">
        <v>9745.73</v>
      </c>
      <c r="M2342" s="32"/>
      <c r="N2342" s="32" t="s">
        <v>272</v>
      </c>
    </row>
    <row r="2343" spans="1:14" x14ac:dyDescent="0.2">
      <c r="A2343" s="32">
        <v>2020</v>
      </c>
      <c r="B2343" s="32">
        <v>2</v>
      </c>
      <c r="C2343" s="32" t="s">
        <v>33</v>
      </c>
      <c r="D2343" s="32" t="s">
        <v>55</v>
      </c>
      <c r="E2343" s="32" t="s">
        <v>66</v>
      </c>
      <c r="F2343" s="32" t="s">
        <v>116</v>
      </c>
      <c r="G2343" s="32">
        <v>3597</v>
      </c>
      <c r="H2343" s="32">
        <v>3586</v>
      </c>
      <c r="I2343" s="32">
        <v>90</v>
      </c>
      <c r="J2343" s="32">
        <v>3496</v>
      </c>
      <c r="K2343" s="32">
        <v>26513.003333333334</v>
      </c>
      <c r="L2343" s="32">
        <v>9806.6633333333339</v>
      </c>
      <c r="M2343" s="32"/>
      <c r="N2343" s="32" t="s">
        <v>272</v>
      </c>
    </row>
    <row r="2344" spans="1:14" x14ac:dyDescent="0.2">
      <c r="A2344" s="32">
        <v>2020</v>
      </c>
      <c r="B2344" s="32">
        <v>3</v>
      </c>
      <c r="C2344" s="32" t="s">
        <v>79</v>
      </c>
      <c r="D2344" s="32" t="s">
        <v>55</v>
      </c>
      <c r="E2344" s="32" t="s">
        <v>66</v>
      </c>
      <c r="F2344" s="32" t="s">
        <v>116</v>
      </c>
      <c r="G2344" s="32">
        <v>2113</v>
      </c>
      <c r="H2344" s="32">
        <v>2100</v>
      </c>
      <c r="I2344" s="32">
        <v>80</v>
      </c>
      <c r="J2344" s="32">
        <v>2020</v>
      </c>
      <c r="K2344" s="32">
        <v>15459.924999999999</v>
      </c>
      <c r="L2344" s="32">
        <v>3968.2416666666668</v>
      </c>
      <c r="M2344" s="32"/>
      <c r="N2344" s="32" t="s">
        <v>272</v>
      </c>
    </row>
    <row r="2345" spans="1:14" x14ac:dyDescent="0.2">
      <c r="A2345" s="32">
        <v>2020</v>
      </c>
      <c r="B2345" s="32">
        <v>4</v>
      </c>
      <c r="C2345" s="32" t="s">
        <v>58</v>
      </c>
      <c r="D2345" s="32" t="s">
        <v>55</v>
      </c>
      <c r="E2345" s="32" t="s">
        <v>66</v>
      </c>
      <c r="F2345" s="32" t="s">
        <v>116</v>
      </c>
      <c r="G2345" s="32">
        <v>174</v>
      </c>
      <c r="H2345" s="32">
        <v>173</v>
      </c>
      <c r="I2345" s="32">
        <v>24</v>
      </c>
      <c r="J2345" s="32">
        <v>149</v>
      </c>
      <c r="K2345" s="32">
        <v>871.64</v>
      </c>
      <c r="L2345" s="32">
        <v>212.09333333333333</v>
      </c>
      <c r="M2345" s="32"/>
      <c r="N2345" s="32" t="s">
        <v>272</v>
      </c>
    </row>
    <row r="2346" spans="1:14" x14ac:dyDescent="0.2">
      <c r="A2346" s="32">
        <v>2020</v>
      </c>
      <c r="B2346" s="32">
        <v>5</v>
      </c>
      <c r="C2346" s="32" t="s">
        <v>36</v>
      </c>
      <c r="D2346" s="32" t="s">
        <v>55</v>
      </c>
      <c r="E2346" s="32" t="s">
        <v>66</v>
      </c>
      <c r="F2346" s="32" t="s">
        <v>116</v>
      </c>
      <c r="G2346" s="32">
        <v>207</v>
      </c>
      <c r="H2346" s="32">
        <v>205</v>
      </c>
      <c r="I2346" s="32">
        <v>32</v>
      </c>
      <c r="J2346" s="32">
        <v>173</v>
      </c>
      <c r="K2346" s="32">
        <v>916.23</v>
      </c>
      <c r="L2346" s="32">
        <v>351.55333333333334</v>
      </c>
      <c r="M2346" s="32"/>
      <c r="N2346" s="32" t="s">
        <v>272</v>
      </c>
    </row>
    <row r="2347" spans="1:14" x14ac:dyDescent="0.2">
      <c r="A2347" s="32">
        <v>2020</v>
      </c>
      <c r="B2347" s="32">
        <v>6</v>
      </c>
      <c r="C2347" s="32" t="s">
        <v>44</v>
      </c>
      <c r="D2347" s="32" t="s">
        <v>55</v>
      </c>
      <c r="E2347" s="32" t="s">
        <v>66</v>
      </c>
      <c r="F2347" s="32" t="s">
        <v>116</v>
      </c>
      <c r="G2347" s="32">
        <v>330</v>
      </c>
      <c r="H2347" s="32">
        <v>322</v>
      </c>
      <c r="I2347" s="32">
        <v>39</v>
      </c>
      <c r="J2347" s="32">
        <v>283</v>
      </c>
      <c r="K2347" s="32">
        <v>1658.5866666666666</v>
      </c>
      <c r="L2347" s="32">
        <v>489.04666666666668</v>
      </c>
      <c r="M2347" s="32"/>
      <c r="N2347" s="32" t="s">
        <v>272</v>
      </c>
    </row>
    <row r="2348" spans="1:14" x14ac:dyDescent="0.2">
      <c r="A2348" s="32">
        <v>2020</v>
      </c>
      <c r="B2348" s="32">
        <v>7</v>
      </c>
      <c r="C2348" s="32" t="s">
        <v>24</v>
      </c>
      <c r="D2348" s="32" t="s">
        <v>55</v>
      </c>
      <c r="E2348" s="32" t="s">
        <v>66</v>
      </c>
      <c r="F2348" s="32" t="s">
        <v>116</v>
      </c>
      <c r="G2348" s="32">
        <v>1223</v>
      </c>
      <c r="H2348" s="32">
        <v>1211</v>
      </c>
      <c r="I2348" s="32">
        <v>73</v>
      </c>
      <c r="J2348" s="32">
        <v>1138</v>
      </c>
      <c r="K2348" s="32">
        <v>7314.9750000000004</v>
      </c>
      <c r="L2348" s="32">
        <v>2360.7916666666665</v>
      </c>
      <c r="M2348" s="32"/>
      <c r="N2348" s="32" t="s">
        <v>272</v>
      </c>
    </row>
    <row r="2349" spans="1:14" x14ac:dyDescent="0.2">
      <c r="A2349" s="32">
        <v>2020</v>
      </c>
      <c r="B2349" s="32">
        <v>8</v>
      </c>
      <c r="C2349" s="32" t="s">
        <v>13</v>
      </c>
      <c r="D2349" s="32" t="s">
        <v>55</v>
      </c>
      <c r="E2349" s="32" t="s">
        <v>66</v>
      </c>
      <c r="F2349" s="32" t="s">
        <v>116</v>
      </c>
      <c r="G2349" s="32">
        <v>1572</v>
      </c>
      <c r="H2349" s="32">
        <v>1563</v>
      </c>
      <c r="I2349" s="32">
        <v>64</v>
      </c>
      <c r="J2349" s="32">
        <v>1499</v>
      </c>
      <c r="K2349" s="32">
        <v>10510.676666666666</v>
      </c>
      <c r="L2349" s="32">
        <v>3013.9566666666665</v>
      </c>
      <c r="M2349" s="32"/>
      <c r="N2349" s="32" t="s">
        <v>272</v>
      </c>
    </row>
    <row r="2350" spans="1:14" x14ac:dyDescent="0.2">
      <c r="A2350" s="32">
        <v>2020</v>
      </c>
      <c r="B2350" s="32">
        <v>9</v>
      </c>
      <c r="C2350" s="32" t="s">
        <v>65</v>
      </c>
      <c r="D2350" s="32" t="s">
        <v>55</v>
      </c>
      <c r="E2350" s="32" t="s">
        <v>66</v>
      </c>
      <c r="F2350" s="32" t="s">
        <v>116</v>
      </c>
      <c r="G2350" s="32">
        <v>1618</v>
      </c>
      <c r="H2350" s="32">
        <v>1600</v>
      </c>
      <c r="I2350" s="32">
        <v>90</v>
      </c>
      <c r="J2350" s="32">
        <v>1510</v>
      </c>
      <c r="K2350" s="32">
        <v>10278.33</v>
      </c>
      <c r="L2350" s="32">
        <v>3066.87</v>
      </c>
      <c r="M2350" s="32"/>
      <c r="N2350" s="32" t="s">
        <v>272</v>
      </c>
    </row>
    <row r="2351" spans="1:14" x14ac:dyDescent="0.2">
      <c r="A2351" s="32">
        <v>2020</v>
      </c>
      <c r="B2351" s="32">
        <v>10</v>
      </c>
      <c r="C2351" s="32" t="s">
        <v>14</v>
      </c>
      <c r="D2351" s="32" t="s">
        <v>55</v>
      </c>
      <c r="E2351" s="32" t="s">
        <v>66</v>
      </c>
      <c r="F2351" s="32" t="s">
        <v>116</v>
      </c>
      <c r="G2351" s="32">
        <v>1416</v>
      </c>
      <c r="H2351" s="32">
        <v>1402</v>
      </c>
      <c r="I2351" s="32">
        <v>115</v>
      </c>
      <c r="J2351" s="32">
        <v>1287</v>
      </c>
      <c r="K2351" s="32">
        <v>8227.4866666666658</v>
      </c>
      <c r="L2351" s="32">
        <v>2677.73</v>
      </c>
      <c r="M2351" s="32"/>
      <c r="N2351" s="32" t="s">
        <v>272</v>
      </c>
    </row>
    <row r="2352" spans="1:14" x14ac:dyDescent="0.2">
      <c r="A2352" s="32">
        <v>2020</v>
      </c>
      <c r="B2352" s="32">
        <v>11</v>
      </c>
      <c r="C2352" s="32" t="s">
        <v>11</v>
      </c>
      <c r="D2352" s="32" t="s">
        <v>55</v>
      </c>
      <c r="E2352" s="32" t="s">
        <v>66</v>
      </c>
      <c r="F2352" s="32" t="s">
        <v>116</v>
      </c>
      <c r="G2352" s="32">
        <v>828</v>
      </c>
      <c r="H2352" s="32">
        <v>815</v>
      </c>
      <c r="I2352" s="32">
        <v>85</v>
      </c>
      <c r="J2352" s="32">
        <v>730</v>
      </c>
      <c r="K2352" s="32">
        <v>4227.7783333333336</v>
      </c>
      <c r="L2352" s="32">
        <v>1671.4216666666666</v>
      </c>
      <c r="M2352" s="32"/>
      <c r="N2352" s="32" t="s">
        <v>272</v>
      </c>
    </row>
    <row r="2353" spans="1:14" x14ac:dyDescent="0.2">
      <c r="A2353" s="32">
        <v>2020</v>
      </c>
      <c r="B2353" s="32">
        <v>12</v>
      </c>
      <c r="C2353" s="32" t="s">
        <v>60</v>
      </c>
      <c r="D2353" s="32" t="s">
        <v>55</v>
      </c>
      <c r="E2353" s="32" t="s">
        <v>66</v>
      </c>
      <c r="F2353" s="32" t="s">
        <v>116</v>
      </c>
      <c r="G2353" s="32">
        <v>922</v>
      </c>
      <c r="H2353" s="32">
        <v>909</v>
      </c>
      <c r="I2353" s="32">
        <v>78</v>
      </c>
      <c r="J2353" s="32">
        <v>831</v>
      </c>
      <c r="K2353" s="32">
        <v>5074.5166666666664</v>
      </c>
      <c r="L2353" s="32">
        <v>1862.5333333333333</v>
      </c>
      <c r="M2353" s="32"/>
      <c r="N2353" s="32" t="s">
        <v>272</v>
      </c>
    </row>
    <row r="2354" spans="1:14" x14ac:dyDescent="0.2">
      <c r="A2354" s="32">
        <v>2020</v>
      </c>
      <c r="B2354" s="32">
        <v>1</v>
      </c>
      <c r="C2354" s="32" t="s">
        <v>10</v>
      </c>
      <c r="D2354" s="32" t="s">
        <v>18</v>
      </c>
      <c r="E2354" s="32" t="s">
        <v>50</v>
      </c>
      <c r="F2354" s="32" t="s">
        <v>116</v>
      </c>
      <c r="G2354" s="32">
        <v>6583</v>
      </c>
      <c r="H2354" s="32">
        <v>6414</v>
      </c>
      <c r="I2354" s="32">
        <v>172</v>
      </c>
      <c r="J2354" s="32">
        <v>6242</v>
      </c>
      <c r="K2354" s="32">
        <v>64638.9</v>
      </c>
      <c r="L2354" s="32">
        <v>26780.1</v>
      </c>
      <c r="M2354" s="32"/>
      <c r="N2354" s="32" t="s">
        <v>273</v>
      </c>
    </row>
    <row r="2355" spans="1:14" x14ac:dyDescent="0.2">
      <c r="A2355" s="32">
        <v>2020</v>
      </c>
      <c r="B2355" s="32">
        <v>2</v>
      </c>
      <c r="C2355" s="32" t="s">
        <v>33</v>
      </c>
      <c r="D2355" s="32" t="s">
        <v>18</v>
      </c>
      <c r="E2355" s="32" t="s">
        <v>50</v>
      </c>
      <c r="F2355" s="32" t="s">
        <v>116</v>
      </c>
      <c r="G2355" s="32">
        <v>6604</v>
      </c>
      <c r="H2355" s="32">
        <v>6436</v>
      </c>
      <c r="I2355" s="32">
        <v>205</v>
      </c>
      <c r="J2355" s="32">
        <v>6231</v>
      </c>
      <c r="K2355" s="32">
        <v>64175.4</v>
      </c>
      <c r="L2355" s="32">
        <v>27200.6</v>
      </c>
      <c r="M2355" s="32"/>
      <c r="N2355" s="32" t="s">
        <v>273</v>
      </c>
    </row>
    <row r="2356" spans="1:14" x14ac:dyDescent="0.2">
      <c r="A2356" s="32">
        <v>2020</v>
      </c>
      <c r="B2356" s="32">
        <v>3</v>
      </c>
      <c r="C2356" s="32" t="s">
        <v>79</v>
      </c>
      <c r="D2356" s="32" t="s">
        <v>18</v>
      </c>
      <c r="E2356" s="32" t="s">
        <v>50</v>
      </c>
      <c r="F2356" s="32" t="s">
        <v>116</v>
      </c>
      <c r="G2356" s="32">
        <v>4219</v>
      </c>
      <c r="H2356" s="32">
        <v>4077</v>
      </c>
      <c r="I2356" s="32">
        <v>325</v>
      </c>
      <c r="J2356" s="32">
        <v>3752</v>
      </c>
      <c r="K2356" s="32">
        <v>39404.300000000003</v>
      </c>
      <c r="L2356" s="32">
        <v>13366.7</v>
      </c>
      <c r="M2356" s="32"/>
      <c r="N2356" s="32" t="s">
        <v>273</v>
      </c>
    </row>
    <row r="2357" spans="1:14" x14ac:dyDescent="0.2">
      <c r="A2357" s="32">
        <v>2020</v>
      </c>
      <c r="B2357" s="32">
        <v>4</v>
      </c>
      <c r="C2357" s="32" t="s">
        <v>58</v>
      </c>
      <c r="D2357" s="32" t="s">
        <v>18</v>
      </c>
      <c r="E2357" s="32" t="s">
        <v>50</v>
      </c>
      <c r="F2357" s="32" t="s">
        <v>116</v>
      </c>
      <c r="G2357" s="32">
        <v>363</v>
      </c>
      <c r="H2357" s="32">
        <v>324</v>
      </c>
      <c r="I2357" s="32">
        <v>64</v>
      </c>
      <c r="J2357" s="32">
        <v>260</v>
      </c>
      <c r="K2357" s="32">
        <v>2714</v>
      </c>
      <c r="L2357" s="32">
        <v>508</v>
      </c>
      <c r="M2357" s="32"/>
      <c r="N2357" s="32" t="s">
        <v>273</v>
      </c>
    </row>
    <row r="2358" spans="1:14" x14ac:dyDescent="0.2">
      <c r="A2358" s="32">
        <v>2020</v>
      </c>
      <c r="B2358" s="32">
        <v>5</v>
      </c>
      <c r="C2358" s="32" t="s">
        <v>36</v>
      </c>
      <c r="D2358" s="32" t="s">
        <v>18</v>
      </c>
      <c r="E2358" s="32" t="s">
        <v>50</v>
      </c>
      <c r="F2358" s="32" t="s">
        <v>116</v>
      </c>
      <c r="G2358" s="32">
        <v>364</v>
      </c>
      <c r="H2358" s="32">
        <v>350</v>
      </c>
      <c r="I2358" s="32">
        <v>96</v>
      </c>
      <c r="J2358" s="32">
        <v>254</v>
      </c>
      <c r="K2358" s="32">
        <v>2712</v>
      </c>
      <c r="L2358" s="32">
        <v>363</v>
      </c>
      <c r="M2358" s="32"/>
      <c r="N2358" s="32" t="s">
        <v>273</v>
      </c>
    </row>
    <row r="2359" spans="1:14" x14ac:dyDescent="0.2">
      <c r="A2359" s="32">
        <v>2020</v>
      </c>
      <c r="B2359" s="32">
        <v>6</v>
      </c>
      <c r="C2359" s="32" t="s">
        <v>44</v>
      </c>
      <c r="D2359" s="32" t="s">
        <v>18</v>
      </c>
      <c r="E2359" s="32" t="s">
        <v>50</v>
      </c>
      <c r="F2359" s="32" t="s">
        <v>116</v>
      </c>
      <c r="G2359" s="32">
        <v>539</v>
      </c>
      <c r="H2359" s="32">
        <v>501</v>
      </c>
      <c r="I2359" s="32">
        <v>132</v>
      </c>
      <c r="J2359" s="32">
        <v>369</v>
      </c>
      <c r="K2359" s="32">
        <v>3791.2</v>
      </c>
      <c r="L2359" s="32">
        <v>676.8</v>
      </c>
      <c r="M2359" s="32"/>
      <c r="N2359" s="32" t="s">
        <v>273</v>
      </c>
    </row>
    <row r="2360" spans="1:14" x14ac:dyDescent="0.2">
      <c r="A2360" s="32">
        <v>2020</v>
      </c>
      <c r="B2360" s="32">
        <v>7</v>
      </c>
      <c r="C2360" s="32" t="s">
        <v>24</v>
      </c>
      <c r="D2360" s="32" t="s">
        <v>18</v>
      </c>
      <c r="E2360" s="32" t="s">
        <v>50</v>
      </c>
      <c r="F2360" s="32" t="s">
        <v>116</v>
      </c>
      <c r="G2360" s="32">
        <v>2158</v>
      </c>
      <c r="H2360" s="32">
        <v>2047</v>
      </c>
      <c r="I2360" s="32">
        <v>212</v>
      </c>
      <c r="J2360" s="32">
        <v>1835</v>
      </c>
      <c r="K2360" s="32">
        <v>16910.8</v>
      </c>
      <c r="L2360" s="32">
        <v>3018.2</v>
      </c>
      <c r="M2360" s="32"/>
      <c r="N2360" s="32" t="s">
        <v>273</v>
      </c>
    </row>
    <row r="2361" spans="1:14" x14ac:dyDescent="0.2">
      <c r="A2361" s="32">
        <v>2020</v>
      </c>
      <c r="B2361" s="32">
        <v>8</v>
      </c>
      <c r="C2361" s="32" t="s">
        <v>13</v>
      </c>
      <c r="D2361" s="32" t="s">
        <v>18</v>
      </c>
      <c r="E2361" s="32" t="s">
        <v>50</v>
      </c>
      <c r="F2361" s="32" t="s">
        <v>116</v>
      </c>
      <c r="G2361" s="32">
        <v>3489</v>
      </c>
      <c r="H2361" s="32">
        <v>3396</v>
      </c>
      <c r="I2361" s="32">
        <v>317</v>
      </c>
      <c r="J2361" s="32">
        <v>3079</v>
      </c>
      <c r="K2361" s="32">
        <v>28984.400000000001</v>
      </c>
      <c r="L2361" s="32">
        <v>6943.6</v>
      </c>
      <c r="M2361" s="32"/>
      <c r="N2361" s="32" t="s">
        <v>273</v>
      </c>
    </row>
    <row r="2362" spans="1:14" x14ac:dyDescent="0.2">
      <c r="A2362" s="32">
        <v>2020</v>
      </c>
      <c r="B2362" s="32">
        <v>9</v>
      </c>
      <c r="C2362" s="32" t="s">
        <v>65</v>
      </c>
      <c r="D2362" s="32" t="s">
        <v>18</v>
      </c>
      <c r="E2362" s="32" t="s">
        <v>50</v>
      </c>
      <c r="F2362" s="32" t="s">
        <v>116</v>
      </c>
      <c r="G2362" s="32">
        <v>3406</v>
      </c>
      <c r="H2362" s="32">
        <v>3198</v>
      </c>
      <c r="I2362" s="32">
        <v>79</v>
      </c>
      <c r="J2362" s="32">
        <v>3119</v>
      </c>
      <c r="K2362" s="32">
        <v>28477.9</v>
      </c>
      <c r="L2362" s="32">
        <v>7432.1</v>
      </c>
      <c r="M2362" s="32"/>
      <c r="N2362" s="32" t="s">
        <v>273</v>
      </c>
    </row>
    <row r="2363" spans="1:14" x14ac:dyDescent="0.2">
      <c r="A2363" s="32">
        <v>2020</v>
      </c>
      <c r="B2363" s="32">
        <v>10</v>
      </c>
      <c r="C2363" s="32" t="s">
        <v>14</v>
      </c>
      <c r="D2363" s="32" t="s">
        <v>18</v>
      </c>
      <c r="E2363" s="32" t="s">
        <v>50</v>
      </c>
      <c r="F2363" s="32" t="s">
        <v>116</v>
      </c>
      <c r="G2363" s="32">
        <v>2648</v>
      </c>
      <c r="H2363" s="32">
        <v>2458</v>
      </c>
      <c r="I2363" s="32">
        <v>98</v>
      </c>
      <c r="J2363" s="32">
        <v>2360</v>
      </c>
      <c r="K2363" s="32">
        <v>21629.200000000001</v>
      </c>
      <c r="L2363" s="32">
        <v>5533.8</v>
      </c>
      <c r="M2363" s="32"/>
      <c r="N2363" s="32" t="s">
        <v>273</v>
      </c>
    </row>
    <row r="2364" spans="1:14" x14ac:dyDescent="0.2">
      <c r="A2364" s="32">
        <v>2020</v>
      </c>
      <c r="B2364" s="32">
        <v>11</v>
      </c>
      <c r="C2364" s="32" t="s">
        <v>11</v>
      </c>
      <c r="D2364" s="32" t="s">
        <v>18</v>
      </c>
      <c r="E2364" s="32" t="s">
        <v>50</v>
      </c>
      <c r="F2364" s="32" t="s">
        <v>116</v>
      </c>
      <c r="G2364" s="32">
        <v>1337</v>
      </c>
      <c r="H2364" s="32">
        <v>1287</v>
      </c>
      <c r="I2364" s="32">
        <v>147</v>
      </c>
      <c r="J2364" s="32">
        <v>1140</v>
      </c>
      <c r="K2364" s="32">
        <v>10568.7</v>
      </c>
      <c r="L2364" s="32">
        <v>3148.3</v>
      </c>
      <c r="M2364" s="32"/>
      <c r="N2364" s="32" t="s">
        <v>273</v>
      </c>
    </row>
    <row r="2365" spans="1:14" x14ac:dyDescent="0.2">
      <c r="A2365" s="32">
        <v>2020</v>
      </c>
      <c r="B2365" s="32">
        <v>12</v>
      </c>
      <c r="C2365" s="32" t="s">
        <v>60</v>
      </c>
      <c r="D2365" s="32" t="s">
        <v>18</v>
      </c>
      <c r="E2365" s="32" t="s">
        <v>50</v>
      </c>
      <c r="F2365" s="32" t="s">
        <v>116</v>
      </c>
      <c r="G2365" s="32">
        <v>1576</v>
      </c>
      <c r="H2365" s="32">
        <v>1519</v>
      </c>
      <c r="I2365" s="32">
        <v>159</v>
      </c>
      <c r="J2365" s="32">
        <v>1360</v>
      </c>
      <c r="K2365" s="32">
        <v>13191</v>
      </c>
      <c r="L2365" s="32">
        <v>4912</v>
      </c>
      <c r="M2365" s="32"/>
      <c r="N2365" s="32" t="s">
        <v>273</v>
      </c>
    </row>
    <row r="2366" spans="1:14" x14ac:dyDescent="0.2">
      <c r="A2366" s="32">
        <v>2020</v>
      </c>
      <c r="B2366" s="32">
        <v>1</v>
      </c>
      <c r="C2366" s="32" t="s">
        <v>10</v>
      </c>
      <c r="D2366" s="32" t="s">
        <v>80</v>
      </c>
      <c r="E2366" s="32" t="s">
        <v>164</v>
      </c>
      <c r="F2366" s="32" t="s">
        <v>116</v>
      </c>
      <c r="G2366" s="32">
        <v>2381</v>
      </c>
      <c r="H2366" s="32">
        <v>2308</v>
      </c>
      <c r="I2366" s="32">
        <v>127</v>
      </c>
      <c r="J2366" s="32">
        <v>2181</v>
      </c>
      <c r="K2366" s="32">
        <v>17315</v>
      </c>
      <c r="L2366" s="32">
        <v>5915</v>
      </c>
      <c r="M2366" s="32"/>
      <c r="N2366" s="32" t="s">
        <v>274</v>
      </c>
    </row>
    <row r="2367" spans="1:14" x14ac:dyDescent="0.2">
      <c r="A2367" s="32">
        <v>2020</v>
      </c>
      <c r="B2367" s="32">
        <v>2</v>
      </c>
      <c r="C2367" s="32" t="s">
        <v>33</v>
      </c>
      <c r="D2367" s="32" t="s">
        <v>80</v>
      </c>
      <c r="E2367" s="32" t="s">
        <v>164</v>
      </c>
      <c r="F2367" s="32" t="s">
        <v>116</v>
      </c>
      <c r="G2367" s="32">
        <v>2368</v>
      </c>
      <c r="H2367" s="32">
        <v>2301</v>
      </c>
      <c r="I2367" s="32">
        <v>94</v>
      </c>
      <c r="J2367" s="32">
        <v>2207</v>
      </c>
      <c r="K2367" s="32">
        <v>17579.400000000001</v>
      </c>
      <c r="L2367" s="32">
        <v>6920.6</v>
      </c>
      <c r="M2367" s="32"/>
      <c r="N2367" s="32" t="s">
        <v>274</v>
      </c>
    </row>
    <row r="2368" spans="1:14" x14ac:dyDescent="0.2">
      <c r="A2368" s="32">
        <v>2020</v>
      </c>
      <c r="B2368" s="32">
        <v>3</v>
      </c>
      <c r="C2368" s="32" t="s">
        <v>79</v>
      </c>
      <c r="D2368" s="32" t="s">
        <v>80</v>
      </c>
      <c r="E2368" s="32" t="s">
        <v>164</v>
      </c>
      <c r="F2368" s="32" t="s">
        <v>116</v>
      </c>
      <c r="G2368" s="32">
        <v>1728</v>
      </c>
      <c r="H2368" s="32">
        <v>1663</v>
      </c>
      <c r="I2368" s="32">
        <v>66</v>
      </c>
      <c r="J2368" s="32">
        <v>1597</v>
      </c>
      <c r="K2368" s="32">
        <v>12819.8</v>
      </c>
      <c r="L2368" s="32">
        <v>4412.2</v>
      </c>
      <c r="M2368" s="32"/>
      <c r="N2368" s="32" t="s">
        <v>274</v>
      </c>
    </row>
    <row r="2369" spans="1:14" x14ac:dyDescent="0.2">
      <c r="A2369" s="32">
        <v>2020</v>
      </c>
      <c r="B2369" s="32">
        <v>4</v>
      </c>
      <c r="C2369" s="32" t="s">
        <v>58</v>
      </c>
      <c r="D2369" s="32" t="s">
        <v>80</v>
      </c>
      <c r="E2369" s="32" t="s">
        <v>164</v>
      </c>
      <c r="F2369" s="32" t="s">
        <v>116</v>
      </c>
      <c r="G2369" s="32">
        <v>158</v>
      </c>
      <c r="H2369" s="32">
        <v>92</v>
      </c>
      <c r="I2369" s="32">
        <v>4</v>
      </c>
      <c r="J2369" s="32">
        <v>88</v>
      </c>
      <c r="K2369" s="32">
        <v>704</v>
      </c>
      <c r="L2369" s="32">
        <v>289</v>
      </c>
      <c r="M2369" s="32"/>
      <c r="N2369" s="32" t="s">
        <v>274</v>
      </c>
    </row>
    <row r="2370" spans="1:14" x14ac:dyDescent="0.2">
      <c r="A2370" s="32">
        <v>2020</v>
      </c>
      <c r="B2370" s="32">
        <v>5</v>
      </c>
      <c r="C2370" s="32" t="s">
        <v>36</v>
      </c>
      <c r="D2370" s="32" t="s">
        <v>80</v>
      </c>
      <c r="E2370" s="32" t="s">
        <v>164</v>
      </c>
      <c r="F2370" s="32" t="s">
        <v>116</v>
      </c>
      <c r="G2370" s="32">
        <v>215</v>
      </c>
      <c r="H2370" s="32">
        <v>126</v>
      </c>
      <c r="I2370" s="32">
        <v>3</v>
      </c>
      <c r="J2370" s="32">
        <v>123</v>
      </c>
      <c r="K2370" s="32">
        <v>956.7</v>
      </c>
      <c r="L2370" s="32">
        <v>395.3</v>
      </c>
      <c r="M2370" s="32"/>
      <c r="N2370" s="32" t="s">
        <v>274</v>
      </c>
    </row>
    <row r="2371" spans="1:14" x14ac:dyDescent="0.2">
      <c r="A2371" s="32">
        <v>2020</v>
      </c>
      <c r="B2371" s="32">
        <v>6</v>
      </c>
      <c r="C2371" s="32" t="s">
        <v>44</v>
      </c>
      <c r="D2371" s="32" t="s">
        <v>80</v>
      </c>
      <c r="E2371" s="32" t="s">
        <v>164</v>
      </c>
      <c r="F2371" s="32" t="s">
        <v>116</v>
      </c>
      <c r="G2371" s="32">
        <v>276</v>
      </c>
      <c r="H2371" s="32">
        <v>175</v>
      </c>
      <c r="I2371" s="32">
        <v>26</v>
      </c>
      <c r="J2371" s="32">
        <v>149</v>
      </c>
      <c r="K2371" s="32">
        <v>1125</v>
      </c>
      <c r="L2371" s="32">
        <v>550</v>
      </c>
      <c r="M2371" s="32"/>
      <c r="N2371" s="32" t="s">
        <v>274</v>
      </c>
    </row>
    <row r="2372" spans="1:14" x14ac:dyDescent="0.2">
      <c r="A2372" s="32">
        <v>2020</v>
      </c>
      <c r="B2372" s="32">
        <v>7</v>
      </c>
      <c r="C2372" s="32" t="s">
        <v>24</v>
      </c>
      <c r="D2372" s="32" t="s">
        <v>80</v>
      </c>
      <c r="E2372" s="32" t="s">
        <v>164</v>
      </c>
      <c r="F2372" s="32" t="s">
        <v>116</v>
      </c>
      <c r="G2372" s="32">
        <v>1122</v>
      </c>
      <c r="H2372" s="32">
        <v>951</v>
      </c>
      <c r="I2372" s="32">
        <v>14</v>
      </c>
      <c r="J2372" s="32">
        <v>937</v>
      </c>
      <c r="K2372" s="32">
        <v>7356.9</v>
      </c>
      <c r="L2372" s="32">
        <v>2157.1</v>
      </c>
      <c r="M2372" s="32"/>
      <c r="N2372" s="32" t="s">
        <v>274</v>
      </c>
    </row>
    <row r="2373" spans="1:14" x14ac:dyDescent="0.2">
      <c r="A2373" s="32">
        <v>2020</v>
      </c>
      <c r="B2373" s="32">
        <v>8</v>
      </c>
      <c r="C2373" s="32" t="s">
        <v>13</v>
      </c>
      <c r="D2373" s="32" t="s">
        <v>80</v>
      </c>
      <c r="E2373" s="32" t="s">
        <v>164</v>
      </c>
      <c r="F2373" s="32" t="s">
        <v>116</v>
      </c>
      <c r="G2373" s="32">
        <v>1846</v>
      </c>
      <c r="H2373" s="32">
        <v>1733</v>
      </c>
      <c r="I2373" s="32">
        <v>60</v>
      </c>
      <c r="J2373" s="32">
        <v>1673</v>
      </c>
      <c r="K2373" s="32">
        <v>13313.4</v>
      </c>
      <c r="L2373" s="32">
        <v>4140.6000000000004</v>
      </c>
      <c r="M2373" s="32"/>
      <c r="N2373" s="32" t="s">
        <v>274</v>
      </c>
    </row>
    <row r="2374" spans="1:14" x14ac:dyDescent="0.2">
      <c r="A2374" s="32">
        <v>2020</v>
      </c>
      <c r="B2374" s="32">
        <v>9</v>
      </c>
      <c r="C2374" s="32" t="s">
        <v>65</v>
      </c>
      <c r="D2374" s="32" t="s">
        <v>80</v>
      </c>
      <c r="E2374" s="32" t="s">
        <v>164</v>
      </c>
      <c r="F2374" s="32" t="s">
        <v>116</v>
      </c>
      <c r="G2374" s="32">
        <v>1862</v>
      </c>
      <c r="H2374" s="32">
        <v>1690</v>
      </c>
      <c r="I2374" s="32">
        <v>58</v>
      </c>
      <c r="J2374" s="32">
        <v>1632</v>
      </c>
      <c r="K2374" s="32">
        <v>12792</v>
      </c>
      <c r="L2374" s="32">
        <v>3857</v>
      </c>
      <c r="M2374" s="32"/>
      <c r="N2374" s="32" t="s">
        <v>274</v>
      </c>
    </row>
    <row r="2375" spans="1:14" x14ac:dyDescent="0.2">
      <c r="A2375" s="32">
        <v>2020</v>
      </c>
      <c r="B2375" s="32">
        <v>10</v>
      </c>
      <c r="C2375" s="32" t="s">
        <v>14</v>
      </c>
      <c r="D2375" s="32" t="s">
        <v>80</v>
      </c>
      <c r="E2375" s="32" t="s">
        <v>164</v>
      </c>
      <c r="F2375" s="32" t="s">
        <v>116</v>
      </c>
      <c r="G2375" s="32">
        <v>1299</v>
      </c>
      <c r="H2375" s="32">
        <v>1155</v>
      </c>
      <c r="I2375" s="32">
        <v>27</v>
      </c>
      <c r="J2375" s="32">
        <v>1128</v>
      </c>
      <c r="K2375" s="32">
        <v>8762</v>
      </c>
      <c r="L2375" s="32">
        <v>2880</v>
      </c>
      <c r="M2375" s="32"/>
      <c r="N2375" s="32" t="s">
        <v>274</v>
      </c>
    </row>
    <row r="2376" spans="1:14" x14ac:dyDescent="0.2">
      <c r="A2376" s="32">
        <v>2020</v>
      </c>
      <c r="B2376" s="32">
        <v>11</v>
      </c>
      <c r="C2376" s="32" t="s">
        <v>11</v>
      </c>
      <c r="D2376" s="32" t="s">
        <v>80</v>
      </c>
      <c r="E2376" s="32" t="s">
        <v>164</v>
      </c>
      <c r="F2376" s="32" t="s">
        <v>116</v>
      </c>
      <c r="G2376" s="32">
        <v>604</v>
      </c>
      <c r="H2376" s="32">
        <v>402</v>
      </c>
      <c r="I2376" s="32">
        <v>11</v>
      </c>
      <c r="J2376" s="32">
        <v>391</v>
      </c>
      <c r="K2376" s="32">
        <v>2893</v>
      </c>
      <c r="L2376" s="32">
        <v>1295</v>
      </c>
      <c r="M2376" s="32"/>
      <c r="N2376" s="32" t="s">
        <v>274</v>
      </c>
    </row>
    <row r="2377" spans="1:14" x14ac:dyDescent="0.2">
      <c r="A2377" s="32">
        <v>2020</v>
      </c>
      <c r="B2377" s="32">
        <v>12</v>
      </c>
      <c r="C2377" s="32" t="s">
        <v>60</v>
      </c>
      <c r="D2377" s="32" t="s">
        <v>80</v>
      </c>
      <c r="E2377" s="32" t="s">
        <v>164</v>
      </c>
      <c r="F2377" s="32" t="s">
        <v>116</v>
      </c>
      <c r="G2377" s="32">
        <v>827</v>
      </c>
      <c r="H2377" s="32">
        <v>646</v>
      </c>
      <c r="I2377" s="32">
        <v>10</v>
      </c>
      <c r="J2377" s="32">
        <v>636</v>
      </c>
      <c r="K2377" s="32">
        <v>4752.5</v>
      </c>
      <c r="L2377" s="32">
        <v>1816.5</v>
      </c>
      <c r="M2377" s="32"/>
      <c r="N2377" s="32" t="s">
        <v>274</v>
      </c>
    </row>
    <row r="2378" spans="1:14" x14ac:dyDescent="0.2">
      <c r="A2378" s="32">
        <v>2020</v>
      </c>
      <c r="B2378" s="32">
        <v>1</v>
      </c>
      <c r="C2378" s="32" t="s">
        <v>10</v>
      </c>
      <c r="D2378" s="32" t="s">
        <v>15</v>
      </c>
      <c r="E2378" s="32" t="s">
        <v>236</v>
      </c>
      <c r="F2378" s="32" t="s">
        <v>116</v>
      </c>
      <c r="G2378" s="32">
        <v>4860</v>
      </c>
      <c r="H2378" s="32">
        <v>4841</v>
      </c>
      <c r="I2378" s="32">
        <v>10</v>
      </c>
      <c r="J2378" s="32">
        <v>4831</v>
      </c>
      <c r="K2378" s="32">
        <v>42542.6</v>
      </c>
      <c r="L2378" s="32">
        <v>17048.400000000001</v>
      </c>
      <c r="M2378" s="32"/>
      <c r="N2378" s="32" t="s">
        <v>275</v>
      </c>
    </row>
    <row r="2379" spans="1:14" x14ac:dyDescent="0.2">
      <c r="A2379" s="32">
        <v>2020</v>
      </c>
      <c r="B2379" s="32">
        <v>2</v>
      </c>
      <c r="C2379" s="32" t="s">
        <v>33</v>
      </c>
      <c r="D2379" s="32" t="s">
        <v>15</v>
      </c>
      <c r="E2379" s="32" t="s">
        <v>236</v>
      </c>
      <c r="F2379" s="32" t="s">
        <v>116</v>
      </c>
      <c r="G2379" s="32">
        <v>4729</v>
      </c>
      <c r="H2379" s="32">
        <v>4711</v>
      </c>
      <c r="I2379" s="32">
        <v>5</v>
      </c>
      <c r="J2379" s="32">
        <v>4706</v>
      </c>
      <c r="K2379" s="32">
        <v>40633.5</v>
      </c>
      <c r="L2379" s="32">
        <v>22252.5</v>
      </c>
      <c r="M2379" s="32"/>
      <c r="N2379" s="32" t="s">
        <v>275</v>
      </c>
    </row>
    <row r="2380" spans="1:14" x14ac:dyDescent="0.2">
      <c r="A2380" s="32">
        <v>2020</v>
      </c>
      <c r="B2380" s="32">
        <v>3</v>
      </c>
      <c r="C2380" s="32" t="s">
        <v>79</v>
      </c>
      <c r="D2380" s="32" t="s">
        <v>15</v>
      </c>
      <c r="E2380" s="32" t="s">
        <v>236</v>
      </c>
      <c r="F2380" s="32" t="s">
        <v>116</v>
      </c>
      <c r="G2380" s="32">
        <v>3556</v>
      </c>
      <c r="H2380" s="32">
        <v>3521</v>
      </c>
      <c r="I2380" s="32">
        <v>17</v>
      </c>
      <c r="J2380" s="32">
        <v>3504</v>
      </c>
      <c r="K2380" s="32">
        <v>29836.7</v>
      </c>
      <c r="L2380" s="32">
        <v>11653.3</v>
      </c>
      <c r="M2380" s="32"/>
      <c r="N2380" s="32" t="s">
        <v>275</v>
      </c>
    </row>
    <row r="2381" spans="1:14" x14ac:dyDescent="0.2">
      <c r="A2381" s="32">
        <v>2020</v>
      </c>
      <c r="B2381" s="32">
        <v>4</v>
      </c>
      <c r="C2381" s="32" t="s">
        <v>58</v>
      </c>
      <c r="D2381" s="32" t="s">
        <v>15</v>
      </c>
      <c r="E2381" s="32" t="s">
        <v>236</v>
      </c>
      <c r="F2381" s="32" t="s">
        <v>116</v>
      </c>
      <c r="G2381" s="32">
        <v>368</v>
      </c>
      <c r="H2381" s="32">
        <v>351</v>
      </c>
      <c r="I2381" s="32">
        <v>9</v>
      </c>
      <c r="J2381" s="32">
        <v>342</v>
      </c>
      <c r="K2381" s="32">
        <v>2833</v>
      </c>
      <c r="L2381" s="32">
        <v>566</v>
      </c>
      <c r="M2381" s="32"/>
      <c r="N2381" s="32" t="s">
        <v>275</v>
      </c>
    </row>
    <row r="2382" spans="1:14" x14ac:dyDescent="0.2">
      <c r="A2382" s="32">
        <v>2020</v>
      </c>
      <c r="B2382" s="32">
        <v>5</v>
      </c>
      <c r="C2382" s="32" t="s">
        <v>36</v>
      </c>
      <c r="D2382" s="32" t="s">
        <v>15</v>
      </c>
      <c r="E2382" s="32" t="s">
        <v>236</v>
      </c>
      <c r="F2382" s="32" t="s">
        <v>116</v>
      </c>
      <c r="G2382" s="32">
        <v>633</v>
      </c>
      <c r="H2382" s="32">
        <v>576</v>
      </c>
      <c r="I2382" s="32">
        <v>221</v>
      </c>
      <c r="J2382" s="32">
        <v>355</v>
      </c>
      <c r="K2382" s="32">
        <v>2574</v>
      </c>
      <c r="L2382" s="32">
        <v>506</v>
      </c>
      <c r="M2382" s="32"/>
      <c r="N2382" s="32" t="s">
        <v>275</v>
      </c>
    </row>
    <row r="2383" spans="1:14" x14ac:dyDescent="0.2">
      <c r="A2383" s="32">
        <v>2020</v>
      </c>
      <c r="B2383" s="32">
        <v>6</v>
      </c>
      <c r="C2383" s="32" t="s">
        <v>44</v>
      </c>
      <c r="D2383" s="32" t="s">
        <v>15</v>
      </c>
      <c r="E2383" s="32" t="s">
        <v>236</v>
      </c>
      <c r="F2383" s="32" t="s">
        <v>116</v>
      </c>
      <c r="G2383" s="32">
        <v>938</v>
      </c>
      <c r="H2383" s="32">
        <v>893</v>
      </c>
      <c r="I2383" s="32">
        <v>498</v>
      </c>
      <c r="J2383" s="32">
        <v>395</v>
      </c>
      <c r="K2383" s="32">
        <v>2037</v>
      </c>
      <c r="L2383" s="32">
        <v>975</v>
      </c>
      <c r="M2383" s="32"/>
      <c r="N2383" s="32" t="s">
        <v>275</v>
      </c>
    </row>
    <row r="2384" spans="1:14" x14ac:dyDescent="0.2">
      <c r="A2384" s="32">
        <v>2020</v>
      </c>
      <c r="B2384" s="32">
        <v>7</v>
      </c>
      <c r="C2384" s="32" t="s">
        <v>24</v>
      </c>
      <c r="D2384" s="32" t="s">
        <v>15</v>
      </c>
      <c r="E2384" s="32" t="s">
        <v>236</v>
      </c>
      <c r="F2384" s="32" t="s">
        <v>116</v>
      </c>
      <c r="G2384" s="32">
        <v>3093</v>
      </c>
      <c r="H2384" s="32">
        <v>3072</v>
      </c>
      <c r="I2384" s="32">
        <v>656</v>
      </c>
      <c r="J2384" s="32">
        <v>2416</v>
      </c>
      <c r="K2384" s="32">
        <v>19002</v>
      </c>
      <c r="L2384" s="32">
        <v>6066</v>
      </c>
      <c r="M2384" s="32"/>
      <c r="N2384" s="32" t="s">
        <v>275</v>
      </c>
    </row>
    <row r="2385" spans="1:14" x14ac:dyDescent="0.2">
      <c r="A2385" s="32">
        <v>2020</v>
      </c>
      <c r="B2385" s="32">
        <v>8</v>
      </c>
      <c r="C2385" s="32" t="s">
        <v>13</v>
      </c>
      <c r="D2385" s="32" t="s">
        <v>15</v>
      </c>
      <c r="E2385" s="32" t="s">
        <v>236</v>
      </c>
      <c r="F2385" s="32" t="s">
        <v>116</v>
      </c>
      <c r="G2385" s="32">
        <v>4494</v>
      </c>
      <c r="H2385" s="32">
        <v>4478</v>
      </c>
      <c r="I2385" s="32">
        <v>827</v>
      </c>
      <c r="J2385" s="32">
        <v>3651</v>
      </c>
      <c r="K2385" s="32">
        <v>30601</v>
      </c>
      <c r="L2385" s="32">
        <v>11986</v>
      </c>
      <c r="M2385" s="32"/>
      <c r="N2385" s="32" t="s">
        <v>275</v>
      </c>
    </row>
    <row r="2386" spans="1:14" x14ac:dyDescent="0.2">
      <c r="A2386" s="32">
        <v>2020</v>
      </c>
      <c r="B2386" s="32">
        <v>9</v>
      </c>
      <c r="C2386" s="32" t="s">
        <v>65</v>
      </c>
      <c r="D2386" s="32" t="s">
        <v>15</v>
      </c>
      <c r="E2386" s="32" t="s">
        <v>236</v>
      </c>
      <c r="F2386" s="32" t="s">
        <v>116</v>
      </c>
      <c r="G2386" s="32">
        <v>3726</v>
      </c>
      <c r="H2386" s="32">
        <v>3709</v>
      </c>
      <c r="I2386" s="32">
        <v>295</v>
      </c>
      <c r="J2386" s="32">
        <v>3414</v>
      </c>
      <c r="K2386" s="32">
        <v>27810</v>
      </c>
      <c r="L2386" s="32">
        <v>9508</v>
      </c>
      <c r="M2386" s="32"/>
      <c r="N2386" s="32" t="s">
        <v>275</v>
      </c>
    </row>
    <row r="2387" spans="1:14" x14ac:dyDescent="0.2">
      <c r="A2387" s="32">
        <v>2020</v>
      </c>
      <c r="B2387" s="32">
        <v>10</v>
      </c>
      <c r="C2387" s="32" t="s">
        <v>14</v>
      </c>
      <c r="D2387" s="32" t="s">
        <v>15</v>
      </c>
      <c r="E2387" s="32" t="s">
        <v>236</v>
      </c>
      <c r="F2387" s="32" t="s">
        <v>116</v>
      </c>
      <c r="G2387" s="32">
        <v>2606</v>
      </c>
      <c r="H2387" s="32">
        <v>2594</v>
      </c>
      <c r="I2387" s="32">
        <v>114</v>
      </c>
      <c r="J2387" s="32">
        <v>2480</v>
      </c>
      <c r="K2387" s="32">
        <v>19547.7</v>
      </c>
      <c r="L2387" s="32">
        <v>6112.3</v>
      </c>
      <c r="M2387" s="32"/>
      <c r="N2387" s="32" t="s">
        <v>275</v>
      </c>
    </row>
    <row r="2388" spans="1:14" x14ac:dyDescent="0.2">
      <c r="A2388" s="32">
        <v>2020</v>
      </c>
      <c r="B2388" s="32">
        <v>11</v>
      </c>
      <c r="C2388" s="32" t="s">
        <v>11</v>
      </c>
      <c r="D2388" s="32" t="s">
        <v>15</v>
      </c>
      <c r="E2388" s="32" t="s">
        <v>236</v>
      </c>
      <c r="F2388" s="32" t="s">
        <v>116</v>
      </c>
      <c r="G2388" s="32">
        <v>1101</v>
      </c>
      <c r="H2388" s="32">
        <v>1097</v>
      </c>
      <c r="I2388" s="32">
        <v>75</v>
      </c>
      <c r="J2388" s="32">
        <v>1022</v>
      </c>
      <c r="K2388" s="32">
        <v>7308.8</v>
      </c>
      <c r="L2388" s="32">
        <v>2366.1999999999998</v>
      </c>
      <c r="M2388" s="32"/>
      <c r="N2388" s="32" t="s">
        <v>275</v>
      </c>
    </row>
    <row r="2389" spans="1:14" x14ac:dyDescent="0.2">
      <c r="A2389" s="32">
        <v>2020</v>
      </c>
      <c r="B2389" s="32">
        <v>12</v>
      </c>
      <c r="C2389" s="32" t="s">
        <v>60</v>
      </c>
      <c r="D2389" s="32" t="s">
        <v>15</v>
      </c>
      <c r="E2389" s="32" t="s">
        <v>236</v>
      </c>
      <c r="F2389" s="32" t="s">
        <v>116</v>
      </c>
      <c r="G2389" s="32">
        <v>1695</v>
      </c>
      <c r="H2389" s="32">
        <v>1684</v>
      </c>
      <c r="I2389" s="32">
        <v>48</v>
      </c>
      <c r="J2389" s="32">
        <v>1636</v>
      </c>
      <c r="K2389" s="32">
        <v>12298.6</v>
      </c>
      <c r="L2389" s="32">
        <v>4922.3999999999996</v>
      </c>
      <c r="M2389" s="32"/>
      <c r="N2389" s="32" t="s">
        <v>275</v>
      </c>
    </row>
    <row r="2390" spans="1:14" x14ac:dyDescent="0.2">
      <c r="A2390" s="32">
        <v>2020</v>
      </c>
      <c r="B2390" s="32">
        <v>1</v>
      </c>
      <c r="C2390" s="32" t="s">
        <v>10</v>
      </c>
      <c r="D2390" s="32" t="s">
        <v>47</v>
      </c>
      <c r="E2390" s="32" t="s">
        <v>237</v>
      </c>
      <c r="F2390" s="32" t="s">
        <v>116</v>
      </c>
      <c r="G2390" s="32">
        <v>9339</v>
      </c>
      <c r="H2390" s="32">
        <v>9332</v>
      </c>
      <c r="I2390" s="32">
        <v>165</v>
      </c>
      <c r="J2390" s="32">
        <v>9167</v>
      </c>
      <c r="K2390" s="32">
        <v>105919</v>
      </c>
      <c r="L2390" s="32">
        <v>39864</v>
      </c>
      <c r="M2390" s="32"/>
      <c r="N2390" s="32" t="s">
        <v>276</v>
      </c>
    </row>
    <row r="2391" spans="1:14" x14ac:dyDescent="0.2">
      <c r="A2391" s="32">
        <v>2020</v>
      </c>
      <c r="B2391" s="32">
        <v>2</v>
      </c>
      <c r="C2391" s="32" t="s">
        <v>33</v>
      </c>
      <c r="D2391" s="32" t="s">
        <v>47</v>
      </c>
      <c r="E2391" s="32" t="s">
        <v>237</v>
      </c>
      <c r="F2391" s="32" t="s">
        <v>116</v>
      </c>
      <c r="G2391" s="32">
        <v>9453</v>
      </c>
      <c r="H2391" s="32">
        <v>9445</v>
      </c>
      <c r="I2391" s="32">
        <v>147</v>
      </c>
      <c r="J2391" s="32">
        <v>9298</v>
      </c>
      <c r="K2391" s="32">
        <v>105440.4</v>
      </c>
      <c r="L2391" s="32">
        <v>64954.6</v>
      </c>
      <c r="M2391" s="32"/>
      <c r="N2391" s="32" t="s">
        <v>276</v>
      </c>
    </row>
    <row r="2392" spans="1:14" x14ac:dyDescent="0.2">
      <c r="A2392" s="32">
        <v>2020</v>
      </c>
      <c r="B2392" s="32">
        <v>3</v>
      </c>
      <c r="C2392" s="32" t="s">
        <v>79</v>
      </c>
      <c r="D2392" s="32" t="s">
        <v>47</v>
      </c>
      <c r="E2392" s="32" t="s">
        <v>237</v>
      </c>
      <c r="F2392" s="32" t="s">
        <v>116</v>
      </c>
      <c r="G2392" s="32">
        <v>6894</v>
      </c>
      <c r="H2392" s="32">
        <v>6882</v>
      </c>
      <c r="I2392" s="32">
        <v>169</v>
      </c>
      <c r="J2392" s="32">
        <v>6713</v>
      </c>
      <c r="K2392" s="32">
        <v>79215.899999999994</v>
      </c>
      <c r="L2392" s="32">
        <v>36203.1</v>
      </c>
      <c r="M2392" s="32"/>
      <c r="N2392" s="32" t="s">
        <v>276</v>
      </c>
    </row>
    <row r="2393" spans="1:14" x14ac:dyDescent="0.2">
      <c r="A2393" s="32">
        <v>2020</v>
      </c>
      <c r="B2393" s="32">
        <v>4</v>
      </c>
      <c r="C2393" s="32" t="s">
        <v>58</v>
      </c>
      <c r="D2393" s="32" t="s">
        <v>47</v>
      </c>
      <c r="E2393" s="32" t="s">
        <v>237</v>
      </c>
      <c r="F2393" s="32" t="s">
        <v>116</v>
      </c>
      <c r="G2393" s="32">
        <v>155</v>
      </c>
      <c r="H2393" s="32">
        <v>153</v>
      </c>
      <c r="I2393" s="32">
        <v>57</v>
      </c>
      <c r="J2393" s="32">
        <v>96</v>
      </c>
      <c r="K2393" s="32">
        <v>1160.7</v>
      </c>
      <c r="L2393" s="32">
        <v>-144.69999999999999</v>
      </c>
      <c r="M2393" s="32"/>
      <c r="N2393" s="32" t="s">
        <v>276</v>
      </c>
    </row>
    <row r="2394" spans="1:14" x14ac:dyDescent="0.2">
      <c r="A2394" s="32">
        <v>2020</v>
      </c>
      <c r="B2394" s="32">
        <v>5</v>
      </c>
      <c r="C2394" s="32" t="s">
        <v>36</v>
      </c>
      <c r="D2394" s="32" t="s">
        <v>47</v>
      </c>
      <c r="E2394" s="32" t="s">
        <v>237</v>
      </c>
      <c r="F2394" s="32" t="s">
        <v>116</v>
      </c>
      <c r="G2394" s="32">
        <v>121</v>
      </c>
      <c r="H2394" s="32">
        <v>121</v>
      </c>
      <c r="I2394" s="32">
        <v>99</v>
      </c>
      <c r="J2394" s="32">
        <v>22</v>
      </c>
      <c r="K2394" s="32">
        <v>260.8</v>
      </c>
      <c r="L2394" s="32">
        <v>-47.8</v>
      </c>
      <c r="M2394" s="32"/>
      <c r="N2394" s="32" t="s">
        <v>276</v>
      </c>
    </row>
    <row r="2395" spans="1:14" x14ac:dyDescent="0.2">
      <c r="A2395" s="32">
        <v>2020</v>
      </c>
      <c r="B2395" s="32">
        <v>6</v>
      </c>
      <c r="C2395" s="32" t="s">
        <v>44</v>
      </c>
      <c r="D2395" s="32" t="s">
        <v>47</v>
      </c>
      <c r="E2395" s="32" t="s">
        <v>237</v>
      </c>
      <c r="F2395" s="32" t="s">
        <v>116</v>
      </c>
      <c r="G2395" s="32">
        <v>283</v>
      </c>
      <c r="H2395" s="32">
        <v>283</v>
      </c>
      <c r="I2395" s="32">
        <v>50</v>
      </c>
      <c r="J2395" s="32">
        <v>233</v>
      </c>
      <c r="K2395" s="32">
        <v>2678.6</v>
      </c>
      <c r="L2395" s="32">
        <v>-233.6</v>
      </c>
      <c r="M2395" s="32"/>
      <c r="N2395" s="32" t="s">
        <v>276</v>
      </c>
    </row>
    <row r="2396" spans="1:14" x14ac:dyDescent="0.2">
      <c r="A2396" s="32">
        <v>2020</v>
      </c>
      <c r="B2396" s="32">
        <v>7</v>
      </c>
      <c r="C2396" s="32" t="s">
        <v>24</v>
      </c>
      <c r="D2396" s="32" t="s">
        <v>47</v>
      </c>
      <c r="E2396" s="32" t="s">
        <v>237</v>
      </c>
      <c r="F2396" s="32" t="s">
        <v>116</v>
      </c>
      <c r="G2396" s="32">
        <v>1568</v>
      </c>
      <c r="H2396" s="32">
        <v>1568</v>
      </c>
      <c r="I2396" s="32">
        <v>40</v>
      </c>
      <c r="J2396" s="32">
        <v>1528</v>
      </c>
      <c r="K2396" s="32">
        <v>15952.5</v>
      </c>
      <c r="L2396" s="32">
        <v>-246.5</v>
      </c>
      <c r="M2396" s="32"/>
      <c r="N2396" s="32" t="s">
        <v>276</v>
      </c>
    </row>
    <row r="2397" spans="1:14" x14ac:dyDescent="0.2">
      <c r="A2397" s="32">
        <v>2020</v>
      </c>
      <c r="B2397" s="32">
        <v>8</v>
      </c>
      <c r="C2397" s="32" t="s">
        <v>13</v>
      </c>
      <c r="D2397" s="32" t="s">
        <v>47</v>
      </c>
      <c r="E2397" s="32" t="s">
        <v>237</v>
      </c>
      <c r="F2397" s="32" t="s">
        <v>116</v>
      </c>
      <c r="G2397" s="32">
        <v>4067</v>
      </c>
      <c r="H2397" s="32">
        <v>4066</v>
      </c>
      <c r="I2397" s="32">
        <v>137</v>
      </c>
      <c r="J2397" s="32">
        <v>3929</v>
      </c>
      <c r="K2397" s="32">
        <v>41112.800000000003</v>
      </c>
      <c r="L2397" s="32">
        <v>3008.2</v>
      </c>
      <c r="M2397" s="32"/>
      <c r="N2397" s="32" t="s">
        <v>276</v>
      </c>
    </row>
    <row r="2398" spans="1:14" x14ac:dyDescent="0.2">
      <c r="A2398" s="32">
        <v>2020</v>
      </c>
      <c r="B2398" s="32">
        <v>9</v>
      </c>
      <c r="C2398" s="32" t="s">
        <v>65</v>
      </c>
      <c r="D2398" s="32" t="s">
        <v>47</v>
      </c>
      <c r="E2398" s="32" t="s">
        <v>237</v>
      </c>
      <c r="F2398" s="32" t="s">
        <v>116</v>
      </c>
      <c r="G2398" s="32">
        <v>3746</v>
      </c>
      <c r="H2398" s="32">
        <v>3746</v>
      </c>
      <c r="I2398" s="32">
        <v>97</v>
      </c>
      <c r="J2398" s="32">
        <v>3649</v>
      </c>
      <c r="K2398" s="32">
        <v>35537.699999999997</v>
      </c>
      <c r="L2398" s="32">
        <v>3962.3</v>
      </c>
      <c r="M2398" s="32"/>
      <c r="N2398" s="32" t="s">
        <v>276</v>
      </c>
    </row>
    <row r="2399" spans="1:14" x14ac:dyDescent="0.2">
      <c r="A2399" s="32">
        <v>2020</v>
      </c>
      <c r="B2399" s="32">
        <v>10</v>
      </c>
      <c r="C2399" s="32" t="s">
        <v>14</v>
      </c>
      <c r="D2399" s="32" t="s">
        <v>47</v>
      </c>
      <c r="E2399" s="32" t="s">
        <v>237</v>
      </c>
      <c r="F2399" s="32" t="s">
        <v>116</v>
      </c>
      <c r="G2399" s="32">
        <v>2287</v>
      </c>
      <c r="H2399" s="32">
        <v>2283</v>
      </c>
      <c r="I2399" s="32">
        <v>97</v>
      </c>
      <c r="J2399" s="32">
        <v>2186</v>
      </c>
      <c r="K2399" s="32">
        <v>20856.400000000001</v>
      </c>
      <c r="L2399" s="32">
        <v>3276.6</v>
      </c>
      <c r="M2399" s="32"/>
      <c r="N2399" s="32" t="s">
        <v>276</v>
      </c>
    </row>
    <row r="2400" spans="1:14" x14ac:dyDescent="0.2">
      <c r="A2400" s="32">
        <v>2020</v>
      </c>
      <c r="B2400" s="32">
        <v>11</v>
      </c>
      <c r="C2400" s="32" t="s">
        <v>11</v>
      </c>
      <c r="D2400" s="32" t="s">
        <v>47</v>
      </c>
      <c r="E2400" s="32" t="s">
        <v>237</v>
      </c>
      <c r="F2400" s="32" t="s">
        <v>116</v>
      </c>
      <c r="G2400" s="32">
        <v>749</v>
      </c>
      <c r="H2400" s="32">
        <v>747</v>
      </c>
      <c r="I2400" s="32">
        <v>156</v>
      </c>
      <c r="J2400" s="32">
        <v>591</v>
      </c>
      <c r="K2400" s="32">
        <v>5715.1</v>
      </c>
      <c r="L2400" s="32">
        <v>937.9</v>
      </c>
      <c r="M2400" s="32"/>
      <c r="N2400" s="32" t="s">
        <v>276</v>
      </c>
    </row>
    <row r="2401" spans="1:14" x14ac:dyDescent="0.2">
      <c r="A2401" s="32">
        <v>2020</v>
      </c>
      <c r="B2401" s="32">
        <v>12</v>
      </c>
      <c r="C2401" s="32" t="s">
        <v>60</v>
      </c>
      <c r="D2401" s="32" t="s">
        <v>47</v>
      </c>
      <c r="E2401" s="32" t="s">
        <v>237</v>
      </c>
      <c r="F2401" s="32" t="s">
        <v>116</v>
      </c>
      <c r="G2401" s="32">
        <v>1461</v>
      </c>
      <c r="H2401" s="32">
        <v>1459</v>
      </c>
      <c r="I2401" s="32">
        <v>183</v>
      </c>
      <c r="J2401" s="32">
        <v>1276</v>
      </c>
      <c r="K2401" s="32">
        <v>11678</v>
      </c>
      <c r="L2401" s="32">
        <v>2562</v>
      </c>
      <c r="M2401" s="32"/>
      <c r="N2401" s="32" t="s">
        <v>276</v>
      </c>
    </row>
    <row r="2402" spans="1:14" x14ac:dyDescent="0.2">
      <c r="A2402" s="32">
        <v>2020</v>
      </c>
      <c r="B2402" s="32">
        <v>1</v>
      </c>
      <c r="C2402" s="32" t="s">
        <v>10</v>
      </c>
      <c r="D2402" s="32" t="s">
        <v>51</v>
      </c>
      <c r="E2402" s="32" t="s">
        <v>238</v>
      </c>
      <c r="F2402" s="32" t="s">
        <v>116</v>
      </c>
      <c r="G2402" s="32">
        <v>3146</v>
      </c>
      <c r="H2402" s="32">
        <v>3137</v>
      </c>
      <c r="I2402" s="32">
        <v>0</v>
      </c>
      <c r="J2402" s="32">
        <v>3137</v>
      </c>
      <c r="K2402" s="32">
        <v>14975.1</v>
      </c>
      <c r="L2402" s="32">
        <v>12689.166666666666</v>
      </c>
      <c r="M2402" s="32"/>
      <c r="N2402" s="32" t="s">
        <v>277</v>
      </c>
    </row>
    <row r="2403" spans="1:14" x14ac:dyDescent="0.2">
      <c r="A2403" s="32">
        <v>2020</v>
      </c>
      <c r="B2403" s="32">
        <v>2</v>
      </c>
      <c r="C2403" s="32" t="s">
        <v>33</v>
      </c>
      <c r="D2403" s="32" t="s">
        <v>51</v>
      </c>
      <c r="E2403" s="32" t="s">
        <v>238</v>
      </c>
      <c r="F2403" s="32" t="s">
        <v>116</v>
      </c>
      <c r="G2403" s="32">
        <v>3116</v>
      </c>
      <c r="H2403" s="32">
        <v>3108</v>
      </c>
      <c r="I2403" s="32">
        <v>12</v>
      </c>
      <c r="J2403" s="32">
        <v>3096</v>
      </c>
      <c r="K2403" s="32">
        <v>14927</v>
      </c>
      <c r="L2403" s="32">
        <v>13123.75</v>
      </c>
      <c r="M2403" s="32"/>
      <c r="N2403" s="32" t="s">
        <v>277</v>
      </c>
    </row>
    <row r="2404" spans="1:14" x14ac:dyDescent="0.2">
      <c r="A2404" s="32">
        <v>2020</v>
      </c>
      <c r="B2404" s="32">
        <v>3</v>
      </c>
      <c r="C2404" s="32" t="s">
        <v>79</v>
      </c>
      <c r="D2404" s="32" t="s">
        <v>51</v>
      </c>
      <c r="E2404" s="32" t="s">
        <v>238</v>
      </c>
      <c r="F2404" s="32" t="s">
        <v>116</v>
      </c>
      <c r="G2404" s="32">
        <v>1609</v>
      </c>
      <c r="H2404" s="32">
        <v>1607</v>
      </c>
      <c r="I2404" s="32">
        <v>61</v>
      </c>
      <c r="J2404" s="32">
        <v>1546</v>
      </c>
      <c r="K2404" s="32">
        <v>7206</v>
      </c>
      <c r="L2404" s="32">
        <v>4791</v>
      </c>
      <c r="M2404" s="32"/>
      <c r="N2404" s="32" t="s">
        <v>277</v>
      </c>
    </row>
    <row r="2405" spans="1:14" x14ac:dyDescent="0.2">
      <c r="A2405" s="32">
        <v>2020</v>
      </c>
      <c r="B2405" s="32">
        <v>4</v>
      </c>
      <c r="C2405" s="32" t="s">
        <v>58</v>
      </c>
      <c r="D2405" s="32" t="s">
        <v>51</v>
      </c>
      <c r="E2405" s="32" t="s">
        <v>238</v>
      </c>
      <c r="F2405" s="32" t="s">
        <v>116</v>
      </c>
      <c r="G2405" s="32"/>
      <c r="H2405" s="32"/>
      <c r="I2405" s="32"/>
      <c r="J2405" s="32"/>
      <c r="K2405" s="32"/>
      <c r="L2405" s="32"/>
      <c r="M2405" s="32" t="s">
        <v>360</v>
      </c>
      <c r="N2405" s="32" t="s">
        <v>277</v>
      </c>
    </row>
    <row r="2406" spans="1:14" x14ac:dyDescent="0.2">
      <c r="A2406" s="32">
        <v>2020</v>
      </c>
      <c r="B2406" s="32">
        <v>5</v>
      </c>
      <c r="C2406" s="32" t="s">
        <v>36</v>
      </c>
      <c r="D2406" s="32" t="s">
        <v>51</v>
      </c>
      <c r="E2406" s="32" t="s">
        <v>238</v>
      </c>
      <c r="F2406" s="32" t="s">
        <v>116</v>
      </c>
      <c r="G2406" s="32"/>
      <c r="H2406" s="32"/>
      <c r="I2406" s="32"/>
      <c r="J2406" s="32"/>
      <c r="K2406" s="32"/>
      <c r="L2406" s="32"/>
      <c r="M2406" s="32" t="s">
        <v>361</v>
      </c>
      <c r="N2406" s="32" t="s">
        <v>277</v>
      </c>
    </row>
    <row r="2407" spans="1:14" x14ac:dyDescent="0.2">
      <c r="A2407" s="32">
        <v>2020</v>
      </c>
      <c r="B2407" s="32">
        <v>6</v>
      </c>
      <c r="C2407" s="32" t="s">
        <v>44</v>
      </c>
      <c r="D2407" s="32" t="s">
        <v>51</v>
      </c>
      <c r="E2407" s="32" t="s">
        <v>238</v>
      </c>
      <c r="F2407" s="32" t="s">
        <v>116</v>
      </c>
      <c r="G2407" s="32">
        <v>10</v>
      </c>
      <c r="H2407" s="32">
        <v>10</v>
      </c>
      <c r="I2407" s="32">
        <v>0</v>
      </c>
      <c r="J2407" s="32">
        <v>10</v>
      </c>
      <c r="K2407" s="32">
        <v>40</v>
      </c>
      <c r="L2407" s="32">
        <v>20</v>
      </c>
      <c r="M2407" s="32"/>
      <c r="N2407" s="32" t="s">
        <v>277</v>
      </c>
    </row>
    <row r="2408" spans="1:14" x14ac:dyDescent="0.2">
      <c r="A2408" s="32">
        <v>2020</v>
      </c>
      <c r="B2408" s="32">
        <v>7</v>
      </c>
      <c r="C2408" s="32" t="s">
        <v>24</v>
      </c>
      <c r="D2408" s="32" t="s">
        <v>51</v>
      </c>
      <c r="E2408" s="32" t="s">
        <v>238</v>
      </c>
      <c r="F2408" s="32" t="s">
        <v>116</v>
      </c>
      <c r="G2408" s="32">
        <v>220</v>
      </c>
      <c r="H2408" s="32">
        <v>220</v>
      </c>
      <c r="I2408" s="32">
        <v>2</v>
      </c>
      <c r="J2408" s="32">
        <v>218</v>
      </c>
      <c r="K2408" s="32">
        <v>991.8</v>
      </c>
      <c r="L2408" s="32">
        <v>201.2</v>
      </c>
      <c r="M2408" s="32"/>
      <c r="N2408" s="32" t="s">
        <v>277</v>
      </c>
    </row>
    <row r="2409" spans="1:14" x14ac:dyDescent="0.2">
      <c r="A2409" s="32">
        <v>2020</v>
      </c>
      <c r="B2409" s="32">
        <v>8</v>
      </c>
      <c r="C2409" s="32" t="s">
        <v>13</v>
      </c>
      <c r="D2409" s="32" t="s">
        <v>51</v>
      </c>
      <c r="E2409" s="32" t="s">
        <v>238</v>
      </c>
      <c r="F2409" s="32" t="s">
        <v>116</v>
      </c>
      <c r="G2409" s="32">
        <v>295</v>
      </c>
      <c r="H2409" s="32">
        <v>295</v>
      </c>
      <c r="I2409" s="32">
        <v>5</v>
      </c>
      <c r="J2409" s="32">
        <v>290</v>
      </c>
      <c r="K2409" s="32">
        <v>1271.2</v>
      </c>
      <c r="L2409" s="32">
        <v>240.8</v>
      </c>
      <c r="M2409" s="32"/>
      <c r="N2409" s="32" t="s">
        <v>277</v>
      </c>
    </row>
    <row r="2410" spans="1:14" x14ac:dyDescent="0.2">
      <c r="A2410" s="32">
        <v>2020</v>
      </c>
      <c r="B2410" s="32">
        <v>9</v>
      </c>
      <c r="C2410" s="32" t="s">
        <v>65</v>
      </c>
      <c r="D2410" s="32" t="s">
        <v>51</v>
      </c>
      <c r="E2410" s="32" t="s">
        <v>238</v>
      </c>
      <c r="F2410" s="32" t="s">
        <v>116</v>
      </c>
      <c r="G2410" s="32">
        <v>454</v>
      </c>
      <c r="H2410" s="32">
        <v>454</v>
      </c>
      <c r="I2410" s="32">
        <v>1</v>
      </c>
      <c r="J2410" s="32">
        <v>453</v>
      </c>
      <c r="K2410" s="32">
        <v>1965.2</v>
      </c>
      <c r="L2410" s="32">
        <v>323.8</v>
      </c>
      <c r="M2410" s="32"/>
      <c r="N2410" s="32" t="s">
        <v>277</v>
      </c>
    </row>
    <row r="2411" spans="1:14" x14ac:dyDescent="0.2">
      <c r="A2411" s="32">
        <v>2020</v>
      </c>
      <c r="B2411" s="32">
        <v>10</v>
      </c>
      <c r="C2411" s="32" t="s">
        <v>14</v>
      </c>
      <c r="D2411" s="32" t="s">
        <v>51</v>
      </c>
      <c r="E2411" s="32" t="s">
        <v>238</v>
      </c>
      <c r="F2411" s="32" t="s">
        <v>116</v>
      </c>
      <c r="G2411" s="32">
        <v>428</v>
      </c>
      <c r="H2411" s="32">
        <v>428</v>
      </c>
      <c r="I2411" s="32">
        <v>5</v>
      </c>
      <c r="J2411" s="32">
        <v>423</v>
      </c>
      <c r="K2411" s="32">
        <v>1820.7</v>
      </c>
      <c r="L2411" s="32">
        <v>494.3</v>
      </c>
      <c r="M2411" s="32"/>
      <c r="N2411" s="32" t="s">
        <v>277</v>
      </c>
    </row>
    <row r="2412" spans="1:14" x14ac:dyDescent="0.2">
      <c r="A2412" s="32">
        <v>2020</v>
      </c>
      <c r="B2412" s="32">
        <v>11</v>
      </c>
      <c r="C2412" s="32" t="s">
        <v>11</v>
      </c>
      <c r="D2412" s="32" t="s">
        <v>51</v>
      </c>
      <c r="E2412" s="32" t="s">
        <v>238</v>
      </c>
      <c r="F2412" s="32" t="s">
        <v>116</v>
      </c>
      <c r="G2412" s="32">
        <v>184</v>
      </c>
      <c r="H2412" s="32">
        <v>184</v>
      </c>
      <c r="I2412" s="32">
        <v>0</v>
      </c>
      <c r="J2412" s="32">
        <v>184</v>
      </c>
      <c r="K2412" s="32">
        <v>797</v>
      </c>
      <c r="L2412" s="32">
        <v>69</v>
      </c>
      <c r="M2412" s="32"/>
      <c r="N2412" s="32" t="s">
        <v>277</v>
      </c>
    </row>
    <row r="2413" spans="1:14" x14ac:dyDescent="0.2">
      <c r="A2413" s="32">
        <v>2020</v>
      </c>
      <c r="B2413" s="32">
        <v>12</v>
      </c>
      <c r="C2413" s="32" t="s">
        <v>60</v>
      </c>
      <c r="D2413" s="32" t="s">
        <v>51</v>
      </c>
      <c r="E2413" s="32" t="s">
        <v>238</v>
      </c>
      <c r="F2413" s="32" t="s">
        <v>116</v>
      </c>
      <c r="G2413" s="32">
        <v>174</v>
      </c>
      <c r="H2413" s="32">
        <v>173</v>
      </c>
      <c r="I2413" s="32">
        <v>1</v>
      </c>
      <c r="J2413" s="32">
        <v>172</v>
      </c>
      <c r="K2413" s="32">
        <v>695</v>
      </c>
      <c r="L2413" s="32">
        <v>212</v>
      </c>
      <c r="M2413" s="32"/>
      <c r="N2413" s="32" t="s">
        <v>277</v>
      </c>
    </row>
    <row r="2414" spans="1:14" x14ac:dyDescent="0.2">
      <c r="A2414" s="32">
        <v>2020</v>
      </c>
      <c r="B2414" s="32">
        <v>1</v>
      </c>
      <c r="C2414" s="32" t="s">
        <v>10</v>
      </c>
      <c r="D2414" s="32" t="s">
        <v>4</v>
      </c>
      <c r="E2414" s="32" t="s">
        <v>239</v>
      </c>
      <c r="F2414" s="32" t="s">
        <v>116</v>
      </c>
      <c r="G2414" s="32">
        <v>19023</v>
      </c>
      <c r="H2414" s="32">
        <v>18946</v>
      </c>
      <c r="I2414" s="32">
        <v>264</v>
      </c>
      <c r="J2414" s="32">
        <v>18682</v>
      </c>
      <c r="K2414" s="32">
        <v>303099.7</v>
      </c>
      <c r="L2414" s="32">
        <v>97143.3</v>
      </c>
      <c r="M2414" s="32"/>
      <c r="N2414" s="32" t="s">
        <v>278</v>
      </c>
    </row>
    <row r="2415" spans="1:14" x14ac:dyDescent="0.2">
      <c r="A2415" s="32">
        <v>2020</v>
      </c>
      <c r="B2415" s="32">
        <v>2</v>
      </c>
      <c r="C2415" s="32" t="s">
        <v>33</v>
      </c>
      <c r="D2415" s="32" t="s">
        <v>4</v>
      </c>
      <c r="E2415" s="32" t="s">
        <v>239</v>
      </c>
      <c r="F2415" s="32" t="s">
        <v>116</v>
      </c>
      <c r="G2415" s="32">
        <v>17655</v>
      </c>
      <c r="H2415" s="32">
        <v>17639</v>
      </c>
      <c r="I2415" s="32">
        <v>327</v>
      </c>
      <c r="J2415" s="32">
        <v>17312</v>
      </c>
      <c r="K2415" s="32">
        <v>281379.7</v>
      </c>
      <c r="L2415" s="32">
        <v>104767.3</v>
      </c>
      <c r="M2415" s="32"/>
      <c r="N2415" s="32" t="s">
        <v>278</v>
      </c>
    </row>
    <row r="2416" spans="1:14" x14ac:dyDescent="0.2">
      <c r="A2416" s="32">
        <v>2020</v>
      </c>
      <c r="B2416" s="32">
        <v>3</v>
      </c>
      <c r="C2416" s="32" t="s">
        <v>79</v>
      </c>
      <c r="D2416" s="32" t="s">
        <v>4</v>
      </c>
      <c r="E2416" s="32" t="s">
        <v>239</v>
      </c>
      <c r="F2416" s="32" t="s">
        <v>116</v>
      </c>
      <c r="G2416" s="32">
        <v>13014</v>
      </c>
      <c r="H2416" s="32">
        <v>13013</v>
      </c>
      <c r="I2416" s="32">
        <v>241</v>
      </c>
      <c r="J2416" s="32">
        <v>12772</v>
      </c>
      <c r="K2416" s="32">
        <v>202676.2</v>
      </c>
      <c r="L2416" s="32">
        <v>41867.800000000003</v>
      </c>
      <c r="M2416" s="32"/>
      <c r="N2416" s="32" t="s">
        <v>278</v>
      </c>
    </row>
    <row r="2417" spans="1:14" x14ac:dyDescent="0.2">
      <c r="A2417" s="32">
        <v>2020</v>
      </c>
      <c r="B2417" s="32">
        <v>4</v>
      </c>
      <c r="C2417" s="32" t="s">
        <v>58</v>
      </c>
      <c r="D2417" s="32" t="s">
        <v>4</v>
      </c>
      <c r="E2417" s="32" t="s">
        <v>239</v>
      </c>
      <c r="F2417" s="32" t="s">
        <v>116</v>
      </c>
      <c r="G2417" s="32">
        <v>2634</v>
      </c>
      <c r="H2417" s="32">
        <v>2634</v>
      </c>
      <c r="I2417" s="32">
        <v>957</v>
      </c>
      <c r="J2417" s="32">
        <v>1677</v>
      </c>
      <c r="K2417" s="32">
        <v>26461</v>
      </c>
      <c r="L2417" s="32">
        <v>-1377</v>
      </c>
      <c r="M2417" s="32"/>
      <c r="N2417" s="32" t="s">
        <v>278</v>
      </c>
    </row>
    <row r="2418" spans="1:14" x14ac:dyDescent="0.2">
      <c r="A2418" s="32">
        <v>2020</v>
      </c>
      <c r="B2418" s="32">
        <v>5</v>
      </c>
      <c r="C2418" s="32" t="s">
        <v>36</v>
      </c>
      <c r="D2418" s="32" t="s">
        <v>4</v>
      </c>
      <c r="E2418" s="32" t="s">
        <v>239</v>
      </c>
      <c r="F2418" s="32" t="s">
        <v>116</v>
      </c>
      <c r="G2418" s="32">
        <v>3439</v>
      </c>
      <c r="H2418" s="32">
        <v>3439</v>
      </c>
      <c r="I2418" s="32">
        <v>704</v>
      </c>
      <c r="J2418" s="32">
        <v>2735</v>
      </c>
      <c r="K2418" s="32">
        <v>41625.300000000003</v>
      </c>
      <c r="L2418" s="32">
        <v>-208.3</v>
      </c>
      <c r="M2418" s="32"/>
      <c r="N2418" s="32" t="s">
        <v>278</v>
      </c>
    </row>
    <row r="2419" spans="1:14" x14ac:dyDescent="0.2">
      <c r="A2419" s="32">
        <v>2020</v>
      </c>
      <c r="B2419" s="32">
        <v>6</v>
      </c>
      <c r="C2419" s="32" t="s">
        <v>44</v>
      </c>
      <c r="D2419" s="32" t="s">
        <v>4</v>
      </c>
      <c r="E2419" s="32" t="s">
        <v>239</v>
      </c>
      <c r="F2419" s="32" t="s">
        <v>116</v>
      </c>
      <c r="G2419" s="32">
        <v>3738</v>
      </c>
      <c r="H2419" s="32">
        <v>3738</v>
      </c>
      <c r="I2419" s="32">
        <v>416</v>
      </c>
      <c r="J2419" s="32">
        <v>3322</v>
      </c>
      <c r="K2419" s="32">
        <v>49058.9</v>
      </c>
      <c r="L2419" s="32">
        <v>3025.1</v>
      </c>
      <c r="M2419" s="32"/>
      <c r="N2419" s="32" t="s">
        <v>278</v>
      </c>
    </row>
    <row r="2420" spans="1:14" x14ac:dyDescent="0.2">
      <c r="A2420" s="32">
        <v>2020</v>
      </c>
      <c r="B2420" s="32">
        <v>7</v>
      </c>
      <c r="C2420" s="32" t="s">
        <v>24</v>
      </c>
      <c r="D2420" s="32" t="s">
        <v>4</v>
      </c>
      <c r="E2420" s="32" t="s">
        <v>239</v>
      </c>
      <c r="F2420" s="32" t="s">
        <v>116</v>
      </c>
      <c r="G2420" s="32">
        <v>6051</v>
      </c>
      <c r="H2420" s="32">
        <v>6051</v>
      </c>
      <c r="I2420" s="32">
        <v>315</v>
      </c>
      <c r="J2420" s="32">
        <v>5736</v>
      </c>
      <c r="K2420" s="32">
        <v>86091.6</v>
      </c>
      <c r="L2420" s="32">
        <v>15404.4</v>
      </c>
      <c r="M2420" s="32"/>
      <c r="N2420" s="32" t="s">
        <v>278</v>
      </c>
    </row>
    <row r="2421" spans="1:14" x14ac:dyDescent="0.2">
      <c r="A2421" s="32">
        <v>2020</v>
      </c>
      <c r="B2421" s="32">
        <v>8</v>
      </c>
      <c r="C2421" s="32" t="s">
        <v>13</v>
      </c>
      <c r="D2421" s="32" t="s">
        <v>4</v>
      </c>
      <c r="E2421" s="32" t="s">
        <v>239</v>
      </c>
      <c r="F2421" s="32" t="s">
        <v>116</v>
      </c>
      <c r="G2421" s="32">
        <v>7693</v>
      </c>
      <c r="H2421" s="32">
        <v>7693</v>
      </c>
      <c r="I2421" s="32">
        <v>422</v>
      </c>
      <c r="J2421" s="32">
        <v>7271</v>
      </c>
      <c r="K2421" s="32">
        <v>103893.8</v>
      </c>
      <c r="L2421" s="32">
        <v>10003.200000000001</v>
      </c>
      <c r="M2421" s="32"/>
      <c r="N2421" s="32" t="s">
        <v>278</v>
      </c>
    </row>
    <row r="2422" spans="1:14" x14ac:dyDescent="0.2">
      <c r="A2422" s="32">
        <v>2020</v>
      </c>
      <c r="B2422" s="32">
        <v>9</v>
      </c>
      <c r="C2422" s="32" t="s">
        <v>65</v>
      </c>
      <c r="D2422" s="32" t="s">
        <v>4</v>
      </c>
      <c r="E2422" s="32" t="s">
        <v>239</v>
      </c>
      <c r="F2422" s="32" t="s">
        <v>116</v>
      </c>
      <c r="G2422" s="32">
        <v>7335</v>
      </c>
      <c r="H2422" s="32">
        <v>7335</v>
      </c>
      <c r="I2422" s="32">
        <v>373</v>
      </c>
      <c r="J2422" s="32">
        <v>6962</v>
      </c>
      <c r="K2422" s="32">
        <v>96069.4</v>
      </c>
      <c r="L2422" s="32">
        <v>10289.6</v>
      </c>
      <c r="M2422" s="32"/>
      <c r="N2422" s="32" t="s">
        <v>278</v>
      </c>
    </row>
    <row r="2423" spans="1:14" x14ac:dyDescent="0.2">
      <c r="A2423" s="32">
        <v>2020</v>
      </c>
      <c r="B2423" s="32">
        <v>10</v>
      </c>
      <c r="C2423" s="32" t="s">
        <v>14</v>
      </c>
      <c r="D2423" s="32" t="s">
        <v>4</v>
      </c>
      <c r="E2423" s="32" t="s">
        <v>239</v>
      </c>
      <c r="F2423" s="32" t="s">
        <v>116</v>
      </c>
      <c r="G2423" s="32">
        <v>9099</v>
      </c>
      <c r="H2423" s="32">
        <v>9099</v>
      </c>
      <c r="I2423" s="32">
        <v>435</v>
      </c>
      <c r="J2423" s="32">
        <v>8664</v>
      </c>
      <c r="K2423" s="32">
        <v>118911.3</v>
      </c>
      <c r="L2423" s="32">
        <v>19506.7</v>
      </c>
      <c r="M2423" s="32"/>
      <c r="N2423" s="32" t="s">
        <v>278</v>
      </c>
    </row>
    <row r="2424" spans="1:14" x14ac:dyDescent="0.2">
      <c r="A2424" s="32">
        <v>2020</v>
      </c>
      <c r="B2424" s="32">
        <v>11</v>
      </c>
      <c r="C2424" s="32" t="s">
        <v>11</v>
      </c>
      <c r="D2424" s="32" t="s">
        <v>4</v>
      </c>
      <c r="E2424" s="32" t="s">
        <v>239</v>
      </c>
      <c r="F2424" s="32" t="s">
        <v>116</v>
      </c>
      <c r="G2424" s="32">
        <v>5838</v>
      </c>
      <c r="H2424" s="32">
        <v>5838</v>
      </c>
      <c r="I2424" s="32">
        <v>399</v>
      </c>
      <c r="J2424" s="32">
        <v>5439</v>
      </c>
      <c r="K2424" s="32">
        <v>72879.399999999994</v>
      </c>
      <c r="L2424" s="32">
        <v>17817.599999999999</v>
      </c>
      <c r="M2424" s="32"/>
      <c r="N2424" s="32" t="s">
        <v>278</v>
      </c>
    </row>
    <row r="2425" spans="1:14" x14ac:dyDescent="0.2">
      <c r="A2425" s="32">
        <v>2020</v>
      </c>
      <c r="B2425" s="32">
        <v>12</v>
      </c>
      <c r="C2425" s="32" t="s">
        <v>60</v>
      </c>
      <c r="D2425" s="32" t="s">
        <v>4</v>
      </c>
      <c r="E2425" s="32" t="s">
        <v>239</v>
      </c>
      <c r="F2425" s="32" t="s">
        <v>116</v>
      </c>
      <c r="G2425" s="32">
        <v>6426</v>
      </c>
      <c r="H2425" s="32">
        <v>6426</v>
      </c>
      <c r="I2425" s="32">
        <v>812</v>
      </c>
      <c r="J2425" s="32">
        <v>5614</v>
      </c>
      <c r="K2425" s="32">
        <v>74228</v>
      </c>
      <c r="L2425" s="32">
        <v>23522</v>
      </c>
      <c r="M2425" s="32"/>
      <c r="N2425" s="32" t="s">
        <v>278</v>
      </c>
    </row>
    <row r="2426" spans="1:14" x14ac:dyDescent="0.2">
      <c r="A2426" s="32">
        <v>2020</v>
      </c>
      <c r="B2426" s="32">
        <v>1</v>
      </c>
      <c r="C2426" s="32" t="s">
        <v>10</v>
      </c>
      <c r="D2426" s="32" t="s">
        <v>131</v>
      </c>
      <c r="E2426" s="32" t="s">
        <v>154</v>
      </c>
      <c r="F2426" s="32" t="s">
        <v>116</v>
      </c>
      <c r="G2426" s="32">
        <v>1643</v>
      </c>
      <c r="H2426" s="32">
        <v>1312</v>
      </c>
      <c r="I2426" s="32">
        <v>17</v>
      </c>
      <c r="J2426" s="32">
        <v>1295</v>
      </c>
      <c r="K2426" s="32">
        <v>11087.6</v>
      </c>
      <c r="L2426" s="32">
        <v>3753.4</v>
      </c>
      <c r="M2426" s="32"/>
      <c r="N2426" s="32" t="s">
        <v>279</v>
      </c>
    </row>
    <row r="2427" spans="1:14" x14ac:dyDescent="0.2">
      <c r="A2427" s="32">
        <v>2020</v>
      </c>
      <c r="B2427" s="32">
        <v>2</v>
      </c>
      <c r="C2427" s="32" t="s">
        <v>33</v>
      </c>
      <c r="D2427" s="32" t="s">
        <v>131</v>
      </c>
      <c r="E2427" s="32" t="s">
        <v>154</v>
      </c>
      <c r="F2427" s="32" t="s">
        <v>116</v>
      </c>
      <c r="G2427" s="32">
        <v>1473</v>
      </c>
      <c r="H2427" s="32">
        <v>1263</v>
      </c>
      <c r="I2427" s="32">
        <v>37</v>
      </c>
      <c r="J2427" s="32">
        <v>1226</v>
      </c>
      <c r="K2427" s="32">
        <v>10323.4</v>
      </c>
      <c r="L2427" s="32">
        <v>3592.6</v>
      </c>
      <c r="M2427" s="32"/>
      <c r="N2427" s="32" t="s">
        <v>279</v>
      </c>
    </row>
    <row r="2428" spans="1:14" x14ac:dyDescent="0.2">
      <c r="A2428" s="32">
        <v>2020</v>
      </c>
      <c r="B2428" s="32">
        <v>3</v>
      </c>
      <c r="C2428" s="32" t="s">
        <v>79</v>
      </c>
      <c r="D2428" s="32" t="s">
        <v>131</v>
      </c>
      <c r="E2428" s="32" t="s">
        <v>154</v>
      </c>
      <c r="F2428" s="32" t="s">
        <v>116</v>
      </c>
      <c r="G2428" s="32"/>
      <c r="H2428" s="32"/>
      <c r="I2428" s="32"/>
      <c r="J2428" s="32"/>
      <c r="K2428" s="32"/>
      <c r="L2428" s="32"/>
      <c r="M2428" s="32" t="s">
        <v>364</v>
      </c>
      <c r="N2428" s="32" t="s">
        <v>279</v>
      </c>
    </row>
    <row r="2429" spans="1:14" x14ac:dyDescent="0.2">
      <c r="A2429" s="32">
        <v>2020</v>
      </c>
      <c r="B2429" s="32">
        <v>4</v>
      </c>
      <c r="C2429" s="32" t="s">
        <v>58</v>
      </c>
      <c r="D2429" s="32" t="s">
        <v>131</v>
      </c>
      <c r="E2429" s="32" t="s">
        <v>154</v>
      </c>
      <c r="F2429" s="32" t="s">
        <v>116</v>
      </c>
      <c r="G2429" s="32"/>
      <c r="H2429" s="32"/>
      <c r="I2429" s="32"/>
      <c r="J2429" s="32"/>
      <c r="K2429" s="32"/>
      <c r="L2429" s="32"/>
      <c r="M2429" s="32" t="s">
        <v>360</v>
      </c>
      <c r="N2429" s="32" t="s">
        <v>279</v>
      </c>
    </row>
    <row r="2430" spans="1:14" x14ac:dyDescent="0.2">
      <c r="A2430" s="32">
        <v>2020</v>
      </c>
      <c r="B2430" s="32">
        <v>5</v>
      </c>
      <c r="C2430" s="32" t="s">
        <v>36</v>
      </c>
      <c r="D2430" s="32" t="s">
        <v>131</v>
      </c>
      <c r="E2430" s="32" t="s">
        <v>154</v>
      </c>
      <c r="F2430" s="32" t="s">
        <v>116</v>
      </c>
      <c r="G2430" s="32"/>
      <c r="H2430" s="32"/>
      <c r="I2430" s="32"/>
      <c r="J2430" s="32"/>
      <c r="K2430" s="32"/>
      <c r="L2430" s="32"/>
      <c r="M2430" s="32" t="s">
        <v>361</v>
      </c>
      <c r="N2430" s="32" t="s">
        <v>279</v>
      </c>
    </row>
    <row r="2431" spans="1:14" x14ac:dyDescent="0.2">
      <c r="A2431" s="32">
        <v>2020</v>
      </c>
      <c r="B2431" s="32">
        <v>6</v>
      </c>
      <c r="C2431" s="32" t="s">
        <v>44</v>
      </c>
      <c r="D2431" s="32" t="s">
        <v>131</v>
      </c>
      <c r="E2431" s="32" t="s">
        <v>154</v>
      </c>
      <c r="F2431" s="32" t="s">
        <v>116</v>
      </c>
      <c r="G2431" s="32"/>
      <c r="H2431" s="32"/>
      <c r="I2431" s="32"/>
      <c r="J2431" s="32"/>
      <c r="K2431" s="32"/>
      <c r="L2431" s="32"/>
      <c r="M2431" s="32" t="s">
        <v>361</v>
      </c>
      <c r="N2431" s="32" t="s">
        <v>279</v>
      </c>
    </row>
    <row r="2432" spans="1:14" x14ac:dyDescent="0.2">
      <c r="A2432" s="32">
        <v>2020</v>
      </c>
      <c r="B2432" s="32">
        <v>7</v>
      </c>
      <c r="C2432" s="32" t="s">
        <v>24</v>
      </c>
      <c r="D2432" s="32" t="s">
        <v>131</v>
      </c>
      <c r="E2432" s="32" t="s">
        <v>154</v>
      </c>
      <c r="F2432" s="32" t="s">
        <v>116</v>
      </c>
      <c r="G2432" s="32"/>
      <c r="H2432" s="32"/>
      <c r="I2432" s="32"/>
      <c r="J2432" s="32"/>
      <c r="K2432" s="32"/>
      <c r="L2432" s="32"/>
      <c r="M2432" s="32" t="s">
        <v>364</v>
      </c>
      <c r="N2432" s="32" t="s">
        <v>279</v>
      </c>
    </row>
    <row r="2433" spans="1:14" x14ac:dyDescent="0.2">
      <c r="A2433" s="32">
        <v>2020</v>
      </c>
      <c r="B2433" s="32">
        <v>8</v>
      </c>
      <c r="C2433" s="32" t="s">
        <v>13</v>
      </c>
      <c r="D2433" s="32" t="s">
        <v>131</v>
      </c>
      <c r="E2433" s="32" t="s">
        <v>154</v>
      </c>
      <c r="F2433" s="32" t="s">
        <v>116</v>
      </c>
      <c r="G2433" s="32"/>
      <c r="H2433" s="32"/>
      <c r="I2433" s="32"/>
      <c r="J2433" s="32"/>
      <c r="K2433" s="32"/>
      <c r="L2433" s="32"/>
      <c r="M2433" s="32" t="s">
        <v>364</v>
      </c>
      <c r="N2433" s="32" t="s">
        <v>279</v>
      </c>
    </row>
    <row r="2434" spans="1:14" x14ac:dyDescent="0.2">
      <c r="A2434" s="32">
        <v>2020</v>
      </c>
      <c r="B2434" s="32">
        <v>9</v>
      </c>
      <c r="C2434" s="32" t="s">
        <v>65</v>
      </c>
      <c r="D2434" s="32" t="s">
        <v>131</v>
      </c>
      <c r="E2434" s="32" t="s">
        <v>154</v>
      </c>
      <c r="F2434" s="32" t="s">
        <v>116</v>
      </c>
      <c r="G2434" s="32"/>
      <c r="H2434" s="32"/>
      <c r="I2434" s="32"/>
      <c r="J2434" s="32"/>
      <c r="K2434" s="32"/>
      <c r="L2434" s="32"/>
      <c r="M2434" s="32" t="s">
        <v>364</v>
      </c>
      <c r="N2434" s="32" t="s">
        <v>279</v>
      </c>
    </row>
    <row r="2435" spans="1:14" x14ac:dyDescent="0.2">
      <c r="A2435" s="32">
        <v>2020</v>
      </c>
      <c r="B2435" s="32">
        <v>10</v>
      </c>
      <c r="C2435" s="32" t="s">
        <v>14</v>
      </c>
      <c r="D2435" s="32" t="s">
        <v>131</v>
      </c>
      <c r="E2435" s="32" t="s">
        <v>154</v>
      </c>
      <c r="F2435" s="32" t="s">
        <v>116</v>
      </c>
      <c r="G2435" s="32"/>
      <c r="H2435" s="32"/>
      <c r="I2435" s="32"/>
      <c r="J2435" s="32"/>
      <c r="K2435" s="32"/>
      <c r="L2435" s="32"/>
      <c r="M2435" s="32" t="s">
        <v>364</v>
      </c>
      <c r="N2435" s="32" t="s">
        <v>279</v>
      </c>
    </row>
    <row r="2436" spans="1:14" x14ac:dyDescent="0.2">
      <c r="A2436" s="32">
        <v>2020</v>
      </c>
      <c r="B2436" s="32">
        <v>11</v>
      </c>
      <c r="C2436" s="32" t="s">
        <v>11</v>
      </c>
      <c r="D2436" s="32" t="s">
        <v>131</v>
      </c>
      <c r="E2436" s="32" t="s">
        <v>154</v>
      </c>
      <c r="F2436" s="32" t="s">
        <v>116</v>
      </c>
      <c r="G2436" s="32"/>
      <c r="H2436" s="32"/>
      <c r="I2436" s="32"/>
      <c r="J2436" s="32"/>
      <c r="K2436" s="32"/>
      <c r="L2436" s="32"/>
      <c r="M2436" s="32" t="s">
        <v>360</v>
      </c>
      <c r="N2436" s="32" t="s">
        <v>279</v>
      </c>
    </row>
    <row r="2437" spans="1:14" x14ac:dyDescent="0.2">
      <c r="A2437" s="32">
        <v>2020</v>
      </c>
      <c r="B2437" s="32">
        <v>12</v>
      </c>
      <c r="C2437" s="32" t="s">
        <v>60</v>
      </c>
      <c r="D2437" s="32" t="s">
        <v>131</v>
      </c>
      <c r="E2437" s="32" t="s">
        <v>154</v>
      </c>
      <c r="F2437" s="32" t="s">
        <v>116</v>
      </c>
      <c r="G2437" s="32"/>
      <c r="H2437" s="32"/>
      <c r="I2437" s="32"/>
      <c r="J2437" s="32"/>
      <c r="K2437" s="32"/>
      <c r="L2437" s="32"/>
      <c r="M2437" s="32" t="s">
        <v>364</v>
      </c>
      <c r="N2437" s="32" t="s">
        <v>279</v>
      </c>
    </row>
    <row r="2438" spans="1:14" x14ac:dyDescent="0.2">
      <c r="A2438" s="32">
        <v>2020</v>
      </c>
      <c r="B2438" s="32">
        <v>1</v>
      </c>
      <c r="C2438" s="32" t="s">
        <v>10</v>
      </c>
      <c r="D2438" s="32" t="s">
        <v>41</v>
      </c>
      <c r="E2438" s="32" t="s">
        <v>22</v>
      </c>
      <c r="F2438" s="32" t="s">
        <v>116</v>
      </c>
      <c r="G2438" s="32">
        <v>1931</v>
      </c>
      <c r="H2438" s="32">
        <v>1928</v>
      </c>
      <c r="I2438" s="32">
        <v>70</v>
      </c>
      <c r="J2438" s="32">
        <v>1858</v>
      </c>
      <c r="K2438" s="32">
        <v>15181</v>
      </c>
      <c r="L2438" s="32">
        <v>6389.9833333333336</v>
      </c>
      <c r="M2438" s="32"/>
      <c r="N2438" s="32" t="s">
        <v>280</v>
      </c>
    </row>
    <row r="2439" spans="1:14" x14ac:dyDescent="0.2">
      <c r="A2439" s="32">
        <v>2020</v>
      </c>
      <c r="B2439" s="32">
        <v>2</v>
      </c>
      <c r="C2439" s="32" t="s">
        <v>33</v>
      </c>
      <c r="D2439" s="32" t="s">
        <v>41</v>
      </c>
      <c r="E2439" s="32" t="s">
        <v>22</v>
      </c>
      <c r="F2439" s="32" t="s">
        <v>116</v>
      </c>
      <c r="G2439" s="32">
        <v>1811</v>
      </c>
      <c r="H2439" s="32">
        <v>1806</v>
      </c>
      <c r="I2439" s="32">
        <v>70</v>
      </c>
      <c r="J2439" s="32">
        <v>1736</v>
      </c>
      <c r="K2439" s="32">
        <v>14170</v>
      </c>
      <c r="L2439" s="32">
        <v>6673.666666666667</v>
      </c>
      <c r="M2439" s="32"/>
      <c r="N2439" s="32" t="s">
        <v>280</v>
      </c>
    </row>
    <row r="2440" spans="1:14" x14ac:dyDescent="0.2">
      <c r="A2440" s="32">
        <v>2020</v>
      </c>
      <c r="B2440" s="32">
        <v>3</v>
      </c>
      <c r="C2440" s="32" t="s">
        <v>79</v>
      </c>
      <c r="D2440" s="32" t="s">
        <v>41</v>
      </c>
      <c r="E2440" s="32" t="s">
        <v>22</v>
      </c>
      <c r="F2440" s="32" t="s">
        <v>116</v>
      </c>
      <c r="G2440" s="32">
        <v>1325</v>
      </c>
      <c r="H2440" s="32">
        <v>1321</v>
      </c>
      <c r="I2440" s="32">
        <v>66</v>
      </c>
      <c r="J2440" s="32">
        <v>1255</v>
      </c>
      <c r="K2440" s="32">
        <v>10213.200000000001</v>
      </c>
      <c r="L2440" s="32">
        <v>4209.9666666666662</v>
      </c>
      <c r="M2440" s="32"/>
      <c r="N2440" s="32" t="s">
        <v>280</v>
      </c>
    </row>
    <row r="2441" spans="1:14" x14ac:dyDescent="0.2">
      <c r="A2441" s="32">
        <v>2020</v>
      </c>
      <c r="B2441" s="32">
        <v>4</v>
      </c>
      <c r="C2441" s="32" t="s">
        <v>58</v>
      </c>
      <c r="D2441" s="32" t="s">
        <v>41</v>
      </c>
      <c r="E2441" s="32" t="s">
        <v>22</v>
      </c>
      <c r="F2441" s="32" t="s">
        <v>116</v>
      </c>
      <c r="G2441" s="32">
        <v>457</v>
      </c>
      <c r="H2441" s="32">
        <v>450</v>
      </c>
      <c r="I2441" s="32">
        <v>43</v>
      </c>
      <c r="J2441" s="32">
        <v>407</v>
      </c>
      <c r="K2441" s="32">
        <v>3083.2</v>
      </c>
      <c r="L2441" s="32">
        <v>1199.75</v>
      </c>
      <c r="M2441" s="32"/>
      <c r="N2441" s="32" t="s">
        <v>280</v>
      </c>
    </row>
    <row r="2442" spans="1:14" x14ac:dyDescent="0.2">
      <c r="A2442" s="32">
        <v>2020</v>
      </c>
      <c r="B2442" s="32">
        <v>5</v>
      </c>
      <c r="C2442" s="32" t="s">
        <v>36</v>
      </c>
      <c r="D2442" s="32" t="s">
        <v>41</v>
      </c>
      <c r="E2442" s="32" t="s">
        <v>22</v>
      </c>
      <c r="F2442" s="32" t="s">
        <v>116</v>
      </c>
      <c r="G2442" s="32">
        <v>432</v>
      </c>
      <c r="H2442" s="32">
        <v>427</v>
      </c>
      <c r="I2442" s="32">
        <v>49</v>
      </c>
      <c r="J2442" s="32">
        <v>378</v>
      </c>
      <c r="K2442" s="32">
        <v>2884</v>
      </c>
      <c r="L2442" s="32">
        <v>1007.5333333333333</v>
      </c>
      <c r="M2442" s="32"/>
      <c r="N2442" s="32" t="s">
        <v>280</v>
      </c>
    </row>
    <row r="2443" spans="1:14" x14ac:dyDescent="0.2">
      <c r="A2443" s="32">
        <v>2020</v>
      </c>
      <c r="B2443" s="32">
        <v>6</v>
      </c>
      <c r="C2443" s="32" t="s">
        <v>44</v>
      </c>
      <c r="D2443" s="32" t="s">
        <v>41</v>
      </c>
      <c r="E2443" s="32" t="s">
        <v>22</v>
      </c>
      <c r="F2443" s="32" t="s">
        <v>116</v>
      </c>
      <c r="G2443" s="32">
        <v>578</v>
      </c>
      <c r="H2443" s="32">
        <v>570</v>
      </c>
      <c r="I2443" s="32">
        <v>41</v>
      </c>
      <c r="J2443" s="32">
        <v>529</v>
      </c>
      <c r="K2443" s="32">
        <v>4058.6</v>
      </c>
      <c r="L2443" s="32">
        <v>1391.15</v>
      </c>
      <c r="M2443" s="32"/>
      <c r="N2443" s="32" t="s">
        <v>280</v>
      </c>
    </row>
    <row r="2444" spans="1:14" x14ac:dyDescent="0.2">
      <c r="A2444" s="32">
        <v>2020</v>
      </c>
      <c r="B2444" s="32">
        <v>7</v>
      </c>
      <c r="C2444" s="32" t="s">
        <v>24</v>
      </c>
      <c r="D2444" s="32" t="s">
        <v>41</v>
      </c>
      <c r="E2444" s="32" t="s">
        <v>22</v>
      </c>
      <c r="F2444" s="32" t="s">
        <v>116</v>
      </c>
      <c r="G2444" s="32">
        <v>829</v>
      </c>
      <c r="H2444" s="32">
        <v>825</v>
      </c>
      <c r="I2444" s="32">
        <v>100</v>
      </c>
      <c r="J2444" s="32">
        <v>725</v>
      </c>
      <c r="K2444" s="32">
        <v>5593.1</v>
      </c>
      <c r="L2444" s="32">
        <v>2308.9499999999998</v>
      </c>
      <c r="M2444" s="32"/>
      <c r="N2444" s="32" t="s">
        <v>280</v>
      </c>
    </row>
    <row r="2445" spans="1:14" x14ac:dyDescent="0.2">
      <c r="A2445" s="32">
        <v>2020</v>
      </c>
      <c r="B2445" s="32">
        <v>8</v>
      </c>
      <c r="C2445" s="32" t="s">
        <v>13</v>
      </c>
      <c r="D2445" s="32" t="s">
        <v>41</v>
      </c>
      <c r="E2445" s="32" t="s">
        <v>22</v>
      </c>
      <c r="F2445" s="32" t="s">
        <v>116</v>
      </c>
      <c r="G2445" s="32">
        <v>885</v>
      </c>
      <c r="H2445" s="32">
        <v>871</v>
      </c>
      <c r="I2445" s="32">
        <v>54</v>
      </c>
      <c r="J2445" s="32">
        <v>817</v>
      </c>
      <c r="K2445" s="32">
        <v>6366</v>
      </c>
      <c r="L2445" s="32">
        <v>2317.1833333333334</v>
      </c>
      <c r="M2445" s="32"/>
      <c r="N2445" s="32" t="s">
        <v>280</v>
      </c>
    </row>
    <row r="2446" spans="1:14" x14ac:dyDescent="0.2">
      <c r="A2446" s="32">
        <v>2020</v>
      </c>
      <c r="B2446" s="32">
        <v>9</v>
      </c>
      <c r="C2446" s="32" t="s">
        <v>65</v>
      </c>
      <c r="D2446" s="32" t="s">
        <v>41</v>
      </c>
      <c r="E2446" s="32" t="s">
        <v>22</v>
      </c>
      <c r="F2446" s="32" t="s">
        <v>116</v>
      </c>
      <c r="G2446" s="32">
        <v>1081</v>
      </c>
      <c r="H2446" s="32">
        <v>1071</v>
      </c>
      <c r="I2446" s="32">
        <v>62</v>
      </c>
      <c r="J2446" s="32">
        <v>1009</v>
      </c>
      <c r="K2446" s="32">
        <v>7792.6466666666665</v>
      </c>
      <c r="L2446" s="32">
        <v>3578.17</v>
      </c>
      <c r="M2446" s="32"/>
      <c r="N2446" s="32" t="s">
        <v>280</v>
      </c>
    </row>
    <row r="2447" spans="1:14" x14ac:dyDescent="0.2">
      <c r="A2447" s="32">
        <v>2020</v>
      </c>
      <c r="B2447" s="32">
        <v>10</v>
      </c>
      <c r="C2447" s="32" t="s">
        <v>14</v>
      </c>
      <c r="D2447" s="32" t="s">
        <v>41</v>
      </c>
      <c r="E2447" s="32" t="s">
        <v>22</v>
      </c>
      <c r="F2447" s="32" t="s">
        <v>116</v>
      </c>
      <c r="G2447" s="32">
        <v>1076</v>
      </c>
      <c r="H2447" s="32">
        <v>1066</v>
      </c>
      <c r="I2447" s="32">
        <v>68</v>
      </c>
      <c r="J2447" s="32">
        <v>998</v>
      </c>
      <c r="K2447" s="32">
        <v>7677.22</v>
      </c>
      <c r="L2447" s="32">
        <v>3620.58</v>
      </c>
      <c r="M2447" s="32"/>
      <c r="N2447" s="32" t="s">
        <v>280</v>
      </c>
    </row>
    <row r="2448" spans="1:14" x14ac:dyDescent="0.2">
      <c r="A2448" s="32">
        <v>2020</v>
      </c>
      <c r="B2448" s="32">
        <v>11</v>
      </c>
      <c r="C2448" s="32" t="s">
        <v>11</v>
      </c>
      <c r="D2448" s="32" t="s">
        <v>41</v>
      </c>
      <c r="E2448" s="32" t="s">
        <v>22</v>
      </c>
      <c r="F2448" s="32" t="s">
        <v>116</v>
      </c>
      <c r="G2448" s="32">
        <v>805</v>
      </c>
      <c r="H2448" s="32">
        <v>803</v>
      </c>
      <c r="I2448" s="32">
        <v>47</v>
      </c>
      <c r="J2448" s="32">
        <v>756</v>
      </c>
      <c r="K2448" s="32">
        <v>5704.166666666667</v>
      </c>
      <c r="L2448" s="32">
        <v>2592.7166666666667</v>
      </c>
      <c r="M2448" s="32"/>
      <c r="N2448" s="32" t="s">
        <v>280</v>
      </c>
    </row>
    <row r="2449" spans="1:14" x14ac:dyDescent="0.2">
      <c r="A2449" s="32">
        <v>2020</v>
      </c>
      <c r="B2449" s="32">
        <v>12</v>
      </c>
      <c r="C2449" s="32" t="s">
        <v>60</v>
      </c>
      <c r="D2449" s="32" t="s">
        <v>41</v>
      </c>
      <c r="E2449" s="32" t="s">
        <v>22</v>
      </c>
      <c r="F2449" s="32" t="s">
        <v>116</v>
      </c>
      <c r="G2449" s="32">
        <v>806</v>
      </c>
      <c r="H2449" s="32">
        <v>805</v>
      </c>
      <c r="I2449" s="32">
        <v>62</v>
      </c>
      <c r="J2449" s="32">
        <v>743</v>
      </c>
      <c r="K2449" s="32">
        <v>5428.8</v>
      </c>
      <c r="L2449" s="32">
        <v>3065.9</v>
      </c>
      <c r="M2449" s="32"/>
      <c r="N2449" s="32" t="s">
        <v>280</v>
      </c>
    </row>
    <row r="2450" spans="1:14" x14ac:dyDescent="0.2">
      <c r="A2450" s="32">
        <v>2020</v>
      </c>
      <c r="B2450" s="32">
        <v>1</v>
      </c>
      <c r="C2450" s="32" t="s">
        <v>10</v>
      </c>
      <c r="D2450" s="32" t="s">
        <v>27</v>
      </c>
      <c r="E2450" s="32" t="s">
        <v>52</v>
      </c>
      <c r="F2450" s="32" t="s">
        <v>116</v>
      </c>
      <c r="G2450" s="32">
        <v>2793</v>
      </c>
      <c r="H2450" s="32">
        <v>2768</v>
      </c>
      <c r="I2450" s="32">
        <v>59</v>
      </c>
      <c r="J2450" s="32">
        <v>2709</v>
      </c>
      <c r="K2450" s="32">
        <v>23575.4</v>
      </c>
      <c r="L2450" s="32">
        <v>7905.6</v>
      </c>
      <c r="M2450" s="32"/>
      <c r="N2450" s="32" t="s">
        <v>281</v>
      </c>
    </row>
    <row r="2451" spans="1:14" x14ac:dyDescent="0.2">
      <c r="A2451" s="32">
        <v>2020</v>
      </c>
      <c r="B2451" s="32">
        <v>2</v>
      </c>
      <c r="C2451" s="32" t="s">
        <v>33</v>
      </c>
      <c r="D2451" s="32" t="s">
        <v>27</v>
      </c>
      <c r="E2451" s="32" t="s">
        <v>52</v>
      </c>
      <c r="F2451" s="32" t="s">
        <v>116</v>
      </c>
      <c r="G2451" s="32">
        <v>2737</v>
      </c>
      <c r="H2451" s="32">
        <v>2714</v>
      </c>
      <c r="I2451" s="32">
        <v>43</v>
      </c>
      <c r="J2451" s="32">
        <v>2671</v>
      </c>
      <c r="K2451" s="32">
        <v>23316.799999999999</v>
      </c>
      <c r="L2451" s="32">
        <v>8435.2000000000007</v>
      </c>
      <c r="M2451" s="32"/>
      <c r="N2451" s="32" t="s">
        <v>281</v>
      </c>
    </row>
    <row r="2452" spans="1:14" x14ac:dyDescent="0.2">
      <c r="A2452" s="32">
        <v>2020</v>
      </c>
      <c r="B2452" s="32">
        <v>3</v>
      </c>
      <c r="C2452" s="32" t="s">
        <v>79</v>
      </c>
      <c r="D2452" s="32" t="s">
        <v>27</v>
      </c>
      <c r="E2452" s="32" t="s">
        <v>52</v>
      </c>
      <c r="F2452" s="32" t="s">
        <v>116</v>
      </c>
      <c r="G2452" s="32">
        <v>2022</v>
      </c>
      <c r="H2452" s="32">
        <v>1995</v>
      </c>
      <c r="I2452" s="32">
        <v>52</v>
      </c>
      <c r="J2452" s="32">
        <v>1943</v>
      </c>
      <c r="K2452" s="32">
        <v>16962.900000000001</v>
      </c>
      <c r="L2452" s="32">
        <v>4561.1000000000004</v>
      </c>
      <c r="M2452" s="32"/>
      <c r="N2452" s="32" t="s">
        <v>281</v>
      </c>
    </row>
    <row r="2453" spans="1:14" x14ac:dyDescent="0.2">
      <c r="A2453" s="32">
        <v>2020</v>
      </c>
      <c r="B2453" s="32">
        <v>4</v>
      </c>
      <c r="C2453" s="32" t="s">
        <v>58</v>
      </c>
      <c r="D2453" s="32" t="s">
        <v>27</v>
      </c>
      <c r="E2453" s="32" t="s">
        <v>52</v>
      </c>
      <c r="F2453" s="32" t="s">
        <v>116</v>
      </c>
      <c r="G2453" s="32">
        <v>284</v>
      </c>
      <c r="H2453" s="32">
        <v>247</v>
      </c>
      <c r="I2453" s="32">
        <v>21</v>
      </c>
      <c r="J2453" s="32">
        <v>226</v>
      </c>
      <c r="K2453" s="32">
        <v>1554.5</v>
      </c>
      <c r="L2453" s="32">
        <v>541.5</v>
      </c>
      <c r="M2453" s="32"/>
      <c r="N2453" s="32" t="s">
        <v>281</v>
      </c>
    </row>
    <row r="2454" spans="1:14" x14ac:dyDescent="0.2">
      <c r="A2454" s="32">
        <v>2020</v>
      </c>
      <c r="B2454" s="32">
        <v>5</v>
      </c>
      <c r="C2454" s="32" t="s">
        <v>36</v>
      </c>
      <c r="D2454" s="32" t="s">
        <v>27</v>
      </c>
      <c r="E2454" s="32" t="s">
        <v>52</v>
      </c>
      <c r="F2454" s="32" t="s">
        <v>116</v>
      </c>
      <c r="G2454" s="32">
        <v>255</v>
      </c>
      <c r="H2454" s="32">
        <v>236</v>
      </c>
      <c r="I2454" s="32">
        <v>61</v>
      </c>
      <c r="J2454" s="32">
        <v>175</v>
      </c>
      <c r="K2454" s="32">
        <v>1209.3</v>
      </c>
      <c r="L2454" s="32">
        <v>520.70000000000005</v>
      </c>
      <c r="M2454" s="32"/>
      <c r="N2454" s="32" t="s">
        <v>281</v>
      </c>
    </row>
    <row r="2455" spans="1:14" x14ac:dyDescent="0.2">
      <c r="A2455" s="32">
        <v>2020</v>
      </c>
      <c r="B2455" s="32">
        <v>6</v>
      </c>
      <c r="C2455" s="32" t="s">
        <v>44</v>
      </c>
      <c r="D2455" s="32" t="s">
        <v>27</v>
      </c>
      <c r="E2455" s="32" t="s">
        <v>52</v>
      </c>
      <c r="F2455" s="32" t="s">
        <v>116</v>
      </c>
      <c r="G2455" s="32">
        <v>379</v>
      </c>
      <c r="H2455" s="32">
        <v>360</v>
      </c>
      <c r="I2455" s="32">
        <v>59</v>
      </c>
      <c r="J2455" s="32">
        <v>301</v>
      </c>
      <c r="K2455" s="32">
        <v>2024</v>
      </c>
      <c r="L2455" s="32">
        <v>735</v>
      </c>
      <c r="M2455" s="32"/>
      <c r="N2455" s="32" t="s">
        <v>281</v>
      </c>
    </row>
    <row r="2456" spans="1:14" x14ac:dyDescent="0.2">
      <c r="A2456" s="32">
        <v>2020</v>
      </c>
      <c r="B2456" s="32">
        <v>7</v>
      </c>
      <c r="C2456" s="32" t="s">
        <v>24</v>
      </c>
      <c r="D2456" s="32" t="s">
        <v>27</v>
      </c>
      <c r="E2456" s="32" t="s">
        <v>52</v>
      </c>
      <c r="F2456" s="32" t="s">
        <v>116</v>
      </c>
      <c r="G2456" s="32">
        <v>890</v>
      </c>
      <c r="H2456" s="32">
        <v>872</v>
      </c>
      <c r="I2456" s="32">
        <v>102</v>
      </c>
      <c r="J2456" s="32">
        <v>770</v>
      </c>
      <c r="K2456" s="32">
        <v>6011</v>
      </c>
      <c r="L2456" s="32">
        <v>1654</v>
      </c>
      <c r="M2456" s="32"/>
      <c r="N2456" s="32" t="s">
        <v>281</v>
      </c>
    </row>
    <row r="2457" spans="1:14" x14ac:dyDescent="0.2">
      <c r="A2457" s="32">
        <v>2020</v>
      </c>
      <c r="B2457" s="32">
        <v>8</v>
      </c>
      <c r="C2457" s="32" t="s">
        <v>13</v>
      </c>
      <c r="D2457" s="32" t="s">
        <v>27</v>
      </c>
      <c r="E2457" s="32" t="s">
        <v>52</v>
      </c>
      <c r="F2457" s="32" t="s">
        <v>116</v>
      </c>
      <c r="G2457" s="32">
        <v>1506</v>
      </c>
      <c r="H2457" s="32">
        <v>1489</v>
      </c>
      <c r="I2457" s="32">
        <v>154</v>
      </c>
      <c r="J2457" s="32">
        <v>1335</v>
      </c>
      <c r="K2457" s="32">
        <v>10406.700000000001</v>
      </c>
      <c r="L2457" s="32">
        <v>3272.3</v>
      </c>
      <c r="M2457" s="32"/>
      <c r="N2457" s="32" t="s">
        <v>281</v>
      </c>
    </row>
    <row r="2458" spans="1:14" x14ac:dyDescent="0.2">
      <c r="A2458" s="32">
        <v>2020</v>
      </c>
      <c r="B2458" s="32">
        <v>9</v>
      </c>
      <c r="C2458" s="32" t="s">
        <v>65</v>
      </c>
      <c r="D2458" s="32" t="s">
        <v>27</v>
      </c>
      <c r="E2458" s="32" t="s">
        <v>52</v>
      </c>
      <c r="F2458" s="32" t="s">
        <v>116</v>
      </c>
      <c r="G2458" s="32">
        <v>1489</v>
      </c>
      <c r="H2458" s="32">
        <v>1468</v>
      </c>
      <c r="I2458" s="32">
        <v>121</v>
      </c>
      <c r="J2458" s="32">
        <v>1347</v>
      </c>
      <c r="K2458" s="32">
        <v>10676.4</v>
      </c>
      <c r="L2458" s="32">
        <v>3155.6</v>
      </c>
      <c r="M2458" s="32"/>
      <c r="N2458" s="32" t="s">
        <v>281</v>
      </c>
    </row>
    <row r="2459" spans="1:14" x14ac:dyDescent="0.2">
      <c r="A2459" s="32">
        <v>2020</v>
      </c>
      <c r="B2459" s="32">
        <v>10</v>
      </c>
      <c r="C2459" s="32" t="s">
        <v>14</v>
      </c>
      <c r="D2459" s="32" t="s">
        <v>27</v>
      </c>
      <c r="E2459" s="32" t="s">
        <v>52</v>
      </c>
      <c r="F2459" s="32" t="s">
        <v>116</v>
      </c>
      <c r="G2459" s="32">
        <v>1365</v>
      </c>
      <c r="H2459" s="32">
        <v>1341</v>
      </c>
      <c r="I2459" s="32">
        <v>80</v>
      </c>
      <c r="J2459" s="32">
        <v>1261</v>
      </c>
      <c r="K2459" s="32">
        <v>9709.9</v>
      </c>
      <c r="L2459" s="32">
        <v>3180.1</v>
      </c>
      <c r="M2459" s="32"/>
      <c r="N2459" s="32" t="s">
        <v>281</v>
      </c>
    </row>
    <row r="2460" spans="1:14" x14ac:dyDescent="0.2">
      <c r="A2460" s="32">
        <v>2020</v>
      </c>
      <c r="B2460" s="32">
        <v>11</v>
      </c>
      <c r="C2460" s="32" t="s">
        <v>11</v>
      </c>
      <c r="D2460" s="32" t="s">
        <v>27</v>
      </c>
      <c r="E2460" s="32" t="s">
        <v>52</v>
      </c>
      <c r="F2460" s="32" t="s">
        <v>116</v>
      </c>
      <c r="G2460" s="32">
        <v>790</v>
      </c>
      <c r="H2460" s="32">
        <v>770</v>
      </c>
      <c r="I2460" s="32">
        <v>59</v>
      </c>
      <c r="J2460" s="32">
        <v>711</v>
      </c>
      <c r="K2460" s="32">
        <v>5394</v>
      </c>
      <c r="L2460" s="32">
        <v>2140</v>
      </c>
      <c r="M2460" s="32"/>
      <c r="N2460" s="32" t="s">
        <v>281</v>
      </c>
    </row>
    <row r="2461" spans="1:14" x14ac:dyDescent="0.2">
      <c r="A2461" s="32">
        <v>2020</v>
      </c>
      <c r="B2461" s="32">
        <v>12</v>
      </c>
      <c r="C2461" s="32" t="s">
        <v>60</v>
      </c>
      <c r="D2461" s="32" t="s">
        <v>27</v>
      </c>
      <c r="E2461" s="32" t="s">
        <v>52</v>
      </c>
      <c r="F2461" s="32" t="s">
        <v>116</v>
      </c>
      <c r="G2461" s="32">
        <v>844</v>
      </c>
      <c r="H2461" s="32">
        <v>823</v>
      </c>
      <c r="I2461" s="32">
        <v>107</v>
      </c>
      <c r="J2461" s="32">
        <v>716</v>
      </c>
      <c r="K2461" s="32">
        <v>5320</v>
      </c>
      <c r="L2461" s="32">
        <v>2074</v>
      </c>
      <c r="M2461" s="32"/>
      <c r="N2461" s="32" t="s">
        <v>281</v>
      </c>
    </row>
    <row r="2462" spans="1:14" x14ac:dyDescent="0.2">
      <c r="A2462" s="32">
        <v>2020</v>
      </c>
      <c r="B2462" s="32">
        <v>1</v>
      </c>
      <c r="C2462" s="32" t="s">
        <v>10</v>
      </c>
      <c r="D2462" s="32" t="s">
        <v>31</v>
      </c>
      <c r="E2462" s="32" t="s">
        <v>84</v>
      </c>
      <c r="F2462" s="32" t="s">
        <v>116</v>
      </c>
      <c r="G2462" s="32">
        <v>4586</v>
      </c>
      <c r="H2462" s="32">
        <v>4583</v>
      </c>
      <c r="I2462" s="32">
        <v>7</v>
      </c>
      <c r="J2462" s="32">
        <v>4576</v>
      </c>
      <c r="K2462" s="32">
        <v>38676</v>
      </c>
      <c r="L2462" s="32">
        <v>15124</v>
      </c>
      <c r="M2462" s="32"/>
      <c r="N2462" s="32" t="s">
        <v>282</v>
      </c>
    </row>
    <row r="2463" spans="1:14" x14ac:dyDescent="0.2">
      <c r="A2463" s="32">
        <v>2020</v>
      </c>
      <c r="B2463" s="32">
        <v>2</v>
      </c>
      <c r="C2463" s="32" t="s">
        <v>33</v>
      </c>
      <c r="D2463" s="32" t="s">
        <v>31</v>
      </c>
      <c r="E2463" s="32" t="s">
        <v>84</v>
      </c>
      <c r="F2463" s="32" t="s">
        <v>116</v>
      </c>
      <c r="G2463" s="32">
        <v>4508</v>
      </c>
      <c r="H2463" s="32">
        <v>4504</v>
      </c>
      <c r="I2463" s="32">
        <v>9</v>
      </c>
      <c r="J2463" s="32">
        <v>4495</v>
      </c>
      <c r="K2463" s="32">
        <v>38389.1</v>
      </c>
      <c r="L2463" s="32">
        <v>17854.900000000001</v>
      </c>
      <c r="M2463" s="32"/>
      <c r="N2463" s="32" t="s">
        <v>282</v>
      </c>
    </row>
    <row r="2464" spans="1:14" x14ac:dyDescent="0.2">
      <c r="A2464" s="32">
        <v>2020</v>
      </c>
      <c r="B2464" s="32">
        <v>3</v>
      </c>
      <c r="C2464" s="32" t="s">
        <v>79</v>
      </c>
      <c r="D2464" s="32" t="s">
        <v>31</v>
      </c>
      <c r="E2464" s="32" t="s">
        <v>84</v>
      </c>
      <c r="F2464" s="32" t="s">
        <v>116</v>
      </c>
      <c r="G2464" s="32">
        <v>3110</v>
      </c>
      <c r="H2464" s="32">
        <v>3108</v>
      </c>
      <c r="I2464" s="32">
        <v>24</v>
      </c>
      <c r="J2464" s="32">
        <v>3084</v>
      </c>
      <c r="K2464" s="32">
        <v>26601.3</v>
      </c>
      <c r="L2464" s="32">
        <v>8466.7000000000007</v>
      </c>
      <c r="M2464" s="32"/>
      <c r="N2464" s="32" t="s">
        <v>282</v>
      </c>
    </row>
    <row r="2465" spans="1:14" x14ac:dyDescent="0.2">
      <c r="A2465" s="32">
        <v>2020</v>
      </c>
      <c r="B2465" s="32">
        <v>4</v>
      </c>
      <c r="C2465" s="32" t="s">
        <v>58</v>
      </c>
      <c r="D2465" s="32" t="s">
        <v>31</v>
      </c>
      <c r="E2465" s="32" t="s">
        <v>84</v>
      </c>
      <c r="F2465" s="32" t="s">
        <v>116</v>
      </c>
      <c r="G2465" s="32">
        <v>351</v>
      </c>
      <c r="H2465" s="32">
        <v>342</v>
      </c>
      <c r="I2465" s="32">
        <v>31</v>
      </c>
      <c r="J2465" s="32">
        <v>311</v>
      </c>
      <c r="K2465" s="32">
        <v>2752.2</v>
      </c>
      <c r="L2465" s="32">
        <v>463.8</v>
      </c>
      <c r="M2465" s="32"/>
      <c r="N2465" s="32" t="s">
        <v>282</v>
      </c>
    </row>
    <row r="2466" spans="1:14" x14ac:dyDescent="0.2">
      <c r="A2466" s="32">
        <v>2020</v>
      </c>
      <c r="B2466" s="32">
        <v>5</v>
      </c>
      <c r="C2466" s="32" t="s">
        <v>36</v>
      </c>
      <c r="D2466" s="32" t="s">
        <v>31</v>
      </c>
      <c r="E2466" s="32" t="s">
        <v>84</v>
      </c>
      <c r="F2466" s="32" t="s">
        <v>116</v>
      </c>
      <c r="G2466" s="32">
        <v>347</v>
      </c>
      <c r="H2466" s="32">
        <v>347</v>
      </c>
      <c r="I2466" s="32">
        <v>34</v>
      </c>
      <c r="J2466" s="32">
        <v>313</v>
      </c>
      <c r="K2466" s="32">
        <v>2584.4</v>
      </c>
      <c r="L2466" s="32">
        <v>378.6</v>
      </c>
      <c r="M2466" s="32"/>
      <c r="N2466" s="32" t="s">
        <v>282</v>
      </c>
    </row>
    <row r="2467" spans="1:14" x14ac:dyDescent="0.2">
      <c r="A2467" s="32">
        <v>2020</v>
      </c>
      <c r="B2467" s="32">
        <v>6</v>
      </c>
      <c r="C2467" s="32" t="s">
        <v>44</v>
      </c>
      <c r="D2467" s="32" t="s">
        <v>31</v>
      </c>
      <c r="E2467" s="32" t="s">
        <v>84</v>
      </c>
      <c r="F2467" s="32" t="s">
        <v>116</v>
      </c>
      <c r="G2467" s="32">
        <v>492</v>
      </c>
      <c r="H2467" s="32">
        <v>487</v>
      </c>
      <c r="I2467" s="32">
        <v>50</v>
      </c>
      <c r="J2467" s="32">
        <v>437</v>
      </c>
      <c r="K2467" s="32">
        <v>3768</v>
      </c>
      <c r="L2467" s="32">
        <v>639</v>
      </c>
      <c r="M2467" s="32"/>
      <c r="N2467" s="32" t="s">
        <v>282</v>
      </c>
    </row>
    <row r="2468" spans="1:14" x14ac:dyDescent="0.2">
      <c r="A2468" s="32">
        <v>2020</v>
      </c>
      <c r="B2468" s="32">
        <v>7</v>
      </c>
      <c r="C2468" s="32" t="s">
        <v>24</v>
      </c>
      <c r="D2468" s="32" t="s">
        <v>31</v>
      </c>
      <c r="E2468" s="32" t="s">
        <v>84</v>
      </c>
      <c r="F2468" s="32" t="s">
        <v>116</v>
      </c>
      <c r="G2468" s="32">
        <v>1542</v>
      </c>
      <c r="H2468" s="32">
        <v>1539</v>
      </c>
      <c r="I2468" s="32">
        <v>49</v>
      </c>
      <c r="J2468" s="32">
        <v>1490</v>
      </c>
      <c r="K2468" s="32">
        <v>12410.8</v>
      </c>
      <c r="L2468" s="32">
        <v>1389.2</v>
      </c>
      <c r="M2468" s="32"/>
      <c r="N2468" s="32" t="s">
        <v>282</v>
      </c>
    </row>
    <row r="2469" spans="1:14" x14ac:dyDescent="0.2">
      <c r="A2469" s="32">
        <v>2020</v>
      </c>
      <c r="B2469" s="32">
        <v>8</v>
      </c>
      <c r="C2469" s="32" t="s">
        <v>13</v>
      </c>
      <c r="D2469" s="32" t="s">
        <v>31</v>
      </c>
      <c r="E2469" s="32" t="s">
        <v>84</v>
      </c>
      <c r="F2469" s="32" t="s">
        <v>116</v>
      </c>
      <c r="G2469" s="32">
        <v>2256</v>
      </c>
      <c r="H2469" s="32">
        <v>2247</v>
      </c>
      <c r="I2469" s="32">
        <v>51</v>
      </c>
      <c r="J2469" s="32">
        <v>2196</v>
      </c>
      <c r="K2469" s="32">
        <v>18547.8</v>
      </c>
      <c r="L2469" s="32">
        <v>3766.2</v>
      </c>
      <c r="M2469" s="32"/>
      <c r="N2469" s="32" t="s">
        <v>282</v>
      </c>
    </row>
    <row r="2470" spans="1:14" x14ac:dyDescent="0.2">
      <c r="A2470" s="32">
        <v>2020</v>
      </c>
      <c r="B2470" s="32">
        <v>9</v>
      </c>
      <c r="C2470" s="32" t="s">
        <v>65</v>
      </c>
      <c r="D2470" s="32" t="s">
        <v>31</v>
      </c>
      <c r="E2470" s="32" t="s">
        <v>84</v>
      </c>
      <c r="F2470" s="32" t="s">
        <v>116</v>
      </c>
      <c r="G2470" s="32">
        <v>2115</v>
      </c>
      <c r="H2470" s="32">
        <v>2112</v>
      </c>
      <c r="I2470" s="32">
        <v>32</v>
      </c>
      <c r="J2470" s="32">
        <v>2080</v>
      </c>
      <c r="K2470" s="32">
        <v>16869.400000000001</v>
      </c>
      <c r="L2470" s="32">
        <v>3327.6</v>
      </c>
      <c r="M2470" s="32"/>
      <c r="N2470" s="32" t="s">
        <v>282</v>
      </c>
    </row>
    <row r="2471" spans="1:14" x14ac:dyDescent="0.2">
      <c r="A2471" s="32">
        <v>2020</v>
      </c>
      <c r="B2471" s="32">
        <v>10</v>
      </c>
      <c r="C2471" s="32" t="s">
        <v>14</v>
      </c>
      <c r="D2471" s="32" t="s">
        <v>31</v>
      </c>
      <c r="E2471" s="32" t="s">
        <v>84</v>
      </c>
      <c r="F2471" s="32" t="s">
        <v>116</v>
      </c>
      <c r="G2471" s="32">
        <v>1724</v>
      </c>
      <c r="H2471" s="32">
        <v>1723</v>
      </c>
      <c r="I2471" s="32">
        <v>26</v>
      </c>
      <c r="J2471" s="32">
        <v>1697</v>
      </c>
      <c r="K2471" s="32">
        <v>13511.7</v>
      </c>
      <c r="L2471" s="32">
        <v>2994.3</v>
      </c>
      <c r="M2471" s="32"/>
      <c r="N2471" s="32" t="s">
        <v>282</v>
      </c>
    </row>
    <row r="2472" spans="1:14" x14ac:dyDescent="0.2">
      <c r="A2472" s="32">
        <v>2020</v>
      </c>
      <c r="B2472" s="32">
        <v>11</v>
      </c>
      <c r="C2472" s="32" t="s">
        <v>11</v>
      </c>
      <c r="D2472" s="32" t="s">
        <v>31</v>
      </c>
      <c r="E2472" s="32" t="s">
        <v>84</v>
      </c>
      <c r="F2472" s="32" t="s">
        <v>116</v>
      </c>
      <c r="G2472" s="32">
        <v>917</v>
      </c>
      <c r="H2472" s="32">
        <v>913</v>
      </c>
      <c r="I2472" s="32">
        <v>30</v>
      </c>
      <c r="J2472" s="32">
        <v>883</v>
      </c>
      <c r="K2472" s="32">
        <v>6833.2</v>
      </c>
      <c r="L2472" s="32">
        <v>1592.8</v>
      </c>
      <c r="M2472" s="32"/>
      <c r="N2472" s="32" t="s">
        <v>282</v>
      </c>
    </row>
    <row r="2473" spans="1:14" x14ac:dyDescent="0.2">
      <c r="A2473" s="32">
        <v>2020</v>
      </c>
      <c r="B2473" s="32">
        <v>12</v>
      </c>
      <c r="C2473" s="32" t="s">
        <v>60</v>
      </c>
      <c r="D2473" s="32" t="s">
        <v>31</v>
      </c>
      <c r="E2473" s="32" t="s">
        <v>84</v>
      </c>
      <c r="F2473" s="32" t="s">
        <v>116</v>
      </c>
      <c r="G2473" s="32">
        <v>1042</v>
      </c>
      <c r="H2473" s="32">
        <v>1042</v>
      </c>
      <c r="I2473" s="32">
        <v>54</v>
      </c>
      <c r="J2473" s="32">
        <v>988</v>
      </c>
      <c r="K2473" s="32">
        <v>7583.7</v>
      </c>
      <c r="L2473" s="32">
        <v>2220.3000000000002</v>
      </c>
      <c r="M2473" s="32"/>
      <c r="N2473" s="32" t="s">
        <v>282</v>
      </c>
    </row>
    <row r="2474" spans="1:14" x14ac:dyDescent="0.2">
      <c r="A2474" s="32">
        <v>2020</v>
      </c>
      <c r="B2474" s="32">
        <v>1</v>
      </c>
      <c r="C2474" s="32" t="s">
        <v>10</v>
      </c>
      <c r="D2474" s="32" t="s">
        <v>38</v>
      </c>
      <c r="E2474" s="32" t="s">
        <v>240</v>
      </c>
      <c r="F2474" s="32" t="s">
        <v>116</v>
      </c>
      <c r="G2474" s="32">
        <v>7179</v>
      </c>
      <c r="H2474" s="32">
        <v>7141</v>
      </c>
      <c r="I2474" s="32">
        <v>283</v>
      </c>
      <c r="J2474" s="32">
        <v>6858</v>
      </c>
      <c r="K2474" s="32">
        <v>61230.8</v>
      </c>
      <c r="L2474" s="32">
        <v>23199.3</v>
      </c>
      <c r="M2474" s="32"/>
      <c r="N2474" s="32" t="s">
        <v>283</v>
      </c>
    </row>
    <row r="2475" spans="1:14" x14ac:dyDescent="0.2">
      <c r="A2475" s="32">
        <v>2020</v>
      </c>
      <c r="B2475" s="32">
        <v>2</v>
      </c>
      <c r="C2475" s="32" t="s">
        <v>33</v>
      </c>
      <c r="D2475" s="32" t="s">
        <v>38</v>
      </c>
      <c r="E2475" s="32" t="s">
        <v>240</v>
      </c>
      <c r="F2475" s="32" t="s">
        <v>116</v>
      </c>
      <c r="G2475" s="32">
        <v>6974</v>
      </c>
      <c r="H2475" s="32">
        <v>6940</v>
      </c>
      <c r="I2475" s="32">
        <v>306</v>
      </c>
      <c r="J2475" s="32">
        <v>6634</v>
      </c>
      <c r="K2475" s="32">
        <v>58354.3</v>
      </c>
      <c r="L2475" s="32">
        <v>29598.05</v>
      </c>
      <c r="M2475" s="32"/>
      <c r="N2475" s="32" t="s">
        <v>283</v>
      </c>
    </row>
    <row r="2476" spans="1:14" x14ac:dyDescent="0.2">
      <c r="A2476" s="32">
        <v>2020</v>
      </c>
      <c r="B2476" s="32">
        <v>3</v>
      </c>
      <c r="C2476" s="32" t="s">
        <v>79</v>
      </c>
      <c r="D2476" s="32" t="s">
        <v>38</v>
      </c>
      <c r="E2476" s="32" t="s">
        <v>240</v>
      </c>
      <c r="F2476" s="32" t="s">
        <v>116</v>
      </c>
      <c r="G2476" s="32">
        <v>4988</v>
      </c>
      <c r="H2476" s="32">
        <v>4959</v>
      </c>
      <c r="I2476" s="32">
        <v>337</v>
      </c>
      <c r="J2476" s="32">
        <v>4622</v>
      </c>
      <c r="K2476" s="32">
        <v>43363.9</v>
      </c>
      <c r="L2476" s="32">
        <v>17375.099999999999</v>
      </c>
      <c r="M2476" s="32"/>
      <c r="N2476" s="32" t="s">
        <v>283</v>
      </c>
    </row>
    <row r="2477" spans="1:14" x14ac:dyDescent="0.2">
      <c r="A2477" s="32">
        <v>2020</v>
      </c>
      <c r="B2477" s="32">
        <v>4</v>
      </c>
      <c r="C2477" s="32" t="s">
        <v>58</v>
      </c>
      <c r="D2477" s="32" t="s">
        <v>38</v>
      </c>
      <c r="E2477" s="32" t="s">
        <v>240</v>
      </c>
      <c r="F2477" s="32" t="s">
        <v>116</v>
      </c>
      <c r="G2477" s="32">
        <v>912</v>
      </c>
      <c r="H2477" s="32">
        <v>902</v>
      </c>
      <c r="I2477" s="32">
        <v>199</v>
      </c>
      <c r="J2477" s="32">
        <v>703</v>
      </c>
      <c r="K2477" s="32">
        <v>7054.7</v>
      </c>
      <c r="L2477" s="32">
        <v>941.56666666666672</v>
      </c>
      <c r="M2477" s="32"/>
      <c r="N2477" s="32" t="s">
        <v>283</v>
      </c>
    </row>
    <row r="2478" spans="1:14" x14ac:dyDescent="0.2">
      <c r="A2478" s="32">
        <v>2020</v>
      </c>
      <c r="B2478" s="32">
        <v>5</v>
      </c>
      <c r="C2478" s="32" t="s">
        <v>36</v>
      </c>
      <c r="D2478" s="32" t="s">
        <v>38</v>
      </c>
      <c r="E2478" s="32" t="s">
        <v>240</v>
      </c>
      <c r="F2478" s="32" t="s">
        <v>116</v>
      </c>
      <c r="G2478" s="32">
        <v>935</v>
      </c>
      <c r="H2478" s="32">
        <v>916</v>
      </c>
      <c r="I2478" s="32">
        <v>229</v>
      </c>
      <c r="J2478" s="32">
        <v>687</v>
      </c>
      <c r="K2478" s="32">
        <v>6789.6</v>
      </c>
      <c r="L2478" s="32">
        <v>1039.1500000000001</v>
      </c>
      <c r="M2478" s="32"/>
      <c r="N2478" s="32" t="s">
        <v>283</v>
      </c>
    </row>
    <row r="2479" spans="1:14" x14ac:dyDescent="0.2">
      <c r="A2479" s="32">
        <v>2020</v>
      </c>
      <c r="B2479" s="32">
        <v>6</v>
      </c>
      <c r="C2479" s="32" t="s">
        <v>44</v>
      </c>
      <c r="D2479" s="32" t="s">
        <v>38</v>
      </c>
      <c r="E2479" s="32" t="s">
        <v>240</v>
      </c>
      <c r="F2479" s="32" t="s">
        <v>116</v>
      </c>
      <c r="G2479" s="32">
        <v>1252</v>
      </c>
      <c r="H2479" s="32">
        <v>1233</v>
      </c>
      <c r="I2479" s="32">
        <v>314</v>
      </c>
      <c r="J2479" s="32">
        <v>919</v>
      </c>
      <c r="K2479" s="32">
        <v>8780.5</v>
      </c>
      <c r="L2479" s="32">
        <v>1557.1</v>
      </c>
      <c r="M2479" s="32"/>
      <c r="N2479" s="32" t="s">
        <v>283</v>
      </c>
    </row>
    <row r="2480" spans="1:14" x14ac:dyDescent="0.2">
      <c r="A2480" s="32">
        <v>2020</v>
      </c>
      <c r="B2480" s="32">
        <v>7</v>
      </c>
      <c r="C2480" s="32" t="s">
        <v>24</v>
      </c>
      <c r="D2480" s="32" t="s">
        <v>38</v>
      </c>
      <c r="E2480" s="32" t="s">
        <v>240</v>
      </c>
      <c r="F2480" s="32" t="s">
        <v>116</v>
      </c>
      <c r="G2480" s="32">
        <v>3429</v>
      </c>
      <c r="H2480" s="32">
        <v>3398</v>
      </c>
      <c r="I2480" s="32">
        <v>304</v>
      </c>
      <c r="J2480" s="32">
        <v>3094</v>
      </c>
      <c r="K2480" s="32">
        <v>26702.04</v>
      </c>
      <c r="L2480" s="32">
        <v>5518.5933333333332</v>
      </c>
      <c r="M2480" s="32"/>
      <c r="N2480" s="32" t="s">
        <v>283</v>
      </c>
    </row>
    <row r="2481" spans="1:14" x14ac:dyDescent="0.2">
      <c r="A2481" s="32">
        <v>2020</v>
      </c>
      <c r="B2481" s="32">
        <v>8</v>
      </c>
      <c r="C2481" s="32" t="s">
        <v>13</v>
      </c>
      <c r="D2481" s="32" t="s">
        <v>38</v>
      </c>
      <c r="E2481" s="32" t="s">
        <v>240</v>
      </c>
      <c r="F2481" s="32" t="s">
        <v>116</v>
      </c>
      <c r="G2481" s="32">
        <v>5358</v>
      </c>
      <c r="H2481" s="32">
        <v>5325</v>
      </c>
      <c r="I2481" s="32">
        <v>447</v>
      </c>
      <c r="J2481" s="32">
        <v>4878</v>
      </c>
      <c r="K2481" s="32">
        <v>45447.8</v>
      </c>
      <c r="L2481" s="32">
        <v>10728.016666666666</v>
      </c>
      <c r="M2481" s="32"/>
      <c r="N2481" s="32" t="s">
        <v>283</v>
      </c>
    </row>
    <row r="2482" spans="1:14" x14ac:dyDescent="0.2">
      <c r="A2482" s="32">
        <v>2020</v>
      </c>
      <c r="B2482" s="32">
        <v>9</v>
      </c>
      <c r="C2482" s="32" t="s">
        <v>65</v>
      </c>
      <c r="D2482" s="32" t="s">
        <v>38</v>
      </c>
      <c r="E2482" s="32" t="s">
        <v>240</v>
      </c>
      <c r="F2482" s="32" t="s">
        <v>116</v>
      </c>
      <c r="G2482" s="32">
        <v>4405</v>
      </c>
      <c r="H2482" s="32">
        <v>4370</v>
      </c>
      <c r="I2482" s="32">
        <v>358</v>
      </c>
      <c r="J2482" s="32">
        <v>4012</v>
      </c>
      <c r="K2482" s="32">
        <v>35797.1</v>
      </c>
      <c r="L2482" s="32">
        <v>8778.2833333333328</v>
      </c>
      <c r="M2482" s="32"/>
      <c r="N2482" s="32" t="s">
        <v>283</v>
      </c>
    </row>
    <row r="2483" spans="1:14" x14ac:dyDescent="0.2">
      <c r="A2483" s="32">
        <v>2020</v>
      </c>
      <c r="B2483" s="32">
        <v>10</v>
      </c>
      <c r="C2483" s="32" t="s">
        <v>14</v>
      </c>
      <c r="D2483" s="32" t="s">
        <v>38</v>
      </c>
      <c r="E2483" s="32" t="s">
        <v>240</v>
      </c>
      <c r="F2483" s="32" t="s">
        <v>116</v>
      </c>
      <c r="G2483" s="32">
        <v>3445</v>
      </c>
      <c r="H2483" s="32">
        <v>3417</v>
      </c>
      <c r="I2483" s="32">
        <v>285</v>
      </c>
      <c r="J2483" s="32">
        <v>3132</v>
      </c>
      <c r="K2483" s="32">
        <v>27328.400000000001</v>
      </c>
      <c r="L2483" s="32">
        <v>6162</v>
      </c>
      <c r="M2483" s="32"/>
      <c r="N2483" s="32" t="s">
        <v>283</v>
      </c>
    </row>
    <row r="2484" spans="1:14" x14ac:dyDescent="0.2">
      <c r="A2484" s="32">
        <v>2020</v>
      </c>
      <c r="B2484" s="32">
        <v>11</v>
      </c>
      <c r="C2484" s="32" t="s">
        <v>11</v>
      </c>
      <c r="D2484" s="32" t="s">
        <v>38</v>
      </c>
      <c r="E2484" s="32" t="s">
        <v>240</v>
      </c>
      <c r="F2484" s="32" t="s">
        <v>116</v>
      </c>
      <c r="G2484" s="32">
        <v>2009</v>
      </c>
      <c r="H2484" s="32">
        <v>1988</v>
      </c>
      <c r="I2484" s="32">
        <v>241</v>
      </c>
      <c r="J2484" s="32">
        <v>1747</v>
      </c>
      <c r="K2484" s="32">
        <v>15195.725</v>
      </c>
      <c r="L2484" s="32">
        <v>4197.9750000000004</v>
      </c>
      <c r="M2484" s="32"/>
      <c r="N2484" s="32" t="s">
        <v>283</v>
      </c>
    </row>
    <row r="2485" spans="1:14" x14ac:dyDescent="0.2">
      <c r="A2485" s="32">
        <v>2020</v>
      </c>
      <c r="B2485" s="32">
        <v>12</v>
      </c>
      <c r="C2485" s="32" t="s">
        <v>60</v>
      </c>
      <c r="D2485" s="32" t="s">
        <v>38</v>
      </c>
      <c r="E2485" s="32" t="s">
        <v>240</v>
      </c>
      <c r="F2485" s="32" t="s">
        <v>116</v>
      </c>
      <c r="G2485" s="32">
        <v>2119</v>
      </c>
      <c r="H2485" s="32">
        <v>2081</v>
      </c>
      <c r="I2485" s="32">
        <v>265</v>
      </c>
      <c r="J2485" s="32">
        <v>1816</v>
      </c>
      <c r="K2485" s="32">
        <v>15533.1</v>
      </c>
      <c r="L2485" s="32">
        <v>5162.1499999999996</v>
      </c>
      <c r="M2485" s="32"/>
      <c r="N2485" s="32" t="s">
        <v>283</v>
      </c>
    </row>
    <row r="2486" spans="1:14" x14ac:dyDescent="0.2">
      <c r="A2486" s="32">
        <v>2020</v>
      </c>
      <c r="B2486" s="32">
        <v>1</v>
      </c>
      <c r="C2486" s="32" t="s">
        <v>10</v>
      </c>
      <c r="D2486" s="32" t="s">
        <v>89</v>
      </c>
      <c r="E2486" s="32" t="s">
        <v>241</v>
      </c>
      <c r="F2486" s="32" t="s">
        <v>112</v>
      </c>
      <c r="G2486" s="32">
        <v>19440</v>
      </c>
      <c r="H2486" s="32">
        <v>19222</v>
      </c>
      <c r="I2486" s="32">
        <v>733</v>
      </c>
      <c r="J2486" s="32">
        <v>18489</v>
      </c>
      <c r="K2486" s="32">
        <v>151338.57833333334</v>
      </c>
      <c r="L2486" s="32">
        <v>48599.671666666669</v>
      </c>
      <c r="M2486" s="32"/>
      <c r="N2486" s="32" t="s">
        <v>284</v>
      </c>
    </row>
    <row r="2487" spans="1:14" x14ac:dyDescent="0.2">
      <c r="A2487" s="32">
        <v>2020</v>
      </c>
      <c r="B2487" s="32">
        <v>2</v>
      </c>
      <c r="C2487" s="32" t="s">
        <v>33</v>
      </c>
      <c r="D2487" s="32" t="s">
        <v>89</v>
      </c>
      <c r="E2487" s="32" t="s">
        <v>241</v>
      </c>
      <c r="F2487" s="32" t="s">
        <v>112</v>
      </c>
      <c r="G2487" s="32">
        <v>18212</v>
      </c>
      <c r="H2487" s="32">
        <v>17971</v>
      </c>
      <c r="I2487" s="32">
        <v>731</v>
      </c>
      <c r="J2487" s="32">
        <v>17240</v>
      </c>
      <c r="K2487" s="32">
        <v>137907.99</v>
      </c>
      <c r="L2487" s="32">
        <v>48997.443333333336</v>
      </c>
      <c r="M2487" s="32"/>
      <c r="N2487" s="32" t="s">
        <v>284</v>
      </c>
    </row>
    <row r="2488" spans="1:14" x14ac:dyDescent="0.2">
      <c r="A2488" s="32">
        <v>2020</v>
      </c>
      <c r="B2488" s="32">
        <v>3</v>
      </c>
      <c r="C2488" s="32" t="s">
        <v>79</v>
      </c>
      <c r="D2488" s="32" t="s">
        <v>89</v>
      </c>
      <c r="E2488" s="32" t="s">
        <v>241</v>
      </c>
      <c r="F2488" s="32" t="s">
        <v>112</v>
      </c>
      <c r="G2488" s="32">
        <v>13155</v>
      </c>
      <c r="H2488" s="32">
        <v>12905</v>
      </c>
      <c r="I2488" s="32">
        <v>796</v>
      </c>
      <c r="J2488" s="32">
        <v>12109</v>
      </c>
      <c r="K2488" s="32">
        <v>106715.20333333334</v>
      </c>
      <c r="L2488" s="32">
        <v>27823.863333333335</v>
      </c>
      <c r="M2488" s="32"/>
      <c r="N2488" s="32" t="s">
        <v>284</v>
      </c>
    </row>
    <row r="2489" spans="1:14" x14ac:dyDescent="0.2">
      <c r="A2489" s="32">
        <v>2020</v>
      </c>
      <c r="B2489" s="32">
        <v>4</v>
      </c>
      <c r="C2489" s="32" t="s">
        <v>58</v>
      </c>
      <c r="D2489" s="32" t="s">
        <v>89</v>
      </c>
      <c r="E2489" s="32" t="s">
        <v>241</v>
      </c>
      <c r="F2489" s="32" t="s">
        <v>112</v>
      </c>
      <c r="G2489" s="32">
        <v>2479</v>
      </c>
      <c r="H2489" s="32">
        <v>2329</v>
      </c>
      <c r="I2489" s="32">
        <v>493</v>
      </c>
      <c r="J2489" s="32">
        <v>1836</v>
      </c>
      <c r="K2489" s="32">
        <v>21805.998333333333</v>
      </c>
      <c r="L2489" s="32">
        <v>2359.1849999999999</v>
      </c>
      <c r="M2489" s="32"/>
      <c r="N2489" s="32" t="s">
        <v>284</v>
      </c>
    </row>
    <row r="2490" spans="1:14" x14ac:dyDescent="0.2">
      <c r="A2490" s="32">
        <v>2020</v>
      </c>
      <c r="B2490" s="32">
        <v>5</v>
      </c>
      <c r="C2490" s="32" t="s">
        <v>36</v>
      </c>
      <c r="D2490" s="32" t="s">
        <v>89</v>
      </c>
      <c r="E2490" s="32" t="s">
        <v>241</v>
      </c>
      <c r="F2490" s="32" t="s">
        <v>112</v>
      </c>
      <c r="G2490" s="32">
        <v>3379</v>
      </c>
      <c r="H2490" s="32">
        <v>3194</v>
      </c>
      <c r="I2490" s="32">
        <v>531</v>
      </c>
      <c r="J2490" s="32">
        <v>2663</v>
      </c>
      <c r="K2490" s="32">
        <v>30215.706666666665</v>
      </c>
      <c r="L2490" s="32">
        <v>4757.7433333333329</v>
      </c>
      <c r="M2490" s="32"/>
      <c r="N2490" s="32" t="s">
        <v>284</v>
      </c>
    </row>
    <row r="2491" spans="1:14" x14ac:dyDescent="0.2">
      <c r="A2491" s="32">
        <v>2020</v>
      </c>
      <c r="B2491" s="32">
        <v>6</v>
      </c>
      <c r="C2491" s="32" t="s">
        <v>44</v>
      </c>
      <c r="D2491" s="32" t="s">
        <v>89</v>
      </c>
      <c r="E2491" s="32" t="s">
        <v>241</v>
      </c>
      <c r="F2491" s="32" t="s">
        <v>112</v>
      </c>
      <c r="G2491" s="32">
        <v>4608</v>
      </c>
      <c r="H2491" s="32">
        <v>4419</v>
      </c>
      <c r="I2491" s="32">
        <v>497</v>
      </c>
      <c r="J2491" s="32">
        <v>3922</v>
      </c>
      <c r="K2491" s="32">
        <v>39920.03</v>
      </c>
      <c r="L2491" s="32">
        <v>6998.32</v>
      </c>
      <c r="M2491" s="32"/>
      <c r="N2491" s="32" t="s">
        <v>284</v>
      </c>
    </row>
    <row r="2492" spans="1:14" x14ac:dyDescent="0.2">
      <c r="A2492" s="32">
        <v>2020</v>
      </c>
      <c r="B2492" s="32">
        <v>7</v>
      </c>
      <c r="C2492" s="32" t="s">
        <v>24</v>
      </c>
      <c r="D2492" s="32" t="s">
        <v>89</v>
      </c>
      <c r="E2492" s="32" t="s">
        <v>241</v>
      </c>
      <c r="F2492" s="32" t="s">
        <v>112</v>
      </c>
      <c r="G2492" s="32">
        <v>8628</v>
      </c>
      <c r="H2492" s="32">
        <v>8437</v>
      </c>
      <c r="I2492" s="32">
        <v>725</v>
      </c>
      <c r="J2492" s="32">
        <v>7712</v>
      </c>
      <c r="K2492" s="32">
        <v>67015.698333333334</v>
      </c>
      <c r="L2492" s="32">
        <v>13517.568333333333</v>
      </c>
      <c r="M2492" s="32"/>
      <c r="N2492" s="32" t="s">
        <v>284</v>
      </c>
    </row>
    <row r="2493" spans="1:14" x14ac:dyDescent="0.2">
      <c r="A2493" s="32">
        <v>2020</v>
      </c>
      <c r="B2493" s="32">
        <v>8</v>
      </c>
      <c r="C2493" s="32" t="s">
        <v>13</v>
      </c>
      <c r="D2493" s="32" t="s">
        <v>89</v>
      </c>
      <c r="E2493" s="32" t="s">
        <v>241</v>
      </c>
      <c r="F2493" s="32" t="s">
        <v>112</v>
      </c>
      <c r="G2493" s="32">
        <v>12309</v>
      </c>
      <c r="H2493" s="32">
        <v>12093</v>
      </c>
      <c r="I2493" s="32">
        <v>1235</v>
      </c>
      <c r="J2493" s="32">
        <v>10858</v>
      </c>
      <c r="K2493" s="32">
        <v>96237.99</v>
      </c>
      <c r="L2493" s="32">
        <v>20912.643333333333</v>
      </c>
      <c r="M2493" s="32"/>
      <c r="N2493" s="32" t="s">
        <v>284</v>
      </c>
    </row>
    <row r="2494" spans="1:14" x14ac:dyDescent="0.2">
      <c r="A2494" s="32">
        <v>2020</v>
      </c>
      <c r="B2494" s="32">
        <v>9</v>
      </c>
      <c r="C2494" s="32" t="s">
        <v>65</v>
      </c>
      <c r="D2494" s="32" t="s">
        <v>89</v>
      </c>
      <c r="E2494" s="32" t="s">
        <v>241</v>
      </c>
      <c r="F2494" s="32" t="s">
        <v>112</v>
      </c>
      <c r="G2494" s="32">
        <v>11737</v>
      </c>
      <c r="H2494" s="32">
        <v>11529</v>
      </c>
      <c r="I2494" s="32">
        <v>1826</v>
      </c>
      <c r="J2494" s="32">
        <v>9703</v>
      </c>
      <c r="K2494" s="32">
        <v>86320.08666666667</v>
      </c>
      <c r="L2494" s="32">
        <v>21857.663333333334</v>
      </c>
      <c r="M2494" s="32"/>
      <c r="N2494" s="32" t="s">
        <v>284</v>
      </c>
    </row>
    <row r="2495" spans="1:14" x14ac:dyDescent="0.2">
      <c r="A2495" s="32">
        <v>2020</v>
      </c>
      <c r="B2495" s="32">
        <v>10</v>
      </c>
      <c r="C2495" s="32" t="s">
        <v>14</v>
      </c>
      <c r="D2495" s="32" t="s">
        <v>89</v>
      </c>
      <c r="E2495" s="32" t="s">
        <v>241</v>
      </c>
      <c r="F2495" s="32" t="s">
        <v>112</v>
      </c>
      <c r="G2495" s="32">
        <v>10346</v>
      </c>
      <c r="H2495" s="32">
        <v>10167</v>
      </c>
      <c r="I2495" s="32">
        <v>772</v>
      </c>
      <c r="J2495" s="32">
        <v>9395</v>
      </c>
      <c r="K2495" s="32">
        <v>75952.558333333334</v>
      </c>
      <c r="L2495" s="32">
        <v>21694.191666666666</v>
      </c>
      <c r="M2495" s="32"/>
      <c r="N2495" s="32" t="s">
        <v>284</v>
      </c>
    </row>
    <row r="2496" spans="1:14" x14ac:dyDescent="0.2">
      <c r="A2496" s="32">
        <v>2020</v>
      </c>
      <c r="B2496" s="32">
        <v>11</v>
      </c>
      <c r="C2496" s="32" t="s">
        <v>11</v>
      </c>
      <c r="D2496" s="32" t="s">
        <v>89</v>
      </c>
      <c r="E2496" s="32" t="s">
        <v>241</v>
      </c>
      <c r="F2496" s="32" t="s">
        <v>112</v>
      </c>
      <c r="G2496" s="32">
        <v>7881</v>
      </c>
      <c r="H2496" s="32">
        <v>7703</v>
      </c>
      <c r="I2496" s="32">
        <v>715</v>
      </c>
      <c r="J2496" s="32">
        <v>6988</v>
      </c>
      <c r="K2496" s="32">
        <v>54925.133333333331</v>
      </c>
      <c r="L2496" s="32">
        <v>15644.516666666666</v>
      </c>
      <c r="M2496" s="32"/>
      <c r="N2496" s="32" t="s">
        <v>284</v>
      </c>
    </row>
    <row r="2497" spans="1:14" x14ac:dyDescent="0.2">
      <c r="A2497" s="32">
        <v>2020</v>
      </c>
      <c r="B2497" s="32">
        <v>12</v>
      </c>
      <c r="C2497" s="32" t="s">
        <v>60</v>
      </c>
      <c r="D2497" s="32" t="s">
        <v>89</v>
      </c>
      <c r="E2497" s="32" t="s">
        <v>241</v>
      </c>
      <c r="F2497" s="32" t="s">
        <v>112</v>
      </c>
      <c r="G2497" s="32">
        <v>8484</v>
      </c>
      <c r="H2497" s="32">
        <v>8321</v>
      </c>
      <c r="I2497" s="32">
        <v>844</v>
      </c>
      <c r="J2497" s="32">
        <v>7477</v>
      </c>
      <c r="K2497" s="32">
        <v>59323.851666666669</v>
      </c>
      <c r="L2497" s="32">
        <v>20540.631666666668</v>
      </c>
      <c r="M2497" s="32"/>
      <c r="N2497" s="32" t="s">
        <v>284</v>
      </c>
    </row>
    <row r="2498" spans="1:14" x14ac:dyDescent="0.2">
      <c r="A2498" s="32">
        <v>2020</v>
      </c>
      <c r="B2498" s="32">
        <v>1</v>
      </c>
      <c r="C2498" s="32" t="s">
        <v>10</v>
      </c>
      <c r="D2498" s="32" t="s">
        <v>207</v>
      </c>
      <c r="E2498" s="32" t="s">
        <v>208</v>
      </c>
      <c r="F2498" s="32" t="s">
        <v>125</v>
      </c>
      <c r="G2498" s="32">
        <v>1813</v>
      </c>
      <c r="H2498" s="32">
        <v>716</v>
      </c>
      <c r="I2498" s="32">
        <v>22</v>
      </c>
      <c r="J2498" s="32">
        <v>694</v>
      </c>
      <c r="K2498" s="32">
        <v>4240</v>
      </c>
      <c r="L2498" s="32">
        <v>1180</v>
      </c>
      <c r="M2498" s="32"/>
      <c r="N2498" s="32" t="s">
        <v>285</v>
      </c>
    </row>
    <row r="2499" spans="1:14" x14ac:dyDescent="0.2">
      <c r="A2499" s="32">
        <v>2020</v>
      </c>
      <c r="B2499" s="32">
        <v>2</v>
      </c>
      <c r="C2499" s="32" t="s">
        <v>33</v>
      </c>
      <c r="D2499" s="32" t="s">
        <v>207</v>
      </c>
      <c r="E2499" s="32" t="s">
        <v>208</v>
      </c>
      <c r="F2499" s="32" t="s">
        <v>125</v>
      </c>
      <c r="G2499" s="32">
        <v>1119</v>
      </c>
      <c r="H2499" s="32">
        <v>298</v>
      </c>
      <c r="I2499" s="32">
        <v>32</v>
      </c>
      <c r="J2499" s="32">
        <v>266</v>
      </c>
      <c r="K2499" s="32">
        <v>1685.4</v>
      </c>
      <c r="L2499" s="32">
        <v>655.6</v>
      </c>
      <c r="M2499" s="32"/>
      <c r="N2499" s="32" t="s">
        <v>285</v>
      </c>
    </row>
    <row r="2500" spans="1:14" x14ac:dyDescent="0.2">
      <c r="A2500" s="32">
        <v>2020</v>
      </c>
      <c r="B2500" s="32">
        <v>3</v>
      </c>
      <c r="C2500" s="32" t="s">
        <v>79</v>
      </c>
      <c r="D2500" s="32" t="s">
        <v>207</v>
      </c>
      <c r="E2500" s="32" t="s">
        <v>208</v>
      </c>
      <c r="F2500" s="32" t="s">
        <v>125</v>
      </c>
      <c r="G2500" s="32">
        <v>1869</v>
      </c>
      <c r="H2500" s="32">
        <v>1086</v>
      </c>
      <c r="I2500" s="32">
        <v>112</v>
      </c>
      <c r="J2500" s="32">
        <v>974</v>
      </c>
      <c r="K2500" s="32">
        <v>4083.8</v>
      </c>
      <c r="L2500" s="32">
        <v>1351.2</v>
      </c>
      <c r="M2500" s="32"/>
      <c r="N2500" s="32" t="s">
        <v>285</v>
      </c>
    </row>
    <row r="2501" spans="1:14" x14ac:dyDescent="0.2">
      <c r="A2501" s="32">
        <v>2020</v>
      </c>
      <c r="B2501" s="32">
        <v>4</v>
      </c>
      <c r="C2501" s="32" t="s">
        <v>58</v>
      </c>
      <c r="D2501" s="32" t="s">
        <v>207</v>
      </c>
      <c r="E2501" s="32" t="s">
        <v>208</v>
      </c>
      <c r="F2501" s="32" t="s">
        <v>125</v>
      </c>
      <c r="G2501" s="32">
        <v>112</v>
      </c>
      <c r="H2501" s="32">
        <v>53</v>
      </c>
      <c r="I2501" s="32">
        <v>37</v>
      </c>
      <c r="J2501" s="32">
        <v>16</v>
      </c>
      <c r="K2501" s="32">
        <v>57</v>
      </c>
      <c r="L2501" s="32">
        <v>46</v>
      </c>
      <c r="M2501" s="32"/>
      <c r="N2501" s="32" t="s">
        <v>285</v>
      </c>
    </row>
    <row r="2502" spans="1:14" x14ac:dyDescent="0.2">
      <c r="A2502" s="32">
        <v>2020</v>
      </c>
      <c r="B2502" s="32">
        <v>5</v>
      </c>
      <c r="C2502" s="32" t="s">
        <v>36</v>
      </c>
      <c r="D2502" s="32" t="s">
        <v>207</v>
      </c>
      <c r="E2502" s="32" t="s">
        <v>208</v>
      </c>
      <c r="F2502" s="32" t="s">
        <v>125</v>
      </c>
      <c r="G2502" s="32">
        <v>129</v>
      </c>
      <c r="H2502" s="32">
        <v>61</v>
      </c>
      <c r="I2502" s="32">
        <v>44</v>
      </c>
      <c r="J2502" s="32">
        <v>17</v>
      </c>
      <c r="K2502" s="32">
        <v>56</v>
      </c>
      <c r="L2502" s="32">
        <v>30</v>
      </c>
      <c r="M2502" s="32"/>
      <c r="N2502" s="32" t="s">
        <v>285</v>
      </c>
    </row>
    <row r="2503" spans="1:14" x14ac:dyDescent="0.2">
      <c r="A2503" s="32">
        <v>2020</v>
      </c>
      <c r="B2503" s="32">
        <v>6</v>
      </c>
      <c r="C2503" s="32" t="s">
        <v>44</v>
      </c>
      <c r="D2503" s="32" t="s">
        <v>207</v>
      </c>
      <c r="E2503" s="32" t="s">
        <v>208</v>
      </c>
      <c r="F2503" s="32" t="s">
        <v>125</v>
      </c>
      <c r="G2503" s="32">
        <v>1144</v>
      </c>
      <c r="H2503" s="32">
        <v>437</v>
      </c>
      <c r="I2503" s="32">
        <v>42</v>
      </c>
      <c r="J2503" s="32">
        <v>395</v>
      </c>
      <c r="K2503" s="32">
        <v>657</v>
      </c>
      <c r="L2503" s="32">
        <v>996</v>
      </c>
      <c r="M2503" s="32"/>
      <c r="N2503" s="32" t="s">
        <v>285</v>
      </c>
    </row>
    <row r="2504" spans="1:14" x14ac:dyDescent="0.2">
      <c r="A2504" s="32">
        <v>2020</v>
      </c>
      <c r="B2504" s="32">
        <v>7</v>
      </c>
      <c r="C2504" s="32" t="s">
        <v>24</v>
      </c>
      <c r="D2504" s="32" t="s">
        <v>207</v>
      </c>
      <c r="E2504" s="32" t="s">
        <v>208</v>
      </c>
      <c r="F2504" s="32" t="s">
        <v>125</v>
      </c>
      <c r="G2504" s="32">
        <v>1946</v>
      </c>
      <c r="H2504" s="32">
        <v>925</v>
      </c>
      <c r="I2504" s="32">
        <v>58</v>
      </c>
      <c r="J2504" s="32">
        <v>867</v>
      </c>
      <c r="K2504" s="32">
        <v>2289</v>
      </c>
      <c r="L2504" s="32">
        <v>1675</v>
      </c>
      <c r="M2504" s="32"/>
      <c r="N2504" s="32" t="s">
        <v>285</v>
      </c>
    </row>
    <row r="2505" spans="1:14" x14ac:dyDescent="0.2">
      <c r="A2505" s="32">
        <v>2020</v>
      </c>
      <c r="B2505" s="32">
        <v>8</v>
      </c>
      <c r="C2505" s="32" t="s">
        <v>13</v>
      </c>
      <c r="D2505" s="32" t="s">
        <v>207</v>
      </c>
      <c r="E2505" s="32" t="s">
        <v>208</v>
      </c>
      <c r="F2505" s="32" t="s">
        <v>125</v>
      </c>
      <c r="G2505" s="32">
        <v>1898</v>
      </c>
      <c r="H2505" s="32">
        <v>934</v>
      </c>
      <c r="I2505" s="32">
        <v>31</v>
      </c>
      <c r="J2505" s="32">
        <v>903</v>
      </c>
      <c r="K2505" s="32">
        <v>2802</v>
      </c>
      <c r="L2505" s="32">
        <v>1683</v>
      </c>
      <c r="M2505" s="32"/>
      <c r="N2505" s="32" t="s">
        <v>285</v>
      </c>
    </row>
    <row r="2506" spans="1:14" x14ac:dyDescent="0.2">
      <c r="A2506" s="32">
        <v>2020</v>
      </c>
      <c r="B2506" s="32">
        <v>9</v>
      </c>
      <c r="C2506" s="32" t="s">
        <v>65</v>
      </c>
      <c r="D2506" s="32" t="s">
        <v>207</v>
      </c>
      <c r="E2506" s="32" t="s">
        <v>208</v>
      </c>
      <c r="F2506" s="32" t="s">
        <v>125</v>
      </c>
      <c r="G2506" s="32">
        <v>1972</v>
      </c>
      <c r="H2506" s="32">
        <v>968</v>
      </c>
      <c r="I2506" s="32">
        <v>41</v>
      </c>
      <c r="J2506" s="32">
        <v>927</v>
      </c>
      <c r="K2506" s="32">
        <v>2196</v>
      </c>
      <c r="L2506" s="32">
        <v>1651</v>
      </c>
      <c r="M2506" s="32"/>
      <c r="N2506" s="32" t="s">
        <v>285</v>
      </c>
    </row>
    <row r="2507" spans="1:14" x14ac:dyDescent="0.2">
      <c r="A2507" s="32">
        <v>2020</v>
      </c>
      <c r="B2507" s="32">
        <v>10</v>
      </c>
      <c r="C2507" s="32" t="s">
        <v>14</v>
      </c>
      <c r="D2507" s="32" t="s">
        <v>207</v>
      </c>
      <c r="E2507" s="32" t="s">
        <v>208</v>
      </c>
      <c r="F2507" s="32" t="s">
        <v>125</v>
      </c>
      <c r="G2507" s="32">
        <v>1858</v>
      </c>
      <c r="H2507" s="32">
        <v>950</v>
      </c>
      <c r="I2507" s="32">
        <v>24</v>
      </c>
      <c r="J2507" s="32">
        <v>926</v>
      </c>
      <c r="K2507" s="32">
        <v>1903</v>
      </c>
      <c r="L2507" s="32">
        <v>1545</v>
      </c>
      <c r="M2507" s="32"/>
      <c r="N2507" s="32" t="s">
        <v>285</v>
      </c>
    </row>
    <row r="2508" spans="1:14" x14ac:dyDescent="0.2">
      <c r="A2508" s="32">
        <v>2020</v>
      </c>
      <c r="B2508" s="32">
        <v>11</v>
      </c>
      <c r="C2508" s="32" t="s">
        <v>11</v>
      </c>
      <c r="D2508" s="32" t="s">
        <v>207</v>
      </c>
      <c r="E2508" s="32" t="s">
        <v>208</v>
      </c>
      <c r="F2508" s="32" t="s">
        <v>125</v>
      </c>
      <c r="G2508" s="32">
        <v>1076</v>
      </c>
      <c r="H2508" s="32">
        <v>572</v>
      </c>
      <c r="I2508" s="32">
        <v>6</v>
      </c>
      <c r="J2508" s="32">
        <v>566</v>
      </c>
      <c r="K2508" s="32">
        <v>882.9</v>
      </c>
      <c r="L2508" s="32">
        <v>1158.0999999999999</v>
      </c>
      <c r="M2508" s="32"/>
      <c r="N2508" s="32" t="s">
        <v>285</v>
      </c>
    </row>
    <row r="2509" spans="1:14" x14ac:dyDescent="0.2">
      <c r="A2509" s="32">
        <v>2020</v>
      </c>
      <c r="B2509" s="32">
        <v>12</v>
      </c>
      <c r="C2509" s="32" t="s">
        <v>60</v>
      </c>
      <c r="D2509" s="32" t="s">
        <v>207</v>
      </c>
      <c r="E2509" s="32" t="s">
        <v>208</v>
      </c>
      <c r="F2509" s="32" t="s">
        <v>125</v>
      </c>
      <c r="G2509" s="32">
        <v>1070</v>
      </c>
      <c r="H2509" s="32">
        <v>581</v>
      </c>
      <c r="I2509" s="32">
        <v>17</v>
      </c>
      <c r="J2509" s="32">
        <v>564</v>
      </c>
      <c r="K2509" s="32">
        <v>854.2</v>
      </c>
      <c r="L2509" s="32">
        <v>1342.8</v>
      </c>
      <c r="M2509" s="32"/>
      <c r="N2509" s="32" t="s">
        <v>285</v>
      </c>
    </row>
    <row r="2510" spans="1:14" x14ac:dyDescent="0.2">
      <c r="A2510" s="32">
        <v>2020</v>
      </c>
      <c r="B2510" s="32">
        <v>1</v>
      </c>
      <c r="C2510" s="32" t="s">
        <v>10</v>
      </c>
      <c r="D2510" s="32" t="s">
        <v>87</v>
      </c>
      <c r="E2510" s="32" t="s">
        <v>81</v>
      </c>
      <c r="F2510" s="32" t="s">
        <v>125</v>
      </c>
      <c r="G2510" s="32">
        <v>8317</v>
      </c>
      <c r="H2510" s="32">
        <v>8278</v>
      </c>
      <c r="I2510" s="32">
        <v>521</v>
      </c>
      <c r="J2510" s="32">
        <v>7757</v>
      </c>
      <c r="K2510" s="32">
        <v>66203.399999999994</v>
      </c>
      <c r="L2510" s="32">
        <v>30184.6</v>
      </c>
      <c r="M2510" s="32"/>
      <c r="N2510" s="32" t="s">
        <v>286</v>
      </c>
    </row>
    <row r="2511" spans="1:14" x14ac:dyDescent="0.2">
      <c r="A2511" s="32">
        <v>2020</v>
      </c>
      <c r="B2511" s="32">
        <v>2</v>
      </c>
      <c r="C2511" s="32" t="s">
        <v>33</v>
      </c>
      <c r="D2511" s="32" t="s">
        <v>87</v>
      </c>
      <c r="E2511" s="32" t="s">
        <v>81</v>
      </c>
      <c r="F2511" s="32" t="s">
        <v>125</v>
      </c>
      <c r="G2511" s="32">
        <v>7976</v>
      </c>
      <c r="H2511" s="32">
        <v>7948</v>
      </c>
      <c r="I2511" s="32">
        <v>359</v>
      </c>
      <c r="J2511" s="32">
        <v>7589</v>
      </c>
      <c r="K2511" s="32">
        <v>65968.3</v>
      </c>
      <c r="L2511" s="32">
        <v>33994.699999999997</v>
      </c>
      <c r="M2511" s="32"/>
      <c r="N2511" s="32" t="s">
        <v>286</v>
      </c>
    </row>
    <row r="2512" spans="1:14" x14ac:dyDescent="0.2">
      <c r="A2512" s="32">
        <v>2020</v>
      </c>
      <c r="B2512" s="32">
        <v>3</v>
      </c>
      <c r="C2512" s="32" t="s">
        <v>79</v>
      </c>
      <c r="D2512" s="32" t="s">
        <v>87</v>
      </c>
      <c r="E2512" s="32" t="s">
        <v>81</v>
      </c>
      <c r="F2512" s="32" t="s">
        <v>125</v>
      </c>
      <c r="G2512" s="32">
        <v>6496</v>
      </c>
      <c r="H2512" s="32">
        <v>6455</v>
      </c>
      <c r="I2512" s="32">
        <v>298</v>
      </c>
      <c r="J2512" s="32">
        <v>6157</v>
      </c>
      <c r="K2512" s="32">
        <v>54646.8</v>
      </c>
      <c r="L2512" s="32">
        <v>21293.200000000001</v>
      </c>
      <c r="M2512" s="32"/>
      <c r="N2512" s="32" t="s">
        <v>286</v>
      </c>
    </row>
    <row r="2513" spans="1:14" x14ac:dyDescent="0.2">
      <c r="A2513" s="32">
        <v>2020</v>
      </c>
      <c r="B2513" s="32">
        <v>4</v>
      </c>
      <c r="C2513" s="32" t="s">
        <v>58</v>
      </c>
      <c r="D2513" s="32" t="s">
        <v>87</v>
      </c>
      <c r="E2513" s="32" t="s">
        <v>81</v>
      </c>
      <c r="F2513" s="32" t="s">
        <v>125</v>
      </c>
      <c r="G2513" s="32">
        <v>1038</v>
      </c>
      <c r="H2513" s="32">
        <v>1009</v>
      </c>
      <c r="I2513" s="32">
        <v>138</v>
      </c>
      <c r="J2513" s="32">
        <v>871</v>
      </c>
      <c r="K2513" s="32">
        <v>8303.2999999999993</v>
      </c>
      <c r="L2513" s="32">
        <v>429.7</v>
      </c>
      <c r="M2513" s="32"/>
      <c r="N2513" s="32" t="s">
        <v>286</v>
      </c>
    </row>
    <row r="2514" spans="1:14" x14ac:dyDescent="0.2">
      <c r="A2514" s="32">
        <v>2020</v>
      </c>
      <c r="B2514" s="32">
        <v>5</v>
      </c>
      <c r="C2514" s="32" t="s">
        <v>36</v>
      </c>
      <c r="D2514" s="32" t="s">
        <v>87</v>
      </c>
      <c r="E2514" s="32" t="s">
        <v>81</v>
      </c>
      <c r="F2514" s="32" t="s">
        <v>125</v>
      </c>
      <c r="G2514" s="32">
        <v>1155</v>
      </c>
      <c r="H2514" s="32">
        <v>1113</v>
      </c>
      <c r="I2514" s="32">
        <v>134</v>
      </c>
      <c r="J2514" s="32">
        <v>979</v>
      </c>
      <c r="K2514" s="32">
        <v>9400.4</v>
      </c>
      <c r="L2514" s="32">
        <v>729.6</v>
      </c>
      <c r="M2514" s="32"/>
      <c r="N2514" s="32" t="s">
        <v>286</v>
      </c>
    </row>
    <row r="2515" spans="1:14" x14ac:dyDescent="0.2">
      <c r="A2515" s="32">
        <v>2020</v>
      </c>
      <c r="B2515" s="32">
        <v>6</v>
      </c>
      <c r="C2515" s="32" t="s">
        <v>44</v>
      </c>
      <c r="D2515" s="32" t="s">
        <v>87</v>
      </c>
      <c r="E2515" s="32" t="s">
        <v>81</v>
      </c>
      <c r="F2515" s="32" t="s">
        <v>125</v>
      </c>
      <c r="G2515" s="32">
        <v>1306</v>
      </c>
      <c r="H2515" s="32">
        <v>1263</v>
      </c>
      <c r="I2515" s="32">
        <v>98</v>
      </c>
      <c r="J2515" s="32">
        <v>1165</v>
      </c>
      <c r="K2515" s="32">
        <v>10117.4</v>
      </c>
      <c r="L2515" s="32">
        <v>1211.5999999999999</v>
      </c>
      <c r="M2515" s="32"/>
      <c r="N2515" s="32" t="s">
        <v>286</v>
      </c>
    </row>
    <row r="2516" spans="1:14" x14ac:dyDescent="0.2">
      <c r="A2516" s="32">
        <v>2020</v>
      </c>
      <c r="B2516" s="32">
        <v>7</v>
      </c>
      <c r="C2516" s="32" t="s">
        <v>24</v>
      </c>
      <c r="D2516" s="32" t="s">
        <v>87</v>
      </c>
      <c r="E2516" s="32" t="s">
        <v>81</v>
      </c>
      <c r="F2516" s="32" t="s">
        <v>125</v>
      </c>
      <c r="G2516" s="32">
        <v>3263</v>
      </c>
      <c r="H2516" s="32">
        <v>3212</v>
      </c>
      <c r="I2516" s="32">
        <v>89</v>
      </c>
      <c r="J2516" s="32">
        <v>3123</v>
      </c>
      <c r="K2516" s="32">
        <v>24190.9</v>
      </c>
      <c r="L2516" s="32">
        <v>4184.1000000000004</v>
      </c>
      <c r="M2516" s="32"/>
      <c r="N2516" s="32" t="s">
        <v>286</v>
      </c>
    </row>
    <row r="2517" spans="1:14" x14ac:dyDescent="0.2">
      <c r="A2517" s="32">
        <v>2020</v>
      </c>
      <c r="B2517" s="32">
        <v>8</v>
      </c>
      <c r="C2517" s="32" t="s">
        <v>13</v>
      </c>
      <c r="D2517" s="32" t="s">
        <v>87</v>
      </c>
      <c r="E2517" s="32" t="s">
        <v>81</v>
      </c>
      <c r="F2517" s="32" t="s">
        <v>125</v>
      </c>
      <c r="G2517" s="32">
        <v>4095</v>
      </c>
      <c r="H2517" s="32">
        <v>4052</v>
      </c>
      <c r="I2517" s="32">
        <v>232</v>
      </c>
      <c r="J2517" s="32">
        <v>3820</v>
      </c>
      <c r="K2517" s="32">
        <v>30538.1</v>
      </c>
      <c r="L2517" s="32">
        <v>7162.9</v>
      </c>
      <c r="M2517" s="32"/>
      <c r="N2517" s="32" t="s">
        <v>286</v>
      </c>
    </row>
    <row r="2518" spans="1:14" x14ac:dyDescent="0.2">
      <c r="A2518" s="32">
        <v>2020</v>
      </c>
      <c r="B2518" s="32">
        <v>9</v>
      </c>
      <c r="C2518" s="32" t="s">
        <v>65</v>
      </c>
      <c r="D2518" s="32" t="s">
        <v>87</v>
      </c>
      <c r="E2518" s="32" t="s">
        <v>81</v>
      </c>
      <c r="F2518" s="32" t="s">
        <v>125</v>
      </c>
      <c r="G2518" s="32">
        <v>3527</v>
      </c>
      <c r="H2518" s="32">
        <v>3480</v>
      </c>
      <c r="I2518" s="32">
        <v>134</v>
      </c>
      <c r="J2518" s="32">
        <v>3346</v>
      </c>
      <c r="K2518" s="32">
        <v>25437.1</v>
      </c>
      <c r="L2518" s="32">
        <v>6788.9</v>
      </c>
      <c r="M2518" s="32"/>
      <c r="N2518" s="32" t="s">
        <v>286</v>
      </c>
    </row>
    <row r="2519" spans="1:14" x14ac:dyDescent="0.2">
      <c r="A2519" s="32">
        <v>2020</v>
      </c>
      <c r="B2519" s="32">
        <v>10</v>
      </c>
      <c r="C2519" s="32" t="s">
        <v>14</v>
      </c>
      <c r="D2519" s="32" t="s">
        <v>87</v>
      </c>
      <c r="E2519" s="32" t="s">
        <v>81</v>
      </c>
      <c r="F2519" s="32" t="s">
        <v>125</v>
      </c>
      <c r="G2519" s="32">
        <v>2824</v>
      </c>
      <c r="H2519" s="32">
        <v>2779</v>
      </c>
      <c r="I2519" s="32">
        <v>1870</v>
      </c>
      <c r="J2519" s="32">
        <v>909</v>
      </c>
      <c r="K2519" s="32">
        <v>6410.3</v>
      </c>
      <c r="L2519" s="32">
        <v>2255.6999999999998</v>
      </c>
      <c r="M2519" s="32"/>
      <c r="N2519" s="32" t="s">
        <v>286</v>
      </c>
    </row>
    <row r="2520" spans="1:14" x14ac:dyDescent="0.2">
      <c r="A2520" s="32">
        <v>2020</v>
      </c>
      <c r="B2520" s="32">
        <v>11</v>
      </c>
      <c r="C2520" s="32" t="s">
        <v>11</v>
      </c>
      <c r="D2520" s="32" t="s">
        <v>87</v>
      </c>
      <c r="E2520" s="32" t="s">
        <v>81</v>
      </c>
      <c r="F2520" s="32" t="s">
        <v>125</v>
      </c>
      <c r="G2520" s="32">
        <v>1878</v>
      </c>
      <c r="H2520" s="32">
        <v>1836</v>
      </c>
      <c r="I2520" s="32">
        <v>1018</v>
      </c>
      <c r="J2520" s="32">
        <v>818</v>
      </c>
      <c r="K2520" s="32">
        <v>5492.6</v>
      </c>
      <c r="L2520" s="32">
        <v>2106.4</v>
      </c>
      <c r="M2520" s="32"/>
      <c r="N2520" s="32" t="s">
        <v>286</v>
      </c>
    </row>
    <row r="2521" spans="1:14" x14ac:dyDescent="0.2">
      <c r="A2521" s="32">
        <v>2020</v>
      </c>
      <c r="B2521" s="32">
        <v>12</v>
      </c>
      <c r="C2521" s="32" t="s">
        <v>60</v>
      </c>
      <c r="D2521" s="32" t="s">
        <v>87</v>
      </c>
      <c r="E2521" s="32" t="s">
        <v>81</v>
      </c>
      <c r="F2521" s="32" t="s">
        <v>125</v>
      </c>
      <c r="G2521" s="32">
        <v>2038</v>
      </c>
      <c r="H2521" s="32">
        <v>2000</v>
      </c>
      <c r="I2521" s="32">
        <v>739</v>
      </c>
      <c r="J2521" s="32">
        <v>1261</v>
      </c>
      <c r="K2521" s="32">
        <v>8669.2000000000007</v>
      </c>
      <c r="L2521" s="32">
        <v>3425.8</v>
      </c>
      <c r="M2521" s="32"/>
      <c r="N2521" s="32" t="s">
        <v>286</v>
      </c>
    </row>
    <row r="2522" spans="1:14" x14ac:dyDescent="0.2">
      <c r="A2522" s="32">
        <v>2020</v>
      </c>
      <c r="B2522" s="32">
        <v>1</v>
      </c>
      <c r="C2522" s="32" t="s">
        <v>10</v>
      </c>
      <c r="D2522" s="32" t="s">
        <v>64</v>
      </c>
      <c r="E2522" s="32" t="s">
        <v>242</v>
      </c>
      <c r="F2522" s="32" t="s">
        <v>124</v>
      </c>
      <c r="G2522" s="32">
        <v>9566</v>
      </c>
      <c r="H2522" s="32">
        <v>9559</v>
      </c>
      <c r="I2522" s="32">
        <v>347</v>
      </c>
      <c r="J2522" s="32">
        <v>9212</v>
      </c>
      <c r="K2522" s="32">
        <v>72233.801666666666</v>
      </c>
      <c r="L2522" s="32">
        <v>23883.581666666665</v>
      </c>
      <c r="M2522" s="32"/>
      <c r="N2522" s="32" t="s">
        <v>287</v>
      </c>
    </row>
    <row r="2523" spans="1:14" x14ac:dyDescent="0.2">
      <c r="A2523" s="32">
        <v>2020</v>
      </c>
      <c r="B2523" s="32">
        <v>2</v>
      </c>
      <c r="C2523" s="32" t="s">
        <v>33</v>
      </c>
      <c r="D2523" s="32" t="s">
        <v>64</v>
      </c>
      <c r="E2523" s="32" t="s">
        <v>242</v>
      </c>
      <c r="F2523" s="32" t="s">
        <v>124</v>
      </c>
      <c r="G2523" s="32">
        <v>9422</v>
      </c>
      <c r="H2523" s="32">
        <v>9411</v>
      </c>
      <c r="I2523" s="32">
        <v>339</v>
      </c>
      <c r="J2523" s="32">
        <v>9072</v>
      </c>
      <c r="K2523" s="32">
        <v>71896.82166666667</v>
      </c>
      <c r="L2523" s="32">
        <v>26923.345000000001</v>
      </c>
      <c r="M2523" s="32"/>
      <c r="N2523" s="32" t="s">
        <v>287</v>
      </c>
    </row>
    <row r="2524" spans="1:14" x14ac:dyDescent="0.2">
      <c r="A2524" s="32">
        <v>2020</v>
      </c>
      <c r="B2524" s="32">
        <v>3</v>
      </c>
      <c r="C2524" s="32" t="s">
        <v>79</v>
      </c>
      <c r="D2524" s="32" t="s">
        <v>64</v>
      </c>
      <c r="E2524" s="32" t="s">
        <v>242</v>
      </c>
      <c r="F2524" s="32" t="s">
        <v>124</v>
      </c>
      <c r="G2524" s="32">
        <v>6019</v>
      </c>
      <c r="H2524" s="32">
        <v>6013</v>
      </c>
      <c r="I2524" s="32">
        <v>845</v>
      </c>
      <c r="J2524" s="32">
        <v>5168</v>
      </c>
      <c r="K2524" s="32">
        <v>42216.76666666667</v>
      </c>
      <c r="L2524" s="32">
        <v>13534.683333333332</v>
      </c>
      <c r="M2524" s="32"/>
      <c r="N2524" s="32" t="s">
        <v>287</v>
      </c>
    </row>
    <row r="2525" spans="1:14" x14ac:dyDescent="0.2">
      <c r="A2525" s="32">
        <v>2020</v>
      </c>
      <c r="B2525" s="32">
        <v>4</v>
      </c>
      <c r="C2525" s="32" t="s">
        <v>58</v>
      </c>
      <c r="D2525" s="32" t="s">
        <v>64</v>
      </c>
      <c r="E2525" s="32" t="s">
        <v>242</v>
      </c>
      <c r="F2525" s="32" t="s">
        <v>124</v>
      </c>
      <c r="G2525" s="32">
        <v>732</v>
      </c>
      <c r="H2525" s="32">
        <v>732</v>
      </c>
      <c r="I2525" s="32">
        <v>246</v>
      </c>
      <c r="J2525" s="32">
        <v>486</v>
      </c>
      <c r="K2525" s="32">
        <v>4084.0666666666666</v>
      </c>
      <c r="L2525" s="32">
        <v>619.65</v>
      </c>
      <c r="M2525" s="32"/>
      <c r="N2525" s="32" t="s">
        <v>287</v>
      </c>
    </row>
    <row r="2526" spans="1:14" x14ac:dyDescent="0.2">
      <c r="A2526" s="32">
        <v>2020</v>
      </c>
      <c r="B2526" s="32">
        <v>5</v>
      </c>
      <c r="C2526" s="32" t="s">
        <v>36</v>
      </c>
      <c r="D2526" s="32" t="s">
        <v>64</v>
      </c>
      <c r="E2526" s="32" t="s">
        <v>242</v>
      </c>
      <c r="F2526" s="32" t="s">
        <v>124</v>
      </c>
      <c r="G2526" s="32">
        <v>819</v>
      </c>
      <c r="H2526" s="32">
        <v>819</v>
      </c>
      <c r="I2526" s="32">
        <v>286</v>
      </c>
      <c r="J2526" s="32">
        <v>533</v>
      </c>
      <c r="K2526" s="32">
        <v>4333.7633333333333</v>
      </c>
      <c r="L2526" s="32">
        <v>593.63666666666666</v>
      </c>
      <c r="M2526" s="32"/>
      <c r="N2526" s="32" t="s">
        <v>287</v>
      </c>
    </row>
    <row r="2527" spans="1:14" x14ac:dyDescent="0.2">
      <c r="A2527" s="32">
        <v>2020</v>
      </c>
      <c r="B2527" s="32">
        <v>6</v>
      </c>
      <c r="C2527" s="32" t="s">
        <v>44</v>
      </c>
      <c r="D2527" s="32" t="s">
        <v>64</v>
      </c>
      <c r="E2527" s="32" t="s">
        <v>242</v>
      </c>
      <c r="F2527" s="32" t="s">
        <v>124</v>
      </c>
      <c r="G2527" s="32">
        <v>1577</v>
      </c>
      <c r="H2527" s="32">
        <v>1576</v>
      </c>
      <c r="I2527" s="32">
        <v>254</v>
      </c>
      <c r="J2527" s="32">
        <v>1322</v>
      </c>
      <c r="K2527" s="32">
        <v>10666.958333333334</v>
      </c>
      <c r="L2527" s="32">
        <v>1760.1916666666666</v>
      </c>
      <c r="M2527" s="32"/>
      <c r="N2527" s="32" t="s">
        <v>287</v>
      </c>
    </row>
    <row r="2528" spans="1:14" x14ac:dyDescent="0.2">
      <c r="A2528" s="32">
        <v>2020</v>
      </c>
      <c r="B2528" s="32">
        <v>7</v>
      </c>
      <c r="C2528" s="32" t="s">
        <v>24</v>
      </c>
      <c r="D2528" s="32" t="s">
        <v>64</v>
      </c>
      <c r="E2528" s="32" t="s">
        <v>242</v>
      </c>
      <c r="F2528" s="32" t="s">
        <v>124</v>
      </c>
      <c r="G2528" s="32">
        <v>3625</v>
      </c>
      <c r="H2528" s="32">
        <v>3625</v>
      </c>
      <c r="I2528" s="32">
        <v>278</v>
      </c>
      <c r="J2528" s="32">
        <v>3347</v>
      </c>
      <c r="K2528" s="32">
        <v>26983.58</v>
      </c>
      <c r="L2528" s="32">
        <v>3760.72</v>
      </c>
      <c r="M2528" s="32"/>
      <c r="N2528" s="32" t="s">
        <v>287</v>
      </c>
    </row>
    <row r="2529" spans="1:14" x14ac:dyDescent="0.2">
      <c r="A2529" s="32">
        <v>2020</v>
      </c>
      <c r="B2529" s="32">
        <v>8</v>
      </c>
      <c r="C2529" s="32" t="s">
        <v>13</v>
      </c>
      <c r="D2529" s="32" t="s">
        <v>64</v>
      </c>
      <c r="E2529" s="32" t="s">
        <v>242</v>
      </c>
      <c r="F2529" s="32" t="s">
        <v>124</v>
      </c>
      <c r="G2529" s="32">
        <v>4297</v>
      </c>
      <c r="H2529" s="32">
        <v>4290</v>
      </c>
      <c r="I2529" s="32">
        <v>715</v>
      </c>
      <c r="J2529" s="32">
        <v>3575</v>
      </c>
      <c r="K2529" s="32">
        <v>29089.41</v>
      </c>
      <c r="L2529" s="32">
        <v>6107.5566666666664</v>
      </c>
      <c r="M2529" s="32"/>
      <c r="N2529" s="32" t="s">
        <v>287</v>
      </c>
    </row>
    <row r="2530" spans="1:14" x14ac:dyDescent="0.2">
      <c r="A2530" s="32">
        <v>2020</v>
      </c>
      <c r="B2530" s="32">
        <v>9</v>
      </c>
      <c r="C2530" s="32" t="s">
        <v>65</v>
      </c>
      <c r="D2530" s="32" t="s">
        <v>64</v>
      </c>
      <c r="E2530" s="32" t="s">
        <v>242</v>
      </c>
      <c r="F2530" s="32" t="s">
        <v>124</v>
      </c>
      <c r="G2530" s="32">
        <v>4184</v>
      </c>
      <c r="H2530" s="32">
        <v>4182</v>
      </c>
      <c r="I2530" s="32">
        <v>497</v>
      </c>
      <c r="J2530" s="32">
        <v>3685</v>
      </c>
      <c r="K2530" s="32">
        <v>29589.793333333335</v>
      </c>
      <c r="L2530" s="32">
        <v>8092.69</v>
      </c>
      <c r="M2530" s="32"/>
      <c r="N2530" s="32" t="s">
        <v>287</v>
      </c>
    </row>
    <row r="2531" spans="1:14" x14ac:dyDescent="0.2">
      <c r="A2531" s="32">
        <v>2020</v>
      </c>
      <c r="B2531" s="32">
        <v>10</v>
      </c>
      <c r="C2531" s="32" t="s">
        <v>14</v>
      </c>
      <c r="D2531" s="32" t="s">
        <v>64</v>
      </c>
      <c r="E2531" s="32" t="s">
        <v>242</v>
      </c>
      <c r="F2531" s="32" t="s">
        <v>124</v>
      </c>
      <c r="G2531" s="32">
        <v>3726</v>
      </c>
      <c r="H2531" s="32">
        <v>3719</v>
      </c>
      <c r="I2531" s="32">
        <v>381</v>
      </c>
      <c r="J2531" s="32">
        <v>3338</v>
      </c>
      <c r="K2531" s="32">
        <v>26977.733333333334</v>
      </c>
      <c r="L2531" s="32">
        <v>5921.3</v>
      </c>
      <c r="M2531" s="32"/>
      <c r="N2531" s="32" t="s">
        <v>287</v>
      </c>
    </row>
    <row r="2532" spans="1:14" x14ac:dyDescent="0.2">
      <c r="A2532" s="32">
        <v>2020</v>
      </c>
      <c r="B2532" s="32">
        <v>11</v>
      </c>
      <c r="C2532" s="32" t="s">
        <v>11</v>
      </c>
      <c r="D2532" s="32" t="s">
        <v>64</v>
      </c>
      <c r="E2532" s="32" t="s">
        <v>242</v>
      </c>
      <c r="F2532" s="32" t="s">
        <v>124</v>
      </c>
      <c r="G2532" s="32">
        <v>2560</v>
      </c>
      <c r="H2532" s="32">
        <v>2545</v>
      </c>
      <c r="I2532" s="32">
        <v>208</v>
      </c>
      <c r="J2532" s="32">
        <v>2337</v>
      </c>
      <c r="K2532" s="32">
        <v>18162.066666666666</v>
      </c>
      <c r="L2532" s="32">
        <v>3275.75</v>
      </c>
      <c r="M2532" s="32"/>
      <c r="N2532" s="32" t="s">
        <v>287</v>
      </c>
    </row>
    <row r="2533" spans="1:14" x14ac:dyDescent="0.2">
      <c r="A2533" s="32">
        <v>2020</v>
      </c>
      <c r="B2533" s="32">
        <v>12</v>
      </c>
      <c r="C2533" s="32" t="s">
        <v>60</v>
      </c>
      <c r="D2533" s="32" t="s">
        <v>64</v>
      </c>
      <c r="E2533" s="32" t="s">
        <v>242</v>
      </c>
      <c r="F2533" s="32" t="s">
        <v>124</v>
      </c>
      <c r="G2533" s="32">
        <v>2594</v>
      </c>
      <c r="H2533" s="32">
        <v>2531</v>
      </c>
      <c r="I2533" s="32">
        <v>406</v>
      </c>
      <c r="J2533" s="32">
        <v>2125</v>
      </c>
      <c r="K2533" s="32">
        <v>16934.264999999999</v>
      </c>
      <c r="L2533" s="32">
        <v>3776.6016666666665</v>
      </c>
      <c r="M2533" s="32"/>
      <c r="N2533" s="32" t="s">
        <v>287</v>
      </c>
    </row>
    <row r="2534" spans="1:14" x14ac:dyDescent="0.2">
      <c r="A2534" s="32">
        <v>2020</v>
      </c>
      <c r="B2534" s="32">
        <v>1</v>
      </c>
      <c r="C2534" s="32" t="s">
        <v>10</v>
      </c>
      <c r="D2534" s="32" t="s">
        <v>49</v>
      </c>
      <c r="E2534" s="32" t="s">
        <v>56</v>
      </c>
      <c r="F2534" s="32" t="s">
        <v>56</v>
      </c>
      <c r="G2534" s="32">
        <v>3196</v>
      </c>
      <c r="H2534" s="32">
        <v>2988</v>
      </c>
      <c r="I2534" s="32">
        <v>62</v>
      </c>
      <c r="J2534" s="32">
        <v>2926</v>
      </c>
      <c r="K2534" s="32">
        <v>22901.200000000001</v>
      </c>
      <c r="L2534" s="32">
        <v>15036.8</v>
      </c>
      <c r="M2534" s="32"/>
      <c r="N2534" s="32" t="s">
        <v>288</v>
      </c>
    </row>
    <row r="2535" spans="1:14" x14ac:dyDescent="0.2">
      <c r="A2535" s="32">
        <v>2020</v>
      </c>
      <c r="B2535" s="32">
        <v>2</v>
      </c>
      <c r="C2535" s="32" t="s">
        <v>33</v>
      </c>
      <c r="D2535" s="32" t="s">
        <v>49</v>
      </c>
      <c r="E2535" s="32" t="s">
        <v>56</v>
      </c>
      <c r="F2535" s="32" t="s">
        <v>56</v>
      </c>
      <c r="G2535" s="32">
        <v>3145</v>
      </c>
      <c r="H2535" s="32">
        <v>2897</v>
      </c>
      <c r="I2535" s="32">
        <v>74</v>
      </c>
      <c r="J2535" s="32">
        <v>2823</v>
      </c>
      <c r="K2535" s="32">
        <v>21540.5</v>
      </c>
      <c r="L2535" s="32">
        <v>13341.5</v>
      </c>
      <c r="M2535" s="32"/>
      <c r="N2535" s="32" t="s">
        <v>288</v>
      </c>
    </row>
    <row r="2536" spans="1:14" x14ac:dyDescent="0.2">
      <c r="A2536" s="32">
        <v>2020</v>
      </c>
      <c r="B2536" s="32">
        <v>3</v>
      </c>
      <c r="C2536" s="32" t="s">
        <v>79</v>
      </c>
      <c r="D2536" s="32" t="s">
        <v>49</v>
      </c>
      <c r="E2536" s="32" t="s">
        <v>56</v>
      </c>
      <c r="F2536" s="32" t="s">
        <v>56</v>
      </c>
      <c r="G2536" s="32">
        <v>2229</v>
      </c>
      <c r="H2536" s="32">
        <v>1973</v>
      </c>
      <c r="I2536" s="32">
        <v>48</v>
      </c>
      <c r="J2536" s="32">
        <v>1925</v>
      </c>
      <c r="K2536" s="32">
        <v>16063.7</v>
      </c>
      <c r="L2536" s="32">
        <v>8495.2999999999993</v>
      </c>
      <c r="M2536" s="32"/>
      <c r="N2536" s="32" t="s">
        <v>288</v>
      </c>
    </row>
    <row r="2537" spans="1:14" x14ac:dyDescent="0.2">
      <c r="A2537" s="32">
        <v>2020</v>
      </c>
      <c r="B2537" s="32">
        <v>4</v>
      </c>
      <c r="C2537" s="32" t="s">
        <v>58</v>
      </c>
      <c r="D2537" s="32" t="s">
        <v>49</v>
      </c>
      <c r="E2537" s="32" t="s">
        <v>56</v>
      </c>
      <c r="F2537" s="32" t="s">
        <v>56</v>
      </c>
      <c r="G2537" s="32">
        <v>733</v>
      </c>
      <c r="H2537" s="32">
        <v>512</v>
      </c>
      <c r="I2537" s="32">
        <v>26</v>
      </c>
      <c r="J2537" s="32">
        <v>486</v>
      </c>
      <c r="K2537" s="32">
        <v>5640</v>
      </c>
      <c r="L2537" s="32">
        <v>3166</v>
      </c>
      <c r="M2537" s="32"/>
      <c r="N2537" s="32" t="s">
        <v>288</v>
      </c>
    </row>
    <row r="2538" spans="1:14" x14ac:dyDescent="0.2">
      <c r="A2538" s="32">
        <v>2020</v>
      </c>
      <c r="B2538" s="32">
        <v>5</v>
      </c>
      <c r="C2538" s="32" t="s">
        <v>36</v>
      </c>
      <c r="D2538" s="32" t="s">
        <v>49</v>
      </c>
      <c r="E2538" s="32" t="s">
        <v>56</v>
      </c>
      <c r="F2538" s="32" t="s">
        <v>56</v>
      </c>
      <c r="G2538" s="32">
        <v>1583</v>
      </c>
      <c r="H2538" s="32">
        <v>1277</v>
      </c>
      <c r="I2538" s="32">
        <v>56</v>
      </c>
      <c r="J2538" s="32">
        <v>1221</v>
      </c>
      <c r="K2538" s="32">
        <v>9441</v>
      </c>
      <c r="L2538" s="32">
        <v>6393</v>
      </c>
      <c r="M2538" s="32"/>
      <c r="N2538" s="32" t="s">
        <v>288</v>
      </c>
    </row>
    <row r="2539" spans="1:14" x14ac:dyDescent="0.2">
      <c r="A2539" s="32">
        <v>2020</v>
      </c>
      <c r="B2539" s="32">
        <v>6</v>
      </c>
      <c r="C2539" s="32" t="s">
        <v>44</v>
      </c>
      <c r="D2539" s="32" t="s">
        <v>49</v>
      </c>
      <c r="E2539" s="32" t="s">
        <v>56</v>
      </c>
      <c r="F2539" s="32" t="s">
        <v>56</v>
      </c>
      <c r="G2539" s="32">
        <v>1958</v>
      </c>
      <c r="H2539" s="32">
        <v>1642</v>
      </c>
      <c r="I2539" s="32">
        <v>75</v>
      </c>
      <c r="J2539" s="32">
        <v>1567</v>
      </c>
      <c r="K2539" s="32">
        <v>11011.5</v>
      </c>
      <c r="L2539" s="32">
        <v>8964.5</v>
      </c>
      <c r="M2539" s="32"/>
      <c r="N2539" s="32" t="s">
        <v>288</v>
      </c>
    </row>
    <row r="2540" spans="1:14" x14ac:dyDescent="0.2">
      <c r="A2540" s="32">
        <v>2020</v>
      </c>
      <c r="B2540" s="32">
        <v>7</v>
      </c>
      <c r="C2540" s="32" t="s">
        <v>24</v>
      </c>
      <c r="D2540" s="32" t="s">
        <v>49</v>
      </c>
      <c r="E2540" s="32" t="s">
        <v>56</v>
      </c>
      <c r="F2540" s="32" t="s">
        <v>56</v>
      </c>
      <c r="G2540" s="32">
        <v>2764</v>
      </c>
      <c r="H2540" s="32">
        <v>2455</v>
      </c>
      <c r="I2540" s="32">
        <v>97</v>
      </c>
      <c r="J2540" s="32">
        <v>2358</v>
      </c>
      <c r="K2540" s="32">
        <v>17151.400000000001</v>
      </c>
      <c r="L2540" s="32">
        <v>12354.6</v>
      </c>
      <c r="M2540" s="32"/>
      <c r="N2540" s="32" t="s">
        <v>288</v>
      </c>
    </row>
    <row r="2541" spans="1:14" x14ac:dyDescent="0.2">
      <c r="A2541" s="32">
        <v>2020</v>
      </c>
      <c r="B2541" s="32">
        <v>8</v>
      </c>
      <c r="C2541" s="32" t="s">
        <v>13</v>
      </c>
      <c r="D2541" s="32" t="s">
        <v>49</v>
      </c>
      <c r="E2541" s="32" t="s">
        <v>56</v>
      </c>
      <c r="F2541" s="32" t="s">
        <v>56</v>
      </c>
      <c r="G2541" s="32">
        <v>2728</v>
      </c>
      <c r="H2541" s="32">
        <v>2420</v>
      </c>
      <c r="I2541" s="32">
        <v>70</v>
      </c>
      <c r="J2541" s="32">
        <v>2350</v>
      </c>
      <c r="K2541" s="32">
        <v>17318.599999999999</v>
      </c>
      <c r="L2541" s="32">
        <v>11464.4</v>
      </c>
      <c r="M2541" s="32"/>
      <c r="N2541" s="32" t="s">
        <v>288</v>
      </c>
    </row>
    <row r="2542" spans="1:14" x14ac:dyDescent="0.2">
      <c r="A2542" s="32">
        <v>2020</v>
      </c>
      <c r="B2542" s="32">
        <v>9</v>
      </c>
      <c r="C2542" s="32" t="s">
        <v>65</v>
      </c>
      <c r="D2542" s="32" t="s">
        <v>49</v>
      </c>
      <c r="E2542" s="32" t="s">
        <v>56</v>
      </c>
      <c r="F2542" s="32" t="s">
        <v>56</v>
      </c>
      <c r="G2542" s="32">
        <v>2563</v>
      </c>
      <c r="H2542" s="32">
        <v>2100</v>
      </c>
      <c r="I2542" s="32">
        <v>117</v>
      </c>
      <c r="J2542" s="32">
        <v>1983</v>
      </c>
      <c r="K2542" s="32">
        <v>15091.7</v>
      </c>
      <c r="L2542" s="32">
        <v>8034.3</v>
      </c>
      <c r="M2542" s="32"/>
      <c r="N2542" s="32" t="s">
        <v>288</v>
      </c>
    </row>
    <row r="2543" spans="1:14" x14ac:dyDescent="0.2">
      <c r="A2543" s="32">
        <v>2020</v>
      </c>
      <c r="B2543" s="32">
        <v>10</v>
      </c>
      <c r="C2543" s="32" t="s">
        <v>14</v>
      </c>
      <c r="D2543" s="32" t="s">
        <v>49</v>
      </c>
      <c r="E2543" s="32" t="s">
        <v>56</v>
      </c>
      <c r="F2543" s="32" t="s">
        <v>56</v>
      </c>
      <c r="G2543" s="32">
        <v>2295</v>
      </c>
      <c r="H2543" s="32">
        <v>2006</v>
      </c>
      <c r="I2543" s="32">
        <v>68</v>
      </c>
      <c r="J2543" s="32">
        <v>1938</v>
      </c>
      <c r="K2543" s="32">
        <v>14826.1</v>
      </c>
      <c r="L2543" s="32">
        <v>4424.8999999999996</v>
      </c>
      <c r="M2543" s="32"/>
      <c r="N2543" s="32" t="s">
        <v>288</v>
      </c>
    </row>
    <row r="2544" spans="1:14" x14ac:dyDescent="0.2">
      <c r="A2544" s="32">
        <v>2020</v>
      </c>
      <c r="B2544" s="32">
        <v>11</v>
      </c>
      <c r="C2544" s="32" t="s">
        <v>11</v>
      </c>
      <c r="D2544" s="32" t="s">
        <v>49</v>
      </c>
      <c r="E2544" s="32" t="s">
        <v>56</v>
      </c>
      <c r="F2544" s="32" t="s">
        <v>56</v>
      </c>
      <c r="G2544" s="32">
        <v>2015</v>
      </c>
      <c r="H2544" s="32">
        <v>1786</v>
      </c>
      <c r="I2544" s="32">
        <v>97</v>
      </c>
      <c r="J2544" s="32">
        <v>1689</v>
      </c>
      <c r="K2544" s="32">
        <v>13553.2</v>
      </c>
      <c r="L2544" s="32">
        <v>4176.8</v>
      </c>
      <c r="M2544" s="32"/>
      <c r="N2544" s="32" t="s">
        <v>288</v>
      </c>
    </row>
    <row r="2545" spans="1:14" x14ac:dyDescent="0.2">
      <c r="A2545" s="32">
        <v>2020</v>
      </c>
      <c r="B2545" s="32">
        <v>12</v>
      </c>
      <c r="C2545" s="32" t="s">
        <v>60</v>
      </c>
      <c r="D2545" s="32" t="s">
        <v>49</v>
      </c>
      <c r="E2545" s="32" t="s">
        <v>56</v>
      </c>
      <c r="F2545" s="32" t="s">
        <v>56</v>
      </c>
      <c r="G2545" s="32">
        <v>1694</v>
      </c>
      <c r="H2545" s="32">
        <v>1479</v>
      </c>
      <c r="I2545" s="32">
        <v>47</v>
      </c>
      <c r="J2545" s="32">
        <v>1432</v>
      </c>
      <c r="K2545" s="32">
        <v>11961.8</v>
      </c>
      <c r="L2545" s="32">
        <v>5162.2</v>
      </c>
      <c r="M2545" s="32"/>
      <c r="N2545" s="32" t="s">
        <v>288</v>
      </c>
    </row>
    <row r="2546" spans="1:14" x14ac:dyDescent="0.2">
      <c r="A2546" s="32">
        <v>2020</v>
      </c>
      <c r="B2546" s="32">
        <v>1</v>
      </c>
      <c r="C2546" s="32" t="s">
        <v>10</v>
      </c>
      <c r="D2546" s="32" t="s">
        <v>71</v>
      </c>
      <c r="E2546" s="32" t="s">
        <v>243</v>
      </c>
      <c r="F2546" s="32" t="s">
        <v>120</v>
      </c>
      <c r="G2546" s="32">
        <v>9803</v>
      </c>
      <c r="H2546" s="32">
        <v>9296</v>
      </c>
      <c r="I2546" s="32">
        <v>152</v>
      </c>
      <c r="J2546" s="32">
        <v>9144</v>
      </c>
      <c r="K2546" s="32">
        <v>69317.3</v>
      </c>
      <c r="L2546" s="32">
        <v>41265.699999999997</v>
      </c>
      <c r="M2546" s="32"/>
      <c r="N2546" s="32" t="s">
        <v>289</v>
      </c>
    </row>
    <row r="2547" spans="1:14" x14ac:dyDescent="0.2">
      <c r="A2547" s="32">
        <v>2020</v>
      </c>
      <c r="B2547" s="32">
        <v>2</v>
      </c>
      <c r="C2547" s="32" t="s">
        <v>33</v>
      </c>
      <c r="D2547" s="32" t="s">
        <v>71</v>
      </c>
      <c r="E2547" s="32" t="s">
        <v>243</v>
      </c>
      <c r="F2547" s="32" t="s">
        <v>120</v>
      </c>
      <c r="G2547" s="32">
        <v>9593</v>
      </c>
      <c r="H2547" s="32">
        <v>9030</v>
      </c>
      <c r="I2547" s="32">
        <v>146</v>
      </c>
      <c r="J2547" s="32">
        <v>8884</v>
      </c>
      <c r="K2547" s="32">
        <v>67648</v>
      </c>
      <c r="L2547" s="32">
        <v>36949</v>
      </c>
      <c r="M2547" s="32"/>
      <c r="N2547" s="32" t="s">
        <v>289</v>
      </c>
    </row>
    <row r="2548" spans="1:14" x14ac:dyDescent="0.2">
      <c r="A2548" s="32">
        <v>2020</v>
      </c>
      <c r="B2548" s="32">
        <v>3</v>
      </c>
      <c r="C2548" s="32" t="s">
        <v>79</v>
      </c>
      <c r="D2548" s="32" t="s">
        <v>71</v>
      </c>
      <c r="E2548" s="32" t="s">
        <v>243</v>
      </c>
      <c r="F2548" s="32" t="s">
        <v>120</v>
      </c>
      <c r="G2548" s="32">
        <v>6959</v>
      </c>
      <c r="H2548" s="32">
        <v>6540</v>
      </c>
      <c r="I2548" s="32">
        <v>113</v>
      </c>
      <c r="J2548" s="32">
        <v>6427</v>
      </c>
      <c r="K2548" s="32">
        <v>48864.5</v>
      </c>
      <c r="L2548" s="32">
        <v>29395.5</v>
      </c>
      <c r="M2548" s="32"/>
      <c r="N2548" s="32" t="s">
        <v>289</v>
      </c>
    </row>
    <row r="2549" spans="1:14" x14ac:dyDescent="0.2">
      <c r="A2549" s="32">
        <v>2020</v>
      </c>
      <c r="B2549" s="32">
        <v>4</v>
      </c>
      <c r="C2549" s="32" t="s">
        <v>58</v>
      </c>
      <c r="D2549" s="32" t="s">
        <v>71</v>
      </c>
      <c r="E2549" s="32" t="s">
        <v>243</v>
      </c>
      <c r="F2549" s="32" t="s">
        <v>120</v>
      </c>
      <c r="G2549" s="32">
        <v>2302</v>
      </c>
      <c r="H2549" s="32">
        <v>1943</v>
      </c>
      <c r="I2549" s="32">
        <v>63</v>
      </c>
      <c r="J2549" s="32">
        <v>1880</v>
      </c>
      <c r="K2549" s="32">
        <v>12951.6</v>
      </c>
      <c r="L2549" s="32">
        <v>1923.4</v>
      </c>
      <c r="M2549" s="32"/>
      <c r="N2549" s="32" t="s">
        <v>289</v>
      </c>
    </row>
    <row r="2550" spans="1:14" x14ac:dyDescent="0.2">
      <c r="A2550" s="32">
        <v>2020</v>
      </c>
      <c r="B2550" s="32">
        <v>5</v>
      </c>
      <c r="C2550" s="32" t="s">
        <v>36</v>
      </c>
      <c r="D2550" s="32" t="s">
        <v>71</v>
      </c>
      <c r="E2550" s="32" t="s">
        <v>243</v>
      </c>
      <c r="F2550" s="32" t="s">
        <v>120</v>
      </c>
      <c r="G2550" s="32">
        <v>2455</v>
      </c>
      <c r="H2550" s="32">
        <v>2010</v>
      </c>
      <c r="I2550" s="32">
        <v>64</v>
      </c>
      <c r="J2550" s="32">
        <v>1946</v>
      </c>
      <c r="K2550" s="32">
        <v>13782.2</v>
      </c>
      <c r="L2550" s="32">
        <v>2856.8</v>
      </c>
      <c r="M2550" s="32"/>
      <c r="N2550" s="32" t="s">
        <v>289</v>
      </c>
    </row>
    <row r="2551" spans="1:14" x14ac:dyDescent="0.2">
      <c r="A2551" s="32">
        <v>2020</v>
      </c>
      <c r="B2551" s="32">
        <v>6</v>
      </c>
      <c r="C2551" s="32" t="s">
        <v>44</v>
      </c>
      <c r="D2551" s="32" t="s">
        <v>71</v>
      </c>
      <c r="E2551" s="32" t="s">
        <v>243</v>
      </c>
      <c r="F2551" s="32" t="s">
        <v>120</v>
      </c>
      <c r="G2551" s="32">
        <v>3165</v>
      </c>
      <c r="H2551" s="32">
        <v>2649</v>
      </c>
      <c r="I2551" s="32">
        <v>77</v>
      </c>
      <c r="J2551" s="32">
        <v>2572</v>
      </c>
      <c r="K2551" s="32">
        <v>18538.3</v>
      </c>
      <c r="L2551" s="32">
        <v>4468.7</v>
      </c>
      <c r="M2551" s="32"/>
      <c r="N2551" s="32" t="s">
        <v>289</v>
      </c>
    </row>
    <row r="2552" spans="1:14" x14ac:dyDescent="0.2">
      <c r="A2552" s="32">
        <v>2020</v>
      </c>
      <c r="B2552" s="32">
        <v>7</v>
      </c>
      <c r="C2552" s="32" t="s">
        <v>24</v>
      </c>
      <c r="D2552" s="32" t="s">
        <v>71</v>
      </c>
      <c r="E2552" s="32" t="s">
        <v>243</v>
      </c>
      <c r="F2552" s="32" t="s">
        <v>120</v>
      </c>
      <c r="G2552" s="32">
        <v>4997</v>
      </c>
      <c r="H2552" s="32">
        <v>4515</v>
      </c>
      <c r="I2552" s="32">
        <v>85</v>
      </c>
      <c r="J2552" s="32">
        <v>4430</v>
      </c>
      <c r="K2552" s="32">
        <v>34096.199999999997</v>
      </c>
      <c r="L2552" s="32">
        <v>8755.7999999999993</v>
      </c>
      <c r="M2552" s="32"/>
      <c r="N2552" s="32" t="s">
        <v>289</v>
      </c>
    </row>
    <row r="2553" spans="1:14" x14ac:dyDescent="0.2">
      <c r="A2553" s="32">
        <v>2020</v>
      </c>
      <c r="B2553" s="32">
        <v>8</v>
      </c>
      <c r="C2553" s="32" t="s">
        <v>13</v>
      </c>
      <c r="D2553" s="32" t="s">
        <v>71</v>
      </c>
      <c r="E2553" s="32" t="s">
        <v>243</v>
      </c>
      <c r="F2553" s="32" t="s">
        <v>120</v>
      </c>
      <c r="G2553" s="32">
        <v>5184</v>
      </c>
      <c r="H2553" s="32">
        <v>4629</v>
      </c>
      <c r="I2553" s="32">
        <v>394</v>
      </c>
      <c r="J2553" s="32">
        <v>4235</v>
      </c>
      <c r="K2553" s="32">
        <v>33197.699999999997</v>
      </c>
      <c r="L2553" s="32">
        <v>9352.2999999999993</v>
      </c>
      <c r="M2553" s="32"/>
      <c r="N2553" s="32" t="s">
        <v>289</v>
      </c>
    </row>
    <row r="2554" spans="1:14" x14ac:dyDescent="0.2">
      <c r="A2554" s="32">
        <v>2020</v>
      </c>
      <c r="B2554" s="32">
        <v>9</v>
      </c>
      <c r="C2554" s="32" t="s">
        <v>65</v>
      </c>
      <c r="D2554" s="32" t="s">
        <v>71</v>
      </c>
      <c r="E2554" s="32" t="s">
        <v>243</v>
      </c>
      <c r="F2554" s="32" t="s">
        <v>120</v>
      </c>
      <c r="G2554" s="32">
        <v>5258</v>
      </c>
      <c r="H2554" s="32">
        <v>4772</v>
      </c>
      <c r="I2554" s="32">
        <v>65</v>
      </c>
      <c r="J2554" s="32">
        <v>4707</v>
      </c>
      <c r="K2554" s="32">
        <v>35773.199999999997</v>
      </c>
      <c r="L2554" s="32">
        <v>12639.8</v>
      </c>
      <c r="M2554" s="32"/>
      <c r="N2554" s="32" t="s">
        <v>289</v>
      </c>
    </row>
    <row r="2555" spans="1:14" x14ac:dyDescent="0.2">
      <c r="A2555" s="32">
        <v>2020</v>
      </c>
      <c r="B2555" s="32">
        <v>10</v>
      </c>
      <c r="C2555" s="32" t="s">
        <v>14</v>
      </c>
      <c r="D2555" s="32" t="s">
        <v>71</v>
      </c>
      <c r="E2555" s="32" t="s">
        <v>243</v>
      </c>
      <c r="F2555" s="32" t="s">
        <v>120</v>
      </c>
      <c r="G2555" s="32">
        <v>5034</v>
      </c>
      <c r="H2555" s="32">
        <v>4609</v>
      </c>
      <c r="I2555" s="32">
        <v>79</v>
      </c>
      <c r="J2555" s="32">
        <v>4530</v>
      </c>
      <c r="K2555" s="32">
        <v>34460.1</v>
      </c>
      <c r="L2555" s="32">
        <v>14056.9</v>
      </c>
      <c r="M2555" s="32"/>
      <c r="N2555" s="32" t="s">
        <v>289</v>
      </c>
    </row>
    <row r="2556" spans="1:14" x14ac:dyDescent="0.2">
      <c r="A2556" s="32">
        <v>2020</v>
      </c>
      <c r="B2556" s="32">
        <v>11</v>
      </c>
      <c r="C2556" s="32" t="s">
        <v>11</v>
      </c>
      <c r="D2556" s="32" t="s">
        <v>71</v>
      </c>
      <c r="E2556" s="32" t="s">
        <v>243</v>
      </c>
      <c r="F2556" s="32" t="s">
        <v>120</v>
      </c>
      <c r="G2556" s="32">
        <v>4189</v>
      </c>
      <c r="H2556" s="32">
        <v>3836</v>
      </c>
      <c r="I2556" s="32">
        <v>95</v>
      </c>
      <c r="J2556" s="32">
        <v>3741</v>
      </c>
      <c r="K2556" s="32">
        <v>27605.1</v>
      </c>
      <c r="L2556" s="32">
        <v>12479.9</v>
      </c>
      <c r="M2556" s="32"/>
      <c r="N2556" s="32" t="s">
        <v>289</v>
      </c>
    </row>
    <row r="2557" spans="1:14" x14ac:dyDescent="0.2">
      <c r="A2557" s="32">
        <v>2020</v>
      </c>
      <c r="B2557" s="32">
        <v>12</v>
      </c>
      <c r="C2557" s="32" t="s">
        <v>60</v>
      </c>
      <c r="D2557" s="32" t="s">
        <v>71</v>
      </c>
      <c r="E2557" s="32" t="s">
        <v>243</v>
      </c>
      <c r="F2557" s="32" t="s">
        <v>120</v>
      </c>
      <c r="G2557" s="32">
        <v>3768</v>
      </c>
      <c r="H2557" s="32">
        <v>3433</v>
      </c>
      <c r="I2557" s="32">
        <v>106</v>
      </c>
      <c r="J2557" s="32">
        <v>3327</v>
      </c>
      <c r="K2557" s="32">
        <v>24610.7</v>
      </c>
      <c r="L2557" s="32">
        <v>27980.3</v>
      </c>
      <c r="M2557" s="32"/>
      <c r="N2557" s="32" t="s">
        <v>289</v>
      </c>
    </row>
    <row r="2558" spans="1:14" x14ac:dyDescent="0.2">
      <c r="A2558" s="32">
        <v>2020</v>
      </c>
      <c r="B2558" s="32">
        <v>1</v>
      </c>
      <c r="C2558" s="32" t="s">
        <v>10</v>
      </c>
      <c r="D2558" s="32" t="s">
        <v>72</v>
      </c>
      <c r="E2558" s="32" t="s">
        <v>244</v>
      </c>
      <c r="F2558" s="32" t="s">
        <v>122</v>
      </c>
      <c r="G2558" s="32">
        <v>7798</v>
      </c>
      <c r="H2558" s="32">
        <v>7244</v>
      </c>
      <c r="I2558" s="32">
        <v>507</v>
      </c>
      <c r="J2558" s="32">
        <v>6737</v>
      </c>
      <c r="K2558" s="32">
        <v>44988.056666666664</v>
      </c>
      <c r="L2558" s="32">
        <v>20370.976666666666</v>
      </c>
      <c r="M2558" s="32"/>
      <c r="N2558" s="32" t="s">
        <v>290</v>
      </c>
    </row>
    <row r="2559" spans="1:14" x14ac:dyDescent="0.2">
      <c r="A2559" s="32">
        <v>2020</v>
      </c>
      <c r="B2559" s="32">
        <v>2</v>
      </c>
      <c r="C2559" s="32" t="s">
        <v>33</v>
      </c>
      <c r="D2559" s="32" t="s">
        <v>72</v>
      </c>
      <c r="E2559" s="32" t="s">
        <v>244</v>
      </c>
      <c r="F2559" s="32" t="s">
        <v>122</v>
      </c>
      <c r="G2559" s="32">
        <v>7207</v>
      </c>
      <c r="H2559" s="32">
        <v>6747</v>
      </c>
      <c r="I2559" s="32">
        <v>2179</v>
      </c>
      <c r="J2559" s="32">
        <v>4568</v>
      </c>
      <c r="K2559" s="32">
        <v>28280.075000000001</v>
      </c>
      <c r="L2559" s="32">
        <v>12734.158333333333</v>
      </c>
      <c r="M2559" s="32"/>
      <c r="N2559" s="32" t="s">
        <v>290</v>
      </c>
    </row>
    <row r="2560" spans="1:14" x14ac:dyDescent="0.2">
      <c r="A2560" s="32">
        <v>2020</v>
      </c>
      <c r="B2560" s="32">
        <v>3</v>
      </c>
      <c r="C2560" s="32" t="s">
        <v>79</v>
      </c>
      <c r="D2560" s="32" t="s">
        <v>72</v>
      </c>
      <c r="E2560" s="32" t="s">
        <v>244</v>
      </c>
      <c r="F2560" s="32" t="s">
        <v>122</v>
      </c>
      <c r="G2560" s="32">
        <v>4079</v>
      </c>
      <c r="H2560" s="32">
        <v>3939</v>
      </c>
      <c r="I2560" s="32">
        <v>459</v>
      </c>
      <c r="J2560" s="32">
        <v>3480</v>
      </c>
      <c r="K2560" s="32">
        <v>23559.073333333334</v>
      </c>
      <c r="L2560" s="32">
        <v>7435.2266666666665</v>
      </c>
      <c r="M2560" s="32"/>
      <c r="N2560" s="32" t="s">
        <v>290</v>
      </c>
    </row>
    <row r="2561" spans="1:14" x14ac:dyDescent="0.2">
      <c r="A2561" s="32">
        <v>2020</v>
      </c>
      <c r="B2561" s="32">
        <v>4</v>
      </c>
      <c r="C2561" s="32" t="s">
        <v>58</v>
      </c>
      <c r="D2561" s="32" t="s">
        <v>72</v>
      </c>
      <c r="E2561" s="32" t="s">
        <v>244</v>
      </c>
      <c r="F2561" s="32" t="s">
        <v>122</v>
      </c>
      <c r="G2561" s="32">
        <v>487</v>
      </c>
      <c r="H2561" s="32">
        <v>453</v>
      </c>
      <c r="I2561" s="32">
        <v>183</v>
      </c>
      <c r="J2561" s="32">
        <v>270</v>
      </c>
      <c r="K2561" s="32">
        <v>2113.7950000000001</v>
      </c>
      <c r="L2561" s="32">
        <v>269.47166666666669</v>
      </c>
      <c r="M2561" s="32"/>
      <c r="N2561" s="32" t="s">
        <v>290</v>
      </c>
    </row>
    <row r="2562" spans="1:14" x14ac:dyDescent="0.2">
      <c r="A2562" s="32">
        <v>2020</v>
      </c>
      <c r="B2562" s="32">
        <v>5</v>
      </c>
      <c r="C2562" s="32" t="s">
        <v>36</v>
      </c>
      <c r="D2562" s="32" t="s">
        <v>72</v>
      </c>
      <c r="E2562" s="32" t="s">
        <v>244</v>
      </c>
      <c r="F2562" s="32" t="s">
        <v>122</v>
      </c>
      <c r="G2562" s="32">
        <v>589</v>
      </c>
      <c r="H2562" s="32">
        <v>489</v>
      </c>
      <c r="I2562" s="32">
        <v>253</v>
      </c>
      <c r="J2562" s="32">
        <v>236</v>
      </c>
      <c r="K2562" s="32">
        <v>1781.4883333333332</v>
      </c>
      <c r="L2562" s="32">
        <v>302.66166666666669</v>
      </c>
      <c r="M2562" s="32"/>
      <c r="N2562" s="32" t="s">
        <v>290</v>
      </c>
    </row>
    <row r="2563" spans="1:14" x14ac:dyDescent="0.2">
      <c r="A2563" s="32">
        <v>2020</v>
      </c>
      <c r="B2563" s="32">
        <v>6</v>
      </c>
      <c r="C2563" s="32" t="s">
        <v>44</v>
      </c>
      <c r="D2563" s="32" t="s">
        <v>72</v>
      </c>
      <c r="E2563" s="32" t="s">
        <v>244</v>
      </c>
      <c r="F2563" s="32" t="s">
        <v>122</v>
      </c>
      <c r="G2563" s="32">
        <v>1216</v>
      </c>
      <c r="H2563" s="32">
        <v>1144</v>
      </c>
      <c r="I2563" s="32">
        <v>893</v>
      </c>
      <c r="J2563" s="32">
        <v>251</v>
      </c>
      <c r="K2563" s="32">
        <v>1669.9566666666667</v>
      </c>
      <c r="L2563" s="32">
        <v>393.26</v>
      </c>
      <c r="M2563" s="32"/>
      <c r="N2563" s="32" t="s">
        <v>290</v>
      </c>
    </row>
    <row r="2564" spans="1:14" x14ac:dyDescent="0.2">
      <c r="A2564" s="32">
        <v>2020</v>
      </c>
      <c r="B2564" s="32">
        <v>7</v>
      </c>
      <c r="C2564" s="32" t="s">
        <v>24</v>
      </c>
      <c r="D2564" s="32" t="s">
        <v>72</v>
      </c>
      <c r="E2564" s="32" t="s">
        <v>244</v>
      </c>
      <c r="F2564" s="32" t="s">
        <v>122</v>
      </c>
      <c r="G2564" s="32">
        <v>3403</v>
      </c>
      <c r="H2564" s="32">
        <v>3330</v>
      </c>
      <c r="I2564" s="32">
        <v>522</v>
      </c>
      <c r="J2564" s="32">
        <v>2808</v>
      </c>
      <c r="K2564" s="32">
        <v>17845.189999999999</v>
      </c>
      <c r="L2564" s="32">
        <v>4724.4766666666665</v>
      </c>
      <c r="M2564" s="32"/>
      <c r="N2564" s="32" t="s">
        <v>290</v>
      </c>
    </row>
    <row r="2565" spans="1:14" x14ac:dyDescent="0.2">
      <c r="A2565" s="32">
        <v>2020</v>
      </c>
      <c r="B2565" s="32">
        <v>8</v>
      </c>
      <c r="C2565" s="32" t="s">
        <v>13</v>
      </c>
      <c r="D2565" s="32" t="s">
        <v>72</v>
      </c>
      <c r="E2565" s="32" t="s">
        <v>244</v>
      </c>
      <c r="F2565" s="32" t="s">
        <v>122</v>
      </c>
      <c r="G2565" s="32">
        <v>4251</v>
      </c>
      <c r="H2565" s="32">
        <v>4185</v>
      </c>
      <c r="I2565" s="32">
        <v>547</v>
      </c>
      <c r="J2565" s="32">
        <v>3638</v>
      </c>
      <c r="K2565" s="32">
        <v>22317.97</v>
      </c>
      <c r="L2565" s="32">
        <v>6494.28</v>
      </c>
      <c r="M2565" s="32"/>
      <c r="N2565" s="32" t="s">
        <v>290</v>
      </c>
    </row>
    <row r="2566" spans="1:14" x14ac:dyDescent="0.2">
      <c r="A2566" s="32">
        <v>2020</v>
      </c>
      <c r="B2566" s="32">
        <v>9</v>
      </c>
      <c r="C2566" s="32" t="s">
        <v>65</v>
      </c>
      <c r="D2566" s="32" t="s">
        <v>72</v>
      </c>
      <c r="E2566" s="32" t="s">
        <v>244</v>
      </c>
      <c r="F2566" s="32" t="s">
        <v>122</v>
      </c>
      <c r="G2566" s="32">
        <v>3845</v>
      </c>
      <c r="H2566" s="32">
        <v>3788</v>
      </c>
      <c r="I2566" s="32">
        <v>1224</v>
      </c>
      <c r="J2566" s="32">
        <v>2564</v>
      </c>
      <c r="K2566" s="32">
        <v>14568.091666666667</v>
      </c>
      <c r="L2566" s="32">
        <v>4293.5749999999998</v>
      </c>
      <c r="M2566" s="32"/>
      <c r="N2566" s="32" t="s">
        <v>290</v>
      </c>
    </row>
    <row r="2567" spans="1:14" x14ac:dyDescent="0.2">
      <c r="A2567" s="32">
        <v>2020</v>
      </c>
      <c r="B2567" s="32">
        <v>10</v>
      </c>
      <c r="C2567" s="32" t="s">
        <v>14</v>
      </c>
      <c r="D2567" s="32" t="s">
        <v>72</v>
      </c>
      <c r="E2567" s="32" t="s">
        <v>244</v>
      </c>
      <c r="F2567" s="32" t="s">
        <v>122</v>
      </c>
      <c r="G2567" s="32">
        <v>3192</v>
      </c>
      <c r="H2567" s="32">
        <v>3145</v>
      </c>
      <c r="I2567" s="32">
        <v>458</v>
      </c>
      <c r="J2567" s="32">
        <v>2687</v>
      </c>
      <c r="K2567" s="32">
        <v>15975.141666666666</v>
      </c>
      <c r="L2567" s="32">
        <v>4550.4750000000004</v>
      </c>
      <c r="M2567" s="32"/>
      <c r="N2567" s="32" t="s">
        <v>290</v>
      </c>
    </row>
    <row r="2568" spans="1:14" x14ac:dyDescent="0.2">
      <c r="A2568" s="32">
        <v>2020</v>
      </c>
      <c r="B2568" s="32">
        <v>11</v>
      </c>
      <c r="C2568" s="32" t="s">
        <v>11</v>
      </c>
      <c r="D2568" s="32" t="s">
        <v>72</v>
      </c>
      <c r="E2568" s="32" t="s">
        <v>244</v>
      </c>
      <c r="F2568" s="32" t="s">
        <v>122</v>
      </c>
      <c r="G2568" s="32">
        <v>2201</v>
      </c>
      <c r="H2568" s="32">
        <v>2110</v>
      </c>
      <c r="I2568" s="32">
        <v>806</v>
      </c>
      <c r="J2568" s="32">
        <v>1304</v>
      </c>
      <c r="K2568" s="32">
        <v>7270.163333333333</v>
      </c>
      <c r="L2568" s="32">
        <v>2239.5700000000002</v>
      </c>
      <c r="M2568" s="32"/>
      <c r="N2568" s="32" t="s">
        <v>290</v>
      </c>
    </row>
    <row r="2569" spans="1:14" x14ac:dyDescent="0.2">
      <c r="A2569" s="32">
        <v>2020</v>
      </c>
      <c r="B2569" s="32">
        <v>12</v>
      </c>
      <c r="C2569" s="32" t="s">
        <v>60</v>
      </c>
      <c r="D2569" s="32" t="s">
        <v>72</v>
      </c>
      <c r="E2569" s="32" t="s">
        <v>244</v>
      </c>
      <c r="F2569" s="32" t="s">
        <v>122</v>
      </c>
      <c r="G2569" s="32">
        <v>2360</v>
      </c>
      <c r="H2569" s="32">
        <v>2152</v>
      </c>
      <c r="I2569" s="32">
        <v>766</v>
      </c>
      <c r="J2569" s="32">
        <v>1386</v>
      </c>
      <c r="K2569" s="32">
        <v>7044.123333333333</v>
      </c>
      <c r="L2569" s="32">
        <v>2840.6766666666667</v>
      </c>
      <c r="M2569" s="32"/>
      <c r="N2569" s="32" t="s">
        <v>290</v>
      </c>
    </row>
    <row r="2570" spans="1:14" x14ac:dyDescent="0.2">
      <c r="A2570" s="32">
        <v>2020</v>
      </c>
      <c r="B2570" s="32">
        <v>1</v>
      </c>
      <c r="C2570" s="32" t="s">
        <v>10</v>
      </c>
      <c r="D2570" s="32" t="s">
        <v>86</v>
      </c>
      <c r="E2570" s="32" t="s">
        <v>165</v>
      </c>
      <c r="F2570" s="32" t="s">
        <v>113</v>
      </c>
      <c r="G2570" s="32">
        <v>2480</v>
      </c>
      <c r="H2570" s="32">
        <v>2475</v>
      </c>
      <c r="I2570" s="32">
        <v>53</v>
      </c>
      <c r="J2570" s="32">
        <v>2422</v>
      </c>
      <c r="K2570" s="32">
        <v>14867.2</v>
      </c>
      <c r="L2570" s="32">
        <v>4968.8</v>
      </c>
      <c r="M2570" s="32"/>
      <c r="N2570" s="32" t="s">
        <v>291</v>
      </c>
    </row>
    <row r="2571" spans="1:14" x14ac:dyDescent="0.2">
      <c r="A2571" s="32">
        <v>2020</v>
      </c>
      <c r="B2571" s="32">
        <v>2</v>
      </c>
      <c r="C2571" s="32" t="s">
        <v>33</v>
      </c>
      <c r="D2571" s="32" t="s">
        <v>86</v>
      </c>
      <c r="E2571" s="32" t="s">
        <v>165</v>
      </c>
      <c r="F2571" s="32" t="s">
        <v>113</v>
      </c>
      <c r="G2571" s="32">
        <v>2408</v>
      </c>
      <c r="H2571" s="32">
        <v>2400</v>
      </c>
      <c r="I2571" s="32">
        <v>69</v>
      </c>
      <c r="J2571" s="32">
        <v>2331</v>
      </c>
      <c r="K2571" s="32">
        <v>14545.7</v>
      </c>
      <c r="L2571" s="32">
        <v>5359.3</v>
      </c>
      <c r="M2571" s="32"/>
      <c r="N2571" s="32" t="s">
        <v>291</v>
      </c>
    </row>
    <row r="2572" spans="1:14" x14ac:dyDescent="0.2">
      <c r="A2572" s="32">
        <v>2020</v>
      </c>
      <c r="B2572" s="32">
        <v>3</v>
      </c>
      <c r="C2572" s="32" t="s">
        <v>79</v>
      </c>
      <c r="D2572" s="32" t="s">
        <v>86</v>
      </c>
      <c r="E2572" s="32" t="s">
        <v>165</v>
      </c>
      <c r="F2572" s="32" t="s">
        <v>113</v>
      </c>
      <c r="G2572" s="32">
        <v>1650</v>
      </c>
      <c r="H2572" s="32">
        <v>1641</v>
      </c>
      <c r="I2572" s="32">
        <v>60</v>
      </c>
      <c r="J2572" s="32">
        <v>1581</v>
      </c>
      <c r="K2572" s="32">
        <v>9895.6</v>
      </c>
      <c r="L2572" s="32">
        <v>2872.4</v>
      </c>
      <c r="M2572" s="32"/>
      <c r="N2572" s="32" t="s">
        <v>291</v>
      </c>
    </row>
    <row r="2573" spans="1:14" x14ac:dyDescent="0.2">
      <c r="A2573" s="32">
        <v>2020</v>
      </c>
      <c r="B2573" s="32">
        <v>4</v>
      </c>
      <c r="C2573" s="32" t="s">
        <v>58</v>
      </c>
      <c r="D2573" s="32" t="s">
        <v>86</v>
      </c>
      <c r="E2573" s="32" t="s">
        <v>165</v>
      </c>
      <c r="F2573" s="32" t="s">
        <v>113</v>
      </c>
      <c r="G2573" s="32">
        <v>191</v>
      </c>
      <c r="H2573" s="32">
        <v>188</v>
      </c>
      <c r="I2573" s="32">
        <v>48</v>
      </c>
      <c r="J2573" s="32">
        <v>140</v>
      </c>
      <c r="K2573" s="32">
        <v>578.5</v>
      </c>
      <c r="L2573" s="32">
        <v>161.5</v>
      </c>
      <c r="M2573" s="32"/>
      <c r="N2573" s="32" t="s">
        <v>291</v>
      </c>
    </row>
    <row r="2574" spans="1:14" x14ac:dyDescent="0.2">
      <c r="A2574" s="32">
        <v>2020</v>
      </c>
      <c r="B2574" s="32">
        <v>5</v>
      </c>
      <c r="C2574" s="32" t="s">
        <v>36</v>
      </c>
      <c r="D2574" s="32" t="s">
        <v>86</v>
      </c>
      <c r="E2574" s="32" t="s">
        <v>165</v>
      </c>
      <c r="F2574" s="32" t="s">
        <v>113</v>
      </c>
      <c r="G2574" s="32">
        <v>219</v>
      </c>
      <c r="H2574" s="32">
        <v>212</v>
      </c>
      <c r="I2574" s="32">
        <v>42</v>
      </c>
      <c r="J2574" s="32">
        <v>170</v>
      </c>
      <c r="K2574" s="32">
        <v>739</v>
      </c>
      <c r="L2574" s="32">
        <v>165</v>
      </c>
      <c r="M2574" s="32"/>
      <c r="N2574" s="32" t="s">
        <v>291</v>
      </c>
    </row>
    <row r="2575" spans="1:14" x14ac:dyDescent="0.2">
      <c r="A2575" s="32">
        <v>2020</v>
      </c>
      <c r="B2575" s="32">
        <v>6</v>
      </c>
      <c r="C2575" s="32" t="s">
        <v>44</v>
      </c>
      <c r="D2575" s="32" t="s">
        <v>86</v>
      </c>
      <c r="E2575" s="32" t="s">
        <v>165</v>
      </c>
      <c r="F2575" s="32" t="s">
        <v>113</v>
      </c>
      <c r="G2575" s="32">
        <v>334</v>
      </c>
      <c r="H2575" s="32">
        <v>321</v>
      </c>
      <c r="I2575" s="32">
        <v>38</v>
      </c>
      <c r="J2575" s="32">
        <v>283</v>
      </c>
      <c r="K2575" s="32">
        <v>1341.4</v>
      </c>
      <c r="L2575" s="32">
        <v>432.6</v>
      </c>
      <c r="M2575" s="32"/>
      <c r="N2575" s="32" t="s">
        <v>291</v>
      </c>
    </row>
    <row r="2576" spans="1:14" x14ac:dyDescent="0.2">
      <c r="A2576" s="32">
        <v>2020</v>
      </c>
      <c r="B2576" s="32">
        <v>7</v>
      </c>
      <c r="C2576" s="32" t="s">
        <v>24</v>
      </c>
      <c r="D2576" s="32" t="s">
        <v>86</v>
      </c>
      <c r="E2576" s="32" t="s">
        <v>165</v>
      </c>
      <c r="F2576" s="32" t="s">
        <v>113</v>
      </c>
      <c r="G2576" s="32">
        <v>662</v>
      </c>
      <c r="H2576" s="32">
        <v>658</v>
      </c>
      <c r="I2576" s="32">
        <v>29</v>
      </c>
      <c r="J2576" s="32">
        <v>629</v>
      </c>
      <c r="K2576" s="32">
        <v>3318</v>
      </c>
      <c r="L2576" s="32">
        <v>1198</v>
      </c>
      <c r="M2576" s="32"/>
      <c r="N2576" s="32" t="s">
        <v>291</v>
      </c>
    </row>
    <row r="2577" spans="1:14" x14ac:dyDescent="0.2">
      <c r="A2577" s="32">
        <v>2020</v>
      </c>
      <c r="B2577" s="32">
        <v>8</v>
      </c>
      <c r="C2577" s="32" t="s">
        <v>13</v>
      </c>
      <c r="D2577" s="32" t="s">
        <v>86</v>
      </c>
      <c r="E2577" s="32" t="s">
        <v>165</v>
      </c>
      <c r="F2577" s="32" t="s">
        <v>113</v>
      </c>
      <c r="G2577" s="32">
        <v>870</v>
      </c>
      <c r="H2577" s="32">
        <v>866</v>
      </c>
      <c r="I2577" s="32">
        <v>54</v>
      </c>
      <c r="J2577" s="32">
        <v>812</v>
      </c>
      <c r="K2577" s="32">
        <v>4488</v>
      </c>
      <c r="L2577" s="32">
        <v>1267</v>
      </c>
      <c r="M2577" s="32"/>
      <c r="N2577" s="32" t="s">
        <v>291</v>
      </c>
    </row>
    <row r="2578" spans="1:14" x14ac:dyDescent="0.2">
      <c r="A2578" s="32">
        <v>2020</v>
      </c>
      <c r="B2578" s="32">
        <v>9</v>
      </c>
      <c r="C2578" s="32" t="s">
        <v>65</v>
      </c>
      <c r="D2578" s="32" t="s">
        <v>86</v>
      </c>
      <c r="E2578" s="32" t="s">
        <v>165</v>
      </c>
      <c r="F2578" s="32" t="s">
        <v>113</v>
      </c>
      <c r="G2578" s="32">
        <v>908</v>
      </c>
      <c r="H2578" s="32">
        <v>901</v>
      </c>
      <c r="I2578" s="32">
        <v>63</v>
      </c>
      <c r="J2578" s="32">
        <v>838</v>
      </c>
      <c r="K2578" s="32">
        <v>4629.3</v>
      </c>
      <c r="L2578" s="32">
        <v>1543.7</v>
      </c>
      <c r="M2578" s="32"/>
      <c r="N2578" s="32" t="s">
        <v>291</v>
      </c>
    </row>
    <row r="2579" spans="1:14" x14ac:dyDescent="0.2">
      <c r="A2579" s="32">
        <v>2020</v>
      </c>
      <c r="B2579" s="32">
        <v>10</v>
      </c>
      <c r="C2579" s="32" t="s">
        <v>14</v>
      </c>
      <c r="D2579" s="32" t="s">
        <v>86</v>
      </c>
      <c r="E2579" s="32" t="s">
        <v>165</v>
      </c>
      <c r="F2579" s="32" t="s">
        <v>113</v>
      </c>
      <c r="G2579" s="32">
        <v>939</v>
      </c>
      <c r="H2579" s="32">
        <v>929</v>
      </c>
      <c r="I2579" s="32">
        <v>97</v>
      </c>
      <c r="J2579" s="32">
        <v>832</v>
      </c>
      <c r="K2579" s="32">
        <v>4842.1000000000004</v>
      </c>
      <c r="L2579" s="32">
        <v>1746.9</v>
      </c>
      <c r="M2579" s="32"/>
      <c r="N2579" s="32" t="s">
        <v>291</v>
      </c>
    </row>
    <row r="2580" spans="1:14" x14ac:dyDescent="0.2">
      <c r="A2580" s="32">
        <v>2020</v>
      </c>
      <c r="B2580" s="32">
        <v>11</v>
      </c>
      <c r="C2580" s="32" t="s">
        <v>11</v>
      </c>
      <c r="D2580" s="32" t="s">
        <v>86</v>
      </c>
      <c r="E2580" s="32" t="s">
        <v>165</v>
      </c>
      <c r="F2580" s="32" t="s">
        <v>113</v>
      </c>
      <c r="G2580" s="32">
        <v>694</v>
      </c>
      <c r="H2580" s="32">
        <v>692</v>
      </c>
      <c r="I2580" s="32">
        <v>89</v>
      </c>
      <c r="J2580" s="32">
        <v>603</v>
      </c>
      <c r="K2580" s="32">
        <v>3353.8</v>
      </c>
      <c r="L2580" s="32">
        <v>1232.2</v>
      </c>
      <c r="M2580" s="32"/>
      <c r="N2580" s="32" t="s">
        <v>291</v>
      </c>
    </row>
    <row r="2581" spans="1:14" x14ac:dyDescent="0.2">
      <c r="A2581" s="32">
        <v>2020</v>
      </c>
      <c r="B2581" s="32">
        <v>12</v>
      </c>
      <c r="C2581" s="32" t="s">
        <v>60</v>
      </c>
      <c r="D2581" s="32" t="s">
        <v>86</v>
      </c>
      <c r="E2581" s="32" t="s">
        <v>165</v>
      </c>
      <c r="F2581" s="32" t="s">
        <v>113</v>
      </c>
      <c r="G2581" s="32">
        <v>675</v>
      </c>
      <c r="H2581" s="32">
        <v>668</v>
      </c>
      <c r="I2581" s="32">
        <v>105</v>
      </c>
      <c r="J2581" s="32">
        <v>563</v>
      </c>
      <c r="K2581" s="32">
        <v>3171</v>
      </c>
      <c r="L2581" s="32">
        <v>1392</v>
      </c>
      <c r="M2581" s="32"/>
      <c r="N2581" s="32" t="s">
        <v>291</v>
      </c>
    </row>
    <row r="2582" spans="1:14" x14ac:dyDescent="0.2">
      <c r="A2582" s="32">
        <v>2020</v>
      </c>
      <c r="B2582" s="32">
        <v>1</v>
      </c>
      <c r="C2582" s="32" t="s">
        <v>10</v>
      </c>
      <c r="D2582" s="32" t="s">
        <v>57</v>
      </c>
      <c r="E2582" s="32" t="s">
        <v>245</v>
      </c>
      <c r="F2582" s="32" t="s">
        <v>113</v>
      </c>
      <c r="G2582" s="32">
        <v>8382</v>
      </c>
      <c r="H2582" s="32">
        <v>8343</v>
      </c>
      <c r="I2582" s="32">
        <v>488</v>
      </c>
      <c r="J2582" s="32">
        <v>7855</v>
      </c>
      <c r="K2582" s="32">
        <v>58578.768333333333</v>
      </c>
      <c r="L2582" s="32">
        <v>21771.681666666667</v>
      </c>
      <c r="M2582" s="32"/>
      <c r="N2582" s="32" t="s">
        <v>292</v>
      </c>
    </row>
    <row r="2583" spans="1:14" x14ac:dyDescent="0.2">
      <c r="A2583" s="32">
        <v>2020</v>
      </c>
      <c r="B2583" s="32">
        <v>2</v>
      </c>
      <c r="C2583" s="32" t="s">
        <v>33</v>
      </c>
      <c r="D2583" s="32" t="s">
        <v>57</v>
      </c>
      <c r="E2583" s="32" t="s">
        <v>245</v>
      </c>
      <c r="F2583" s="32" t="s">
        <v>113</v>
      </c>
      <c r="G2583" s="32">
        <v>8249</v>
      </c>
      <c r="H2583" s="32">
        <v>8162</v>
      </c>
      <c r="I2583" s="32">
        <v>553</v>
      </c>
      <c r="J2583" s="32">
        <v>7609</v>
      </c>
      <c r="K2583" s="32">
        <v>56847.716666666667</v>
      </c>
      <c r="L2583" s="32">
        <v>21169.8</v>
      </c>
      <c r="M2583" s="32"/>
      <c r="N2583" s="32" t="s">
        <v>292</v>
      </c>
    </row>
    <row r="2584" spans="1:14" x14ac:dyDescent="0.2">
      <c r="A2584" s="32">
        <v>2020</v>
      </c>
      <c r="B2584" s="32">
        <v>3</v>
      </c>
      <c r="C2584" s="32" t="s">
        <v>79</v>
      </c>
      <c r="D2584" s="32" t="s">
        <v>57</v>
      </c>
      <c r="E2584" s="32" t="s">
        <v>245</v>
      </c>
      <c r="F2584" s="32" t="s">
        <v>113</v>
      </c>
      <c r="G2584" s="32">
        <v>6112</v>
      </c>
      <c r="H2584" s="32">
        <v>6082</v>
      </c>
      <c r="I2584" s="32">
        <v>434</v>
      </c>
      <c r="J2584" s="32">
        <v>5648</v>
      </c>
      <c r="K2584" s="32">
        <v>41410.35833333333</v>
      </c>
      <c r="L2584" s="32">
        <v>13132.424999999999</v>
      </c>
      <c r="M2584" s="32"/>
      <c r="N2584" s="32" t="s">
        <v>292</v>
      </c>
    </row>
    <row r="2585" spans="1:14" x14ac:dyDescent="0.2">
      <c r="A2585" s="32">
        <v>2020</v>
      </c>
      <c r="B2585" s="32">
        <v>4</v>
      </c>
      <c r="C2585" s="32" t="s">
        <v>58</v>
      </c>
      <c r="D2585" s="32" t="s">
        <v>57</v>
      </c>
      <c r="E2585" s="32" t="s">
        <v>245</v>
      </c>
      <c r="F2585" s="32" t="s">
        <v>113</v>
      </c>
      <c r="G2585" s="32">
        <v>1016</v>
      </c>
      <c r="H2585" s="32">
        <v>1012</v>
      </c>
      <c r="I2585" s="32">
        <v>252</v>
      </c>
      <c r="J2585" s="32">
        <v>760</v>
      </c>
      <c r="K2585" s="32">
        <v>5524.876666666667</v>
      </c>
      <c r="L2585" s="32">
        <v>1120.3900000000001</v>
      </c>
      <c r="M2585" s="32"/>
      <c r="N2585" s="32" t="s">
        <v>292</v>
      </c>
    </row>
    <row r="2586" spans="1:14" x14ac:dyDescent="0.2">
      <c r="A2586" s="32">
        <v>2020</v>
      </c>
      <c r="B2586" s="32">
        <v>5</v>
      </c>
      <c r="C2586" s="32" t="s">
        <v>36</v>
      </c>
      <c r="D2586" s="32" t="s">
        <v>57</v>
      </c>
      <c r="E2586" s="32" t="s">
        <v>245</v>
      </c>
      <c r="F2586" s="32" t="s">
        <v>113</v>
      </c>
      <c r="G2586" s="32">
        <v>1050</v>
      </c>
      <c r="H2586" s="32">
        <v>1049</v>
      </c>
      <c r="I2586" s="32">
        <v>299</v>
      </c>
      <c r="J2586" s="32">
        <v>750</v>
      </c>
      <c r="K2586" s="32">
        <v>5270.5050000000001</v>
      </c>
      <c r="L2586" s="32">
        <v>1215.9283333333333</v>
      </c>
      <c r="M2586" s="32"/>
      <c r="N2586" s="32" t="s">
        <v>292</v>
      </c>
    </row>
    <row r="2587" spans="1:14" x14ac:dyDescent="0.2">
      <c r="A2587" s="32">
        <v>2020</v>
      </c>
      <c r="B2587" s="32">
        <v>6</v>
      </c>
      <c r="C2587" s="32" t="s">
        <v>44</v>
      </c>
      <c r="D2587" s="32" t="s">
        <v>57</v>
      </c>
      <c r="E2587" s="32" t="s">
        <v>245</v>
      </c>
      <c r="F2587" s="32" t="s">
        <v>113</v>
      </c>
      <c r="G2587" s="32">
        <v>1346</v>
      </c>
      <c r="H2587" s="32">
        <v>1343</v>
      </c>
      <c r="I2587" s="32">
        <v>359</v>
      </c>
      <c r="J2587" s="32">
        <v>984</v>
      </c>
      <c r="K2587" s="32">
        <v>6853.8666666666668</v>
      </c>
      <c r="L2587" s="32">
        <v>2089.6166666666668</v>
      </c>
      <c r="M2587" s="32"/>
      <c r="N2587" s="32" t="s">
        <v>292</v>
      </c>
    </row>
    <row r="2588" spans="1:14" x14ac:dyDescent="0.2">
      <c r="A2588" s="32">
        <v>2020</v>
      </c>
      <c r="B2588" s="32">
        <v>7</v>
      </c>
      <c r="C2588" s="32" t="s">
        <v>24</v>
      </c>
      <c r="D2588" s="32" t="s">
        <v>57</v>
      </c>
      <c r="E2588" s="32" t="s">
        <v>245</v>
      </c>
      <c r="F2588" s="32" t="s">
        <v>113</v>
      </c>
      <c r="G2588" s="32">
        <v>2390</v>
      </c>
      <c r="H2588" s="32">
        <v>2387</v>
      </c>
      <c r="I2588" s="32">
        <v>298</v>
      </c>
      <c r="J2588" s="32">
        <v>2089</v>
      </c>
      <c r="K2588" s="32">
        <v>15223.165000000001</v>
      </c>
      <c r="L2588" s="32">
        <v>4575.4016666666666</v>
      </c>
      <c r="M2588" s="32"/>
      <c r="N2588" s="32" t="s">
        <v>292</v>
      </c>
    </row>
    <row r="2589" spans="1:14" x14ac:dyDescent="0.2">
      <c r="A2589" s="32">
        <v>2020</v>
      </c>
      <c r="B2589" s="32">
        <v>8</v>
      </c>
      <c r="C2589" s="32" t="s">
        <v>13</v>
      </c>
      <c r="D2589" s="32" t="s">
        <v>57</v>
      </c>
      <c r="E2589" s="32" t="s">
        <v>245</v>
      </c>
      <c r="F2589" s="32" t="s">
        <v>113</v>
      </c>
      <c r="G2589" s="32">
        <v>2874</v>
      </c>
      <c r="H2589" s="32">
        <v>2871</v>
      </c>
      <c r="I2589" s="32">
        <v>334</v>
      </c>
      <c r="J2589" s="32">
        <v>2537</v>
      </c>
      <c r="K2589" s="32">
        <v>18595.721666666668</v>
      </c>
      <c r="L2589" s="32">
        <v>5468.3950000000004</v>
      </c>
      <c r="M2589" s="32"/>
      <c r="N2589" s="32" t="s">
        <v>292</v>
      </c>
    </row>
    <row r="2590" spans="1:14" x14ac:dyDescent="0.2">
      <c r="A2590" s="32">
        <v>2020</v>
      </c>
      <c r="B2590" s="32">
        <v>9</v>
      </c>
      <c r="C2590" s="32" t="s">
        <v>65</v>
      </c>
      <c r="D2590" s="32" t="s">
        <v>57</v>
      </c>
      <c r="E2590" s="32" t="s">
        <v>245</v>
      </c>
      <c r="F2590" s="32" t="s">
        <v>113</v>
      </c>
      <c r="G2590" s="32">
        <v>3110</v>
      </c>
      <c r="H2590" s="32">
        <v>3106</v>
      </c>
      <c r="I2590" s="32">
        <v>548</v>
      </c>
      <c r="J2590" s="32">
        <v>2558</v>
      </c>
      <c r="K2590" s="32">
        <v>18507.865000000002</v>
      </c>
      <c r="L2590" s="32">
        <v>5387.3516666666665</v>
      </c>
      <c r="M2590" s="32"/>
      <c r="N2590" s="32" t="s">
        <v>292</v>
      </c>
    </row>
    <row r="2591" spans="1:14" x14ac:dyDescent="0.2">
      <c r="A2591" s="32">
        <v>2020</v>
      </c>
      <c r="B2591" s="32">
        <v>10</v>
      </c>
      <c r="C2591" s="32" t="s">
        <v>14</v>
      </c>
      <c r="D2591" s="32" t="s">
        <v>57</v>
      </c>
      <c r="E2591" s="32" t="s">
        <v>245</v>
      </c>
      <c r="F2591" s="32" t="s">
        <v>113</v>
      </c>
      <c r="G2591" s="32">
        <v>3207</v>
      </c>
      <c r="H2591" s="32">
        <v>3204</v>
      </c>
      <c r="I2591" s="32">
        <v>1554</v>
      </c>
      <c r="J2591" s="32">
        <v>1650</v>
      </c>
      <c r="K2591" s="32">
        <v>14529.955</v>
      </c>
      <c r="L2591" s="32">
        <v>4187.1116666666667</v>
      </c>
      <c r="M2591" s="32"/>
      <c r="N2591" s="32" t="s">
        <v>292</v>
      </c>
    </row>
    <row r="2592" spans="1:14" x14ac:dyDescent="0.2">
      <c r="A2592" s="32">
        <v>2020</v>
      </c>
      <c r="B2592" s="32">
        <v>11</v>
      </c>
      <c r="C2592" s="32" t="s">
        <v>11</v>
      </c>
      <c r="D2592" s="32" t="s">
        <v>57</v>
      </c>
      <c r="E2592" s="32" t="s">
        <v>245</v>
      </c>
      <c r="F2592" s="32" t="s">
        <v>113</v>
      </c>
      <c r="G2592" s="32">
        <v>2687</v>
      </c>
      <c r="H2592" s="32">
        <v>2681</v>
      </c>
      <c r="I2592" s="32">
        <v>1452</v>
      </c>
      <c r="J2592" s="32">
        <v>1229</v>
      </c>
      <c r="K2592" s="32">
        <v>10820.883333333333</v>
      </c>
      <c r="L2592" s="32">
        <v>3025.45</v>
      </c>
      <c r="M2592" s="32"/>
      <c r="N2592" s="32" t="s">
        <v>292</v>
      </c>
    </row>
    <row r="2593" spans="1:14" x14ac:dyDescent="0.2">
      <c r="A2593" s="32">
        <v>2020</v>
      </c>
      <c r="B2593" s="32">
        <v>12</v>
      </c>
      <c r="C2593" s="32" t="s">
        <v>60</v>
      </c>
      <c r="D2593" s="32" t="s">
        <v>57</v>
      </c>
      <c r="E2593" s="32" t="s">
        <v>245</v>
      </c>
      <c r="F2593" s="32" t="s">
        <v>113</v>
      </c>
      <c r="G2593" s="32">
        <v>2511</v>
      </c>
      <c r="H2593" s="32">
        <v>2510</v>
      </c>
      <c r="I2593" s="32">
        <v>746</v>
      </c>
      <c r="J2593" s="32">
        <v>1764</v>
      </c>
      <c r="K2593" s="32">
        <v>15500.61</v>
      </c>
      <c r="L2593" s="32">
        <v>4179.8566666666666</v>
      </c>
      <c r="M2593" s="32"/>
      <c r="N2593" s="32" t="s">
        <v>292</v>
      </c>
    </row>
    <row r="2594" spans="1:14" x14ac:dyDescent="0.2">
      <c r="A2594" s="32">
        <v>2020</v>
      </c>
      <c r="B2594" s="32">
        <v>1</v>
      </c>
      <c r="C2594" s="32" t="s">
        <v>10</v>
      </c>
      <c r="D2594" s="32" t="s">
        <v>132</v>
      </c>
      <c r="E2594" s="32" t="s">
        <v>155</v>
      </c>
      <c r="F2594" s="32" t="s">
        <v>145</v>
      </c>
      <c r="G2594" s="32">
        <v>3256</v>
      </c>
      <c r="H2594" s="32">
        <v>3068</v>
      </c>
      <c r="I2594" s="32">
        <v>59</v>
      </c>
      <c r="J2594" s="32">
        <v>3009</v>
      </c>
      <c r="K2594" s="32">
        <v>21023.4</v>
      </c>
      <c r="L2594" s="32">
        <v>10491.6</v>
      </c>
      <c r="M2594" s="32"/>
      <c r="N2594" s="32" t="s">
        <v>293</v>
      </c>
    </row>
    <row r="2595" spans="1:14" x14ac:dyDescent="0.2">
      <c r="A2595" s="32">
        <v>2020</v>
      </c>
      <c r="B2595" s="32">
        <v>2</v>
      </c>
      <c r="C2595" s="32" t="s">
        <v>33</v>
      </c>
      <c r="D2595" s="32" t="s">
        <v>132</v>
      </c>
      <c r="E2595" s="32" t="s">
        <v>155</v>
      </c>
      <c r="F2595" s="32" t="s">
        <v>145</v>
      </c>
      <c r="G2595" s="32">
        <v>2984</v>
      </c>
      <c r="H2595" s="32">
        <v>2697</v>
      </c>
      <c r="I2595" s="32">
        <v>69</v>
      </c>
      <c r="J2595" s="32">
        <v>2628</v>
      </c>
      <c r="K2595" s="32">
        <v>18385</v>
      </c>
      <c r="L2595" s="32">
        <v>8705</v>
      </c>
      <c r="M2595" s="32"/>
      <c r="N2595" s="32" t="s">
        <v>293</v>
      </c>
    </row>
    <row r="2596" spans="1:14" x14ac:dyDescent="0.2">
      <c r="A2596" s="32">
        <v>2020</v>
      </c>
      <c r="B2596" s="32">
        <v>3</v>
      </c>
      <c r="C2596" s="32" t="s">
        <v>79</v>
      </c>
      <c r="D2596" s="32" t="s">
        <v>132</v>
      </c>
      <c r="E2596" s="32" t="s">
        <v>155</v>
      </c>
      <c r="F2596" s="32" t="s">
        <v>145</v>
      </c>
      <c r="G2596" s="32">
        <v>1876</v>
      </c>
      <c r="H2596" s="32">
        <v>1753</v>
      </c>
      <c r="I2596" s="32">
        <v>102</v>
      </c>
      <c r="J2596" s="32">
        <v>1651</v>
      </c>
      <c r="K2596" s="32">
        <v>11241.8</v>
      </c>
      <c r="L2596" s="32">
        <v>5345.2</v>
      </c>
      <c r="M2596" s="32"/>
      <c r="N2596" s="32" t="s">
        <v>293</v>
      </c>
    </row>
    <row r="2597" spans="1:14" x14ac:dyDescent="0.2">
      <c r="A2597" s="32">
        <v>2020</v>
      </c>
      <c r="B2597" s="32">
        <v>4</v>
      </c>
      <c r="C2597" s="32" t="s">
        <v>58</v>
      </c>
      <c r="D2597" s="32" t="s">
        <v>132</v>
      </c>
      <c r="E2597" s="32" t="s">
        <v>155</v>
      </c>
      <c r="F2597" s="32" t="s">
        <v>145</v>
      </c>
      <c r="G2597" s="32">
        <v>169</v>
      </c>
      <c r="H2597" s="32">
        <v>162</v>
      </c>
      <c r="I2597" s="32">
        <v>65</v>
      </c>
      <c r="J2597" s="32">
        <v>97</v>
      </c>
      <c r="K2597" s="32">
        <v>551.29999999999995</v>
      </c>
      <c r="L2597" s="32">
        <v>261.7</v>
      </c>
      <c r="M2597" s="32"/>
      <c r="N2597" s="32" t="s">
        <v>293</v>
      </c>
    </row>
    <row r="2598" spans="1:14" x14ac:dyDescent="0.2">
      <c r="A2598" s="32">
        <v>2020</v>
      </c>
      <c r="B2598" s="32">
        <v>5</v>
      </c>
      <c r="C2598" s="32" t="s">
        <v>36</v>
      </c>
      <c r="D2598" s="32" t="s">
        <v>132</v>
      </c>
      <c r="E2598" s="32" t="s">
        <v>155</v>
      </c>
      <c r="F2598" s="32" t="s">
        <v>145</v>
      </c>
      <c r="G2598" s="32">
        <v>325</v>
      </c>
      <c r="H2598" s="32">
        <v>316</v>
      </c>
      <c r="I2598" s="32">
        <v>97</v>
      </c>
      <c r="J2598" s="32">
        <v>219</v>
      </c>
      <c r="K2598" s="32">
        <v>1439</v>
      </c>
      <c r="L2598" s="32">
        <v>512</v>
      </c>
      <c r="M2598" s="32"/>
      <c r="N2598" s="32" t="s">
        <v>293</v>
      </c>
    </row>
    <row r="2599" spans="1:14" x14ac:dyDescent="0.2">
      <c r="A2599" s="32">
        <v>2020</v>
      </c>
      <c r="B2599" s="32">
        <v>6</v>
      </c>
      <c r="C2599" s="32" t="s">
        <v>44</v>
      </c>
      <c r="D2599" s="32" t="s">
        <v>132</v>
      </c>
      <c r="E2599" s="32" t="s">
        <v>155</v>
      </c>
      <c r="F2599" s="32" t="s">
        <v>145</v>
      </c>
      <c r="G2599" s="32">
        <v>761</v>
      </c>
      <c r="H2599" s="32">
        <v>742</v>
      </c>
      <c r="I2599" s="32">
        <v>108</v>
      </c>
      <c r="J2599" s="32">
        <v>634</v>
      </c>
      <c r="K2599" s="32">
        <v>4341.8</v>
      </c>
      <c r="L2599" s="32">
        <v>1198.2</v>
      </c>
      <c r="M2599" s="32"/>
      <c r="N2599" s="32" t="s">
        <v>293</v>
      </c>
    </row>
    <row r="2600" spans="1:14" x14ac:dyDescent="0.2">
      <c r="A2600" s="32">
        <v>2020</v>
      </c>
      <c r="B2600" s="32">
        <v>7</v>
      </c>
      <c r="C2600" s="32" t="s">
        <v>24</v>
      </c>
      <c r="D2600" s="32" t="s">
        <v>132</v>
      </c>
      <c r="E2600" s="32" t="s">
        <v>155</v>
      </c>
      <c r="F2600" s="32" t="s">
        <v>145</v>
      </c>
      <c r="G2600" s="32">
        <v>1639</v>
      </c>
      <c r="H2600" s="32">
        <v>1621</v>
      </c>
      <c r="I2600" s="32">
        <v>148</v>
      </c>
      <c r="J2600" s="32">
        <v>1473</v>
      </c>
      <c r="K2600" s="32">
        <v>9566</v>
      </c>
      <c r="L2600" s="32">
        <v>2959</v>
      </c>
      <c r="M2600" s="32"/>
      <c r="N2600" s="32" t="s">
        <v>293</v>
      </c>
    </row>
    <row r="2601" spans="1:14" x14ac:dyDescent="0.2">
      <c r="A2601" s="32">
        <v>2020</v>
      </c>
      <c r="B2601" s="32">
        <v>8</v>
      </c>
      <c r="C2601" s="32" t="s">
        <v>13</v>
      </c>
      <c r="D2601" s="32" t="s">
        <v>132</v>
      </c>
      <c r="E2601" s="32" t="s">
        <v>155</v>
      </c>
      <c r="F2601" s="32" t="s">
        <v>145</v>
      </c>
      <c r="G2601" s="32">
        <v>1775</v>
      </c>
      <c r="H2601" s="32">
        <v>1755</v>
      </c>
      <c r="I2601" s="32">
        <v>153</v>
      </c>
      <c r="J2601" s="32">
        <v>1602</v>
      </c>
      <c r="K2601" s="32">
        <v>10011.4</v>
      </c>
      <c r="L2601" s="32">
        <v>3356.6</v>
      </c>
      <c r="M2601" s="32"/>
      <c r="N2601" s="32" t="s">
        <v>293</v>
      </c>
    </row>
    <row r="2602" spans="1:14" x14ac:dyDescent="0.2">
      <c r="A2602" s="32">
        <v>2020</v>
      </c>
      <c r="B2602" s="32">
        <v>9</v>
      </c>
      <c r="C2602" s="32" t="s">
        <v>65</v>
      </c>
      <c r="D2602" s="32" t="s">
        <v>132</v>
      </c>
      <c r="E2602" s="32" t="s">
        <v>155</v>
      </c>
      <c r="F2602" s="32" t="s">
        <v>145</v>
      </c>
      <c r="G2602" s="32">
        <v>1657</v>
      </c>
      <c r="H2602" s="32">
        <v>1629</v>
      </c>
      <c r="I2602" s="32">
        <v>128</v>
      </c>
      <c r="J2602" s="32">
        <v>1501</v>
      </c>
      <c r="K2602" s="32">
        <v>9444.6</v>
      </c>
      <c r="L2602" s="32">
        <v>2824.4</v>
      </c>
      <c r="M2602" s="32"/>
      <c r="N2602" s="32" t="s">
        <v>293</v>
      </c>
    </row>
    <row r="2603" spans="1:14" x14ac:dyDescent="0.2">
      <c r="A2603" s="32">
        <v>2020</v>
      </c>
      <c r="B2603" s="32">
        <v>10</v>
      </c>
      <c r="C2603" s="32" t="s">
        <v>14</v>
      </c>
      <c r="D2603" s="32" t="s">
        <v>132</v>
      </c>
      <c r="E2603" s="32" t="s">
        <v>155</v>
      </c>
      <c r="F2603" s="32" t="s">
        <v>145</v>
      </c>
      <c r="G2603" s="32">
        <v>1299</v>
      </c>
      <c r="H2603" s="32">
        <v>1280</v>
      </c>
      <c r="I2603" s="32">
        <v>144</v>
      </c>
      <c r="J2603" s="32">
        <v>1136</v>
      </c>
      <c r="K2603" s="32">
        <v>7142.9</v>
      </c>
      <c r="L2603" s="32">
        <v>2363.1</v>
      </c>
      <c r="M2603" s="32"/>
      <c r="N2603" s="32" t="s">
        <v>293</v>
      </c>
    </row>
    <row r="2604" spans="1:14" x14ac:dyDescent="0.2">
      <c r="A2604" s="32">
        <v>2020</v>
      </c>
      <c r="B2604" s="32">
        <v>11</v>
      </c>
      <c r="C2604" s="32" t="s">
        <v>11</v>
      </c>
      <c r="D2604" s="32" t="s">
        <v>132</v>
      </c>
      <c r="E2604" s="32" t="s">
        <v>155</v>
      </c>
      <c r="F2604" s="32" t="s">
        <v>145</v>
      </c>
      <c r="G2604" s="32">
        <v>945</v>
      </c>
      <c r="H2604" s="32">
        <v>877</v>
      </c>
      <c r="I2604" s="32">
        <v>118</v>
      </c>
      <c r="J2604" s="32">
        <v>759</v>
      </c>
      <c r="K2604" s="32">
        <v>4596.6000000000004</v>
      </c>
      <c r="L2604" s="32">
        <v>1537.4</v>
      </c>
      <c r="M2604" s="32"/>
      <c r="N2604" s="32" t="s">
        <v>293</v>
      </c>
    </row>
    <row r="2605" spans="1:14" x14ac:dyDescent="0.2">
      <c r="A2605" s="32">
        <v>2020</v>
      </c>
      <c r="B2605" s="32">
        <v>12</v>
      </c>
      <c r="C2605" s="32" t="s">
        <v>60</v>
      </c>
      <c r="D2605" s="32" t="s">
        <v>132</v>
      </c>
      <c r="E2605" s="32" t="s">
        <v>155</v>
      </c>
      <c r="F2605" s="32" t="s">
        <v>145</v>
      </c>
      <c r="G2605" s="32">
        <v>1059</v>
      </c>
      <c r="H2605" s="32">
        <v>884</v>
      </c>
      <c r="I2605" s="32">
        <v>149</v>
      </c>
      <c r="J2605" s="32">
        <v>735</v>
      </c>
      <c r="K2605" s="32">
        <v>4353.2</v>
      </c>
      <c r="L2605" s="32">
        <v>1819.8</v>
      </c>
      <c r="M2605" s="32"/>
      <c r="N2605" s="32" t="s">
        <v>293</v>
      </c>
    </row>
    <row r="2606" spans="1:14" x14ac:dyDescent="0.2">
      <c r="A2606" s="32">
        <v>2020</v>
      </c>
      <c r="B2606" s="32">
        <v>1</v>
      </c>
      <c r="C2606" s="32" t="s">
        <v>10</v>
      </c>
      <c r="D2606" s="32" t="s">
        <v>133</v>
      </c>
      <c r="E2606" s="32" t="s">
        <v>156</v>
      </c>
      <c r="F2606" s="32" t="s">
        <v>146</v>
      </c>
      <c r="G2606" s="32">
        <v>1782</v>
      </c>
      <c r="H2606" s="32">
        <v>1782</v>
      </c>
      <c r="I2606" s="32">
        <v>23</v>
      </c>
      <c r="J2606" s="32">
        <v>1759</v>
      </c>
      <c r="K2606" s="32">
        <v>10887.4</v>
      </c>
      <c r="L2606" s="32">
        <v>5484.6</v>
      </c>
      <c r="M2606" s="32"/>
      <c r="N2606" s="32" t="s">
        <v>294</v>
      </c>
    </row>
    <row r="2607" spans="1:14" x14ac:dyDescent="0.2">
      <c r="A2607" s="32">
        <v>2020</v>
      </c>
      <c r="B2607" s="32">
        <v>2</v>
      </c>
      <c r="C2607" s="32" t="s">
        <v>33</v>
      </c>
      <c r="D2607" s="32" t="s">
        <v>133</v>
      </c>
      <c r="E2607" s="32" t="s">
        <v>156</v>
      </c>
      <c r="F2607" s="32" t="s">
        <v>146</v>
      </c>
      <c r="G2607" s="32">
        <v>1722</v>
      </c>
      <c r="H2607" s="32">
        <v>1722</v>
      </c>
      <c r="I2607" s="32">
        <v>19</v>
      </c>
      <c r="J2607" s="32">
        <v>1703</v>
      </c>
      <c r="K2607" s="32">
        <v>10485.6</v>
      </c>
      <c r="L2607" s="32">
        <v>4616.3999999999996</v>
      </c>
      <c r="M2607" s="32"/>
      <c r="N2607" s="32" t="s">
        <v>294</v>
      </c>
    </row>
    <row r="2608" spans="1:14" x14ac:dyDescent="0.2">
      <c r="A2608" s="32">
        <v>2020</v>
      </c>
      <c r="B2608" s="32">
        <v>3</v>
      </c>
      <c r="C2608" s="32" t="s">
        <v>79</v>
      </c>
      <c r="D2608" s="32" t="s">
        <v>133</v>
      </c>
      <c r="E2608" s="32" t="s">
        <v>156</v>
      </c>
      <c r="F2608" s="32" t="s">
        <v>146</v>
      </c>
      <c r="G2608" s="32">
        <v>1115</v>
      </c>
      <c r="H2608" s="32">
        <v>1111</v>
      </c>
      <c r="I2608" s="32">
        <v>44</v>
      </c>
      <c r="J2608" s="32">
        <v>1067</v>
      </c>
      <c r="K2608" s="32">
        <v>6353.5</v>
      </c>
      <c r="L2608" s="32">
        <v>2655.3</v>
      </c>
      <c r="M2608" s="32"/>
      <c r="N2608" s="32" t="s">
        <v>294</v>
      </c>
    </row>
    <row r="2609" spans="1:14" x14ac:dyDescent="0.2">
      <c r="A2609" s="32">
        <v>2020</v>
      </c>
      <c r="B2609" s="32">
        <v>4</v>
      </c>
      <c r="C2609" s="32" t="s">
        <v>58</v>
      </c>
      <c r="D2609" s="32" t="s">
        <v>133</v>
      </c>
      <c r="E2609" s="32" t="s">
        <v>156</v>
      </c>
      <c r="F2609" s="32" t="s">
        <v>146</v>
      </c>
      <c r="G2609" s="32">
        <v>173</v>
      </c>
      <c r="H2609" s="32">
        <v>171</v>
      </c>
      <c r="I2609" s="32">
        <v>47</v>
      </c>
      <c r="J2609" s="32">
        <v>124</v>
      </c>
      <c r="K2609" s="32">
        <v>529</v>
      </c>
      <c r="L2609" s="32">
        <v>293</v>
      </c>
      <c r="M2609" s="32"/>
      <c r="N2609" s="32" t="s">
        <v>294</v>
      </c>
    </row>
    <row r="2610" spans="1:14" x14ac:dyDescent="0.2">
      <c r="A2610" s="32">
        <v>2020</v>
      </c>
      <c r="B2610" s="32">
        <v>5</v>
      </c>
      <c r="C2610" s="32" t="s">
        <v>36</v>
      </c>
      <c r="D2610" s="32" t="s">
        <v>133</v>
      </c>
      <c r="E2610" s="32" t="s">
        <v>156</v>
      </c>
      <c r="F2610" s="32" t="s">
        <v>146</v>
      </c>
      <c r="G2610" s="32">
        <v>242</v>
      </c>
      <c r="H2610" s="32">
        <v>240</v>
      </c>
      <c r="I2610" s="32">
        <v>45</v>
      </c>
      <c r="J2610" s="32">
        <v>195</v>
      </c>
      <c r="K2610" s="32">
        <v>962</v>
      </c>
      <c r="L2610" s="32">
        <v>371</v>
      </c>
      <c r="M2610" s="32"/>
      <c r="N2610" s="32" t="s">
        <v>294</v>
      </c>
    </row>
    <row r="2611" spans="1:14" x14ac:dyDescent="0.2">
      <c r="A2611" s="32">
        <v>2020</v>
      </c>
      <c r="B2611" s="32">
        <v>6</v>
      </c>
      <c r="C2611" s="32" t="s">
        <v>44</v>
      </c>
      <c r="D2611" s="32" t="s">
        <v>133</v>
      </c>
      <c r="E2611" s="32" t="s">
        <v>156</v>
      </c>
      <c r="F2611" s="32" t="s">
        <v>146</v>
      </c>
      <c r="G2611" s="32">
        <v>481</v>
      </c>
      <c r="H2611" s="32">
        <v>477</v>
      </c>
      <c r="I2611" s="32">
        <v>56</v>
      </c>
      <c r="J2611" s="32">
        <v>421</v>
      </c>
      <c r="K2611" s="32">
        <v>2493.1</v>
      </c>
      <c r="L2611" s="32">
        <v>739.9</v>
      </c>
      <c r="M2611" s="32"/>
      <c r="N2611" s="32" t="s">
        <v>294</v>
      </c>
    </row>
    <row r="2612" spans="1:14" x14ac:dyDescent="0.2">
      <c r="A2612" s="32">
        <v>2020</v>
      </c>
      <c r="B2612" s="32">
        <v>7</v>
      </c>
      <c r="C2612" s="32" t="s">
        <v>24</v>
      </c>
      <c r="D2612" s="32" t="s">
        <v>133</v>
      </c>
      <c r="E2612" s="32" t="s">
        <v>156</v>
      </c>
      <c r="F2612" s="32" t="s">
        <v>146</v>
      </c>
      <c r="G2612" s="32">
        <v>930</v>
      </c>
      <c r="H2612" s="32">
        <v>924</v>
      </c>
      <c r="I2612" s="32">
        <v>61</v>
      </c>
      <c r="J2612" s="32">
        <v>863</v>
      </c>
      <c r="K2612" s="32">
        <v>5630</v>
      </c>
      <c r="L2612" s="32">
        <v>1730.9833333333333</v>
      </c>
      <c r="M2612" s="32"/>
      <c r="N2612" s="32" t="s">
        <v>294</v>
      </c>
    </row>
    <row r="2613" spans="1:14" x14ac:dyDescent="0.2">
      <c r="A2613" s="32">
        <v>2020</v>
      </c>
      <c r="B2613" s="32">
        <v>8</v>
      </c>
      <c r="C2613" s="32" t="s">
        <v>13</v>
      </c>
      <c r="D2613" s="32" t="s">
        <v>133</v>
      </c>
      <c r="E2613" s="32" t="s">
        <v>156</v>
      </c>
      <c r="F2613" s="32" t="s">
        <v>146</v>
      </c>
      <c r="G2613" s="32">
        <v>1136</v>
      </c>
      <c r="H2613" s="32">
        <v>1112</v>
      </c>
      <c r="I2613" s="32">
        <v>70</v>
      </c>
      <c r="J2613" s="32">
        <v>1042</v>
      </c>
      <c r="K2613" s="32">
        <v>7156.7</v>
      </c>
      <c r="L2613" s="32">
        <v>2232.3000000000002</v>
      </c>
      <c r="M2613" s="32"/>
      <c r="N2613" s="32" t="s">
        <v>294</v>
      </c>
    </row>
    <row r="2614" spans="1:14" x14ac:dyDescent="0.2">
      <c r="A2614" s="32">
        <v>2020</v>
      </c>
      <c r="B2614" s="32">
        <v>9</v>
      </c>
      <c r="C2614" s="32" t="s">
        <v>65</v>
      </c>
      <c r="D2614" s="32" t="s">
        <v>133</v>
      </c>
      <c r="E2614" s="32" t="s">
        <v>156</v>
      </c>
      <c r="F2614" s="32" t="s">
        <v>146</v>
      </c>
      <c r="G2614" s="32">
        <v>983</v>
      </c>
      <c r="H2614" s="32">
        <v>979</v>
      </c>
      <c r="I2614" s="32">
        <v>46</v>
      </c>
      <c r="J2614" s="32">
        <v>933</v>
      </c>
      <c r="K2614" s="32">
        <v>5818.9</v>
      </c>
      <c r="L2614" s="32">
        <v>1725.1</v>
      </c>
      <c r="M2614" s="32"/>
      <c r="N2614" s="32" t="s">
        <v>294</v>
      </c>
    </row>
    <row r="2615" spans="1:14" x14ac:dyDescent="0.2">
      <c r="A2615" s="32">
        <v>2020</v>
      </c>
      <c r="B2615" s="32">
        <v>10</v>
      </c>
      <c r="C2615" s="32" t="s">
        <v>14</v>
      </c>
      <c r="D2615" s="32" t="s">
        <v>133</v>
      </c>
      <c r="E2615" s="32" t="s">
        <v>156</v>
      </c>
      <c r="F2615" s="32" t="s">
        <v>146</v>
      </c>
      <c r="G2615" s="32">
        <v>763</v>
      </c>
      <c r="H2615" s="32">
        <v>760</v>
      </c>
      <c r="I2615" s="32">
        <v>50</v>
      </c>
      <c r="J2615" s="32">
        <v>710</v>
      </c>
      <c r="K2615" s="32">
        <v>4263.7</v>
      </c>
      <c r="L2615" s="32">
        <v>1209.3</v>
      </c>
      <c r="M2615" s="32"/>
      <c r="N2615" s="32" t="s">
        <v>294</v>
      </c>
    </row>
    <row r="2616" spans="1:14" x14ac:dyDescent="0.2">
      <c r="A2616" s="32">
        <v>2020</v>
      </c>
      <c r="B2616" s="32">
        <v>11</v>
      </c>
      <c r="C2616" s="32" t="s">
        <v>11</v>
      </c>
      <c r="D2616" s="32" t="s">
        <v>133</v>
      </c>
      <c r="E2616" s="32" t="s">
        <v>156</v>
      </c>
      <c r="F2616" s="32" t="s">
        <v>146</v>
      </c>
      <c r="G2616" s="32">
        <v>537</v>
      </c>
      <c r="H2616" s="32">
        <v>532</v>
      </c>
      <c r="I2616" s="32">
        <v>40</v>
      </c>
      <c r="J2616" s="32">
        <v>492</v>
      </c>
      <c r="K2616" s="32">
        <v>2937</v>
      </c>
      <c r="L2616" s="32">
        <v>1073.7666666666667</v>
      </c>
      <c r="M2616" s="32"/>
      <c r="N2616" s="32" t="s">
        <v>294</v>
      </c>
    </row>
    <row r="2617" spans="1:14" x14ac:dyDescent="0.2">
      <c r="A2617" s="32">
        <v>2020</v>
      </c>
      <c r="B2617" s="32">
        <v>12</v>
      </c>
      <c r="C2617" s="32" t="s">
        <v>60</v>
      </c>
      <c r="D2617" s="32" t="s">
        <v>133</v>
      </c>
      <c r="E2617" s="32" t="s">
        <v>156</v>
      </c>
      <c r="F2617" s="32" t="s">
        <v>146</v>
      </c>
      <c r="G2617" s="32">
        <v>545</v>
      </c>
      <c r="H2617" s="32">
        <v>545</v>
      </c>
      <c r="I2617" s="32">
        <v>18</v>
      </c>
      <c r="J2617" s="32">
        <v>527</v>
      </c>
      <c r="K2617" s="32">
        <v>3028</v>
      </c>
      <c r="L2617" s="32">
        <v>1150.1666666666667</v>
      </c>
      <c r="M2617" s="32"/>
      <c r="N2617" s="32" t="s">
        <v>294</v>
      </c>
    </row>
    <row r="2618" spans="1:14" x14ac:dyDescent="0.2">
      <c r="A2618" s="32">
        <v>2020</v>
      </c>
      <c r="B2618" s="32">
        <v>1</v>
      </c>
      <c r="C2618" s="32" t="s">
        <v>10</v>
      </c>
      <c r="D2618" s="32" t="s">
        <v>202</v>
      </c>
      <c r="E2618" s="32" t="s">
        <v>203</v>
      </c>
      <c r="F2618" s="32" t="s">
        <v>110</v>
      </c>
      <c r="G2618" s="32">
        <v>1802</v>
      </c>
      <c r="H2618" s="32">
        <v>1796</v>
      </c>
      <c r="I2618" s="32">
        <v>212</v>
      </c>
      <c r="J2618" s="32">
        <v>1584</v>
      </c>
      <c r="K2618" s="32">
        <v>10077.366666666667</v>
      </c>
      <c r="L2618" s="32">
        <v>3562.4833333333331</v>
      </c>
      <c r="M2618" s="32"/>
      <c r="N2618" s="32" t="s">
        <v>295</v>
      </c>
    </row>
    <row r="2619" spans="1:14" x14ac:dyDescent="0.2">
      <c r="A2619" s="32">
        <v>2020</v>
      </c>
      <c r="B2619" s="32">
        <v>2</v>
      </c>
      <c r="C2619" s="32" t="s">
        <v>33</v>
      </c>
      <c r="D2619" s="32" t="s">
        <v>202</v>
      </c>
      <c r="E2619" s="32" t="s">
        <v>203</v>
      </c>
      <c r="F2619" s="32" t="s">
        <v>110</v>
      </c>
      <c r="G2619" s="32">
        <v>1823</v>
      </c>
      <c r="H2619" s="32">
        <v>1813</v>
      </c>
      <c r="I2619" s="32">
        <v>96</v>
      </c>
      <c r="J2619" s="32">
        <v>1717</v>
      </c>
      <c r="K2619" s="32">
        <v>11397.621666666666</v>
      </c>
      <c r="L2619" s="32">
        <v>4111.5283333333336</v>
      </c>
      <c r="M2619" s="32"/>
      <c r="N2619" s="32" t="s">
        <v>295</v>
      </c>
    </row>
    <row r="2620" spans="1:14" x14ac:dyDescent="0.2">
      <c r="A2620" s="32">
        <v>2020</v>
      </c>
      <c r="B2620" s="32">
        <v>3</v>
      </c>
      <c r="C2620" s="32" t="s">
        <v>79</v>
      </c>
      <c r="D2620" s="32" t="s">
        <v>202</v>
      </c>
      <c r="E2620" s="32" t="s">
        <v>203</v>
      </c>
      <c r="F2620" s="32" t="s">
        <v>110</v>
      </c>
      <c r="G2620" s="32">
        <v>1273</v>
      </c>
      <c r="H2620" s="32">
        <v>1264</v>
      </c>
      <c r="I2620" s="32">
        <v>53</v>
      </c>
      <c r="J2620" s="32">
        <v>1211</v>
      </c>
      <c r="K2620" s="32">
        <v>8142.6866666666665</v>
      </c>
      <c r="L2620" s="32">
        <v>2708.1466666666665</v>
      </c>
      <c r="M2620" s="32"/>
      <c r="N2620" s="32" t="s">
        <v>295</v>
      </c>
    </row>
    <row r="2621" spans="1:14" x14ac:dyDescent="0.2">
      <c r="A2621" s="32">
        <v>2020</v>
      </c>
      <c r="B2621" s="32">
        <v>4</v>
      </c>
      <c r="C2621" s="32" t="s">
        <v>58</v>
      </c>
      <c r="D2621" s="32" t="s">
        <v>202</v>
      </c>
      <c r="E2621" s="32" t="s">
        <v>203</v>
      </c>
      <c r="F2621" s="32" t="s">
        <v>110</v>
      </c>
      <c r="G2621" s="32">
        <v>98</v>
      </c>
      <c r="H2621" s="32">
        <v>87</v>
      </c>
      <c r="I2621" s="32">
        <v>13</v>
      </c>
      <c r="J2621" s="32">
        <v>74</v>
      </c>
      <c r="K2621" s="32">
        <v>328.815</v>
      </c>
      <c r="L2621" s="32">
        <v>41.234999999999999</v>
      </c>
      <c r="M2621" s="32"/>
      <c r="N2621" s="32" t="s">
        <v>295</v>
      </c>
    </row>
    <row r="2622" spans="1:14" x14ac:dyDescent="0.2">
      <c r="A2622" s="32">
        <v>2020</v>
      </c>
      <c r="B2622" s="32">
        <v>5</v>
      </c>
      <c r="C2622" s="32" t="s">
        <v>36</v>
      </c>
      <c r="D2622" s="32" t="s">
        <v>202</v>
      </c>
      <c r="E2622" s="32" t="s">
        <v>203</v>
      </c>
      <c r="F2622" s="32" t="s">
        <v>110</v>
      </c>
      <c r="G2622" s="32">
        <v>126</v>
      </c>
      <c r="H2622" s="32">
        <v>120</v>
      </c>
      <c r="I2622" s="32">
        <v>16</v>
      </c>
      <c r="J2622" s="32">
        <v>104</v>
      </c>
      <c r="K2622" s="32">
        <v>455.72</v>
      </c>
      <c r="L2622" s="32">
        <v>94.796666666666667</v>
      </c>
      <c r="M2622" s="32"/>
      <c r="N2622" s="32" t="s">
        <v>295</v>
      </c>
    </row>
    <row r="2623" spans="1:14" x14ac:dyDescent="0.2">
      <c r="A2623" s="32">
        <v>2020</v>
      </c>
      <c r="B2623" s="32">
        <v>6</v>
      </c>
      <c r="C2623" s="32" t="s">
        <v>44</v>
      </c>
      <c r="D2623" s="32" t="s">
        <v>202</v>
      </c>
      <c r="E2623" s="32" t="s">
        <v>203</v>
      </c>
      <c r="F2623" s="32" t="s">
        <v>110</v>
      </c>
      <c r="G2623" s="32">
        <v>278</v>
      </c>
      <c r="H2623" s="32">
        <v>274</v>
      </c>
      <c r="I2623" s="32">
        <v>18</v>
      </c>
      <c r="J2623" s="32">
        <v>256</v>
      </c>
      <c r="K2623" s="32">
        <v>1188.2516666666668</v>
      </c>
      <c r="L2623" s="32">
        <v>207.28166666666667</v>
      </c>
      <c r="M2623" s="32"/>
      <c r="N2623" s="32" t="s">
        <v>295</v>
      </c>
    </row>
    <row r="2624" spans="1:14" x14ac:dyDescent="0.2">
      <c r="A2624" s="32">
        <v>2020</v>
      </c>
      <c r="B2624" s="32">
        <v>7</v>
      </c>
      <c r="C2624" s="32" t="s">
        <v>24</v>
      </c>
      <c r="D2624" s="32" t="s">
        <v>202</v>
      </c>
      <c r="E2624" s="32" t="s">
        <v>203</v>
      </c>
      <c r="F2624" s="32" t="s">
        <v>110</v>
      </c>
      <c r="G2624" s="32">
        <v>1109</v>
      </c>
      <c r="H2624" s="32">
        <v>1102</v>
      </c>
      <c r="I2624" s="32">
        <v>56</v>
      </c>
      <c r="J2624" s="32">
        <v>1046</v>
      </c>
      <c r="K2624" s="32">
        <v>6386.54</v>
      </c>
      <c r="L2624" s="32">
        <v>1220.5433333333333</v>
      </c>
      <c r="M2624" s="32"/>
      <c r="N2624" s="32" t="s">
        <v>295</v>
      </c>
    </row>
    <row r="2625" spans="1:14" x14ac:dyDescent="0.2">
      <c r="A2625" s="32">
        <v>2020</v>
      </c>
      <c r="B2625" s="32">
        <v>8</v>
      </c>
      <c r="C2625" s="32" t="s">
        <v>13</v>
      </c>
      <c r="D2625" s="32" t="s">
        <v>202</v>
      </c>
      <c r="E2625" s="32" t="s">
        <v>203</v>
      </c>
      <c r="F2625" s="32" t="s">
        <v>110</v>
      </c>
      <c r="G2625" s="32">
        <v>1526</v>
      </c>
      <c r="H2625" s="32">
        <v>1519</v>
      </c>
      <c r="I2625" s="32">
        <v>65</v>
      </c>
      <c r="J2625" s="32">
        <v>1454</v>
      </c>
      <c r="K2625" s="32">
        <v>8966.8250000000007</v>
      </c>
      <c r="L2625" s="32">
        <v>2232.7750000000001</v>
      </c>
      <c r="M2625" s="32"/>
      <c r="N2625" s="32" t="s">
        <v>295</v>
      </c>
    </row>
    <row r="2626" spans="1:14" x14ac:dyDescent="0.2">
      <c r="A2626" s="32">
        <v>2020</v>
      </c>
      <c r="B2626" s="32">
        <v>9</v>
      </c>
      <c r="C2626" s="32" t="s">
        <v>65</v>
      </c>
      <c r="D2626" s="32" t="s">
        <v>202</v>
      </c>
      <c r="E2626" s="32" t="s">
        <v>203</v>
      </c>
      <c r="F2626" s="32" t="s">
        <v>110</v>
      </c>
      <c r="G2626" s="32">
        <v>1076</v>
      </c>
      <c r="H2626" s="32">
        <v>1076</v>
      </c>
      <c r="I2626" s="32">
        <v>37</v>
      </c>
      <c r="J2626" s="32">
        <v>1039</v>
      </c>
      <c r="K2626" s="32">
        <v>6106.9</v>
      </c>
      <c r="L2626" s="32">
        <v>1337.95</v>
      </c>
      <c r="M2626" s="32"/>
      <c r="N2626" s="32" t="s">
        <v>295</v>
      </c>
    </row>
    <row r="2627" spans="1:14" x14ac:dyDescent="0.2">
      <c r="A2627" s="32">
        <v>2020</v>
      </c>
      <c r="B2627" s="32">
        <v>10</v>
      </c>
      <c r="C2627" s="32" t="s">
        <v>14</v>
      </c>
      <c r="D2627" s="32" t="s">
        <v>202</v>
      </c>
      <c r="E2627" s="32" t="s">
        <v>203</v>
      </c>
      <c r="F2627" s="32" t="s">
        <v>110</v>
      </c>
      <c r="G2627" s="32">
        <v>952</v>
      </c>
      <c r="H2627" s="32">
        <v>945</v>
      </c>
      <c r="I2627" s="32">
        <v>84</v>
      </c>
      <c r="J2627" s="32">
        <v>861</v>
      </c>
      <c r="K2627" s="32">
        <v>4886.833333333333</v>
      </c>
      <c r="L2627" s="32">
        <v>1189.0666666666666</v>
      </c>
      <c r="M2627" s="32"/>
      <c r="N2627" s="32" t="s">
        <v>295</v>
      </c>
    </row>
    <row r="2628" spans="1:14" x14ac:dyDescent="0.2">
      <c r="A2628" s="32">
        <v>2020</v>
      </c>
      <c r="B2628" s="32">
        <v>11</v>
      </c>
      <c r="C2628" s="32" t="s">
        <v>11</v>
      </c>
      <c r="D2628" s="32" t="s">
        <v>202</v>
      </c>
      <c r="E2628" s="32" t="s">
        <v>203</v>
      </c>
      <c r="F2628" s="32" t="s">
        <v>110</v>
      </c>
      <c r="G2628" s="32">
        <v>933</v>
      </c>
      <c r="H2628" s="32">
        <v>915</v>
      </c>
      <c r="I2628" s="32">
        <v>160</v>
      </c>
      <c r="J2628" s="32">
        <v>755</v>
      </c>
      <c r="K2628" s="32">
        <v>4165.2416666666668</v>
      </c>
      <c r="L2628" s="32">
        <v>1306.0916666666667</v>
      </c>
      <c r="M2628" s="32"/>
      <c r="N2628" s="32" t="s">
        <v>295</v>
      </c>
    </row>
    <row r="2629" spans="1:14" x14ac:dyDescent="0.2">
      <c r="A2629" s="32">
        <v>2020</v>
      </c>
      <c r="B2629" s="32">
        <v>12</v>
      </c>
      <c r="C2629" s="32" t="s">
        <v>60</v>
      </c>
      <c r="D2629" s="32" t="s">
        <v>202</v>
      </c>
      <c r="E2629" s="32" t="s">
        <v>203</v>
      </c>
      <c r="F2629" s="32" t="s">
        <v>110</v>
      </c>
      <c r="G2629" s="32">
        <v>1044</v>
      </c>
      <c r="H2629" s="32">
        <v>1038</v>
      </c>
      <c r="I2629" s="32">
        <v>130</v>
      </c>
      <c r="J2629" s="32">
        <v>908</v>
      </c>
      <c r="K2629" s="32">
        <v>5258.2366666666667</v>
      </c>
      <c r="L2629" s="32">
        <v>1545.2466666666667</v>
      </c>
      <c r="M2629" s="32"/>
      <c r="N2629" s="32" t="s">
        <v>295</v>
      </c>
    </row>
    <row r="2630" spans="1:14" x14ac:dyDescent="0.2">
      <c r="A2630" s="32">
        <v>2020</v>
      </c>
      <c r="B2630" s="32">
        <v>1</v>
      </c>
      <c r="C2630" s="32" t="s">
        <v>10</v>
      </c>
      <c r="D2630" s="32" t="s">
        <v>0</v>
      </c>
      <c r="E2630" s="32" t="s">
        <v>185</v>
      </c>
      <c r="F2630" s="32" t="s">
        <v>110</v>
      </c>
      <c r="G2630" s="32">
        <v>5223</v>
      </c>
      <c r="H2630" s="32">
        <v>5170</v>
      </c>
      <c r="I2630" s="32">
        <v>640</v>
      </c>
      <c r="J2630" s="32">
        <v>4530</v>
      </c>
      <c r="K2630" s="32">
        <v>31026.27</v>
      </c>
      <c r="L2630" s="32">
        <v>12346.113333333333</v>
      </c>
      <c r="M2630" s="32"/>
      <c r="N2630" s="32" t="s">
        <v>296</v>
      </c>
    </row>
    <row r="2631" spans="1:14" x14ac:dyDescent="0.2">
      <c r="A2631" s="32">
        <v>2020</v>
      </c>
      <c r="B2631" s="32">
        <v>2</v>
      </c>
      <c r="C2631" s="32" t="s">
        <v>33</v>
      </c>
      <c r="D2631" s="32" t="s">
        <v>0</v>
      </c>
      <c r="E2631" s="32" t="s">
        <v>185</v>
      </c>
      <c r="F2631" s="32" t="s">
        <v>110</v>
      </c>
      <c r="G2631" s="32">
        <v>4842</v>
      </c>
      <c r="H2631" s="32">
        <v>4788</v>
      </c>
      <c r="I2631" s="32">
        <v>550</v>
      </c>
      <c r="J2631" s="32">
        <v>4238</v>
      </c>
      <c r="K2631" s="32">
        <v>29177.738333333335</v>
      </c>
      <c r="L2631" s="32">
        <v>12752.978333333333</v>
      </c>
      <c r="M2631" s="32"/>
      <c r="N2631" s="32" t="s">
        <v>296</v>
      </c>
    </row>
    <row r="2632" spans="1:14" x14ac:dyDescent="0.2">
      <c r="A2632" s="32">
        <v>2020</v>
      </c>
      <c r="B2632" s="32">
        <v>3</v>
      </c>
      <c r="C2632" s="32" t="s">
        <v>79</v>
      </c>
      <c r="D2632" s="32" t="s">
        <v>0</v>
      </c>
      <c r="E2632" s="32" t="s">
        <v>185</v>
      </c>
      <c r="F2632" s="32" t="s">
        <v>110</v>
      </c>
      <c r="G2632" s="32">
        <v>3470</v>
      </c>
      <c r="H2632" s="32">
        <v>3435</v>
      </c>
      <c r="I2632" s="32">
        <v>205</v>
      </c>
      <c r="J2632" s="32">
        <v>3230</v>
      </c>
      <c r="K2632" s="32">
        <v>22224.855</v>
      </c>
      <c r="L2632" s="32">
        <v>9178.3283333333329</v>
      </c>
      <c r="M2632" s="32"/>
      <c r="N2632" s="32" t="s">
        <v>296</v>
      </c>
    </row>
    <row r="2633" spans="1:14" x14ac:dyDescent="0.2">
      <c r="A2633" s="32">
        <v>2020</v>
      </c>
      <c r="B2633" s="32">
        <v>4</v>
      </c>
      <c r="C2633" s="32" t="s">
        <v>58</v>
      </c>
      <c r="D2633" s="32" t="s">
        <v>0</v>
      </c>
      <c r="E2633" s="32" t="s">
        <v>185</v>
      </c>
      <c r="F2633" s="32" t="s">
        <v>110</v>
      </c>
      <c r="G2633" s="32">
        <v>453</v>
      </c>
      <c r="H2633" s="32">
        <v>452</v>
      </c>
      <c r="I2633" s="32">
        <v>20</v>
      </c>
      <c r="J2633" s="32">
        <v>432</v>
      </c>
      <c r="K2633" s="32">
        <v>2254.1933333333332</v>
      </c>
      <c r="L2633" s="32">
        <v>475.82333333333332</v>
      </c>
      <c r="M2633" s="32"/>
      <c r="N2633" s="32" t="s">
        <v>296</v>
      </c>
    </row>
    <row r="2634" spans="1:14" x14ac:dyDescent="0.2">
      <c r="A2634" s="32">
        <v>2020</v>
      </c>
      <c r="B2634" s="32">
        <v>5</v>
      </c>
      <c r="C2634" s="32" t="s">
        <v>36</v>
      </c>
      <c r="D2634" s="32" t="s">
        <v>0</v>
      </c>
      <c r="E2634" s="32" t="s">
        <v>185</v>
      </c>
      <c r="F2634" s="32" t="s">
        <v>110</v>
      </c>
      <c r="G2634" s="32">
        <v>654</v>
      </c>
      <c r="H2634" s="32">
        <v>646</v>
      </c>
      <c r="I2634" s="32">
        <v>51</v>
      </c>
      <c r="J2634" s="32">
        <v>595</v>
      </c>
      <c r="K2634" s="32">
        <v>2912.3416666666667</v>
      </c>
      <c r="L2634" s="32">
        <v>749.99166666666667</v>
      </c>
      <c r="M2634" s="32"/>
      <c r="N2634" s="32" t="s">
        <v>296</v>
      </c>
    </row>
    <row r="2635" spans="1:14" x14ac:dyDescent="0.2">
      <c r="A2635" s="32">
        <v>2020</v>
      </c>
      <c r="B2635" s="32">
        <v>6</v>
      </c>
      <c r="C2635" s="32" t="s">
        <v>44</v>
      </c>
      <c r="D2635" s="32" t="s">
        <v>0</v>
      </c>
      <c r="E2635" s="32" t="s">
        <v>185</v>
      </c>
      <c r="F2635" s="32" t="s">
        <v>110</v>
      </c>
      <c r="G2635" s="32">
        <v>1078</v>
      </c>
      <c r="H2635" s="32">
        <v>1073</v>
      </c>
      <c r="I2635" s="32">
        <v>59</v>
      </c>
      <c r="J2635" s="32">
        <v>1014</v>
      </c>
      <c r="K2635" s="32">
        <v>5275.4383333333335</v>
      </c>
      <c r="L2635" s="32">
        <v>1171.2616666666668</v>
      </c>
      <c r="M2635" s="32"/>
      <c r="N2635" s="32" t="s">
        <v>296</v>
      </c>
    </row>
    <row r="2636" spans="1:14" x14ac:dyDescent="0.2">
      <c r="A2636" s="32">
        <v>2020</v>
      </c>
      <c r="B2636" s="32">
        <v>7</v>
      </c>
      <c r="C2636" s="32" t="s">
        <v>24</v>
      </c>
      <c r="D2636" s="32" t="s">
        <v>0</v>
      </c>
      <c r="E2636" s="32" t="s">
        <v>185</v>
      </c>
      <c r="F2636" s="32" t="s">
        <v>110</v>
      </c>
      <c r="G2636" s="32">
        <v>2916</v>
      </c>
      <c r="H2636" s="32">
        <v>2909</v>
      </c>
      <c r="I2636" s="32">
        <v>286</v>
      </c>
      <c r="J2636" s="32">
        <v>2623</v>
      </c>
      <c r="K2636" s="32">
        <v>16366.233333333334</v>
      </c>
      <c r="L2636" s="32">
        <v>3739.7</v>
      </c>
      <c r="M2636" s="32"/>
      <c r="N2636" s="32" t="s">
        <v>296</v>
      </c>
    </row>
    <row r="2637" spans="1:14" x14ac:dyDescent="0.2">
      <c r="A2637" s="32">
        <v>2020</v>
      </c>
      <c r="B2637" s="32">
        <v>8</v>
      </c>
      <c r="C2637" s="32" t="s">
        <v>13</v>
      </c>
      <c r="D2637" s="32" t="s">
        <v>0</v>
      </c>
      <c r="E2637" s="32" t="s">
        <v>185</v>
      </c>
      <c r="F2637" s="32" t="s">
        <v>110</v>
      </c>
      <c r="G2637" s="32">
        <v>3453</v>
      </c>
      <c r="H2637" s="32">
        <v>3439</v>
      </c>
      <c r="I2637" s="32">
        <v>105</v>
      </c>
      <c r="J2637" s="32">
        <v>3334</v>
      </c>
      <c r="K2637" s="32">
        <v>18802.785</v>
      </c>
      <c r="L2637" s="32">
        <v>3951.8649999999998</v>
      </c>
      <c r="M2637" s="32"/>
      <c r="N2637" s="32" t="s">
        <v>296</v>
      </c>
    </row>
    <row r="2638" spans="1:14" x14ac:dyDescent="0.2">
      <c r="A2638" s="32">
        <v>2020</v>
      </c>
      <c r="B2638" s="32">
        <v>9</v>
      </c>
      <c r="C2638" s="32" t="s">
        <v>65</v>
      </c>
      <c r="D2638" s="32" t="s">
        <v>0</v>
      </c>
      <c r="E2638" s="32" t="s">
        <v>185</v>
      </c>
      <c r="F2638" s="32" t="s">
        <v>110</v>
      </c>
      <c r="G2638" s="32">
        <v>2720</v>
      </c>
      <c r="H2638" s="32">
        <v>2710</v>
      </c>
      <c r="I2638" s="32">
        <v>245</v>
      </c>
      <c r="J2638" s="32">
        <v>2465</v>
      </c>
      <c r="K2638" s="32">
        <v>14956.87</v>
      </c>
      <c r="L2638" s="32">
        <v>2869.8466666666668</v>
      </c>
      <c r="M2638" s="32"/>
      <c r="N2638" s="32" t="s">
        <v>296</v>
      </c>
    </row>
    <row r="2639" spans="1:14" x14ac:dyDescent="0.2">
      <c r="A2639" s="32">
        <v>2020</v>
      </c>
      <c r="B2639" s="32">
        <v>10</v>
      </c>
      <c r="C2639" s="32" t="s">
        <v>14</v>
      </c>
      <c r="D2639" s="32" t="s">
        <v>0</v>
      </c>
      <c r="E2639" s="32" t="s">
        <v>185</v>
      </c>
      <c r="F2639" s="32" t="s">
        <v>110</v>
      </c>
      <c r="G2639" s="32">
        <v>2541</v>
      </c>
      <c r="H2639" s="32">
        <v>2535</v>
      </c>
      <c r="I2639" s="32">
        <v>215</v>
      </c>
      <c r="J2639" s="32">
        <v>2320</v>
      </c>
      <c r="K2639" s="32">
        <v>11397.92</v>
      </c>
      <c r="L2639" s="32">
        <v>2415.7800000000002</v>
      </c>
      <c r="M2639" s="32"/>
      <c r="N2639" s="32" t="s">
        <v>296</v>
      </c>
    </row>
    <row r="2640" spans="1:14" x14ac:dyDescent="0.2">
      <c r="A2640" s="32">
        <v>2020</v>
      </c>
      <c r="B2640" s="32">
        <v>11</v>
      </c>
      <c r="C2640" s="32" t="s">
        <v>11</v>
      </c>
      <c r="D2640" s="32" t="s">
        <v>0</v>
      </c>
      <c r="E2640" s="32" t="s">
        <v>185</v>
      </c>
      <c r="F2640" s="32" t="s">
        <v>110</v>
      </c>
      <c r="G2640" s="32">
        <v>2456</v>
      </c>
      <c r="H2640" s="32">
        <v>2446</v>
      </c>
      <c r="I2640" s="32">
        <v>346</v>
      </c>
      <c r="J2640" s="32">
        <v>2100</v>
      </c>
      <c r="K2640" s="32">
        <v>10269.433333333332</v>
      </c>
      <c r="L2640" s="32">
        <v>4775.9833333333336</v>
      </c>
      <c r="M2640" s="32"/>
      <c r="N2640" s="32" t="s">
        <v>296</v>
      </c>
    </row>
    <row r="2641" spans="1:14" x14ac:dyDescent="0.2">
      <c r="A2641" s="32">
        <v>2020</v>
      </c>
      <c r="B2641" s="32">
        <v>12</v>
      </c>
      <c r="C2641" s="32" t="s">
        <v>60</v>
      </c>
      <c r="D2641" s="32" t="s">
        <v>0</v>
      </c>
      <c r="E2641" s="32" t="s">
        <v>185</v>
      </c>
      <c r="F2641" s="32" t="s">
        <v>110</v>
      </c>
      <c r="G2641" s="32">
        <v>2761</v>
      </c>
      <c r="H2641" s="32">
        <v>2755</v>
      </c>
      <c r="I2641" s="32">
        <v>358</v>
      </c>
      <c r="J2641" s="32">
        <v>2397</v>
      </c>
      <c r="K2641" s="32">
        <v>11410.055</v>
      </c>
      <c r="L2641" s="32">
        <v>6422.1616666666669</v>
      </c>
      <c r="M2641" s="32"/>
      <c r="N2641" s="32" t="s">
        <v>296</v>
      </c>
    </row>
    <row r="2642" spans="1:14" x14ac:dyDescent="0.2">
      <c r="A2642" s="32">
        <v>2020</v>
      </c>
      <c r="B2642" s="32">
        <v>1</v>
      </c>
      <c r="C2642" s="32" t="s">
        <v>10</v>
      </c>
      <c r="D2642" s="32" t="s">
        <v>204</v>
      </c>
      <c r="E2642" s="32" t="s">
        <v>205</v>
      </c>
      <c r="F2642" s="32" t="s">
        <v>110</v>
      </c>
      <c r="G2642" s="32">
        <v>2217</v>
      </c>
      <c r="H2642" s="32">
        <v>2204</v>
      </c>
      <c r="I2642" s="32">
        <v>87</v>
      </c>
      <c r="J2642" s="32">
        <v>2117</v>
      </c>
      <c r="K2642" s="32">
        <v>11794.955</v>
      </c>
      <c r="L2642" s="32">
        <v>4974.3783333333331</v>
      </c>
      <c r="M2642" s="32"/>
      <c r="N2642" s="32" t="s">
        <v>297</v>
      </c>
    </row>
    <row r="2643" spans="1:14" x14ac:dyDescent="0.2">
      <c r="A2643" s="32">
        <v>2020</v>
      </c>
      <c r="B2643" s="32">
        <v>2</v>
      </c>
      <c r="C2643" s="32" t="s">
        <v>33</v>
      </c>
      <c r="D2643" s="32" t="s">
        <v>204</v>
      </c>
      <c r="E2643" s="32" t="s">
        <v>205</v>
      </c>
      <c r="F2643" s="32" t="s">
        <v>110</v>
      </c>
      <c r="G2643" s="32">
        <v>2149</v>
      </c>
      <c r="H2643" s="32">
        <v>2120</v>
      </c>
      <c r="I2643" s="32">
        <v>55</v>
      </c>
      <c r="J2643" s="32">
        <v>2065</v>
      </c>
      <c r="K2643" s="32">
        <v>11595.094999999999</v>
      </c>
      <c r="L2643" s="32">
        <v>5026.538333333333</v>
      </c>
      <c r="M2643" s="32"/>
      <c r="N2643" s="32" t="s">
        <v>297</v>
      </c>
    </row>
    <row r="2644" spans="1:14" x14ac:dyDescent="0.2">
      <c r="A2644" s="32">
        <v>2020</v>
      </c>
      <c r="B2644" s="32">
        <v>3</v>
      </c>
      <c r="C2644" s="32" t="s">
        <v>79</v>
      </c>
      <c r="D2644" s="32" t="s">
        <v>204</v>
      </c>
      <c r="E2644" s="32" t="s">
        <v>205</v>
      </c>
      <c r="F2644" s="32" t="s">
        <v>110</v>
      </c>
      <c r="G2644" s="32">
        <v>1528</v>
      </c>
      <c r="H2644" s="32">
        <v>1508</v>
      </c>
      <c r="I2644" s="32">
        <v>22</v>
      </c>
      <c r="J2644" s="32">
        <v>1486</v>
      </c>
      <c r="K2644" s="32">
        <v>8366.2366666666658</v>
      </c>
      <c r="L2644" s="32">
        <v>3576.58</v>
      </c>
      <c r="M2644" s="32"/>
      <c r="N2644" s="32" t="s">
        <v>297</v>
      </c>
    </row>
    <row r="2645" spans="1:14" x14ac:dyDescent="0.2">
      <c r="A2645" s="32">
        <v>2020</v>
      </c>
      <c r="B2645" s="32">
        <v>4</v>
      </c>
      <c r="C2645" s="32" t="s">
        <v>58</v>
      </c>
      <c r="D2645" s="32" t="s">
        <v>204</v>
      </c>
      <c r="E2645" s="32" t="s">
        <v>205</v>
      </c>
      <c r="F2645" s="32" t="s">
        <v>110</v>
      </c>
      <c r="G2645" s="32">
        <v>93</v>
      </c>
      <c r="H2645" s="32">
        <v>91</v>
      </c>
      <c r="I2645" s="32">
        <v>8</v>
      </c>
      <c r="J2645" s="32">
        <v>83</v>
      </c>
      <c r="K2645" s="32">
        <v>298.03333333333336</v>
      </c>
      <c r="L2645" s="32">
        <v>96.766666666666666</v>
      </c>
      <c r="M2645" s="32"/>
      <c r="N2645" s="32" t="s">
        <v>297</v>
      </c>
    </row>
    <row r="2646" spans="1:14" x14ac:dyDescent="0.2">
      <c r="A2646" s="32">
        <v>2020</v>
      </c>
      <c r="B2646" s="32">
        <v>5</v>
      </c>
      <c r="C2646" s="32" t="s">
        <v>36</v>
      </c>
      <c r="D2646" s="32" t="s">
        <v>204</v>
      </c>
      <c r="E2646" s="32" t="s">
        <v>205</v>
      </c>
      <c r="F2646" s="32" t="s">
        <v>110</v>
      </c>
      <c r="G2646" s="32">
        <v>156</v>
      </c>
      <c r="H2646" s="32">
        <v>156</v>
      </c>
      <c r="I2646" s="32">
        <v>16</v>
      </c>
      <c r="J2646" s="32">
        <v>140</v>
      </c>
      <c r="K2646" s="32">
        <v>522.53166666666664</v>
      </c>
      <c r="L2646" s="32">
        <v>132.785</v>
      </c>
      <c r="M2646" s="32"/>
      <c r="N2646" s="32" t="s">
        <v>297</v>
      </c>
    </row>
    <row r="2647" spans="1:14" x14ac:dyDescent="0.2">
      <c r="A2647" s="32">
        <v>2020</v>
      </c>
      <c r="B2647" s="32">
        <v>6</v>
      </c>
      <c r="C2647" s="32" t="s">
        <v>44</v>
      </c>
      <c r="D2647" s="32" t="s">
        <v>204</v>
      </c>
      <c r="E2647" s="32" t="s">
        <v>205</v>
      </c>
      <c r="F2647" s="32" t="s">
        <v>110</v>
      </c>
      <c r="G2647" s="32">
        <v>358</v>
      </c>
      <c r="H2647" s="32">
        <v>332</v>
      </c>
      <c r="I2647" s="32">
        <v>13</v>
      </c>
      <c r="J2647" s="32">
        <v>319</v>
      </c>
      <c r="K2647" s="32">
        <v>1522.6766666666667</v>
      </c>
      <c r="L2647" s="32">
        <v>134.80666666666667</v>
      </c>
      <c r="M2647" s="32"/>
      <c r="N2647" s="32" t="s">
        <v>297</v>
      </c>
    </row>
    <row r="2648" spans="1:14" x14ac:dyDescent="0.2">
      <c r="A2648" s="32">
        <v>2020</v>
      </c>
      <c r="B2648" s="32">
        <v>7</v>
      </c>
      <c r="C2648" s="32" t="s">
        <v>24</v>
      </c>
      <c r="D2648" s="32" t="s">
        <v>204</v>
      </c>
      <c r="E2648" s="32" t="s">
        <v>205</v>
      </c>
      <c r="F2648" s="32" t="s">
        <v>110</v>
      </c>
      <c r="G2648" s="32">
        <v>1314</v>
      </c>
      <c r="H2648" s="32">
        <v>1310</v>
      </c>
      <c r="I2648" s="32">
        <v>8</v>
      </c>
      <c r="J2648" s="32">
        <v>1302</v>
      </c>
      <c r="K2648" s="32">
        <v>7372.64</v>
      </c>
      <c r="L2648" s="32">
        <v>1114.6433333333334</v>
      </c>
      <c r="M2648" s="32"/>
      <c r="N2648" s="32" t="s">
        <v>297</v>
      </c>
    </row>
    <row r="2649" spans="1:14" x14ac:dyDescent="0.2">
      <c r="A2649" s="32">
        <v>2020</v>
      </c>
      <c r="B2649" s="32">
        <v>8</v>
      </c>
      <c r="C2649" s="32" t="s">
        <v>13</v>
      </c>
      <c r="D2649" s="32" t="s">
        <v>204</v>
      </c>
      <c r="E2649" s="32" t="s">
        <v>205</v>
      </c>
      <c r="F2649" s="32" t="s">
        <v>110</v>
      </c>
      <c r="G2649" s="32">
        <v>1810</v>
      </c>
      <c r="H2649" s="32">
        <v>1802</v>
      </c>
      <c r="I2649" s="32">
        <v>19</v>
      </c>
      <c r="J2649" s="32">
        <v>1783</v>
      </c>
      <c r="K2649" s="32">
        <v>9557.4233333333341</v>
      </c>
      <c r="L2649" s="32">
        <v>2889.7933333333335</v>
      </c>
      <c r="M2649" s="32"/>
      <c r="N2649" s="32" t="s">
        <v>297</v>
      </c>
    </row>
    <row r="2650" spans="1:14" x14ac:dyDescent="0.2">
      <c r="A2650" s="32">
        <v>2020</v>
      </c>
      <c r="B2650" s="32">
        <v>9</v>
      </c>
      <c r="C2650" s="32" t="s">
        <v>65</v>
      </c>
      <c r="D2650" s="32" t="s">
        <v>204</v>
      </c>
      <c r="E2650" s="32" t="s">
        <v>205</v>
      </c>
      <c r="F2650" s="32" t="s">
        <v>110</v>
      </c>
      <c r="G2650" s="32">
        <v>1314</v>
      </c>
      <c r="H2650" s="32">
        <v>1288</v>
      </c>
      <c r="I2650" s="32">
        <v>24</v>
      </c>
      <c r="J2650" s="32">
        <v>1264</v>
      </c>
      <c r="K2650" s="32">
        <v>6525.32</v>
      </c>
      <c r="L2650" s="32">
        <v>1995.9633333333334</v>
      </c>
      <c r="M2650" s="32"/>
      <c r="N2650" s="32" t="s">
        <v>297</v>
      </c>
    </row>
    <row r="2651" spans="1:14" x14ac:dyDescent="0.2">
      <c r="A2651" s="32">
        <v>2020</v>
      </c>
      <c r="B2651" s="32">
        <v>10</v>
      </c>
      <c r="C2651" s="32" t="s">
        <v>14</v>
      </c>
      <c r="D2651" s="32" t="s">
        <v>204</v>
      </c>
      <c r="E2651" s="32" t="s">
        <v>205</v>
      </c>
      <c r="F2651" s="32" t="s">
        <v>110</v>
      </c>
      <c r="G2651" s="32">
        <v>1229</v>
      </c>
      <c r="H2651" s="32">
        <v>1225</v>
      </c>
      <c r="I2651" s="32">
        <v>35</v>
      </c>
      <c r="J2651" s="32">
        <v>1190</v>
      </c>
      <c r="K2651" s="32">
        <v>5962.2766666666666</v>
      </c>
      <c r="L2651" s="32">
        <v>1809.09</v>
      </c>
      <c r="M2651" s="32"/>
      <c r="N2651" s="32" t="s">
        <v>297</v>
      </c>
    </row>
    <row r="2652" spans="1:14" x14ac:dyDescent="0.2">
      <c r="A2652" s="32">
        <v>2020</v>
      </c>
      <c r="B2652" s="32">
        <v>11</v>
      </c>
      <c r="C2652" s="32" t="s">
        <v>11</v>
      </c>
      <c r="D2652" s="32" t="s">
        <v>204</v>
      </c>
      <c r="E2652" s="32" t="s">
        <v>205</v>
      </c>
      <c r="F2652" s="32" t="s">
        <v>110</v>
      </c>
      <c r="G2652" s="32">
        <v>1133</v>
      </c>
      <c r="H2652" s="32">
        <v>1108</v>
      </c>
      <c r="I2652" s="32">
        <v>44</v>
      </c>
      <c r="J2652" s="32">
        <v>1064</v>
      </c>
      <c r="K2652" s="32">
        <v>5046.1549999999997</v>
      </c>
      <c r="L2652" s="32">
        <v>1840.345</v>
      </c>
      <c r="M2652" s="32"/>
      <c r="N2652" s="32" t="s">
        <v>297</v>
      </c>
    </row>
    <row r="2653" spans="1:14" x14ac:dyDescent="0.2">
      <c r="A2653" s="32">
        <v>2020</v>
      </c>
      <c r="B2653" s="32">
        <v>12</v>
      </c>
      <c r="C2653" s="32" t="s">
        <v>60</v>
      </c>
      <c r="D2653" s="32" t="s">
        <v>204</v>
      </c>
      <c r="E2653" s="32" t="s">
        <v>205</v>
      </c>
      <c r="F2653" s="32" t="s">
        <v>110</v>
      </c>
      <c r="G2653" s="32">
        <v>1327</v>
      </c>
      <c r="H2653" s="32">
        <v>1326</v>
      </c>
      <c r="I2653" s="32">
        <v>53</v>
      </c>
      <c r="J2653" s="32">
        <v>1273</v>
      </c>
      <c r="K2653" s="32">
        <v>6042.1966666666667</v>
      </c>
      <c r="L2653" s="32">
        <v>2455.4699999999998</v>
      </c>
      <c r="M2653" s="32"/>
      <c r="N2653" s="32" t="s">
        <v>297</v>
      </c>
    </row>
    <row r="2654" spans="1:14" x14ac:dyDescent="0.2">
      <c r="A2654" s="32">
        <v>2020</v>
      </c>
      <c r="B2654" s="32">
        <v>1</v>
      </c>
      <c r="C2654" s="32" t="s">
        <v>10</v>
      </c>
      <c r="D2654" s="32" t="s">
        <v>78</v>
      </c>
      <c r="E2654" s="32" t="s">
        <v>246</v>
      </c>
      <c r="F2654" s="32" t="s">
        <v>110</v>
      </c>
      <c r="G2654" s="32">
        <v>2965</v>
      </c>
      <c r="H2654" s="32">
        <v>2950</v>
      </c>
      <c r="I2654" s="32">
        <v>297</v>
      </c>
      <c r="J2654" s="32">
        <v>2653</v>
      </c>
      <c r="K2654" s="32">
        <v>18750.803333333333</v>
      </c>
      <c r="L2654" s="32">
        <v>9107.5633333333335</v>
      </c>
      <c r="M2654" s="32"/>
      <c r="N2654" s="32" t="s">
        <v>298</v>
      </c>
    </row>
    <row r="2655" spans="1:14" x14ac:dyDescent="0.2">
      <c r="A2655" s="32">
        <v>2020</v>
      </c>
      <c r="B2655" s="32">
        <v>2</v>
      </c>
      <c r="C2655" s="32" t="s">
        <v>33</v>
      </c>
      <c r="D2655" s="32" t="s">
        <v>78</v>
      </c>
      <c r="E2655" s="32" t="s">
        <v>246</v>
      </c>
      <c r="F2655" s="32" t="s">
        <v>110</v>
      </c>
      <c r="G2655" s="32">
        <v>2848</v>
      </c>
      <c r="H2655" s="32">
        <v>2826</v>
      </c>
      <c r="I2655" s="32">
        <v>147</v>
      </c>
      <c r="J2655" s="32">
        <v>2679</v>
      </c>
      <c r="K2655" s="32">
        <v>18657.618333333332</v>
      </c>
      <c r="L2655" s="32">
        <v>8166.248333333333</v>
      </c>
      <c r="M2655" s="32"/>
      <c r="N2655" s="32" t="s">
        <v>298</v>
      </c>
    </row>
    <row r="2656" spans="1:14" x14ac:dyDescent="0.2">
      <c r="A2656" s="32">
        <v>2020</v>
      </c>
      <c r="B2656" s="32">
        <v>3</v>
      </c>
      <c r="C2656" s="32" t="s">
        <v>79</v>
      </c>
      <c r="D2656" s="32" t="s">
        <v>78</v>
      </c>
      <c r="E2656" s="32" t="s">
        <v>246</v>
      </c>
      <c r="F2656" s="32" t="s">
        <v>110</v>
      </c>
      <c r="G2656" s="32">
        <v>2057</v>
      </c>
      <c r="H2656" s="32">
        <v>2042</v>
      </c>
      <c r="I2656" s="32">
        <v>212</v>
      </c>
      <c r="J2656" s="32">
        <v>1830</v>
      </c>
      <c r="K2656" s="32">
        <v>12817.708333333334</v>
      </c>
      <c r="L2656" s="32">
        <v>5472.9416666666666</v>
      </c>
      <c r="M2656" s="32"/>
      <c r="N2656" s="32" t="s">
        <v>298</v>
      </c>
    </row>
    <row r="2657" spans="1:14" x14ac:dyDescent="0.2">
      <c r="A2657" s="32">
        <v>2020</v>
      </c>
      <c r="B2657" s="32">
        <v>4</v>
      </c>
      <c r="C2657" s="32" t="s">
        <v>58</v>
      </c>
      <c r="D2657" s="32" t="s">
        <v>78</v>
      </c>
      <c r="E2657" s="32" t="s">
        <v>246</v>
      </c>
      <c r="F2657" s="32" t="s">
        <v>110</v>
      </c>
      <c r="G2657" s="32">
        <v>66</v>
      </c>
      <c r="H2657" s="32">
        <v>66</v>
      </c>
      <c r="I2657" s="32">
        <v>25</v>
      </c>
      <c r="J2657" s="32">
        <v>41</v>
      </c>
      <c r="K2657" s="32">
        <v>290.47333333333336</v>
      </c>
      <c r="L2657" s="32">
        <v>36.793333333333337</v>
      </c>
      <c r="M2657" s="32"/>
      <c r="N2657" s="32" t="s">
        <v>298</v>
      </c>
    </row>
    <row r="2658" spans="1:14" x14ac:dyDescent="0.2">
      <c r="A2658" s="32">
        <v>2020</v>
      </c>
      <c r="B2658" s="32">
        <v>5</v>
      </c>
      <c r="C2658" s="32" t="s">
        <v>36</v>
      </c>
      <c r="D2658" s="32" t="s">
        <v>78</v>
      </c>
      <c r="E2658" s="32" t="s">
        <v>246</v>
      </c>
      <c r="F2658" s="32" t="s">
        <v>110</v>
      </c>
      <c r="G2658" s="32">
        <v>73</v>
      </c>
      <c r="H2658" s="32">
        <v>71</v>
      </c>
      <c r="I2658" s="32">
        <v>17</v>
      </c>
      <c r="J2658" s="32">
        <v>54</v>
      </c>
      <c r="K2658" s="32">
        <v>363.63333333333333</v>
      </c>
      <c r="L2658" s="32">
        <v>21.6</v>
      </c>
      <c r="M2658" s="32"/>
      <c r="N2658" s="32" t="s">
        <v>298</v>
      </c>
    </row>
    <row r="2659" spans="1:14" x14ac:dyDescent="0.2">
      <c r="A2659" s="32">
        <v>2020</v>
      </c>
      <c r="B2659" s="32">
        <v>6</v>
      </c>
      <c r="C2659" s="32" t="s">
        <v>44</v>
      </c>
      <c r="D2659" s="32" t="s">
        <v>78</v>
      </c>
      <c r="E2659" s="32" t="s">
        <v>246</v>
      </c>
      <c r="F2659" s="32" t="s">
        <v>110</v>
      </c>
      <c r="G2659" s="32">
        <v>148</v>
      </c>
      <c r="H2659" s="32">
        <v>146</v>
      </c>
      <c r="I2659" s="32">
        <v>25</v>
      </c>
      <c r="J2659" s="32">
        <v>121</v>
      </c>
      <c r="K2659" s="32">
        <v>849.71833333333336</v>
      </c>
      <c r="L2659" s="32">
        <v>-169.85166666666666</v>
      </c>
      <c r="M2659" s="32"/>
      <c r="N2659" s="32" t="s">
        <v>298</v>
      </c>
    </row>
    <row r="2660" spans="1:14" x14ac:dyDescent="0.2">
      <c r="A2660" s="32">
        <v>2020</v>
      </c>
      <c r="B2660" s="32">
        <v>7</v>
      </c>
      <c r="C2660" s="32" t="s">
        <v>24</v>
      </c>
      <c r="D2660" s="32" t="s">
        <v>78</v>
      </c>
      <c r="E2660" s="32" t="s">
        <v>246</v>
      </c>
      <c r="F2660" s="32" t="s">
        <v>110</v>
      </c>
      <c r="G2660" s="32">
        <v>958</v>
      </c>
      <c r="H2660" s="32">
        <v>954</v>
      </c>
      <c r="I2660" s="32">
        <v>13</v>
      </c>
      <c r="J2660" s="32">
        <v>941</v>
      </c>
      <c r="K2660" s="32">
        <v>6860.2233333333334</v>
      </c>
      <c r="L2660" s="32">
        <v>-283.19</v>
      </c>
      <c r="M2660" s="32"/>
      <c r="N2660" s="32" t="s">
        <v>298</v>
      </c>
    </row>
    <row r="2661" spans="1:14" x14ac:dyDescent="0.2">
      <c r="A2661" s="32">
        <v>2020</v>
      </c>
      <c r="B2661" s="32">
        <v>8</v>
      </c>
      <c r="C2661" s="32" t="s">
        <v>13</v>
      </c>
      <c r="D2661" s="32" t="s">
        <v>78</v>
      </c>
      <c r="E2661" s="32" t="s">
        <v>246</v>
      </c>
      <c r="F2661" s="32" t="s">
        <v>110</v>
      </c>
      <c r="G2661" s="32">
        <v>1212</v>
      </c>
      <c r="H2661" s="32">
        <v>1211</v>
      </c>
      <c r="I2661" s="32">
        <v>20</v>
      </c>
      <c r="J2661" s="32">
        <v>1191</v>
      </c>
      <c r="K2661" s="32">
        <v>8364.5716666666667</v>
      </c>
      <c r="L2661" s="32">
        <v>2149.4783333333335</v>
      </c>
      <c r="M2661" s="32"/>
      <c r="N2661" s="32" t="s">
        <v>298</v>
      </c>
    </row>
    <row r="2662" spans="1:14" x14ac:dyDescent="0.2">
      <c r="A2662" s="32">
        <v>2020</v>
      </c>
      <c r="B2662" s="32">
        <v>9</v>
      </c>
      <c r="C2662" s="32" t="s">
        <v>65</v>
      </c>
      <c r="D2662" s="32" t="s">
        <v>78</v>
      </c>
      <c r="E2662" s="32" t="s">
        <v>246</v>
      </c>
      <c r="F2662" s="32" t="s">
        <v>110</v>
      </c>
      <c r="G2662" s="32">
        <v>868</v>
      </c>
      <c r="H2662" s="32">
        <v>868</v>
      </c>
      <c r="I2662" s="32">
        <v>17</v>
      </c>
      <c r="J2662" s="32">
        <v>851</v>
      </c>
      <c r="K2662" s="32">
        <v>5918.3450000000003</v>
      </c>
      <c r="L2662" s="32">
        <v>1349.155</v>
      </c>
      <c r="M2662" s="32"/>
      <c r="N2662" s="32" t="s">
        <v>298</v>
      </c>
    </row>
    <row r="2663" spans="1:14" x14ac:dyDescent="0.2">
      <c r="A2663" s="32">
        <v>2020</v>
      </c>
      <c r="B2663" s="32">
        <v>10</v>
      </c>
      <c r="C2663" s="32" t="s">
        <v>14</v>
      </c>
      <c r="D2663" s="32" t="s">
        <v>78</v>
      </c>
      <c r="E2663" s="32" t="s">
        <v>246</v>
      </c>
      <c r="F2663" s="32" t="s">
        <v>110</v>
      </c>
      <c r="G2663" s="32">
        <v>886</v>
      </c>
      <c r="H2663" s="32">
        <v>876</v>
      </c>
      <c r="I2663" s="32">
        <v>73</v>
      </c>
      <c r="J2663" s="32">
        <v>803</v>
      </c>
      <c r="K2663" s="32">
        <v>5364.3583333333336</v>
      </c>
      <c r="L2663" s="32">
        <v>1377.325</v>
      </c>
      <c r="M2663" s="32"/>
      <c r="N2663" s="32" t="s">
        <v>298</v>
      </c>
    </row>
    <row r="2664" spans="1:14" x14ac:dyDescent="0.2">
      <c r="A2664" s="32">
        <v>2020</v>
      </c>
      <c r="B2664" s="32">
        <v>11</v>
      </c>
      <c r="C2664" s="32" t="s">
        <v>11</v>
      </c>
      <c r="D2664" s="32" t="s">
        <v>78</v>
      </c>
      <c r="E2664" s="32" t="s">
        <v>246</v>
      </c>
      <c r="F2664" s="32" t="s">
        <v>110</v>
      </c>
      <c r="G2664" s="32">
        <v>871</v>
      </c>
      <c r="H2664" s="32">
        <v>864</v>
      </c>
      <c r="I2664" s="32">
        <v>175</v>
      </c>
      <c r="J2664" s="32">
        <v>689</v>
      </c>
      <c r="K2664" s="32">
        <v>4533.0150000000003</v>
      </c>
      <c r="L2664" s="32">
        <v>1388.9016666666666</v>
      </c>
      <c r="M2664" s="32"/>
      <c r="N2664" s="32" t="s">
        <v>298</v>
      </c>
    </row>
    <row r="2665" spans="1:14" x14ac:dyDescent="0.2">
      <c r="A2665" s="32">
        <v>2020</v>
      </c>
      <c r="B2665" s="32">
        <v>12</v>
      </c>
      <c r="C2665" s="32" t="s">
        <v>60</v>
      </c>
      <c r="D2665" s="32" t="s">
        <v>78</v>
      </c>
      <c r="E2665" s="32" t="s">
        <v>246</v>
      </c>
      <c r="F2665" s="32" t="s">
        <v>110</v>
      </c>
      <c r="G2665" s="32">
        <v>1214</v>
      </c>
      <c r="H2665" s="32">
        <v>1211</v>
      </c>
      <c r="I2665" s="32">
        <v>82</v>
      </c>
      <c r="J2665" s="32">
        <v>1129</v>
      </c>
      <c r="K2665" s="32">
        <v>7188.6766666666663</v>
      </c>
      <c r="L2665" s="32">
        <v>2870.5733333333333</v>
      </c>
      <c r="M2665" s="32"/>
      <c r="N2665" s="32" t="s">
        <v>298</v>
      </c>
    </row>
    <row r="2666" spans="1:14" x14ac:dyDescent="0.2">
      <c r="A2666" s="32">
        <v>2020</v>
      </c>
      <c r="B2666" s="32">
        <v>1</v>
      </c>
      <c r="C2666" s="32" t="s">
        <v>10</v>
      </c>
      <c r="D2666" s="32" t="s">
        <v>61</v>
      </c>
      <c r="E2666" s="32" t="s">
        <v>166</v>
      </c>
      <c r="F2666" s="32" t="s">
        <v>110</v>
      </c>
      <c r="G2666" s="32">
        <v>2973</v>
      </c>
      <c r="H2666" s="32">
        <v>2937</v>
      </c>
      <c r="I2666" s="32">
        <v>91</v>
      </c>
      <c r="J2666" s="32">
        <v>2846</v>
      </c>
      <c r="K2666" s="32">
        <v>13421.271666666667</v>
      </c>
      <c r="L2666" s="32">
        <v>6555.3450000000003</v>
      </c>
      <c r="M2666" s="32"/>
      <c r="N2666" s="32" t="s">
        <v>299</v>
      </c>
    </row>
    <row r="2667" spans="1:14" x14ac:dyDescent="0.2">
      <c r="A2667" s="32">
        <v>2020</v>
      </c>
      <c r="B2667" s="32">
        <v>2</v>
      </c>
      <c r="C2667" s="32" t="s">
        <v>33</v>
      </c>
      <c r="D2667" s="32" t="s">
        <v>61</v>
      </c>
      <c r="E2667" s="32" t="s">
        <v>166</v>
      </c>
      <c r="F2667" s="32" t="s">
        <v>110</v>
      </c>
      <c r="G2667" s="32">
        <v>2763</v>
      </c>
      <c r="H2667" s="32">
        <v>2734</v>
      </c>
      <c r="I2667" s="32">
        <v>119</v>
      </c>
      <c r="J2667" s="32">
        <v>2615</v>
      </c>
      <c r="K2667" s="32">
        <v>12555.661666666667</v>
      </c>
      <c r="L2667" s="32">
        <v>5752.9383333333335</v>
      </c>
      <c r="M2667" s="32"/>
      <c r="N2667" s="32" t="s">
        <v>299</v>
      </c>
    </row>
    <row r="2668" spans="1:14" x14ac:dyDescent="0.2">
      <c r="A2668" s="32">
        <v>2020</v>
      </c>
      <c r="B2668" s="32">
        <v>3</v>
      </c>
      <c r="C2668" s="32" t="s">
        <v>79</v>
      </c>
      <c r="D2668" s="32" t="s">
        <v>61</v>
      </c>
      <c r="E2668" s="32" t="s">
        <v>166</v>
      </c>
      <c r="F2668" s="32" t="s">
        <v>110</v>
      </c>
      <c r="G2668" s="32">
        <v>1832</v>
      </c>
      <c r="H2668" s="32">
        <v>1788</v>
      </c>
      <c r="I2668" s="32">
        <v>50</v>
      </c>
      <c r="J2668" s="32">
        <v>1738</v>
      </c>
      <c r="K2668" s="32">
        <v>8606.1466666666674</v>
      </c>
      <c r="L2668" s="32">
        <v>3898.12</v>
      </c>
      <c r="M2668" s="32"/>
      <c r="N2668" s="32" t="s">
        <v>299</v>
      </c>
    </row>
    <row r="2669" spans="1:14" x14ac:dyDescent="0.2">
      <c r="A2669" s="32">
        <v>2020</v>
      </c>
      <c r="B2669" s="32">
        <v>4</v>
      </c>
      <c r="C2669" s="32" t="s">
        <v>58</v>
      </c>
      <c r="D2669" s="32" t="s">
        <v>61</v>
      </c>
      <c r="E2669" s="32" t="s">
        <v>166</v>
      </c>
      <c r="F2669" s="32" t="s">
        <v>110</v>
      </c>
      <c r="G2669" s="32">
        <v>395</v>
      </c>
      <c r="H2669" s="32">
        <v>323</v>
      </c>
      <c r="I2669" s="32">
        <v>20</v>
      </c>
      <c r="J2669" s="32">
        <v>303</v>
      </c>
      <c r="K2669" s="32">
        <v>1444.55</v>
      </c>
      <c r="L2669" s="32">
        <v>347.38333333333333</v>
      </c>
      <c r="M2669" s="32"/>
      <c r="N2669" s="32" t="s">
        <v>299</v>
      </c>
    </row>
    <row r="2670" spans="1:14" x14ac:dyDescent="0.2">
      <c r="A2670" s="32">
        <v>2020</v>
      </c>
      <c r="B2670" s="32">
        <v>5</v>
      </c>
      <c r="C2670" s="32" t="s">
        <v>36</v>
      </c>
      <c r="D2670" s="32" t="s">
        <v>61</v>
      </c>
      <c r="E2670" s="32" t="s">
        <v>166</v>
      </c>
      <c r="F2670" s="32" t="s">
        <v>110</v>
      </c>
      <c r="G2670" s="32">
        <v>457</v>
      </c>
      <c r="H2670" s="32">
        <v>399</v>
      </c>
      <c r="I2670" s="32">
        <v>22</v>
      </c>
      <c r="J2670" s="32">
        <v>377</v>
      </c>
      <c r="K2670" s="32">
        <v>1682.1383333333333</v>
      </c>
      <c r="L2670" s="32">
        <v>409.44499999999999</v>
      </c>
      <c r="M2670" s="32"/>
      <c r="N2670" s="32" t="s">
        <v>299</v>
      </c>
    </row>
    <row r="2671" spans="1:14" x14ac:dyDescent="0.2">
      <c r="A2671" s="32">
        <v>2020</v>
      </c>
      <c r="B2671" s="32">
        <v>6</v>
      </c>
      <c r="C2671" s="32" t="s">
        <v>44</v>
      </c>
      <c r="D2671" s="32" t="s">
        <v>61</v>
      </c>
      <c r="E2671" s="32" t="s">
        <v>166</v>
      </c>
      <c r="F2671" s="32" t="s">
        <v>110</v>
      </c>
      <c r="G2671" s="32">
        <v>944</v>
      </c>
      <c r="H2671" s="32">
        <v>908</v>
      </c>
      <c r="I2671" s="32">
        <v>42</v>
      </c>
      <c r="J2671" s="32">
        <v>866</v>
      </c>
      <c r="K2671" s="32">
        <v>3866.2866666666669</v>
      </c>
      <c r="L2671" s="32">
        <v>1215.3966666666668</v>
      </c>
      <c r="M2671" s="32"/>
      <c r="N2671" s="32" t="s">
        <v>299</v>
      </c>
    </row>
    <row r="2672" spans="1:14" x14ac:dyDescent="0.2">
      <c r="A2672" s="32">
        <v>2020</v>
      </c>
      <c r="B2672" s="32">
        <v>7</v>
      </c>
      <c r="C2672" s="32" t="s">
        <v>24</v>
      </c>
      <c r="D2672" s="32" t="s">
        <v>61</v>
      </c>
      <c r="E2672" s="32" t="s">
        <v>166</v>
      </c>
      <c r="F2672" s="32" t="s">
        <v>110</v>
      </c>
      <c r="G2672" s="32">
        <v>2199</v>
      </c>
      <c r="H2672" s="32">
        <v>2151</v>
      </c>
      <c r="I2672" s="32">
        <v>52</v>
      </c>
      <c r="J2672" s="32">
        <v>2099</v>
      </c>
      <c r="K2672" s="32">
        <v>10196.508333333333</v>
      </c>
      <c r="L2672" s="32">
        <v>3781.4083333333333</v>
      </c>
      <c r="M2672" s="32"/>
      <c r="N2672" s="32" t="s">
        <v>299</v>
      </c>
    </row>
    <row r="2673" spans="1:14" x14ac:dyDescent="0.2">
      <c r="A2673" s="32">
        <v>2020</v>
      </c>
      <c r="B2673" s="32">
        <v>8</v>
      </c>
      <c r="C2673" s="32" t="s">
        <v>13</v>
      </c>
      <c r="D2673" s="32" t="s">
        <v>61</v>
      </c>
      <c r="E2673" s="32" t="s">
        <v>166</v>
      </c>
      <c r="F2673" s="32" t="s">
        <v>110</v>
      </c>
      <c r="G2673" s="32">
        <v>2932</v>
      </c>
      <c r="H2673" s="32">
        <v>2890</v>
      </c>
      <c r="I2673" s="32">
        <v>90</v>
      </c>
      <c r="J2673" s="32">
        <v>2800</v>
      </c>
      <c r="K2673" s="32">
        <v>13556.483333333334</v>
      </c>
      <c r="L2673" s="32">
        <v>6659.8833333333332</v>
      </c>
      <c r="M2673" s="32"/>
      <c r="N2673" s="32" t="s">
        <v>299</v>
      </c>
    </row>
    <row r="2674" spans="1:14" x14ac:dyDescent="0.2">
      <c r="A2674" s="32">
        <v>2020</v>
      </c>
      <c r="B2674" s="32">
        <v>9</v>
      </c>
      <c r="C2674" s="32" t="s">
        <v>65</v>
      </c>
      <c r="D2674" s="32" t="s">
        <v>61</v>
      </c>
      <c r="E2674" s="32" t="s">
        <v>166</v>
      </c>
      <c r="F2674" s="32" t="s">
        <v>110</v>
      </c>
      <c r="G2674" s="32">
        <v>2330</v>
      </c>
      <c r="H2674" s="32">
        <v>2290</v>
      </c>
      <c r="I2674" s="32">
        <v>39</v>
      </c>
      <c r="J2674" s="32">
        <v>2251</v>
      </c>
      <c r="K2674" s="32">
        <v>10667.536666666667</v>
      </c>
      <c r="L2674" s="32">
        <v>4817.6466666666665</v>
      </c>
      <c r="M2674" s="32"/>
      <c r="N2674" s="32" t="s">
        <v>299</v>
      </c>
    </row>
    <row r="2675" spans="1:14" x14ac:dyDescent="0.2">
      <c r="A2675" s="32">
        <v>2020</v>
      </c>
      <c r="B2675" s="32">
        <v>10</v>
      </c>
      <c r="C2675" s="32" t="s">
        <v>14</v>
      </c>
      <c r="D2675" s="32" t="s">
        <v>61</v>
      </c>
      <c r="E2675" s="32" t="s">
        <v>166</v>
      </c>
      <c r="F2675" s="32" t="s">
        <v>110</v>
      </c>
      <c r="G2675" s="32">
        <v>2054</v>
      </c>
      <c r="H2675" s="32">
        <v>1998</v>
      </c>
      <c r="I2675" s="32">
        <v>37</v>
      </c>
      <c r="J2675" s="32">
        <v>1961</v>
      </c>
      <c r="K2675" s="32">
        <v>9020.0766666666659</v>
      </c>
      <c r="L2675" s="32">
        <v>3823.1566666666668</v>
      </c>
      <c r="M2675" s="32"/>
      <c r="N2675" s="32" t="s">
        <v>299</v>
      </c>
    </row>
    <row r="2676" spans="1:14" x14ac:dyDescent="0.2">
      <c r="A2676" s="32">
        <v>2020</v>
      </c>
      <c r="B2676" s="32">
        <v>11</v>
      </c>
      <c r="C2676" s="32" t="s">
        <v>11</v>
      </c>
      <c r="D2676" s="32" t="s">
        <v>61</v>
      </c>
      <c r="E2676" s="32" t="s">
        <v>166</v>
      </c>
      <c r="F2676" s="32" t="s">
        <v>110</v>
      </c>
      <c r="G2676" s="32">
        <v>1839</v>
      </c>
      <c r="H2676" s="32">
        <v>1769</v>
      </c>
      <c r="I2676" s="32">
        <v>52</v>
      </c>
      <c r="J2676" s="32">
        <v>1717</v>
      </c>
      <c r="K2676" s="32">
        <v>7538.3549999999996</v>
      </c>
      <c r="L2676" s="32">
        <v>3048.9783333333335</v>
      </c>
      <c r="M2676" s="32"/>
      <c r="N2676" s="32" t="s">
        <v>299</v>
      </c>
    </row>
    <row r="2677" spans="1:14" x14ac:dyDescent="0.2">
      <c r="A2677" s="32">
        <v>2020</v>
      </c>
      <c r="B2677" s="32">
        <v>12</v>
      </c>
      <c r="C2677" s="32" t="s">
        <v>60</v>
      </c>
      <c r="D2677" s="32" t="s">
        <v>61</v>
      </c>
      <c r="E2677" s="32" t="s">
        <v>166</v>
      </c>
      <c r="F2677" s="32" t="s">
        <v>110</v>
      </c>
      <c r="G2677" s="32">
        <v>1922</v>
      </c>
      <c r="H2677" s="32">
        <v>1884</v>
      </c>
      <c r="I2677" s="32">
        <v>58</v>
      </c>
      <c r="J2677" s="32">
        <v>1826</v>
      </c>
      <c r="K2677" s="32">
        <v>8312.0183333333334</v>
      </c>
      <c r="L2677" s="32">
        <v>3526.1316666666667</v>
      </c>
      <c r="M2677" s="32"/>
      <c r="N2677" s="32" t="s">
        <v>299</v>
      </c>
    </row>
    <row r="2678" spans="1:14" x14ac:dyDescent="0.2">
      <c r="A2678" s="32">
        <v>2020</v>
      </c>
      <c r="B2678" s="32">
        <v>1</v>
      </c>
      <c r="C2678" s="32" t="s">
        <v>10</v>
      </c>
      <c r="D2678" s="32" t="s">
        <v>134</v>
      </c>
      <c r="E2678" s="32" t="s">
        <v>186</v>
      </c>
      <c r="F2678" s="32" t="s">
        <v>147</v>
      </c>
      <c r="G2678" s="32">
        <v>2389</v>
      </c>
      <c r="H2678" s="32">
        <v>2009</v>
      </c>
      <c r="I2678" s="32">
        <v>81</v>
      </c>
      <c r="J2678" s="32">
        <v>1928</v>
      </c>
      <c r="K2678" s="32">
        <v>17767</v>
      </c>
      <c r="L2678" s="32">
        <v>5576</v>
      </c>
      <c r="M2678" s="32"/>
      <c r="N2678" s="32" t="s">
        <v>300</v>
      </c>
    </row>
    <row r="2679" spans="1:14" x14ac:dyDescent="0.2">
      <c r="A2679" s="32">
        <v>2020</v>
      </c>
      <c r="B2679" s="32">
        <v>2</v>
      </c>
      <c r="C2679" s="32" t="s">
        <v>33</v>
      </c>
      <c r="D2679" s="32" t="s">
        <v>134</v>
      </c>
      <c r="E2679" s="32" t="s">
        <v>186</v>
      </c>
      <c r="F2679" s="32" t="s">
        <v>147</v>
      </c>
      <c r="G2679" s="32">
        <v>2248</v>
      </c>
      <c r="H2679" s="32">
        <v>1935</v>
      </c>
      <c r="I2679" s="32">
        <v>68</v>
      </c>
      <c r="J2679" s="32">
        <v>1867</v>
      </c>
      <c r="K2679" s="32">
        <v>17304.599999999999</v>
      </c>
      <c r="L2679" s="32">
        <v>5227.3999999999996</v>
      </c>
      <c r="M2679" s="32"/>
      <c r="N2679" s="32" t="s">
        <v>300</v>
      </c>
    </row>
    <row r="2680" spans="1:14" x14ac:dyDescent="0.2">
      <c r="A2680" s="32">
        <v>2020</v>
      </c>
      <c r="B2680" s="32">
        <v>3</v>
      </c>
      <c r="C2680" s="32" t="s">
        <v>79</v>
      </c>
      <c r="D2680" s="32" t="s">
        <v>134</v>
      </c>
      <c r="E2680" s="32" t="s">
        <v>186</v>
      </c>
      <c r="F2680" s="32" t="s">
        <v>147</v>
      </c>
      <c r="G2680" s="32">
        <v>1656</v>
      </c>
      <c r="H2680" s="32">
        <v>1502</v>
      </c>
      <c r="I2680" s="32">
        <v>118</v>
      </c>
      <c r="J2680" s="32">
        <v>1384</v>
      </c>
      <c r="K2680" s="32">
        <v>12498</v>
      </c>
      <c r="L2680" s="32">
        <v>3461</v>
      </c>
      <c r="M2680" s="32"/>
      <c r="N2680" s="32" t="s">
        <v>300</v>
      </c>
    </row>
    <row r="2681" spans="1:14" x14ac:dyDescent="0.2">
      <c r="A2681" s="32">
        <v>2020</v>
      </c>
      <c r="B2681" s="32">
        <v>4</v>
      </c>
      <c r="C2681" s="32" t="s">
        <v>58</v>
      </c>
      <c r="D2681" s="32" t="s">
        <v>134</v>
      </c>
      <c r="E2681" s="32" t="s">
        <v>186</v>
      </c>
      <c r="F2681" s="32" t="s">
        <v>147</v>
      </c>
      <c r="G2681" s="32">
        <v>493</v>
      </c>
      <c r="H2681" s="32">
        <v>444</v>
      </c>
      <c r="I2681" s="32">
        <v>100</v>
      </c>
      <c r="J2681" s="32">
        <v>344</v>
      </c>
      <c r="K2681" s="32">
        <v>2906</v>
      </c>
      <c r="L2681" s="32">
        <v>675</v>
      </c>
      <c r="M2681" s="32"/>
      <c r="N2681" s="32" t="s">
        <v>300</v>
      </c>
    </row>
    <row r="2682" spans="1:14" x14ac:dyDescent="0.2">
      <c r="A2682" s="32">
        <v>2020</v>
      </c>
      <c r="B2682" s="32">
        <v>5</v>
      </c>
      <c r="C2682" s="32" t="s">
        <v>36</v>
      </c>
      <c r="D2682" s="32" t="s">
        <v>134</v>
      </c>
      <c r="E2682" s="32" t="s">
        <v>186</v>
      </c>
      <c r="F2682" s="32" t="s">
        <v>147</v>
      </c>
      <c r="G2682" s="32">
        <v>710</v>
      </c>
      <c r="H2682" s="32">
        <v>682</v>
      </c>
      <c r="I2682" s="32">
        <v>130</v>
      </c>
      <c r="J2682" s="32">
        <v>552</v>
      </c>
      <c r="K2682" s="32">
        <v>4919.6000000000004</v>
      </c>
      <c r="L2682" s="32">
        <v>1211.4000000000001</v>
      </c>
      <c r="M2682" s="32"/>
      <c r="N2682" s="32" t="s">
        <v>300</v>
      </c>
    </row>
    <row r="2683" spans="1:14" x14ac:dyDescent="0.2">
      <c r="A2683" s="32">
        <v>2020</v>
      </c>
      <c r="B2683" s="32">
        <v>6</v>
      </c>
      <c r="C2683" s="32" t="s">
        <v>44</v>
      </c>
      <c r="D2683" s="32" t="s">
        <v>134</v>
      </c>
      <c r="E2683" s="32" t="s">
        <v>186</v>
      </c>
      <c r="F2683" s="32" t="s">
        <v>147</v>
      </c>
      <c r="G2683" s="32">
        <v>1137</v>
      </c>
      <c r="H2683" s="32">
        <v>1102</v>
      </c>
      <c r="I2683" s="32">
        <v>168</v>
      </c>
      <c r="J2683" s="32">
        <v>934</v>
      </c>
      <c r="K2683" s="32">
        <v>8258.7999999999993</v>
      </c>
      <c r="L2683" s="32">
        <v>1928.2</v>
      </c>
      <c r="M2683" s="32"/>
      <c r="N2683" s="32" t="s">
        <v>300</v>
      </c>
    </row>
    <row r="2684" spans="1:14" x14ac:dyDescent="0.2">
      <c r="A2684" s="32">
        <v>2020</v>
      </c>
      <c r="B2684" s="32">
        <v>7</v>
      </c>
      <c r="C2684" s="32" t="s">
        <v>24</v>
      </c>
      <c r="D2684" s="32" t="s">
        <v>134</v>
      </c>
      <c r="E2684" s="32" t="s">
        <v>186</v>
      </c>
      <c r="F2684" s="32" t="s">
        <v>147</v>
      </c>
      <c r="G2684" s="32">
        <v>1683</v>
      </c>
      <c r="H2684" s="32">
        <v>1646</v>
      </c>
      <c r="I2684" s="32">
        <v>246</v>
      </c>
      <c r="J2684" s="32">
        <v>1400</v>
      </c>
      <c r="K2684" s="32">
        <v>11981.9</v>
      </c>
      <c r="L2684" s="32">
        <v>3128.1</v>
      </c>
      <c r="M2684" s="32"/>
      <c r="N2684" s="32" t="s">
        <v>300</v>
      </c>
    </row>
    <row r="2685" spans="1:14" x14ac:dyDescent="0.2">
      <c r="A2685" s="32">
        <v>2020</v>
      </c>
      <c r="B2685" s="32">
        <v>8</v>
      </c>
      <c r="C2685" s="32" t="s">
        <v>13</v>
      </c>
      <c r="D2685" s="32" t="s">
        <v>134</v>
      </c>
      <c r="E2685" s="32" t="s">
        <v>186</v>
      </c>
      <c r="F2685" s="32" t="s">
        <v>147</v>
      </c>
      <c r="G2685" s="32">
        <v>1705</v>
      </c>
      <c r="H2685" s="32">
        <v>1671</v>
      </c>
      <c r="I2685" s="32">
        <v>208</v>
      </c>
      <c r="J2685" s="32">
        <v>1463</v>
      </c>
      <c r="K2685" s="32">
        <v>12529.7</v>
      </c>
      <c r="L2685" s="32">
        <v>3510.3</v>
      </c>
      <c r="M2685" s="32"/>
      <c r="N2685" s="32" t="s">
        <v>300</v>
      </c>
    </row>
    <row r="2686" spans="1:14" x14ac:dyDescent="0.2">
      <c r="A2686" s="32">
        <v>2020</v>
      </c>
      <c r="B2686" s="32">
        <v>9</v>
      </c>
      <c r="C2686" s="32" t="s">
        <v>65</v>
      </c>
      <c r="D2686" s="32" t="s">
        <v>134</v>
      </c>
      <c r="E2686" s="32" t="s">
        <v>186</v>
      </c>
      <c r="F2686" s="32" t="s">
        <v>147</v>
      </c>
      <c r="G2686" s="32">
        <v>1621</v>
      </c>
      <c r="H2686" s="32">
        <v>1575</v>
      </c>
      <c r="I2686" s="32">
        <v>226</v>
      </c>
      <c r="J2686" s="32">
        <v>1349</v>
      </c>
      <c r="K2686" s="32">
        <v>11695.7</v>
      </c>
      <c r="L2686" s="32">
        <v>3582.3</v>
      </c>
      <c r="M2686" s="32"/>
      <c r="N2686" s="32" t="s">
        <v>300</v>
      </c>
    </row>
    <row r="2687" spans="1:14" x14ac:dyDescent="0.2">
      <c r="A2687" s="32">
        <v>2020</v>
      </c>
      <c r="B2687" s="32">
        <v>10</v>
      </c>
      <c r="C2687" s="32" t="s">
        <v>14</v>
      </c>
      <c r="D2687" s="32" t="s">
        <v>134</v>
      </c>
      <c r="E2687" s="32" t="s">
        <v>186</v>
      </c>
      <c r="F2687" s="32" t="s">
        <v>147</v>
      </c>
      <c r="G2687" s="32">
        <v>1535</v>
      </c>
      <c r="H2687" s="32">
        <v>1495</v>
      </c>
      <c r="I2687" s="32">
        <v>282</v>
      </c>
      <c r="J2687" s="32">
        <v>1213</v>
      </c>
      <c r="K2687" s="32">
        <v>10738.3</v>
      </c>
      <c r="L2687" s="32">
        <v>3478.7</v>
      </c>
      <c r="M2687" s="32"/>
      <c r="N2687" s="32" t="s">
        <v>300</v>
      </c>
    </row>
    <row r="2688" spans="1:14" x14ac:dyDescent="0.2">
      <c r="A2688" s="32">
        <v>2020</v>
      </c>
      <c r="B2688" s="32">
        <v>11</v>
      </c>
      <c r="C2688" s="32" t="s">
        <v>11</v>
      </c>
      <c r="D2688" s="32" t="s">
        <v>134</v>
      </c>
      <c r="E2688" s="32" t="s">
        <v>186</v>
      </c>
      <c r="F2688" s="32" t="s">
        <v>147</v>
      </c>
      <c r="G2688" s="32">
        <v>1089</v>
      </c>
      <c r="H2688" s="32">
        <v>974</v>
      </c>
      <c r="I2688" s="32">
        <v>170</v>
      </c>
      <c r="J2688" s="32">
        <v>804</v>
      </c>
      <c r="K2688" s="32">
        <v>6944</v>
      </c>
      <c r="L2688" s="32">
        <v>2160</v>
      </c>
      <c r="M2688" s="32"/>
      <c r="N2688" s="32" t="s">
        <v>300</v>
      </c>
    </row>
    <row r="2689" spans="1:14" x14ac:dyDescent="0.2">
      <c r="A2689" s="32">
        <v>2020</v>
      </c>
      <c r="B2689" s="32">
        <v>12</v>
      </c>
      <c r="C2689" s="32" t="s">
        <v>60</v>
      </c>
      <c r="D2689" s="32" t="s">
        <v>134</v>
      </c>
      <c r="E2689" s="32" t="s">
        <v>186</v>
      </c>
      <c r="F2689" s="32" t="s">
        <v>147</v>
      </c>
      <c r="G2689" s="32">
        <v>1203</v>
      </c>
      <c r="H2689" s="32">
        <v>1076</v>
      </c>
      <c r="I2689" s="32">
        <v>203</v>
      </c>
      <c r="J2689" s="32">
        <v>873</v>
      </c>
      <c r="K2689" s="32">
        <v>7544</v>
      </c>
      <c r="L2689" s="32">
        <v>2306</v>
      </c>
      <c r="M2689" s="32"/>
      <c r="N2689" s="32" t="s">
        <v>300</v>
      </c>
    </row>
    <row r="2690" spans="1:14" x14ac:dyDescent="0.2">
      <c r="A2690" s="32">
        <v>2020</v>
      </c>
      <c r="B2690" s="32">
        <v>1</v>
      </c>
      <c r="C2690" s="32" t="s">
        <v>10</v>
      </c>
      <c r="D2690" s="32" t="s">
        <v>217</v>
      </c>
      <c r="E2690" s="32" t="s">
        <v>216</v>
      </c>
      <c r="F2690" s="32" t="s">
        <v>218</v>
      </c>
      <c r="G2690" s="32">
        <v>1556</v>
      </c>
      <c r="H2690" s="32">
        <v>1553</v>
      </c>
      <c r="I2690" s="32">
        <v>46</v>
      </c>
      <c r="J2690" s="32">
        <v>1507</v>
      </c>
      <c r="K2690" s="32">
        <v>10272</v>
      </c>
      <c r="L2690" s="32">
        <v>5222</v>
      </c>
      <c r="M2690" s="32"/>
      <c r="N2690" s="32" t="s">
        <v>301</v>
      </c>
    </row>
    <row r="2691" spans="1:14" x14ac:dyDescent="0.2">
      <c r="A2691" s="32">
        <v>2020</v>
      </c>
      <c r="B2691" s="32">
        <v>2</v>
      </c>
      <c r="C2691" s="32" t="s">
        <v>33</v>
      </c>
      <c r="D2691" s="32" t="s">
        <v>217</v>
      </c>
      <c r="E2691" s="32" t="s">
        <v>216</v>
      </c>
      <c r="F2691" s="32" t="s">
        <v>218</v>
      </c>
      <c r="G2691" s="32">
        <v>1493</v>
      </c>
      <c r="H2691" s="32">
        <v>1489</v>
      </c>
      <c r="I2691" s="32">
        <v>42</v>
      </c>
      <c r="J2691" s="32">
        <v>1447</v>
      </c>
      <c r="K2691" s="32">
        <v>9578.7999999999993</v>
      </c>
      <c r="L2691" s="32">
        <v>3519.2</v>
      </c>
      <c r="M2691" s="32"/>
      <c r="N2691" s="32" t="s">
        <v>301</v>
      </c>
    </row>
    <row r="2692" spans="1:14" x14ac:dyDescent="0.2">
      <c r="A2692" s="32">
        <v>2020</v>
      </c>
      <c r="B2692" s="32">
        <v>3</v>
      </c>
      <c r="C2692" s="32" t="s">
        <v>79</v>
      </c>
      <c r="D2692" s="32" t="s">
        <v>217</v>
      </c>
      <c r="E2692" s="32" t="s">
        <v>216</v>
      </c>
      <c r="F2692" s="32" t="s">
        <v>218</v>
      </c>
      <c r="G2692" s="32">
        <v>1153</v>
      </c>
      <c r="H2692" s="32">
        <v>1149</v>
      </c>
      <c r="I2692" s="32">
        <v>1064</v>
      </c>
      <c r="J2692" s="32">
        <v>85</v>
      </c>
      <c r="K2692" s="32">
        <v>697</v>
      </c>
      <c r="L2692" s="32">
        <v>154</v>
      </c>
      <c r="M2692" s="32"/>
      <c r="N2692" s="32" t="s">
        <v>301</v>
      </c>
    </row>
    <row r="2693" spans="1:14" x14ac:dyDescent="0.2">
      <c r="A2693" s="32">
        <v>2020</v>
      </c>
      <c r="B2693" s="32">
        <v>4</v>
      </c>
      <c r="C2693" s="32" t="s">
        <v>58</v>
      </c>
      <c r="D2693" s="32" t="s">
        <v>217</v>
      </c>
      <c r="E2693" s="32" t="s">
        <v>216</v>
      </c>
      <c r="F2693" s="32" t="s">
        <v>218</v>
      </c>
      <c r="G2693" s="32">
        <v>181</v>
      </c>
      <c r="H2693" s="32">
        <v>178</v>
      </c>
      <c r="I2693" s="32">
        <v>114</v>
      </c>
      <c r="J2693" s="32">
        <v>64</v>
      </c>
      <c r="K2693" s="32">
        <v>330</v>
      </c>
      <c r="L2693" s="32">
        <v>128</v>
      </c>
      <c r="M2693" s="32"/>
      <c r="N2693" s="32" t="s">
        <v>301</v>
      </c>
    </row>
    <row r="2694" spans="1:14" x14ac:dyDescent="0.2">
      <c r="A2694" s="32">
        <v>2020</v>
      </c>
      <c r="B2694" s="32">
        <v>5</v>
      </c>
      <c r="C2694" s="32" t="s">
        <v>36</v>
      </c>
      <c r="D2694" s="32" t="s">
        <v>217</v>
      </c>
      <c r="E2694" s="32" t="s">
        <v>216</v>
      </c>
      <c r="F2694" s="32" t="s">
        <v>218</v>
      </c>
      <c r="G2694" s="32">
        <v>286</v>
      </c>
      <c r="H2694" s="32">
        <v>285</v>
      </c>
      <c r="I2694" s="32">
        <v>222</v>
      </c>
      <c r="J2694" s="32">
        <v>63</v>
      </c>
      <c r="K2694" s="32">
        <v>342</v>
      </c>
      <c r="L2694" s="32">
        <v>127</v>
      </c>
      <c r="M2694" s="32"/>
      <c r="N2694" s="32" t="s">
        <v>301</v>
      </c>
    </row>
    <row r="2695" spans="1:14" x14ac:dyDescent="0.2">
      <c r="A2695" s="32">
        <v>2020</v>
      </c>
      <c r="B2695" s="32">
        <v>6</v>
      </c>
      <c r="C2695" s="32" t="s">
        <v>44</v>
      </c>
      <c r="D2695" s="32" t="s">
        <v>217</v>
      </c>
      <c r="E2695" s="32" t="s">
        <v>216</v>
      </c>
      <c r="F2695" s="32" t="s">
        <v>218</v>
      </c>
      <c r="G2695" s="32">
        <v>568</v>
      </c>
      <c r="H2695" s="32">
        <v>567</v>
      </c>
      <c r="I2695" s="32">
        <v>313</v>
      </c>
      <c r="J2695" s="32">
        <v>254</v>
      </c>
      <c r="K2695" s="32">
        <v>1594</v>
      </c>
      <c r="L2695" s="32">
        <v>421</v>
      </c>
      <c r="M2695" s="32"/>
      <c r="N2695" s="32" t="s">
        <v>301</v>
      </c>
    </row>
    <row r="2696" spans="1:14" x14ac:dyDescent="0.2">
      <c r="A2696" s="32">
        <v>2020</v>
      </c>
      <c r="B2696" s="32">
        <v>7</v>
      </c>
      <c r="C2696" s="32" t="s">
        <v>24</v>
      </c>
      <c r="D2696" s="32" t="s">
        <v>217</v>
      </c>
      <c r="E2696" s="32" t="s">
        <v>216</v>
      </c>
      <c r="F2696" s="32" t="s">
        <v>218</v>
      </c>
      <c r="G2696" s="32">
        <v>1018</v>
      </c>
      <c r="H2696" s="32">
        <v>1017</v>
      </c>
      <c r="I2696" s="32">
        <v>219</v>
      </c>
      <c r="J2696" s="32">
        <v>798</v>
      </c>
      <c r="K2696" s="32">
        <v>5078</v>
      </c>
      <c r="L2696" s="32">
        <v>1746</v>
      </c>
      <c r="M2696" s="32"/>
      <c r="N2696" s="32" t="s">
        <v>301</v>
      </c>
    </row>
    <row r="2697" spans="1:14" x14ac:dyDescent="0.2">
      <c r="A2697" s="32">
        <v>2020</v>
      </c>
      <c r="B2697" s="32">
        <v>8</v>
      </c>
      <c r="C2697" s="32" t="s">
        <v>13</v>
      </c>
      <c r="D2697" s="32" t="s">
        <v>217</v>
      </c>
      <c r="E2697" s="32" t="s">
        <v>216</v>
      </c>
      <c r="F2697" s="32" t="s">
        <v>218</v>
      </c>
      <c r="G2697" s="32">
        <v>1125</v>
      </c>
      <c r="H2697" s="32">
        <v>1122</v>
      </c>
      <c r="I2697" s="32">
        <v>170</v>
      </c>
      <c r="J2697" s="32">
        <v>952</v>
      </c>
      <c r="K2697" s="32">
        <v>5955.7</v>
      </c>
      <c r="L2697" s="32">
        <v>2136.3000000000002</v>
      </c>
      <c r="M2697" s="32"/>
      <c r="N2697" s="32" t="s">
        <v>301</v>
      </c>
    </row>
    <row r="2698" spans="1:14" x14ac:dyDescent="0.2">
      <c r="A2698" s="32">
        <v>2020</v>
      </c>
      <c r="B2698" s="32">
        <v>9</v>
      </c>
      <c r="C2698" s="32" t="s">
        <v>65</v>
      </c>
      <c r="D2698" s="32" t="s">
        <v>217</v>
      </c>
      <c r="E2698" s="32" t="s">
        <v>216</v>
      </c>
      <c r="F2698" s="32" t="s">
        <v>218</v>
      </c>
      <c r="G2698" s="32">
        <v>993</v>
      </c>
      <c r="H2698" s="32">
        <v>991</v>
      </c>
      <c r="I2698" s="32">
        <v>157</v>
      </c>
      <c r="J2698" s="32">
        <v>834</v>
      </c>
      <c r="K2698" s="32">
        <v>5007</v>
      </c>
      <c r="L2698" s="32">
        <v>1758</v>
      </c>
      <c r="M2698" s="32"/>
      <c r="N2698" s="32" t="s">
        <v>301</v>
      </c>
    </row>
    <row r="2699" spans="1:14" x14ac:dyDescent="0.2">
      <c r="A2699" s="32">
        <v>2020</v>
      </c>
      <c r="B2699" s="32">
        <v>10</v>
      </c>
      <c r="C2699" s="32" t="s">
        <v>14</v>
      </c>
      <c r="D2699" s="32" t="s">
        <v>217</v>
      </c>
      <c r="E2699" s="32" t="s">
        <v>216</v>
      </c>
      <c r="F2699" s="32" t="s">
        <v>218</v>
      </c>
      <c r="G2699" s="32">
        <v>880</v>
      </c>
      <c r="H2699" s="32">
        <v>876</v>
      </c>
      <c r="I2699" s="32">
        <v>289</v>
      </c>
      <c r="J2699" s="32">
        <v>587</v>
      </c>
      <c r="K2699" s="32">
        <v>3381.5</v>
      </c>
      <c r="L2699" s="32">
        <v>1240.5</v>
      </c>
      <c r="M2699" s="32"/>
      <c r="N2699" s="32" t="s">
        <v>301</v>
      </c>
    </row>
    <row r="2700" spans="1:14" x14ac:dyDescent="0.2">
      <c r="A2700" s="32">
        <v>2020</v>
      </c>
      <c r="B2700" s="32">
        <v>11</v>
      </c>
      <c r="C2700" s="32" t="s">
        <v>11</v>
      </c>
      <c r="D2700" s="32" t="s">
        <v>217</v>
      </c>
      <c r="E2700" s="32" t="s">
        <v>216</v>
      </c>
      <c r="F2700" s="32" t="s">
        <v>218</v>
      </c>
      <c r="G2700" s="32">
        <v>776</v>
      </c>
      <c r="H2700" s="32">
        <v>773</v>
      </c>
      <c r="I2700" s="32">
        <v>133</v>
      </c>
      <c r="J2700" s="32">
        <v>640</v>
      </c>
      <c r="K2700" s="32">
        <v>3528</v>
      </c>
      <c r="L2700" s="32">
        <v>1730</v>
      </c>
      <c r="M2700" s="32"/>
      <c r="N2700" s="32" t="s">
        <v>301</v>
      </c>
    </row>
    <row r="2701" spans="1:14" x14ac:dyDescent="0.2">
      <c r="A2701" s="32">
        <v>2020</v>
      </c>
      <c r="B2701" s="32">
        <v>12</v>
      </c>
      <c r="C2701" s="32" t="s">
        <v>60</v>
      </c>
      <c r="D2701" s="32" t="s">
        <v>217</v>
      </c>
      <c r="E2701" s="32" t="s">
        <v>216</v>
      </c>
      <c r="F2701" s="32" t="s">
        <v>218</v>
      </c>
      <c r="G2701" s="32">
        <v>692</v>
      </c>
      <c r="H2701" s="32">
        <v>690</v>
      </c>
      <c r="I2701" s="32">
        <v>99</v>
      </c>
      <c r="J2701" s="32">
        <v>591</v>
      </c>
      <c r="K2701" s="32">
        <v>3415.8</v>
      </c>
      <c r="L2701" s="32">
        <v>1581.2</v>
      </c>
      <c r="M2701" s="32"/>
      <c r="N2701" s="32" t="s">
        <v>301</v>
      </c>
    </row>
    <row r="2702" spans="1:14" x14ac:dyDescent="0.2">
      <c r="A2702" s="32">
        <v>2020</v>
      </c>
      <c r="B2702" s="32">
        <v>1</v>
      </c>
      <c r="C2702" s="32" t="s">
        <v>10</v>
      </c>
      <c r="D2702" s="32" t="s">
        <v>135</v>
      </c>
      <c r="E2702" s="32" t="s">
        <v>167</v>
      </c>
      <c r="F2702" s="32" t="s">
        <v>110</v>
      </c>
      <c r="G2702" s="32">
        <v>2689</v>
      </c>
      <c r="H2702" s="32">
        <v>2687</v>
      </c>
      <c r="I2702" s="32">
        <v>116</v>
      </c>
      <c r="J2702" s="32">
        <v>2571</v>
      </c>
      <c r="K2702" s="32">
        <v>17333.916666666668</v>
      </c>
      <c r="L2702" s="32">
        <v>5527.3</v>
      </c>
      <c r="M2702" s="32"/>
      <c r="N2702" s="32" t="s">
        <v>302</v>
      </c>
    </row>
    <row r="2703" spans="1:14" x14ac:dyDescent="0.2">
      <c r="A2703" s="32">
        <v>2020</v>
      </c>
      <c r="B2703" s="32">
        <v>2</v>
      </c>
      <c r="C2703" s="32" t="s">
        <v>33</v>
      </c>
      <c r="D2703" s="32" t="s">
        <v>135</v>
      </c>
      <c r="E2703" s="32" t="s">
        <v>167</v>
      </c>
      <c r="F2703" s="32" t="s">
        <v>110</v>
      </c>
      <c r="G2703" s="32">
        <v>2950</v>
      </c>
      <c r="H2703" s="32">
        <v>2948</v>
      </c>
      <c r="I2703" s="32">
        <v>117</v>
      </c>
      <c r="J2703" s="32">
        <v>2831</v>
      </c>
      <c r="K2703" s="32">
        <v>19067.763333333332</v>
      </c>
      <c r="L2703" s="32">
        <v>6602.9033333333336</v>
      </c>
      <c r="M2703" s="32"/>
      <c r="N2703" s="32" t="s">
        <v>302</v>
      </c>
    </row>
    <row r="2704" spans="1:14" x14ac:dyDescent="0.2">
      <c r="A2704" s="32">
        <v>2020</v>
      </c>
      <c r="B2704" s="32">
        <v>3</v>
      </c>
      <c r="C2704" s="32" t="s">
        <v>79</v>
      </c>
      <c r="D2704" s="32" t="s">
        <v>135</v>
      </c>
      <c r="E2704" s="32" t="s">
        <v>167</v>
      </c>
      <c r="F2704" s="32" t="s">
        <v>110</v>
      </c>
      <c r="G2704" s="32">
        <v>2197</v>
      </c>
      <c r="H2704" s="32">
        <v>2197</v>
      </c>
      <c r="I2704" s="32">
        <v>92</v>
      </c>
      <c r="J2704" s="32">
        <v>2105</v>
      </c>
      <c r="K2704" s="32">
        <v>14924.866666666667</v>
      </c>
      <c r="L2704" s="32">
        <v>5309.916666666667</v>
      </c>
      <c r="M2704" s="32"/>
      <c r="N2704" s="32" t="s">
        <v>302</v>
      </c>
    </row>
    <row r="2705" spans="1:14" x14ac:dyDescent="0.2">
      <c r="A2705" s="32">
        <v>2020</v>
      </c>
      <c r="B2705" s="32">
        <v>4</v>
      </c>
      <c r="C2705" s="32" t="s">
        <v>58</v>
      </c>
      <c r="D2705" s="32" t="s">
        <v>135</v>
      </c>
      <c r="E2705" s="32" t="s">
        <v>167</v>
      </c>
      <c r="F2705" s="32" t="s">
        <v>110</v>
      </c>
      <c r="G2705" s="32">
        <v>99</v>
      </c>
      <c r="H2705" s="32">
        <v>98</v>
      </c>
      <c r="I2705" s="32">
        <v>35</v>
      </c>
      <c r="J2705" s="32">
        <v>63</v>
      </c>
      <c r="K2705" s="32">
        <v>392.98166666666668</v>
      </c>
      <c r="L2705" s="32">
        <v>60.951666666666668</v>
      </c>
      <c r="M2705" s="32"/>
      <c r="N2705" s="32" t="s">
        <v>302</v>
      </c>
    </row>
    <row r="2706" spans="1:14" x14ac:dyDescent="0.2">
      <c r="A2706" s="32">
        <v>2020</v>
      </c>
      <c r="B2706" s="32">
        <v>5</v>
      </c>
      <c r="C2706" s="32" t="s">
        <v>36</v>
      </c>
      <c r="D2706" s="32" t="s">
        <v>135</v>
      </c>
      <c r="E2706" s="32" t="s">
        <v>167</v>
      </c>
      <c r="F2706" s="32" t="s">
        <v>110</v>
      </c>
      <c r="G2706" s="32">
        <v>111</v>
      </c>
      <c r="H2706" s="32">
        <v>110</v>
      </c>
      <c r="I2706" s="32">
        <v>29</v>
      </c>
      <c r="J2706" s="32">
        <v>81</v>
      </c>
      <c r="K2706" s="32">
        <v>522.96333333333337</v>
      </c>
      <c r="L2706" s="32">
        <v>208.73666666666668</v>
      </c>
      <c r="M2706" s="32"/>
      <c r="N2706" s="32" t="s">
        <v>302</v>
      </c>
    </row>
    <row r="2707" spans="1:14" x14ac:dyDescent="0.2">
      <c r="A2707" s="32">
        <v>2020</v>
      </c>
      <c r="B2707" s="32">
        <v>6</v>
      </c>
      <c r="C2707" s="32" t="s">
        <v>44</v>
      </c>
      <c r="D2707" s="32" t="s">
        <v>135</v>
      </c>
      <c r="E2707" s="32" t="s">
        <v>167</v>
      </c>
      <c r="F2707" s="32" t="s">
        <v>110</v>
      </c>
      <c r="G2707" s="32">
        <v>264</v>
      </c>
      <c r="H2707" s="32">
        <v>264</v>
      </c>
      <c r="I2707" s="32">
        <v>34</v>
      </c>
      <c r="J2707" s="32">
        <v>230</v>
      </c>
      <c r="K2707" s="32">
        <v>1673.8716666666667</v>
      </c>
      <c r="L2707" s="32">
        <v>402.51166666666666</v>
      </c>
      <c r="M2707" s="32"/>
      <c r="N2707" s="32" t="s">
        <v>302</v>
      </c>
    </row>
    <row r="2708" spans="1:14" x14ac:dyDescent="0.2">
      <c r="A2708" s="32">
        <v>2020</v>
      </c>
      <c r="B2708" s="32">
        <v>7</v>
      </c>
      <c r="C2708" s="32" t="s">
        <v>24</v>
      </c>
      <c r="D2708" s="32" t="s">
        <v>135</v>
      </c>
      <c r="E2708" s="32" t="s">
        <v>167</v>
      </c>
      <c r="F2708" s="32" t="s">
        <v>110</v>
      </c>
      <c r="G2708" s="32">
        <v>2133</v>
      </c>
      <c r="H2708" s="32">
        <v>2133</v>
      </c>
      <c r="I2708" s="32">
        <v>96</v>
      </c>
      <c r="J2708" s="32">
        <v>2037</v>
      </c>
      <c r="K2708" s="32">
        <v>16272.001666666667</v>
      </c>
      <c r="L2708" s="32">
        <v>4365.8816666666671</v>
      </c>
      <c r="M2708" s="32"/>
      <c r="N2708" s="32" t="s">
        <v>302</v>
      </c>
    </row>
    <row r="2709" spans="1:14" x14ac:dyDescent="0.2">
      <c r="A2709" s="32">
        <v>2020</v>
      </c>
      <c r="B2709" s="32">
        <v>8</v>
      </c>
      <c r="C2709" s="32" t="s">
        <v>13</v>
      </c>
      <c r="D2709" s="32" t="s">
        <v>135</v>
      </c>
      <c r="E2709" s="32" t="s">
        <v>167</v>
      </c>
      <c r="F2709" s="32" t="s">
        <v>110</v>
      </c>
      <c r="G2709" s="32">
        <v>2894</v>
      </c>
      <c r="H2709" s="32">
        <v>2892</v>
      </c>
      <c r="I2709" s="32">
        <v>71</v>
      </c>
      <c r="J2709" s="32">
        <v>2821</v>
      </c>
      <c r="K2709" s="32">
        <v>22457.683333333334</v>
      </c>
      <c r="L2709" s="32">
        <v>6299.1833333333334</v>
      </c>
      <c r="M2709" s="32"/>
      <c r="N2709" s="32" t="s">
        <v>302</v>
      </c>
    </row>
    <row r="2710" spans="1:14" x14ac:dyDescent="0.2">
      <c r="A2710" s="32">
        <v>2020</v>
      </c>
      <c r="B2710" s="32">
        <v>9</v>
      </c>
      <c r="C2710" s="32" t="s">
        <v>65</v>
      </c>
      <c r="D2710" s="32" t="s">
        <v>135</v>
      </c>
      <c r="E2710" s="32" t="s">
        <v>167</v>
      </c>
      <c r="F2710" s="32" t="s">
        <v>110</v>
      </c>
      <c r="G2710" s="32">
        <v>1921</v>
      </c>
      <c r="H2710" s="32">
        <v>1921</v>
      </c>
      <c r="I2710" s="32">
        <v>67</v>
      </c>
      <c r="J2710" s="32">
        <v>1854</v>
      </c>
      <c r="K2710" s="32">
        <v>14124.446666666667</v>
      </c>
      <c r="L2710" s="32">
        <v>3275.5033333333336</v>
      </c>
      <c r="M2710" s="32"/>
      <c r="N2710" s="32" t="s">
        <v>302</v>
      </c>
    </row>
    <row r="2711" spans="1:14" x14ac:dyDescent="0.2">
      <c r="A2711" s="32">
        <v>2020</v>
      </c>
      <c r="B2711" s="32">
        <v>10</v>
      </c>
      <c r="C2711" s="32" t="s">
        <v>14</v>
      </c>
      <c r="D2711" s="32" t="s">
        <v>135</v>
      </c>
      <c r="E2711" s="32" t="s">
        <v>167</v>
      </c>
      <c r="F2711" s="32" t="s">
        <v>110</v>
      </c>
      <c r="G2711" s="32">
        <v>1503</v>
      </c>
      <c r="H2711" s="32">
        <v>1503</v>
      </c>
      <c r="I2711" s="32">
        <v>137</v>
      </c>
      <c r="J2711" s="32">
        <v>1366</v>
      </c>
      <c r="K2711" s="32">
        <v>9634.0283333333336</v>
      </c>
      <c r="L2711" s="32">
        <v>2453.5549999999998</v>
      </c>
      <c r="M2711" s="32"/>
      <c r="N2711" s="32" t="s">
        <v>302</v>
      </c>
    </row>
    <row r="2712" spans="1:14" x14ac:dyDescent="0.2">
      <c r="A2712" s="32">
        <v>2020</v>
      </c>
      <c r="B2712" s="32">
        <v>11</v>
      </c>
      <c r="C2712" s="32" t="s">
        <v>11</v>
      </c>
      <c r="D2712" s="32" t="s">
        <v>135</v>
      </c>
      <c r="E2712" s="32" t="s">
        <v>167</v>
      </c>
      <c r="F2712" s="32" t="s">
        <v>110</v>
      </c>
      <c r="G2712" s="32">
        <v>796</v>
      </c>
      <c r="H2712" s="32">
        <v>795</v>
      </c>
      <c r="I2712" s="32">
        <v>69</v>
      </c>
      <c r="J2712" s="32">
        <v>726</v>
      </c>
      <c r="K2712" s="32">
        <v>5071.6933333333336</v>
      </c>
      <c r="L2712" s="32">
        <v>1289.5066666666667</v>
      </c>
      <c r="M2712" s="32"/>
      <c r="N2712" s="32" t="s">
        <v>302</v>
      </c>
    </row>
    <row r="2713" spans="1:14" x14ac:dyDescent="0.2">
      <c r="A2713" s="32">
        <v>2020</v>
      </c>
      <c r="B2713" s="32">
        <v>12</v>
      </c>
      <c r="C2713" s="32" t="s">
        <v>60</v>
      </c>
      <c r="D2713" s="32" t="s">
        <v>135</v>
      </c>
      <c r="E2713" s="32" t="s">
        <v>167</v>
      </c>
      <c r="F2713" s="32" t="s">
        <v>110</v>
      </c>
      <c r="G2713" s="32">
        <v>904</v>
      </c>
      <c r="H2713" s="32">
        <v>902</v>
      </c>
      <c r="I2713" s="32">
        <v>101</v>
      </c>
      <c r="J2713" s="32">
        <v>801</v>
      </c>
      <c r="K2713" s="32">
        <v>5429.4083333333338</v>
      </c>
      <c r="L2713" s="32">
        <v>1592.5916666666667</v>
      </c>
      <c r="M2713" s="32"/>
      <c r="N2713" s="32" t="s">
        <v>302</v>
      </c>
    </row>
    <row r="2714" spans="1:14" x14ac:dyDescent="0.2">
      <c r="A2714" s="32">
        <v>2020</v>
      </c>
      <c r="B2714" s="32">
        <v>1</v>
      </c>
      <c r="C2714" s="32" t="s">
        <v>10</v>
      </c>
      <c r="D2714" s="32" t="s">
        <v>136</v>
      </c>
      <c r="E2714" s="32" t="s">
        <v>157</v>
      </c>
      <c r="F2714" s="32" t="s">
        <v>110</v>
      </c>
      <c r="G2714" s="32">
        <v>1618</v>
      </c>
      <c r="H2714" s="32">
        <v>1609</v>
      </c>
      <c r="I2714" s="32">
        <v>60</v>
      </c>
      <c r="J2714" s="32">
        <v>1549</v>
      </c>
      <c r="K2714" s="32">
        <v>9167.2266666666674</v>
      </c>
      <c r="L2714" s="32">
        <v>3499.1066666666666</v>
      </c>
      <c r="M2714" s="32"/>
      <c r="N2714" s="32" t="s">
        <v>303</v>
      </c>
    </row>
    <row r="2715" spans="1:14" x14ac:dyDescent="0.2">
      <c r="A2715" s="32">
        <v>2020</v>
      </c>
      <c r="B2715" s="32">
        <v>2</v>
      </c>
      <c r="C2715" s="32" t="s">
        <v>33</v>
      </c>
      <c r="D2715" s="32" t="s">
        <v>136</v>
      </c>
      <c r="E2715" s="32" t="s">
        <v>157</v>
      </c>
      <c r="F2715" s="32" t="s">
        <v>110</v>
      </c>
      <c r="G2715" s="32">
        <v>1614</v>
      </c>
      <c r="H2715" s="32">
        <v>1614</v>
      </c>
      <c r="I2715" s="32">
        <v>66</v>
      </c>
      <c r="J2715" s="32">
        <v>1548</v>
      </c>
      <c r="K2715" s="32">
        <v>9133.2616666666672</v>
      </c>
      <c r="L2715" s="32">
        <v>3723.4216666666666</v>
      </c>
      <c r="M2715" s="32"/>
      <c r="N2715" s="32" t="s">
        <v>303</v>
      </c>
    </row>
    <row r="2716" spans="1:14" x14ac:dyDescent="0.2">
      <c r="A2716" s="32">
        <v>2020</v>
      </c>
      <c r="B2716" s="32">
        <v>3</v>
      </c>
      <c r="C2716" s="32" t="s">
        <v>79</v>
      </c>
      <c r="D2716" s="32" t="s">
        <v>136</v>
      </c>
      <c r="E2716" s="32" t="s">
        <v>157</v>
      </c>
      <c r="F2716" s="32" t="s">
        <v>110</v>
      </c>
      <c r="G2716" s="32">
        <v>1071</v>
      </c>
      <c r="H2716" s="32">
        <v>1068</v>
      </c>
      <c r="I2716" s="32">
        <v>25</v>
      </c>
      <c r="J2716" s="32">
        <v>1043</v>
      </c>
      <c r="K2716" s="32">
        <v>6190.791666666667</v>
      </c>
      <c r="L2716" s="32">
        <v>2483.3916666666669</v>
      </c>
      <c r="M2716" s="32"/>
      <c r="N2716" s="32" t="s">
        <v>303</v>
      </c>
    </row>
    <row r="2717" spans="1:14" x14ac:dyDescent="0.2">
      <c r="A2717" s="32">
        <v>2020</v>
      </c>
      <c r="B2717" s="32">
        <v>4</v>
      </c>
      <c r="C2717" s="32" t="s">
        <v>58</v>
      </c>
      <c r="D2717" s="32" t="s">
        <v>136</v>
      </c>
      <c r="E2717" s="32" t="s">
        <v>157</v>
      </c>
      <c r="F2717" s="32" t="s">
        <v>110</v>
      </c>
      <c r="G2717" s="32">
        <v>74</v>
      </c>
      <c r="H2717" s="32">
        <v>74</v>
      </c>
      <c r="I2717" s="32">
        <v>3</v>
      </c>
      <c r="J2717" s="32">
        <v>71</v>
      </c>
      <c r="K2717" s="32">
        <v>264.70666666666665</v>
      </c>
      <c r="L2717" s="32">
        <v>95.91</v>
      </c>
      <c r="M2717" s="32"/>
      <c r="N2717" s="32" t="s">
        <v>303</v>
      </c>
    </row>
    <row r="2718" spans="1:14" x14ac:dyDescent="0.2">
      <c r="A2718" s="32">
        <v>2020</v>
      </c>
      <c r="B2718" s="32">
        <v>5</v>
      </c>
      <c r="C2718" s="32" t="s">
        <v>36</v>
      </c>
      <c r="D2718" s="32" t="s">
        <v>136</v>
      </c>
      <c r="E2718" s="32" t="s">
        <v>157</v>
      </c>
      <c r="F2718" s="32" t="s">
        <v>110</v>
      </c>
      <c r="G2718" s="32">
        <v>55</v>
      </c>
      <c r="H2718" s="32">
        <v>53</v>
      </c>
      <c r="I2718" s="32">
        <v>11</v>
      </c>
      <c r="J2718" s="32">
        <v>42</v>
      </c>
      <c r="K2718" s="32">
        <v>152.42166666666665</v>
      </c>
      <c r="L2718" s="32">
        <v>81.928333333333327</v>
      </c>
      <c r="M2718" s="32"/>
      <c r="N2718" s="32" t="s">
        <v>303</v>
      </c>
    </row>
    <row r="2719" spans="1:14" x14ac:dyDescent="0.2">
      <c r="A2719" s="32">
        <v>2020</v>
      </c>
      <c r="B2719" s="32">
        <v>6</v>
      </c>
      <c r="C2719" s="32" t="s">
        <v>44</v>
      </c>
      <c r="D2719" s="32" t="s">
        <v>136</v>
      </c>
      <c r="E2719" s="32" t="s">
        <v>157</v>
      </c>
      <c r="F2719" s="32" t="s">
        <v>110</v>
      </c>
      <c r="G2719" s="32">
        <v>89</v>
      </c>
      <c r="H2719" s="32">
        <v>88</v>
      </c>
      <c r="I2719" s="32">
        <v>10</v>
      </c>
      <c r="J2719" s="32">
        <v>78</v>
      </c>
      <c r="K2719" s="32">
        <v>428.88166666666666</v>
      </c>
      <c r="L2719" s="32">
        <v>129.48500000000001</v>
      </c>
      <c r="M2719" s="32"/>
      <c r="N2719" s="32" t="s">
        <v>303</v>
      </c>
    </row>
    <row r="2720" spans="1:14" x14ac:dyDescent="0.2">
      <c r="A2720" s="32">
        <v>2020</v>
      </c>
      <c r="B2720" s="32">
        <v>7</v>
      </c>
      <c r="C2720" s="32" t="s">
        <v>24</v>
      </c>
      <c r="D2720" s="32" t="s">
        <v>136</v>
      </c>
      <c r="E2720" s="32" t="s">
        <v>157</v>
      </c>
      <c r="F2720" s="32" t="s">
        <v>110</v>
      </c>
      <c r="G2720" s="32">
        <v>812</v>
      </c>
      <c r="H2720" s="32">
        <v>812</v>
      </c>
      <c r="I2720" s="32">
        <v>48</v>
      </c>
      <c r="J2720" s="32">
        <v>764</v>
      </c>
      <c r="K2720" s="32">
        <v>4787.1049999999996</v>
      </c>
      <c r="L2720" s="32">
        <v>1449.7116666666666</v>
      </c>
      <c r="M2720" s="32"/>
      <c r="N2720" s="32" t="s">
        <v>303</v>
      </c>
    </row>
    <row r="2721" spans="1:14" x14ac:dyDescent="0.2">
      <c r="A2721" s="32">
        <v>2020</v>
      </c>
      <c r="B2721" s="32">
        <v>8</v>
      </c>
      <c r="C2721" s="32" t="s">
        <v>13</v>
      </c>
      <c r="D2721" s="32" t="s">
        <v>136</v>
      </c>
      <c r="E2721" s="32" t="s">
        <v>157</v>
      </c>
      <c r="F2721" s="32" t="s">
        <v>110</v>
      </c>
      <c r="G2721" s="32">
        <v>1096</v>
      </c>
      <c r="H2721" s="32">
        <v>1093</v>
      </c>
      <c r="I2721" s="32">
        <v>51</v>
      </c>
      <c r="J2721" s="32">
        <v>1042</v>
      </c>
      <c r="K2721" s="32">
        <v>6617.5783333333329</v>
      </c>
      <c r="L2721" s="32">
        <v>1748.5383333333334</v>
      </c>
      <c r="M2721" s="32"/>
      <c r="N2721" s="32" t="s">
        <v>303</v>
      </c>
    </row>
    <row r="2722" spans="1:14" x14ac:dyDescent="0.2">
      <c r="A2722" s="32">
        <v>2020</v>
      </c>
      <c r="B2722" s="32">
        <v>9</v>
      </c>
      <c r="C2722" s="32" t="s">
        <v>65</v>
      </c>
      <c r="D2722" s="32" t="s">
        <v>136</v>
      </c>
      <c r="E2722" s="32" t="s">
        <v>157</v>
      </c>
      <c r="F2722" s="32" t="s">
        <v>110</v>
      </c>
      <c r="G2722" s="32">
        <v>870</v>
      </c>
      <c r="H2722" s="32">
        <v>870</v>
      </c>
      <c r="I2722" s="32">
        <v>46</v>
      </c>
      <c r="J2722" s="32">
        <v>824</v>
      </c>
      <c r="K2722" s="32">
        <v>5185.1083333333336</v>
      </c>
      <c r="L2722" s="32">
        <v>1304.925</v>
      </c>
      <c r="M2722" s="32"/>
      <c r="N2722" s="32" t="s">
        <v>303</v>
      </c>
    </row>
    <row r="2723" spans="1:14" x14ac:dyDescent="0.2">
      <c r="A2723" s="32">
        <v>2020</v>
      </c>
      <c r="B2723" s="32">
        <v>10</v>
      </c>
      <c r="C2723" s="32" t="s">
        <v>14</v>
      </c>
      <c r="D2723" s="32" t="s">
        <v>136</v>
      </c>
      <c r="E2723" s="32" t="s">
        <v>157</v>
      </c>
      <c r="F2723" s="32" t="s">
        <v>110</v>
      </c>
      <c r="G2723" s="32">
        <v>737</v>
      </c>
      <c r="H2723" s="32">
        <v>737</v>
      </c>
      <c r="I2723" s="32">
        <v>33</v>
      </c>
      <c r="J2723" s="32">
        <v>704</v>
      </c>
      <c r="K2723" s="32">
        <v>4387.6966666666667</v>
      </c>
      <c r="L2723" s="32">
        <v>1378.5866666666666</v>
      </c>
      <c r="M2723" s="32"/>
      <c r="N2723" s="32" t="s">
        <v>303</v>
      </c>
    </row>
    <row r="2724" spans="1:14" x14ac:dyDescent="0.2">
      <c r="A2724" s="32">
        <v>2020</v>
      </c>
      <c r="B2724" s="32">
        <v>11</v>
      </c>
      <c r="C2724" s="32" t="s">
        <v>11</v>
      </c>
      <c r="D2724" s="32" t="s">
        <v>136</v>
      </c>
      <c r="E2724" s="32" t="s">
        <v>157</v>
      </c>
      <c r="F2724" s="32" t="s">
        <v>110</v>
      </c>
      <c r="G2724" s="32">
        <v>367</v>
      </c>
      <c r="H2724" s="32">
        <v>364</v>
      </c>
      <c r="I2724" s="32">
        <v>39</v>
      </c>
      <c r="J2724" s="32">
        <v>325</v>
      </c>
      <c r="K2724" s="32">
        <v>2040.1233333333332</v>
      </c>
      <c r="L2724" s="32">
        <v>544.51</v>
      </c>
      <c r="M2724" s="32"/>
      <c r="N2724" s="32" t="s">
        <v>303</v>
      </c>
    </row>
    <row r="2725" spans="1:14" x14ac:dyDescent="0.2">
      <c r="A2725" s="32">
        <v>2020</v>
      </c>
      <c r="B2725" s="32">
        <v>12</v>
      </c>
      <c r="C2725" s="32" t="s">
        <v>60</v>
      </c>
      <c r="D2725" s="32" t="s">
        <v>136</v>
      </c>
      <c r="E2725" s="32" t="s">
        <v>157</v>
      </c>
      <c r="F2725" s="32" t="s">
        <v>110</v>
      </c>
      <c r="G2725" s="32">
        <v>520</v>
      </c>
      <c r="H2725" s="32">
        <v>520</v>
      </c>
      <c r="I2725" s="32">
        <v>26</v>
      </c>
      <c r="J2725" s="32">
        <v>494</v>
      </c>
      <c r="K2725" s="32">
        <v>3153.6666666666665</v>
      </c>
      <c r="L2725" s="32">
        <v>982.85</v>
      </c>
      <c r="M2725" s="32"/>
      <c r="N2725" s="32" t="s">
        <v>303</v>
      </c>
    </row>
    <row r="2726" spans="1:14" x14ac:dyDescent="0.2">
      <c r="A2726" s="32">
        <v>2020</v>
      </c>
      <c r="B2726" s="32">
        <v>1</v>
      </c>
      <c r="C2726" s="32" t="s">
        <v>10</v>
      </c>
      <c r="D2726" s="32" t="s">
        <v>39</v>
      </c>
      <c r="E2726" s="32" t="s">
        <v>48</v>
      </c>
      <c r="F2726" s="32" t="s">
        <v>110</v>
      </c>
      <c r="G2726" s="32">
        <v>11682</v>
      </c>
      <c r="H2726" s="32">
        <v>11681</v>
      </c>
      <c r="I2726" s="32">
        <v>546</v>
      </c>
      <c r="J2726" s="32">
        <v>11135</v>
      </c>
      <c r="K2726" s="32">
        <v>123724.31333333334</v>
      </c>
      <c r="L2726" s="32">
        <v>38337.72</v>
      </c>
      <c r="M2726" s="32"/>
      <c r="N2726" s="32" t="s">
        <v>304</v>
      </c>
    </row>
    <row r="2727" spans="1:14" x14ac:dyDescent="0.2">
      <c r="A2727" s="32">
        <v>2020</v>
      </c>
      <c r="B2727" s="32">
        <v>2</v>
      </c>
      <c r="C2727" s="32" t="s">
        <v>33</v>
      </c>
      <c r="D2727" s="32" t="s">
        <v>39</v>
      </c>
      <c r="E2727" s="32" t="s">
        <v>48</v>
      </c>
      <c r="F2727" s="32" t="s">
        <v>110</v>
      </c>
      <c r="G2727" s="32">
        <v>11438</v>
      </c>
      <c r="H2727" s="32">
        <v>11435</v>
      </c>
      <c r="I2727" s="32">
        <v>517</v>
      </c>
      <c r="J2727" s="32">
        <v>10918</v>
      </c>
      <c r="K2727" s="32">
        <v>126250.47666666667</v>
      </c>
      <c r="L2727" s="32">
        <v>34541.306666666664</v>
      </c>
      <c r="M2727" s="32"/>
      <c r="N2727" s="32" t="s">
        <v>304</v>
      </c>
    </row>
    <row r="2728" spans="1:14" x14ac:dyDescent="0.2">
      <c r="A2728" s="32">
        <v>2020</v>
      </c>
      <c r="B2728" s="32">
        <v>3</v>
      </c>
      <c r="C2728" s="32" t="s">
        <v>79</v>
      </c>
      <c r="D2728" s="32" t="s">
        <v>39</v>
      </c>
      <c r="E2728" s="32" t="s">
        <v>48</v>
      </c>
      <c r="F2728" s="32" t="s">
        <v>110</v>
      </c>
      <c r="G2728" s="32">
        <v>6898</v>
      </c>
      <c r="H2728" s="32">
        <v>6896</v>
      </c>
      <c r="I2728" s="32">
        <v>539</v>
      </c>
      <c r="J2728" s="32">
        <v>6357</v>
      </c>
      <c r="K2728" s="32">
        <v>74890.866666666669</v>
      </c>
      <c r="L2728" s="32">
        <v>19252.400000000001</v>
      </c>
      <c r="M2728" s="32"/>
      <c r="N2728" s="32" t="s">
        <v>304</v>
      </c>
    </row>
    <row r="2729" spans="1:14" x14ac:dyDescent="0.2">
      <c r="A2729" s="32">
        <v>2020</v>
      </c>
      <c r="B2729" s="32">
        <v>4</v>
      </c>
      <c r="C2729" s="32" t="s">
        <v>58</v>
      </c>
      <c r="D2729" s="32" t="s">
        <v>39</v>
      </c>
      <c r="E2729" s="32" t="s">
        <v>48</v>
      </c>
      <c r="F2729" s="32" t="s">
        <v>110</v>
      </c>
      <c r="G2729" s="32">
        <v>742</v>
      </c>
      <c r="H2729" s="32">
        <v>742</v>
      </c>
      <c r="I2729" s="32">
        <v>234</v>
      </c>
      <c r="J2729" s="32">
        <v>508</v>
      </c>
      <c r="K2729" s="32">
        <v>5158.8616666666667</v>
      </c>
      <c r="L2729" s="32">
        <v>40.238333333333337</v>
      </c>
      <c r="M2729" s="32"/>
      <c r="N2729" s="32" t="s">
        <v>304</v>
      </c>
    </row>
    <row r="2730" spans="1:14" x14ac:dyDescent="0.2">
      <c r="A2730" s="32">
        <v>2020</v>
      </c>
      <c r="B2730" s="32">
        <v>5</v>
      </c>
      <c r="C2730" s="32" t="s">
        <v>36</v>
      </c>
      <c r="D2730" s="32" t="s">
        <v>39</v>
      </c>
      <c r="E2730" s="32" t="s">
        <v>48</v>
      </c>
      <c r="F2730" s="32" t="s">
        <v>110</v>
      </c>
      <c r="G2730" s="32">
        <v>876</v>
      </c>
      <c r="H2730" s="32">
        <v>875</v>
      </c>
      <c r="I2730" s="32">
        <v>268</v>
      </c>
      <c r="J2730" s="32">
        <v>607</v>
      </c>
      <c r="K2730" s="32">
        <v>6348.126666666667</v>
      </c>
      <c r="L2730" s="32">
        <v>45.506666666666668</v>
      </c>
      <c r="M2730" s="32"/>
      <c r="N2730" s="32" t="s">
        <v>304</v>
      </c>
    </row>
    <row r="2731" spans="1:14" x14ac:dyDescent="0.2">
      <c r="A2731" s="32">
        <v>2020</v>
      </c>
      <c r="B2731" s="32">
        <v>6</v>
      </c>
      <c r="C2731" s="32" t="s">
        <v>44</v>
      </c>
      <c r="D2731" s="32" t="s">
        <v>39</v>
      </c>
      <c r="E2731" s="32" t="s">
        <v>48</v>
      </c>
      <c r="F2731" s="32" t="s">
        <v>110</v>
      </c>
      <c r="G2731" s="32">
        <v>1349</v>
      </c>
      <c r="H2731" s="32">
        <v>1349</v>
      </c>
      <c r="I2731" s="32">
        <v>282</v>
      </c>
      <c r="J2731" s="32">
        <v>1067</v>
      </c>
      <c r="K2731" s="32">
        <v>10868.504999999999</v>
      </c>
      <c r="L2731" s="32">
        <v>857.19500000000005</v>
      </c>
      <c r="M2731" s="32"/>
      <c r="N2731" s="32" t="s">
        <v>304</v>
      </c>
    </row>
    <row r="2732" spans="1:14" x14ac:dyDescent="0.2">
      <c r="A2732" s="32">
        <v>2020</v>
      </c>
      <c r="B2732" s="32">
        <v>7</v>
      </c>
      <c r="C2732" s="32" t="s">
        <v>24</v>
      </c>
      <c r="D2732" s="32" t="s">
        <v>39</v>
      </c>
      <c r="E2732" s="32" t="s">
        <v>48</v>
      </c>
      <c r="F2732" s="32" t="s">
        <v>110</v>
      </c>
      <c r="G2732" s="32">
        <v>5170</v>
      </c>
      <c r="H2732" s="32">
        <v>5170</v>
      </c>
      <c r="I2732" s="32">
        <v>676</v>
      </c>
      <c r="J2732" s="32">
        <v>4494</v>
      </c>
      <c r="K2732" s="32">
        <v>44517.673333333332</v>
      </c>
      <c r="L2732" s="32">
        <v>8242.91</v>
      </c>
      <c r="M2732" s="32"/>
      <c r="N2732" s="32" t="s">
        <v>304</v>
      </c>
    </row>
    <row r="2733" spans="1:14" x14ac:dyDescent="0.2">
      <c r="A2733" s="32">
        <v>2020</v>
      </c>
      <c r="B2733" s="32">
        <v>8</v>
      </c>
      <c r="C2733" s="32" t="s">
        <v>13</v>
      </c>
      <c r="D2733" s="32" t="s">
        <v>39</v>
      </c>
      <c r="E2733" s="32" t="s">
        <v>48</v>
      </c>
      <c r="F2733" s="32" t="s">
        <v>110</v>
      </c>
      <c r="G2733" s="32">
        <v>7007</v>
      </c>
      <c r="H2733" s="32">
        <v>7007</v>
      </c>
      <c r="I2733" s="32">
        <v>576</v>
      </c>
      <c r="J2733" s="32">
        <v>6431</v>
      </c>
      <c r="K2733" s="32">
        <v>66659.493333333332</v>
      </c>
      <c r="L2733" s="32">
        <v>11363.723333333333</v>
      </c>
      <c r="M2733" s="32"/>
      <c r="N2733" s="32" t="s">
        <v>304</v>
      </c>
    </row>
    <row r="2734" spans="1:14" x14ac:dyDescent="0.2">
      <c r="A2734" s="32">
        <v>2020</v>
      </c>
      <c r="B2734" s="32">
        <v>9</v>
      </c>
      <c r="C2734" s="32" t="s">
        <v>65</v>
      </c>
      <c r="D2734" s="32" t="s">
        <v>39</v>
      </c>
      <c r="E2734" s="32" t="s">
        <v>48</v>
      </c>
      <c r="F2734" s="32" t="s">
        <v>110</v>
      </c>
      <c r="G2734" s="32">
        <v>5237</v>
      </c>
      <c r="H2734" s="32">
        <v>5237</v>
      </c>
      <c r="I2734" s="32">
        <v>497</v>
      </c>
      <c r="J2734" s="32">
        <v>4740</v>
      </c>
      <c r="K2734" s="32">
        <v>47868.178333333337</v>
      </c>
      <c r="L2734" s="32">
        <v>7974.8216666666667</v>
      </c>
      <c r="M2734" s="32"/>
      <c r="N2734" s="32" t="s">
        <v>304</v>
      </c>
    </row>
    <row r="2735" spans="1:14" x14ac:dyDescent="0.2">
      <c r="A2735" s="32">
        <v>2020</v>
      </c>
      <c r="B2735" s="32">
        <v>10</v>
      </c>
      <c r="C2735" s="32" t="s">
        <v>14</v>
      </c>
      <c r="D2735" s="32" t="s">
        <v>39</v>
      </c>
      <c r="E2735" s="32" t="s">
        <v>48</v>
      </c>
      <c r="F2735" s="32" t="s">
        <v>110</v>
      </c>
      <c r="G2735" s="32">
        <v>4447</v>
      </c>
      <c r="H2735" s="32">
        <v>4447</v>
      </c>
      <c r="I2735" s="32">
        <v>548</v>
      </c>
      <c r="J2735" s="32">
        <v>3899</v>
      </c>
      <c r="K2735" s="32">
        <v>38133.205000000002</v>
      </c>
      <c r="L2735" s="32">
        <v>7106.6450000000004</v>
      </c>
      <c r="M2735" s="32"/>
      <c r="N2735" s="32" t="s">
        <v>304</v>
      </c>
    </row>
    <row r="2736" spans="1:14" x14ac:dyDescent="0.2">
      <c r="A2736" s="32">
        <v>2020</v>
      </c>
      <c r="B2736" s="32">
        <v>11</v>
      </c>
      <c r="C2736" s="32" t="s">
        <v>11</v>
      </c>
      <c r="D2736" s="32" t="s">
        <v>39</v>
      </c>
      <c r="E2736" s="32" t="s">
        <v>48</v>
      </c>
      <c r="F2736" s="32" t="s">
        <v>110</v>
      </c>
      <c r="G2736" s="32">
        <v>2653</v>
      </c>
      <c r="H2736" s="32">
        <v>2653</v>
      </c>
      <c r="I2736" s="32">
        <v>344</v>
      </c>
      <c r="J2736" s="32">
        <v>2309</v>
      </c>
      <c r="K2736" s="32">
        <v>21329.360000000001</v>
      </c>
      <c r="L2736" s="32">
        <v>3948.4233333333332</v>
      </c>
      <c r="M2736" s="32"/>
      <c r="N2736" s="32" t="s">
        <v>304</v>
      </c>
    </row>
    <row r="2737" spans="1:14" x14ac:dyDescent="0.2">
      <c r="A2737" s="32">
        <v>2020</v>
      </c>
      <c r="B2737" s="32">
        <v>12</v>
      </c>
      <c r="C2737" s="32" t="s">
        <v>60</v>
      </c>
      <c r="D2737" s="32" t="s">
        <v>39</v>
      </c>
      <c r="E2737" s="32" t="s">
        <v>48</v>
      </c>
      <c r="F2737" s="32" t="s">
        <v>110</v>
      </c>
      <c r="G2737" s="32">
        <v>3558</v>
      </c>
      <c r="H2737" s="32">
        <v>3556</v>
      </c>
      <c r="I2737" s="32">
        <v>636</v>
      </c>
      <c r="J2737" s="32">
        <v>2920</v>
      </c>
      <c r="K2737" s="32">
        <v>26377.88</v>
      </c>
      <c r="L2737" s="32">
        <v>6582.8033333333333</v>
      </c>
      <c r="M2737" s="32"/>
      <c r="N2737" s="32" t="s">
        <v>304</v>
      </c>
    </row>
    <row r="2738" spans="1:14" x14ac:dyDescent="0.2">
      <c r="A2738" s="32">
        <v>2020</v>
      </c>
      <c r="B2738" s="32">
        <v>1</v>
      </c>
      <c r="C2738" s="32" t="s">
        <v>10</v>
      </c>
      <c r="D2738" s="32" t="s">
        <v>67</v>
      </c>
      <c r="E2738" s="32" t="s">
        <v>23</v>
      </c>
      <c r="F2738" s="32" t="s">
        <v>110</v>
      </c>
      <c r="G2738" s="32">
        <v>1093</v>
      </c>
      <c r="H2738" s="32">
        <v>1087</v>
      </c>
      <c r="I2738" s="32">
        <v>131</v>
      </c>
      <c r="J2738" s="32">
        <v>956</v>
      </c>
      <c r="K2738" s="32">
        <v>4777.875</v>
      </c>
      <c r="L2738" s="32">
        <v>2481.9749999999999</v>
      </c>
      <c r="M2738" s="32"/>
      <c r="N2738" s="32" t="s">
        <v>305</v>
      </c>
    </row>
    <row r="2739" spans="1:14" x14ac:dyDescent="0.2">
      <c r="A2739" s="32">
        <v>2020</v>
      </c>
      <c r="B2739" s="32">
        <v>2</v>
      </c>
      <c r="C2739" s="32" t="s">
        <v>33</v>
      </c>
      <c r="D2739" s="32" t="s">
        <v>67</v>
      </c>
      <c r="E2739" s="32" t="s">
        <v>23</v>
      </c>
      <c r="F2739" s="32" t="s">
        <v>110</v>
      </c>
      <c r="G2739" s="32">
        <v>1078</v>
      </c>
      <c r="H2739" s="32">
        <v>1076</v>
      </c>
      <c r="I2739" s="32">
        <v>123</v>
      </c>
      <c r="J2739" s="32">
        <v>953</v>
      </c>
      <c r="K2739" s="32">
        <v>4619.8216666666667</v>
      </c>
      <c r="L2739" s="32">
        <v>2348.5783333333334</v>
      </c>
      <c r="M2739" s="32"/>
      <c r="N2739" s="32" t="s">
        <v>305</v>
      </c>
    </row>
    <row r="2740" spans="1:14" x14ac:dyDescent="0.2">
      <c r="A2740" s="32">
        <v>2020</v>
      </c>
      <c r="B2740" s="32">
        <v>3</v>
      </c>
      <c r="C2740" s="32" t="s">
        <v>79</v>
      </c>
      <c r="D2740" s="32" t="s">
        <v>67</v>
      </c>
      <c r="E2740" s="32" t="s">
        <v>23</v>
      </c>
      <c r="F2740" s="32" t="s">
        <v>110</v>
      </c>
      <c r="G2740" s="32">
        <v>753</v>
      </c>
      <c r="H2740" s="32">
        <v>751</v>
      </c>
      <c r="I2740" s="32">
        <v>155</v>
      </c>
      <c r="J2740" s="32">
        <v>596</v>
      </c>
      <c r="K2740" s="32">
        <v>2928.5833333333335</v>
      </c>
      <c r="L2740" s="32">
        <v>1515.5166666666667</v>
      </c>
      <c r="M2740" s="32"/>
      <c r="N2740" s="32" t="s">
        <v>305</v>
      </c>
    </row>
    <row r="2741" spans="1:14" x14ac:dyDescent="0.2">
      <c r="A2741" s="32">
        <v>2020</v>
      </c>
      <c r="B2741" s="32">
        <v>4</v>
      </c>
      <c r="C2741" s="32" t="s">
        <v>58</v>
      </c>
      <c r="D2741" s="32" t="s">
        <v>67</v>
      </c>
      <c r="E2741" s="32" t="s">
        <v>23</v>
      </c>
      <c r="F2741" s="32" t="s">
        <v>110</v>
      </c>
      <c r="G2741" s="32">
        <v>108</v>
      </c>
      <c r="H2741" s="32">
        <v>108</v>
      </c>
      <c r="I2741" s="32">
        <v>46</v>
      </c>
      <c r="J2741" s="32">
        <v>62</v>
      </c>
      <c r="K2741" s="32">
        <v>263.66333333333336</v>
      </c>
      <c r="L2741" s="32">
        <v>50.50333333333333</v>
      </c>
      <c r="M2741" s="32"/>
      <c r="N2741" s="32" t="s">
        <v>305</v>
      </c>
    </row>
    <row r="2742" spans="1:14" x14ac:dyDescent="0.2">
      <c r="A2742" s="32">
        <v>2020</v>
      </c>
      <c r="B2742" s="32">
        <v>5</v>
      </c>
      <c r="C2742" s="32" t="s">
        <v>36</v>
      </c>
      <c r="D2742" s="32" t="s">
        <v>67</v>
      </c>
      <c r="E2742" s="32" t="s">
        <v>23</v>
      </c>
      <c r="F2742" s="32" t="s">
        <v>110</v>
      </c>
      <c r="G2742" s="32">
        <v>152</v>
      </c>
      <c r="H2742" s="32">
        <v>152</v>
      </c>
      <c r="I2742" s="32">
        <v>71</v>
      </c>
      <c r="J2742" s="32">
        <v>81</v>
      </c>
      <c r="K2742" s="32">
        <v>340.57499999999999</v>
      </c>
      <c r="L2742" s="32">
        <v>83.125</v>
      </c>
      <c r="M2742" s="32"/>
      <c r="N2742" s="32" t="s">
        <v>305</v>
      </c>
    </row>
    <row r="2743" spans="1:14" x14ac:dyDescent="0.2">
      <c r="A2743" s="32">
        <v>2020</v>
      </c>
      <c r="B2743" s="32">
        <v>6</v>
      </c>
      <c r="C2743" s="32" t="s">
        <v>44</v>
      </c>
      <c r="D2743" s="32" t="s">
        <v>67</v>
      </c>
      <c r="E2743" s="32" t="s">
        <v>23</v>
      </c>
      <c r="F2743" s="32" t="s">
        <v>110</v>
      </c>
      <c r="G2743" s="32">
        <v>519</v>
      </c>
      <c r="H2743" s="32">
        <v>518</v>
      </c>
      <c r="I2743" s="32">
        <v>221</v>
      </c>
      <c r="J2743" s="32">
        <v>297</v>
      </c>
      <c r="K2743" s="32">
        <v>1210.0999999999999</v>
      </c>
      <c r="L2743" s="32">
        <v>439.18333333333334</v>
      </c>
      <c r="M2743" s="32"/>
      <c r="N2743" s="32" t="s">
        <v>305</v>
      </c>
    </row>
    <row r="2744" spans="1:14" x14ac:dyDescent="0.2">
      <c r="A2744" s="32">
        <v>2020</v>
      </c>
      <c r="B2744" s="32">
        <v>7</v>
      </c>
      <c r="C2744" s="32" t="s">
        <v>24</v>
      </c>
      <c r="D2744" s="32" t="s">
        <v>67</v>
      </c>
      <c r="E2744" s="32" t="s">
        <v>23</v>
      </c>
      <c r="F2744" s="32" t="s">
        <v>110</v>
      </c>
      <c r="G2744" s="32">
        <v>3212</v>
      </c>
      <c r="H2744" s="32">
        <v>3204</v>
      </c>
      <c r="I2744" s="32">
        <v>1014</v>
      </c>
      <c r="J2744" s="32">
        <v>2190</v>
      </c>
      <c r="K2744" s="32">
        <v>9422.2066666666669</v>
      </c>
      <c r="L2744" s="32">
        <v>4423.6099999999997</v>
      </c>
      <c r="M2744" s="32"/>
      <c r="N2744" s="32" t="s">
        <v>305</v>
      </c>
    </row>
    <row r="2745" spans="1:14" x14ac:dyDescent="0.2">
      <c r="A2745" s="32">
        <v>2020</v>
      </c>
      <c r="B2745" s="32">
        <v>8</v>
      </c>
      <c r="C2745" s="32" t="s">
        <v>13</v>
      </c>
      <c r="D2745" s="32" t="s">
        <v>67</v>
      </c>
      <c r="E2745" s="32" t="s">
        <v>23</v>
      </c>
      <c r="F2745" s="32" t="s">
        <v>110</v>
      </c>
      <c r="G2745" s="32">
        <v>4099</v>
      </c>
      <c r="H2745" s="32">
        <v>4097</v>
      </c>
      <c r="I2745" s="32">
        <v>881</v>
      </c>
      <c r="J2745" s="32">
        <v>3216</v>
      </c>
      <c r="K2745" s="32">
        <v>13968.01</v>
      </c>
      <c r="L2745" s="32">
        <v>6992.6066666666666</v>
      </c>
      <c r="M2745" s="32"/>
      <c r="N2745" s="32" t="s">
        <v>305</v>
      </c>
    </row>
    <row r="2746" spans="1:14" x14ac:dyDescent="0.2">
      <c r="A2746" s="32">
        <v>2020</v>
      </c>
      <c r="B2746" s="32">
        <v>9</v>
      </c>
      <c r="C2746" s="32" t="s">
        <v>65</v>
      </c>
      <c r="D2746" s="32" t="s">
        <v>67</v>
      </c>
      <c r="E2746" s="32" t="s">
        <v>23</v>
      </c>
      <c r="F2746" s="32" t="s">
        <v>110</v>
      </c>
      <c r="G2746" s="32">
        <v>2251</v>
      </c>
      <c r="H2746" s="32">
        <v>2247</v>
      </c>
      <c r="I2746" s="32">
        <v>273</v>
      </c>
      <c r="J2746" s="32">
        <v>1974</v>
      </c>
      <c r="K2746" s="32">
        <v>7887.4549999999999</v>
      </c>
      <c r="L2746" s="32">
        <v>2903.1283333333336</v>
      </c>
      <c r="M2746" s="32"/>
      <c r="N2746" s="32" t="s">
        <v>305</v>
      </c>
    </row>
    <row r="2747" spans="1:14" x14ac:dyDescent="0.2">
      <c r="A2747" s="32">
        <v>2020</v>
      </c>
      <c r="B2747" s="32">
        <v>10</v>
      </c>
      <c r="C2747" s="32" t="s">
        <v>14</v>
      </c>
      <c r="D2747" s="32" t="s">
        <v>67</v>
      </c>
      <c r="E2747" s="32" t="s">
        <v>23</v>
      </c>
      <c r="F2747" s="32" t="s">
        <v>110</v>
      </c>
      <c r="G2747" s="32">
        <v>1321</v>
      </c>
      <c r="H2747" s="32">
        <v>1319</v>
      </c>
      <c r="I2747" s="32">
        <v>206</v>
      </c>
      <c r="J2747" s="32">
        <v>1113</v>
      </c>
      <c r="K2747" s="32">
        <v>4383.9033333333336</v>
      </c>
      <c r="L2747" s="32">
        <v>2303.5966666666668</v>
      </c>
      <c r="M2747" s="32"/>
      <c r="N2747" s="32" t="s">
        <v>305</v>
      </c>
    </row>
    <row r="2748" spans="1:14" x14ac:dyDescent="0.2">
      <c r="A2748" s="32">
        <v>2020</v>
      </c>
      <c r="B2748" s="32">
        <v>11</v>
      </c>
      <c r="C2748" s="32" t="s">
        <v>11</v>
      </c>
      <c r="D2748" s="32" t="s">
        <v>67</v>
      </c>
      <c r="E2748" s="32" t="s">
        <v>23</v>
      </c>
      <c r="F2748" s="32" t="s">
        <v>110</v>
      </c>
      <c r="G2748" s="32">
        <v>673</v>
      </c>
      <c r="H2748" s="32">
        <v>670</v>
      </c>
      <c r="I2748" s="32">
        <v>142</v>
      </c>
      <c r="J2748" s="32">
        <v>528</v>
      </c>
      <c r="K2748" s="32">
        <v>1946.49</v>
      </c>
      <c r="L2748" s="32">
        <v>1088.2433333333333</v>
      </c>
      <c r="M2748" s="32"/>
      <c r="N2748" s="32" t="s">
        <v>305</v>
      </c>
    </row>
    <row r="2749" spans="1:14" x14ac:dyDescent="0.2">
      <c r="A2749" s="32">
        <v>2020</v>
      </c>
      <c r="B2749" s="32">
        <v>12</v>
      </c>
      <c r="C2749" s="32" t="s">
        <v>60</v>
      </c>
      <c r="D2749" s="32" t="s">
        <v>67</v>
      </c>
      <c r="E2749" s="32" t="s">
        <v>23</v>
      </c>
      <c r="F2749" s="32" t="s">
        <v>110</v>
      </c>
      <c r="G2749" s="32">
        <v>759</v>
      </c>
      <c r="H2749" s="32">
        <v>754</v>
      </c>
      <c r="I2749" s="32">
        <v>147</v>
      </c>
      <c r="J2749" s="32">
        <v>607</v>
      </c>
      <c r="K2749" s="32">
        <v>2347.5633333333335</v>
      </c>
      <c r="L2749" s="32">
        <v>863.25333333333333</v>
      </c>
      <c r="M2749" s="32"/>
      <c r="N2749" s="32" t="s">
        <v>305</v>
      </c>
    </row>
    <row r="2750" spans="1:14" x14ac:dyDescent="0.2">
      <c r="A2750" s="32">
        <v>2020</v>
      </c>
      <c r="B2750" s="32">
        <v>1</v>
      </c>
      <c r="C2750" s="32" t="s">
        <v>10</v>
      </c>
      <c r="D2750" s="32" t="s">
        <v>54</v>
      </c>
      <c r="E2750" s="32" t="s">
        <v>247</v>
      </c>
      <c r="F2750" s="32" t="s">
        <v>110</v>
      </c>
      <c r="G2750" s="32">
        <v>16564</v>
      </c>
      <c r="H2750" s="32">
        <v>15968</v>
      </c>
      <c r="I2750" s="32">
        <v>1226</v>
      </c>
      <c r="J2750" s="32">
        <v>14742</v>
      </c>
      <c r="K2750" s="32">
        <v>189463.67666666667</v>
      </c>
      <c r="L2750" s="32">
        <v>47050.59</v>
      </c>
      <c r="M2750" s="32"/>
      <c r="N2750" s="32" t="s">
        <v>306</v>
      </c>
    </row>
    <row r="2751" spans="1:14" x14ac:dyDescent="0.2">
      <c r="A2751" s="32">
        <v>2020</v>
      </c>
      <c r="B2751" s="32">
        <v>2</v>
      </c>
      <c r="C2751" s="32" t="s">
        <v>33</v>
      </c>
      <c r="D2751" s="32" t="s">
        <v>54</v>
      </c>
      <c r="E2751" s="32" t="s">
        <v>247</v>
      </c>
      <c r="F2751" s="32" t="s">
        <v>110</v>
      </c>
      <c r="G2751" s="32">
        <v>15542</v>
      </c>
      <c r="H2751" s="32">
        <v>15515</v>
      </c>
      <c r="I2751" s="32">
        <v>1043</v>
      </c>
      <c r="J2751" s="32">
        <v>14472</v>
      </c>
      <c r="K2751" s="32">
        <v>185986.80333333334</v>
      </c>
      <c r="L2751" s="32">
        <v>45262.796666666669</v>
      </c>
      <c r="M2751" s="32"/>
      <c r="N2751" s="32" t="s">
        <v>306</v>
      </c>
    </row>
    <row r="2752" spans="1:14" x14ac:dyDescent="0.2">
      <c r="A2752" s="32">
        <v>2020</v>
      </c>
      <c r="B2752" s="32">
        <v>3</v>
      </c>
      <c r="C2752" s="32" t="s">
        <v>79</v>
      </c>
      <c r="D2752" s="32" t="s">
        <v>54</v>
      </c>
      <c r="E2752" s="32" t="s">
        <v>247</v>
      </c>
      <c r="F2752" s="32" t="s">
        <v>110</v>
      </c>
      <c r="G2752" s="32">
        <v>9839</v>
      </c>
      <c r="H2752" s="32">
        <v>9813</v>
      </c>
      <c r="I2752" s="32">
        <v>1043</v>
      </c>
      <c r="J2752" s="32">
        <v>8770</v>
      </c>
      <c r="K2752" s="32">
        <v>109509.09666666666</v>
      </c>
      <c r="L2752" s="32">
        <v>31834.62</v>
      </c>
      <c r="M2752" s="32"/>
      <c r="N2752" s="32" t="s">
        <v>306</v>
      </c>
    </row>
    <row r="2753" spans="1:14" x14ac:dyDescent="0.2">
      <c r="A2753" s="32">
        <v>2020</v>
      </c>
      <c r="B2753" s="32">
        <v>4</v>
      </c>
      <c r="C2753" s="32" t="s">
        <v>58</v>
      </c>
      <c r="D2753" s="32" t="s">
        <v>54</v>
      </c>
      <c r="E2753" s="32" t="s">
        <v>247</v>
      </c>
      <c r="F2753" s="32" t="s">
        <v>110</v>
      </c>
      <c r="G2753" s="32">
        <v>1237</v>
      </c>
      <c r="H2753" s="32">
        <v>1237</v>
      </c>
      <c r="I2753" s="32">
        <v>517</v>
      </c>
      <c r="J2753" s="32">
        <v>720</v>
      </c>
      <c r="K2753" s="32">
        <v>8024.8549999999996</v>
      </c>
      <c r="L2753" s="32">
        <v>1404.2283333333332</v>
      </c>
      <c r="M2753" s="32"/>
      <c r="N2753" s="32" t="s">
        <v>306</v>
      </c>
    </row>
    <row r="2754" spans="1:14" x14ac:dyDescent="0.2">
      <c r="A2754" s="32">
        <v>2020</v>
      </c>
      <c r="B2754" s="32">
        <v>5</v>
      </c>
      <c r="C2754" s="32" t="s">
        <v>36</v>
      </c>
      <c r="D2754" s="32" t="s">
        <v>54</v>
      </c>
      <c r="E2754" s="32" t="s">
        <v>247</v>
      </c>
      <c r="F2754" s="32" t="s">
        <v>110</v>
      </c>
      <c r="G2754" s="32">
        <v>1482</v>
      </c>
      <c r="H2754" s="32">
        <v>1482</v>
      </c>
      <c r="I2754" s="32">
        <v>676</v>
      </c>
      <c r="J2754" s="32">
        <v>806</v>
      </c>
      <c r="K2754" s="32">
        <v>8966.2383333333328</v>
      </c>
      <c r="L2754" s="32">
        <v>1687.7950000000001</v>
      </c>
      <c r="M2754" s="32"/>
      <c r="N2754" s="32" t="s">
        <v>306</v>
      </c>
    </row>
    <row r="2755" spans="1:14" x14ac:dyDescent="0.2">
      <c r="A2755" s="32">
        <v>2020</v>
      </c>
      <c r="B2755" s="32">
        <v>6</v>
      </c>
      <c r="C2755" s="32" t="s">
        <v>44</v>
      </c>
      <c r="D2755" s="32" t="s">
        <v>54</v>
      </c>
      <c r="E2755" s="32" t="s">
        <v>247</v>
      </c>
      <c r="F2755" s="32" t="s">
        <v>110</v>
      </c>
      <c r="G2755" s="32">
        <v>1852</v>
      </c>
      <c r="H2755" s="32">
        <v>1852</v>
      </c>
      <c r="I2755" s="32">
        <v>713</v>
      </c>
      <c r="J2755" s="32">
        <v>1139</v>
      </c>
      <c r="K2755" s="32">
        <v>12453.753333333334</v>
      </c>
      <c r="L2755" s="32">
        <v>2324.7633333333333</v>
      </c>
      <c r="M2755" s="32"/>
      <c r="N2755" s="32" t="s">
        <v>306</v>
      </c>
    </row>
    <row r="2756" spans="1:14" x14ac:dyDescent="0.2">
      <c r="A2756" s="32">
        <v>2020</v>
      </c>
      <c r="B2756" s="32">
        <v>7</v>
      </c>
      <c r="C2756" s="32" t="s">
        <v>24</v>
      </c>
      <c r="D2756" s="32" t="s">
        <v>54</v>
      </c>
      <c r="E2756" s="32" t="s">
        <v>247</v>
      </c>
      <c r="F2756" s="32" t="s">
        <v>110</v>
      </c>
      <c r="G2756" s="32">
        <v>5322</v>
      </c>
      <c r="H2756" s="32">
        <v>5322</v>
      </c>
      <c r="I2756" s="32">
        <v>1456</v>
      </c>
      <c r="J2756" s="32">
        <v>3866</v>
      </c>
      <c r="K2756" s="32">
        <v>48505.563333333332</v>
      </c>
      <c r="L2756" s="32">
        <v>10084.686666666666</v>
      </c>
      <c r="M2756" s="32"/>
      <c r="N2756" s="32" t="s">
        <v>306</v>
      </c>
    </row>
    <row r="2757" spans="1:14" x14ac:dyDescent="0.2">
      <c r="A2757" s="32">
        <v>2020</v>
      </c>
      <c r="B2757" s="32">
        <v>8</v>
      </c>
      <c r="C2757" s="32" t="s">
        <v>13</v>
      </c>
      <c r="D2757" s="32" t="s">
        <v>54</v>
      </c>
      <c r="E2757" s="32" t="s">
        <v>247</v>
      </c>
      <c r="F2757" s="32" t="s">
        <v>110</v>
      </c>
      <c r="G2757" s="32">
        <v>7554</v>
      </c>
      <c r="H2757" s="32">
        <v>7554</v>
      </c>
      <c r="I2757" s="32">
        <v>1656</v>
      </c>
      <c r="J2757" s="32">
        <v>5898</v>
      </c>
      <c r="K2757" s="32">
        <v>72359.493333333332</v>
      </c>
      <c r="L2757" s="32">
        <v>16648.106666666667</v>
      </c>
      <c r="M2757" s="32"/>
      <c r="N2757" s="32" t="s">
        <v>306</v>
      </c>
    </row>
    <row r="2758" spans="1:14" x14ac:dyDescent="0.2">
      <c r="A2758" s="32">
        <v>2020</v>
      </c>
      <c r="B2758" s="32">
        <v>9</v>
      </c>
      <c r="C2758" s="32" t="s">
        <v>65</v>
      </c>
      <c r="D2758" s="32" t="s">
        <v>54</v>
      </c>
      <c r="E2758" s="32" t="s">
        <v>247</v>
      </c>
      <c r="F2758" s="32" t="s">
        <v>110</v>
      </c>
      <c r="G2758" s="32">
        <v>6191</v>
      </c>
      <c r="H2758" s="32">
        <v>6191</v>
      </c>
      <c r="I2758" s="32">
        <v>1227</v>
      </c>
      <c r="J2758" s="32">
        <v>4964</v>
      </c>
      <c r="K2758" s="32">
        <v>60329.476666666669</v>
      </c>
      <c r="L2758" s="32">
        <v>11122.756666666666</v>
      </c>
      <c r="M2758" s="32"/>
      <c r="N2758" s="32" t="s">
        <v>306</v>
      </c>
    </row>
    <row r="2759" spans="1:14" x14ac:dyDescent="0.2">
      <c r="A2759" s="32">
        <v>2020</v>
      </c>
      <c r="B2759" s="32">
        <v>10</v>
      </c>
      <c r="C2759" s="32" t="s">
        <v>14</v>
      </c>
      <c r="D2759" s="32" t="s">
        <v>54</v>
      </c>
      <c r="E2759" s="32" t="s">
        <v>247</v>
      </c>
      <c r="F2759" s="32" t="s">
        <v>110</v>
      </c>
      <c r="G2759" s="32">
        <v>5646</v>
      </c>
      <c r="H2759" s="32">
        <v>5646</v>
      </c>
      <c r="I2759" s="32">
        <v>1151</v>
      </c>
      <c r="J2759" s="32">
        <v>4495</v>
      </c>
      <c r="K2759" s="32">
        <v>53418.208333333336</v>
      </c>
      <c r="L2759" s="32">
        <v>10160.658333333333</v>
      </c>
      <c r="M2759" s="32"/>
      <c r="N2759" s="32" t="s">
        <v>306</v>
      </c>
    </row>
    <row r="2760" spans="1:14" x14ac:dyDescent="0.2">
      <c r="A2760" s="32">
        <v>2020</v>
      </c>
      <c r="B2760" s="32">
        <v>11</v>
      </c>
      <c r="C2760" s="32" t="s">
        <v>11</v>
      </c>
      <c r="D2760" s="32" t="s">
        <v>54</v>
      </c>
      <c r="E2760" s="32" t="s">
        <v>247</v>
      </c>
      <c r="F2760" s="32" t="s">
        <v>110</v>
      </c>
      <c r="G2760" s="32">
        <v>4952</v>
      </c>
      <c r="H2760" s="32">
        <v>4942</v>
      </c>
      <c r="I2760" s="32">
        <v>932</v>
      </c>
      <c r="J2760" s="32">
        <v>4010</v>
      </c>
      <c r="K2760" s="32">
        <v>46993.258333333331</v>
      </c>
      <c r="L2760" s="32">
        <v>9883.2250000000004</v>
      </c>
      <c r="M2760" s="32"/>
      <c r="N2760" s="32" t="s">
        <v>306</v>
      </c>
    </row>
    <row r="2761" spans="1:14" x14ac:dyDescent="0.2">
      <c r="A2761" s="32">
        <v>2020</v>
      </c>
      <c r="B2761" s="32">
        <v>12</v>
      </c>
      <c r="C2761" s="32" t="s">
        <v>60</v>
      </c>
      <c r="D2761" s="32" t="s">
        <v>54</v>
      </c>
      <c r="E2761" s="32" t="s">
        <v>247</v>
      </c>
      <c r="F2761" s="32" t="s">
        <v>110</v>
      </c>
      <c r="G2761" s="32">
        <v>6031</v>
      </c>
      <c r="H2761" s="32">
        <v>5933</v>
      </c>
      <c r="I2761" s="32">
        <v>1548</v>
      </c>
      <c r="J2761" s="32">
        <v>4385</v>
      </c>
      <c r="K2761" s="32">
        <v>50961.398333333331</v>
      </c>
      <c r="L2761" s="32">
        <v>11250.651666666667</v>
      </c>
      <c r="M2761" s="32"/>
      <c r="N2761" s="32" t="s">
        <v>306</v>
      </c>
    </row>
    <row r="2762" spans="1:14" x14ac:dyDescent="0.2">
      <c r="A2762" s="32">
        <v>2020</v>
      </c>
      <c r="B2762" s="32">
        <v>1</v>
      </c>
      <c r="C2762" s="32" t="s">
        <v>10</v>
      </c>
      <c r="D2762" s="32" t="s">
        <v>12</v>
      </c>
      <c r="E2762" s="32" t="s">
        <v>168</v>
      </c>
      <c r="F2762" s="32" t="s">
        <v>110</v>
      </c>
      <c r="G2762" s="32">
        <v>4194</v>
      </c>
      <c r="H2762" s="32">
        <v>4055</v>
      </c>
      <c r="I2762" s="32">
        <v>361</v>
      </c>
      <c r="J2762" s="32">
        <v>3694</v>
      </c>
      <c r="K2762" s="32">
        <v>27783.208333333332</v>
      </c>
      <c r="L2762" s="32">
        <v>11213.108333333334</v>
      </c>
      <c r="M2762" s="32"/>
      <c r="N2762" s="32" t="s">
        <v>307</v>
      </c>
    </row>
    <row r="2763" spans="1:14" x14ac:dyDescent="0.2">
      <c r="A2763" s="32">
        <v>2020</v>
      </c>
      <c r="B2763" s="32">
        <v>2</v>
      </c>
      <c r="C2763" s="32" t="s">
        <v>33</v>
      </c>
      <c r="D2763" s="32" t="s">
        <v>12</v>
      </c>
      <c r="E2763" s="32" t="s">
        <v>168</v>
      </c>
      <c r="F2763" s="32" t="s">
        <v>110</v>
      </c>
      <c r="G2763" s="32">
        <v>4180</v>
      </c>
      <c r="H2763" s="32">
        <v>4060</v>
      </c>
      <c r="I2763" s="32">
        <v>342</v>
      </c>
      <c r="J2763" s="32">
        <v>3718</v>
      </c>
      <c r="K2763" s="32">
        <v>28080.828333333335</v>
      </c>
      <c r="L2763" s="32">
        <v>12684.254999999999</v>
      </c>
      <c r="M2763" s="32"/>
      <c r="N2763" s="32" t="s">
        <v>307</v>
      </c>
    </row>
    <row r="2764" spans="1:14" x14ac:dyDescent="0.2">
      <c r="A2764" s="32">
        <v>2020</v>
      </c>
      <c r="B2764" s="32">
        <v>3</v>
      </c>
      <c r="C2764" s="32" t="s">
        <v>79</v>
      </c>
      <c r="D2764" s="32" t="s">
        <v>12</v>
      </c>
      <c r="E2764" s="32" t="s">
        <v>168</v>
      </c>
      <c r="F2764" s="32" t="s">
        <v>110</v>
      </c>
      <c r="G2764" s="32">
        <v>3113</v>
      </c>
      <c r="H2764" s="32">
        <v>3049</v>
      </c>
      <c r="I2764" s="32">
        <v>340</v>
      </c>
      <c r="J2764" s="32">
        <v>2709</v>
      </c>
      <c r="K2764" s="32">
        <v>20069.386666666665</v>
      </c>
      <c r="L2764" s="32">
        <v>9542.5466666666671</v>
      </c>
      <c r="M2764" s="32"/>
      <c r="N2764" s="32" t="s">
        <v>307</v>
      </c>
    </row>
    <row r="2765" spans="1:14" x14ac:dyDescent="0.2">
      <c r="A2765" s="32">
        <v>2020</v>
      </c>
      <c r="B2765" s="32">
        <v>4</v>
      </c>
      <c r="C2765" s="32" t="s">
        <v>58</v>
      </c>
      <c r="D2765" s="32" t="s">
        <v>12</v>
      </c>
      <c r="E2765" s="32" t="s">
        <v>168</v>
      </c>
      <c r="F2765" s="32" t="s">
        <v>110</v>
      </c>
      <c r="G2765" s="32">
        <v>277</v>
      </c>
      <c r="H2765" s="32">
        <v>274</v>
      </c>
      <c r="I2765" s="32">
        <v>77</v>
      </c>
      <c r="J2765" s="32">
        <v>197</v>
      </c>
      <c r="K2765" s="32">
        <v>762.01166666666666</v>
      </c>
      <c r="L2765" s="32">
        <v>469.02166666666665</v>
      </c>
      <c r="M2765" s="32"/>
      <c r="N2765" s="32" t="s">
        <v>307</v>
      </c>
    </row>
    <row r="2766" spans="1:14" x14ac:dyDescent="0.2">
      <c r="A2766" s="32">
        <v>2020</v>
      </c>
      <c r="B2766" s="32">
        <v>5</v>
      </c>
      <c r="C2766" s="32" t="s">
        <v>36</v>
      </c>
      <c r="D2766" s="32" t="s">
        <v>12</v>
      </c>
      <c r="E2766" s="32" t="s">
        <v>168</v>
      </c>
      <c r="F2766" s="32" t="s">
        <v>110</v>
      </c>
      <c r="G2766" s="32">
        <v>273</v>
      </c>
      <c r="H2766" s="32">
        <v>273</v>
      </c>
      <c r="I2766" s="32">
        <v>79</v>
      </c>
      <c r="J2766" s="32">
        <v>194</v>
      </c>
      <c r="K2766" s="32">
        <v>843.03666666666663</v>
      </c>
      <c r="L2766" s="32">
        <v>489.13</v>
      </c>
      <c r="M2766" s="32"/>
      <c r="N2766" s="32" t="s">
        <v>307</v>
      </c>
    </row>
    <row r="2767" spans="1:14" x14ac:dyDescent="0.2">
      <c r="A2767" s="32">
        <v>2020</v>
      </c>
      <c r="B2767" s="32">
        <v>6</v>
      </c>
      <c r="C2767" s="32" t="s">
        <v>44</v>
      </c>
      <c r="D2767" s="32" t="s">
        <v>12</v>
      </c>
      <c r="E2767" s="32" t="s">
        <v>168</v>
      </c>
      <c r="F2767" s="32" t="s">
        <v>110</v>
      </c>
      <c r="G2767" s="32">
        <v>760</v>
      </c>
      <c r="H2767" s="32">
        <v>728</v>
      </c>
      <c r="I2767" s="32">
        <v>248</v>
      </c>
      <c r="J2767" s="32">
        <v>480</v>
      </c>
      <c r="K2767" s="32">
        <v>2867.3266666666668</v>
      </c>
      <c r="L2767" s="32">
        <v>1355.69</v>
      </c>
      <c r="M2767" s="32"/>
      <c r="N2767" s="32" t="s">
        <v>307</v>
      </c>
    </row>
    <row r="2768" spans="1:14" x14ac:dyDescent="0.2">
      <c r="A2768" s="32">
        <v>2020</v>
      </c>
      <c r="B2768" s="32">
        <v>7</v>
      </c>
      <c r="C2768" s="32" t="s">
        <v>24</v>
      </c>
      <c r="D2768" s="32" t="s">
        <v>12</v>
      </c>
      <c r="E2768" s="32" t="s">
        <v>168</v>
      </c>
      <c r="F2768" s="32" t="s">
        <v>110</v>
      </c>
      <c r="G2768" s="32">
        <v>3423</v>
      </c>
      <c r="H2768" s="32">
        <v>3325</v>
      </c>
      <c r="I2768" s="32">
        <v>426</v>
      </c>
      <c r="J2768" s="32">
        <v>2899</v>
      </c>
      <c r="K2768" s="32">
        <v>20919.231666666667</v>
      </c>
      <c r="L2768" s="32">
        <v>7597.2683333333334</v>
      </c>
      <c r="M2768" s="32"/>
      <c r="N2768" s="32" t="s">
        <v>307</v>
      </c>
    </row>
    <row r="2769" spans="1:14" x14ac:dyDescent="0.2">
      <c r="A2769" s="32">
        <v>2020</v>
      </c>
      <c r="B2769" s="32">
        <v>8</v>
      </c>
      <c r="C2769" s="32" t="s">
        <v>13</v>
      </c>
      <c r="D2769" s="32" t="s">
        <v>12</v>
      </c>
      <c r="E2769" s="32" t="s">
        <v>168</v>
      </c>
      <c r="F2769" s="32" t="s">
        <v>110</v>
      </c>
      <c r="G2769" s="32">
        <v>4441</v>
      </c>
      <c r="H2769" s="32">
        <v>4349</v>
      </c>
      <c r="I2769" s="32">
        <v>517</v>
      </c>
      <c r="J2769" s="32">
        <v>3832</v>
      </c>
      <c r="K2769" s="32">
        <v>27921.456666666665</v>
      </c>
      <c r="L2769" s="32">
        <v>11358.493333333334</v>
      </c>
      <c r="M2769" s="32"/>
      <c r="N2769" s="32" t="s">
        <v>307</v>
      </c>
    </row>
    <row r="2770" spans="1:14" x14ac:dyDescent="0.2">
      <c r="A2770" s="32">
        <v>2020</v>
      </c>
      <c r="B2770" s="32">
        <v>9</v>
      </c>
      <c r="C2770" s="32" t="s">
        <v>65</v>
      </c>
      <c r="D2770" s="32" t="s">
        <v>12</v>
      </c>
      <c r="E2770" s="32" t="s">
        <v>168</v>
      </c>
      <c r="F2770" s="32" t="s">
        <v>110</v>
      </c>
      <c r="G2770" s="32">
        <v>3095</v>
      </c>
      <c r="H2770" s="32">
        <v>2992</v>
      </c>
      <c r="I2770" s="32">
        <v>332</v>
      </c>
      <c r="J2770" s="32">
        <v>2660</v>
      </c>
      <c r="K2770" s="32">
        <v>18848.831666666665</v>
      </c>
      <c r="L2770" s="32">
        <v>6665.501666666667</v>
      </c>
      <c r="M2770" s="32"/>
      <c r="N2770" s="32" t="s">
        <v>307</v>
      </c>
    </row>
    <row r="2771" spans="1:14" x14ac:dyDescent="0.2">
      <c r="A2771" s="32">
        <v>2020</v>
      </c>
      <c r="B2771" s="32">
        <v>10</v>
      </c>
      <c r="C2771" s="32" t="s">
        <v>14</v>
      </c>
      <c r="D2771" s="32" t="s">
        <v>12</v>
      </c>
      <c r="E2771" s="32" t="s">
        <v>168</v>
      </c>
      <c r="F2771" s="32" t="s">
        <v>110</v>
      </c>
      <c r="G2771" s="32">
        <v>2485</v>
      </c>
      <c r="H2771" s="32">
        <v>2367</v>
      </c>
      <c r="I2771" s="32">
        <v>531</v>
      </c>
      <c r="J2771" s="32">
        <v>1836</v>
      </c>
      <c r="K2771" s="32">
        <v>12378.62</v>
      </c>
      <c r="L2771" s="32">
        <v>5609.53</v>
      </c>
      <c r="M2771" s="32"/>
      <c r="N2771" s="32" t="s">
        <v>307</v>
      </c>
    </row>
    <row r="2772" spans="1:14" x14ac:dyDescent="0.2">
      <c r="A2772" s="32">
        <v>2020</v>
      </c>
      <c r="B2772" s="32">
        <v>11</v>
      </c>
      <c r="C2772" s="32" t="s">
        <v>11</v>
      </c>
      <c r="D2772" s="32" t="s">
        <v>12</v>
      </c>
      <c r="E2772" s="32" t="s">
        <v>168</v>
      </c>
      <c r="F2772" s="32" t="s">
        <v>110</v>
      </c>
      <c r="G2772" s="32">
        <v>1564</v>
      </c>
      <c r="H2772" s="32">
        <v>1488</v>
      </c>
      <c r="I2772" s="32">
        <v>374</v>
      </c>
      <c r="J2772" s="32">
        <v>1114</v>
      </c>
      <c r="K2772" s="32">
        <v>6844.9866666666667</v>
      </c>
      <c r="L2772" s="32">
        <v>3144.23</v>
      </c>
      <c r="M2772" s="32"/>
      <c r="N2772" s="32" t="s">
        <v>307</v>
      </c>
    </row>
    <row r="2773" spans="1:14" x14ac:dyDescent="0.2">
      <c r="A2773" s="32">
        <v>2020</v>
      </c>
      <c r="B2773" s="32">
        <v>12</v>
      </c>
      <c r="C2773" s="32" t="s">
        <v>60</v>
      </c>
      <c r="D2773" s="32" t="s">
        <v>12</v>
      </c>
      <c r="E2773" s="32" t="s">
        <v>168</v>
      </c>
      <c r="F2773" s="32" t="s">
        <v>110</v>
      </c>
      <c r="G2773" s="32">
        <v>1706</v>
      </c>
      <c r="H2773" s="32">
        <v>1625</v>
      </c>
      <c r="I2773" s="32">
        <v>484</v>
      </c>
      <c r="J2773" s="32">
        <v>1141</v>
      </c>
      <c r="K2773" s="32">
        <v>7428.7233333333334</v>
      </c>
      <c r="L2773" s="32">
        <v>4095.4266666666667</v>
      </c>
      <c r="M2773" s="32"/>
      <c r="N2773" s="32" t="s">
        <v>307</v>
      </c>
    </row>
    <row r="2774" spans="1:14" x14ac:dyDescent="0.2">
      <c r="A2774" s="32">
        <v>2020</v>
      </c>
      <c r="B2774" s="32">
        <v>1</v>
      </c>
      <c r="C2774" s="32" t="s">
        <v>10</v>
      </c>
      <c r="D2774" s="32" t="s">
        <v>6</v>
      </c>
      <c r="E2774" s="32" t="s">
        <v>169</v>
      </c>
      <c r="F2774" s="32" t="s">
        <v>110</v>
      </c>
      <c r="G2774" s="32">
        <v>3806</v>
      </c>
      <c r="H2774" s="32">
        <v>3798</v>
      </c>
      <c r="I2774" s="32">
        <v>370</v>
      </c>
      <c r="J2774" s="32">
        <v>3428</v>
      </c>
      <c r="K2774" s="32">
        <v>29804.74</v>
      </c>
      <c r="L2774" s="32">
        <v>5891.7766666666666</v>
      </c>
      <c r="M2774" s="32"/>
      <c r="N2774" s="32" t="s">
        <v>308</v>
      </c>
    </row>
    <row r="2775" spans="1:14" x14ac:dyDescent="0.2">
      <c r="A2775" s="32">
        <v>2020</v>
      </c>
      <c r="B2775" s="32">
        <v>2</v>
      </c>
      <c r="C2775" s="32" t="s">
        <v>33</v>
      </c>
      <c r="D2775" s="32" t="s">
        <v>6</v>
      </c>
      <c r="E2775" s="32" t="s">
        <v>169</v>
      </c>
      <c r="F2775" s="32" t="s">
        <v>110</v>
      </c>
      <c r="G2775" s="32">
        <v>3958</v>
      </c>
      <c r="H2775" s="32">
        <v>3947</v>
      </c>
      <c r="I2775" s="32">
        <v>434</v>
      </c>
      <c r="J2775" s="32">
        <v>3513</v>
      </c>
      <c r="K2775" s="32">
        <v>31128.121666666666</v>
      </c>
      <c r="L2775" s="32">
        <v>6603.7616666666663</v>
      </c>
      <c r="M2775" s="32"/>
      <c r="N2775" s="32" t="s">
        <v>308</v>
      </c>
    </row>
    <row r="2776" spans="1:14" x14ac:dyDescent="0.2">
      <c r="A2776" s="32">
        <v>2020</v>
      </c>
      <c r="B2776" s="32">
        <v>3</v>
      </c>
      <c r="C2776" s="32" t="s">
        <v>79</v>
      </c>
      <c r="D2776" s="32" t="s">
        <v>6</v>
      </c>
      <c r="E2776" s="32" t="s">
        <v>169</v>
      </c>
      <c r="F2776" s="32" t="s">
        <v>110</v>
      </c>
      <c r="G2776" s="32">
        <v>2929</v>
      </c>
      <c r="H2776" s="32">
        <v>2923</v>
      </c>
      <c r="I2776" s="32">
        <v>624</v>
      </c>
      <c r="J2776" s="32">
        <v>2299</v>
      </c>
      <c r="K2776" s="32">
        <v>20339.88</v>
      </c>
      <c r="L2776" s="32">
        <v>5085.1033333333335</v>
      </c>
      <c r="M2776" s="32"/>
      <c r="N2776" s="32" t="s">
        <v>308</v>
      </c>
    </row>
    <row r="2777" spans="1:14" x14ac:dyDescent="0.2">
      <c r="A2777" s="32">
        <v>2020</v>
      </c>
      <c r="B2777" s="32">
        <v>4</v>
      </c>
      <c r="C2777" s="32" t="s">
        <v>58</v>
      </c>
      <c r="D2777" s="32" t="s">
        <v>6</v>
      </c>
      <c r="E2777" s="32" t="s">
        <v>169</v>
      </c>
      <c r="F2777" s="32" t="s">
        <v>110</v>
      </c>
      <c r="G2777" s="32">
        <v>327</v>
      </c>
      <c r="H2777" s="32">
        <v>325</v>
      </c>
      <c r="I2777" s="32">
        <v>110</v>
      </c>
      <c r="J2777" s="32">
        <v>215</v>
      </c>
      <c r="K2777" s="32">
        <v>1501.7733333333333</v>
      </c>
      <c r="L2777" s="32">
        <v>276.76</v>
      </c>
      <c r="M2777" s="32"/>
      <c r="N2777" s="32" t="s">
        <v>308</v>
      </c>
    </row>
    <row r="2778" spans="1:14" x14ac:dyDescent="0.2">
      <c r="A2778" s="32">
        <v>2020</v>
      </c>
      <c r="B2778" s="32">
        <v>5</v>
      </c>
      <c r="C2778" s="32" t="s">
        <v>36</v>
      </c>
      <c r="D2778" s="32" t="s">
        <v>6</v>
      </c>
      <c r="E2778" s="32" t="s">
        <v>169</v>
      </c>
      <c r="F2778" s="32" t="s">
        <v>110</v>
      </c>
      <c r="G2778" s="32">
        <v>452</v>
      </c>
      <c r="H2778" s="32">
        <v>451</v>
      </c>
      <c r="I2778" s="32">
        <v>122</v>
      </c>
      <c r="J2778" s="32">
        <v>329</v>
      </c>
      <c r="K2778" s="32">
        <v>2387.46</v>
      </c>
      <c r="L2778" s="32">
        <v>424.69</v>
      </c>
      <c r="M2778" s="32"/>
      <c r="N2778" s="32" t="s">
        <v>308</v>
      </c>
    </row>
    <row r="2779" spans="1:14" x14ac:dyDescent="0.2">
      <c r="A2779" s="32">
        <v>2020</v>
      </c>
      <c r="B2779" s="32">
        <v>6</v>
      </c>
      <c r="C2779" s="32" t="s">
        <v>44</v>
      </c>
      <c r="D2779" s="32" t="s">
        <v>6</v>
      </c>
      <c r="E2779" s="32" t="s">
        <v>169</v>
      </c>
      <c r="F2779" s="32" t="s">
        <v>110</v>
      </c>
      <c r="G2779" s="32">
        <v>1071</v>
      </c>
      <c r="H2779" s="32">
        <v>1070</v>
      </c>
      <c r="I2779" s="32">
        <v>145</v>
      </c>
      <c r="J2779" s="32">
        <v>925</v>
      </c>
      <c r="K2779" s="32">
        <v>7135.875</v>
      </c>
      <c r="L2779" s="32">
        <v>1985.1916666666666</v>
      </c>
      <c r="M2779" s="32"/>
      <c r="N2779" s="32" t="s">
        <v>308</v>
      </c>
    </row>
    <row r="2780" spans="1:14" x14ac:dyDescent="0.2">
      <c r="A2780" s="32">
        <v>2020</v>
      </c>
      <c r="B2780" s="32">
        <v>7</v>
      </c>
      <c r="C2780" s="32" t="s">
        <v>24</v>
      </c>
      <c r="D2780" s="32" t="s">
        <v>6</v>
      </c>
      <c r="E2780" s="32" t="s">
        <v>169</v>
      </c>
      <c r="F2780" s="32" t="s">
        <v>110</v>
      </c>
      <c r="G2780" s="32">
        <v>6133</v>
      </c>
      <c r="H2780" s="32">
        <v>6133</v>
      </c>
      <c r="I2780" s="32">
        <v>738</v>
      </c>
      <c r="J2780" s="32">
        <v>5395</v>
      </c>
      <c r="K2780" s="32">
        <v>46286.941666666666</v>
      </c>
      <c r="L2780" s="32">
        <v>13310.941666666668</v>
      </c>
      <c r="M2780" s="32"/>
      <c r="N2780" s="32" t="s">
        <v>308</v>
      </c>
    </row>
    <row r="2781" spans="1:14" x14ac:dyDescent="0.2">
      <c r="A2781" s="32">
        <v>2020</v>
      </c>
      <c r="B2781" s="32">
        <v>8</v>
      </c>
      <c r="C2781" s="32" t="s">
        <v>13</v>
      </c>
      <c r="D2781" s="32" t="s">
        <v>6</v>
      </c>
      <c r="E2781" s="32" t="s">
        <v>169</v>
      </c>
      <c r="F2781" s="32" t="s">
        <v>110</v>
      </c>
      <c r="G2781" s="32">
        <v>7683</v>
      </c>
      <c r="H2781" s="32">
        <v>7683</v>
      </c>
      <c r="I2781" s="32">
        <v>673</v>
      </c>
      <c r="J2781" s="32">
        <v>7010</v>
      </c>
      <c r="K2781" s="32">
        <v>59792.508333333331</v>
      </c>
      <c r="L2781" s="32">
        <v>16913.908333333333</v>
      </c>
      <c r="M2781" s="32"/>
      <c r="N2781" s="32" t="s">
        <v>308</v>
      </c>
    </row>
    <row r="2782" spans="1:14" x14ac:dyDescent="0.2">
      <c r="A2782" s="32">
        <v>2020</v>
      </c>
      <c r="B2782" s="32">
        <v>9</v>
      </c>
      <c r="C2782" s="32" t="s">
        <v>65</v>
      </c>
      <c r="D2782" s="32" t="s">
        <v>6</v>
      </c>
      <c r="E2782" s="32" t="s">
        <v>169</v>
      </c>
      <c r="F2782" s="32" t="s">
        <v>110</v>
      </c>
      <c r="G2782" s="32">
        <v>4409</v>
      </c>
      <c r="H2782" s="32">
        <v>4409</v>
      </c>
      <c r="I2782" s="32">
        <v>315</v>
      </c>
      <c r="J2782" s="32">
        <v>4094</v>
      </c>
      <c r="K2782" s="32">
        <v>33438.938333333332</v>
      </c>
      <c r="L2782" s="32">
        <v>9148.0616666666665</v>
      </c>
      <c r="M2782" s="32"/>
      <c r="N2782" s="32" t="s">
        <v>308</v>
      </c>
    </row>
    <row r="2783" spans="1:14" x14ac:dyDescent="0.2">
      <c r="A2783" s="32">
        <v>2020</v>
      </c>
      <c r="B2783" s="32">
        <v>10</v>
      </c>
      <c r="C2783" s="32" t="s">
        <v>14</v>
      </c>
      <c r="D2783" s="32" t="s">
        <v>6</v>
      </c>
      <c r="E2783" s="32" t="s">
        <v>169</v>
      </c>
      <c r="F2783" s="32" t="s">
        <v>110</v>
      </c>
      <c r="G2783" s="32">
        <v>3210</v>
      </c>
      <c r="H2783" s="32">
        <v>3210</v>
      </c>
      <c r="I2783" s="32">
        <v>365</v>
      </c>
      <c r="J2783" s="32">
        <v>2845</v>
      </c>
      <c r="K2783" s="32">
        <v>22208.191666666666</v>
      </c>
      <c r="L2783" s="32">
        <v>6591.5083333333332</v>
      </c>
      <c r="M2783" s="32"/>
      <c r="N2783" s="32" t="s">
        <v>308</v>
      </c>
    </row>
    <row r="2784" spans="1:14" x14ac:dyDescent="0.2">
      <c r="A2784" s="32">
        <v>2020</v>
      </c>
      <c r="B2784" s="32">
        <v>11</v>
      </c>
      <c r="C2784" s="32" t="s">
        <v>11</v>
      </c>
      <c r="D2784" s="32" t="s">
        <v>6</v>
      </c>
      <c r="E2784" s="32" t="s">
        <v>169</v>
      </c>
      <c r="F2784" s="32" t="s">
        <v>110</v>
      </c>
      <c r="G2784" s="32">
        <v>1660</v>
      </c>
      <c r="H2784" s="32">
        <v>1660</v>
      </c>
      <c r="I2784" s="32">
        <v>1049</v>
      </c>
      <c r="J2784" s="32">
        <v>611</v>
      </c>
      <c r="K2784" s="32">
        <v>4330.625</v>
      </c>
      <c r="L2784" s="32">
        <v>1527.7750000000001</v>
      </c>
      <c r="M2784" s="32"/>
      <c r="N2784" s="32" t="s">
        <v>308</v>
      </c>
    </row>
    <row r="2785" spans="1:14" x14ac:dyDescent="0.2">
      <c r="A2785" s="32">
        <v>2020</v>
      </c>
      <c r="B2785" s="32">
        <v>12</v>
      </c>
      <c r="C2785" s="32" t="s">
        <v>60</v>
      </c>
      <c r="D2785" s="32" t="s">
        <v>6</v>
      </c>
      <c r="E2785" s="32" t="s">
        <v>169</v>
      </c>
      <c r="F2785" s="32" t="s">
        <v>110</v>
      </c>
      <c r="G2785" s="32">
        <v>2064</v>
      </c>
      <c r="H2785" s="32">
        <v>2063</v>
      </c>
      <c r="I2785" s="32">
        <v>559</v>
      </c>
      <c r="J2785" s="32">
        <v>1504</v>
      </c>
      <c r="K2785" s="32">
        <v>12016.514999999999</v>
      </c>
      <c r="L2785" s="32">
        <v>3261.6016666666665</v>
      </c>
      <c r="M2785" s="32"/>
      <c r="N2785" s="32" t="s">
        <v>308</v>
      </c>
    </row>
    <row r="2786" spans="1:14" x14ac:dyDescent="0.2">
      <c r="A2786" s="32">
        <v>2020</v>
      </c>
      <c r="B2786" s="32">
        <v>1</v>
      </c>
      <c r="C2786" s="32" t="s">
        <v>10</v>
      </c>
      <c r="D2786" s="32" t="s">
        <v>137</v>
      </c>
      <c r="E2786" s="32" t="s">
        <v>158</v>
      </c>
      <c r="F2786" s="32" t="s">
        <v>110</v>
      </c>
      <c r="G2786" s="32">
        <v>2657</v>
      </c>
      <c r="H2786" s="32">
        <v>2645</v>
      </c>
      <c r="I2786" s="32">
        <v>220</v>
      </c>
      <c r="J2786" s="32">
        <v>2425</v>
      </c>
      <c r="K2786" s="32">
        <v>13926.478333333333</v>
      </c>
      <c r="L2786" s="32">
        <v>6005.3383333333331</v>
      </c>
      <c r="M2786" s="32"/>
      <c r="N2786" s="32" t="s">
        <v>309</v>
      </c>
    </row>
    <row r="2787" spans="1:14" x14ac:dyDescent="0.2">
      <c r="A2787" s="32">
        <v>2020</v>
      </c>
      <c r="B2787" s="32">
        <v>2</v>
      </c>
      <c r="C2787" s="32" t="s">
        <v>33</v>
      </c>
      <c r="D2787" s="32" t="s">
        <v>137</v>
      </c>
      <c r="E2787" s="32" t="s">
        <v>158</v>
      </c>
      <c r="F2787" s="32" t="s">
        <v>110</v>
      </c>
      <c r="G2787" s="32">
        <v>2641</v>
      </c>
      <c r="H2787" s="32">
        <v>2627</v>
      </c>
      <c r="I2787" s="32">
        <v>246</v>
      </c>
      <c r="J2787" s="32">
        <v>2381</v>
      </c>
      <c r="K2787" s="32">
        <v>13947.831666666667</v>
      </c>
      <c r="L2787" s="32">
        <v>5890.6183333333329</v>
      </c>
      <c r="M2787" s="32"/>
      <c r="N2787" s="32" t="s">
        <v>309</v>
      </c>
    </row>
    <row r="2788" spans="1:14" x14ac:dyDescent="0.2">
      <c r="A2788" s="32">
        <v>2020</v>
      </c>
      <c r="B2788" s="32">
        <v>3</v>
      </c>
      <c r="C2788" s="32" t="s">
        <v>79</v>
      </c>
      <c r="D2788" s="32" t="s">
        <v>137</v>
      </c>
      <c r="E2788" s="32" t="s">
        <v>158</v>
      </c>
      <c r="F2788" s="32" t="s">
        <v>110</v>
      </c>
      <c r="G2788" s="32">
        <v>1598</v>
      </c>
      <c r="H2788" s="32">
        <v>1587</v>
      </c>
      <c r="I2788" s="32">
        <v>154</v>
      </c>
      <c r="J2788" s="32">
        <v>1433</v>
      </c>
      <c r="K2788" s="32">
        <v>8424.8833333333332</v>
      </c>
      <c r="L2788" s="32">
        <v>3735.0333333333333</v>
      </c>
      <c r="M2788" s="32"/>
      <c r="N2788" s="32" t="s">
        <v>309</v>
      </c>
    </row>
    <row r="2789" spans="1:14" x14ac:dyDescent="0.2">
      <c r="A2789" s="32">
        <v>2020</v>
      </c>
      <c r="B2789" s="32">
        <v>4</v>
      </c>
      <c r="C2789" s="32" t="s">
        <v>58</v>
      </c>
      <c r="D2789" s="32" t="s">
        <v>137</v>
      </c>
      <c r="E2789" s="32" t="s">
        <v>158</v>
      </c>
      <c r="F2789" s="32" t="s">
        <v>110</v>
      </c>
      <c r="G2789" s="32">
        <v>162</v>
      </c>
      <c r="H2789" s="32">
        <v>159</v>
      </c>
      <c r="I2789" s="32">
        <v>53</v>
      </c>
      <c r="J2789" s="32">
        <v>106</v>
      </c>
      <c r="K2789" s="32">
        <v>393.22666666666669</v>
      </c>
      <c r="L2789" s="32">
        <v>263.33999999999997</v>
      </c>
      <c r="M2789" s="32"/>
      <c r="N2789" s="32" t="s">
        <v>309</v>
      </c>
    </row>
    <row r="2790" spans="1:14" x14ac:dyDescent="0.2">
      <c r="A2790" s="32">
        <v>2020</v>
      </c>
      <c r="B2790" s="32">
        <v>5</v>
      </c>
      <c r="C2790" s="32" t="s">
        <v>36</v>
      </c>
      <c r="D2790" s="32" t="s">
        <v>137</v>
      </c>
      <c r="E2790" s="32" t="s">
        <v>158</v>
      </c>
      <c r="F2790" s="32" t="s">
        <v>110</v>
      </c>
      <c r="G2790" s="32">
        <v>216</v>
      </c>
      <c r="H2790" s="32">
        <v>211</v>
      </c>
      <c r="I2790" s="32">
        <v>75</v>
      </c>
      <c r="J2790" s="32">
        <v>136</v>
      </c>
      <c r="K2790" s="32">
        <v>493.55500000000001</v>
      </c>
      <c r="L2790" s="32">
        <v>340.36166666666668</v>
      </c>
      <c r="M2790" s="32"/>
      <c r="N2790" s="32" t="s">
        <v>309</v>
      </c>
    </row>
    <row r="2791" spans="1:14" x14ac:dyDescent="0.2">
      <c r="A2791" s="32">
        <v>2020</v>
      </c>
      <c r="B2791" s="32">
        <v>6</v>
      </c>
      <c r="C2791" s="32" t="s">
        <v>44</v>
      </c>
      <c r="D2791" s="32" t="s">
        <v>137</v>
      </c>
      <c r="E2791" s="32" t="s">
        <v>158</v>
      </c>
      <c r="F2791" s="32" t="s">
        <v>110</v>
      </c>
      <c r="G2791" s="32">
        <v>481</v>
      </c>
      <c r="H2791" s="32">
        <v>465</v>
      </c>
      <c r="I2791" s="32">
        <v>174</v>
      </c>
      <c r="J2791" s="32">
        <v>291</v>
      </c>
      <c r="K2791" s="32">
        <v>1653.9383333333333</v>
      </c>
      <c r="L2791" s="32">
        <v>550.11166666666668</v>
      </c>
      <c r="M2791" s="32"/>
      <c r="N2791" s="32" t="s">
        <v>309</v>
      </c>
    </row>
    <row r="2792" spans="1:14" x14ac:dyDescent="0.2">
      <c r="A2792" s="32">
        <v>2020</v>
      </c>
      <c r="B2792" s="32">
        <v>7</v>
      </c>
      <c r="C2792" s="32" t="s">
        <v>24</v>
      </c>
      <c r="D2792" s="32" t="s">
        <v>137</v>
      </c>
      <c r="E2792" s="32" t="s">
        <v>158</v>
      </c>
      <c r="F2792" s="32" t="s">
        <v>110</v>
      </c>
      <c r="G2792" s="32">
        <v>1736</v>
      </c>
      <c r="H2792" s="32">
        <v>1732</v>
      </c>
      <c r="I2792" s="32">
        <v>299</v>
      </c>
      <c r="J2792" s="32">
        <v>1433</v>
      </c>
      <c r="K2792" s="32">
        <v>10196.571666666667</v>
      </c>
      <c r="L2792" s="32">
        <v>3170.5949999999998</v>
      </c>
      <c r="M2792" s="32"/>
      <c r="N2792" s="32" t="s">
        <v>309</v>
      </c>
    </row>
    <row r="2793" spans="1:14" x14ac:dyDescent="0.2">
      <c r="A2793" s="32">
        <v>2020</v>
      </c>
      <c r="B2793" s="32">
        <v>8</v>
      </c>
      <c r="C2793" s="32" t="s">
        <v>13</v>
      </c>
      <c r="D2793" s="32" t="s">
        <v>137</v>
      </c>
      <c r="E2793" s="32" t="s">
        <v>158</v>
      </c>
      <c r="F2793" s="32" t="s">
        <v>110</v>
      </c>
      <c r="G2793" s="32">
        <v>2219</v>
      </c>
      <c r="H2793" s="32">
        <v>2218</v>
      </c>
      <c r="I2793" s="32">
        <v>233</v>
      </c>
      <c r="J2793" s="32">
        <v>1985</v>
      </c>
      <c r="K2793" s="32">
        <v>13507.285</v>
      </c>
      <c r="L2793" s="32">
        <v>4808.8483333333334</v>
      </c>
      <c r="M2793" s="32"/>
      <c r="N2793" s="32" t="s">
        <v>309</v>
      </c>
    </row>
    <row r="2794" spans="1:14" x14ac:dyDescent="0.2">
      <c r="A2794" s="32">
        <v>2020</v>
      </c>
      <c r="B2794" s="32">
        <v>9</v>
      </c>
      <c r="C2794" s="32" t="s">
        <v>65</v>
      </c>
      <c r="D2794" s="32" t="s">
        <v>137</v>
      </c>
      <c r="E2794" s="32" t="s">
        <v>158</v>
      </c>
      <c r="F2794" s="32" t="s">
        <v>110</v>
      </c>
      <c r="G2794" s="32">
        <v>1543</v>
      </c>
      <c r="H2794" s="32">
        <v>1541</v>
      </c>
      <c r="I2794" s="32">
        <v>200</v>
      </c>
      <c r="J2794" s="32">
        <v>1341</v>
      </c>
      <c r="K2794" s="32">
        <v>8385.2266666666674</v>
      </c>
      <c r="L2794" s="32">
        <v>2749.8066666666668</v>
      </c>
      <c r="M2794" s="32"/>
      <c r="N2794" s="32" t="s">
        <v>309</v>
      </c>
    </row>
    <row r="2795" spans="1:14" x14ac:dyDescent="0.2">
      <c r="A2795" s="32">
        <v>2020</v>
      </c>
      <c r="B2795" s="32">
        <v>10</v>
      </c>
      <c r="C2795" s="32" t="s">
        <v>14</v>
      </c>
      <c r="D2795" s="32" t="s">
        <v>137</v>
      </c>
      <c r="E2795" s="32" t="s">
        <v>158</v>
      </c>
      <c r="F2795" s="32" t="s">
        <v>110</v>
      </c>
      <c r="G2795" s="32">
        <v>1202</v>
      </c>
      <c r="H2795" s="32">
        <v>1198</v>
      </c>
      <c r="I2795" s="32">
        <v>183</v>
      </c>
      <c r="J2795" s="32">
        <v>1015</v>
      </c>
      <c r="K2795" s="32">
        <v>5786.54</v>
      </c>
      <c r="L2795" s="32">
        <v>2472.4266666666667</v>
      </c>
      <c r="M2795" s="32"/>
      <c r="N2795" s="32" t="s">
        <v>309</v>
      </c>
    </row>
    <row r="2796" spans="1:14" x14ac:dyDescent="0.2">
      <c r="A2796" s="32">
        <v>2020</v>
      </c>
      <c r="B2796" s="32">
        <v>11</v>
      </c>
      <c r="C2796" s="32" t="s">
        <v>11</v>
      </c>
      <c r="D2796" s="32" t="s">
        <v>137</v>
      </c>
      <c r="E2796" s="32" t="s">
        <v>158</v>
      </c>
      <c r="F2796" s="32" t="s">
        <v>110</v>
      </c>
      <c r="G2796" s="32">
        <v>884</v>
      </c>
      <c r="H2796" s="32">
        <v>881</v>
      </c>
      <c r="I2796" s="32">
        <v>267</v>
      </c>
      <c r="J2796" s="32">
        <v>614</v>
      </c>
      <c r="K2796" s="32">
        <v>3373.3666666666668</v>
      </c>
      <c r="L2796" s="32">
        <v>1961.5</v>
      </c>
      <c r="M2796" s="32"/>
      <c r="N2796" s="32" t="s">
        <v>309</v>
      </c>
    </row>
    <row r="2797" spans="1:14" x14ac:dyDescent="0.2">
      <c r="A2797" s="32">
        <v>2020</v>
      </c>
      <c r="B2797" s="32">
        <v>12</v>
      </c>
      <c r="C2797" s="32" t="s">
        <v>60</v>
      </c>
      <c r="D2797" s="32" t="s">
        <v>137</v>
      </c>
      <c r="E2797" s="32" t="s">
        <v>158</v>
      </c>
      <c r="F2797" s="32" t="s">
        <v>110</v>
      </c>
      <c r="G2797" s="32">
        <v>980</v>
      </c>
      <c r="H2797" s="32">
        <v>980</v>
      </c>
      <c r="I2797" s="32">
        <v>200</v>
      </c>
      <c r="J2797" s="32">
        <v>780</v>
      </c>
      <c r="K2797" s="32">
        <v>3845.0733333333333</v>
      </c>
      <c r="L2797" s="32">
        <v>2690.5433333333335</v>
      </c>
      <c r="M2797" s="32"/>
      <c r="N2797" s="32" t="s">
        <v>309</v>
      </c>
    </row>
    <row r="2798" spans="1:14" x14ac:dyDescent="0.2">
      <c r="A2798" s="32">
        <v>2020</v>
      </c>
      <c r="B2798" s="32">
        <v>1</v>
      </c>
      <c r="C2798" s="32" t="s">
        <v>10</v>
      </c>
      <c r="D2798" s="32" t="s">
        <v>138</v>
      </c>
      <c r="E2798" s="32" t="s">
        <v>159</v>
      </c>
      <c r="F2798" s="32" t="s">
        <v>110</v>
      </c>
      <c r="G2798" s="32">
        <v>2315</v>
      </c>
      <c r="H2798" s="32">
        <v>2311</v>
      </c>
      <c r="I2798" s="32">
        <v>137</v>
      </c>
      <c r="J2798" s="32">
        <v>2174</v>
      </c>
      <c r="K2798" s="32">
        <v>10025.645</v>
      </c>
      <c r="L2798" s="32">
        <v>5433.4216666666671</v>
      </c>
      <c r="M2798" s="32"/>
      <c r="N2798" s="32" t="s">
        <v>310</v>
      </c>
    </row>
    <row r="2799" spans="1:14" x14ac:dyDescent="0.2">
      <c r="A2799" s="32">
        <v>2020</v>
      </c>
      <c r="B2799" s="32">
        <v>2</v>
      </c>
      <c r="C2799" s="32" t="s">
        <v>33</v>
      </c>
      <c r="D2799" s="32" t="s">
        <v>138</v>
      </c>
      <c r="E2799" s="32" t="s">
        <v>159</v>
      </c>
      <c r="F2799" s="32" t="s">
        <v>110</v>
      </c>
      <c r="G2799" s="32">
        <v>2313</v>
      </c>
      <c r="H2799" s="32">
        <v>2313</v>
      </c>
      <c r="I2799" s="32">
        <v>157</v>
      </c>
      <c r="J2799" s="32">
        <v>2156</v>
      </c>
      <c r="K2799" s="32">
        <v>9837.8883333333342</v>
      </c>
      <c r="L2799" s="32">
        <v>6724.461666666667</v>
      </c>
      <c r="M2799" s="32"/>
      <c r="N2799" s="32" t="s">
        <v>310</v>
      </c>
    </row>
    <row r="2800" spans="1:14" x14ac:dyDescent="0.2">
      <c r="A2800" s="32">
        <v>2020</v>
      </c>
      <c r="B2800" s="32">
        <v>3</v>
      </c>
      <c r="C2800" s="32" t="s">
        <v>79</v>
      </c>
      <c r="D2800" s="32" t="s">
        <v>138</v>
      </c>
      <c r="E2800" s="32" t="s">
        <v>159</v>
      </c>
      <c r="F2800" s="32" t="s">
        <v>110</v>
      </c>
      <c r="G2800" s="32">
        <v>1514</v>
      </c>
      <c r="H2800" s="32">
        <v>1513</v>
      </c>
      <c r="I2800" s="32">
        <v>153</v>
      </c>
      <c r="J2800" s="32">
        <v>1360</v>
      </c>
      <c r="K2800" s="32">
        <v>6317.9516666666668</v>
      </c>
      <c r="L2800" s="32">
        <v>4501.1983333333337</v>
      </c>
      <c r="M2800" s="32"/>
      <c r="N2800" s="32" t="s">
        <v>310</v>
      </c>
    </row>
    <row r="2801" spans="1:14" x14ac:dyDescent="0.2">
      <c r="A2801" s="32">
        <v>2020</v>
      </c>
      <c r="B2801" s="32">
        <v>4</v>
      </c>
      <c r="C2801" s="32" t="s">
        <v>58</v>
      </c>
      <c r="D2801" s="32" t="s">
        <v>138</v>
      </c>
      <c r="E2801" s="32" t="s">
        <v>159</v>
      </c>
      <c r="F2801" s="32" t="s">
        <v>110</v>
      </c>
      <c r="G2801" s="32">
        <v>213</v>
      </c>
      <c r="H2801" s="32">
        <v>213</v>
      </c>
      <c r="I2801" s="32">
        <v>66</v>
      </c>
      <c r="J2801" s="32">
        <v>147</v>
      </c>
      <c r="K2801" s="32">
        <v>445.94499999999999</v>
      </c>
      <c r="L2801" s="32">
        <v>542.57166666666672</v>
      </c>
      <c r="M2801" s="32"/>
      <c r="N2801" s="32" t="s">
        <v>310</v>
      </c>
    </row>
    <row r="2802" spans="1:14" x14ac:dyDescent="0.2">
      <c r="A2802" s="32">
        <v>2020</v>
      </c>
      <c r="B2802" s="32">
        <v>5</v>
      </c>
      <c r="C2802" s="32" t="s">
        <v>36</v>
      </c>
      <c r="D2802" s="32" t="s">
        <v>138</v>
      </c>
      <c r="E2802" s="32" t="s">
        <v>159</v>
      </c>
      <c r="F2802" s="32" t="s">
        <v>110</v>
      </c>
      <c r="G2802" s="32">
        <v>276</v>
      </c>
      <c r="H2802" s="32">
        <v>275</v>
      </c>
      <c r="I2802" s="32">
        <v>83</v>
      </c>
      <c r="J2802" s="32">
        <v>192</v>
      </c>
      <c r="K2802" s="32">
        <v>427.66833333333335</v>
      </c>
      <c r="L2802" s="32">
        <v>1229.8983333333333</v>
      </c>
      <c r="M2802" s="32"/>
      <c r="N2802" s="32" t="s">
        <v>310</v>
      </c>
    </row>
    <row r="2803" spans="1:14" x14ac:dyDescent="0.2">
      <c r="A2803" s="32">
        <v>2020</v>
      </c>
      <c r="B2803" s="32">
        <v>6</v>
      </c>
      <c r="C2803" s="32" t="s">
        <v>44</v>
      </c>
      <c r="D2803" s="32" t="s">
        <v>138</v>
      </c>
      <c r="E2803" s="32" t="s">
        <v>159</v>
      </c>
      <c r="F2803" s="32" t="s">
        <v>110</v>
      </c>
      <c r="G2803" s="32">
        <v>665</v>
      </c>
      <c r="H2803" s="32">
        <v>661</v>
      </c>
      <c r="I2803" s="32">
        <v>62</v>
      </c>
      <c r="J2803" s="32">
        <v>599</v>
      </c>
      <c r="K2803" s="32">
        <v>1192.375</v>
      </c>
      <c r="L2803" s="32">
        <v>4705.0916666666662</v>
      </c>
      <c r="M2803" s="32"/>
      <c r="N2803" s="32" t="s">
        <v>310</v>
      </c>
    </row>
    <row r="2804" spans="1:14" x14ac:dyDescent="0.2">
      <c r="A2804" s="32">
        <v>2020</v>
      </c>
      <c r="B2804" s="32">
        <v>7</v>
      </c>
      <c r="C2804" s="32" t="s">
        <v>24</v>
      </c>
      <c r="D2804" s="32" t="s">
        <v>138</v>
      </c>
      <c r="E2804" s="32" t="s">
        <v>159</v>
      </c>
      <c r="F2804" s="32" t="s">
        <v>110</v>
      </c>
      <c r="G2804" s="32">
        <v>1579</v>
      </c>
      <c r="H2804" s="32">
        <v>1564</v>
      </c>
      <c r="I2804" s="32">
        <v>142</v>
      </c>
      <c r="J2804" s="32">
        <v>1422</v>
      </c>
      <c r="K2804" s="32">
        <v>5317.123333333333</v>
      </c>
      <c r="L2804" s="32">
        <v>7453.6933333333336</v>
      </c>
      <c r="M2804" s="32"/>
      <c r="N2804" s="32" t="s">
        <v>310</v>
      </c>
    </row>
    <row r="2805" spans="1:14" x14ac:dyDescent="0.2">
      <c r="A2805" s="32">
        <v>2020</v>
      </c>
      <c r="B2805" s="32">
        <v>8</v>
      </c>
      <c r="C2805" s="32" t="s">
        <v>13</v>
      </c>
      <c r="D2805" s="32" t="s">
        <v>138</v>
      </c>
      <c r="E2805" s="32" t="s">
        <v>159</v>
      </c>
      <c r="F2805" s="32" t="s">
        <v>110</v>
      </c>
      <c r="G2805" s="32">
        <v>1900</v>
      </c>
      <c r="H2805" s="32">
        <v>1892</v>
      </c>
      <c r="I2805" s="32">
        <v>115</v>
      </c>
      <c r="J2805" s="32">
        <v>1777</v>
      </c>
      <c r="K2805" s="32">
        <v>7908.2466666666669</v>
      </c>
      <c r="L2805" s="32">
        <v>7267.7366666666667</v>
      </c>
      <c r="M2805" s="32"/>
      <c r="N2805" s="32" t="s">
        <v>310</v>
      </c>
    </row>
    <row r="2806" spans="1:14" x14ac:dyDescent="0.2">
      <c r="A2806" s="32">
        <v>2020</v>
      </c>
      <c r="B2806" s="32">
        <v>9</v>
      </c>
      <c r="C2806" s="32" t="s">
        <v>65</v>
      </c>
      <c r="D2806" s="32" t="s">
        <v>138</v>
      </c>
      <c r="E2806" s="32" t="s">
        <v>159</v>
      </c>
      <c r="F2806" s="32" t="s">
        <v>110</v>
      </c>
      <c r="G2806" s="32">
        <v>1576</v>
      </c>
      <c r="H2806" s="32">
        <v>1576</v>
      </c>
      <c r="I2806" s="32">
        <v>139</v>
      </c>
      <c r="J2806" s="32">
        <v>1437</v>
      </c>
      <c r="K2806" s="32">
        <v>6051.4283333333333</v>
      </c>
      <c r="L2806" s="32">
        <v>6505.7716666666665</v>
      </c>
      <c r="M2806" s="32"/>
      <c r="N2806" s="32" t="s">
        <v>310</v>
      </c>
    </row>
    <row r="2807" spans="1:14" x14ac:dyDescent="0.2">
      <c r="A2807" s="32">
        <v>2020</v>
      </c>
      <c r="B2807" s="32">
        <v>10</v>
      </c>
      <c r="C2807" s="32" t="s">
        <v>14</v>
      </c>
      <c r="D2807" s="32" t="s">
        <v>138</v>
      </c>
      <c r="E2807" s="32" t="s">
        <v>159</v>
      </c>
      <c r="F2807" s="32" t="s">
        <v>110</v>
      </c>
      <c r="G2807" s="32">
        <v>1420</v>
      </c>
      <c r="H2807" s="32">
        <v>1412</v>
      </c>
      <c r="I2807" s="32">
        <v>173</v>
      </c>
      <c r="J2807" s="32">
        <v>1239</v>
      </c>
      <c r="K2807" s="32">
        <v>5190.8883333333333</v>
      </c>
      <c r="L2807" s="32">
        <v>5017.5616666666665</v>
      </c>
      <c r="M2807" s="32"/>
      <c r="N2807" s="32" t="s">
        <v>310</v>
      </c>
    </row>
    <row r="2808" spans="1:14" x14ac:dyDescent="0.2">
      <c r="A2808" s="32">
        <v>2020</v>
      </c>
      <c r="B2808" s="32">
        <v>11</v>
      </c>
      <c r="C2808" s="32" t="s">
        <v>11</v>
      </c>
      <c r="D2808" s="32" t="s">
        <v>138</v>
      </c>
      <c r="E2808" s="32" t="s">
        <v>159</v>
      </c>
      <c r="F2808" s="32" t="s">
        <v>110</v>
      </c>
      <c r="G2808" s="32">
        <v>879</v>
      </c>
      <c r="H2808" s="32">
        <v>876</v>
      </c>
      <c r="I2808" s="32">
        <v>152</v>
      </c>
      <c r="J2808" s="32">
        <v>724</v>
      </c>
      <c r="K2808" s="32">
        <v>2669.5633333333335</v>
      </c>
      <c r="L2808" s="32">
        <v>2887.27</v>
      </c>
      <c r="M2808" s="32"/>
      <c r="N2808" s="32" t="s">
        <v>310</v>
      </c>
    </row>
    <row r="2809" spans="1:14" x14ac:dyDescent="0.2">
      <c r="A2809" s="32">
        <v>2020</v>
      </c>
      <c r="B2809" s="32">
        <v>12</v>
      </c>
      <c r="C2809" s="32" t="s">
        <v>60</v>
      </c>
      <c r="D2809" s="32" t="s">
        <v>138</v>
      </c>
      <c r="E2809" s="32" t="s">
        <v>159</v>
      </c>
      <c r="F2809" s="32" t="s">
        <v>110</v>
      </c>
      <c r="G2809" s="32">
        <v>928</v>
      </c>
      <c r="H2809" s="32">
        <v>925</v>
      </c>
      <c r="I2809" s="32">
        <v>127</v>
      </c>
      <c r="J2809" s="32">
        <v>798</v>
      </c>
      <c r="K2809" s="32">
        <v>3768.3083333333334</v>
      </c>
      <c r="L2809" s="32">
        <v>2537.0749999999998</v>
      </c>
      <c r="M2809" s="32"/>
      <c r="N2809" s="32" t="s">
        <v>310</v>
      </c>
    </row>
    <row r="2810" spans="1:14" x14ac:dyDescent="0.2">
      <c r="A2810" s="32">
        <v>2020</v>
      </c>
      <c r="B2810" s="32">
        <v>1</v>
      </c>
      <c r="C2810" s="32" t="s">
        <v>10</v>
      </c>
      <c r="D2810" s="32" t="s">
        <v>62</v>
      </c>
      <c r="E2810" s="32" t="s">
        <v>209</v>
      </c>
      <c r="F2810" s="32" t="s">
        <v>111</v>
      </c>
      <c r="G2810" s="32">
        <v>4345</v>
      </c>
      <c r="H2810" s="32">
        <v>4322</v>
      </c>
      <c r="I2810" s="32">
        <v>141</v>
      </c>
      <c r="J2810" s="32">
        <v>4181</v>
      </c>
      <c r="K2810" s="32">
        <v>29009.200000000001</v>
      </c>
      <c r="L2810" s="32">
        <v>10804.8</v>
      </c>
      <c r="M2810" s="32"/>
      <c r="N2810" s="32" t="s">
        <v>311</v>
      </c>
    </row>
    <row r="2811" spans="1:14" x14ac:dyDescent="0.2">
      <c r="A2811" s="32">
        <v>2020</v>
      </c>
      <c r="B2811" s="32">
        <v>2</v>
      </c>
      <c r="C2811" s="32" t="s">
        <v>33</v>
      </c>
      <c r="D2811" s="32" t="s">
        <v>62</v>
      </c>
      <c r="E2811" s="32" t="s">
        <v>209</v>
      </c>
      <c r="F2811" s="32" t="s">
        <v>111</v>
      </c>
      <c r="G2811" s="32">
        <v>4310</v>
      </c>
      <c r="H2811" s="32">
        <v>4278</v>
      </c>
      <c r="I2811" s="32">
        <v>134</v>
      </c>
      <c r="J2811" s="32">
        <v>4144</v>
      </c>
      <c r="K2811" s="32">
        <v>29584.6</v>
      </c>
      <c r="L2811" s="32">
        <v>10317.4</v>
      </c>
      <c r="M2811" s="32"/>
      <c r="N2811" s="32" t="s">
        <v>311</v>
      </c>
    </row>
    <row r="2812" spans="1:14" x14ac:dyDescent="0.2">
      <c r="A2812" s="32">
        <v>2020</v>
      </c>
      <c r="B2812" s="32">
        <v>3</v>
      </c>
      <c r="C2812" s="32" t="s">
        <v>79</v>
      </c>
      <c r="D2812" s="32" t="s">
        <v>62</v>
      </c>
      <c r="E2812" s="32" t="s">
        <v>209</v>
      </c>
      <c r="F2812" s="32" t="s">
        <v>111</v>
      </c>
      <c r="G2812" s="32">
        <v>2674</v>
      </c>
      <c r="H2812" s="32">
        <v>2663</v>
      </c>
      <c r="I2812" s="32">
        <v>95</v>
      </c>
      <c r="J2812" s="32">
        <v>2568</v>
      </c>
      <c r="K2812" s="32">
        <v>17668.2</v>
      </c>
      <c r="L2812" s="32">
        <v>5443.8</v>
      </c>
      <c r="M2812" s="32"/>
      <c r="N2812" s="32" t="s">
        <v>311</v>
      </c>
    </row>
    <row r="2813" spans="1:14" x14ac:dyDescent="0.2">
      <c r="A2813" s="32">
        <v>2020</v>
      </c>
      <c r="B2813" s="32">
        <v>4</v>
      </c>
      <c r="C2813" s="32" t="s">
        <v>58</v>
      </c>
      <c r="D2813" s="32" t="s">
        <v>62</v>
      </c>
      <c r="E2813" s="32" t="s">
        <v>209</v>
      </c>
      <c r="F2813" s="32" t="s">
        <v>111</v>
      </c>
      <c r="G2813" s="32">
        <v>181</v>
      </c>
      <c r="H2813" s="32">
        <v>175</v>
      </c>
      <c r="I2813" s="32">
        <v>29</v>
      </c>
      <c r="J2813" s="32">
        <v>146</v>
      </c>
      <c r="K2813" s="32">
        <v>961.2</v>
      </c>
      <c r="L2813" s="32">
        <v>258.8</v>
      </c>
      <c r="M2813" s="32"/>
      <c r="N2813" s="32" t="s">
        <v>311</v>
      </c>
    </row>
    <row r="2814" spans="1:14" x14ac:dyDescent="0.2">
      <c r="A2814" s="32">
        <v>2020</v>
      </c>
      <c r="B2814" s="32">
        <v>5</v>
      </c>
      <c r="C2814" s="32" t="s">
        <v>36</v>
      </c>
      <c r="D2814" s="32" t="s">
        <v>62</v>
      </c>
      <c r="E2814" s="32" t="s">
        <v>209</v>
      </c>
      <c r="F2814" s="32" t="s">
        <v>111</v>
      </c>
      <c r="G2814" s="32">
        <v>163</v>
      </c>
      <c r="H2814" s="32">
        <v>157</v>
      </c>
      <c r="I2814" s="32">
        <v>28</v>
      </c>
      <c r="J2814" s="32">
        <v>129</v>
      </c>
      <c r="K2814" s="32">
        <v>729</v>
      </c>
      <c r="L2814" s="32">
        <v>219</v>
      </c>
      <c r="M2814" s="32"/>
      <c r="N2814" s="32" t="s">
        <v>311</v>
      </c>
    </row>
    <row r="2815" spans="1:14" x14ac:dyDescent="0.2">
      <c r="A2815" s="32">
        <v>2020</v>
      </c>
      <c r="B2815" s="32">
        <v>6</v>
      </c>
      <c r="C2815" s="32" t="s">
        <v>44</v>
      </c>
      <c r="D2815" s="32" t="s">
        <v>62</v>
      </c>
      <c r="E2815" s="32" t="s">
        <v>209</v>
      </c>
      <c r="F2815" s="32" t="s">
        <v>111</v>
      </c>
      <c r="G2815" s="32">
        <v>434</v>
      </c>
      <c r="H2815" s="32">
        <v>432</v>
      </c>
      <c r="I2815" s="32">
        <v>23</v>
      </c>
      <c r="J2815" s="32">
        <v>409</v>
      </c>
      <c r="K2815" s="32">
        <v>2470</v>
      </c>
      <c r="L2815" s="32">
        <v>870</v>
      </c>
      <c r="M2815" s="32"/>
      <c r="N2815" s="32" t="s">
        <v>311</v>
      </c>
    </row>
    <row r="2816" spans="1:14" x14ac:dyDescent="0.2">
      <c r="A2816" s="32">
        <v>2020</v>
      </c>
      <c r="B2816" s="32">
        <v>7</v>
      </c>
      <c r="C2816" s="32" t="s">
        <v>24</v>
      </c>
      <c r="D2816" s="32" t="s">
        <v>62</v>
      </c>
      <c r="E2816" s="32" t="s">
        <v>209</v>
      </c>
      <c r="F2816" s="32" t="s">
        <v>111</v>
      </c>
      <c r="G2816" s="32">
        <v>1576</v>
      </c>
      <c r="H2816" s="32">
        <v>1574</v>
      </c>
      <c r="I2816" s="32">
        <v>82</v>
      </c>
      <c r="J2816" s="32">
        <v>1492</v>
      </c>
      <c r="K2816" s="32">
        <v>8929.6</v>
      </c>
      <c r="L2816" s="32">
        <v>3572.4</v>
      </c>
      <c r="M2816" s="32"/>
      <c r="N2816" s="32" t="s">
        <v>311</v>
      </c>
    </row>
    <row r="2817" spans="1:14" x14ac:dyDescent="0.2">
      <c r="A2817" s="32">
        <v>2020</v>
      </c>
      <c r="B2817" s="32">
        <v>8</v>
      </c>
      <c r="C2817" s="32" t="s">
        <v>13</v>
      </c>
      <c r="D2817" s="32" t="s">
        <v>62</v>
      </c>
      <c r="E2817" s="32" t="s">
        <v>209</v>
      </c>
      <c r="F2817" s="32" t="s">
        <v>111</v>
      </c>
      <c r="G2817" s="32">
        <v>2128</v>
      </c>
      <c r="H2817" s="32">
        <v>2125</v>
      </c>
      <c r="I2817" s="32">
        <v>126</v>
      </c>
      <c r="J2817" s="32">
        <v>1999</v>
      </c>
      <c r="K2817" s="32">
        <v>11990.2</v>
      </c>
      <c r="L2817" s="32">
        <v>4387.8</v>
      </c>
      <c r="M2817" s="32"/>
      <c r="N2817" s="32" t="s">
        <v>311</v>
      </c>
    </row>
    <row r="2818" spans="1:14" x14ac:dyDescent="0.2">
      <c r="A2818" s="32">
        <v>2020</v>
      </c>
      <c r="B2818" s="32">
        <v>9</v>
      </c>
      <c r="C2818" s="32" t="s">
        <v>65</v>
      </c>
      <c r="D2818" s="32" t="s">
        <v>62</v>
      </c>
      <c r="E2818" s="32" t="s">
        <v>209</v>
      </c>
      <c r="F2818" s="32" t="s">
        <v>111</v>
      </c>
      <c r="G2818" s="32">
        <v>2286</v>
      </c>
      <c r="H2818" s="32">
        <v>2279</v>
      </c>
      <c r="I2818" s="32">
        <v>106</v>
      </c>
      <c r="J2818" s="32">
        <v>2173</v>
      </c>
      <c r="K2818" s="32">
        <v>13191.8</v>
      </c>
      <c r="L2818" s="32">
        <v>4552.2</v>
      </c>
      <c r="M2818" s="32"/>
      <c r="N2818" s="32" t="s">
        <v>311</v>
      </c>
    </row>
    <row r="2819" spans="1:14" x14ac:dyDescent="0.2">
      <c r="A2819" s="32">
        <v>2020</v>
      </c>
      <c r="B2819" s="32">
        <v>10</v>
      </c>
      <c r="C2819" s="32" t="s">
        <v>14</v>
      </c>
      <c r="D2819" s="32" t="s">
        <v>62</v>
      </c>
      <c r="E2819" s="32" t="s">
        <v>209</v>
      </c>
      <c r="F2819" s="32" t="s">
        <v>111</v>
      </c>
      <c r="G2819" s="32">
        <v>2056</v>
      </c>
      <c r="H2819" s="32">
        <v>2053</v>
      </c>
      <c r="I2819" s="32">
        <v>108</v>
      </c>
      <c r="J2819" s="32">
        <v>1945</v>
      </c>
      <c r="K2819" s="32">
        <v>12126.3</v>
      </c>
      <c r="L2819" s="32">
        <v>4250.7</v>
      </c>
      <c r="M2819" s="32"/>
      <c r="N2819" s="32" t="s">
        <v>311</v>
      </c>
    </row>
    <row r="2820" spans="1:14" x14ac:dyDescent="0.2">
      <c r="A2820" s="32">
        <v>2020</v>
      </c>
      <c r="B2820" s="32">
        <v>11</v>
      </c>
      <c r="C2820" s="32" t="s">
        <v>11</v>
      </c>
      <c r="D2820" s="32" t="s">
        <v>62</v>
      </c>
      <c r="E2820" s="32" t="s">
        <v>209</v>
      </c>
      <c r="F2820" s="32" t="s">
        <v>111</v>
      </c>
      <c r="G2820" s="32">
        <v>982</v>
      </c>
      <c r="H2820" s="32">
        <v>973</v>
      </c>
      <c r="I2820" s="32">
        <v>143</v>
      </c>
      <c r="J2820" s="32">
        <v>830</v>
      </c>
      <c r="K2820" s="32">
        <v>5228.8</v>
      </c>
      <c r="L2820" s="32">
        <v>1937.2</v>
      </c>
      <c r="M2820" s="32"/>
      <c r="N2820" s="32" t="s">
        <v>311</v>
      </c>
    </row>
    <row r="2821" spans="1:14" x14ac:dyDescent="0.2">
      <c r="A2821" s="32">
        <v>2020</v>
      </c>
      <c r="B2821" s="32">
        <v>12</v>
      </c>
      <c r="C2821" s="32" t="s">
        <v>60</v>
      </c>
      <c r="D2821" s="32" t="s">
        <v>62</v>
      </c>
      <c r="E2821" s="32" t="s">
        <v>209</v>
      </c>
      <c r="F2821" s="32" t="s">
        <v>111</v>
      </c>
      <c r="G2821" s="32">
        <v>1523</v>
      </c>
      <c r="H2821" s="32">
        <v>1522</v>
      </c>
      <c r="I2821" s="32">
        <v>134</v>
      </c>
      <c r="J2821" s="32">
        <v>1388</v>
      </c>
      <c r="K2821" s="32">
        <v>8951.1</v>
      </c>
      <c r="L2821" s="32">
        <v>3745.9</v>
      </c>
      <c r="M2821" s="32"/>
      <c r="N2821" s="32" t="s">
        <v>311</v>
      </c>
    </row>
    <row r="2822" spans="1:14" x14ac:dyDescent="0.2">
      <c r="A2822" s="32">
        <v>2020</v>
      </c>
      <c r="B2822" s="32">
        <v>1</v>
      </c>
      <c r="C2822" s="32" t="s">
        <v>10</v>
      </c>
      <c r="D2822" s="32" t="s">
        <v>228</v>
      </c>
      <c r="E2822" s="32" t="s">
        <v>227</v>
      </c>
      <c r="F2822" s="32" t="s">
        <v>111</v>
      </c>
      <c r="G2822" s="32"/>
      <c r="H2822" s="32"/>
      <c r="I2822" s="32"/>
      <c r="J2822" s="32"/>
      <c r="K2822" s="32"/>
      <c r="L2822" s="32"/>
      <c r="M2822" s="32" t="s">
        <v>361</v>
      </c>
      <c r="N2822" s="32" t="s">
        <v>312</v>
      </c>
    </row>
    <row r="2823" spans="1:14" x14ac:dyDescent="0.2">
      <c r="A2823" s="32">
        <v>2020</v>
      </c>
      <c r="B2823" s="32">
        <v>2</v>
      </c>
      <c r="C2823" s="32" t="s">
        <v>33</v>
      </c>
      <c r="D2823" s="32" t="s">
        <v>228</v>
      </c>
      <c r="E2823" s="32" t="s">
        <v>227</v>
      </c>
      <c r="F2823" s="32" t="s">
        <v>111</v>
      </c>
      <c r="G2823" s="32"/>
      <c r="H2823" s="32"/>
      <c r="I2823" s="32"/>
      <c r="J2823" s="32"/>
      <c r="K2823" s="32"/>
      <c r="L2823" s="32"/>
      <c r="M2823" s="32" t="s">
        <v>361</v>
      </c>
      <c r="N2823" s="32" t="s">
        <v>312</v>
      </c>
    </row>
    <row r="2824" spans="1:14" x14ac:dyDescent="0.2">
      <c r="A2824" s="32">
        <v>2020</v>
      </c>
      <c r="B2824" s="32">
        <v>3</v>
      </c>
      <c r="C2824" s="32" t="s">
        <v>79</v>
      </c>
      <c r="D2824" s="32" t="s">
        <v>228</v>
      </c>
      <c r="E2824" s="32" t="s">
        <v>227</v>
      </c>
      <c r="F2824" s="32" t="s">
        <v>111</v>
      </c>
      <c r="G2824" s="32"/>
      <c r="H2824" s="32"/>
      <c r="I2824" s="32"/>
      <c r="J2824" s="32"/>
      <c r="K2824" s="32"/>
      <c r="L2824" s="32"/>
      <c r="M2824" s="32" t="s">
        <v>361</v>
      </c>
      <c r="N2824" s="32" t="s">
        <v>312</v>
      </c>
    </row>
    <row r="2825" spans="1:14" x14ac:dyDescent="0.2">
      <c r="A2825" s="32">
        <v>2020</v>
      </c>
      <c r="B2825" s="32">
        <v>4</v>
      </c>
      <c r="C2825" s="32" t="s">
        <v>58</v>
      </c>
      <c r="D2825" s="32" t="s">
        <v>228</v>
      </c>
      <c r="E2825" s="32" t="s">
        <v>227</v>
      </c>
      <c r="F2825" s="32" t="s">
        <v>111</v>
      </c>
      <c r="G2825" s="32"/>
      <c r="H2825" s="32"/>
      <c r="I2825" s="32"/>
      <c r="J2825" s="32"/>
      <c r="K2825" s="32"/>
      <c r="L2825" s="32"/>
      <c r="M2825" s="32" t="s">
        <v>361</v>
      </c>
      <c r="N2825" s="32" t="s">
        <v>312</v>
      </c>
    </row>
    <row r="2826" spans="1:14" x14ac:dyDescent="0.2">
      <c r="A2826" s="32">
        <v>2020</v>
      </c>
      <c r="B2826" s="32">
        <v>5</v>
      </c>
      <c r="C2826" s="32" t="s">
        <v>36</v>
      </c>
      <c r="D2826" s="32" t="s">
        <v>228</v>
      </c>
      <c r="E2826" s="32" t="s">
        <v>227</v>
      </c>
      <c r="F2826" s="32" t="s">
        <v>111</v>
      </c>
      <c r="G2826" s="32"/>
      <c r="H2826" s="32"/>
      <c r="I2826" s="32"/>
      <c r="J2826" s="32"/>
      <c r="K2826" s="32"/>
      <c r="L2826" s="32"/>
      <c r="M2826" s="32" t="s">
        <v>361</v>
      </c>
      <c r="N2826" s="32" t="s">
        <v>312</v>
      </c>
    </row>
    <row r="2827" spans="1:14" x14ac:dyDescent="0.2">
      <c r="A2827" s="32">
        <v>2020</v>
      </c>
      <c r="B2827" s="32">
        <v>6</v>
      </c>
      <c r="C2827" s="32" t="s">
        <v>44</v>
      </c>
      <c r="D2827" s="32" t="s">
        <v>228</v>
      </c>
      <c r="E2827" s="32" t="s">
        <v>227</v>
      </c>
      <c r="F2827" s="32" t="s">
        <v>111</v>
      </c>
      <c r="G2827" s="32"/>
      <c r="H2827" s="32"/>
      <c r="I2827" s="32"/>
      <c r="J2827" s="32"/>
      <c r="K2827" s="32"/>
      <c r="L2827" s="32"/>
      <c r="M2827" s="32" t="s">
        <v>361</v>
      </c>
      <c r="N2827" s="32" t="s">
        <v>312</v>
      </c>
    </row>
    <row r="2828" spans="1:14" x14ac:dyDescent="0.2">
      <c r="A2828" s="32">
        <v>2020</v>
      </c>
      <c r="B2828" s="32">
        <v>7</v>
      </c>
      <c r="C2828" s="32" t="s">
        <v>24</v>
      </c>
      <c r="D2828" s="32" t="s">
        <v>228</v>
      </c>
      <c r="E2828" s="32" t="s">
        <v>227</v>
      </c>
      <c r="F2828" s="32" t="s">
        <v>111</v>
      </c>
      <c r="G2828" s="32"/>
      <c r="H2828" s="32"/>
      <c r="I2828" s="32"/>
      <c r="J2828" s="32"/>
      <c r="K2828" s="32"/>
      <c r="L2828" s="32"/>
      <c r="M2828" s="32" t="s">
        <v>361</v>
      </c>
      <c r="N2828" s="32" t="s">
        <v>312</v>
      </c>
    </row>
    <row r="2829" spans="1:14" x14ac:dyDescent="0.2">
      <c r="A2829" s="32">
        <v>2020</v>
      </c>
      <c r="B2829" s="32">
        <v>8</v>
      </c>
      <c r="C2829" s="32" t="s">
        <v>13</v>
      </c>
      <c r="D2829" s="32" t="s">
        <v>228</v>
      </c>
      <c r="E2829" s="32" t="s">
        <v>227</v>
      </c>
      <c r="F2829" s="32" t="s">
        <v>111</v>
      </c>
      <c r="G2829" s="32"/>
      <c r="H2829" s="32"/>
      <c r="I2829" s="32"/>
      <c r="J2829" s="32"/>
      <c r="K2829" s="32"/>
      <c r="L2829" s="32"/>
      <c r="M2829" s="32" t="s">
        <v>361</v>
      </c>
      <c r="N2829" s="32" t="s">
        <v>312</v>
      </c>
    </row>
    <row r="2830" spans="1:14" x14ac:dyDescent="0.2">
      <c r="A2830" s="32">
        <v>2020</v>
      </c>
      <c r="B2830" s="32">
        <v>9</v>
      </c>
      <c r="C2830" s="32" t="s">
        <v>65</v>
      </c>
      <c r="D2830" s="32" t="s">
        <v>228</v>
      </c>
      <c r="E2830" s="32" t="s">
        <v>227</v>
      </c>
      <c r="F2830" s="32" t="s">
        <v>111</v>
      </c>
      <c r="G2830" s="32"/>
      <c r="H2830" s="32"/>
      <c r="I2830" s="32"/>
      <c r="J2830" s="32"/>
      <c r="K2830" s="32"/>
      <c r="L2830" s="32"/>
      <c r="M2830" s="32" t="s">
        <v>361</v>
      </c>
      <c r="N2830" s="32" t="s">
        <v>312</v>
      </c>
    </row>
    <row r="2831" spans="1:14" x14ac:dyDescent="0.2">
      <c r="A2831" s="32">
        <v>2020</v>
      </c>
      <c r="B2831" s="32">
        <v>10</v>
      </c>
      <c r="C2831" s="32" t="s">
        <v>14</v>
      </c>
      <c r="D2831" s="32" t="s">
        <v>228</v>
      </c>
      <c r="E2831" s="32" t="s">
        <v>227</v>
      </c>
      <c r="F2831" s="32" t="s">
        <v>111</v>
      </c>
      <c r="G2831" s="32"/>
      <c r="H2831" s="32"/>
      <c r="I2831" s="32"/>
      <c r="J2831" s="32"/>
      <c r="K2831" s="32"/>
      <c r="L2831" s="32"/>
      <c r="M2831" s="32" t="s">
        <v>361</v>
      </c>
      <c r="N2831" s="32" t="s">
        <v>312</v>
      </c>
    </row>
    <row r="2832" spans="1:14" x14ac:dyDescent="0.2">
      <c r="A2832" s="32">
        <v>2020</v>
      </c>
      <c r="B2832" s="32">
        <v>11</v>
      </c>
      <c r="C2832" s="32" t="s">
        <v>11</v>
      </c>
      <c r="D2832" s="32" t="s">
        <v>228</v>
      </c>
      <c r="E2832" s="32" t="s">
        <v>227</v>
      </c>
      <c r="F2832" s="32" t="s">
        <v>111</v>
      </c>
      <c r="G2832" s="32"/>
      <c r="H2832" s="32"/>
      <c r="I2832" s="32"/>
      <c r="J2832" s="32"/>
      <c r="K2832" s="32"/>
      <c r="L2832" s="32"/>
      <c r="M2832" s="32" t="s">
        <v>361</v>
      </c>
      <c r="N2832" s="32" t="s">
        <v>312</v>
      </c>
    </row>
    <row r="2833" spans="1:14" x14ac:dyDescent="0.2">
      <c r="A2833" s="32">
        <v>2020</v>
      </c>
      <c r="B2833" s="32">
        <v>12</v>
      </c>
      <c r="C2833" s="32" t="s">
        <v>60</v>
      </c>
      <c r="D2833" s="32" t="s">
        <v>228</v>
      </c>
      <c r="E2833" s="32" t="s">
        <v>227</v>
      </c>
      <c r="F2833" s="32" t="s">
        <v>111</v>
      </c>
      <c r="G2833" s="32"/>
      <c r="H2833" s="32"/>
      <c r="I2833" s="32"/>
      <c r="J2833" s="32"/>
      <c r="K2833" s="32"/>
      <c r="L2833" s="32"/>
      <c r="M2833" s="32" t="s">
        <v>361</v>
      </c>
      <c r="N2833" s="32" t="s">
        <v>312</v>
      </c>
    </row>
    <row r="2834" spans="1:14" x14ac:dyDescent="0.2">
      <c r="A2834" s="32">
        <v>2020</v>
      </c>
      <c r="B2834" s="32">
        <v>1</v>
      </c>
      <c r="C2834" s="32" t="s">
        <v>10</v>
      </c>
      <c r="D2834" s="32" t="s">
        <v>73</v>
      </c>
      <c r="E2834" s="32" t="s">
        <v>224</v>
      </c>
      <c r="F2834" s="32" t="s">
        <v>111</v>
      </c>
      <c r="G2834" s="32">
        <v>4210</v>
      </c>
      <c r="H2834" s="32">
        <v>4210</v>
      </c>
      <c r="I2834" s="32">
        <v>158</v>
      </c>
      <c r="J2834" s="32">
        <v>4052</v>
      </c>
      <c r="K2834" s="32">
        <v>30634.7</v>
      </c>
      <c r="L2834" s="32">
        <v>6989.3</v>
      </c>
      <c r="M2834" s="32"/>
      <c r="N2834" s="32" t="s">
        <v>313</v>
      </c>
    </row>
    <row r="2835" spans="1:14" x14ac:dyDescent="0.2">
      <c r="A2835" s="32">
        <v>2020</v>
      </c>
      <c r="B2835" s="32">
        <v>2</v>
      </c>
      <c r="C2835" s="32" t="s">
        <v>33</v>
      </c>
      <c r="D2835" s="32" t="s">
        <v>73</v>
      </c>
      <c r="E2835" s="32" t="s">
        <v>224</v>
      </c>
      <c r="F2835" s="32" t="s">
        <v>111</v>
      </c>
      <c r="G2835" s="32">
        <v>4068</v>
      </c>
      <c r="H2835" s="32">
        <v>4068</v>
      </c>
      <c r="I2835" s="32">
        <v>160</v>
      </c>
      <c r="J2835" s="32">
        <v>3908</v>
      </c>
      <c r="K2835" s="32">
        <v>29651.200000000001</v>
      </c>
      <c r="L2835" s="32">
        <v>8545.7999999999993</v>
      </c>
      <c r="M2835" s="32"/>
      <c r="N2835" s="32" t="s">
        <v>313</v>
      </c>
    </row>
    <row r="2836" spans="1:14" x14ac:dyDescent="0.2">
      <c r="A2836" s="32">
        <v>2020</v>
      </c>
      <c r="B2836" s="32">
        <v>3</v>
      </c>
      <c r="C2836" s="32" t="s">
        <v>79</v>
      </c>
      <c r="D2836" s="32" t="s">
        <v>73</v>
      </c>
      <c r="E2836" s="32" t="s">
        <v>224</v>
      </c>
      <c r="F2836" s="32" t="s">
        <v>111</v>
      </c>
      <c r="G2836" s="32">
        <v>2956</v>
      </c>
      <c r="H2836" s="32">
        <v>2956</v>
      </c>
      <c r="I2836" s="32">
        <v>84</v>
      </c>
      <c r="J2836" s="32">
        <v>2872</v>
      </c>
      <c r="K2836" s="32">
        <v>21415.8</v>
      </c>
      <c r="L2836" s="32">
        <v>6872.2</v>
      </c>
      <c r="M2836" s="32"/>
      <c r="N2836" s="32" t="s">
        <v>313</v>
      </c>
    </row>
    <row r="2837" spans="1:14" x14ac:dyDescent="0.2">
      <c r="A2837" s="32">
        <v>2020</v>
      </c>
      <c r="B2837" s="32">
        <v>4</v>
      </c>
      <c r="C2837" s="32" t="s">
        <v>58</v>
      </c>
      <c r="D2837" s="32" t="s">
        <v>73</v>
      </c>
      <c r="E2837" s="32" t="s">
        <v>224</v>
      </c>
      <c r="F2837" s="32" t="s">
        <v>111</v>
      </c>
      <c r="G2837" s="32">
        <v>218</v>
      </c>
      <c r="H2837" s="32">
        <v>218</v>
      </c>
      <c r="I2837" s="32">
        <v>25</v>
      </c>
      <c r="J2837" s="32">
        <v>193</v>
      </c>
      <c r="K2837" s="32">
        <v>1128</v>
      </c>
      <c r="L2837" s="32">
        <v>149</v>
      </c>
      <c r="M2837" s="32"/>
      <c r="N2837" s="32" t="s">
        <v>313</v>
      </c>
    </row>
    <row r="2838" spans="1:14" x14ac:dyDescent="0.2">
      <c r="A2838" s="32">
        <v>2020</v>
      </c>
      <c r="B2838" s="32">
        <v>5</v>
      </c>
      <c r="C2838" s="32" t="s">
        <v>36</v>
      </c>
      <c r="D2838" s="32" t="s">
        <v>73</v>
      </c>
      <c r="E2838" s="32" t="s">
        <v>224</v>
      </c>
      <c r="F2838" s="32" t="s">
        <v>111</v>
      </c>
      <c r="G2838" s="32">
        <v>413</v>
      </c>
      <c r="H2838" s="32">
        <v>413</v>
      </c>
      <c r="I2838" s="32">
        <v>27</v>
      </c>
      <c r="J2838" s="32">
        <v>386</v>
      </c>
      <c r="K2838" s="32">
        <v>2218</v>
      </c>
      <c r="L2838" s="32">
        <v>475</v>
      </c>
      <c r="M2838" s="32"/>
      <c r="N2838" s="32" t="s">
        <v>313</v>
      </c>
    </row>
    <row r="2839" spans="1:14" x14ac:dyDescent="0.2">
      <c r="A2839" s="32">
        <v>2020</v>
      </c>
      <c r="B2839" s="32">
        <v>6</v>
      </c>
      <c r="C2839" s="32" t="s">
        <v>44</v>
      </c>
      <c r="D2839" s="32" t="s">
        <v>73</v>
      </c>
      <c r="E2839" s="32" t="s">
        <v>224</v>
      </c>
      <c r="F2839" s="32" t="s">
        <v>111</v>
      </c>
      <c r="G2839" s="32">
        <v>1475</v>
      </c>
      <c r="H2839" s="32">
        <v>1474</v>
      </c>
      <c r="I2839" s="32">
        <v>90</v>
      </c>
      <c r="J2839" s="32">
        <v>1384</v>
      </c>
      <c r="K2839" s="32">
        <v>8151.2</v>
      </c>
      <c r="L2839" s="32">
        <v>2387.8000000000002</v>
      </c>
      <c r="M2839" s="32"/>
      <c r="N2839" s="32" t="s">
        <v>313</v>
      </c>
    </row>
    <row r="2840" spans="1:14" x14ac:dyDescent="0.2">
      <c r="A2840" s="32">
        <v>2020</v>
      </c>
      <c r="B2840" s="32">
        <v>7</v>
      </c>
      <c r="C2840" s="32" t="s">
        <v>24</v>
      </c>
      <c r="D2840" s="32" t="s">
        <v>73</v>
      </c>
      <c r="E2840" s="32" t="s">
        <v>224</v>
      </c>
      <c r="F2840" s="32" t="s">
        <v>111</v>
      </c>
      <c r="G2840" s="32">
        <v>4208</v>
      </c>
      <c r="H2840" s="32">
        <v>4208</v>
      </c>
      <c r="I2840" s="32">
        <v>296</v>
      </c>
      <c r="J2840" s="32">
        <v>3912</v>
      </c>
      <c r="K2840" s="32">
        <v>25011.7</v>
      </c>
      <c r="L2840" s="32">
        <v>8157.3</v>
      </c>
      <c r="M2840" s="32"/>
      <c r="N2840" s="32" t="s">
        <v>313</v>
      </c>
    </row>
    <row r="2841" spans="1:14" x14ac:dyDescent="0.2">
      <c r="A2841" s="32">
        <v>2020</v>
      </c>
      <c r="B2841" s="32">
        <v>8</v>
      </c>
      <c r="C2841" s="32" t="s">
        <v>13</v>
      </c>
      <c r="D2841" s="32" t="s">
        <v>73</v>
      </c>
      <c r="E2841" s="32" t="s">
        <v>224</v>
      </c>
      <c r="F2841" s="32" t="s">
        <v>111</v>
      </c>
      <c r="G2841" s="32">
        <v>5321</v>
      </c>
      <c r="H2841" s="32">
        <v>5320</v>
      </c>
      <c r="I2841" s="32">
        <v>311</v>
      </c>
      <c r="J2841" s="32">
        <v>5009</v>
      </c>
      <c r="K2841" s="32">
        <v>33268.6</v>
      </c>
      <c r="L2841" s="32">
        <v>10970.4</v>
      </c>
      <c r="M2841" s="32"/>
      <c r="N2841" s="32" t="s">
        <v>313</v>
      </c>
    </row>
    <row r="2842" spans="1:14" x14ac:dyDescent="0.2">
      <c r="A2842" s="32">
        <v>2020</v>
      </c>
      <c r="B2842" s="32">
        <v>9</v>
      </c>
      <c r="C2842" s="32" t="s">
        <v>65</v>
      </c>
      <c r="D2842" s="32" t="s">
        <v>73</v>
      </c>
      <c r="E2842" s="32" t="s">
        <v>224</v>
      </c>
      <c r="F2842" s="32" t="s">
        <v>111</v>
      </c>
      <c r="G2842" s="32">
        <v>3800</v>
      </c>
      <c r="H2842" s="32">
        <v>3800</v>
      </c>
      <c r="I2842" s="32">
        <v>196</v>
      </c>
      <c r="J2842" s="32">
        <v>3604</v>
      </c>
      <c r="K2842" s="32">
        <v>23969.9</v>
      </c>
      <c r="L2842" s="32">
        <v>6660.1</v>
      </c>
      <c r="M2842" s="32"/>
      <c r="N2842" s="32" t="s">
        <v>313</v>
      </c>
    </row>
    <row r="2843" spans="1:14" x14ac:dyDescent="0.2">
      <c r="A2843" s="32">
        <v>2020</v>
      </c>
      <c r="B2843" s="32">
        <v>10</v>
      </c>
      <c r="C2843" s="32" t="s">
        <v>14</v>
      </c>
      <c r="D2843" s="32" t="s">
        <v>73</v>
      </c>
      <c r="E2843" s="32" t="s">
        <v>224</v>
      </c>
      <c r="F2843" s="32" t="s">
        <v>111</v>
      </c>
      <c r="G2843" s="32">
        <v>2802</v>
      </c>
      <c r="H2843" s="32">
        <v>2802</v>
      </c>
      <c r="I2843" s="32">
        <v>215</v>
      </c>
      <c r="J2843" s="32">
        <v>2587</v>
      </c>
      <c r="K2843" s="32">
        <v>16713.599999999999</v>
      </c>
      <c r="L2843" s="32">
        <v>5036.3999999999996</v>
      </c>
      <c r="M2843" s="32"/>
      <c r="N2843" s="32" t="s">
        <v>313</v>
      </c>
    </row>
    <row r="2844" spans="1:14" x14ac:dyDescent="0.2">
      <c r="A2844" s="32">
        <v>2020</v>
      </c>
      <c r="B2844" s="32">
        <v>11</v>
      </c>
      <c r="C2844" s="32" t="s">
        <v>11</v>
      </c>
      <c r="D2844" s="32" t="s">
        <v>73</v>
      </c>
      <c r="E2844" s="32" t="s">
        <v>224</v>
      </c>
      <c r="F2844" s="32" t="s">
        <v>111</v>
      </c>
      <c r="G2844" s="32">
        <v>1476</v>
      </c>
      <c r="H2844" s="32">
        <v>1476</v>
      </c>
      <c r="I2844" s="32">
        <v>155</v>
      </c>
      <c r="J2844" s="32">
        <v>1321</v>
      </c>
      <c r="K2844" s="32">
        <v>7360</v>
      </c>
      <c r="L2844" s="32">
        <v>1537</v>
      </c>
      <c r="M2844" s="32"/>
      <c r="N2844" s="32" t="s">
        <v>313</v>
      </c>
    </row>
    <row r="2845" spans="1:14" x14ac:dyDescent="0.2">
      <c r="A2845" s="32">
        <v>2020</v>
      </c>
      <c r="B2845" s="32">
        <v>12</v>
      </c>
      <c r="C2845" s="32" t="s">
        <v>60</v>
      </c>
      <c r="D2845" s="32" t="s">
        <v>73</v>
      </c>
      <c r="E2845" s="32" t="s">
        <v>224</v>
      </c>
      <c r="F2845" s="32" t="s">
        <v>111</v>
      </c>
      <c r="G2845" s="32">
        <v>2249</v>
      </c>
      <c r="H2845" s="32">
        <v>2249</v>
      </c>
      <c r="I2845" s="32">
        <v>197</v>
      </c>
      <c r="J2845" s="32">
        <v>2052</v>
      </c>
      <c r="K2845" s="32">
        <v>12551</v>
      </c>
      <c r="L2845" s="32">
        <v>4654</v>
      </c>
      <c r="M2845" s="32"/>
      <c r="N2845" s="32" t="s">
        <v>313</v>
      </c>
    </row>
    <row r="2846" spans="1:14" x14ac:dyDescent="0.2">
      <c r="A2846" s="32">
        <v>2020</v>
      </c>
      <c r="B2846" s="32">
        <v>1</v>
      </c>
      <c r="C2846" s="32" t="s">
        <v>10</v>
      </c>
      <c r="D2846" s="32" t="s">
        <v>40</v>
      </c>
      <c r="E2846" s="32" t="s">
        <v>210</v>
      </c>
      <c r="F2846" s="32" t="s">
        <v>111</v>
      </c>
      <c r="G2846" s="32">
        <v>19346</v>
      </c>
      <c r="H2846" s="32">
        <v>17954</v>
      </c>
      <c r="I2846" s="32">
        <v>1115</v>
      </c>
      <c r="J2846" s="32">
        <v>16839</v>
      </c>
      <c r="K2846" s="32">
        <v>193322.5</v>
      </c>
      <c r="L2846" s="32">
        <v>59408.283333333333</v>
      </c>
      <c r="M2846" s="32"/>
      <c r="N2846" s="32" t="s">
        <v>314</v>
      </c>
    </row>
    <row r="2847" spans="1:14" x14ac:dyDescent="0.2">
      <c r="A2847" s="32">
        <v>2020</v>
      </c>
      <c r="B2847" s="32">
        <v>2</v>
      </c>
      <c r="C2847" s="32" t="s">
        <v>33</v>
      </c>
      <c r="D2847" s="32" t="s">
        <v>40</v>
      </c>
      <c r="E2847" s="32" t="s">
        <v>210</v>
      </c>
      <c r="F2847" s="32" t="s">
        <v>111</v>
      </c>
      <c r="G2847" s="32">
        <v>18491</v>
      </c>
      <c r="H2847" s="32">
        <v>17642</v>
      </c>
      <c r="I2847" s="32">
        <v>1006</v>
      </c>
      <c r="J2847" s="32">
        <v>16636</v>
      </c>
      <c r="K2847" s="32">
        <v>186856.8</v>
      </c>
      <c r="L2847" s="32">
        <v>54532.05</v>
      </c>
      <c r="M2847" s="32"/>
      <c r="N2847" s="32" t="s">
        <v>314</v>
      </c>
    </row>
    <row r="2848" spans="1:14" x14ac:dyDescent="0.2">
      <c r="A2848" s="32">
        <v>2020</v>
      </c>
      <c r="B2848" s="32">
        <v>3</v>
      </c>
      <c r="C2848" s="32" t="s">
        <v>79</v>
      </c>
      <c r="D2848" s="32" t="s">
        <v>40</v>
      </c>
      <c r="E2848" s="32" t="s">
        <v>210</v>
      </c>
      <c r="F2848" s="32" t="s">
        <v>111</v>
      </c>
      <c r="G2848" s="32">
        <v>11837</v>
      </c>
      <c r="H2848" s="32">
        <v>11732</v>
      </c>
      <c r="I2848" s="32">
        <v>1000</v>
      </c>
      <c r="J2848" s="32">
        <v>10732</v>
      </c>
      <c r="K2848" s="32">
        <v>125535.9</v>
      </c>
      <c r="L2848" s="32">
        <v>28307.95</v>
      </c>
      <c r="M2848" s="32"/>
      <c r="N2848" s="32" t="s">
        <v>314</v>
      </c>
    </row>
    <row r="2849" spans="1:14" x14ac:dyDescent="0.2">
      <c r="A2849" s="32">
        <v>2020</v>
      </c>
      <c r="B2849" s="32">
        <v>4</v>
      </c>
      <c r="C2849" s="32" t="s">
        <v>58</v>
      </c>
      <c r="D2849" s="32" t="s">
        <v>40</v>
      </c>
      <c r="E2849" s="32" t="s">
        <v>210</v>
      </c>
      <c r="F2849" s="32" t="s">
        <v>111</v>
      </c>
      <c r="G2849" s="32">
        <v>2117</v>
      </c>
      <c r="H2849" s="32">
        <v>2100</v>
      </c>
      <c r="I2849" s="32">
        <v>678</v>
      </c>
      <c r="J2849" s="32">
        <v>1422</v>
      </c>
      <c r="K2849" s="32">
        <v>20214.7</v>
      </c>
      <c r="L2849" s="32">
        <v>2185.0333333333333</v>
      </c>
      <c r="M2849" s="32"/>
      <c r="N2849" s="32" t="s">
        <v>314</v>
      </c>
    </row>
    <row r="2850" spans="1:14" x14ac:dyDescent="0.2">
      <c r="A2850" s="32">
        <v>2020</v>
      </c>
      <c r="B2850" s="32">
        <v>5</v>
      </c>
      <c r="C2850" s="32" t="s">
        <v>36</v>
      </c>
      <c r="D2850" s="32" t="s">
        <v>40</v>
      </c>
      <c r="E2850" s="32" t="s">
        <v>210</v>
      </c>
      <c r="F2850" s="32" t="s">
        <v>111</v>
      </c>
      <c r="G2850" s="32">
        <v>2941</v>
      </c>
      <c r="H2850" s="32">
        <v>2916</v>
      </c>
      <c r="I2850" s="32">
        <v>740</v>
      </c>
      <c r="J2850" s="32">
        <v>2176</v>
      </c>
      <c r="K2850" s="32">
        <v>31157.1</v>
      </c>
      <c r="L2850" s="32">
        <v>4731.3833333333332</v>
      </c>
      <c r="M2850" s="32"/>
      <c r="N2850" s="32" t="s">
        <v>314</v>
      </c>
    </row>
    <row r="2851" spans="1:14" x14ac:dyDescent="0.2">
      <c r="A2851" s="32">
        <v>2020</v>
      </c>
      <c r="B2851" s="32">
        <v>6</v>
      </c>
      <c r="C2851" s="32" t="s">
        <v>44</v>
      </c>
      <c r="D2851" s="32" t="s">
        <v>40</v>
      </c>
      <c r="E2851" s="32" t="s">
        <v>210</v>
      </c>
      <c r="F2851" s="32" t="s">
        <v>111</v>
      </c>
      <c r="G2851" s="32">
        <v>4917</v>
      </c>
      <c r="H2851" s="32">
        <v>4878</v>
      </c>
      <c r="I2851" s="32">
        <v>1051</v>
      </c>
      <c r="J2851" s="32">
        <v>3827</v>
      </c>
      <c r="K2851" s="32">
        <v>46324.800000000003</v>
      </c>
      <c r="L2851" s="32">
        <v>6921.9666666666662</v>
      </c>
      <c r="M2851" s="32"/>
      <c r="N2851" s="32" t="s">
        <v>314</v>
      </c>
    </row>
    <row r="2852" spans="1:14" x14ac:dyDescent="0.2">
      <c r="A2852" s="32">
        <v>2020</v>
      </c>
      <c r="B2852" s="32">
        <v>7</v>
      </c>
      <c r="C2852" s="32" t="s">
        <v>24</v>
      </c>
      <c r="D2852" s="32" t="s">
        <v>40</v>
      </c>
      <c r="E2852" s="32" t="s">
        <v>210</v>
      </c>
      <c r="F2852" s="32" t="s">
        <v>111</v>
      </c>
      <c r="G2852" s="32">
        <v>9592</v>
      </c>
      <c r="H2852" s="32">
        <v>9512</v>
      </c>
      <c r="I2852" s="32">
        <v>1423</v>
      </c>
      <c r="J2852" s="32">
        <v>8089</v>
      </c>
      <c r="K2852" s="32">
        <v>92770.7</v>
      </c>
      <c r="L2852" s="32">
        <v>20524.766666666666</v>
      </c>
      <c r="M2852" s="32"/>
      <c r="N2852" s="32" t="s">
        <v>314</v>
      </c>
    </row>
    <row r="2853" spans="1:14" x14ac:dyDescent="0.2">
      <c r="A2853" s="32">
        <v>2020</v>
      </c>
      <c r="B2853" s="32">
        <v>8</v>
      </c>
      <c r="C2853" s="32" t="s">
        <v>13</v>
      </c>
      <c r="D2853" s="32" t="s">
        <v>40</v>
      </c>
      <c r="E2853" s="32" t="s">
        <v>210</v>
      </c>
      <c r="F2853" s="32" t="s">
        <v>111</v>
      </c>
      <c r="G2853" s="32">
        <v>11490</v>
      </c>
      <c r="H2853" s="32">
        <v>11414</v>
      </c>
      <c r="I2853" s="32">
        <v>1448</v>
      </c>
      <c r="J2853" s="32">
        <v>9966</v>
      </c>
      <c r="K2853" s="32">
        <v>105054.7</v>
      </c>
      <c r="L2853" s="32">
        <v>25221.933333333334</v>
      </c>
      <c r="M2853" s="32"/>
      <c r="N2853" s="32" t="s">
        <v>314</v>
      </c>
    </row>
    <row r="2854" spans="1:14" x14ac:dyDescent="0.2">
      <c r="A2854" s="32">
        <v>2020</v>
      </c>
      <c r="B2854" s="32">
        <v>9</v>
      </c>
      <c r="C2854" s="32" t="s">
        <v>65</v>
      </c>
      <c r="D2854" s="32" t="s">
        <v>40</v>
      </c>
      <c r="E2854" s="32" t="s">
        <v>210</v>
      </c>
      <c r="F2854" s="32" t="s">
        <v>111</v>
      </c>
      <c r="G2854" s="32">
        <v>9422</v>
      </c>
      <c r="H2854" s="32">
        <v>9368</v>
      </c>
      <c r="I2854" s="32">
        <v>1448</v>
      </c>
      <c r="J2854" s="32">
        <v>7920</v>
      </c>
      <c r="K2854" s="32">
        <v>82755.100000000006</v>
      </c>
      <c r="L2854" s="32">
        <v>18234.516666666666</v>
      </c>
      <c r="M2854" s="32"/>
      <c r="N2854" s="32" t="s">
        <v>314</v>
      </c>
    </row>
    <row r="2855" spans="1:14" x14ac:dyDescent="0.2">
      <c r="A2855" s="32">
        <v>2020</v>
      </c>
      <c r="B2855" s="32">
        <v>10</v>
      </c>
      <c r="C2855" s="32" t="s">
        <v>14</v>
      </c>
      <c r="D2855" s="32" t="s">
        <v>40</v>
      </c>
      <c r="E2855" s="32" t="s">
        <v>210</v>
      </c>
      <c r="F2855" s="32" t="s">
        <v>111</v>
      </c>
      <c r="G2855" s="32">
        <v>8463</v>
      </c>
      <c r="H2855" s="32">
        <v>8407</v>
      </c>
      <c r="I2855" s="32">
        <v>1408</v>
      </c>
      <c r="J2855" s="32">
        <v>6999</v>
      </c>
      <c r="K2855" s="32">
        <v>72915.199999999997</v>
      </c>
      <c r="L2855" s="32">
        <v>20419.2</v>
      </c>
      <c r="M2855" s="32"/>
      <c r="N2855" s="32" t="s">
        <v>314</v>
      </c>
    </row>
    <row r="2856" spans="1:14" x14ac:dyDescent="0.2">
      <c r="A2856" s="32">
        <v>2020</v>
      </c>
      <c r="B2856" s="32">
        <v>11</v>
      </c>
      <c r="C2856" s="32" t="s">
        <v>11</v>
      </c>
      <c r="D2856" s="32" t="s">
        <v>40</v>
      </c>
      <c r="E2856" s="32" t="s">
        <v>210</v>
      </c>
      <c r="F2856" s="32" t="s">
        <v>111</v>
      </c>
      <c r="G2856" s="32">
        <v>5936</v>
      </c>
      <c r="H2856" s="32">
        <v>5896</v>
      </c>
      <c r="I2856" s="32">
        <v>1575</v>
      </c>
      <c r="J2856" s="32">
        <v>4321</v>
      </c>
      <c r="K2856" s="32">
        <v>50205.2</v>
      </c>
      <c r="L2856" s="32">
        <v>13464.733333333334</v>
      </c>
      <c r="M2856" s="32"/>
      <c r="N2856" s="32" t="s">
        <v>314</v>
      </c>
    </row>
    <row r="2857" spans="1:14" x14ac:dyDescent="0.2">
      <c r="A2857" s="32">
        <v>2020</v>
      </c>
      <c r="B2857" s="32">
        <v>12</v>
      </c>
      <c r="C2857" s="32" t="s">
        <v>60</v>
      </c>
      <c r="D2857" s="32" t="s">
        <v>40</v>
      </c>
      <c r="E2857" s="32" t="s">
        <v>210</v>
      </c>
      <c r="F2857" s="32" t="s">
        <v>111</v>
      </c>
      <c r="G2857" s="32">
        <v>6958</v>
      </c>
      <c r="H2857" s="32">
        <v>6790</v>
      </c>
      <c r="I2857" s="32">
        <v>1482</v>
      </c>
      <c r="J2857" s="32">
        <v>5308</v>
      </c>
      <c r="K2857" s="32">
        <v>62301.3</v>
      </c>
      <c r="L2857" s="32">
        <v>18077.7</v>
      </c>
      <c r="M2857" s="32"/>
      <c r="N2857" s="32" t="s">
        <v>314</v>
      </c>
    </row>
    <row r="2858" spans="1:14" x14ac:dyDescent="0.2">
      <c r="A2858" s="32">
        <v>2020</v>
      </c>
      <c r="B2858" s="32">
        <v>1</v>
      </c>
      <c r="C2858" s="32" t="s">
        <v>10</v>
      </c>
      <c r="D2858" s="32" t="s">
        <v>17</v>
      </c>
      <c r="E2858" s="32" t="s">
        <v>211</v>
      </c>
      <c r="F2858" s="32" t="s">
        <v>111</v>
      </c>
      <c r="G2858" s="32">
        <v>8604</v>
      </c>
      <c r="H2858" s="32">
        <v>7911</v>
      </c>
      <c r="I2858" s="32">
        <v>767</v>
      </c>
      <c r="J2858" s="32">
        <v>7144</v>
      </c>
      <c r="K2858" s="32">
        <v>55308.800000000003</v>
      </c>
      <c r="L2858" s="32">
        <v>18672</v>
      </c>
      <c r="M2858" s="32"/>
      <c r="N2858" s="32" t="s">
        <v>315</v>
      </c>
    </row>
    <row r="2859" spans="1:14" x14ac:dyDescent="0.2">
      <c r="A2859" s="32">
        <v>2020</v>
      </c>
      <c r="B2859" s="32">
        <v>2</v>
      </c>
      <c r="C2859" s="32" t="s">
        <v>33</v>
      </c>
      <c r="D2859" s="32" t="s">
        <v>17</v>
      </c>
      <c r="E2859" s="32" t="s">
        <v>211</v>
      </c>
      <c r="F2859" s="32" t="s">
        <v>111</v>
      </c>
      <c r="G2859" s="32">
        <v>8074</v>
      </c>
      <c r="H2859" s="32">
        <v>7650</v>
      </c>
      <c r="I2859" s="32">
        <v>340</v>
      </c>
      <c r="J2859" s="32">
        <v>7310</v>
      </c>
      <c r="K2859" s="32">
        <v>57381.7</v>
      </c>
      <c r="L2859" s="32">
        <v>17979.3</v>
      </c>
      <c r="M2859" s="32"/>
      <c r="N2859" s="32" t="s">
        <v>315</v>
      </c>
    </row>
    <row r="2860" spans="1:14" x14ac:dyDescent="0.2">
      <c r="A2860" s="32">
        <v>2020</v>
      </c>
      <c r="B2860" s="32">
        <v>3</v>
      </c>
      <c r="C2860" s="32" t="s">
        <v>79</v>
      </c>
      <c r="D2860" s="32" t="s">
        <v>17</v>
      </c>
      <c r="E2860" s="32" t="s">
        <v>211</v>
      </c>
      <c r="F2860" s="32" t="s">
        <v>111</v>
      </c>
      <c r="G2860" s="32">
        <v>4838</v>
      </c>
      <c r="H2860" s="32">
        <v>4707</v>
      </c>
      <c r="I2860" s="32">
        <v>323</v>
      </c>
      <c r="J2860" s="32">
        <v>4384</v>
      </c>
      <c r="K2860" s="32">
        <v>34207.4</v>
      </c>
      <c r="L2860" s="32">
        <v>9868.7999999999993</v>
      </c>
      <c r="M2860" s="32"/>
      <c r="N2860" s="32" t="s">
        <v>315</v>
      </c>
    </row>
    <row r="2861" spans="1:14" x14ac:dyDescent="0.2">
      <c r="A2861" s="32">
        <v>2020</v>
      </c>
      <c r="B2861" s="32">
        <v>4</v>
      </c>
      <c r="C2861" s="32" t="s">
        <v>58</v>
      </c>
      <c r="D2861" s="32" t="s">
        <v>17</v>
      </c>
      <c r="E2861" s="32" t="s">
        <v>211</v>
      </c>
      <c r="F2861" s="32" t="s">
        <v>111</v>
      </c>
      <c r="G2861" s="32">
        <v>89</v>
      </c>
      <c r="H2861" s="32">
        <v>64</v>
      </c>
      <c r="I2861" s="32">
        <v>22</v>
      </c>
      <c r="J2861" s="32">
        <v>42</v>
      </c>
      <c r="K2861" s="32">
        <v>306.2</v>
      </c>
      <c r="L2861" s="32">
        <v>32.799999999999997</v>
      </c>
      <c r="M2861" s="32"/>
      <c r="N2861" s="32" t="s">
        <v>315</v>
      </c>
    </row>
    <row r="2862" spans="1:14" x14ac:dyDescent="0.2">
      <c r="A2862" s="32">
        <v>2020</v>
      </c>
      <c r="B2862" s="32">
        <v>5</v>
      </c>
      <c r="C2862" s="32" t="s">
        <v>36</v>
      </c>
      <c r="D2862" s="32" t="s">
        <v>17</v>
      </c>
      <c r="E2862" s="32" t="s">
        <v>211</v>
      </c>
      <c r="F2862" s="32" t="s">
        <v>111</v>
      </c>
      <c r="G2862" s="32">
        <v>54</v>
      </c>
      <c r="H2862" s="32">
        <v>52</v>
      </c>
      <c r="I2862" s="32">
        <v>15</v>
      </c>
      <c r="J2862" s="32">
        <v>37</v>
      </c>
      <c r="K2862" s="32">
        <v>438.2</v>
      </c>
      <c r="L2862" s="32">
        <v>114.8</v>
      </c>
      <c r="M2862" s="32"/>
      <c r="N2862" s="32" t="s">
        <v>315</v>
      </c>
    </row>
    <row r="2863" spans="1:14" x14ac:dyDescent="0.2">
      <c r="A2863" s="32">
        <v>2020</v>
      </c>
      <c r="B2863" s="32">
        <v>6</v>
      </c>
      <c r="C2863" s="32" t="s">
        <v>44</v>
      </c>
      <c r="D2863" s="32" t="s">
        <v>17</v>
      </c>
      <c r="E2863" s="32" t="s">
        <v>211</v>
      </c>
      <c r="F2863" s="32" t="s">
        <v>111</v>
      </c>
      <c r="G2863" s="32">
        <v>255</v>
      </c>
      <c r="H2863" s="32">
        <v>249</v>
      </c>
      <c r="I2863" s="32">
        <v>79</v>
      </c>
      <c r="J2863" s="32">
        <v>170</v>
      </c>
      <c r="K2863" s="32">
        <v>1599.8</v>
      </c>
      <c r="L2863" s="32">
        <v>274.2</v>
      </c>
      <c r="M2863" s="32"/>
      <c r="N2863" s="32" t="s">
        <v>315</v>
      </c>
    </row>
    <row r="2864" spans="1:14" x14ac:dyDescent="0.2">
      <c r="A2864" s="32">
        <v>2020</v>
      </c>
      <c r="B2864" s="32">
        <v>7</v>
      </c>
      <c r="C2864" s="32" t="s">
        <v>24</v>
      </c>
      <c r="D2864" s="32" t="s">
        <v>17</v>
      </c>
      <c r="E2864" s="32" t="s">
        <v>211</v>
      </c>
      <c r="F2864" s="32" t="s">
        <v>111</v>
      </c>
      <c r="G2864" s="32">
        <v>2657</v>
      </c>
      <c r="H2864" s="32">
        <v>2637</v>
      </c>
      <c r="I2864" s="32">
        <v>369</v>
      </c>
      <c r="J2864" s="32">
        <v>2268</v>
      </c>
      <c r="K2864" s="32">
        <v>19110.7</v>
      </c>
      <c r="L2864" s="32">
        <v>3845.3</v>
      </c>
      <c r="M2864" s="32"/>
      <c r="N2864" s="32" t="s">
        <v>315</v>
      </c>
    </row>
    <row r="2865" spans="1:14" x14ac:dyDescent="0.2">
      <c r="A2865" s="32">
        <v>2020</v>
      </c>
      <c r="B2865" s="32">
        <v>8</v>
      </c>
      <c r="C2865" s="32" t="s">
        <v>13</v>
      </c>
      <c r="D2865" s="32" t="s">
        <v>17</v>
      </c>
      <c r="E2865" s="32" t="s">
        <v>211</v>
      </c>
      <c r="F2865" s="32" t="s">
        <v>111</v>
      </c>
      <c r="G2865" s="32">
        <v>4195</v>
      </c>
      <c r="H2865" s="32">
        <v>4178</v>
      </c>
      <c r="I2865" s="32">
        <v>458</v>
      </c>
      <c r="J2865" s="32">
        <v>3720</v>
      </c>
      <c r="K2865" s="32">
        <v>31473.7</v>
      </c>
      <c r="L2865" s="32">
        <v>7132.7666666666664</v>
      </c>
      <c r="M2865" s="32"/>
      <c r="N2865" s="32" t="s">
        <v>315</v>
      </c>
    </row>
    <row r="2866" spans="1:14" x14ac:dyDescent="0.2">
      <c r="A2866" s="32">
        <v>2020</v>
      </c>
      <c r="B2866" s="32">
        <v>9</v>
      </c>
      <c r="C2866" s="32" t="s">
        <v>65</v>
      </c>
      <c r="D2866" s="32" t="s">
        <v>17</v>
      </c>
      <c r="E2866" s="32" t="s">
        <v>211</v>
      </c>
      <c r="F2866" s="32" t="s">
        <v>111</v>
      </c>
      <c r="G2866" s="32">
        <v>4959</v>
      </c>
      <c r="H2866" s="32">
        <v>4639</v>
      </c>
      <c r="I2866" s="32">
        <v>394</v>
      </c>
      <c r="J2866" s="32">
        <v>4245</v>
      </c>
      <c r="K2866" s="32">
        <v>32478.7</v>
      </c>
      <c r="L2866" s="32">
        <v>7892.3</v>
      </c>
      <c r="M2866" s="32"/>
      <c r="N2866" s="32" t="s">
        <v>315</v>
      </c>
    </row>
    <row r="2867" spans="1:14" x14ac:dyDescent="0.2">
      <c r="A2867" s="32">
        <v>2020</v>
      </c>
      <c r="B2867" s="32">
        <v>10</v>
      </c>
      <c r="C2867" s="32" t="s">
        <v>14</v>
      </c>
      <c r="D2867" s="32" t="s">
        <v>17</v>
      </c>
      <c r="E2867" s="32" t="s">
        <v>211</v>
      </c>
      <c r="F2867" s="32" t="s">
        <v>111</v>
      </c>
      <c r="G2867" s="32">
        <v>4398</v>
      </c>
      <c r="H2867" s="32">
        <v>4369</v>
      </c>
      <c r="I2867" s="32">
        <v>267</v>
      </c>
      <c r="J2867" s="32">
        <v>4102</v>
      </c>
      <c r="K2867" s="32">
        <v>32203</v>
      </c>
      <c r="L2867" s="32">
        <v>9025</v>
      </c>
      <c r="M2867" s="32"/>
      <c r="N2867" s="32" t="s">
        <v>315</v>
      </c>
    </row>
    <row r="2868" spans="1:14" x14ac:dyDescent="0.2">
      <c r="A2868" s="32">
        <v>2020</v>
      </c>
      <c r="B2868" s="32">
        <v>11</v>
      </c>
      <c r="C2868" s="32" t="s">
        <v>11</v>
      </c>
      <c r="D2868" s="32" t="s">
        <v>17</v>
      </c>
      <c r="E2868" s="32" t="s">
        <v>211</v>
      </c>
      <c r="F2868" s="32" t="s">
        <v>111</v>
      </c>
      <c r="G2868" s="32">
        <v>1893</v>
      </c>
      <c r="H2868" s="32">
        <v>1840</v>
      </c>
      <c r="I2868" s="32">
        <v>160</v>
      </c>
      <c r="J2868" s="32">
        <v>1680</v>
      </c>
      <c r="K2868" s="32">
        <v>13852.4</v>
      </c>
      <c r="L2868" s="32">
        <v>3912.55</v>
      </c>
      <c r="M2868" s="32"/>
      <c r="N2868" s="32" t="s">
        <v>315</v>
      </c>
    </row>
    <row r="2869" spans="1:14" x14ac:dyDescent="0.2">
      <c r="A2869" s="32">
        <v>2020</v>
      </c>
      <c r="B2869" s="32">
        <v>12</v>
      </c>
      <c r="C2869" s="32" t="s">
        <v>60</v>
      </c>
      <c r="D2869" s="32" t="s">
        <v>17</v>
      </c>
      <c r="E2869" s="32" t="s">
        <v>211</v>
      </c>
      <c r="F2869" s="32" t="s">
        <v>111</v>
      </c>
      <c r="G2869" s="32">
        <v>3220</v>
      </c>
      <c r="H2869" s="32">
        <v>3114</v>
      </c>
      <c r="I2869" s="32">
        <v>257</v>
      </c>
      <c r="J2869" s="32">
        <v>2857</v>
      </c>
      <c r="K2869" s="32">
        <v>23395.7</v>
      </c>
      <c r="L2869" s="32">
        <v>7982.3166666666666</v>
      </c>
      <c r="M2869" s="32"/>
      <c r="N2869" s="32" t="s">
        <v>315</v>
      </c>
    </row>
    <row r="2870" spans="1:14" x14ac:dyDescent="0.2">
      <c r="A2870" s="32">
        <v>2020</v>
      </c>
      <c r="B2870" s="32">
        <v>1</v>
      </c>
      <c r="C2870" s="32" t="s">
        <v>10</v>
      </c>
      <c r="D2870" s="32" t="s">
        <v>16</v>
      </c>
      <c r="E2870" s="32" t="s">
        <v>212</v>
      </c>
      <c r="F2870" s="32" t="s">
        <v>111</v>
      </c>
      <c r="G2870" s="32">
        <v>2512</v>
      </c>
      <c r="H2870" s="32">
        <v>2503</v>
      </c>
      <c r="I2870" s="32">
        <v>62</v>
      </c>
      <c r="J2870" s="32">
        <v>2441</v>
      </c>
      <c r="K2870" s="32">
        <v>19382.5</v>
      </c>
      <c r="L2870" s="32">
        <v>8566.5</v>
      </c>
      <c r="M2870" s="32"/>
      <c r="N2870" s="32" t="s">
        <v>316</v>
      </c>
    </row>
    <row r="2871" spans="1:14" x14ac:dyDescent="0.2">
      <c r="A2871" s="32">
        <v>2020</v>
      </c>
      <c r="B2871" s="32">
        <v>2</v>
      </c>
      <c r="C2871" s="32" t="s">
        <v>33</v>
      </c>
      <c r="D2871" s="32" t="s">
        <v>16</v>
      </c>
      <c r="E2871" s="32" t="s">
        <v>212</v>
      </c>
      <c r="F2871" s="32" t="s">
        <v>111</v>
      </c>
      <c r="G2871" s="32">
        <v>2554</v>
      </c>
      <c r="H2871" s="32">
        <v>2545</v>
      </c>
      <c r="I2871" s="32">
        <v>90</v>
      </c>
      <c r="J2871" s="32">
        <v>2455</v>
      </c>
      <c r="K2871" s="32">
        <v>19651.400000000001</v>
      </c>
      <c r="L2871" s="32">
        <v>8817.6</v>
      </c>
      <c r="M2871" s="32"/>
      <c r="N2871" s="32" t="s">
        <v>316</v>
      </c>
    </row>
    <row r="2872" spans="1:14" x14ac:dyDescent="0.2">
      <c r="A2872" s="32">
        <v>2020</v>
      </c>
      <c r="B2872" s="32">
        <v>3</v>
      </c>
      <c r="C2872" s="32" t="s">
        <v>79</v>
      </c>
      <c r="D2872" s="32" t="s">
        <v>16</v>
      </c>
      <c r="E2872" s="32" t="s">
        <v>212</v>
      </c>
      <c r="F2872" s="32" t="s">
        <v>111</v>
      </c>
      <c r="G2872" s="32">
        <v>1748</v>
      </c>
      <c r="H2872" s="32">
        <v>1747</v>
      </c>
      <c r="I2872" s="32">
        <v>136</v>
      </c>
      <c r="J2872" s="32">
        <v>1611</v>
      </c>
      <c r="K2872" s="32">
        <v>12787.5</v>
      </c>
      <c r="L2872" s="32">
        <v>5434.5</v>
      </c>
      <c r="M2872" s="32"/>
      <c r="N2872" s="32" t="s">
        <v>316</v>
      </c>
    </row>
    <row r="2873" spans="1:14" x14ac:dyDescent="0.2">
      <c r="A2873" s="32">
        <v>2020</v>
      </c>
      <c r="B2873" s="32">
        <v>4</v>
      </c>
      <c r="C2873" s="32" t="s">
        <v>58</v>
      </c>
      <c r="D2873" s="32" t="s">
        <v>16</v>
      </c>
      <c r="E2873" s="32" t="s">
        <v>212</v>
      </c>
      <c r="F2873" s="32" t="s">
        <v>111</v>
      </c>
      <c r="G2873" s="32">
        <v>499</v>
      </c>
      <c r="H2873" s="32">
        <v>489</v>
      </c>
      <c r="I2873" s="32">
        <v>109</v>
      </c>
      <c r="J2873" s="32">
        <v>380</v>
      </c>
      <c r="K2873" s="32">
        <v>2227</v>
      </c>
      <c r="L2873" s="32">
        <v>504</v>
      </c>
      <c r="M2873" s="32"/>
      <c r="N2873" s="32" t="s">
        <v>316</v>
      </c>
    </row>
    <row r="2874" spans="1:14" x14ac:dyDescent="0.2">
      <c r="A2874" s="32">
        <v>2020</v>
      </c>
      <c r="B2874" s="32">
        <v>5</v>
      </c>
      <c r="C2874" s="32" t="s">
        <v>36</v>
      </c>
      <c r="D2874" s="32" t="s">
        <v>16</v>
      </c>
      <c r="E2874" s="32" t="s">
        <v>212</v>
      </c>
      <c r="F2874" s="32" t="s">
        <v>111</v>
      </c>
      <c r="G2874" s="32">
        <v>879</v>
      </c>
      <c r="H2874" s="32">
        <v>841</v>
      </c>
      <c r="I2874" s="32">
        <v>164</v>
      </c>
      <c r="J2874" s="32">
        <v>677</v>
      </c>
      <c r="K2874" s="32">
        <v>2278.8000000000002</v>
      </c>
      <c r="L2874" s="32">
        <v>2357.1999999999998</v>
      </c>
      <c r="M2874" s="32"/>
      <c r="N2874" s="32" t="s">
        <v>316</v>
      </c>
    </row>
    <row r="2875" spans="1:14" x14ac:dyDescent="0.2">
      <c r="A2875" s="32">
        <v>2020</v>
      </c>
      <c r="B2875" s="32">
        <v>6</v>
      </c>
      <c r="C2875" s="32" t="s">
        <v>44</v>
      </c>
      <c r="D2875" s="32" t="s">
        <v>16</v>
      </c>
      <c r="E2875" s="32" t="s">
        <v>212</v>
      </c>
      <c r="F2875" s="32" t="s">
        <v>111</v>
      </c>
      <c r="G2875" s="32">
        <v>1156</v>
      </c>
      <c r="H2875" s="32">
        <v>1087</v>
      </c>
      <c r="I2875" s="32">
        <v>157</v>
      </c>
      <c r="J2875" s="32">
        <v>930</v>
      </c>
      <c r="K2875" s="32">
        <v>3381</v>
      </c>
      <c r="L2875" s="32">
        <v>3538</v>
      </c>
      <c r="M2875" s="32"/>
      <c r="N2875" s="32" t="s">
        <v>316</v>
      </c>
    </row>
    <row r="2876" spans="1:14" x14ac:dyDescent="0.2">
      <c r="A2876" s="32">
        <v>2020</v>
      </c>
      <c r="B2876" s="32">
        <v>7</v>
      </c>
      <c r="C2876" s="32" t="s">
        <v>24</v>
      </c>
      <c r="D2876" s="32" t="s">
        <v>16</v>
      </c>
      <c r="E2876" s="32" t="s">
        <v>212</v>
      </c>
      <c r="F2876" s="32" t="s">
        <v>111</v>
      </c>
      <c r="G2876" s="32">
        <v>2230</v>
      </c>
      <c r="H2876" s="32">
        <v>2156</v>
      </c>
      <c r="I2876" s="32">
        <v>209</v>
      </c>
      <c r="J2876" s="32">
        <v>1947</v>
      </c>
      <c r="K2876" s="32">
        <v>11361.4</v>
      </c>
      <c r="L2876" s="32">
        <v>6121.6</v>
      </c>
      <c r="M2876" s="32"/>
      <c r="N2876" s="32" t="s">
        <v>316</v>
      </c>
    </row>
    <row r="2877" spans="1:14" x14ac:dyDescent="0.2">
      <c r="A2877" s="32">
        <v>2020</v>
      </c>
      <c r="B2877" s="32">
        <v>8</v>
      </c>
      <c r="C2877" s="32" t="s">
        <v>13</v>
      </c>
      <c r="D2877" s="32" t="s">
        <v>16</v>
      </c>
      <c r="E2877" s="32" t="s">
        <v>212</v>
      </c>
      <c r="F2877" s="32" t="s">
        <v>111</v>
      </c>
      <c r="G2877" s="32">
        <v>2642</v>
      </c>
      <c r="H2877" s="32">
        <v>2567</v>
      </c>
      <c r="I2877" s="32">
        <v>115</v>
      </c>
      <c r="J2877" s="32">
        <v>2452</v>
      </c>
      <c r="K2877" s="32">
        <v>16009.6</v>
      </c>
      <c r="L2877" s="32">
        <v>7044.4</v>
      </c>
      <c r="M2877" s="32"/>
      <c r="N2877" s="32" t="s">
        <v>316</v>
      </c>
    </row>
    <row r="2878" spans="1:14" x14ac:dyDescent="0.2">
      <c r="A2878" s="32">
        <v>2020</v>
      </c>
      <c r="B2878" s="32">
        <v>9</v>
      </c>
      <c r="C2878" s="32" t="s">
        <v>65</v>
      </c>
      <c r="D2878" s="32" t="s">
        <v>16</v>
      </c>
      <c r="E2878" s="32" t="s">
        <v>212</v>
      </c>
      <c r="F2878" s="32" t="s">
        <v>111</v>
      </c>
      <c r="G2878" s="32">
        <v>2306</v>
      </c>
      <c r="H2878" s="32">
        <v>2206</v>
      </c>
      <c r="I2878" s="32">
        <v>97</v>
      </c>
      <c r="J2878" s="32">
        <v>2109</v>
      </c>
      <c r="K2878" s="32">
        <v>12100.7</v>
      </c>
      <c r="L2878" s="32">
        <v>6669.3</v>
      </c>
      <c r="M2878" s="32"/>
      <c r="N2878" s="32" t="s">
        <v>316</v>
      </c>
    </row>
    <row r="2879" spans="1:14" x14ac:dyDescent="0.2">
      <c r="A2879" s="32">
        <v>2020</v>
      </c>
      <c r="B2879" s="32">
        <v>10</v>
      </c>
      <c r="C2879" s="32" t="s">
        <v>14</v>
      </c>
      <c r="D2879" s="32" t="s">
        <v>16</v>
      </c>
      <c r="E2879" s="32" t="s">
        <v>212</v>
      </c>
      <c r="F2879" s="32" t="s">
        <v>111</v>
      </c>
      <c r="G2879" s="32">
        <v>1991</v>
      </c>
      <c r="H2879" s="32">
        <v>1918</v>
      </c>
      <c r="I2879" s="32">
        <v>119</v>
      </c>
      <c r="J2879" s="32">
        <v>1799</v>
      </c>
      <c r="K2879" s="32">
        <v>10573.2</v>
      </c>
      <c r="L2879" s="32">
        <v>6058.8</v>
      </c>
      <c r="M2879" s="32"/>
      <c r="N2879" s="32" t="s">
        <v>316</v>
      </c>
    </row>
    <row r="2880" spans="1:14" x14ac:dyDescent="0.2">
      <c r="A2880" s="32">
        <v>2020</v>
      </c>
      <c r="B2880" s="32">
        <v>11</v>
      </c>
      <c r="C2880" s="32" t="s">
        <v>11</v>
      </c>
      <c r="D2880" s="32" t="s">
        <v>16</v>
      </c>
      <c r="E2880" s="32" t="s">
        <v>212</v>
      </c>
      <c r="F2880" s="32" t="s">
        <v>111</v>
      </c>
      <c r="G2880" s="32">
        <v>1378</v>
      </c>
      <c r="H2880" s="32">
        <v>1306</v>
      </c>
      <c r="I2880" s="32">
        <v>93</v>
      </c>
      <c r="J2880" s="32">
        <v>1213</v>
      </c>
      <c r="K2880" s="32">
        <v>5325.9</v>
      </c>
      <c r="L2880" s="32">
        <v>4990.1000000000004</v>
      </c>
      <c r="M2880" s="32"/>
      <c r="N2880" s="32" t="s">
        <v>316</v>
      </c>
    </row>
    <row r="2881" spans="1:14" x14ac:dyDescent="0.2">
      <c r="A2881" s="32">
        <v>2020</v>
      </c>
      <c r="B2881" s="32">
        <v>12</v>
      </c>
      <c r="C2881" s="32" t="s">
        <v>60</v>
      </c>
      <c r="D2881" s="32" t="s">
        <v>16</v>
      </c>
      <c r="E2881" s="32" t="s">
        <v>212</v>
      </c>
      <c r="F2881" s="32" t="s">
        <v>111</v>
      </c>
      <c r="G2881" s="32">
        <v>1439</v>
      </c>
      <c r="H2881" s="32">
        <v>1373</v>
      </c>
      <c r="I2881" s="32">
        <v>106</v>
      </c>
      <c r="J2881" s="32">
        <v>1267</v>
      </c>
      <c r="K2881" s="32">
        <v>7081.7</v>
      </c>
      <c r="L2881" s="32">
        <v>4872.3</v>
      </c>
      <c r="M2881" s="32"/>
      <c r="N2881" s="32" t="s">
        <v>316</v>
      </c>
    </row>
    <row r="2882" spans="1:14" x14ac:dyDescent="0.2">
      <c r="A2882" s="32">
        <v>2020</v>
      </c>
      <c r="B2882" s="32">
        <v>1</v>
      </c>
      <c r="C2882" s="32" t="s">
        <v>10</v>
      </c>
      <c r="D2882" s="32" t="s">
        <v>63</v>
      </c>
      <c r="E2882" s="32" t="s">
        <v>3</v>
      </c>
      <c r="F2882" s="32" t="s">
        <v>119</v>
      </c>
      <c r="G2882" s="32">
        <v>6826</v>
      </c>
      <c r="H2882" s="32">
        <v>6812</v>
      </c>
      <c r="I2882" s="32">
        <v>295</v>
      </c>
      <c r="J2882" s="32">
        <v>6517</v>
      </c>
      <c r="K2882" s="32">
        <v>45708.606666666667</v>
      </c>
      <c r="L2882" s="32">
        <v>17849.426666666666</v>
      </c>
      <c r="M2882" s="32"/>
      <c r="N2882" s="32" t="s">
        <v>317</v>
      </c>
    </row>
    <row r="2883" spans="1:14" x14ac:dyDescent="0.2">
      <c r="A2883" s="32">
        <v>2020</v>
      </c>
      <c r="B2883" s="32">
        <v>2</v>
      </c>
      <c r="C2883" s="32" t="s">
        <v>33</v>
      </c>
      <c r="D2883" s="32" t="s">
        <v>63</v>
      </c>
      <c r="E2883" s="32" t="s">
        <v>3</v>
      </c>
      <c r="F2883" s="32" t="s">
        <v>119</v>
      </c>
      <c r="G2883" s="32">
        <v>6219</v>
      </c>
      <c r="H2883" s="32">
        <v>6197</v>
      </c>
      <c r="I2883" s="32">
        <v>415</v>
      </c>
      <c r="J2883" s="32">
        <v>5782</v>
      </c>
      <c r="K2883" s="32">
        <v>40581.745000000003</v>
      </c>
      <c r="L2883" s="32">
        <v>15890.088333333333</v>
      </c>
      <c r="M2883" s="32"/>
      <c r="N2883" s="32" t="s">
        <v>317</v>
      </c>
    </row>
    <row r="2884" spans="1:14" x14ac:dyDescent="0.2">
      <c r="A2884" s="32">
        <v>2020</v>
      </c>
      <c r="B2884" s="32">
        <v>3</v>
      </c>
      <c r="C2884" s="32" t="s">
        <v>79</v>
      </c>
      <c r="D2884" s="32" t="s">
        <v>63</v>
      </c>
      <c r="E2884" s="32" t="s">
        <v>3</v>
      </c>
      <c r="F2884" s="32" t="s">
        <v>119</v>
      </c>
      <c r="G2884" s="32">
        <v>4690</v>
      </c>
      <c r="H2884" s="32">
        <v>4675</v>
      </c>
      <c r="I2884" s="32">
        <v>286</v>
      </c>
      <c r="J2884" s="32">
        <v>4389</v>
      </c>
      <c r="K2884" s="32">
        <v>29609.451666666668</v>
      </c>
      <c r="L2884" s="32">
        <v>10917.381666666666</v>
      </c>
      <c r="M2884" s="32"/>
      <c r="N2884" s="32" t="s">
        <v>317</v>
      </c>
    </row>
    <row r="2885" spans="1:14" x14ac:dyDescent="0.2">
      <c r="A2885" s="32">
        <v>2020</v>
      </c>
      <c r="B2885" s="32">
        <v>4</v>
      </c>
      <c r="C2885" s="32" t="s">
        <v>58</v>
      </c>
      <c r="D2885" s="32" t="s">
        <v>63</v>
      </c>
      <c r="E2885" s="32" t="s">
        <v>3</v>
      </c>
      <c r="F2885" s="32" t="s">
        <v>119</v>
      </c>
      <c r="G2885" s="32">
        <v>1298</v>
      </c>
      <c r="H2885" s="32">
        <v>1291</v>
      </c>
      <c r="I2885" s="32">
        <v>170</v>
      </c>
      <c r="J2885" s="32">
        <v>1121</v>
      </c>
      <c r="K2885" s="32">
        <v>5497.7016666666668</v>
      </c>
      <c r="L2885" s="32">
        <v>2235.6149999999998</v>
      </c>
      <c r="M2885" s="32"/>
      <c r="N2885" s="32" t="s">
        <v>317</v>
      </c>
    </row>
    <row r="2886" spans="1:14" x14ac:dyDescent="0.2">
      <c r="A2886" s="32">
        <v>2020</v>
      </c>
      <c r="B2886" s="32">
        <v>5</v>
      </c>
      <c r="C2886" s="32" t="s">
        <v>36</v>
      </c>
      <c r="D2886" s="32" t="s">
        <v>63</v>
      </c>
      <c r="E2886" s="32" t="s">
        <v>3</v>
      </c>
      <c r="F2886" s="32" t="s">
        <v>119</v>
      </c>
      <c r="G2886" s="32">
        <v>1605</v>
      </c>
      <c r="H2886" s="32">
        <v>1602</v>
      </c>
      <c r="I2886" s="32">
        <v>280</v>
      </c>
      <c r="J2886" s="32">
        <v>1322</v>
      </c>
      <c r="K2886" s="32">
        <v>6911.413333333333</v>
      </c>
      <c r="L2886" s="32">
        <v>2503.92</v>
      </c>
      <c r="M2886" s="32"/>
      <c r="N2886" s="32" t="s">
        <v>317</v>
      </c>
    </row>
    <row r="2887" spans="1:14" x14ac:dyDescent="0.2">
      <c r="A2887" s="32">
        <v>2020</v>
      </c>
      <c r="B2887" s="32">
        <v>6</v>
      </c>
      <c r="C2887" s="32" t="s">
        <v>44</v>
      </c>
      <c r="D2887" s="32" t="s">
        <v>63</v>
      </c>
      <c r="E2887" s="32" t="s">
        <v>3</v>
      </c>
      <c r="F2887" s="32" t="s">
        <v>119</v>
      </c>
      <c r="G2887" s="32">
        <v>3251</v>
      </c>
      <c r="H2887" s="32">
        <v>3249</v>
      </c>
      <c r="I2887" s="32">
        <v>878</v>
      </c>
      <c r="J2887" s="32">
        <v>2371</v>
      </c>
      <c r="K2887" s="32">
        <v>15808.014999999999</v>
      </c>
      <c r="L2887" s="32">
        <v>5617.9849999999997</v>
      </c>
      <c r="M2887" s="32"/>
      <c r="N2887" s="32" t="s">
        <v>317</v>
      </c>
    </row>
    <row r="2888" spans="1:14" x14ac:dyDescent="0.2">
      <c r="A2888" s="32">
        <v>2020</v>
      </c>
      <c r="B2888" s="32">
        <v>7</v>
      </c>
      <c r="C2888" s="32" t="s">
        <v>24</v>
      </c>
      <c r="D2888" s="32" t="s">
        <v>63</v>
      </c>
      <c r="E2888" s="32" t="s">
        <v>3</v>
      </c>
      <c r="F2888" s="32" t="s">
        <v>119</v>
      </c>
      <c r="G2888" s="32">
        <v>6236</v>
      </c>
      <c r="H2888" s="32">
        <v>6223</v>
      </c>
      <c r="I2888" s="32">
        <v>816</v>
      </c>
      <c r="J2888" s="32">
        <v>5407</v>
      </c>
      <c r="K2888" s="32">
        <v>44748.048333333332</v>
      </c>
      <c r="L2888" s="32">
        <v>19297.185000000001</v>
      </c>
      <c r="M2888" s="32"/>
      <c r="N2888" s="32" t="s">
        <v>317</v>
      </c>
    </row>
    <row r="2889" spans="1:14" x14ac:dyDescent="0.2">
      <c r="A2889" s="32">
        <v>2020</v>
      </c>
      <c r="B2889" s="32">
        <v>8</v>
      </c>
      <c r="C2889" s="32" t="s">
        <v>13</v>
      </c>
      <c r="D2889" s="32" t="s">
        <v>63</v>
      </c>
      <c r="E2889" s="32" t="s">
        <v>3</v>
      </c>
      <c r="F2889" s="32" t="s">
        <v>119</v>
      </c>
      <c r="G2889" s="32">
        <v>7620</v>
      </c>
      <c r="H2889" s="32">
        <v>7610</v>
      </c>
      <c r="I2889" s="32">
        <v>867</v>
      </c>
      <c r="J2889" s="32">
        <v>6743</v>
      </c>
      <c r="K2889" s="32">
        <v>45630.613333333335</v>
      </c>
      <c r="L2889" s="32">
        <v>17261.253333333334</v>
      </c>
      <c r="M2889" s="32"/>
      <c r="N2889" s="32" t="s">
        <v>317</v>
      </c>
    </row>
    <row r="2890" spans="1:14" x14ac:dyDescent="0.2">
      <c r="A2890" s="32">
        <v>2020</v>
      </c>
      <c r="B2890" s="32">
        <v>9</v>
      </c>
      <c r="C2890" s="32" t="s">
        <v>65</v>
      </c>
      <c r="D2890" s="32" t="s">
        <v>63</v>
      </c>
      <c r="E2890" s="32" t="s">
        <v>3</v>
      </c>
      <c r="F2890" s="32" t="s">
        <v>119</v>
      </c>
      <c r="G2890" s="32">
        <v>6146</v>
      </c>
      <c r="H2890" s="32">
        <v>6139</v>
      </c>
      <c r="I2890" s="32">
        <v>686</v>
      </c>
      <c r="J2890" s="32">
        <v>5453</v>
      </c>
      <c r="K2890" s="32">
        <v>35927.616666666669</v>
      </c>
      <c r="L2890" s="32">
        <v>13409.383333333333</v>
      </c>
      <c r="M2890" s="32"/>
      <c r="N2890" s="32" t="s">
        <v>317</v>
      </c>
    </row>
    <row r="2891" spans="1:14" x14ac:dyDescent="0.2">
      <c r="A2891" s="32">
        <v>2020</v>
      </c>
      <c r="B2891" s="32">
        <v>10</v>
      </c>
      <c r="C2891" s="32" t="s">
        <v>14</v>
      </c>
      <c r="D2891" s="32" t="s">
        <v>63</v>
      </c>
      <c r="E2891" s="32" t="s">
        <v>3</v>
      </c>
      <c r="F2891" s="32" t="s">
        <v>119</v>
      </c>
      <c r="G2891" s="32">
        <v>4977</v>
      </c>
      <c r="H2891" s="32">
        <v>4970</v>
      </c>
      <c r="I2891" s="32">
        <v>853</v>
      </c>
      <c r="J2891" s="32">
        <v>4117</v>
      </c>
      <c r="K2891" s="32">
        <v>26635.035</v>
      </c>
      <c r="L2891" s="32">
        <v>12605.848333333333</v>
      </c>
      <c r="M2891" s="32"/>
      <c r="N2891" s="32" t="s">
        <v>317</v>
      </c>
    </row>
    <row r="2892" spans="1:14" x14ac:dyDescent="0.2">
      <c r="A2892" s="32">
        <v>2020</v>
      </c>
      <c r="B2892" s="32">
        <v>11</v>
      </c>
      <c r="C2892" s="32" t="s">
        <v>11</v>
      </c>
      <c r="D2892" s="32" t="s">
        <v>63</v>
      </c>
      <c r="E2892" s="32" t="s">
        <v>3</v>
      </c>
      <c r="F2892" s="32" t="s">
        <v>119</v>
      </c>
      <c r="G2892" s="32">
        <v>2932</v>
      </c>
      <c r="H2892" s="32">
        <v>2923</v>
      </c>
      <c r="I2892" s="32">
        <v>441</v>
      </c>
      <c r="J2892" s="32">
        <v>2482</v>
      </c>
      <c r="K2892" s="32">
        <v>17802.073333333334</v>
      </c>
      <c r="L2892" s="32">
        <v>6456.4766666666665</v>
      </c>
      <c r="M2892" s="32"/>
      <c r="N2892" s="32" t="s">
        <v>317</v>
      </c>
    </row>
    <row r="2893" spans="1:14" x14ac:dyDescent="0.2">
      <c r="A2893" s="32">
        <v>2020</v>
      </c>
      <c r="B2893" s="32">
        <v>12</v>
      </c>
      <c r="C2893" s="32" t="s">
        <v>60</v>
      </c>
      <c r="D2893" s="32" t="s">
        <v>63</v>
      </c>
      <c r="E2893" s="32" t="s">
        <v>3</v>
      </c>
      <c r="F2893" s="32" t="s">
        <v>119</v>
      </c>
      <c r="G2893" s="32">
        <v>2795</v>
      </c>
      <c r="H2893" s="32">
        <v>2784</v>
      </c>
      <c r="I2893" s="32">
        <v>709</v>
      </c>
      <c r="J2893" s="32">
        <v>2075</v>
      </c>
      <c r="K2893" s="32">
        <v>13050.753333333334</v>
      </c>
      <c r="L2893" s="32">
        <v>5257.163333333333</v>
      </c>
      <c r="M2893" s="32"/>
      <c r="N2893" s="32" t="s">
        <v>317</v>
      </c>
    </row>
    <row r="2894" spans="1:14" x14ac:dyDescent="0.2">
      <c r="A2894" s="32">
        <v>2020</v>
      </c>
      <c r="B2894" s="32">
        <v>1</v>
      </c>
      <c r="C2894" s="32" t="s">
        <v>10</v>
      </c>
      <c r="D2894" s="32" t="s">
        <v>139</v>
      </c>
      <c r="E2894" s="32" t="s">
        <v>248</v>
      </c>
      <c r="F2894" s="32" t="s">
        <v>148</v>
      </c>
      <c r="G2894" s="32">
        <v>4743</v>
      </c>
      <c r="H2894" s="32">
        <v>4696</v>
      </c>
      <c r="I2894" s="32">
        <v>424</v>
      </c>
      <c r="J2894" s="32">
        <v>4272</v>
      </c>
      <c r="K2894" s="32">
        <v>32695</v>
      </c>
      <c r="L2894" s="32">
        <v>11858</v>
      </c>
      <c r="M2894" s="32"/>
      <c r="N2894" s="32" t="s">
        <v>318</v>
      </c>
    </row>
    <row r="2895" spans="1:14" x14ac:dyDescent="0.2">
      <c r="A2895" s="32">
        <v>2020</v>
      </c>
      <c r="B2895" s="32">
        <v>2</v>
      </c>
      <c r="C2895" s="32" t="s">
        <v>33</v>
      </c>
      <c r="D2895" s="32" t="s">
        <v>139</v>
      </c>
      <c r="E2895" s="32" t="s">
        <v>248</v>
      </c>
      <c r="F2895" s="32" t="s">
        <v>148</v>
      </c>
      <c r="G2895" s="32">
        <v>4483</v>
      </c>
      <c r="H2895" s="32">
        <v>4437</v>
      </c>
      <c r="I2895" s="32">
        <v>265</v>
      </c>
      <c r="J2895" s="32">
        <v>4172</v>
      </c>
      <c r="K2895" s="32">
        <v>31822</v>
      </c>
      <c r="L2895" s="32">
        <v>10495</v>
      </c>
      <c r="M2895" s="32"/>
      <c r="N2895" s="32" t="s">
        <v>318</v>
      </c>
    </row>
    <row r="2896" spans="1:14" x14ac:dyDescent="0.2">
      <c r="A2896" s="32">
        <v>2020</v>
      </c>
      <c r="B2896" s="32">
        <v>3</v>
      </c>
      <c r="C2896" s="32" t="s">
        <v>79</v>
      </c>
      <c r="D2896" s="32" t="s">
        <v>139</v>
      </c>
      <c r="E2896" s="32" t="s">
        <v>248</v>
      </c>
      <c r="F2896" s="32" t="s">
        <v>148</v>
      </c>
      <c r="G2896" s="32">
        <v>3056</v>
      </c>
      <c r="H2896" s="32">
        <v>3039</v>
      </c>
      <c r="I2896" s="32">
        <v>418</v>
      </c>
      <c r="J2896" s="32">
        <v>2621</v>
      </c>
      <c r="K2896" s="32">
        <v>19815.501666666667</v>
      </c>
      <c r="L2896" s="32">
        <v>4554.9483333333337</v>
      </c>
      <c r="M2896" s="32"/>
      <c r="N2896" s="32" t="s">
        <v>318</v>
      </c>
    </row>
    <row r="2897" spans="1:14" x14ac:dyDescent="0.2">
      <c r="A2897" s="32">
        <v>2020</v>
      </c>
      <c r="B2897" s="32">
        <v>4</v>
      </c>
      <c r="C2897" s="32" t="s">
        <v>58</v>
      </c>
      <c r="D2897" s="32" t="s">
        <v>139</v>
      </c>
      <c r="E2897" s="32" t="s">
        <v>248</v>
      </c>
      <c r="F2897" s="32" t="s">
        <v>148</v>
      </c>
      <c r="G2897" s="32">
        <v>568</v>
      </c>
      <c r="H2897" s="32">
        <v>560</v>
      </c>
      <c r="I2897" s="32">
        <v>297</v>
      </c>
      <c r="J2897" s="32">
        <v>263</v>
      </c>
      <c r="K2897" s="32">
        <v>1763.7583333333334</v>
      </c>
      <c r="L2897" s="32">
        <v>497.65833333333336</v>
      </c>
      <c r="M2897" s="32"/>
      <c r="N2897" s="32" t="s">
        <v>318</v>
      </c>
    </row>
    <row r="2898" spans="1:14" x14ac:dyDescent="0.2">
      <c r="A2898" s="32">
        <v>2020</v>
      </c>
      <c r="B2898" s="32">
        <v>5</v>
      </c>
      <c r="C2898" s="32" t="s">
        <v>36</v>
      </c>
      <c r="D2898" s="32" t="s">
        <v>139</v>
      </c>
      <c r="E2898" s="32" t="s">
        <v>248</v>
      </c>
      <c r="F2898" s="32" t="s">
        <v>148</v>
      </c>
      <c r="G2898" s="32">
        <v>662</v>
      </c>
      <c r="H2898" s="32">
        <v>658</v>
      </c>
      <c r="I2898" s="32">
        <v>217</v>
      </c>
      <c r="J2898" s="32">
        <v>441</v>
      </c>
      <c r="K2898" s="32">
        <v>3470.5816666666665</v>
      </c>
      <c r="L2898" s="32">
        <v>871.91833333333329</v>
      </c>
      <c r="M2898" s="32"/>
      <c r="N2898" s="32" t="s">
        <v>318</v>
      </c>
    </row>
    <row r="2899" spans="1:14" x14ac:dyDescent="0.2">
      <c r="A2899" s="32">
        <v>2020</v>
      </c>
      <c r="B2899" s="32">
        <v>6</v>
      </c>
      <c r="C2899" s="32" t="s">
        <v>44</v>
      </c>
      <c r="D2899" s="32" t="s">
        <v>139</v>
      </c>
      <c r="E2899" s="32" t="s">
        <v>248</v>
      </c>
      <c r="F2899" s="32" t="s">
        <v>148</v>
      </c>
      <c r="G2899" s="32">
        <v>1132</v>
      </c>
      <c r="H2899" s="32">
        <v>1122</v>
      </c>
      <c r="I2899" s="32">
        <v>283</v>
      </c>
      <c r="J2899" s="32">
        <v>839</v>
      </c>
      <c r="K2899" s="32">
        <v>6539.6916666666666</v>
      </c>
      <c r="L2899" s="32">
        <v>1624.7750000000001</v>
      </c>
      <c r="M2899" s="32"/>
      <c r="N2899" s="32" t="s">
        <v>318</v>
      </c>
    </row>
    <row r="2900" spans="1:14" x14ac:dyDescent="0.2">
      <c r="A2900" s="32">
        <v>2020</v>
      </c>
      <c r="B2900" s="32">
        <v>7</v>
      </c>
      <c r="C2900" s="32" t="s">
        <v>24</v>
      </c>
      <c r="D2900" s="32" t="s">
        <v>139</v>
      </c>
      <c r="E2900" s="32" t="s">
        <v>248</v>
      </c>
      <c r="F2900" s="32" t="s">
        <v>148</v>
      </c>
      <c r="G2900" s="32">
        <v>2311</v>
      </c>
      <c r="H2900" s="32">
        <v>2293</v>
      </c>
      <c r="I2900" s="32">
        <v>622</v>
      </c>
      <c r="J2900" s="32">
        <v>1671</v>
      </c>
      <c r="K2900" s="32">
        <v>12309.613333333333</v>
      </c>
      <c r="L2900" s="32">
        <v>3526.8866666666668</v>
      </c>
      <c r="M2900" s="32"/>
      <c r="N2900" s="32" t="s">
        <v>318</v>
      </c>
    </row>
    <row r="2901" spans="1:14" x14ac:dyDescent="0.2">
      <c r="A2901" s="32">
        <v>2020</v>
      </c>
      <c r="B2901" s="32">
        <v>8</v>
      </c>
      <c r="C2901" s="32" t="s">
        <v>13</v>
      </c>
      <c r="D2901" s="32" t="s">
        <v>139</v>
      </c>
      <c r="E2901" s="32" t="s">
        <v>248</v>
      </c>
      <c r="F2901" s="32" t="s">
        <v>148</v>
      </c>
      <c r="G2901" s="32">
        <v>2553</v>
      </c>
      <c r="H2901" s="32">
        <v>2542</v>
      </c>
      <c r="I2901" s="32">
        <v>381</v>
      </c>
      <c r="J2901" s="32">
        <v>2161</v>
      </c>
      <c r="K2901" s="32">
        <v>16345.521666666667</v>
      </c>
      <c r="L2901" s="32">
        <v>3989.9283333333333</v>
      </c>
      <c r="M2901" s="32"/>
      <c r="N2901" s="32" t="s">
        <v>318</v>
      </c>
    </row>
    <row r="2902" spans="1:14" x14ac:dyDescent="0.2">
      <c r="A2902" s="32">
        <v>2020</v>
      </c>
      <c r="B2902" s="32">
        <v>9</v>
      </c>
      <c r="C2902" s="32" t="s">
        <v>65</v>
      </c>
      <c r="D2902" s="32" t="s">
        <v>139</v>
      </c>
      <c r="E2902" s="32" t="s">
        <v>248</v>
      </c>
      <c r="F2902" s="32" t="s">
        <v>148</v>
      </c>
      <c r="G2902" s="32">
        <v>1502</v>
      </c>
      <c r="H2902" s="32">
        <v>1495</v>
      </c>
      <c r="I2902" s="32">
        <v>387</v>
      </c>
      <c r="J2902" s="32">
        <v>1108</v>
      </c>
      <c r="K2902" s="32">
        <v>8145.5566666666664</v>
      </c>
      <c r="L2902" s="32">
        <v>1722.2933333333333</v>
      </c>
      <c r="M2902" s="32"/>
      <c r="N2902" s="32" t="s">
        <v>318</v>
      </c>
    </row>
    <row r="2903" spans="1:14" x14ac:dyDescent="0.2">
      <c r="A2903" s="32">
        <v>2020</v>
      </c>
      <c r="B2903" s="32">
        <v>10</v>
      </c>
      <c r="C2903" s="32" t="s">
        <v>14</v>
      </c>
      <c r="D2903" s="32" t="s">
        <v>139</v>
      </c>
      <c r="E2903" s="32" t="s">
        <v>248</v>
      </c>
      <c r="F2903" s="32" t="s">
        <v>148</v>
      </c>
      <c r="G2903" s="32">
        <v>1137</v>
      </c>
      <c r="H2903" s="32">
        <v>1133</v>
      </c>
      <c r="I2903" s="32">
        <v>344</v>
      </c>
      <c r="J2903" s="32">
        <v>789</v>
      </c>
      <c r="K2903" s="32">
        <v>5700.5983333333334</v>
      </c>
      <c r="L2903" s="32">
        <v>1595.5350000000001</v>
      </c>
      <c r="M2903" s="32"/>
      <c r="N2903" s="32" t="s">
        <v>318</v>
      </c>
    </row>
    <row r="2904" spans="1:14" x14ac:dyDescent="0.2">
      <c r="A2904" s="32">
        <v>2020</v>
      </c>
      <c r="B2904" s="32">
        <v>11</v>
      </c>
      <c r="C2904" s="32" t="s">
        <v>11</v>
      </c>
      <c r="D2904" s="32" t="s">
        <v>139</v>
      </c>
      <c r="E2904" s="32" t="s">
        <v>248</v>
      </c>
      <c r="F2904" s="32" t="s">
        <v>148</v>
      </c>
      <c r="G2904" s="32">
        <v>902</v>
      </c>
      <c r="H2904" s="32">
        <v>895</v>
      </c>
      <c r="I2904" s="32">
        <v>416</v>
      </c>
      <c r="J2904" s="32">
        <v>479</v>
      </c>
      <c r="K2904" s="32">
        <v>3577.0583333333334</v>
      </c>
      <c r="L2904" s="32">
        <v>1024.2416666666666</v>
      </c>
      <c r="M2904" s="32"/>
      <c r="N2904" s="32" t="s">
        <v>318</v>
      </c>
    </row>
    <row r="2905" spans="1:14" x14ac:dyDescent="0.2">
      <c r="A2905" s="32">
        <v>2020</v>
      </c>
      <c r="B2905" s="32">
        <v>12</v>
      </c>
      <c r="C2905" s="32" t="s">
        <v>60</v>
      </c>
      <c r="D2905" s="32" t="s">
        <v>139</v>
      </c>
      <c r="E2905" s="32" t="s">
        <v>248</v>
      </c>
      <c r="F2905" s="32" t="s">
        <v>148</v>
      </c>
      <c r="G2905" s="32">
        <v>974</v>
      </c>
      <c r="H2905" s="32">
        <v>967</v>
      </c>
      <c r="I2905" s="32">
        <v>424</v>
      </c>
      <c r="J2905" s="32">
        <v>543</v>
      </c>
      <c r="K2905" s="32">
        <v>4058.91</v>
      </c>
      <c r="L2905" s="32">
        <v>1099.8733333333332</v>
      </c>
      <c r="M2905" s="32"/>
      <c r="N2905" s="32" t="s">
        <v>318</v>
      </c>
    </row>
    <row r="2906" spans="1:14" x14ac:dyDescent="0.2">
      <c r="A2906" s="32">
        <v>2020</v>
      </c>
      <c r="B2906" s="32">
        <v>1</v>
      </c>
      <c r="C2906" s="32" t="s">
        <v>10</v>
      </c>
      <c r="D2906" s="32" t="s">
        <v>70</v>
      </c>
      <c r="E2906" s="32" t="s">
        <v>170</v>
      </c>
      <c r="F2906" s="32" t="s">
        <v>109</v>
      </c>
      <c r="G2906" s="32">
        <v>2284</v>
      </c>
      <c r="H2906" s="32">
        <v>2281</v>
      </c>
      <c r="I2906" s="32">
        <v>3</v>
      </c>
      <c r="J2906" s="32">
        <v>2278</v>
      </c>
      <c r="K2906" s="32">
        <v>16931</v>
      </c>
      <c r="L2906" s="32">
        <v>5427</v>
      </c>
      <c r="M2906" s="32"/>
      <c r="N2906" s="32" t="s">
        <v>319</v>
      </c>
    </row>
    <row r="2907" spans="1:14" x14ac:dyDescent="0.2">
      <c r="A2907" s="32">
        <v>2020</v>
      </c>
      <c r="B2907" s="32">
        <v>2</v>
      </c>
      <c r="C2907" s="32" t="s">
        <v>33</v>
      </c>
      <c r="D2907" s="32" t="s">
        <v>70</v>
      </c>
      <c r="E2907" s="32" t="s">
        <v>170</v>
      </c>
      <c r="F2907" s="32" t="s">
        <v>109</v>
      </c>
      <c r="G2907" s="32">
        <v>2073</v>
      </c>
      <c r="H2907" s="32">
        <v>2071</v>
      </c>
      <c r="I2907" s="32">
        <v>2</v>
      </c>
      <c r="J2907" s="32">
        <v>2069</v>
      </c>
      <c r="K2907" s="32">
        <v>15464</v>
      </c>
      <c r="L2907" s="32">
        <v>5245</v>
      </c>
      <c r="M2907" s="32"/>
      <c r="N2907" s="32" t="s">
        <v>319</v>
      </c>
    </row>
    <row r="2908" spans="1:14" x14ac:dyDescent="0.2">
      <c r="A2908" s="32">
        <v>2020</v>
      </c>
      <c r="B2908" s="32">
        <v>3</v>
      </c>
      <c r="C2908" s="32" t="s">
        <v>79</v>
      </c>
      <c r="D2908" s="32" t="s">
        <v>70</v>
      </c>
      <c r="E2908" s="32" t="s">
        <v>170</v>
      </c>
      <c r="F2908" s="32" t="s">
        <v>109</v>
      </c>
      <c r="G2908" s="32">
        <v>737</v>
      </c>
      <c r="H2908" s="32">
        <v>735</v>
      </c>
      <c r="I2908" s="32">
        <v>4</v>
      </c>
      <c r="J2908" s="32">
        <v>731</v>
      </c>
      <c r="K2908" s="32">
        <v>5449</v>
      </c>
      <c r="L2908" s="32">
        <v>1572</v>
      </c>
      <c r="M2908" s="32"/>
      <c r="N2908" s="32" t="s">
        <v>319</v>
      </c>
    </row>
    <row r="2909" spans="1:14" x14ac:dyDescent="0.2">
      <c r="A2909" s="32">
        <v>2020</v>
      </c>
      <c r="B2909" s="32">
        <v>4</v>
      </c>
      <c r="C2909" s="32" t="s">
        <v>58</v>
      </c>
      <c r="D2909" s="32" t="s">
        <v>70</v>
      </c>
      <c r="E2909" s="32" t="s">
        <v>170</v>
      </c>
      <c r="F2909" s="32" t="s">
        <v>109</v>
      </c>
      <c r="G2909" s="32">
        <v>122</v>
      </c>
      <c r="H2909" s="32">
        <v>120</v>
      </c>
      <c r="I2909" s="32">
        <v>6</v>
      </c>
      <c r="J2909" s="32">
        <v>114</v>
      </c>
      <c r="K2909" s="32">
        <v>760</v>
      </c>
      <c r="L2909" s="32">
        <v>116</v>
      </c>
      <c r="M2909" s="32"/>
      <c r="N2909" s="32" t="s">
        <v>319</v>
      </c>
    </row>
    <row r="2910" spans="1:14" x14ac:dyDescent="0.2">
      <c r="A2910" s="32">
        <v>2020</v>
      </c>
      <c r="B2910" s="32">
        <v>5</v>
      </c>
      <c r="C2910" s="32" t="s">
        <v>36</v>
      </c>
      <c r="D2910" s="32" t="s">
        <v>70</v>
      </c>
      <c r="E2910" s="32" t="s">
        <v>170</v>
      </c>
      <c r="F2910" s="32" t="s">
        <v>109</v>
      </c>
      <c r="G2910" s="32">
        <v>181</v>
      </c>
      <c r="H2910" s="32">
        <v>176</v>
      </c>
      <c r="I2910" s="32">
        <v>2</v>
      </c>
      <c r="J2910" s="32">
        <v>174</v>
      </c>
      <c r="K2910" s="32">
        <v>1218</v>
      </c>
      <c r="L2910" s="32">
        <v>193</v>
      </c>
      <c r="M2910" s="32"/>
      <c r="N2910" s="32" t="s">
        <v>319</v>
      </c>
    </row>
    <row r="2911" spans="1:14" x14ac:dyDescent="0.2">
      <c r="A2911" s="32">
        <v>2020</v>
      </c>
      <c r="B2911" s="32">
        <v>6</v>
      </c>
      <c r="C2911" s="32" t="s">
        <v>44</v>
      </c>
      <c r="D2911" s="32" t="s">
        <v>70</v>
      </c>
      <c r="E2911" s="32" t="s">
        <v>170</v>
      </c>
      <c r="F2911" s="32" t="s">
        <v>109</v>
      </c>
      <c r="G2911" s="32">
        <v>538</v>
      </c>
      <c r="H2911" s="32">
        <v>528</v>
      </c>
      <c r="I2911" s="32">
        <v>20</v>
      </c>
      <c r="J2911" s="32">
        <v>508</v>
      </c>
      <c r="K2911" s="32">
        <v>3483</v>
      </c>
      <c r="L2911" s="32">
        <v>598</v>
      </c>
      <c r="M2911" s="32"/>
      <c r="N2911" s="32" t="s">
        <v>319</v>
      </c>
    </row>
    <row r="2912" spans="1:14" x14ac:dyDescent="0.2">
      <c r="A2912" s="32">
        <v>2020</v>
      </c>
      <c r="B2912" s="32">
        <v>7</v>
      </c>
      <c r="C2912" s="32" t="s">
        <v>24</v>
      </c>
      <c r="D2912" s="32" t="s">
        <v>70</v>
      </c>
      <c r="E2912" s="32" t="s">
        <v>170</v>
      </c>
      <c r="F2912" s="32" t="s">
        <v>109</v>
      </c>
      <c r="G2912" s="32">
        <v>1762</v>
      </c>
      <c r="H2912" s="32">
        <v>1756</v>
      </c>
      <c r="I2912" s="32">
        <v>27</v>
      </c>
      <c r="J2912" s="32">
        <v>1729</v>
      </c>
      <c r="K2912" s="32">
        <v>11987</v>
      </c>
      <c r="L2912" s="32">
        <v>4195</v>
      </c>
      <c r="M2912" s="32"/>
      <c r="N2912" s="32" t="s">
        <v>319</v>
      </c>
    </row>
    <row r="2913" spans="1:14" x14ac:dyDescent="0.2">
      <c r="A2913" s="32">
        <v>2020</v>
      </c>
      <c r="B2913" s="32">
        <v>8</v>
      </c>
      <c r="C2913" s="32" t="s">
        <v>13</v>
      </c>
      <c r="D2913" s="32" t="s">
        <v>70</v>
      </c>
      <c r="E2913" s="32" t="s">
        <v>170</v>
      </c>
      <c r="F2913" s="32" t="s">
        <v>109</v>
      </c>
      <c r="G2913" s="32">
        <v>2653</v>
      </c>
      <c r="H2913" s="32">
        <v>2641</v>
      </c>
      <c r="I2913" s="32">
        <v>18</v>
      </c>
      <c r="J2913" s="32">
        <v>2623</v>
      </c>
      <c r="K2913" s="32">
        <v>18069</v>
      </c>
      <c r="L2913" s="32">
        <v>7711.3166666666666</v>
      </c>
      <c r="M2913" s="32"/>
      <c r="N2913" s="32" t="s">
        <v>319</v>
      </c>
    </row>
    <row r="2914" spans="1:14" x14ac:dyDescent="0.2">
      <c r="A2914" s="32">
        <v>2020</v>
      </c>
      <c r="B2914" s="32">
        <v>9</v>
      </c>
      <c r="C2914" s="32" t="s">
        <v>65</v>
      </c>
      <c r="D2914" s="32" t="s">
        <v>70</v>
      </c>
      <c r="E2914" s="32" t="s">
        <v>170</v>
      </c>
      <c r="F2914" s="32" t="s">
        <v>109</v>
      </c>
      <c r="G2914" s="32">
        <v>2127</v>
      </c>
      <c r="H2914" s="32">
        <v>2125</v>
      </c>
      <c r="I2914" s="32">
        <v>5</v>
      </c>
      <c r="J2914" s="32">
        <v>2120</v>
      </c>
      <c r="K2914" s="32">
        <v>14526</v>
      </c>
      <c r="L2914" s="32">
        <v>6459</v>
      </c>
      <c r="M2914" s="32"/>
      <c r="N2914" s="32" t="s">
        <v>319</v>
      </c>
    </row>
    <row r="2915" spans="1:14" x14ac:dyDescent="0.2">
      <c r="A2915" s="32">
        <v>2020</v>
      </c>
      <c r="B2915" s="32">
        <v>10</v>
      </c>
      <c r="C2915" s="32" t="s">
        <v>14</v>
      </c>
      <c r="D2915" s="32" t="s">
        <v>70</v>
      </c>
      <c r="E2915" s="32" t="s">
        <v>170</v>
      </c>
      <c r="F2915" s="32" t="s">
        <v>109</v>
      </c>
      <c r="G2915" s="32">
        <v>2297</v>
      </c>
      <c r="H2915" s="32">
        <v>2291</v>
      </c>
      <c r="I2915" s="32">
        <v>11</v>
      </c>
      <c r="J2915" s="32">
        <v>2280</v>
      </c>
      <c r="K2915" s="32">
        <v>15764</v>
      </c>
      <c r="L2915" s="32">
        <v>7273</v>
      </c>
      <c r="M2915" s="32"/>
      <c r="N2915" s="32" t="s">
        <v>319</v>
      </c>
    </row>
    <row r="2916" spans="1:14" x14ac:dyDescent="0.2">
      <c r="A2916" s="32">
        <v>2020</v>
      </c>
      <c r="B2916" s="32">
        <v>11</v>
      </c>
      <c r="C2916" s="32" t="s">
        <v>11</v>
      </c>
      <c r="D2916" s="32" t="s">
        <v>70</v>
      </c>
      <c r="E2916" s="32" t="s">
        <v>170</v>
      </c>
      <c r="F2916" s="32" t="s">
        <v>109</v>
      </c>
      <c r="G2916" s="32">
        <v>1064</v>
      </c>
      <c r="H2916" s="32">
        <v>1061</v>
      </c>
      <c r="I2916" s="32">
        <v>0</v>
      </c>
      <c r="J2916" s="32">
        <v>1061</v>
      </c>
      <c r="K2916" s="32">
        <v>7363</v>
      </c>
      <c r="L2916" s="32">
        <v>2386</v>
      </c>
      <c r="M2916" s="32"/>
      <c r="N2916" s="32" t="s">
        <v>319</v>
      </c>
    </row>
    <row r="2917" spans="1:14" x14ac:dyDescent="0.2">
      <c r="A2917" s="32">
        <v>2020</v>
      </c>
      <c r="B2917" s="32">
        <v>12</v>
      </c>
      <c r="C2917" s="32" t="s">
        <v>60</v>
      </c>
      <c r="D2917" s="32" t="s">
        <v>70</v>
      </c>
      <c r="E2917" s="32" t="s">
        <v>170</v>
      </c>
      <c r="F2917" s="32" t="s">
        <v>109</v>
      </c>
      <c r="G2917" s="32">
        <v>1126</v>
      </c>
      <c r="H2917" s="32">
        <v>1123</v>
      </c>
      <c r="I2917" s="32">
        <v>1</v>
      </c>
      <c r="J2917" s="32">
        <v>1122</v>
      </c>
      <c r="K2917" s="32">
        <v>7825</v>
      </c>
      <c r="L2917" s="32">
        <v>2751</v>
      </c>
      <c r="M2917" s="32"/>
      <c r="N2917" s="32" t="s">
        <v>319</v>
      </c>
    </row>
    <row r="2918" spans="1:14" x14ac:dyDescent="0.2">
      <c r="A2918" s="32">
        <v>2020</v>
      </c>
      <c r="B2918" s="32">
        <v>1</v>
      </c>
      <c r="C2918" s="32" t="s">
        <v>10</v>
      </c>
      <c r="D2918" s="32" t="s">
        <v>20</v>
      </c>
      <c r="E2918" s="32" t="s">
        <v>249</v>
      </c>
      <c r="F2918" s="32" t="s">
        <v>109</v>
      </c>
      <c r="G2918" s="32">
        <v>7829</v>
      </c>
      <c r="H2918" s="32">
        <v>7121</v>
      </c>
      <c r="I2918" s="32">
        <v>202</v>
      </c>
      <c r="J2918" s="32">
        <v>6919</v>
      </c>
      <c r="K2918" s="32">
        <v>74449.244999999995</v>
      </c>
      <c r="L2918" s="32">
        <v>25428.588333333333</v>
      </c>
      <c r="M2918" s="32"/>
      <c r="N2918" s="32" t="s">
        <v>320</v>
      </c>
    </row>
    <row r="2919" spans="1:14" x14ac:dyDescent="0.2">
      <c r="A2919" s="32">
        <v>2020</v>
      </c>
      <c r="B2919" s="32">
        <v>2</v>
      </c>
      <c r="C2919" s="32" t="s">
        <v>33</v>
      </c>
      <c r="D2919" s="32" t="s">
        <v>20</v>
      </c>
      <c r="E2919" s="32" t="s">
        <v>249</v>
      </c>
      <c r="F2919" s="32" t="s">
        <v>109</v>
      </c>
      <c r="G2919" s="32">
        <v>7433</v>
      </c>
      <c r="H2919" s="32">
        <v>7261</v>
      </c>
      <c r="I2919" s="32">
        <v>243</v>
      </c>
      <c r="J2919" s="32">
        <v>7018</v>
      </c>
      <c r="K2919" s="32">
        <v>74906.011666666673</v>
      </c>
      <c r="L2919" s="32">
        <v>23813.988333333335</v>
      </c>
      <c r="M2919" s="32"/>
      <c r="N2919" s="32" t="s">
        <v>320</v>
      </c>
    </row>
    <row r="2920" spans="1:14" x14ac:dyDescent="0.2">
      <c r="A2920" s="32">
        <v>2020</v>
      </c>
      <c r="B2920" s="32">
        <v>3</v>
      </c>
      <c r="C2920" s="32" t="s">
        <v>79</v>
      </c>
      <c r="D2920" s="32" t="s">
        <v>20</v>
      </c>
      <c r="E2920" s="32" t="s">
        <v>249</v>
      </c>
      <c r="F2920" s="32" t="s">
        <v>109</v>
      </c>
      <c r="G2920" s="32">
        <v>2704</v>
      </c>
      <c r="H2920" s="32">
        <v>2682</v>
      </c>
      <c r="I2920" s="32">
        <v>251</v>
      </c>
      <c r="J2920" s="32">
        <v>2431</v>
      </c>
      <c r="K2920" s="32">
        <v>25621.39</v>
      </c>
      <c r="L2920" s="32">
        <v>5571.2266666666665</v>
      </c>
      <c r="M2920" s="32"/>
      <c r="N2920" s="32" t="s">
        <v>320</v>
      </c>
    </row>
    <row r="2921" spans="1:14" x14ac:dyDescent="0.2">
      <c r="A2921" s="32">
        <v>2020</v>
      </c>
      <c r="B2921" s="32">
        <v>4</v>
      </c>
      <c r="C2921" s="32" t="s">
        <v>58</v>
      </c>
      <c r="D2921" s="32" t="s">
        <v>20</v>
      </c>
      <c r="E2921" s="32" t="s">
        <v>249</v>
      </c>
      <c r="F2921" s="32" t="s">
        <v>109</v>
      </c>
      <c r="G2921" s="32">
        <v>1092</v>
      </c>
      <c r="H2921" s="32">
        <v>1085</v>
      </c>
      <c r="I2921" s="32">
        <v>248</v>
      </c>
      <c r="J2921" s="32">
        <v>837</v>
      </c>
      <c r="K2921" s="32">
        <v>8053.71</v>
      </c>
      <c r="L2921" s="32">
        <v>2561.4233333333332</v>
      </c>
      <c r="M2921" s="32"/>
      <c r="N2921" s="32" t="s">
        <v>320</v>
      </c>
    </row>
    <row r="2922" spans="1:14" x14ac:dyDescent="0.2">
      <c r="A2922" s="32">
        <v>2020</v>
      </c>
      <c r="B2922" s="32">
        <v>5</v>
      </c>
      <c r="C2922" s="32" t="s">
        <v>36</v>
      </c>
      <c r="D2922" s="32" t="s">
        <v>20</v>
      </c>
      <c r="E2922" s="32" t="s">
        <v>249</v>
      </c>
      <c r="F2922" s="32" t="s">
        <v>109</v>
      </c>
      <c r="G2922" s="32">
        <v>1398</v>
      </c>
      <c r="H2922" s="32">
        <v>1392</v>
      </c>
      <c r="I2922" s="32">
        <v>284</v>
      </c>
      <c r="J2922" s="32">
        <v>1108</v>
      </c>
      <c r="K2922" s="32">
        <v>10371.39</v>
      </c>
      <c r="L2922" s="32">
        <v>3742.56</v>
      </c>
      <c r="M2922" s="32"/>
      <c r="N2922" s="32" t="s">
        <v>320</v>
      </c>
    </row>
    <row r="2923" spans="1:14" x14ac:dyDescent="0.2">
      <c r="A2923" s="32">
        <v>2020</v>
      </c>
      <c r="B2923" s="32">
        <v>6</v>
      </c>
      <c r="C2923" s="32" t="s">
        <v>44</v>
      </c>
      <c r="D2923" s="32" t="s">
        <v>20</v>
      </c>
      <c r="E2923" s="32" t="s">
        <v>249</v>
      </c>
      <c r="F2923" s="32" t="s">
        <v>109</v>
      </c>
      <c r="G2923" s="32">
        <v>2196</v>
      </c>
      <c r="H2923" s="32">
        <v>2190</v>
      </c>
      <c r="I2923" s="32">
        <v>320</v>
      </c>
      <c r="J2923" s="32">
        <v>1870</v>
      </c>
      <c r="K2923" s="32">
        <v>18173.141666666666</v>
      </c>
      <c r="L2923" s="32">
        <v>5100.2583333333332</v>
      </c>
      <c r="M2923" s="32"/>
      <c r="N2923" s="32" t="s">
        <v>320</v>
      </c>
    </row>
    <row r="2924" spans="1:14" x14ac:dyDescent="0.2">
      <c r="A2924" s="32">
        <v>2020</v>
      </c>
      <c r="B2924" s="32">
        <v>7</v>
      </c>
      <c r="C2924" s="32" t="s">
        <v>24</v>
      </c>
      <c r="D2924" s="32" t="s">
        <v>20</v>
      </c>
      <c r="E2924" s="32" t="s">
        <v>249</v>
      </c>
      <c r="F2924" s="32" t="s">
        <v>109</v>
      </c>
      <c r="G2924" s="32">
        <v>4800</v>
      </c>
      <c r="H2924" s="32">
        <v>4793</v>
      </c>
      <c r="I2924" s="32">
        <v>477</v>
      </c>
      <c r="J2924" s="32">
        <v>4316</v>
      </c>
      <c r="K2924" s="32">
        <v>43533.113333333335</v>
      </c>
      <c r="L2924" s="32">
        <v>11490.52</v>
      </c>
      <c r="M2924" s="32"/>
      <c r="N2924" s="32" t="s">
        <v>320</v>
      </c>
    </row>
    <row r="2925" spans="1:14" x14ac:dyDescent="0.2">
      <c r="A2925" s="32">
        <v>2020</v>
      </c>
      <c r="B2925" s="32">
        <v>8</v>
      </c>
      <c r="C2925" s="32" t="s">
        <v>13</v>
      </c>
      <c r="D2925" s="32" t="s">
        <v>20</v>
      </c>
      <c r="E2925" s="32" t="s">
        <v>249</v>
      </c>
      <c r="F2925" s="32" t="s">
        <v>109</v>
      </c>
      <c r="G2925" s="32">
        <v>5017</v>
      </c>
      <c r="H2925" s="32">
        <v>5008</v>
      </c>
      <c r="I2925" s="32">
        <v>521</v>
      </c>
      <c r="J2925" s="32">
        <v>4487</v>
      </c>
      <c r="K2925" s="32">
        <v>46004.205000000002</v>
      </c>
      <c r="L2925" s="32">
        <v>12335.411666666667</v>
      </c>
      <c r="M2925" s="32"/>
      <c r="N2925" s="32" t="s">
        <v>320</v>
      </c>
    </row>
    <row r="2926" spans="1:14" x14ac:dyDescent="0.2">
      <c r="A2926" s="32">
        <v>2020</v>
      </c>
      <c r="B2926" s="32">
        <v>9</v>
      </c>
      <c r="C2926" s="32" t="s">
        <v>65</v>
      </c>
      <c r="D2926" s="32" t="s">
        <v>20</v>
      </c>
      <c r="E2926" s="32" t="s">
        <v>249</v>
      </c>
      <c r="F2926" s="32" t="s">
        <v>109</v>
      </c>
      <c r="G2926" s="32">
        <v>4513</v>
      </c>
      <c r="H2926" s="32">
        <v>4501</v>
      </c>
      <c r="I2926" s="32">
        <v>529</v>
      </c>
      <c r="J2926" s="32">
        <v>3972</v>
      </c>
      <c r="K2926" s="32">
        <v>40528.161666666667</v>
      </c>
      <c r="L2926" s="32">
        <v>11907.305</v>
      </c>
      <c r="M2926" s="32"/>
      <c r="N2926" s="32" t="s">
        <v>320</v>
      </c>
    </row>
    <row r="2927" spans="1:14" x14ac:dyDescent="0.2">
      <c r="A2927" s="32">
        <v>2020</v>
      </c>
      <c r="B2927" s="32">
        <v>10</v>
      </c>
      <c r="C2927" s="32" t="s">
        <v>14</v>
      </c>
      <c r="D2927" s="32" t="s">
        <v>20</v>
      </c>
      <c r="E2927" s="32" t="s">
        <v>249</v>
      </c>
      <c r="F2927" s="32" t="s">
        <v>109</v>
      </c>
      <c r="G2927" s="32">
        <v>3886</v>
      </c>
      <c r="H2927" s="32">
        <v>3878</v>
      </c>
      <c r="I2927" s="32">
        <v>669</v>
      </c>
      <c r="J2927" s="32">
        <v>3209</v>
      </c>
      <c r="K2927" s="32">
        <v>32824.563333333332</v>
      </c>
      <c r="L2927" s="32">
        <v>10552.303333333333</v>
      </c>
      <c r="M2927" s="32"/>
      <c r="N2927" s="32" t="s">
        <v>320</v>
      </c>
    </row>
    <row r="2928" spans="1:14" x14ac:dyDescent="0.2">
      <c r="A2928" s="32">
        <v>2020</v>
      </c>
      <c r="B2928" s="32">
        <v>11</v>
      </c>
      <c r="C2928" s="32" t="s">
        <v>11</v>
      </c>
      <c r="D2928" s="32" t="s">
        <v>20</v>
      </c>
      <c r="E2928" s="32" t="s">
        <v>249</v>
      </c>
      <c r="F2928" s="32" t="s">
        <v>109</v>
      </c>
      <c r="G2928" s="32">
        <v>2826</v>
      </c>
      <c r="H2928" s="32">
        <v>2767</v>
      </c>
      <c r="I2928" s="32">
        <v>524</v>
      </c>
      <c r="J2928" s="32">
        <v>2243</v>
      </c>
      <c r="K2928" s="32">
        <v>22176.823333333334</v>
      </c>
      <c r="L2928" s="32">
        <v>7868.5766666666668</v>
      </c>
      <c r="M2928" s="32"/>
      <c r="N2928" s="32" t="s">
        <v>320</v>
      </c>
    </row>
    <row r="2929" spans="1:14" x14ac:dyDescent="0.2">
      <c r="A2929" s="32">
        <v>2020</v>
      </c>
      <c r="B2929" s="32">
        <v>12</v>
      </c>
      <c r="C2929" s="32" t="s">
        <v>60</v>
      </c>
      <c r="D2929" s="32" t="s">
        <v>20</v>
      </c>
      <c r="E2929" s="32" t="s">
        <v>249</v>
      </c>
      <c r="F2929" s="32" t="s">
        <v>109</v>
      </c>
      <c r="G2929" s="32">
        <v>2763</v>
      </c>
      <c r="H2929" s="32">
        <v>2411</v>
      </c>
      <c r="I2929" s="32">
        <v>559</v>
      </c>
      <c r="J2929" s="32">
        <v>1852</v>
      </c>
      <c r="K2929" s="32">
        <v>18947.618333333332</v>
      </c>
      <c r="L2929" s="32">
        <v>7857.9816666666666</v>
      </c>
      <c r="M2929" s="32"/>
      <c r="N2929" s="32" t="s">
        <v>320</v>
      </c>
    </row>
    <row r="2930" spans="1:14" x14ac:dyDescent="0.2">
      <c r="A2930" s="32">
        <v>2020</v>
      </c>
      <c r="B2930" s="32">
        <v>1</v>
      </c>
      <c r="C2930" s="32" t="s">
        <v>10</v>
      </c>
      <c r="D2930" s="32" t="s">
        <v>46</v>
      </c>
      <c r="E2930" s="32" t="s">
        <v>213</v>
      </c>
      <c r="F2930" s="32" t="s">
        <v>109</v>
      </c>
      <c r="G2930" s="32">
        <v>3773</v>
      </c>
      <c r="H2930" s="32">
        <v>3770</v>
      </c>
      <c r="I2930" s="32">
        <v>150</v>
      </c>
      <c r="J2930" s="32">
        <v>3620</v>
      </c>
      <c r="K2930" s="32">
        <v>31221.5</v>
      </c>
      <c r="L2930" s="32">
        <v>10106.5</v>
      </c>
      <c r="M2930" s="32"/>
      <c r="N2930" s="32" t="s">
        <v>321</v>
      </c>
    </row>
    <row r="2931" spans="1:14" x14ac:dyDescent="0.2">
      <c r="A2931" s="32">
        <v>2020</v>
      </c>
      <c r="B2931" s="32">
        <v>2</v>
      </c>
      <c r="C2931" s="32" t="s">
        <v>33</v>
      </c>
      <c r="D2931" s="32" t="s">
        <v>46</v>
      </c>
      <c r="E2931" s="32" t="s">
        <v>213</v>
      </c>
      <c r="F2931" s="32" t="s">
        <v>109</v>
      </c>
      <c r="G2931" s="32">
        <v>3512</v>
      </c>
      <c r="H2931" s="32">
        <v>3504</v>
      </c>
      <c r="I2931" s="32">
        <v>119</v>
      </c>
      <c r="J2931" s="32">
        <v>3385</v>
      </c>
      <c r="K2931" s="32">
        <v>28841</v>
      </c>
      <c r="L2931" s="32">
        <v>8380</v>
      </c>
      <c r="M2931" s="32"/>
      <c r="N2931" s="32" t="s">
        <v>321</v>
      </c>
    </row>
    <row r="2932" spans="1:14" x14ac:dyDescent="0.2">
      <c r="A2932" s="32">
        <v>2020</v>
      </c>
      <c r="B2932" s="32">
        <v>3</v>
      </c>
      <c r="C2932" s="32" t="s">
        <v>79</v>
      </c>
      <c r="D2932" s="32" t="s">
        <v>46</v>
      </c>
      <c r="E2932" s="32" t="s">
        <v>213</v>
      </c>
      <c r="F2932" s="32" t="s">
        <v>109</v>
      </c>
      <c r="G2932" s="32">
        <v>1449</v>
      </c>
      <c r="H2932" s="32">
        <v>1449</v>
      </c>
      <c r="I2932" s="32">
        <v>101</v>
      </c>
      <c r="J2932" s="32">
        <v>1348</v>
      </c>
      <c r="K2932" s="32">
        <v>11076.9</v>
      </c>
      <c r="L2932" s="32">
        <v>2021.1</v>
      </c>
      <c r="M2932" s="32"/>
      <c r="N2932" s="32" t="s">
        <v>321</v>
      </c>
    </row>
    <row r="2933" spans="1:14" x14ac:dyDescent="0.2">
      <c r="A2933" s="32">
        <v>2020</v>
      </c>
      <c r="B2933" s="32">
        <v>4</v>
      </c>
      <c r="C2933" s="32" t="s">
        <v>58</v>
      </c>
      <c r="D2933" s="32" t="s">
        <v>46</v>
      </c>
      <c r="E2933" s="32" t="s">
        <v>213</v>
      </c>
      <c r="F2933" s="32" t="s">
        <v>109</v>
      </c>
      <c r="G2933" s="32">
        <v>169</v>
      </c>
      <c r="H2933" s="32">
        <v>169</v>
      </c>
      <c r="I2933" s="32">
        <v>25</v>
      </c>
      <c r="J2933" s="32">
        <v>144</v>
      </c>
      <c r="K2933" s="32">
        <v>1008</v>
      </c>
      <c r="L2933" s="32">
        <v>221</v>
      </c>
      <c r="M2933" s="32"/>
      <c r="N2933" s="32" t="s">
        <v>321</v>
      </c>
    </row>
    <row r="2934" spans="1:14" x14ac:dyDescent="0.2">
      <c r="A2934" s="32">
        <v>2020</v>
      </c>
      <c r="B2934" s="32">
        <v>5</v>
      </c>
      <c r="C2934" s="32" t="s">
        <v>36</v>
      </c>
      <c r="D2934" s="32" t="s">
        <v>46</v>
      </c>
      <c r="E2934" s="32" t="s">
        <v>213</v>
      </c>
      <c r="F2934" s="32" t="s">
        <v>109</v>
      </c>
      <c r="G2934" s="32">
        <v>217</v>
      </c>
      <c r="H2934" s="32">
        <v>216</v>
      </c>
      <c r="I2934" s="32">
        <v>56</v>
      </c>
      <c r="J2934" s="32">
        <v>160</v>
      </c>
      <c r="K2934" s="32">
        <v>1209.9000000000001</v>
      </c>
      <c r="L2934" s="32">
        <v>186.1</v>
      </c>
      <c r="M2934" s="32"/>
      <c r="N2934" s="32" t="s">
        <v>321</v>
      </c>
    </row>
    <row r="2935" spans="1:14" x14ac:dyDescent="0.2">
      <c r="A2935" s="32">
        <v>2020</v>
      </c>
      <c r="B2935" s="32">
        <v>6</v>
      </c>
      <c r="C2935" s="32" t="s">
        <v>44</v>
      </c>
      <c r="D2935" s="32" t="s">
        <v>46</v>
      </c>
      <c r="E2935" s="32" t="s">
        <v>213</v>
      </c>
      <c r="F2935" s="32" t="s">
        <v>109</v>
      </c>
      <c r="G2935" s="32">
        <v>436</v>
      </c>
      <c r="H2935" s="32">
        <v>429</v>
      </c>
      <c r="I2935" s="32">
        <v>99</v>
      </c>
      <c r="J2935" s="32">
        <v>330</v>
      </c>
      <c r="K2935" s="32">
        <v>1761.3</v>
      </c>
      <c r="L2935" s="32">
        <v>1352.7</v>
      </c>
      <c r="M2935" s="32"/>
      <c r="N2935" s="32" t="s">
        <v>321</v>
      </c>
    </row>
    <row r="2936" spans="1:14" x14ac:dyDescent="0.2">
      <c r="A2936" s="32">
        <v>2020</v>
      </c>
      <c r="B2936" s="32">
        <v>7</v>
      </c>
      <c r="C2936" s="32" t="s">
        <v>24</v>
      </c>
      <c r="D2936" s="32" t="s">
        <v>46</v>
      </c>
      <c r="E2936" s="32" t="s">
        <v>213</v>
      </c>
      <c r="F2936" s="32" t="s">
        <v>109</v>
      </c>
      <c r="G2936" s="32">
        <v>1691</v>
      </c>
      <c r="H2936" s="32">
        <v>1686</v>
      </c>
      <c r="I2936" s="32">
        <v>181</v>
      </c>
      <c r="J2936" s="32">
        <v>1505</v>
      </c>
      <c r="K2936" s="32">
        <v>11957.1</v>
      </c>
      <c r="L2936" s="32">
        <v>3269.9</v>
      </c>
      <c r="M2936" s="32"/>
      <c r="N2936" s="32" t="s">
        <v>321</v>
      </c>
    </row>
    <row r="2937" spans="1:14" x14ac:dyDescent="0.2">
      <c r="A2937" s="32">
        <v>2020</v>
      </c>
      <c r="B2937" s="32">
        <v>8</v>
      </c>
      <c r="C2937" s="32" t="s">
        <v>13</v>
      </c>
      <c r="D2937" s="32" t="s">
        <v>46</v>
      </c>
      <c r="E2937" s="32" t="s">
        <v>213</v>
      </c>
      <c r="F2937" s="32" t="s">
        <v>109</v>
      </c>
      <c r="G2937" s="32">
        <v>2356</v>
      </c>
      <c r="H2937" s="32">
        <v>2353</v>
      </c>
      <c r="I2937" s="32">
        <v>158</v>
      </c>
      <c r="J2937" s="32">
        <v>2195</v>
      </c>
      <c r="K2937" s="32">
        <v>17220.599999999999</v>
      </c>
      <c r="L2937" s="32">
        <v>4227.3999999999996</v>
      </c>
      <c r="M2937" s="32"/>
      <c r="N2937" s="32" t="s">
        <v>321</v>
      </c>
    </row>
    <row r="2938" spans="1:14" x14ac:dyDescent="0.2">
      <c r="A2938" s="32">
        <v>2020</v>
      </c>
      <c r="B2938" s="32">
        <v>9</v>
      </c>
      <c r="C2938" s="32" t="s">
        <v>65</v>
      </c>
      <c r="D2938" s="32" t="s">
        <v>46</v>
      </c>
      <c r="E2938" s="32" t="s">
        <v>213</v>
      </c>
      <c r="F2938" s="32" t="s">
        <v>109</v>
      </c>
      <c r="G2938" s="32">
        <v>1955</v>
      </c>
      <c r="H2938" s="32">
        <v>1946</v>
      </c>
      <c r="I2938" s="32">
        <v>92</v>
      </c>
      <c r="J2938" s="32">
        <v>1854</v>
      </c>
      <c r="K2938" s="32">
        <v>14013.4</v>
      </c>
      <c r="L2938" s="32">
        <v>3975.6</v>
      </c>
      <c r="M2938" s="32"/>
      <c r="N2938" s="32" t="s">
        <v>321</v>
      </c>
    </row>
    <row r="2939" spans="1:14" x14ac:dyDescent="0.2">
      <c r="A2939" s="32">
        <v>2020</v>
      </c>
      <c r="B2939" s="32">
        <v>10</v>
      </c>
      <c r="C2939" s="32" t="s">
        <v>14</v>
      </c>
      <c r="D2939" s="32" t="s">
        <v>46</v>
      </c>
      <c r="E2939" s="32" t="s">
        <v>213</v>
      </c>
      <c r="F2939" s="32" t="s">
        <v>109</v>
      </c>
      <c r="G2939" s="32">
        <v>1615</v>
      </c>
      <c r="H2939" s="32">
        <v>1608</v>
      </c>
      <c r="I2939" s="32">
        <v>69</v>
      </c>
      <c r="J2939" s="32">
        <v>1539</v>
      </c>
      <c r="K2939" s="32">
        <v>11848.5</v>
      </c>
      <c r="L2939" s="32">
        <v>2950.5</v>
      </c>
      <c r="M2939" s="32"/>
      <c r="N2939" s="32" t="s">
        <v>321</v>
      </c>
    </row>
    <row r="2940" spans="1:14" x14ac:dyDescent="0.2">
      <c r="A2940" s="32">
        <v>2020</v>
      </c>
      <c r="B2940" s="32">
        <v>11</v>
      </c>
      <c r="C2940" s="32" t="s">
        <v>11</v>
      </c>
      <c r="D2940" s="32" t="s">
        <v>46</v>
      </c>
      <c r="E2940" s="32" t="s">
        <v>213</v>
      </c>
      <c r="F2940" s="32" t="s">
        <v>109</v>
      </c>
      <c r="G2940" s="32">
        <v>1177</v>
      </c>
      <c r="H2940" s="32">
        <v>1172</v>
      </c>
      <c r="I2940" s="32">
        <v>88</v>
      </c>
      <c r="J2940" s="32">
        <v>1084</v>
      </c>
      <c r="K2940" s="32">
        <v>8241.2000000000007</v>
      </c>
      <c r="L2940" s="32">
        <v>1962.8</v>
      </c>
      <c r="M2940" s="32"/>
      <c r="N2940" s="32" t="s">
        <v>321</v>
      </c>
    </row>
    <row r="2941" spans="1:14" x14ac:dyDescent="0.2">
      <c r="A2941" s="32">
        <v>2020</v>
      </c>
      <c r="B2941" s="32">
        <v>12</v>
      </c>
      <c r="C2941" s="32" t="s">
        <v>60</v>
      </c>
      <c r="D2941" s="32" t="s">
        <v>46</v>
      </c>
      <c r="E2941" s="32" t="s">
        <v>213</v>
      </c>
      <c r="F2941" s="32" t="s">
        <v>109</v>
      </c>
      <c r="G2941" s="32">
        <v>967</v>
      </c>
      <c r="H2941" s="32">
        <v>963</v>
      </c>
      <c r="I2941" s="32">
        <v>80</v>
      </c>
      <c r="J2941" s="32">
        <v>883</v>
      </c>
      <c r="K2941" s="32">
        <v>6651.4</v>
      </c>
      <c r="L2941" s="32">
        <v>2706.6</v>
      </c>
      <c r="M2941" s="32"/>
      <c r="N2941" s="32" t="s">
        <v>321</v>
      </c>
    </row>
    <row r="2942" spans="1:14" x14ac:dyDescent="0.2">
      <c r="A2942" s="32">
        <v>2020</v>
      </c>
      <c r="B2942" s="32">
        <v>1</v>
      </c>
      <c r="C2942" s="32" t="s">
        <v>10</v>
      </c>
      <c r="D2942" s="32" t="s">
        <v>219</v>
      </c>
      <c r="E2942" s="32" t="s">
        <v>220</v>
      </c>
      <c r="F2942" s="32" t="s">
        <v>109</v>
      </c>
      <c r="G2942" s="32">
        <v>1834</v>
      </c>
      <c r="H2942" s="32">
        <v>1814</v>
      </c>
      <c r="I2942" s="32">
        <v>19</v>
      </c>
      <c r="J2942" s="32">
        <v>1795</v>
      </c>
      <c r="K2942" s="32">
        <v>8759</v>
      </c>
      <c r="L2942" s="32">
        <v>4996</v>
      </c>
      <c r="M2942" s="32"/>
      <c r="N2942" s="32" t="s">
        <v>322</v>
      </c>
    </row>
    <row r="2943" spans="1:14" x14ac:dyDescent="0.2">
      <c r="A2943" s="32">
        <v>2020</v>
      </c>
      <c r="B2943" s="32">
        <v>2</v>
      </c>
      <c r="C2943" s="32" t="s">
        <v>33</v>
      </c>
      <c r="D2943" s="32" t="s">
        <v>219</v>
      </c>
      <c r="E2943" s="32" t="s">
        <v>220</v>
      </c>
      <c r="F2943" s="32" t="s">
        <v>109</v>
      </c>
      <c r="G2943" s="32">
        <v>1740</v>
      </c>
      <c r="H2943" s="32">
        <v>1723</v>
      </c>
      <c r="I2943" s="32">
        <v>18</v>
      </c>
      <c r="J2943" s="32">
        <v>1705</v>
      </c>
      <c r="K2943" s="32">
        <v>8522</v>
      </c>
      <c r="L2943" s="32">
        <v>4489</v>
      </c>
      <c r="M2943" s="32"/>
      <c r="N2943" s="32" t="s">
        <v>322</v>
      </c>
    </row>
    <row r="2944" spans="1:14" x14ac:dyDescent="0.2">
      <c r="A2944" s="32">
        <v>2020</v>
      </c>
      <c r="B2944" s="32">
        <v>3</v>
      </c>
      <c r="C2944" s="32" t="s">
        <v>79</v>
      </c>
      <c r="D2944" s="32" t="s">
        <v>219</v>
      </c>
      <c r="E2944" s="32" t="s">
        <v>220</v>
      </c>
      <c r="F2944" s="32" t="s">
        <v>109</v>
      </c>
      <c r="G2944" s="32">
        <v>627</v>
      </c>
      <c r="H2944" s="32">
        <v>622</v>
      </c>
      <c r="I2944" s="32">
        <v>13</v>
      </c>
      <c r="J2944" s="32">
        <v>609</v>
      </c>
      <c r="K2944" s="32">
        <v>3072</v>
      </c>
      <c r="L2944" s="32">
        <v>1392</v>
      </c>
      <c r="M2944" s="32"/>
      <c r="N2944" s="32" t="s">
        <v>322</v>
      </c>
    </row>
    <row r="2945" spans="1:14" x14ac:dyDescent="0.2">
      <c r="A2945" s="32">
        <v>2020</v>
      </c>
      <c r="B2945" s="32">
        <v>4</v>
      </c>
      <c r="C2945" s="32" t="s">
        <v>58</v>
      </c>
      <c r="D2945" s="32" t="s">
        <v>219</v>
      </c>
      <c r="E2945" s="32" t="s">
        <v>220</v>
      </c>
      <c r="F2945" s="32" t="s">
        <v>109</v>
      </c>
      <c r="G2945" s="32">
        <v>73</v>
      </c>
      <c r="H2945" s="32">
        <v>71</v>
      </c>
      <c r="I2945" s="32">
        <v>2</v>
      </c>
      <c r="J2945" s="32">
        <v>69</v>
      </c>
      <c r="K2945" s="32">
        <v>409</v>
      </c>
      <c r="L2945" s="32">
        <v>53</v>
      </c>
      <c r="M2945" s="32"/>
      <c r="N2945" s="32" t="s">
        <v>322</v>
      </c>
    </row>
    <row r="2946" spans="1:14" x14ac:dyDescent="0.2">
      <c r="A2946" s="32">
        <v>2020</v>
      </c>
      <c r="B2946" s="32">
        <v>5</v>
      </c>
      <c r="C2946" s="32" t="s">
        <v>36</v>
      </c>
      <c r="D2946" s="32" t="s">
        <v>219</v>
      </c>
      <c r="E2946" s="32" t="s">
        <v>220</v>
      </c>
      <c r="F2946" s="32" t="s">
        <v>109</v>
      </c>
      <c r="G2946" s="32">
        <v>232</v>
      </c>
      <c r="H2946" s="32">
        <v>230</v>
      </c>
      <c r="I2946" s="32">
        <v>34</v>
      </c>
      <c r="J2946" s="32">
        <v>196</v>
      </c>
      <c r="K2946" s="32">
        <v>784</v>
      </c>
      <c r="L2946" s="32">
        <v>274</v>
      </c>
      <c r="M2946" s="32"/>
      <c r="N2946" s="32" t="s">
        <v>322</v>
      </c>
    </row>
    <row r="2947" spans="1:14" x14ac:dyDescent="0.2">
      <c r="A2947" s="32">
        <v>2020</v>
      </c>
      <c r="B2947" s="32">
        <v>6</v>
      </c>
      <c r="C2947" s="32" t="s">
        <v>44</v>
      </c>
      <c r="D2947" s="32" t="s">
        <v>219</v>
      </c>
      <c r="E2947" s="32" t="s">
        <v>220</v>
      </c>
      <c r="F2947" s="32" t="s">
        <v>109</v>
      </c>
      <c r="G2947" s="32">
        <v>521</v>
      </c>
      <c r="H2947" s="32">
        <v>511</v>
      </c>
      <c r="I2947" s="32">
        <v>10</v>
      </c>
      <c r="J2947" s="32">
        <v>501</v>
      </c>
      <c r="K2947" s="32">
        <v>2109</v>
      </c>
      <c r="L2947" s="32">
        <v>826</v>
      </c>
      <c r="M2947" s="32"/>
      <c r="N2947" s="32" t="s">
        <v>322</v>
      </c>
    </row>
    <row r="2948" spans="1:14" x14ac:dyDescent="0.2">
      <c r="A2948" s="32">
        <v>2020</v>
      </c>
      <c r="B2948" s="32">
        <v>7</v>
      </c>
      <c r="C2948" s="32" t="s">
        <v>24</v>
      </c>
      <c r="D2948" s="32" t="s">
        <v>219</v>
      </c>
      <c r="E2948" s="32" t="s">
        <v>220</v>
      </c>
      <c r="F2948" s="32" t="s">
        <v>109</v>
      </c>
      <c r="G2948" s="32">
        <v>1005</v>
      </c>
      <c r="H2948" s="32">
        <v>991</v>
      </c>
      <c r="I2948" s="32">
        <v>18</v>
      </c>
      <c r="J2948" s="32">
        <v>973</v>
      </c>
      <c r="K2948" s="32">
        <v>4757</v>
      </c>
      <c r="L2948" s="32">
        <v>2086</v>
      </c>
      <c r="M2948" s="32"/>
      <c r="N2948" s="32" t="s">
        <v>322</v>
      </c>
    </row>
    <row r="2949" spans="1:14" x14ac:dyDescent="0.2">
      <c r="A2949" s="32">
        <v>2020</v>
      </c>
      <c r="B2949" s="32">
        <v>8</v>
      </c>
      <c r="C2949" s="32" t="s">
        <v>13</v>
      </c>
      <c r="D2949" s="32" t="s">
        <v>219</v>
      </c>
      <c r="E2949" s="32" t="s">
        <v>220</v>
      </c>
      <c r="F2949" s="32" t="s">
        <v>109</v>
      </c>
      <c r="G2949" s="32">
        <v>1108</v>
      </c>
      <c r="H2949" s="32">
        <v>1097</v>
      </c>
      <c r="I2949" s="32">
        <v>29</v>
      </c>
      <c r="J2949" s="32">
        <v>1068</v>
      </c>
      <c r="K2949" s="32">
        <v>5512</v>
      </c>
      <c r="L2949" s="32">
        <v>2166</v>
      </c>
      <c r="M2949" s="32"/>
      <c r="N2949" s="32" t="s">
        <v>322</v>
      </c>
    </row>
    <row r="2950" spans="1:14" x14ac:dyDescent="0.2">
      <c r="A2950" s="32">
        <v>2020</v>
      </c>
      <c r="B2950" s="32">
        <v>9</v>
      </c>
      <c r="C2950" s="32" t="s">
        <v>65</v>
      </c>
      <c r="D2950" s="32" t="s">
        <v>219</v>
      </c>
      <c r="E2950" s="32" t="s">
        <v>220</v>
      </c>
      <c r="F2950" s="32" t="s">
        <v>109</v>
      </c>
      <c r="G2950" s="32">
        <v>1250</v>
      </c>
      <c r="H2950" s="32">
        <v>1231</v>
      </c>
      <c r="I2950" s="32">
        <v>27</v>
      </c>
      <c r="J2950" s="32">
        <v>1204</v>
      </c>
      <c r="K2950" s="32">
        <v>5904.3</v>
      </c>
      <c r="L2950" s="32">
        <v>1639.7</v>
      </c>
      <c r="M2950" s="32"/>
      <c r="N2950" s="32" t="s">
        <v>322</v>
      </c>
    </row>
    <row r="2951" spans="1:14" x14ac:dyDescent="0.2">
      <c r="A2951" s="32">
        <v>2020</v>
      </c>
      <c r="B2951" s="32">
        <v>10</v>
      </c>
      <c r="C2951" s="32" t="s">
        <v>14</v>
      </c>
      <c r="D2951" s="32" t="s">
        <v>219</v>
      </c>
      <c r="E2951" s="32" t="s">
        <v>220</v>
      </c>
      <c r="F2951" s="32" t="s">
        <v>109</v>
      </c>
      <c r="G2951" s="32">
        <v>1011</v>
      </c>
      <c r="H2951" s="32">
        <v>993</v>
      </c>
      <c r="I2951" s="32">
        <v>20</v>
      </c>
      <c r="J2951" s="32">
        <v>973</v>
      </c>
      <c r="K2951" s="32">
        <v>4406</v>
      </c>
      <c r="L2951" s="32">
        <v>2081</v>
      </c>
      <c r="M2951" s="32"/>
      <c r="N2951" s="32" t="s">
        <v>322</v>
      </c>
    </row>
    <row r="2952" spans="1:14" x14ac:dyDescent="0.2">
      <c r="A2952" s="32">
        <v>2020</v>
      </c>
      <c r="B2952" s="32">
        <v>11</v>
      </c>
      <c r="C2952" s="32" t="s">
        <v>11</v>
      </c>
      <c r="D2952" s="32" t="s">
        <v>219</v>
      </c>
      <c r="E2952" s="32" t="s">
        <v>220</v>
      </c>
      <c r="F2952" s="32" t="s">
        <v>109</v>
      </c>
      <c r="G2952" s="32">
        <v>626</v>
      </c>
      <c r="H2952" s="32">
        <v>611</v>
      </c>
      <c r="I2952" s="32">
        <v>11</v>
      </c>
      <c r="J2952" s="32">
        <v>600</v>
      </c>
      <c r="K2952" s="32">
        <v>2459.4</v>
      </c>
      <c r="L2952" s="32">
        <v>1188.5999999999999</v>
      </c>
      <c r="M2952" s="32"/>
      <c r="N2952" s="32" t="s">
        <v>322</v>
      </c>
    </row>
    <row r="2953" spans="1:14" x14ac:dyDescent="0.2">
      <c r="A2953" s="32">
        <v>2020</v>
      </c>
      <c r="B2953" s="32">
        <v>12</v>
      </c>
      <c r="C2953" s="32" t="s">
        <v>60</v>
      </c>
      <c r="D2953" s="32" t="s">
        <v>219</v>
      </c>
      <c r="E2953" s="32" t="s">
        <v>220</v>
      </c>
      <c r="F2953" s="32" t="s">
        <v>109</v>
      </c>
      <c r="G2953" s="32">
        <v>678</v>
      </c>
      <c r="H2953" s="32">
        <v>664</v>
      </c>
      <c r="I2953" s="32">
        <v>19</v>
      </c>
      <c r="J2953" s="32">
        <v>645</v>
      </c>
      <c r="K2953" s="32">
        <v>2627</v>
      </c>
      <c r="L2953" s="32">
        <v>1637</v>
      </c>
      <c r="M2953" s="32"/>
      <c r="N2953" s="32" t="s">
        <v>322</v>
      </c>
    </row>
    <row r="2954" spans="1:14" x14ac:dyDescent="0.2">
      <c r="A2954" s="32">
        <v>2020</v>
      </c>
      <c r="B2954" s="32">
        <v>1</v>
      </c>
      <c r="C2954" s="32" t="s">
        <v>10</v>
      </c>
      <c r="D2954" s="32" t="s">
        <v>76</v>
      </c>
      <c r="E2954" s="32" t="s">
        <v>250</v>
      </c>
      <c r="F2954" s="32" t="s">
        <v>109</v>
      </c>
      <c r="G2954" s="32">
        <v>4541</v>
      </c>
      <c r="H2954" s="32">
        <v>4166</v>
      </c>
      <c r="I2954" s="32">
        <v>18</v>
      </c>
      <c r="J2954" s="32">
        <v>4148</v>
      </c>
      <c r="K2954" s="32">
        <v>30655</v>
      </c>
      <c r="L2954" s="32">
        <v>16452.833333333332</v>
      </c>
      <c r="M2954" s="32"/>
      <c r="N2954" s="32" t="s">
        <v>323</v>
      </c>
    </row>
    <row r="2955" spans="1:14" x14ac:dyDescent="0.2">
      <c r="A2955" s="32">
        <v>2020</v>
      </c>
      <c r="B2955" s="32">
        <v>2</v>
      </c>
      <c r="C2955" s="32" t="s">
        <v>33</v>
      </c>
      <c r="D2955" s="32" t="s">
        <v>76</v>
      </c>
      <c r="E2955" s="32" t="s">
        <v>250</v>
      </c>
      <c r="F2955" s="32" t="s">
        <v>109</v>
      </c>
      <c r="G2955" s="32">
        <v>4129</v>
      </c>
      <c r="H2955" s="32">
        <v>4038</v>
      </c>
      <c r="I2955" s="32">
        <v>26</v>
      </c>
      <c r="J2955" s="32">
        <v>4012</v>
      </c>
      <c r="K2955" s="32">
        <v>29533</v>
      </c>
      <c r="L2955" s="32">
        <v>15006.25</v>
      </c>
      <c r="M2955" s="32"/>
      <c r="N2955" s="32" t="s">
        <v>323</v>
      </c>
    </row>
    <row r="2956" spans="1:14" x14ac:dyDescent="0.2">
      <c r="A2956" s="32">
        <v>2020</v>
      </c>
      <c r="B2956" s="32">
        <v>3</v>
      </c>
      <c r="C2956" s="32" t="s">
        <v>79</v>
      </c>
      <c r="D2956" s="32" t="s">
        <v>76</v>
      </c>
      <c r="E2956" s="32" t="s">
        <v>250</v>
      </c>
      <c r="F2956" s="32" t="s">
        <v>109</v>
      </c>
      <c r="G2956" s="32">
        <v>912</v>
      </c>
      <c r="H2956" s="32">
        <v>889</v>
      </c>
      <c r="I2956" s="32">
        <v>43</v>
      </c>
      <c r="J2956" s="32">
        <v>846</v>
      </c>
      <c r="K2956" s="32">
        <v>6411</v>
      </c>
      <c r="L2956" s="32">
        <v>2475.1666666666665</v>
      </c>
      <c r="M2956" s="32"/>
      <c r="N2956" s="32" t="s">
        <v>323</v>
      </c>
    </row>
    <row r="2957" spans="1:14" x14ac:dyDescent="0.2">
      <c r="A2957" s="32">
        <v>2020</v>
      </c>
      <c r="B2957" s="32">
        <v>4</v>
      </c>
      <c r="C2957" s="32" t="s">
        <v>58</v>
      </c>
      <c r="D2957" s="32" t="s">
        <v>76</v>
      </c>
      <c r="E2957" s="32" t="s">
        <v>250</v>
      </c>
      <c r="F2957" s="32" t="s">
        <v>109</v>
      </c>
      <c r="G2957" s="32"/>
      <c r="H2957" s="32"/>
      <c r="I2957" s="32"/>
      <c r="J2957" s="32"/>
      <c r="K2957" s="32"/>
      <c r="L2957" s="32"/>
      <c r="M2957" s="32" t="s">
        <v>360</v>
      </c>
      <c r="N2957" s="32" t="s">
        <v>323</v>
      </c>
    </row>
    <row r="2958" spans="1:14" x14ac:dyDescent="0.2">
      <c r="A2958" s="32">
        <v>2020</v>
      </c>
      <c r="B2958" s="32">
        <v>5</v>
      </c>
      <c r="C2958" s="32" t="s">
        <v>36</v>
      </c>
      <c r="D2958" s="32" t="s">
        <v>76</v>
      </c>
      <c r="E2958" s="32" t="s">
        <v>250</v>
      </c>
      <c r="F2958" s="32" t="s">
        <v>109</v>
      </c>
      <c r="G2958" s="32"/>
      <c r="H2958" s="32"/>
      <c r="I2958" s="32"/>
      <c r="J2958" s="32"/>
      <c r="K2958" s="32"/>
      <c r="L2958" s="32"/>
      <c r="M2958" s="32" t="s">
        <v>360</v>
      </c>
      <c r="N2958" s="32" t="s">
        <v>323</v>
      </c>
    </row>
    <row r="2959" spans="1:14" x14ac:dyDescent="0.2">
      <c r="A2959" s="32">
        <v>2020</v>
      </c>
      <c r="B2959" s="32">
        <v>6</v>
      </c>
      <c r="C2959" s="32" t="s">
        <v>44</v>
      </c>
      <c r="D2959" s="32" t="s">
        <v>76</v>
      </c>
      <c r="E2959" s="32" t="s">
        <v>250</v>
      </c>
      <c r="F2959" s="32" t="s">
        <v>109</v>
      </c>
      <c r="G2959" s="32">
        <v>547</v>
      </c>
      <c r="H2959" s="32">
        <v>493</v>
      </c>
      <c r="I2959" s="32">
        <v>28</v>
      </c>
      <c r="J2959" s="32">
        <v>465</v>
      </c>
      <c r="K2959" s="32">
        <v>3603</v>
      </c>
      <c r="L2959" s="32">
        <v>2126.8000000000002</v>
      </c>
      <c r="M2959" s="32"/>
      <c r="N2959" s="32" t="s">
        <v>323</v>
      </c>
    </row>
    <row r="2960" spans="1:14" x14ac:dyDescent="0.2">
      <c r="A2960" s="32">
        <v>2020</v>
      </c>
      <c r="B2960" s="32">
        <v>7</v>
      </c>
      <c r="C2960" s="32" t="s">
        <v>24</v>
      </c>
      <c r="D2960" s="32" t="s">
        <v>76</v>
      </c>
      <c r="E2960" s="32" t="s">
        <v>250</v>
      </c>
      <c r="F2960" s="32" t="s">
        <v>109</v>
      </c>
      <c r="G2960" s="32">
        <v>1117</v>
      </c>
      <c r="H2960" s="32">
        <v>1043</v>
      </c>
      <c r="I2960" s="32">
        <v>60</v>
      </c>
      <c r="J2960" s="32">
        <v>983</v>
      </c>
      <c r="K2960" s="32">
        <v>7570.56</v>
      </c>
      <c r="L2960" s="32">
        <v>4773.2066666666669</v>
      </c>
      <c r="M2960" s="32"/>
      <c r="N2960" s="32" t="s">
        <v>323</v>
      </c>
    </row>
    <row r="2961" spans="1:14" x14ac:dyDescent="0.2">
      <c r="A2961" s="32">
        <v>2020</v>
      </c>
      <c r="B2961" s="32">
        <v>8</v>
      </c>
      <c r="C2961" s="32" t="s">
        <v>13</v>
      </c>
      <c r="D2961" s="32" t="s">
        <v>76</v>
      </c>
      <c r="E2961" s="32" t="s">
        <v>250</v>
      </c>
      <c r="F2961" s="32" t="s">
        <v>109</v>
      </c>
      <c r="G2961" s="32">
        <v>2413</v>
      </c>
      <c r="H2961" s="32">
        <v>2382</v>
      </c>
      <c r="I2961" s="32">
        <v>188</v>
      </c>
      <c r="J2961" s="32">
        <v>2194</v>
      </c>
      <c r="K2961" s="32">
        <v>14482.5</v>
      </c>
      <c r="L2961" s="32">
        <v>9444.4500000000007</v>
      </c>
      <c r="M2961" s="32"/>
      <c r="N2961" s="32" t="s">
        <v>323</v>
      </c>
    </row>
    <row r="2962" spans="1:14" x14ac:dyDescent="0.2">
      <c r="A2962" s="32">
        <v>2020</v>
      </c>
      <c r="B2962" s="32">
        <v>9</v>
      </c>
      <c r="C2962" s="32" t="s">
        <v>65</v>
      </c>
      <c r="D2962" s="32" t="s">
        <v>76</v>
      </c>
      <c r="E2962" s="32" t="s">
        <v>250</v>
      </c>
      <c r="F2962" s="32" t="s">
        <v>109</v>
      </c>
      <c r="G2962" s="32">
        <v>2283</v>
      </c>
      <c r="H2962" s="32">
        <v>2211</v>
      </c>
      <c r="I2962" s="32">
        <v>26</v>
      </c>
      <c r="J2962" s="32">
        <v>2185</v>
      </c>
      <c r="K2962" s="32">
        <v>15086.1</v>
      </c>
      <c r="L2962" s="32">
        <v>9511.7666666666664</v>
      </c>
      <c r="M2962" s="32"/>
      <c r="N2962" s="32" t="s">
        <v>323</v>
      </c>
    </row>
    <row r="2963" spans="1:14" x14ac:dyDescent="0.2">
      <c r="A2963" s="32">
        <v>2020</v>
      </c>
      <c r="B2963" s="32">
        <v>10</v>
      </c>
      <c r="C2963" s="32" t="s">
        <v>14</v>
      </c>
      <c r="D2963" s="32" t="s">
        <v>76</v>
      </c>
      <c r="E2963" s="32" t="s">
        <v>250</v>
      </c>
      <c r="F2963" s="32" t="s">
        <v>109</v>
      </c>
      <c r="G2963" s="32">
        <v>2035</v>
      </c>
      <c r="H2963" s="32">
        <v>1973</v>
      </c>
      <c r="I2963" s="32">
        <v>59</v>
      </c>
      <c r="J2963" s="32">
        <v>1914</v>
      </c>
      <c r="K2963" s="32">
        <v>15037.4</v>
      </c>
      <c r="L2963" s="32">
        <v>7060.7333333333336</v>
      </c>
      <c r="M2963" s="32"/>
      <c r="N2963" s="32" t="s">
        <v>323</v>
      </c>
    </row>
    <row r="2964" spans="1:14" x14ac:dyDescent="0.2">
      <c r="A2964" s="32">
        <v>2020</v>
      </c>
      <c r="B2964" s="32">
        <v>11</v>
      </c>
      <c r="C2964" s="32" t="s">
        <v>11</v>
      </c>
      <c r="D2964" s="32" t="s">
        <v>76</v>
      </c>
      <c r="E2964" s="32" t="s">
        <v>250</v>
      </c>
      <c r="F2964" s="32" t="s">
        <v>109</v>
      </c>
      <c r="G2964" s="32">
        <v>1038</v>
      </c>
      <c r="H2964" s="32">
        <v>983</v>
      </c>
      <c r="I2964" s="32">
        <v>13</v>
      </c>
      <c r="J2964" s="32">
        <v>970</v>
      </c>
      <c r="K2964" s="32">
        <v>7653.5733333333337</v>
      </c>
      <c r="L2964" s="32">
        <v>2985.46</v>
      </c>
      <c r="M2964" s="32"/>
      <c r="N2964" s="32" t="s">
        <v>323</v>
      </c>
    </row>
    <row r="2965" spans="1:14" x14ac:dyDescent="0.2">
      <c r="A2965" s="32">
        <v>2020</v>
      </c>
      <c r="B2965" s="32">
        <v>12</v>
      </c>
      <c r="C2965" s="32" t="s">
        <v>60</v>
      </c>
      <c r="D2965" s="32" t="s">
        <v>76</v>
      </c>
      <c r="E2965" s="32" t="s">
        <v>250</v>
      </c>
      <c r="F2965" s="32" t="s">
        <v>109</v>
      </c>
      <c r="G2965" s="32">
        <v>1384</v>
      </c>
      <c r="H2965" s="32">
        <v>1277</v>
      </c>
      <c r="I2965" s="32">
        <v>36</v>
      </c>
      <c r="J2965" s="32">
        <v>1241</v>
      </c>
      <c r="K2965" s="32">
        <v>9972.2999999999993</v>
      </c>
      <c r="L2965" s="32">
        <v>4982.8500000000004</v>
      </c>
      <c r="M2965" s="32"/>
      <c r="N2965" s="32" t="s">
        <v>323</v>
      </c>
    </row>
    <row r="2966" spans="1:14" x14ac:dyDescent="0.2">
      <c r="A2966" s="32">
        <v>2020</v>
      </c>
      <c r="B2966" s="32">
        <v>1</v>
      </c>
      <c r="C2966" s="32" t="s">
        <v>10</v>
      </c>
      <c r="D2966" s="32" t="s">
        <v>32</v>
      </c>
      <c r="E2966" s="32" t="s">
        <v>187</v>
      </c>
      <c r="F2966" s="32" t="s">
        <v>109</v>
      </c>
      <c r="G2966" s="32"/>
      <c r="H2966" s="32"/>
      <c r="I2966" s="32"/>
      <c r="J2966" s="32"/>
      <c r="K2966" s="32"/>
      <c r="L2966" s="32"/>
      <c r="M2966" s="32" t="s">
        <v>364</v>
      </c>
      <c r="N2966" s="32" t="s">
        <v>324</v>
      </c>
    </row>
    <row r="2967" spans="1:14" x14ac:dyDescent="0.2">
      <c r="A2967" s="32">
        <v>2020</v>
      </c>
      <c r="B2967" s="32">
        <v>2</v>
      </c>
      <c r="C2967" s="32" t="s">
        <v>33</v>
      </c>
      <c r="D2967" s="32" t="s">
        <v>32</v>
      </c>
      <c r="E2967" s="32" t="s">
        <v>187</v>
      </c>
      <c r="F2967" s="32" t="s">
        <v>109</v>
      </c>
      <c r="G2967" s="32"/>
      <c r="H2967" s="32"/>
      <c r="I2967" s="32"/>
      <c r="J2967" s="32"/>
      <c r="K2967" s="32"/>
      <c r="L2967" s="32"/>
      <c r="M2967" s="32" t="s">
        <v>364</v>
      </c>
      <c r="N2967" s="32" t="s">
        <v>324</v>
      </c>
    </row>
    <row r="2968" spans="1:14" x14ac:dyDescent="0.2">
      <c r="A2968" s="32">
        <v>2020</v>
      </c>
      <c r="B2968" s="32">
        <v>3</v>
      </c>
      <c r="C2968" s="32" t="s">
        <v>79</v>
      </c>
      <c r="D2968" s="32" t="s">
        <v>32</v>
      </c>
      <c r="E2968" s="32" t="s">
        <v>187</v>
      </c>
      <c r="F2968" s="32" t="s">
        <v>109</v>
      </c>
      <c r="G2968" s="32"/>
      <c r="H2968" s="32"/>
      <c r="I2968" s="32"/>
      <c r="J2968" s="32"/>
      <c r="K2968" s="32"/>
      <c r="L2968" s="32"/>
      <c r="M2968" s="32" t="s">
        <v>364</v>
      </c>
      <c r="N2968" s="32" t="s">
        <v>324</v>
      </c>
    </row>
    <row r="2969" spans="1:14" x14ac:dyDescent="0.2">
      <c r="A2969" s="32">
        <v>2020</v>
      </c>
      <c r="B2969" s="32">
        <v>4</v>
      </c>
      <c r="C2969" s="32" t="s">
        <v>58</v>
      </c>
      <c r="D2969" s="32" t="s">
        <v>32</v>
      </c>
      <c r="E2969" s="32" t="s">
        <v>187</v>
      </c>
      <c r="F2969" s="32" t="s">
        <v>109</v>
      </c>
      <c r="G2969" s="32"/>
      <c r="H2969" s="32"/>
      <c r="I2969" s="32"/>
      <c r="J2969" s="32"/>
      <c r="K2969" s="32"/>
      <c r="L2969" s="32"/>
      <c r="M2969" s="32" t="s">
        <v>360</v>
      </c>
      <c r="N2969" s="32" t="s">
        <v>324</v>
      </c>
    </row>
    <row r="2970" spans="1:14" x14ac:dyDescent="0.2">
      <c r="A2970" s="32">
        <v>2020</v>
      </c>
      <c r="B2970" s="32">
        <v>5</v>
      </c>
      <c r="C2970" s="32" t="s">
        <v>36</v>
      </c>
      <c r="D2970" s="32" t="s">
        <v>32</v>
      </c>
      <c r="E2970" s="32" t="s">
        <v>187</v>
      </c>
      <c r="F2970" s="32" t="s">
        <v>109</v>
      </c>
      <c r="G2970" s="32"/>
      <c r="H2970" s="32"/>
      <c r="I2970" s="32"/>
      <c r="J2970" s="32"/>
      <c r="K2970" s="32"/>
      <c r="L2970" s="32"/>
      <c r="M2970" s="32" t="s">
        <v>360</v>
      </c>
      <c r="N2970" s="32" t="s">
        <v>324</v>
      </c>
    </row>
    <row r="2971" spans="1:14" x14ac:dyDescent="0.2">
      <c r="A2971" s="32">
        <v>2020</v>
      </c>
      <c r="B2971" s="32">
        <v>6</v>
      </c>
      <c r="C2971" s="32" t="s">
        <v>44</v>
      </c>
      <c r="D2971" s="32" t="s">
        <v>32</v>
      </c>
      <c r="E2971" s="32" t="s">
        <v>187</v>
      </c>
      <c r="F2971" s="32" t="s">
        <v>109</v>
      </c>
      <c r="G2971" s="32"/>
      <c r="H2971" s="32"/>
      <c r="I2971" s="32"/>
      <c r="J2971" s="32"/>
      <c r="K2971" s="32"/>
      <c r="L2971" s="32"/>
      <c r="M2971" s="32" t="s">
        <v>360</v>
      </c>
      <c r="N2971" s="32" t="s">
        <v>324</v>
      </c>
    </row>
    <row r="2972" spans="1:14" x14ac:dyDescent="0.2">
      <c r="A2972" s="32">
        <v>2020</v>
      </c>
      <c r="B2972" s="32">
        <v>7</v>
      </c>
      <c r="C2972" s="32" t="s">
        <v>24</v>
      </c>
      <c r="D2972" s="32" t="s">
        <v>32</v>
      </c>
      <c r="E2972" s="32" t="s">
        <v>187</v>
      </c>
      <c r="F2972" s="32" t="s">
        <v>109</v>
      </c>
      <c r="G2972" s="32"/>
      <c r="H2972" s="32"/>
      <c r="I2972" s="32"/>
      <c r="J2972" s="32"/>
      <c r="K2972" s="32"/>
      <c r="L2972" s="32"/>
      <c r="M2972" s="32" t="s">
        <v>360</v>
      </c>
      <c r="N2972" s="32" t="s">
        <v>324</v>
      </c>
    </row>
    <row r="2973" spans="1:14" x14ac:dyDescent="0.2">
      <c r="A2973" s="32">
        <v>2020</v>
      </c>
      <c r="B2973" s="32">
        <v>8</v>
      </c>
      <c r="C2973" s="32" t="s">
        <v>13</v>
      </c>
      <c r="D2973" s="32" t="s">
        <v>32</v>
      </c>
      <c r="E2973" s="32" t="s">
        <v>187</v>
      </c>
      <c r="F2973" s="32" t="s">
        <v>109</v>
      </c>
      <c r="G2973" s="32"/>
      <c r="H2973" s="32"/>
      <c r="I2973" s="32"/>
      <c r="J2973" s="32"/>
      <c r="K2973" s="32"/>
      <c r="L2973" s="32"/>
      <c r="M2973" s="32" t="s">
        <v>360</v>
      </c>
      <c r="N2973" s="32" t="s">
        <v>324</v>
      </c>
    </row>
    <row r="2974" spans="1:14" x14ac:dyDescent="0.2">
      <c r="A2974" s="32">
        <v>2020</v>
      </c>
      <c r="B2974" s="32">
        <v>9</v>
      </c>
      <c r="C2974" s="32" t="s">
        <v>65</v>
      </c>
      <c r="D2974" s="32" t="s">
        <v>32</v>
      </c>
      <c r="E2974" s="32" t="s">
        <v>187</v>
      </c>
      <c r="F2974" s="32" t="s">
        <v>109</v>
      </c>
      <c r="G2974" s="32"/>
      <c r="H2974" s="32"/>
      <c r="I2974" s="32"/>
      <c r="J2974" s="32"/>
      <c r="K2974" s="32"/>
      <c r="L2974" s="32"/>
      <c r="M2974" s="32" t="s">
        <v>360</v>
      </c>
      <c r="N2974" s="32" t="s">
        <v>324</v>
      </c>
    </row>
    <row r="2975" spans="1:14" x14ac:dyDescent="0.2">
      <c r="A2975" s="32">
        <v>2020</v>
      </c>
      <c r="B2975" s="32">
        <v>10</v>
      </c>
      <c r="C2975" s="32" t="s">
        <v>14</v>
      </c>
      <c r="D2975" s="32" t="s">
        <v>32</v>
      </c>
      <c r="E2975" s="32" t="s">
        <v>187</v>
      </c>
      <c r="F2975" s="32" t="s">
        <v>109</v>
      </c>
      <c r="G2975" s="32"/>
      <c r="H2975" s="32"/>
      <c r="I2975" s="32"/>
      <c r="J2975" s="32"/>
      <c r="K2975" s="32"/>
      <c r="L2975" s="32"/>
      <c r="M2975" s="32" t="s">
        <v>360</v>
      </c>
      <c r="N2975" s="32" t="s">
        <v>324</v>
      </c>
    </row>
    <row r="2976" spans="1:14" x14ac:dyDescent="0.2">
      <c r="A2976" s="32">
        <v>2020</v>
      </c>
      <c r="B2976" s="32">
        <v>11</v>
      </c>
      <c r="C2976" s="32" t="s">
        <v>11</v>
      </c>
      <c r="D2976" s="32" t="s">
        <v>32</v>
      </c>
      <c r="E2976" s="32" t="s">
        <v>187</v>
      </c>
      <c r="F2976" s="32" t="s">
        <v>109</v>
      </c>
      <c r="G2976" s="32"/>
      <c r="H2976" s="32"/>
      <c r="I2976" s="32"/>
      <c r="J2976" s="32"/>
      <c r="K2976" s="32"/>
      <c r="L2976" s="32"/>
      <c r="M2976" s="32" t="s">
        <v>360</v>
      </c>
      <c r="N2976" s="32" t="s">
        <v>324</v>
      </c>
    </row>
    <row r="2977" spans="1:14" x14ac:dyDescent="0.2">
      <c r="A2977" s="32">
        <v>2020</v>
      </c>
      <c r="B2977" s="32">
        <v>12</v>
      </c>
      <c r="C2977" s="32" t="s">
        <v>60</v>
      </c>
      <c r="D2977" s="32" t="s">
        <v>32</v>
      </c>
      <c r="E2977" s="32" t="s">
        <v>187</v>
      </c>
      <c r="F2977" s="32" t="s">
        <v>109</v>
      </c>
      <c r="G2977" s="32"/>
      <c r="H2977" s="32"/>
      <c r="I2977" s="32"/>
      <c r="J2977" s="32"/>
      <c r="K2977" s="32"/>
      <c r="L2977" s="32"/>
      <c r="M2977" s="32" t="s">
        <v>360</v>
      </c>
      <c r="N2977" s="32" t="s">
        <v>324</v>
      </c>
    </row>
    <row r="2978" spans="1:14" x14ac:dyDescent="0.2">
      <c r="A2978" s="32">
        <v>2020</v>
      </c>
      <c r="B2978" s="32">
        <v>1</v>
      </c>
      <c r="C2978" s="32" t="s">
        <v>10</v>
      </c>
      <c r="D2978" s="32" t="s">
        <v>59</v>
      </c>
      <c r="E2978" s="32" t="s">
        <v>171</v>
      </c>
      <c r="F2978" s="32" t="s">
        <v>109</v>
      </c>
      <c r="G2978" s="32">
        <v>2776</v>
      </c>
      <c r="H2978" s="32">
        <v>2776</v>
      </c>
      <c r="I2978" s="32">
        <v>42</v>
      </c>
      <c r="J2978" s="32">
        <v>2734</v>
      </c>
      <c r="K2978" s="32">
        <v>23255</v>
      </c>
      <c r="L2978" s="32">
        <v>10740</v>
      </c>
      <c r="M2978" s="32"/>
      <c r="N2978" s="32" t="s">
        <v>325</v>
      </c>
    </row>
    <row r="2979" spans="1:14" x14ac:dyDescent="0.2">
      <c r="A2979" s="32">
        <v>2020</v>
      </c>
      <c r="B2979" s="32">
        <v>2</v>
      </c>
      <c r="C2979" s="32" t="s">
        <v>33</v>
      </c>
      <c r="D2979" s="32" t="s">
        <v>59</v>
      </c>
      <c r="E2979" s="32" t="s">
        <v>171</v>
      </c>
      <c r="F2979" s="32" t="s">
        <v>109</v>
      </c>
      <c r="G2979" s="32">
        <v>2863</v>
      </c>
      <c r="H2979" s="32">
        <v>2862</v>
      </c>
      <c r="I2979" s="32">
        <v>72</v>
      </c>
      <c r="J2979" s="32">
        <v>2790</v>
      </c>
      <c r="K2979" s="32">
        <v>23790.6</v>
      </c>
      <c r="L2979" s="32">
        <v>8267.4</v>
      </c>
      <c r="M2979" s="32"/>
      <c r="N2979" s="32" t="s">
        <v>325</v>
      </c>
    </row>
    <row r="2980" spans="1:14" x14ac:dyDescent="0.2">
      <c r="A2980" s="32">
        <v>2020</v>
      </c>
      <c r="B2980" s="32">
        <v>3</v>
      </c>
      <c r="C2980" s="32" t="s">
        <v>79</v>
      </c>
      <c r="D2980" s="32" t="s">
        <v>59</v>
      </c>
      <c r="E2980" s="32" t="s">
        <v>171</v>
      </c>
      <c r="F2980" s="32" t="s">
        <v>109</v>
      </c>
      <c r="G2980" s="32">
        <v>966</v>
      </c>
      <c r="H2980" s="32">
        <v>965</v>
      </c>
      <c r="I2980" s="32">
        <v>45</v>
      </c>
      <c r="J2980" s="32">
        <v>920</v>
      </c>
      <c r="K2980" s="32">
        <v>7827</v>
      </c>
      <c r="L2980" s="32">
        <v>1864</v>
      </c>
      <c r="M2980" s="32"/>
      <c r="N2980" s="32" t="s">
        <v>325</v>
      </c>
    </row>
    <row r="2981" spans="1:14" x14ac:dyDescent="0.2">
      <c r="A2981" s="32">
        <v>2020</v>
      </c>
      <c r="B2981" s="32">
        <v>4</v>
      </c>
      <c r="C2981" s="32" t="s">
        <v>58</v>
      </c>
      <c r="D2981" s="32" t="s">
        <v>59</v>
      </c>
      <c r="E2981" s="32" t="s">
        <v>171</v>
      </c>
      <c r="F2981" s="32" t="s">
        <v>109</v>
      </c>
      <c r="G2981" s="32">
        <v>153</v>
      </c>
      <c r="H2981" s="32">
        <v>153</v>
      </c>
      <c r="I2981" s="32">
        <v>12</v>
      </c>
      <c r="J2981" s="32">
        <v>141</v>
      </c>
      <c r="K2981" s="32">
        <v>1181</v>
      </c>
      <c r="L2981" s="32">
        <v>184</v>
      </c>
      <c r="M2981" s="32"/>
      <c r="N2981" s="32" t="s">
        <v>325</v>
      </c>
    </row>
    <row r="2982" spans="1:14" x14ac:dyDescent="0.2">
      <c r="A2982" s="32">
        <v>2020</v>
      </c>
      <c r="B2982" s="32">
        <v>5</v>
      </c>
      <c r="C2982" s="32" t="s">
        <v>36</v>
      </c>
      <c r="D2982" s="32" t="s">
        <v>59</v>
      </c>
      <c r="E2982" s="32" t="s">
        <v>171</v>
      </c>
      <c r="F2982" s="32" t="s">
        <v>109</v>
      </c>
      <c r="G2982" s="32">
        <v>173</v>
      </c>
      <c r="H2982" s="32">
        <v>172</v>
      </c>
      <c r="I2982" s="32">
        <v>17</v>
      </c>
      <c r="J2982" s="32">
        <v>155</v>
      </c>
      <c r="K2982" s="32">
        <v>1239</v>
      </c>
      <c r="L2982" s="32">
        <v>301</v>
      </c>
      <c r="M2982" s="32"/>
      <c r="N2982" s="32" t="s">
        <v>325</v>
      </c>
    </row>
    <row r="2983" spans="1:14" x14ac:dyDescent="0.2">
      <c r="A2983" s="32">
        <v>2020</v>
      </c>
      <c r="B2983" s="32">
        <v>6</v>
      </c>
      <c r="C2983" s="32" t="s">
        <v>44</v>
      </c>
      <c r="D2983" s="32" t="s">
        <v>59</v>
      </c>
      <c r="E2983" s="32" t="s">
        <v>171</v>
      </c>
      <c r="F2983" s="32" t="s">
        <v>109</v>
      </c>
      <c r="G2983" s="32">
        <v>578</v>
      </c>
      <c r="H2983" s="32">
        <v>576</v>
      </c>
      <c r="I2983" s="32">
        <v>57</v>
      </c>
      <c r="J2983" s="32">
        <v>519</v>
      </c>
      <c r="K2983" s="32">
        <v>4168</v>
      </c>
      <c r="L2983" s="32">
        <v>1231</v>
      </c>
      <c r="M2983" s="32"/>
      <c r="N2983" s="32" t="s">
        <v>325</v>
      </c>
    </row>
    <row r="2984" spans="1:14" x14ac:dyDescent="0.2">
      <c r="A2984" s="32">
        <v>2020</v>
      </c>
      <c r="B2984" s="32">
        <v>7</v>
      </c>
      <c r="C2984" s="32" t="s">
        <v>24</v>
      </c>
      <c r="D2984" s="32" t="s">
        <v>59</v>
      </c>
      <c r="E2984" s="32" t="s">
        <v>171</v>
      </c>
      <c r="F2984" s="32" t="s">
        <v>109</v>
      </c>
      <c r="G2984" s="32">
        <v>1867</v>
      </c>
      <c r="H2984" s="32">
        <v>1858</v>
      </c>
      <c r="I2984" s="32">
        <v>52</v>
      </c>
      <c r="J2984" s="32">
        <v>1806</v>
      </c>
      <c r="K2984" s="32">
        <v>14558</v>
      </c>
      <c r="L2984" s="32">
        <v>4401</v>
      </c>
      <c r="M2984" s="32"/>
      <c r="N2984" s="32" t="s">
        <v>325</v>
      </c>
    </row>
    <row r="2985" spans="1:14" x14ac:dyDescent="0.2">
      <c r="A2985" s="32">
        <v>2020</v>
      </c>
      <c r="B2985" s="32">
        <v>8</v>
      </c>
      <c r="C2985" s="32" t="s">
        <v>13</v>
      </c>
      <c r="D2985" s="32" t="s">
        <v>59</v>
      </c>
      <c r="E2985" s="32" t="s">
        <v>171</v>
      </c>
      <c r="F2985" s="32" t="s">
        <v>109</v>
      </c>
      <c r="G2985" s="32">
        <v>2518</v>
      </c>
      <c r="H2985" s="32">
        <v>2517</v>
      </c>
      <c r="I2985" s="32">
        <v>48</v>
      </c>
      <c r="J2985" s="32">
        <v>2469</v>
      </c>
      <c r="K2985" s="32">
        <v>20158</v>
      </c>
      <c r="L2985" s="32">
        <v>5965</v>
      </c>
      <c r="M2985" s="32"/>
      <c r="N2985" s="32" t="s">
        <v>325</v>
      </c>
    </row>
    <row r="2986" spans="1:14" x14ac:dyDescent="0.2">
      <c r="A2986" s="32">
        <v>2020</v>
      </c>
      <c r="B2986" s="32">
        <v>9</v>
      </c>
      <c r="C2986" s="32" t="s">
        <v>65</v>
      </c>
      <c r="D2986" s="32" t="s">
        <v>59</v>
      </c>
      <c r="E2986" s="32" t="s">
        <v>171</v>
      </c>
      <c r="F2986" s="32" t="s">
        <v>109</v>
      </c>
      <c r="G2986" s="32">
        <v>2012</v>
      </c>
      <c r="H2986" s="32">
        <v>2011</v>
      </c>
      <c r="I2986" s="32">
        <v>114</v>
      </c>
      <c r="J2986" s="32">
        <v>1897</v>
      </c>
      <c r="K2986" s="32">
        <v>15460.5</v>
      </c>
      <c r="L2986" s="32">
        <v>4616.5</v>
      </c>
      <c r="M2986" s="32"/>
      <c r="N2986" s="32" t="s">
        <v>325</v>
      </c>
    </row>
    <row r="2987" spans="1:14" x14ac:dyDescent="0.2">
      <c r="A2987" s="32">
        <v>2020</v>
      </c>
      <c r="B2987" s="32">
        <v>10</v>
      </c>
      <c r="C2987" s="32" t="s">
        <v>14</v>
      </c>
      <c r="D2987" s="32" t="s">
        <v>59</v>
      </c>
      <c r="E2987" s="32" t="s">
        <v>171</v>
      </c>
      <c r="F2987" s="32" t="s">
        <v>109</v>
      </c>
      <c r="G2987" s="32">
        <v>1627</v>
      </c>
      <c r="H2987" s="32">
        <v>1625</v>
      </c>
      <c r="I2987" s="32">
        <v>59</v>
      </c>
      <c r="J2987" s="32">
        <v>1566</v>
      </c>
      <c r="K2987" s="32">
        <v>12760</v>
      </c>
      <c r="L2987" s="32">
        <v>3436</v>
      </c>
      <c r="M2987" s="32"/>
      <c r="N2987" s="32" t="s">
        <v>325</v>
      </c>
    </row>
    <row r="2988" spans="1:14" x14ac:dyDescent="0.2">
      <c r="A2988" s="32">
        <v>2020</v>
      </c>
      <c r="B2988" s="32">
        <v>11</v>
      </c>
      <c r="C2988" s="32" t="s">
        <v>11</v>
      </c>
      <c r="D2988" s="32" t="s">
        <v>59</v>
      </c>
      <c r="E2988" s="32" t="s">
        <v>171</v>
      </c>
      <c r="F2988" s="32" t="s">
        <v>109</v>
      </c>
      <c r="G2988" s="32">
        <v>853</v>
      </c>
      <c r="H2988" s="32">
        <v>850</v>
      </c>
      <c r="I2988" s="32">
        <v>21</v>
      </c>
      <c r="J2988" s="32">
        <v>829</v>
      </c>
      <c r="K2988" s="32">
        <v>6588.2</v>
      </c>
      <c r="L2988" s="32">
        <v>1416.8</v>
      </c>
      <c r="M2988" s="32"/>
      <c r="N2988" s="32" t="s">
        <v>325</v>
      </c>
    </row>
    <row r="2989" spans="1:14" x14ac:dyDescent="0.2">
      <c r="A2989" s="32">
        <v>2020</v>
      </c>
      <c r="B2989" s="32">
        <v>12</v>
      </c>
      <c r="C2989" s="32" t="s">
        <v>60</v>
      </c>
      <c r="D2989" s="32" t="s">
        <v>59</v>
      </c>
      <c r="E2989" s="32" t="s">
        <v>171</v>
      </c>
      <c r="F2989" s="32" t="s">
        <v>109</v>
      </c>
      <c r="G2989" s="32">
        <v>786</v>
      </c>
      <c r="H2989" s="32">
        <v>782</v>
      </c>
      <c r="I2989" s="32">
        <v>37</v>
      </c>
      <c r="J2989" s="32">
        <v>745</v>
      </c>
      <c r="K2989" s="32">
        <v>5981.3</v>
      </c>
      <c r="L2989" s="32">
        <v>1423.7</v>
      </c>
      <c r="M2989" s="32"/>
      <c r="N2989" s="32" t="s">
        <v>325</v>
      </c>
    </row>
    <row r="2990" spans="1:14" x14ac:dyDescent="0.2">
      <c r="A2990" s="32">
        <v>2020</v>
      </c>
      <c r="B2990" s="32">
        <v>1</v>
      </c>
      <c r="C2990" s="32" t="s">
        <v>10</v>
      </c>
      <c r="D2990" s="32" t="s">
        <v>226</v>
      </c>
      <c r="E2990" s="32" t="s">
        <v>251</v>
      </c>
      <c r="F2990" s="32" t="s">
        <v>109</v>
      </c>
      <c r="G2990" s="32">
        <v>1915</v>
      </c>
      <c r="H2990" s="32">
        <v>1910</v>
      </c>
      <c r="I2990" s="32">
        <v>118</v>
      </c>
      <c r="J2990" s="32">
        <v>1792</v>
      </c>
      <c r="K2990" s="32">
        <v>13846.8</v>
      </c>
      <c r="L2990" s="32">
        <v>6481.2</v>
      </c>
      <c r="M2990" s="32"/>
      <c r="N2990" s="32" t="s">
        <v>326</v>
      </c>
    </row>
    <row r="2991" spans="1:14" x14ac:dyDescent="0.2">
      <c r="A2991" s="32">
        <v>2020</v>
      </c>
      <c r="B2991" s="32">
        <v>2</v>
      </c>
      <c r="C2991" s="32" t="s">
        <v>33</v>
      </c>
      <c r="D2991" s="32" t="s">
        <v>226</v>
      </c>
      <c r="E2991" s="32" t="s">
        <v>251</v>
      </c>
      <c r="F2991" s="32" t="s">
        <v>109</v>
      </c>
      <c r="G2991" s="32">
        <v>1929</v>
      </c>
      <c r="H2991" s="32">
        <v>1920</v>
      </c>
      <c r="I2991" s="32">
        <v>335</v>
      </c>
      <c r="J2991" s="32">
        <v>1585</v>
      </c>
      <c r="K2991" s="32">
        <v>12383.8</v>
      </c>
      <c r="L2991" s="32">
        <v>6011.2</v>
      </c>
      <c r="M2991" s="32"/>
      <c r="N2991" s="32" t="s">
        <v>326</v>
      </c>
    </row>
    <row r="2992" spans="1:14" x14ac:dyDescent="0.2">
      <c r="A2992" s="32">
        <v>2020</v>
      </c>
      <c r="B2992" s="32">
        <v>3</v>
      </c>
      <c r="C2992" s="32" t="s">
        <v>79</v>
      </c>
      <c r="D2992" s="32" t="s">
        <v>226</v>
      </c>
      <c r="E2992" s="32" t="s">
        <v>251</v>
      </c>
      <c r="F2992" s="32" t="s">
        <v>109</v>
      </c>
      <c r="G2992" s="32"/>
      <c r="H2992" s="32"/>
      <c r="I2992" s="32"/>
      <c r="J2992" s="32"/>
      <c r="K2992" s="32"/>
      <c r="L2992" s="32"/>
      <c r="M2992" s="32" t="s">
        <v>364</v>
      </c>
      <c r="N2992" s="32" t="s">
        <v>326</v>
      </c>
    </row>
    <row r="2993" spans="1:14" x14ac:dyDescent="0.2">
      <c r="A2993" s="32">
        <v>2020</v>
      </c>
      <c r="B2993" s="32">
        <v>4</v>
      </c>
      <c r="C2993" s="32" t="s">
        <v>58</v>
      </c>
      <c r="D2993" s="32" t="s">
        <v>226</v>
      </c>
      <c r="E2993" s="32" t="s">
        <v>251</v>
      </c>
      <c r="F2993" s="32" t="s">
        <v>109</v>
      </c>
      <c r="G2993" s="32"/>
      <c r="H2993" s="32"/>
      <c r="I2993" s="32"/>
      <c r="J2993" s="32"/>
      <c r="K2993" s="32"/>
      <c r="L2993" s="32"/>
      <c r="M2993" s="32" t="s">
        <v>360</v>
      </c>
      <c r="N2993" s="32" t="s">
        <v>326</v>
      </c>
    </row>
    <row r="2994" spans="1:14" x14ac:dyDescent="0.2">
      <c r="A2994" s="32">
        <v>2020</v>
      </c>
      <c r="B2994" s="32">
        <v>5</v>
      </c>
      <c r="C2994" s="32" t="s">
        <v>36</v>
      </c>
      <c r="D2994" s="32" t="s">
        <v>226</v>
      </c>
      <c r="E2994" s="32" t="s">
        <v>251</v>
      </c>
      <c r="F2994" s="32" t="s">
        <v>109</v>
      </c>
      <c r="G2994" s="32"/>
      <c r="H2994" s="32"/>
      <c r="I2994" s="32"/>
      <c r="J2994" s="32"/>
      <c r="K2994" s="32"/>
      <c r="L2994" s="32"/>
      <c r="M2994" s="32" t="s">
        <v>360</v>
      </c>
      <c r="N2994" s="32" t="s">
        <v>326</v>
      </c>
    </row>
    <row r="2995" spans="1:14" x14ac:dyDescent="0.2">
      <c r="A2995" s="32">
        <v>2020</v>
      </c>
      <c r="B2995" s="32">
        <v>6</v>
      </c>
      <c r="C2995" s="32" t="s">
        <v>44</v>
      </c>
      <c r="D2995" s="32" t="s">
        <v>226</v>
      </c>
      <c r="E2995" s="32" t="s">
        <v>251</v>
      </c>
      <c r="F2995" s="32" t="s">
        <v>109</v>
      </c>
      <c r="G2995" s="32"/>
      <c r="H2995" s="32"/>
      <c r="I2995" s="32"/>
      <c r="J2995" s="32"/>
      <c r="K2995" s="32"/>
      <c r="L2995" s="32"/>
      <c r="M2995" s="32" t="s">
        <v>360</v>
      </c>
      <c r="N2995" s="32" t="s">
        <v>326</v>
      </c>
    </row>
    <row r="2996" spans="1:14" x14ac:dyDescent="0.2">
      <c r="A2996" s="32">
        <v>2020</v>
      </c>
      <c r="B2996" s="32">
        <v>7</v>
      </c>
      <c r="C2996" s="32" t="s">
        <v>24</v>
      </c>
      <c r="D2996" s="32" t="s">
        <v>226</v>
      </c>
      <c r="E2996" s="32" t="s">
        <v>251</v>
      </c>
      <c r="F2996" s="32" t="s">
        <v>109</v>
      </c>
      <c r="G2996" s="32"/>
      <c r="H2996" s="32"/>
      <c r="I2996" s="32"/>
      <c r="J2996" s="32"/>
      <c r="K2996" s="32"/>
      <c r="L2996" s="32"/>
      <c r="M2996" s="32" t="s">
        <v>360</v>
      </c>
      <c r="N2996" s="32" t="s">
        <v>326</v>
      </c>
    </row>
    <row r="2997" spans="1:14" x14ac:dyDescent="0.2">
      <c r="A2997" s="32">
        <v>2020</v>
      </c>
      <c r="B2997" s="32">
        <v>8</v>
      </c>
      <c r="C2997" s="32" t="s">
        <v>13</v>
      </c>
      <c r="D2997" s="32" t="s">
        <v>226</v>
      </c>
      <c r="E2997" s="32" t="s">
        <v>251</v>
      </c>
      <c r="F2997" s="32" t="s">
        <v>109</v>
      </c>
      <c r="G2997" s="32"/>
      <c r="H2997" s="32"/>
      <c r="I2997" s="32"/>
      <c r="J2997" s="32"/>
      <c r="K2997" s="32"/>
      <c r="L2997" s="32"/>
      <c r="M2997" s="32" t="s">
        <v>360</v>
      </c>
      <c r="N2997" s="32" t="s">
        <v>326</v>
      </c>
    </row>
    <row r="2998" spans="1:14" x14ac:dyDescent="0.2">
      <c r="A2998" s="32">
        <v>2020</v>
      </c>
      <c r="B2998" s="32">
        <v>9</v>
      </c>
      <c r="C2998" s="32" t="s">
        <v>65</v>
      </c>
      <c r="D2998" s="32" t="s">
        <v>226</v>
      </c>
      <c r="E2998" s="32" t="s">
        <v>251</v>
      </c>
      <c r="F2998" s="32" t="s">
        <v>109</v>
      </c>
      <c r="G2998" s="32"/>
      <c r="H2998" s="32"/>
      <c r="I2998" s="32"/>
      <c r="J2998" s="32"/>
      <c r="K2998" s="32"/>
      <c r="L2998" s="32"/>
      <c r="M2998" s="32" t="s">
        <v>360</v>
      </c>
      <c r="N2998" s="32" t="s">
        <v>326</v>
      </c>
    </row>
    <row r="2999" spans="1:14" x14ac:dyDescent="0.2">
      <c r="A2999" s="32">
        <v>2020</v>
      </c>
      <c r="B2999" s="32">
        <v>10</v>
      </c>
      <c r="C2999" s="32" t="s">
        <v>14</v>
      </c>
      <c r="D2999" s="32" t="s">
        <v>226</v>
      </c>
      <c r="E2999" s="32" t="s">
        <v>251</v>
      </c>
      <c r="F2999" s="32" t="s">
        <v>109</v>
      </c>
      <c r="G2999" s="32"/>
      <c r="H2999" s="32"/>
      <c r="I2999" s="32"/>
      <c r="J2999" s="32"/>
      <c r="K2999" s="32"/>
      <c r="L2999" s="32"/>
      <c r="M2999" s="32" t="s">
        <v>360</v>
      </c>
      <c r="N2999" s="32" t="s">
        <v>326</v>
      </c>
    </row>
    <row r="3000" spans="1:14" x14ac:dyDescent="0.2">
      <c r="A3000" s="32">
        <v>2020</v>
      </c>
      <c r="B3000" s="32">
        <v>11</v>
      </c>
      <c r="C3000" s="32" t="s">
        <v>11</v>
      </c>
      <c r="D3000" s="32" t="s">
        <v>226</v>
      </c>
      <c r="E3000" s="32" t="s">
        <v>251</v>
      </c>
      <c r="F3000" s="32" t="s">
        <v>109</v>
      </c>
      <c r="G3000" s="32"/>
      <c r="H3000" s="32"/>
      <c r="I3000" s="32"/>
      <c r="J3000" s="32"/>
      <c r="K3000" s="32"/>
      <c r="L3000" s="32"/>
      <c r="M3000" s="32" t="s">
        <v>360</v>
      </c>
      <c r="N3000" s="32" t="s">
        <v>326</v>
      </c>
    </row>
    <row r="3001" spans="1:14" x14ac:dyDescent="0.2">
      <c r="A3001" s="32">
        <v>2020</v>
      </c>
      <c r="B3001" s="32">
        <v>12</v>
      </c>
      <c r="C3001" s="32" t="s">
        <v>60</v>
      </c>
      <c r="D3001" s="32" t="s">
        <v>226</v>
      </c>
      <c r="E3001" s="32" t="s">
        <v>251</v>
      </c>
      <c r="F3001" s="32" t="s">
        <v>109</v>
      </c>
      <c r="G3001" s="32"/>
      <c r="H3001" s="32"/>
      <c r="I3001" s="32"/>
      <c r="J3001" s="32"/>
      <c r="K3001" s="32"/>
      <c r="L3001" s="32"/>
      <c r="M3001" s="32" t="s">
        <v>360</v>
      </c>
      <c r="N3001" s="32" t="s">
        <v>326</v>
      </c>
    </row>
    <row r="3002" spans="1:14" x14ac:dyDescent="0.2">
      <c r="A3002" s="32">
        <v>2020</v>
      </c>
      <c r="B3002" s="32">
        <v>1</v>
      </c>
      <c r="C3002" s="32" t="s">
        <v>10</v>
      </c>
      <c r="D3002" s="32" t="s">
        <v>29</v>
      </c>
      <c r="E3002" s="32" t="s">
        <v>252</v>
      </c>
      <c r="F3002" s="32" t="s">
        <v>109</v>
      </c>
      <c r="G3002" s="32">
        <v>10607</v>
      </c>
      <c r="H3002" s="32">
        <v>10598</v>
      </c>
      <c r="I3002" s="32">
        <v>125</v>
      </c>
      <c r="J3002" s="32">
        <v>10473</v>
      </c>
      <c r="K3002" s="32">
        <v>115845</v>
      </c>
      <c r="L3002" s="32">
        <v>49608</v>
      </c>
      <c r="M3002" s="32"/>
      <c r="N3002" s="32" t="s">
        <v>327</v>
      </c>
    </row>
    <row r="3003" spans="1:14" x14ac:dyDescent="0.2">
      <c r="A3003" s="32">
        <v>2020</v>
      </c>
      <c r="B3003" s="32">
        <v>2</v>
      </c>
      <c r="C3003" s="32" t="s">
        <v>33</v>
      </c>
      <c r="D3003" s="32" t="s">
        <v>29</v>
      </c>
      <c r="E3003" s="32" t="s">
        <v>252</v>
      </c>
      <c r="F3003" s="32" t="s">
        <v>109</v>
      </c>
      <c r="G3003" s="32">
        <v>9685</v>
      </c>
      <c r="H3003" s="32">
        <v>9674</v>
      </c>
      <c r="I3003" s="32">
        <v>585</v>
      </c>
      <c r="J3003" s="32">
        <v>9089</v>
      </c>
      <c r="K3003" s="32">
        <v>100446.9</v>
      </c>
      <c r="L3003" s="32">
        <v>41076.1</v>
      </c>
      <c r="M3003" s="32"/>
      <c r="N3003" s="32" t="s">
        <v>327</v>
      </c>
    </row>
    <row r="3004" spans="1:14" x14ac:dyDescent="0.2">
      <c r="A3004" s="32">
        <v>2020</v>
      </c>
      <c r="B3004" s="32">
        <v>3</v>
      </c>
      <c r="C3004" s="32" t="s">
        <v>79</v>
      </c>
      <c r="D3004" s="32" t="s">
        <v>29</v>
      </c>
      <c r="E3004" s="32" t="s">
        <v>252</v>
      </c>
      <c r="F3004" s="32" t="s">
        <v>109</v>
      </c>
      <c r="G3004" s="32">
        <v>4292</v>
      </c>
      <c r="H3004" s="32">
        <v>4269</v>
      </c>
      <c r="I3004" s="32">
        <v>274</v>
      </c>
      <c r="J3004" s="32">
        <v>3995</v>
      </c>
      <c r="K3004" s="32">
        <v>44452.4</v>
      </c>
      <c r="L3004" s="32">
        <v>13105.6</v>
      </c>
      <c r="M3004" s="32"/>
      <c r="N3004" s="32" t="s">
        <v>327</v>
      </c>
    </row>
    <row r="3005" spans="1:14" x14ac:dyDescent="0.2">
      <c r="A3005" s="32">
        <v>2020</v>
      </c>
      <c r="B3005" s="32">
        <v>4</v>
      </c>
      <c r="C3005" s="32" t="s">
        <v>58</v>
      </c>
      <c r="D3005" s="32" t="s">
        <v>29</v>
      </c>
      <c r="E3005" s="32" t="s">
        <v>252</v>
      </c>
      <c r="F3005" s="32" t="s">
        <v>109</v>
      </c>
      <c r="G3005" s="32">
        <v>1188</v>
      </c>
      <c r="H3005" s="32">
        <v>1160</v>
      </c>
      <c r="I3005" s="32">
        <v>182</v>
      </c>
      <c r="J3005" s="32">
        <v>978</v>
      </c>
      <c r="K3005" s="32">
        <v>10227.5</v>
      </c>
      <c r="L3005" s="32">
        <v>3626.5</v>
      </c>
      <c r="M3005" s="32"/>
      <c r="N3005" s="32" t="s">
        <v>327</v>
      </c>
    </row>
    <row r="3006" spans="1:14" x14ac:dyDescent="0.2">
      <c r="A3006" s="32">
        <v>2020</v>
      </c>
      <c r="B3006" s="32">
        <v>5</v>
      </c>
      <c r="C3006" s="32" t="s">
        <v>36</v>
      </c>
      <c r="D3006" s="32" t="s">
        <v>29</v>
      </c>
      <c r="E3006" s="32" t="s">
        <v>252</v>
      </c>
      <c r="F3006" s="32" t="s">
        <v>109</v>
      </c>
      <c r="G3006" s="32">
        <v>1373</v>
      </c>
      <c r="H3006" s="32">
        <v>1344</v>
      </c>
      <c r="I3006" s="32">
        <v>221</v>
      </c>
      <c r="J3006" s="32">
        <v>1123</v>
      </c>
      <c r="K3006" s="32">
        <v>11921.4</v>
      </c>
      <c r="L3006" s="32">
        <v>3120.6</v>
      </c>
      <c r="M3006" s="32"/>
      <c r="N3006" s="32" t="s">
        <v>327</v>
      </c>
    </row>
    <row r="3007" spans="1:14" x14ac:dyDescent="0.2">
      <c r="A3007" s="32">
        <v>2020</v>
      </c>
      <c r="B3007" s="32">
        <v>6</v>
      </c>
      <c r="C3007" s="32" t="s">
        <v>44</v>
      </c>
      <c r="D3007" s="32" t="s">
        <v>29</v>
      </c>
      <c r="E3007" s="32" t="s">
        <v>252</v>
      </c>
      <c r="F3007" s="32" t="s">
        <v>109</v>
      </c>
      <c r="G3007" s="32">
        <v>1779</v>
      </c>
      <c r="H3007" s="32">
        <v>1763</v>
      </c>
      <c r="I3007" s="32">
        <v>105</v>
      </c>
      <c r="J3007" s="32">
        <v>1658</v>
      </c>
      <c r="K3007" s="32">
        <v>17375.599999999999</v>
      </c>
      <c r="L3007" s="32">
        <v>3766.4</v>
      </c>
      <c r="M3007" s="32"/>
      <c r="N3007" s="32" t="s">
        <v>327</v>
      </c>
    </row>
    <row r="3008" spans="1:14" x14ac:dyDescent="0.2">
      <c r="A3008" s="32">
        <v>2020</v>
      </c>
      <c r="B3008" s="32">
        <v>7</v>
      </c>
      <c r="C3008" s="32" t="s">
        <v>24</v>
      </c>
      <c r="D3008" s="32" t="s">
        <v>29</v>
      </c>
      <c r="E3008" s="32" t="s">
        <v>252</v>
      </c>
      <c r="F3008" s="32" t="s">
        <v>109</v>
      </c>
      <c r="G3008" s="32">
        <v>3898</v>
      </c>
      <c r="H3008" s="32">
        <v>3885</v>
      </c>
      <c r="I3008" s="32">
        <v>94</v>
      </c>
      <c r="J3008" s="32">
        <v>3791</v>
      </c>
      <c r="K3008" s="32">
        <v>44177.5</v>
      </c>
      <c r="L3008" s="32">
        <v>8223.5</v>
      </c>
      <c r="M3008" s="32"/>
      <c r="N3008" s="32" t="s">
        <v>327</v>
      </c>
    </row>
    <row r="3009" spans="1:14" x14ac:dyDescent="0.2">
      <c r="A3009" s="32">
        <v>2020</v>
      </c>
      <c r="B3009" s="32">
        <v>8</v>
      </c>
      <c r="C3009" s="32" t="s">
        <v>13</v>
      </c>
      <c r="D3009" s="32" t="s">
        <v>29</v>
      </c>
      <c r="E3009" s="32" t="s">
        <v>252</v>
      </c>
      <c r="F3009" s="32" t="s">
        <v>109</v>
      </c>
      <c r="G3009" s="32">
        <v>5056</v>
      </c>
      <c r="H3009" s="32">
        <v>5051</v>
      </c>
      <c r="I3009" s="32">
        <v>126</v>
      </c>
      <c r="J3009" s="32">
        <v>4925</v>
      </c>
      <c r="K3009" s="32">
        <v>53604.6</v>
      </c>
      <c r="L3009" s="32">
        <v>13377.4</v>
      </c>
      <c r="M3009" s="32"/>
      <c r="N3009" s="32" t="s">
        <v>327</v>
      </c>
    </row>
    <row r="3010" spans="1:14" x14ac:dyDescent="0.2">
      <c r="A3010" s="32">
        <v>2020</v>
      </c>
      <c r="B3010" s="32">
        <v>9</v>
      </c>
      <c r="C3010" s="32" t="s">
        <v>65</v>
      </c>
      <c r="D3010" s="32" t="s">
        <v>29</v>
      </c>
      <c r="E3010" s="32" t="s">
        <v>252</v>
      </c>
      <c r="F3010" s="32" t="s">
        <v>109</v>
      </c>
      <c r="G3010" s="32">
        <v>4334</v>
      </c>
      <c r="H3010" s="32">
        <v>4326</v>
      </c>
      <c r="I3010" s="32">
        <v>180</v>
      </c>
      <c r="J3010" s="32">
        <v>4146</v>
      </c>
      <c r="K3010" s="32">
        <v>43757.5</v>
      </c>
      <c r="L3010" s="32">
        <v>11995.5</v>
      </c>
      <c r="M3010" s="32"/>
      <c r="N3010" s="32" t="s">
        <v>327</v>
      </c>
    </row>
    <row r="3011" spans="1:14" x14ac:dyDescent="0.2">
      <c r="A3011" s="32">
        <v>2020</v>
      </c>
      <c r="B3011" s="32">
        <v>10</v>
      </c>
      <c r="C3011" s="32" t="s">
        <v>14</v>
      </c>
      <c r="D3011" s="32" t="s">
        <v>29</v>
      </c>
      <c r="E3011" s="32" t="s">
        <v>252</v>
      </c>
      <c r="F3011" s="32" t="s">
        <v>109</v>
      </c>
      <c r="G3011" s="32">
        <v>4115</v>
      </c>
      <c r="H3011" s="32">
        <v>4105</v>
      </c>
      <c r="I3011" s="32">
        <v>100</v>
      </c>
      <c r="J3011" s="32">
        <v>4005</v>
      </c>
      <c r="K3011" s="32">
        <v>41366.1</v>
      </c>
      <c r="L3011" s="32">
        <v>13795.9</v>
      </c>
      <c r="M3011" s="32"/>
      <c r="N3011" s="32" t="s">
        <v>327</v>
      </c>
    </row>
    <row r="3012" spans="1:14" x14ac:dyDescent="0.2">
      <c r="A3012" s="32">
        <v>2020</v>
      </c>
      <c r="B3012" s="32">
        <v>11</v>
      </c>
      <c r="C3012" s="32" t="s">
        <v>11</v>
      </c>
      <c r="D3012" s="32" t="s">
        <v>29</v>
      </c>
      <c r="E3012" s="32" t="s">
        <v>252</v>
      </c>
      <c r="F3012" s="32" t="s">
        <v>109</v>
      </c>
      <c r="G3012" s="32">
        <v>2641</v>
      </c>
      <c r="H3012" s="32">
        <v>2632</v>
      </c>
      <c r="I3012" s="32">
        <v>285</v>
      </c>
      <c r="J3012" s="32">
        <v>2347</v>
      </c>
      <c r="K3012" s="32">
        <v>22977.200000000001</v>
      </c>
      <c r="L3012" s="32">
        <v>7919.8</v>
      </c>
      <c r="M3012" s="32"/>
      <c r="N3012" s="32" t="s">
        <v>327</v>
      </c>
    </row>
    <row r="3013" spans="1:14" x14ac:dyDescent="0.2">
      <c r="A3013" s="32">
        <v>2020</v>
      </c>
      <c r="B3013" s="32">
        <v>12</v>
      </c>
      <c r="C3013" s="32" t="s">
        <v>60</v>
      </c>
      <c r="D3013" s="32" t="s">
        <v>29</v>
      </c>
      <c r="E3013" s="32" t="s">
        <v>252</v>
      </c>
      <c r="F3013" s="32" t="s">
        <v>109</v>
      </c>
      <c r="G3013" s="32">
        <v>2709</v>
      </c>
      <c r="H3013" s="32">
        <v>2696</v>
      </c>
      <c r="I3013" s="32">
        <v>90</v>
      </c>
      <c r="J3013" s="32">
        <v>2606</v>
      </c>
      <c r="K3013" s="32">
        <v>24462.9</v>
      </c>
      <c r="L3013" s="32">
        <v>10724.1</v>
      </c>
      <c r="M3013" s="32"/>
      <c r="N3013" s="32" t="s">
        <v>327</v>
      </c>
    </row>
    <row r="3014" spans="1:14" x14ac:dyDescent="0.2">
      <c r="A3014" s="32">
        <v>2020</v>
      </c>
      <c r="B3014" s="32">
        <v>1</v>
      </c>
      <c r="C3014" s="32" t="s">
        <v>10</v>
      </c>
      <c r="D3014" s="32" t="s">
        <v>35</v>
      </c>
      <c r="E3014" s="32" t="s">
        <v>172</v>
      </c>
      <c r="F3014" s="32" t="s">
        <v>109</v>
      </c>
      <c r="G3014" s="32">
        <v>2531</v>
      </c>
      <c r="H3014" s="32">
        <v>2477</v>
      </c>
      <c r="I3014" s="32">
        <v>14</v>
      </c>
      <c r="J3014" s="32">
        <v>2463</v>
      </c>
      <c r="K3014" s="32">
        <v>14707</v>
      </c>
      <c r="L3014" s="32">
        <v>7016</v>
      </c>
      <c r="M3014" s="32"/>
      <c r="N3014" s="32" t="s">
        <v>328</v>
      </c>
    </row>
    <row r="3015" spans="1:14" x14ac:dyDescent="0.2">
      <c r="A3015" s="32">
        <v>2020</v>
      </c>
      <c r="B3015" s="32">
        <v>2</v>
      </c>
      <c r="C3015" s="32" t="s">
        <v>33</v>
      </c>
      <c r="D3015" s="32" t="s">
        <v>35</v>
      </c>
      <c r="E3015" s="32" t="s">
        <v>172</v>
      </c>
      <c r="F3015" s="32" t="s">
        <v>109</v>
      </c>
      <c r="G3015" s="32">
        <v>2580</v>
      </c>
      <c r="H3015" s="32">
        <v>2523</v>
      </c>
      <c r="I3015" s="32">
        <v>12</v>
      </c>
      <c r="J3015" s="32">
        <v>2511</v>
      </c>
      <c r="K3015" s="32">
        <v>15652</v>
      </c>
      <c r="L3015" s="32">
        <v>7416</v>
      </c>
      <c r="M3015" s="32"/>
      <c r="N3015" s="32" t="s">
        <v>328</v>
      </c>
    </row>
    <row r="3016" spans="1:14" x14ac:dyDescent="0.2">
      <c r="A3016" s="32">
        <v>2020</v>
      </c>
      <c r="B3016" s="32">
        <v>3</v>
      </c>
      <c r="C3016" s="32" t="s">
        <v>79</v>
      </c>
      <c r="D3016" s="32" t="s">
        <v>35</v>
      </c>
      <c r="E3016" s="32" t="s">
        <v>172</v>
      </c>
      <c r="F3016" s="32" t="s">
        <v>109</v>
      </c>
      <c r="G3016" s="32">
        <v>1051</v>
      </c>
      <c r="H3016" s="32">
        <v>1021</v>
      </c>
      <c r="I3016" s="32">
        <v>3</v>
      </c>
      <c r="J3016" s="32">
        <v>1018</v>
      </c>
      <c r="K3016" s="32">
        <v>6383.5</v>
      </c>
      <c r="L3016" s="32">
        <v>2596.5</v>
      </c>
      <c r="M3016" s="32"/>
      <c r="N3016" s="32" t="s">
        <v>328</v>
      </c>
    </row>
    <row r="3017" spans="1:14" x14ac:dyDescent="0.2">
      <c r="A3017" s="32">
        <v>2020</v>
      </c>
      <c r="B3017" s="32">
        <v>4</v>
      </c>
      <c r="C3017" s="32" t="s">
        <v>58</v>
      </c>
      <c r="D3017" s="32" t="s">
        <v>35</v>
      </c>
      <c r="E3017" s="32" t="s">
        <v>172</v>
      </c>
      <c r="F3017" s="32" t="s">
        <v>109</v>
      </c>
      <c r="G3017" s="32">
        <v>197</v>
      </c>
      <c r="H3017" s="32">
        <v>178</v>
      </c>
      <c r="I3017" s="32">
        <v>3</v>
      </c>
      <c r="J3017" s="32">
        <v>175</v>
      </c>
      <c r="K3017" s="32">
        <v>1138</v>
      </c>
      <c r="L3017" s="32">
        <v>230</v>
      </c>
      <c r="M3017" s="32"/>
      <c r="N3017" s="32" t="s">
        <v>328</v>
      </c>
    </row>
    <row r="3018" spans="1:14" x14ac:dyDescent="0.2">
      <c r="A3018" s="32">
        <v>2020</v>
      </c>
      <c r="B3018" s="32">
        <v>5</v>
      </c>
      <c r="C3018" s="32" t="s">
        <v>36</v>
      </c>
      <c r="D3018" s="32" t="s">
        <v>35</v>
      </c>
      <c r="E3018" s="32" t="s">
        <v>172</v>
      </c>
      <c r="F3018" s="32" t="s">
        <v>109</v>
      </c>
      <c r="G3018" s="32">
        <v>217</v>
      </c>
      <c r="H3018" s="32">
        <v>191</v>
      </c>
      <c r="I3018" s="32">
        <v>8</v>
      </c>
      <c r="J3018" s="32">
        <v>183</v>
      </c>
      <c r="K3018" s="32">
        <v>1161</v>
      </c>
      <c r="L3018" s="32">
        <v>446</v>
      </c>
      <c r="M3018" s="32"/>
      <c r="N3018" s="32" t="s">
        <v>328</v>
      </c>
    </row>
    <row r="3019" spans="1:14" x14ac:dyDescent="0.2">
      <c r="A3019" s="32">
        <v>2020</v>
      </c>
      <c r="B3019" s="32">
        <v>6</v>
      </c>
      <c r="C3019" s="32" t="s">
        <v>44</v>
      </c>
      <c r="D3019" s="32" t="s">
        <v>35</v>
      </c>
      <c r="E3019" s="32" t="s">
        <v>172</v>
      </c>
      <c r="F3019" s="32" t="s">
        <v>109</v>
      </c>
      <c r="G3019" s="32">
        <v>494</v>
      </c>
      <c r="H3019" s="32">
        <v>442</v>
      </c>
      <c r="I3019" s="32">
        <v>59</v>
      </c>
      <c r="J3019" s="32">
        <v>383</v>
      </c>
      <c r="K3019" s="32">
        <v>2382.6999999999998</v>
      </c>
      <c r="L3019" s="32">
        <v>934.3</v>
      </c>
      <c r="M3019" s="32"/>
      <c r="N3019" s="32" t="s">
        <v>328</v>
      </c>
    </row>
    <row r="3020" spans="1:14" x14ac:dyDescent="0.2">
      <c r="A3020" s="32">
        <v>2020</v>
      </c>
      <c r="B3020" s="32">
        <v>7</v>
      </c>
      <c r="C3020" s="32" t="s">
        <v>24</v>
      </c>
      <c r="D3020" s="32" t="s">
        <v>35</v>
      </c>
      <c r="E3020" s="32" t="s">
        <v>172</v>
      </c>
      <c r="F3020" s="32" t="s">
        <v>109</v>
      </c>
      <c r="G3020" s="32">
        <v>1787</v>
      </c>
      <c r="H3020" s="32">
        <v>1687</v>
      </c>
      <c r="I3020" s="32">
        <v>116</v>
      </c>
      <c r="J3020" s="32">
        <v>1571</v>
      </c>
      <c r="K3020" s="32">
        <v>9816.7999999999993</v>
      </c>
      <c r="L3020" s="32">
        <v>3928.2</v>
      </c>
      <c r="M3020" s="32"/>
      <c r="N3020" s="32" t="s">
        <v>328</v>
      </c>
    </row>
    <row r="3021" spans="1:14" x14ac:dyDescent="0.2">
      <c r="A3021" s="32">
        <v>2020</v>
      </c>
      <c r="B3021" s="32">
        <v>8</v>
      </c>
      <c r="C3021" s="32" t="s">
        <v>13</v>
      </c>
      <c r="D3021" s="32" t="s">
        <v>35</v>
      </c>
      <c r="E3021" s="32" t="s">
        <v>172</v>
      </c>
      <c r="F3021" s="32" t="s">
        <v>109</v>
      </c>
      <c r="G3021" s="32">
        <v>2488</v>
      </c>
      <c r="H3021" s="32">
        <v>2398</v>
      </c>
      <c r="I3021" s="32">
        <v>91</v>
      </c>
      <c r="J3021" s="32">
        <v>2307</v>
      </c>
      <c r="K3021" s="32">
        <v>14088.2</v>
      </c>
      <c r="L3021" s="32">
        <v>6353.8</v>
      </c>
      <c r="M3021" s="32"/>
      <c r="N3021" s="32" t="s">
        <v>328</v>
      </c>
    </row>
    <row r="3022" spans="1:14" x14ac:dyDescent="0.2">
      <c r="A3022" s="32">
        <v>2020</v>
      </c>
      <c r="B3022" s="32">
        <v>9</v>
      </c>
      <c r="C3022" s="32" t="s">
        <v>65</v>
      </c>
      <c r="D3022" s="32" t="s">
        <v>35</v>
      </c>
      <c r="E3022" s="32" t="s">
        <v>172</v>
      </c>
      <c r="F3022" s="32" t="s">
        <v>109</v>
      </c>
      <c r="G3022" s="32">
        <v>1959</v>
      </c>
      <c r="H3022" s="32">
        <v>1881</v>
      </c>
      <c r="I3022" s="32">
        <v>144</v>
      </c>
      <c r="J3022" s="32">
        <v>1737</v>
      </c>
      <c r="K3022" s="32">
        <v>10200.6</v>
      </c>
      <c r="L3022" s="32">
        <v>4772.3999999999996</v>
      </c>
      <c r="M3022" s="32"/>
      <c r="N3022" s="32" t="s">
        <v>328</v>
      </c>
    </row>
    <row r="3023" spans="1:14" x14ac:dyDescent="0.2">
      <c r="A3023" s="32">
        <v>2020</v>
      </c>
      <c r="B3023" s="32">
        <v>10</v>
      </c>
      <c r="C3023" s="32" t="s">
        <v>14</v>
      </c>
      <c r="D3023" s="32" t="s">
        <v>35</v>
      </c>
      <c r="E3023" s="32" t="s">
        <v>172</v>
      </c>
      <c r="F3023" s="32" t="s">
        <v>109</v>
      </c>
      <c r="G3023" s="32">
        <v>1264</v>
      </c>
      <c r="H3023" s="32">
        <v>1225</v>
      </c>
      <c r="I3023" s="32">
        <v>39</v>
      </c>
      <c r="J3023" s="32">
        <v>1186</v>
      </c>
      <c r="K3023" s="32">
        <v>7436</v>
      </c>
      <c r="L3023" s="32">
        <v>3043</v>
      </c>
      <c r="M3023" s="32"/>
      <c r="N3023" s="32" t="s">
        <v>328</v>
      </c>
    </row>
    <row r="3024" spans="1:14" x14ac:dyDescent="0.2">
      <c r="A3024" s="32">
        <v>2020</v>
      </c>
      <c r="B3024" s="32">
        <v>11</v>
      </c>
      <c r="C3024" s="32" t="s">
        <v>11</v>
      </c>
      <c r="D3024" s="32" t="s">
        <v>35</v>
      </c>
      <c r="E3024" s="32" t="s">
        <v>172</v>
      </c>
      <c r="F3024" s="32" t="s">
        <v>109</v>
      </c>
      <c r="G3024" s="32">
        <v>563</v>
      </c>
      <c r="H3024" s="32">
        <v>542</v>
      </c>
      <c r="I3024" s="32">
        <v>16</v>
      </c>
      <c r="J3024" s="32">
        <v>526</v>
      </c>
      <c r="K3024" s="32">
        <v>3047</v>
      </c>
      <c r="L3024" s="32">
        <v>1229</v>
      </c>
      <c r="M3024" s="32"/>
      <c r="N3024" s="32" t="s">
        <v>328</v>
      </c>
    </row>
    <row r="3025" spans="1:14" x14ac:dyDescent="0.2">
      <c r="A3025" s="32">
        <v>2020</v>
      </c>
      <c r="B3025" s="32">
        <v>12</v>
      </c>
      <c r="C3025" s="32" t="s">
        <v>60</v>
      </c>
      <c r="D3025" s="32" t="s">
        <v>35</v>
      </c>
      <c r="E3025" s="32" t="s">
        <v>172</v>
      </c>
      <c r="F3025" s="32" t="s">
        <v>109</v>
      </c>
      <c r="G3025" s="32">
        <v>644</v>
      </c>
      <c r="H3025" s="32">
        <v>614</v>
      </c>
      <c r="I3025" s="32">
        <v>22</v>
      </c>
      <c r="J3025" s="32">
        <v>592</v>
      </c>
      <c r="K3025" s="32">
        <v>3494.9</v>
      </c>
      <c r="L3025" s="32">
        <v>1577.1</v>
      </c>
      <c r="M3025" s="32"/>
      <c r="N3025" s="32" t="s">
        <v>328</v>
      </c>
    </row>
    <row r="3026" spans="1:14" x14ac:dyDescent="0.2">
      <c r="A3026" s="32">
        <v>2020</v>
      </c>
      <c r="B3026" s="32">
        <v>1</v>
      </c>
      <c r="C3026" s="32" t="s">
        <v>10</v>
      </c>
      <c r="D3026" s="32" t="s">
        <v>140</v>
      </c>
      <c r="E3026" s="32" t="s">
        <v>160</v>
      </c>
      <c r="F3026" s="32" t="s">
        <v>149</v>
      </c>
      <c r="G3026" s="32">
        <v>922</v>
      </c>
      <c r="H3026" s="32">
        <v>722</v>
      </c>
      <c r="I3026" s="32">
        <v>32</v>
      </c>
      <c r="J3026" s="32">
        <v>690</v>
      </c>
      <c r="K3026" s="32">
        <v>4225.5183333333334</v>
      </c>
      <c r="L3026" s="32">
        <v>2374.9316666666668</v>
      </c>
      <c r="M3026" s="32"/>
      <c r="N3026" s="32" t="s">
        <v>329</v>
      </c>
    </row>
    <row r="3027" spans="1:14" x14ac:dyDescent="0.2">
      <c r="A3027" s="32">
        <v>2020</v>
      </c>
      <c r="B3027" s="32">
        <v>2</v>
      </c>
      <c r="C3027" s="32" t="s">
        <v>33</v>
      </c>
      <c r="D3027" s="32" t="s">
        <v>140</v>
      </c>
      <c r="E3027" s="32" t="s">
        <v>160</v>
      </c>
      <c r="F3027" s="32" t="s">
        <v>149</v>
      </c>
      <c r="G3027" s="32">
        <v>795</v>
      </c>
      <c r="H3027" s="32">
        <v>690</v>
      </c>
      <c r="I3027" s="32">
        <v>35</v>
      </c>
      <c r="J3027" s="32">
        <v>655</v>
      </c>
      <c r="K3027" s="32">
        <v>4021.0916666666667</v>
      </c>
      <c r="L3027" s="32">
        <v>1884.3916666666667</v>
      </c>
      <c r="M3027" s="32"/>
      <c r="N3027" s="32" t="s">
        <v>329</v>
      </c>
    </row>
    <row r="3028" spans="1:14" x14ac:dyDescent="0.2">
      <c r="A3028" s="32">
        <v>2020</v>
      </c>
      <c r="B3028" s="32">
        <v>3</v>
      </c>
      <c r="C3028" s="32" t="s">
        <v>79</v>
      </c>
      <c r="D3028" s="32" t="s">
        <v>140</v>
      </c>
      <c r="E3028" s="32" t="s">
        <v>160</v>
      </c>
      <c r="F3028" s="32" t="s">
        <v>149</v>
      </c>
      <c r="G3028" s="32">
        <v>536</v>
      </c>
      <c r="H3028" s="32">
        <v>500</v>
      </c>
      <c r="I3028" s="32">
        <v>84</v>
      </c>
      <c r="J3028" s="32">
        <v>416</v>
      </c>
      <c r="K3028" s="32">
        <v>2529.0683333333332</v>
      </c>
      <c r="L3028" s="32">
        <v>1140.5316666666668</v>
      </c>
      <c r="M3028" s="32"/>
      <c r="N3028" s="32" t="s">
        <v>329</v>
      </c>
    </row>
    <row r="3029" spans="1:14" x14ac:dyDescent="0.2">
      <c r="A3029" s="32">
        <v>2020</v>
      </c>
      <c r="B3029" s="32">
        <v>4</v>
      </c>
      <c r="C3029" s="32" t="s">
        <v>58</v>
      </c>
      <c r="D3029" s="32" t="s">
        <v>140</v>
      </c>
      <c r="E3029" s="32" t="s">
        <v>160</v>
      </c>
      <c r="F3029" s="32" t="s">
        <v>149</v>
      </c>
      <c r="G3029" s="32">
        <v>289</v>
      </c>
      <c r="H3029" s="32">
        <v>249</v>
      </c>
      <c r="I3029" s="32">
        <v>137</v>
      </c>
      <c r="J3029" s="32">
        <v>112</v>
      </c>
      <c r="K3029" s="32">
        <v>651.15</v>
      </c>
      <c r="L3029" s="32">
        <v>306.43333333333334</v>
      </c>
      <c r="M3029" s="32"/>
      <c r="N3029" s="32" t="s">
        <v>329</v>
      </c>
    </row>
    <row r="3030" spans="1:14" x14ac:dyDescent="0.2">
      <c r="A3030" s="32">
        <v>2020</v>
      </c>
      <c r="B3030" s="32">
        <v>5</v>
      </c>
      <c r="C3030" s="32" t="s">
        <v>36</v>
      </c>
      <c r="D3030" s="32" t="s">
        <v>140</v>
      </c>
      <c r="E3030" s="32" t="s">
        <v>160</v>
      </c>
      <c r="F3030" s="32" t="s">
        <v>149</v>
      </c>
      <c r="G3030" s="32">
        <v>347</v>
      </c>
      <c r="H3030" s="32">
        <v>264</v>
      </c>
      <c r="I3030" s="32">
        <v>106</v>
      </c>
      <c r="J3030" s="32">
        <v>158</v>
      </c>
      <c r="K3030" s="32">
        <v>661.64666666666665</v>
      </c>
      <c r="L3030" s="32">
        <v>424.42</v>
      </c>
      <c r="M3030" s="32"/>
      <c r="N3030" s="32" t="s">
        <v>329</v>
      </c>
    </row>
    <row r="3031" spans="1:14" x14ac:dyDescent="0.2">
      <c r="A3031" s="32">
        <v>2020</v>
      </c>
      <c r="B3031" s="32">
        <v>6</v>
      </c>
      <c r="C3031" s="32" t="s">
        <v>44</v>
      </c>
      <c r="D3031" s="32" t="s">
        <v>140</v>
      </c>
      <c r="E3031" s="32" t="s">
        <v>160</v>
      </c>
      <c r="F3031" s="32" t="s">
        <v>149</v>
      </c>
      <c r="G3031" s="32">
        <v>467</v>
      </c>
      <c r="H3031" s="32">
        <v>391</v>
      </c>
      <c r="I3031" s="32">
        <v>138</v>
      </c>
      <c r="J3031" s="32">
        <v>253</v>
      </c>
      <c r="K3031" s="32">
        <v>1281.6483333333333</v>
      </c>
      <c r="L3031" s="32">
        <v>573.38499999999999</v>
      </c>
      <c r="M3031" s="32"/>
      <c r="N3031" s="32" t="s">
        <v>329</v>
      </c>
    </row>
    <row r="3032" spans="1:14" x14ac:dyDescent="0.2">
      <c r="A3032" s="32">
        <v>2020</v>
      </c>
      <c r="B3032" s="32">
        <v>7</v>
      </c>
      <c r="C3032" s="32" t="s">
        <v>24</v>
      </c>
      <c r="D3032" s="32" t="s">
        <v>140</v>
      </c>
      <c r="E3032" s="32" t="s">
        <v>160</v>
      </c>
      <c r="F3032" s="32" t="s">
        <v>149</v>
      </c>
      <c r="G3032" s="32">
        <v>644</v>
      </c>
      <c r="H3032" s="32">
        <v>544</v>
      </c>
      <c r="I3032" s="32">
        <v>79</v>
      </c>
      <c r="J3032" s="32">
        <v>465</v>
      </c>
      <c r="K3032" s="32">
        <v>2378.4749999999999</v>
      </c>
      <c r="L3032" s="32">
        <v>1090.7083333333333</v>
      </c>
      <c r="M3032" s="32"/>
      <c r="N3032" s="32" t="s">
        <v>329</v>
      </c>
    </row>
    <row r="3033" spans="1:14" x14ac:dyDescent="0.2">
      <c r="A3033" s="32">
        <v>2020</v>
      </c>
      <c r="B3033" s="32">
        <v>8</v>
      </c>
      <c r="C3033" s="32" t="s">
        <v>13</v>
      </c>
      <c r="D3033" s="32" t="s">
        <v>140</v>
      </c>
      <c r="E3033" s="32" t="s">
        <v>160</v>
      </c>
      <c r="F3033" s="32" t="s">
        <v>149</v>
      </c>
      <c r="G3033" s="32">
        <v>737</v>
      </c>
      <c r="H3033" s="32">
        <v>606</v>
      </c>
      <c r="I3033" s="32">
        <v>135</v>
      </c>
      <c r="J3033" s="32">
        <v>471</v>
      </c>
      <c r="K3033" s="32">
        <v>2295.66</v>
      </c>
      <c r="L3033" s="32">
        <v>1020.6733333333333</v>
      </c>
      <c r="M3033" s="32"/>
      <c r="N3033" s="32" t="s">
        <v>329</v>
      </c>
    </row>
    <row r="3034" spans="1:14" x14ac:dyDescent="0.2">
      <c r="A3034" s="32">
        <v>2020</v>
      </c>
      <c r="B3034" s="32">
        <v>9</v>
      </c>
      <c r="C3034" s="32" t="s">
        <v>65</v>
      </c>
      <c r="D3034" s="32" t="s">
        <v>140</v>
      </c>
      <c r="E3034" s="32" t="s">
        <v>160</v>
      </c>
      <c r="F3034" s="32" t="s">
        <v>149</v>
      </c>
      <c r="G3034" s="32">
        <v>687</v>
      </c>
      <c r="H3034" s="32">
        <v>568</v>
      </c>
      <c r="I3034" s="32">
        <v>111</v>
      </c>
      <c r="J3034" s="32">
        <v>457</v>
      </c>
      <c r="K3034" s="32">
        <v>2142.625</v>
      </c>
      <c r="L3034" s="32">
        <v>1017.2916666666666</v>
      </c>
      <c r="M3034" s="32"/>
      <c r="N3034" s="32" t="s">
        <v>329</v>
      </c>
    </row>
    <row r="3035" spans="1:14" x14ac:dyDescent="0.2">
      <c r="A3035" s="32">
        <v>2020</v>
      </c>
      <c r="B3035" s="32">
        <v>10</v>
      </c>
      <c r="C3035" s="32" t="s">
        <v>14</v>
      </c>
      <c r="D3035" s="32" t="s">
        <v>140</v>
      </c>
      <c r="E3035" s="32" t="s">
        <v>160</v>
      </c>
      <c r="F3035" s="32" t="s">
        <v>149</v>
      </c>
      <c r="G3035" s="32">
        <v>467</v>
      </c>
      <c r="H3035" s="32">
        <v>407</v>
      </c>
      <c r="I3035" s="32">
        <v>71</v>
      </c>
      <c r="J3035" s="32">
        <v>336</v>
      </c>
      <c r="K3035" s="32">
        <v>1708.2383333333332</v>
      </c>
      <c r="L3035" s="32">
        <v>741.91166666666663</v>
      </c>
      <c r="M3035" s="32"/>
      <c r="N3035" s="32" t="s">
        <v>329</v>
      </c>
    </row>
    <row r="3036" spans="1:14" x14ac:dyDescent="0.2">
      <c r="A3036" s="32">
        <v>2020</v>
      </c>
      <c r="B3036" s="32">
        <v>11</v>
      </c>
      <c r="C3036" s="32" t="s">
        <v>11</v>
      </c>
      <c r="D3036" s="32" t="s">
        <v>140</v>
      </c>
      <c r="E3036" s="32" t="s">
        <v>160</v>
      </c>
      <c r="F3036" s="32" t="s">
        <v>149</v>
      </c>
      <c r="G3036" s="32">
        <v>339</v>
      </c>
      <c r="H3036" s="32">
        <v>293</v>
      </c>
      <c r="I3036" s="32">
        <v>57</v>
      </c>
      <c r="J3036" s="32">
        <v>236</v>
      </c>
      <c r="K3036" s="32">
        <v>1309.0733333333333</v>
      </c>
      <c r="L3036" s="32">
        <v>733.69333333333338</v>
      </c>
      <c r="M3036" s="32"/>
      <c r="N3036" s="32" t="s">
        <v>329</v>
      </c>
    </row>
    <row r="3037" spans="1:14" x14ac:dyDescent="0.2">
      <c r="A3037" s="32">
        <v>2020</v>
      </c>
      <c r="B3037" s="32">
        <v>12</v>
      </c>
      <c r="C3037" s="32" t="s">
        <v>60</v>
      </c>
      <c r="D3037" s="32" t="s">
        <v>140</v>
      </c>
      <c r="E3037" s="32" t="s">
        <v>160</v>
      </c>
      <c r="F3037" s="32" t="s">
        <v>149</v>
      </c>
      <c r="G3037" s="32">
        <v>345</v>
      </c>
      <c r="H3037" s="32">
        <v>313</v>
      </c>
      <c r="I3037" s="32">
        <v>63</v>
      </c>
      <c r="J3037" s="32">
        <v>250</v>
      </c>
      <c r="K3037" s="32">
        <v>1264.875</v>
      </c>
      <c r="L3037" s="32">
        <v>1317.7583333333334</v>
      </c>
      <c r="M3037" s="32"/>
      <c r="N3037" s="32" t="s">
        <v>329</v>
      </c>
    </row>
    <row r="3038" spans="1:14" x14ac:dyDescent="0.2">
      <c r="A3038" s="32">
        <v>2020</v>
      </c>
      <c r="B3038" s="32">
        <v>1</v>
      </c>
      <c r="C3038" s="32" t="s">
        <v>10</v>
      </c>
      <c r="D3038" s="32" t="s">
        <v>74</v>
      </c>
      <c r="E3038" s="32" t="s">
        <v>173</v>
      </c>
      <c r="F3038" s="32" t="s">
        <v>126</v>
      </c>
      <c r="G3038" s="32">
        <v>5064</v>
      </c>
      <c r="H3038" s="32">
        <v>4533</v>
      </c>
      <c r="I3038" s="32">
        <v>120</v>
      </c>
      <c r="J3038" s="32">
        <v>4413</v>
      </c>
      <c r="K3038" s="32">
        <v>29914.5</v>
      </c>
      <c r="L3038" s="32">
        <v>9876.5</v>
      </c>
      <c r="M3038" s="32"/>
      <c r="N3038" s="32" t="s">
        <v>330</v>
      </c>
    </row>
    <row r="3039" spans="1:14" x14ac:dyDescent="0.2">
      <c r="A3039" s="32">
        <v>2020</v>
      </c>
      <c r="B3039" s="32">
        <v>2</v>
      </c>
      <c r="C3039" s="32" t="s">
        <v>33</v>
      </c>
      <c r="D3039" s="32" t="s">
        <v>74</v>
      </c>
      <c r="E3039" s="32" t="s">
        <v>173</v>
      </c>
      <c r="F3039" s="32" t="s">
        <v>126</v>
      </c>
      <c r="G3039" s="32">
        <v>4688</v>
      </c>
      <c r="H3039" s="32">
        <v>4391</v>
      </c>
      <c r="I3039" s="32">
        <v>210</v>
      </c>
      <c r="J3039" s="32">
        <v>4181</v>
      </c>
      <c r="K3039" s="32">
        <v>28304.799999999999</v>
      </c>
      <c r="L3039" s="32">
        <v>8478.2000000000007</v>
      </c>
      <c r="M3039" s="32"/>
      <c r="N3039" s="32" t="s">
        <v>330</v>
      </c>
    </row>
    <row r="3040" spans="1:14" x14ac:dyDescent="0.2">
      <c r="A3040" s="32">
        <v>2020</v>
      </c>
      <c r="B3040" s="32">
        <v>3</v>
      </c>
      <c r="C3040" s="32" t="s">
        <v>79</v>
      </c>
      <c r="D3040" s="32" t="s">
        <v>74</v>
      </c>
      <c r="E3040" s="32" t="s">
        <v>173</v>
      </c>
      <c r="F3040" s="32" t="s">
        <v>126</v>
      </c>
      <c r="G3040" s="32">
        <v>2897</v>
      </c>
      <c r="H3040" s="32">
        <v>2834</v>
      </c>
      <c r="I3040" s="32">
        <v>245</v>
      </c>
      <c r="J3040" s="32">
        <v>2589</v>
      </c>
      <c r="K3040" s="32">
        <v>17245.8</v>
      </c>
      <c r="L3040" s="32">
        <v>5013.2</v>
      </c>
      <c r="M3040" s="32"/>
      <c r="N3040" s="32" t="s">
        <v>330</v>
      </c>
    </row>
    <row r="3041" spans="1:14" x14ac:dyDescent="0.2">
      <c r="A3041" s="32">
        <v>2020</v>
      </c>
      <c r="B3041" s="32">
        <v>4</v>
      </c>
      <c r="C3041" s="32" t="s">
        <v>58</v>
      </c>
      <c r="D3041" s="32" t="s">
        <v>74</v>
      </c>
      <c r="E3041" s="32" t="s">
        <v>173</v>
      </c>
      <c r="F3041" s="32" t="s">
        <v>126</v>
      </c>
      <c r="G3041" s="32">
        <v>483</v>
      </c>
      <c r="H3041" s="32">
        <v>478</v>
      </c>
      <c r="I3041" s="32">
        <v>89</v>
      </c>
      <c r="J3041" s="32">
        <v>389</v>
      </c>
      <c r="K3041" s="32">
        <v>2084.3000000000002</v>
      </c>
      <c r="L3041" s="32">
        <v>517.70000000000005</v>
      </c>
      <c r="M3041" s="32"/>
      <c r="N3041" s="32" t="s">
        <v>330</v>
      </c>
    </row>
    <row r="3042" spans="1:14" x14ac:dyDescent="0.2">
      <c r="A3042" s="32">
        <v>2020</v>
      </c>
      <c r="B3042" s="32">
        <v>5</v>
      </c>
      <c r="C3042" s="32" t="s">
        <v>36</v>
      </c>
      <c r="D3042" s="32" t="s">
        <v>74</v>
      </c>
      <c r="E3042" s="32" t="s">
        <v>173</v>
      </c>
      <c r="F3042" s="32" t="s">
        <v>126</v>
      </c>
      <c r="G3042" s="32">
        <v>617</v>
      </c>
      <c r="H3042" s="32">
        <v>589</v>
      </c>
      <c r="I3042" s="32">
        <v>186</v>
      </c>
      <c r="J3042" s="32">
        <v>403</v>
      </c>
      <c r="K3042" s="32">
        <v>1971.8</v>
      </c>
      <c r="L3042" s="32">
        <v>558.20000000000005</v>
      </c>
      <c r="M3042" s="32"/>
      <c r="N3042" s="32" t="s">
        <v>330</v>
      </c>
    </row>
    <row r="3043" spans="1:14" x14ac:dyDescent="0.2">
      <c r="A3043" s="32">
        <v>2020</v>
      </c>
      <c r="B3043" s="32">
        <v>6</v>
      </c>
      <c r="C3043" s="32" t="s">
        <v>44</v>
      </c>
      <c r="D3043" s="32" t="s">
        <v>74</v>
      </c>
      <c r="E3043" s="32" t="s">
        <v>173</v>
      </c>
      <c r="F3043" s="32" t="s">
        <v>126</v>
      </c>
      <c r="G3043" s="32">
        <v>1014</v>
      </c>
      <c r="H3043" s="32">
        <v>980</v>
      </c>
      <c r="I3043" s="32">
        <v>237</v>
      </c>
      <c r="J3043" s="32">
        <v>743</v>
      </c>
      <c r="K3043" s="32">
        <v>4348.7</v>
      </c>
      <c r="L3043" s="32">
        <v>1048.3</v>
      </c>
      <c r="M3043" s="32"/>
      <c r="N3043" s="32" t="s">
        <v>330</v>
      </c>
    </row>
    <row r="3044" spans="1:14" x14ac:dyDescent="0.2">
      <c r="A3044" s="32">
        <v>2020</v>
      </c>
      <c r="B3044" s="32">
        <v>7</v>
      </c>
      <c r="C3044" s="32" t="s">
        <v>24</v>
      </c>
      <c r="D3044" s="32" t="s">
        <v>74</v>
      </c>
      <c r="E3044" s="32" t="s">
        <v>173</v>
      </c>
      <c r="F3044" s="32" t="s">
        <v>126</v>
      </c>
      <c r="G3044" s="32">
        <v>2236</v>
      </c>
      <c r="H3044" s="32">
        <v>2202</v>
      </c>
      <c r="I3044" s="32">
        <v>220</v>
      </c>
      <c r="J3044" s="32">
        <v>1982</v>
      </c>
      <c r="K3044" s="32">
        <v>13027.6</v>
      </c>
      <c r="L3044" s="32">
        <v>2499.4</v>
      </c>
      <c r="M3044" s="32"/>
      <c r="N3044" s="32" t="s">
        <v>330</v>
      </c>
    </row>
    <row r="3045" spans="1:14" x14ac:dyDescent="0.2">
      <c r="A3045" s="32">
        <v>2020</v>
      </c>
      <c r="B3045" s="32">
        <v>8</v>
      </c>
      <c r="C3045" s="32" t="s">
        <v>13</v>
      </c>
      <c r="D3045" s="32" t="s">
        <v>74</v>
      </c>
      <c r="E3045" s="32" t="s">
        <v>173</v>
      </c>
      <c r="F3045" s="32" t="s">
        <v>126</v>
      </c>
      <c r="G3045" s="32">
        <v>2570</v>
      </c>
      <c r="H3045" s="32">
        <v>2507</v>
      </c>
      <c r="I3045" s="32">
        <v>276</v>
      </c>
      <c r="J3045" s="32">
        <v>2231</v>
      </c>
      <c r="K3045" s="32">
        <v>14491.9</v>
      </c>
      <c r="L3045" s="32">
        <v>2898.1</v>
      </c>
      <c r="M3045" s="32"/>
      <c r="N3045" s="32" t="s">
        <v>330</v>
      </c>
    </row>
    <row r="3046" spans="1:14" x14ac:dyDescent="0.2">
      <c r="A3046" s="32">
        <v>2020</v>
      </c>
      <c r="B3046" s="32">
        <v>9</v>
      </c>
      <c r="C3046" s="32" t="s">
        <v>65</v>
      </c>
      <c r="D3046" s="32" t="s">
        <v>74</v>
      </c>
      <c r="E3046" s="32" t="s">
        <v>173</v>
      </c>
      <c r="F3046" s="32" t="s">
        <v>126</v>
      </c>
      <c r="G3046" s="32">
        <v>2274</v>
      </c>
      <c r="H3046" s="32">
        <v>2231</v>
      </c>
      <c r="I3046" s="32">
        <v>180</v>
      </c>
      <c r="J3046" s="32">
        <v>2051</v>
      </c>
      <c r="K3046" s="32">
        <v>12639.8</v>
      </c>
      <c r="L3046" s="32">
        <v>3054.2</v>
      </c>
      <c r="M3046" s="32"/>
      <c r="N3046" s="32" t="s">
        <v>330</v>
      </c>
    </row>
    <row r="3047" spans="1:14" x14ac:dyDescent="0.2">
      <c r="A3047" s="32">
        <v>2020</v>
      </c>
      <c r="B3047" s="32">
        <v>10</v>
      </c>
      <c r="C3047" s="32" t="s">
        <v>14</v>
      </c>
      <c r="D3047" s="32" t="s">
        <v>74</v>
      </c>
      <c r="E3047" s="32" t="s">
        <v>173</v>
      </c>
      <c r="F3047" s="32" t="s">
        <v>126</v>
      </c>
      <c r="G3047" s="32">
        <v>1542</v>
      </c>
      <c r="H3047" s="32">
        <v>1520</v>
      </c>
      <c r="I3047" s="32">
        <v>107</v>
      </c>
      <c r="J3047" s="32">
        <v>1413</v>
      </c>
      <c r="K3047" s="32">
        <v>7975.4</v>
      </c>
      <c r="L3047" s="32">
        <v>2128.6</v>
      </c>
      <c r="M3047" s="32"/>
      <c r="N3047" s="32" t="s">
        <v>330</v>
      </c>
    </row>
    <row r="3048" spans="1:14" x14ac:dyDescent="0.2">
      <c r="A3048" s="32">
        <v>2020</v>
      </c>
      <c r="B3048" s="32">
        <v>11</v>
      </c>
      <c r="C3048" s="32" t="s">
        <v>11</v>
      </c>
      <c r="D3048" s="32" t="s">
        <v>74</v>
      </c>
      <c r="E3048" s="32" t="s">
        <v>173</v>
      </c>
      <c r="F3048" s="32" t="s">
        <v>126</v>
      </c>
      <c r="G3048" s="32">
        <v>1038</v>
      </c>
      <c r="H3048" s="32">
        <v>969</v>
      </c>
      <c r="I3048" s="32">
        <v>82</v>
      </c>
      <c r="J3048" s="32">
        <v>887</v>
      </c>
      <c r="K3048" s="32">
        <v>5164.2</v>
      </c>
      <c r="L3048" s="32">
        <v>1653.8</v>
      </c>
      <c r="M3048" s="32"/>
      <c r="N3048" s="32" t="s">
        <v>330</v>
      </c>
    </row>
    <row r="3049" spans="1:14" x14ac:dyDescent="0.2">
      <c r="A3049" s="32">
        <v>2020</v>
      </c>
      <c r="B3049" s="32">
        <v>12</v>
      </c>
      <c r="C3049" s="32" t="s">
        <v>60</v>
      </c>
      <c r="D3049" s="32" t="s">
        <v>74</v>
      </c>
      <c r="E3049" s="32" t="s">
        <v>173</v>
      </c>
      <c r="F3049" s="32" t="s">
        <v>126</v>
      </c>
      <c r="G3049" s="32">
        <v>1293</v>
      </c>
      <c r="H3049" s="32">
        <v>1189</v>
      </c>
      <c r="I3049" s="32">
        <v>249</v>
      </c>
      <c r="J3049" s="32">
        <v>940</v>
      </c>
      <c r="K3049" s="32">
        <v>5350</v>
      </c>
      <c r="L3049" s="32">
        <v>2183</v>
      </c>
      <c r="M3049" s="32"/>
      <c r="N3049" s="32" t="s">
        <v>330</v>
      </c>
    </row>
    <row r="3050" spans="1:14" x14ac:dyDescent="0.2">
      <c r="A3050" s="32">
        <v>2020</v>
      </c>
      <c r="B3050" s="32">
        <v>1</v>
      </c>
      <c r="C3050" s="32" t="s">
        <v>10</v>
      </c>
      <c r="D3050" s="32" t="s">
        <v>1</v>
      </c>
      <c r="E3050" s="32" t="s">
        <v>117</v>
      </c>
      <c r="F3050" s="32" t="s">
        <v>117</v>
      </c>
      <c r="G3050" s="32">
        <v>2454</v>
      </c>
      <c r="H3050" s="32">
        <v>2401</v>
      </c>
      <c r="I3050" s="32">
        <v>91</v>
      </c>
      <c r="J3050" s="32">
        <v>2310</v>
      </c>
      <c r="K3050" s="32">
        <v>9148</v>
      </c>
      <c r="L3050" s="32">
        <v>6009</v>
      </c>
      <c r="M3050" s="32"/>
      <c r="N3050" s="32" t="s">
        <v>331</v>
      </c>
    </row>
    <row r="3051" spans="1:14" x14ac:dyDescent="0.2">
      <c r="A3051" s="32">
        <v>2020</v>
      </c>
      <c r="B3051" s="32">
        <v>2</v>
      </c>
      <c r="C3051" s="32" t="s">
        <v>33</v>
      </c>
      <c r="D3051" s="32" t="s">
        <v>1</v>
      </c>
      <c r="E3051" s="32" t="s">
        <v>117</v>
      </c>
      <c r="F3051" s="32" t="s">
        <v>117</v>
      </c>
      <c r="G3051" s="32">
        <v>2372</v>
      </c>
      <c r="H3051" s="32">
        <v>2315</v>
      </c>
      <c r="I3051" s="32">
        <v>83</v>
      </c>
      <c r="J3051" s="32">
        <v>2232</v>
      </c>
      <c r="K3051" s="32">
        <v>8885.2000000000007</v>
      </c>
      <c r="L3051" s="32">
        <v>5229.8</v>
      </c>
      <c r="M3051" s="32"/>
      <c r="N3051" s="32" t="s">
        <v>331</v>
      </c>
    </row>
    <row r="3052" spans="1:14" x14ac:dyDescent="0.2">
      <c r="A3052" s="32">
        <v>2020</v>
      </c>
      <c r="B3052" s="32">
        <v>3</v>
      </c>
      <c r="C3052" s="32" t="s">
        <v>79</v>
      </c>
      <c r="D3052" s="32" t="s">
        <v>1</v>
      </c>
      <c r="E3052" s="32" t="s">
        <v>117</v>
      </c>
      <c r="F3052" s="32" t="s">
        <v>117</v>
      </c>
      <c r="G3052" s="32">
        <v>1419</v>
      </c>
      <c r="H3052" s="32">
        <v>1402</v>
      </c>
      <c r="I3052" s="32">
        <v>75</v>
      </c>
      <c r="J3052" s="32">
        <v>1327</v>
      </c>
      <c r="K3052" s="32">
        <v>5250</v>
      </c>
      <c r="L3052" s="32">
        <v>2866</v>
      </c>
      <c r="M3052" s="32"/>
      <c r="N3052" s="32" t="s">
        <v>331</v>
      </c>
    </row>
    <row r="3053" spans="1:14" x14ac:dyDescent="0.2">
      <c r="A3053" s="32">
        <v>2020</v>
      </c>
      <c r="B3053" s="32">
        <v>4</v>
      </c>
      <c r="C3053" s="32" t="s">
        <v>58</v>
      </c>
      <c r="D3053" s="32" t="s">
        <v>1</v>
      </c>
      <c r="E3053" s="32" t="s">
        <v>117</v>
      </c>
      <c r="F3053" s="32" t="s">
        <v>117</v>
      </c>
      <c r="G3053" s="32">
        <v>521</v>
      </c>
      <c r="H3053" s="32">
        <v>494</v>
      </c>
      <c r="I3053" s="32">
        <v>47</v>
      </c>
      <c r="J3053" s="32">
        <v>447</v>
      </c>
      <c r="K3053" s="32">
        <v>1771</v>
      </c>
      <c r="L3053" s="32">
        <v>222</v>
      </c>
      <c r="M3053" s="32"/>
      <c r="N3053" s="32" t="s">
        <v>331</v>
      </c>
    </row>
    <row r="3054" spans="1:14" x14ac:dyDescent="0.2">
      <c r="A3054" s="32">
        <v>2020</v>
      </c>
      <c r="B3054" s="32">
        <v>5</v>
      </c>
      <c r="C3054" s="32" t="s">
        <v>36</v>
      </c>
      <c r="D3054" s="32" t="s">
        <v>1</v>
      </c>
      <c r="E3054" s="32" t="s">
        <v>117</v>
      </c>
      <c r="F3054" s="32" t="s">
        <v>117</v>
      </c>
      <c r="G3054" s="32">
        <v>524</v>
      </c>
      <c r="H3054" s="32">
        <v>516</v>
      </c>
      <c r="I3054" s="32">
        <v>44</v>
      </c>
      <c r="J3054" s="32">
        <v>472</v>
      </c>
      <c r="K3054" s="32">
        <v>1881</v>
      </c>
      <c r="L3054" s="32">
        <v>159</v>
      </c>
      <c r="M3054" s="32"/>
      <c r="N3054" s="32" t="s">
        <v>331</v>
      </c>
    </row>
    <row r="3055" spans="1:14" x14ac:dyDescent="0.2">
      <c r="A3055" s="32">
        <v>2020</v>
      </c>
      <c r="B3055" s="32">
        <v>6</v>
      </c>
      <c r="C3055" s="32" t="s">
        <v>44</v>
      </c>
      <c r="D3055" s="32" t="s">
        <v>1</v>
      </c>
      <c r="E3055" s="32" t="s">
        <v>117</v>
      </c>
      <c r="F3055" s="32" t="s">
        <v>117</v>
      </c>
      <c r="G3055" s="32"/>
      <c r="H3055" s="32"/>
      <c r="I3055" s="32"/>
      <c r="J3055" s="32"/>
      <c r="K3055" s="32"/>
      <c r="L3055" s="32"/>
      <c r="M3055" s="32" t="s">
        <v>361</v>
      </c>
      <c r="N3055" s="32" t="s">
        <v>331</v>
      </c>
    </row>
    <row r="3056" spans="1:14" x14ac:dyDescent="0.2">
      <c r="A3056" s="32">
        <v>2020</v>
      </c>
      <c r="B3056" s="32">
        <v>7</v>
      </c>
      <c r="C3056" s="32" t="s">
        <v>24</v>
      </c>
      <c r="D3056" s="32" t="s">
        <v>1</v>
      </c>
      <c r="E3056" s="32" t="s">
        <v>117</v>
      </c>
      <c r="F3056" s="32" t="s">
        <v>117</v>
      </c>
      <c r="G3056" s="32">
        <v>1514</v>
      </c>
      <c r="H3056" s="32">
        <v>1489</v>
      </c>
      <c r="I3056" s="32">
        <v>86</v>
      </c>
      <c r="J3056" s="32">
        <v>1403</v>
      </c>
      <c r="K3056" s="32">
        <v>5569</v>
      </c>
      <c r="L3056" s="32">
        <v>2384</v>
      </c>
      <c r="M3056" s="32"/>
      <c r="N3056" s="32" t="s">
        <v>331</v>
      </c>
    </row>
    <row r="3057" spans="1:14" x14ac:dyDescent="0.2">
      <c r="A3057" s="32">
        <v>2020</v>
      </c>
      <c r="B3057" s="32">
        <v>8</v>
      </c>
      <c r="C3057" s="32" t="s">
        <v>13</v>
      </c>
      <c r="D3057" s="32" t="s">
        <v>1</v>
      </c>
      <c r="E3057" s="32" t="s">
        <v>117</v>
      </c>
      <c r="F3057" s="32" t="s">
        <v>117</v>
      </c>
      <c r="G3057" s="32">
        <v>2146</v>
      </c>
      <c r="H3057" s="32">
        <v>2124</v>
      </c>
      <c r="I3057" s="32">
        <v>82</v>
      </c>
      <c r="J3057" s="32">
        <v>2042</v>
      </c>
      <c r="K3057" s="32">
        <v>8130</v>
      </c>
      <c r="L3057" s="32">
        <v>3482</v>
      </c>
      <c r="M3057" s="32"/>
      <c r="N3057" s="32" t="s">
        <v>331</v>
      </c>
    </row>
    <row r="3058" spans="1:14" x14ac:dyDescent="0.2">
      <c r="A3058" s="32">
        <v>2020</v>
      </c>
      <c r="B3058" s="32">
        <v>9</v>
      </c>
      <c r="C3058" s="32" t="s">
        <v>65</v>
      </c>
      <c r="D3058" s="32" t="s">
        <v>1</v>
      </c>
      <c r="E3058" s="32" t="s">
        <v>117</v>
      </c>
      <c r="F3058" s="32" t="s">
        <v>117</v>
      </c>
      <c r="G3058" s="32">
        <v>1990</v>
      </c>
      <c r="H3058" s="32">
        <v>1953</v>
      </c>
      <c r="I3058" s="32">
        <v>68</v>
      </c>
      <c r="J3058" s="32">
        <v>1885</v>
      </c>
      <c r="K3058" s="32">
        <v>7439.6</v>
      </c>
      <c r="L3058" s="32">
        <v>2502.4</v>
      </c>
      <c r="M3058" s="32"/>
      <c r="N3058" s="32" t="s">
        <v>331</v>
      </c>
    </row>
    <row r="3059" spans="1:14" x14ac:dyDescent="0.2">
      <c r="A3059" s="32">
        <v>2020</v>
      </c>
      <c r="B3059" s="32">
        <v>10</v>
      </c>
      <c r="C3059" s="32" t="s">
        <v>14</v>
      </c>
      <c r="D3059" s="32" t="s">
        <v>1</v>
      </c>
      <c r="E3059" s="32" t="s">
        <v>117</v>
      </c>
      <c r="F3059" s="32" t="s">
        <v>117</v>
      </c>
      <c r="G3059" s="32">
        <v>1756</v>
      </c>
      <c r="H3059" s="32">
        <v>1723</v>
      </c>
      <c r="I3059" s="32">
        <v>92</v>
      </c>
      <c r="J3059" s="32">
        <v>1631</v>
      </c>
      <c r="K3059" s="32">
        <v>6467.2</v>
      </c>
      <c r="L3059" s="32">
        <v>1713.8</v>
      </c>
      <c r="M3059" s="32"/>
      <c r="N3059" s="32" t="s">
        <v>331</v>
      </c>
    </row>
    <row r="3060" spans="1:14" x14ac:dyDescent="0.2">
      <c r="A3060" s="32">
        <v>2020</v>
      </c>
      <c r="B3060" s="32">
        <v>11</v>
      </c>
      <c r="C3060" s="32" t="s">
        <v>11</v>
      </c>
      <c r="D3060" s="32" t="s">
        <v>1</v>
      </c>
      <c r="E3060" s="32" t="s">
        <v>117</v>
      </c>
      <c r="F3060" s="32" t="s">
        <v>117</v>
      </c>
      <c r="G3060" s="32">
        <v>1460</v>
      </c>
      <c r="H3060" s="32">
        <v>1441</v>
      </c>
      <c r="I3060" s="32">
        <v>95</v>
      </c>
      <c r="J3060" s="32">
        <v>1346</v>
      </c>
      <c r="K3060" s="32">
        <v>5360</v>
      </c>
      <c r="L3060" s="32">
        <v>953</v>
      </c>
      <c r="M3060" s="32"/>
      <c r="N3060" s="32" t="s">
        <v>331</v>
      </c>
    </row>
    <row r="3061" spans="1:14" x14ac:dyDescent="0.2">
      <c r="A3061" s="32">
        <v>2020</v>
      </c>
      <c r="B3061" s="32">
        <v>12</v>
      </c>
      <c r="C3061" s="32" t="s">
        <v>60</v>
      </c>
      <c r="D3061" s="32" t="s">
        <v>1</v>
      </c>
      <c r="E3061" s="32" t="s">
        <v>117</v>
      </c>
      <c r="F3061" s="32" t="s">
        <v>117</v>
      </c>
      <c r="G3061" s="32">
        <v>1326</v>
      </c>
      <c r="H3061" s="32">
        <v>1301</v>
      </c>
      <c r="I3061" s="32">
        <v>145</v>
      </c>
      <c r="J3061" s="32">
        <v>1156</v>
      </c>
      <c r="K3061" s="32">
        <v>4507</v>
      </c>
      <c r="L3061" s="32">
        <v>954</v>
      </c>
      <c r="M3061" s="32"/>
      <c r="N3061" s="32" t="s">
        <v>331</v>
      </c>
    </row>
    <row r="3062" spans="1:14" x14ac:dyDescent="0.2">
      <c r="A3062" s="32">
        <v>2020</v>
      </c>
      <c r="B3062" s="32">
        <v>1</v>
      </c>
      <c r="C3062" s="32" t="s">
        <v>10</v>
      </c>
      <c r="D3062" s="32" t="s">
        <v>30</v>
      </c>
      <c r="E3062" s="32" t="s">
        <v>42</v>
      </c>
      <c r="F3062" s="32" t="s">
        <v>121</v>
      </c>
      <c r="G3062" s="32">
        <v>10362</v>
      </c>
      <c r="H3062" s="32">
        <v>8324</v>
      </c>
      <c r="I3062" s="32">
        <v>488</v>
      </c>
      <c r="J3062" s="32">
        <v>7836</v>
      </c>
      <c r="K3062" s="32">
        <v>54363.9</v>
      </c>
      <c r="L3062" s="32">
        <v>18892.099999999999</v>
      </c>
      <c r="M3062" s="32"/>
      <c r="N3062" s="32" t="s">
        <v>332</v>
      </c>
    </row>
    <row r="3063" spans="1:14" x14ac:dyDescent="0.2">
      <c r="A3063" s="32">
        <v>2020</v>
      </c>
      <c r="B3063" s="32">
        <v>2</v>
      </c>
      <c r="C3063" s="32" t="s">
        <v>33</v>
      </c>
      <c r="D3063" s="32" t="s">
        <v>30</v>
      </c>
      <c r="E3063" s="32" t="s">
        <v>42</v>
      </c>
      <c r="F3063" s="32" t="s">
        <v>121</v>
      </c>
      <c r="G3063" s="32">
        <v>9812</v>
      </c>
      <c r="H3063" s="32">
        <v>9605</v>
      </c>
      <c r="I3063" s="32">
        <v>499</v>
      </c>
      <c r="J3063" s="32">
        <v>9106</v>
      </c>
      <c r="K3063" s="32">
        <v>63655.4</v>
      </c>
      <c r="L3063" s="32">
        <v>24728.816666666666</v>
      </c>
      <c r="M3063" s="32"/>
      <c r="N3063" s="32" t="s">
        <v>332</v>
      </c>
    </row>
    <row r="3064" spans="1:14" x14ac:dyDescent="0.2">
      <c r="A3064" s="32">
        <v>2020</v>
      </c>
      <c r="B3064" s="32">
        <v>3</v>
      </c>
      <c r="C3064" s="32" t="s">
        <v>79</v>
      </c>
      <c r="D3064" s="32" t="s">
        <v>30</v>
      </c>
      <c r="E3064" s="32" t="s">
        <v>42</v>
      </c>
      <c r="F3064" s="32" t="s">
        <v>121</v>
      </c>
      <c r="G3064" s="32">
        <v>5615</v>
      </c>
      <c r="H3064" s="32">
        <v>5551</v>
      </c>
      <c r="I3064" s="32">
        <v>403</v>
      </c>
      <c r="J3064" s="32">
        <v>5148</v>
      </c>
      <c r="K3064" s="32">
        <v>36536.800000000003</v>
      </c>
      <c r="L3064" s="32">
        <v>9585.2000000000007</v>
      </c>
      <c r="M3064" s="32"/>
      <c r="N3064" s="32" t="s">
        <v>332</v>
      </c>
    </row>
    <row r="3065" spans="1:14" x14ac:dyDescent="0.2">
      <c r="A3065" s="32">
        <v>2020</v>
      </c>
      <c r="B3065" s="32">
        <v>4</v>
      </c>
      <c r="C3065" s="32" t="s">
        <v>58</v>
      </c>
      <c r="D3065" s="32" t="s">
        <v>30</v>
      </c>
      <c r="E3065" s="32" t="s">
        <v>42</v>
      </c>
      <c r="F3065" s="32" t="s">
        <v>121</v>
      </c>
      <c r="G3065" s="32">
        <v>761</v>
      </c>
      <c r="H3065" s="32">
        <v>752</v>
      </c>
      <c r="I3065" s="32">
        <v>237</v>
      </c>
      <c r="J3065" s="32">
        <v>515</v>
      </c>
      <c r="K3065" s="32">
        <v>3433.6</v>
      </c>
      <c r="L3065" s="32">
        <v>454.4</v>
      </c>
      <c r="M3065" s="32"/>
      <c r="N3065" s="32" t="s">
        <v>332</v>
      </c>
    </row>
    <row r="3066" spans="1:14" x14ac:dyDescent="0.2">
      <c r="A3066" s="32">
        <v>2020</v>
      </c>
      <c r="B3066" s="32">
        <v>5</v>
      </c>
      <c r="C3066" s="32" t="s">
        <v>36</v>
      </c>
      <c r="D3066" s="32" t="s">
        <v>30</v>
      </c>
      <c r="E3066" s="32" t="s">
        <v>42</v>
      </c>
      <c r="F3066" s="32" t="s">
        <v>121</v>
      </c>
      <c r="G3066" s="32">
        <v>900</v>
      </c>
      <c r="H3066" s="32">
        <v>873</v>
      </c>
      <c r="I3066" s="32">
        <v>176</v>
      </c>
      <c r="J3066" s="32">
        <v>697</v>
      </c>
      <c r="K3066" s="32">
        <v>4509</v>
      </c>
      <c r="L3066" s="32">
        <v>1041</v>
      </c>
      <c r="M3066" s="32"/>
      <c r="N3066" s="32" t="s">
        <v>332</v>
      </c>
    </row>
    <row r="3067" spans="1:14" x14ac:dyDescent="0.2">
      <c r="A3067" s="32">
        <v>2020</v>
      </c>
      <c r="B3067" s="32">
        <v>6</v>
      </c>
      <c r="C3067" s="32" t="s">
        <v>44</v>
      </c>
      <c r="D3067" s="32" t="s">
        <v>30</v>
      </c>
      <c r="E3067" s="32" t="s">
        <v>42</v>
      </c>
      <c r="F3067" s="32" t="s">
        <v>121</v>
      </c>
      <c r="G3067" s="32">
        <v>1843</v>
      </c>
      <c r="H3067" s="32">
        <v>1822</v>
      </c>
      <c r="I3067" s="32">
        <v>218</v>
      </c>
      <c r="J3067" s="32">
        <v>1604</v>
      </c>
      <c r="K3067" s="32">
        <v>10408.5</v>
      </c>
      <c r="L3067" s="32">
        <v>1979.5666666666666</v>
      </c>
      <c r="M3067" s="32"/>
      <c r="N3067" s="32" t="s">
        <v>332</v>
      </c>
    </row>
    <row r="3068" spans="1:14" x14ac:dyDescent="0.2">
      <c r="A3068" s="32">
        <v>2020</v>
      </c>
      <c r="B3068" s="32">
        <v>7</v>
      </c>
      <c r="C3068" s="32" t="s">
        <v>24</v>
      </c>
      <c r="D3068" s="32" t="s">
        <v>30</v>
      </c>
      <c r="E3068" s="32" t="s">
        <v>42</v>
      </c>
      <c r="F3068" s="32" t="s">
        <v>121</v>
      </c>
      <c r="G3068" s="32">
        <v>4592</v>
      </c>
      <c r="H3068" s="32">
        <v>4585</v>
      </c>
      <c r="I3068" s="32">
        <v>295</v>
      </c>
      <c r="J3068" s="32">
        <v>4290</v>
      </c>
      <c r="K3068" s="32">
        <v>28351.8</v>
      </c>
      <c r="L3068" s="32">
        <v>7191.2</v>
      </c>
      <c r="M3068" s="32"/>
      <c r="N3068" s="32" t="s">
        <v>332</v>
      </c>
    </row>
    <row r="3069" spans="1:14" x14ac:dyDescent="0.2">
      <c r="A3069" s="32">
        <v>2020</v>
      </c>
      <c r="B3069" s="32">
        <v>8</v>
      </c>
      <c r="C3069" s="32" t="s">
        <v>13</v>
      </c>
      <c r="D3069" s="32" t="s">
        <v>30</v>
      </c>
      <c r="E3069" s="32" t="s">
        <v>42</v>
      </c>
      <c r="F3069" s="32" t="s">
        <v>121</v>
      </c>
      <c r="G3069" s="32">
        <v>5912</v>
      </c>
      <c r="H3069" s="32">
        <v>5897</v>
      </c>
      <c r="I3069" s="32">
        <v>441</v>
      </c>
      <c r="J3069" s="32">
        <v>5456</v>
      </c>
      <c r="K3069" s="32">
        <v>34580</v>
      </c>
      <c r="L3069" s="32">
        <v>10522</v>
      </c>
      <c r="M3069" s="32"/>
      <c r="N3069" s="32" t="s">
        <v>332</v>
      </c>
    </row>
    <row r="3070" spans="1:14" x14ac:dyDescent="0.2">
      <c r="A3070" s="32">
        <v>2020</v>
      </c>
      <c r="B3070" s="32">
        <v>9</v>
      </c>
      <c r="C3070" s="32" t="s">
        <v>65</v>
      </c>
      <c r="D3070" s="32" t="s">
        <v>30</v>
      </c>
      <c r="E3070" s="32" t="s">
        <v>42</v>
      </c>
      <c r="F3070" s="32" t="s">
        <v>121</v>
      </c>
      <c r="G3070" s="32">
        <v>5390</v>
      </c>
      <c r="H3070" s="32">
        <v>5377</v>
      </c>
      <c r="I3070" s="32">
        <v>396</v>
      </c>
      <c r="J3070" s="32">
        <v>4981</v>
      </c>
      <c r="K3070" s="32">
        <v>30496.9</v>
      </c>
      <c r="L3070" s="32">
        <v>9392.1</v>
      </c>
      <c r="M3070" s="32"/>
      <c r="N3070" s="32" t="s">
        <v>332</v>
      </c>
    </row>
    <row r="3071" spans="1:14" x14ac:dyDescent="0.2">
      <c r="A3071" s="32">
        <v>2020</v>
      </c>
      <c r="B3071" s="32">
        <v>10</v>
      </c>
      <c r="C3071" s="32" t="s">
        <v>14</v>
      </c>
      <c r="D3071" s="32" t="s">
        <v>30</v>
      </c>
      <c r="E3071" s="32" t="s">
        <v>42</v>
      </c>
      <c r="F3071" s="32" t="s">
        <v>121</v>
      </c>
      <c r="G3071" s="32">
        <v>4110</v>
      </c>
      <c r="H3071" s="32">
        <v>4107</v>
      </c>
      <c r="I3071" s="32">
        <v>390</v>
      </c>
      <c r="J3071" s="32">
        <v>3717</v>
      </c>
      <c r="K3071" s="32">
        <v>22725.9</v>
      </c>
      <c r="L3071" s="32">
        <v>7321.5666666666666</v>
      </c>
      <c r="M3071" s="32"/>
      <c r="N3071" s="32" t="s">
        <v>332</v>
      </c>
    </row>
    <row r="3072" spans="1:14" x14ac:dyDescent="0.2">
      <c r="A3072" s="32">
        <v>2020</v>
      </c>
      <c r="B3072" s="32">
        <v>11</v>
      </c>
      <c r="C3072" s="32" t="s">
        <v>11</v>
      </c>
      <c r="D3072" s="32" t="s">
        <v>30</v>
      </c>
      <c r="E3072" s="32" t="s">
        <v>42</v>
      </c>
      <c r="F3072" s="32" t="s">
        <v>121</v>
      </c>
      <c r="G3072" s="32">
        <v>2558</v>
      </c>
      <c r="H3072" s="32">
        <v>2512</v>
      </c>
      <c r="I3072" s="32">
        <v>214</v>
      </c>
      <c r="J3072" s="32">
        <v>2298</v>
      </c>
      <c r="K3072" s="32">
        <v>13651.9</v>
      </c>
      <c r="L3072" s="32">
        <v>4501.1166666666668</v>
      </c>
      <c r="M3072" s="32"/>
      <c r="N3072" s="32" t="s">
        <v>332</v>
      </c>
    </row>
    <row r="3073" spans="1:14" x14ac:dyDescent="0.2">
      <c r="A3073" s="32">
        <v>2020</v>
      </c>
      <c r="B3073" s="32">
        <v>12</v>
      </c>
      <c r="C3073" s="32" t="s">
        <v>60</v>
      </c>
      <c r="D3073" s="32" t="s">
        <v>30</v>
      </c>
      <c r="E3073" s="32" t="s">
        <v>42</v>
      </c>
      <c r="F3073" s="32" t="s">
        <v>121</v>
      </c>
      <c r="G3073" s="32">
        <v>2564</v>
      </c>
      <c r="H3073" s="32">
        <v>2425</v>
      </c>
      <c r="I3073" s="32">
        <v>415</v>
      </c>
      <c r="J3073" s="32">
        <v>2010</v>
      </c>
      <c r="K3073" s="32">
        <v>11440.2</v>
      </c>
      <c r="L3073" s="32">
        <v>4592.8833333333332</v>
      </c>
      <c r="M3073" s="32"/>
      <c r="N3073" s="32" t="s">
        <v>332</v>
      </c>
    </row>
    <row r="3074" spans="1:14" x14ac:dyDescent="0.2">
      <c r="A3074" s="32">
        <v>2020</v>
      </c>
      <c r="B3074" s="32">
        <v>1</v>
      </c>
      <c r="C3074" s="32" t="s">
        <v>10</v>
      </c>
      <c r="D3074" s="32" t="s">
        <v>232</v>
      </c>
      <c r="E3074" s="32" t="s">
        <v>233</v>
      </c>
      <c r="F3074" s="32" t="s">
        <v>118</v>
      </c>
      <c r="G3074" s="32">
        <v>947</v>
      </c>
      <c r="H3074" s="32">
        <v>945</v>
      </c>
      <c r="I3074" s="32">
        <v>38</v>
      </c>
      <c r="J3074" s="32">
        <v>907</v>
      </c>
      <c r="K3074" s="32">
        <v>7238.6116666666667</v>
      </c>
      <c r="L3074" s="32">
        <v>1558.3883333333333</v>
      </c>
      <c r="M3074" s="32"/>
      <c r="N3074" s="32" t="s">
        <v>333</v>
      </c>
    </row>
    <row r="3075" spans="1:14" x14ac:dyDescent="0.2">
      <c r="A3075" s="32">
        <v>2020</v>
      </c>
      <c r="B3075" s="32">
        <v>2</v>
      </c>
      <c r="C3075" s="32" t="s">
        <v>33</v>
      </c>
      <c r="D3075" s="32" t="s">
        <v>232</v>
      </c>
      <c r="E3075" s="32" t="s">
        <v>233</v>
      </c>
      <c r="F3075" s="32" t="s">
        <v>118</v>
      </c>
      <c r="G3075" s="32">
        <v>1118</v>
      </c>
      <c r="H3075" s="32">
        <v>1118</v>
      </c>
      <c r="I3075" s="32">
        <v>42</v>
      </c>
      <c r="J3075" s="32">
        <v>1076</v>
      </c>
      <c r="K3075" s="32">
        <v>8275.3883333333342</v>
      </c>
      <c r="L3075" s="32">
        <v>1734.5783333333334</v>
      </c>
      <c r="M3075" s="32"/>
      <c r="N3075" s="32" t="s">
        <v>333</v>
      </c>
    </row>
    <row r="3076" spans="1:14" x14ac:dyDescent="0.2">
      <c r="A3076" s="32">
        <v>2020</v>
      </c>
      <c r="B3076" s="32">
        <v>3</v>
      </c>
      <c r="C3076" s="32" t="s">
        <v>79</v>
      </c>
      <c r="D3076" s="32" t="s">
        <v>232</v>
      </c>
      <c r="E3076" s="32" t="s">
        <v>233</v>
      </c>
      <c r="F3076" s="32" t="s">
        <v>118</v>
      </c>
      <c r="G3076" s="32">
        <v>1138</v>
      </c>
      <c r="H3076" s="32">
        <v>1038</v>
      </c>
      <c r="I3076" s="32">
        <v>36</v>
      </c>
      <c r="J3076" s="32">
        <v>1002</v>
      </c>
      <c r="K3076" s="32">
        <v>7598.82</v>
      </c>
      <c r="L3076" s="32">
        <v>1810.08</v>
      </c>
      <c r="M3076" s="32"/>
      <c r="N3076" s="32" t="s">
        <v>333</v>
      </c>
    </row>
    <row r="3077" spans="1:14" x14ac:dyDescent="0.2">
      <c r="A3077" s="32">
        <v>2020</v>
      </c>
      <c r="B3077" s="32">
        <v>4</v>
      </c>
      <c r="C3077" s="32" t="s">
        <v>58</v>
      </c>
      <c r="D3077" s="32" t="s">
        <v>232</v>
      </c>
      <c r="E3077" s="32" t="s">
        <v>233</v>
      </c>
      <c r="F3077" s="32" t="s">
        <v>118</v>
      </c>
      <c r="G3077" s="32">
        <v>59</v>
      </c>
      <c r="H3077" s="32">
        <v>58</v>
      </c>
      <c r="I3077" s="32">
        <v>10</v>
      </c>
      <c r="J3077" s="32">
        <v>48</v>
      </c>
      <c r="K3077" s="32">
        <v>269.83333333333331</v>
      </c>
      <c r="L3077" s="32">
        <v>38.65</v>
      </c>
      <c r="M3077" s="32"/>
      <c r="N3077" s="32" t="s">
        <v>333</v>
      </c>
    </row>
    <row r="3078" spans="1:14" x14ac:dyDescent="0.2">
      <c r="A3078" s="32">
        <v>2020</v>
      </c>
      <c r="B3078" s="32">
        <v>5</v>
      </c>
      <c r="C3078" s="32" t="s">
        <v>36</v>
      </c>
      <c r="D3078" s="32" t="s">
        <v>232</v>
      </c>
      <c r="E3078" s="32" t="s">
        <v>233</v>
      </c>
      <c r="F3078" s="32" t="s">
        <v>118</v>
      </c>
      <c r="G3078" s="32">
        <v>98</v>
      </c>
      <c r="H3078" s="32">
        <v>93</v>
      </c>
      <c r="I3078" s="32">
        <v>36</v>
      </c>
      <c r="J3078" s="32">
        <v>57</v>
      </c>
      <c r="K3078" s="32">
        <v>285.41833333333335</v>
      </c>
      <c r="L3078" s="32">
        <v>70.781666666666666</v>
      </c>
      <c r="M3078" s="32"/>
      <c r="N3078" s="32" t="s">
        <v>333</v>
      </c>
    </row>
    <row r="3079" spans="1:14" x14ac:dyDescent="0.2">
      <c r="A3079" s="32">
        <v>2020</v>
      </c>
      <c r="B3079" s="32">
        <v>6</v>
      </c>
      <c r="C3079" s="32" t="s">
        <v>44</v>
      </c>
      <c r="D3079" s="32" t="s">
        <v>232</v>
      </c>
      <c r="E3079" s="32" t="s">
        <v>233</v>
      </c>
      <c r="F3079" s="32" t="s">
        <v>118</v>
      </c>
      <c r="G3079" s="32">
        <v>331</v>
      </c>
      <c r="H3079" s="32">
        <v>330</v>
      </c>
      <c r="I3079" s="32">
        <v>12</v>
      </c>
      <c r="J3079" s="32">
        <v>318</v>
      </c>
      <c r="K3079" s="32">
        <v>2029.2016666666666</v>
      </c>
      <c r="L3079" s="32">
        <v>345.78166666666669</v>
      </c>
      <c r="M3079" s="32"/>
      <c r="N3079" s="32" t="s">
        <v>333</v>
      </c>
    </row>
    <row r="3080" spans="1:14" x14ac:dyDescent="0.2">
      <c r="A3080" s="32">
        <v>2020</v>
      </c>
      <c r="B3080" s="32">
        <v>7</v>
      </c>
      <c r="C3080" s="32" t="s">
        <v>24</v>
      </c>
      <c r="D3080" s="32" t="s">
        <v>232</v>
      </c>
      <c r="E3080" s="32" t="s">
        <v>233</v>
      </c>
      <c r="F3080" s="32" t="s">
        <v>118</v>
      </c>
      <c r="G3080" s="32">
        <v>1588</v>
      </c>
      <c r="H3080" s="32">
        <v>1583</v>
      </c>
      <c r="I3080" s="32">
        <v>94</v>
      </c>
      <c r="J3080" s="32">
        <v>1489</v>
      </c>
      <c r="K3080" s="32">
        <v>11253.971666666666</v>
      </c>
      <c r="L3080" s="32">
        <v>2285.7116666666666</v>
      </c>
      <c r="M3080" s="32"/>
      <c r="N3080" s="32" t="s">
        <v>333</v>
      </c>
    </row>
    <row r="3081" spans="1:14" x14ac:dyDescent="0.2">
      <c r="A3081" s="32">
        <v>2020</v>
      </c>
      <c r="B3081" s="32">
        <v>8</v>
      </c>
      <c r="C3081" s="32" t="s">
        <v>13</v>
      </c>
      <c r="D3081" s="32" t="s">
        <v>232</v>
      </c>
      <c r="E3081" s="32" t="s">
        <v>233</v>
      </c>
      <c r="F3081" s="32" t="s">
        <v>118</v>
      </c>
      <c r="G3081" s="32">
        <v>2331</v>
      </c>
      <c r="H3081" s="32">
        <v>2330</v>
      </c>
      <c r="I3081" s="32">
        <v>41</v>
      </c>
      <c r="J3081" s="32">
        <v>2289</v>
      </c>
      <c r="K3081" s="32">
        <v>16929.580000000002</v>
      </c>
      <c r="L3081" s="32">
        <v>3956.2533333333336</v>
      </c>
      <c r="M3081" s="32"/>
      <c r="N3081" s="32" t="s">
        <v>333</v>
      </c>
    </row>
    <row r="3082" spans="1:14" x14ac:dyDescent="0.2">
      <c r="A3082" s="32">
        <v>2020</v>
      </c>
      <c r="B3082" s="32">
        <v>9</v>
      </c>
      <c r="C3082" s="32" t="s">
        <v>65</v>
      </c>
      <c r="D3082" s="32" t="s">
        <v>232</v>
      </c>
      <c r="E3082" s="32" t="s">
        <v>233</v>
      </c>
      <c r="F3082" s="32" t="s">
        <v>118</v>
      </c>
      <c r="G3082" s="32">
        <v>2102</v>
      </c>
      <c r="H3082" s="32">
        <v>2099</v>
      </c>
      <c r="I3082" s="32">
        <v>67</v>
      </c>
      <c r="J3082" s="32">
        <v>2032</v>
      </c>
      <c r="K3082" s="32">
        <v>15448.488333333333</v>
      </c>
      <c r="L3082" s="32">
        <v>3835.9450000000002</v>
      </c>
      <c r="M3082" s="32"/>
      <c r="N3082" s="32" t="s">
        <v>333</v>
      </c>
    </row>
    <row r="3083" spans="1:14" x14ac:dyDescent="0.2">
      <c r="A3083" s="32">
        <v>2020</v>
      </c>
      <c r="B3083" s="32">
        <v>10</v>
      </c>
      <c r="C3083" s="32" t="s">
        <v>14</v>
      </c>
      <c r="D3083" s="32" t="s">
        <v>232</v>
      </c>
      <c r="E3083" s="32" t="s">
        <v>233</v>
      </c>
      <c r="F3083" s="32" t="s">
        <v>118</v>
      </c>
      <c r="G3083" s="32">
        <v>1640</v>
      </c>
      <c r="H3083" s="32">
        <v>1630</v>
      </c>
      <c r="I3083" s="32">
        <v>65</v>
      </c>
      <c r="J3083" s="32">
        <v>1565</v>
      </c>
      <c r="K3083" s="32">
        <v>11596.866666666667</v>
      </c>
      <c r="L3083" s="32">
        <v>2648.15</v>
      </c>
      <c r="M3083" s="32"/>
      <c r="N3083" s="32" t="s">
        <v>333</v>
      </c>
    </row>
    <row r="3084" spans="1:14" x14ac:dyDescent="0.2">
      <c r="A3084" s="32">
        <v>2020</v>
      </c>
      <c r="B3084" s="32">
        <v>11</v>
      </c>
      <c r="C3084" s="32" t="s">
        <v>11</v>
      </c>
      <c r="D3084" s="32" t="s">
        <v>232</v>
      </c>
      <c r="E3084" s="32" t="s">
        <v>233</v>
      </c>
      <c r="F3084" s="32" t="s">
        <v>118</v>
      </c>
      <c r="G3084" s="32">
        <v>649</v>
      </c>
      <c r="H3084" s="32">
        <v>649</v>
      </c>
      <c r="I3084" s="32">
        <v>42</v>
      </c>
      <c r="J3084" s="32">
        <v>607</v>
      </c>
      <c r="K3084" s="32">
        <v>4030.4016666666666</v>
      </c>
      <c r="L3084" s="32">
        <v>979.58166666666671</v>
      </c>
      <c r="M3084" s="32"/>
      <c r="N3084" s="32" t="s">
        <v>333</v>
      </c>
    </row>
    <row r="3085" spans="1:14" x14ac:dyDescent="0.2">
      <c r="A3085" s="32">
        <v>2020</v>
      </c>
      <c r="B3085" s="32">
        <v>12</v>
      </c>
      <c r="C3085" s="32" t="s">
        <v>60</v>
      </c>
      <c r="D3085" s="32" t="s">
        <v>232</v>
      </c>
      <c r="E3085" s="32" t="s">
        <v>233</v>
      </c>
      <c r="F3085" s="32" t="s">
        <v>118</v>
      </c>
      <c r="G3085" s="32">
        <v>510</v>
      </c>
      <c r="H3085" s="32">
        <v>506</v>
      </c>
      <c r="I3085" s="32">
        <v>9</v>
      </c>
      <c r="J3085" s="32">
        <v>497</v>
      </c>
      <c r="K3085" s="32">
        <v>3328.8666666666668</v>
      </c>
      <c r="L3085" s="32">
        <v>744.31666666666672</v>
      </c>
      <c r="M3085" s="32"/>
      <c r="N3085" s="32" t="s">
        <v>333</v>
      </c>
    </row>
    <row r="3086" spans="1:14" x14ac:dyDescent="0.2">
      <c r="A3086" s="32">
        <v>2020</v>
      </c>
      <c r="B3086" s="32">
        <v>1</v>
      </c>
      <c r="C3086" s="32" t="s">
        <v>10</v>
      </c>
      <c r="D3086" s="32" t="s">
        <v>28</v>
      </c>
      <c r="E3086" s="32" t="s">
        <v>75</v>
      </c>
      <c r="F3086" s="32" t="s">
        <v>118</v>
      </c>
      <c r="G3086" s="32">
        <v>3597</v>
      </c>
      <c r="H3086" s="32">
        <v>3594</v>
      </c>
      <c r="I3086" s="32">
        <v>26</v>
      </c>
      <c r="J3086" s="32">
        <v>3568</v>
      </c>
      <c r="K3086" s="32">
        <v>25278.731666666667</v>
      </c>
      <c r="L3086" s="32">
        <v>9864.2849999999999</v>
      </c>
      <c r="M3086" s="32"/>
      <c r="N3086" s="32" t="s">
        <v>334</v>
      </c>
    </row>
    <row r="3087" spans="1:14" x14ac:dyDescent="0.2">
      <c r="A3087" s="32">
        <v>2020</v>
      </c>
      <c r="B3087" s="32">
        <v>2</v>
      </c>
      <c r="C3087" s="32" t="s">
        <v>33</v>
      </c>
      <c r="D3087" s="32" t="s">
        <v>28</v>
      </c>
      <c r="E3087" s="32" t="s">
        <v>75</v>
      </c>
      <c r="F3087" s="32" t="s">
        <v>118</v>
      </c>
      <c r="G3087" s="32">
        <v>3416</v>
      </c>
      <c r="H3087" s="32">
        <v>3414</v>
      </c>
      <c r="I3087" s="32">
        <v>26</v>
      </c>
      <c r="J3087" s="32">
        <v>3388</v>
      </c>
      <c r="K3087" s="32">
        <v>23785.465</v>
      </c>
      <c r="L3087" s="32">
        <v>9053.4683333333342</v>
      </c>
      <c r="M3087" s="32"/>
      <c r="N3087" s="32" t="s">
        <v>334</v>
      </c>
    </row>
    <row r="3088" spans="1:14" x14ac:dyDescent="0.2">
      <c r="A3088" s="32">
        <v>2020</v>
      </c>
      <c r="B3088" s="32">
        <v>3</v>
      </c>
      <c r="C3088" s="32" t="s">
        <v>79</v>
      </c>
      <c r="D3088" s="32" t="s">
        <v>28</v>
      </c>
      <c r="E3088" s="32" t="s">
        <v>75</v>
      </c>
      <c r="F3088" s="32" t="s">
        <v>118</v>
      </c>
      <c r="G3088" s="32">
        <v>2306</v>
      </c>
      <c r="H3088" s="32">
        <v>2300</v>
      </c>
      <c r="I3088" s="32">
        <v>23</v>
      </c>
      <c r="J3088" s="32">
        <v>2277</v>
      </c>
      <c r="K3088" s="32">
        <v>15056.59</v>
      </c>
      <c r="L3088" s="32">
        <v>5586.5766666666668</v>
      </c>
      <c r="M3088" s="32"/>
      <c r="N3088" s="32" t="s">
        <v>334</v>
      </c>
    </row>
    <row r="3089" spans="1:14" x14ac:dyDescent="0.2">
      <c r="A3089" s="32">
        <v>2020</v>
      </c>
      <c r="B3089" s="32">
        <v>4</v>
      </c>
      <c r="C3089" s="32" t="s">
        <v>58</v>
      </c>
      <c r="D3089" s="32" t="s">
        <v>28</v>
      </c>
      <c r="E3089" s="32" t="s">
        <v>75</v>
      </c>
      <c r="F3089" s="32" t="s">
        <v>118</v>
      </c>
      <c r="G3089" s="32">
        <v>230</v>
      </c>
      <c r="H3089" s="32">
        <v>228</v>
      </c>
      <c r="I3089" s="32">
        <v>11</v>
      </c>
      <c r="J3089" s="32">
        <v>217</v>
      </c>
      <c r="K3089" s="32">
        <v>1181.6566666666668</v>
      </c>
      <c r="L3089" s="32">
        <v>624.67666666666662</v>
      </c>
      <c r="M3089" s="32"/>
      <c r="N3089" s="32" t="s">
        <v>334</v>
      </c>
    </row>
    <row r="3090" spans="1:14" x14ac:dyDescent="0.2">
      <c r="A3090" s="32">
        <v>2020</v>
      </c>
      <c r="B3090" s="32">
        <v>5</v>
      </c>
      <c r="C3090" s="32" t="s">
        <v>36</v>
      </c>
      <c r="D3090" s="32" t="s">
        <v>28</v>
      </c>
      <c r="E3090" s="32" t="s">
        <v>75</v>
      </c>
      <c r="F3090" s="32" t="s">
        <v>118</v>
      </c>
      <c r="G3090" s="32">
        <v>290</v>
      </c>
      <c r="H3090" s="32">
        <v>266</v>
      </c>
      <c r="I3090" s="32">
        <v>18</v>
      </c>
      <c r="J3090" s="32">
        <v>248</v>
      </c>
      <c r="K3090" s="32">
        <v>1327.7883333333334</v>
      </c>
      <c r="L3090" s="32">
        <v>436.16166666666669</v>
      </c>
      <c r="M3090" s="32"/>
      <c r="N3090" s="32" t="s">
        <v>334</v>
      </c>
    </row>
    <row r="3091" spans="1:14" x14ac:dyDescent="0.2">
      <c r="A3091" s="32">
        <v>2020</v>
      </c>
      <c r="B3091" s="32">
        <v>6</v>
      </c>
      <c r="C3091" s="32" t="s">
        <v>44</v>
      </c>
      <c r="D3091" s="32" t="s">
        <v>28</v>
      </c>
      <c r="E3091" s="32" t="s">
        <v>75</v>
      </c>
      <c r="F3091" s="32" t="s">
        <v>118</v>
      </c>
      <c r="G3091" s="32">
        <v>538</v>
      </c>
      <c r="H3091" s="32">
        <v>536</v>
      </c>
      <c r="I3091" s="32">
        <v>17</v>
      </c>
      <c r="J3091" s="32">
        <v>519</v>
      </c>
      <c r="K3091" s="32">
        <v>3166.2150000000001</v>
      </c>
      <c r="L3091" s="32">
        <v>743.68499999999995</v>
      </c>
      <c r="M3091" s="32"/>
      <c r="N3091" s="32" t="s">
        <v>334</v>
      </c>
    </row>
    <row r="3092" spans="1:14" x14ac:dyDescent="0.2">
      <c r="A3092" s="32">
        <v>2020</v>
      </c>
      <c r="B3092" s="32">
        <v>7</v>
      </c>
      <c r="C3092" s="32" t="s">
        <v>24</v>
      </c>
      <c r="D3092" s="32" t="s">
        <v>28</v>
      </c>
      <c r="E3092" s="32" t="s">
        <v>75</v>
      </c>
      <c r="F3092" s="32" t="s">
        <v>118</v>
      </c>
      <c r="G3092" s="32">
        <v>1933</v>
      </c>
      <c r="H3092" s="32">
        <v>1929</v>
      </c>
      <c r="I3092" s="32">
        <v>31</v>
      </c>
      <c r="J3092" s="32">
        <v>1898</v>
      </c>
      <c r="K3092" s="32">
        <v>12582.183333333332</v>
      </c>
      <c r="L3092" s="32">
        <v>3512.5</v>
      </c>
      <c r="M3092" s="32"/>
      <c r="N3092" s="32" t="s">
        <v>334</v>
      </c>
    </row>
    <row r="3093" spans="1:14" x14ac:dyDescent="0.2">
      <c r="A3093" s="32">
        <v>2020</v>
      </c>
      <c r="B3093" s="32">
        <v>8</v>
      </c>
      <c r="C3093" s="32" t="s">
        <v>13</v>
      </c>
      <c r="D3093" s="32" t="s">
        <v>28</v>
      </c>
      <c r="E3093" s="32" t="s">
        <v>75</v>
      </c>
      <c r="F3093" s="32" t="s">
        <v>118</v>
      </c>
      <c r="G3093" s="32">
        <v>2724</v>
      </c>
      <c r="H3093" s="32">
        <v>2715</v>
      </c>
      <c r="I3093" s="32">
        <v>41</v>
      </c>
      <c r="J3093" s="32">
        <v>2674</v>
      </c>
      <c r="K3093" s="32">
        <v>18390.264999999999</v>
      </c>
      <c r="L3093" s="32">
        <v>6234.5349999999999</v>
      </c>
      <c r="M3093" s="32"/>
      <c r="N3093" s="32" t="s">
        <v>334</v>
      </c>
    </row>
    <row r="3094" spans="1:14" x14ac:dyDescent="0.2">
      <c r="A3094" s="32">
        <v>2020</v>
      </c>
      <c r="B3094" s="32">
        <v>9</v>
      </c>
      <c r="C3094" s="32" t="s">
        <v>65</v>
      </c>
      <c r="D3094" s="32" t="s">
        <v>28</v>
      </c>
      <c r="E3094" s="32" t="s">
        <v>75</v>
      </c>
      <c r="F3094" s="32" t="s">
        <v>118</v>
      </c>
      <c r="G3094" s="32">
        <v>2234</v>
      </c>
      <c r="H3094" s="32">
        <v>2224</v>
      </c>
      <c r="I3094" s="32">
        <v>46</v>
      </c>
      <c r="J3094" s="32">
        <v>2178</v>
      </c>
      <c r="K3094" s="32">
        <v>14328.441666666668</v>
      </c>
      <c r="L3094" s="32">
        <v>4465.5249999999996</v>
      </c>
      <c r="M3094" s="32"/>
      <c r="N3094" s="32" t="s">
        <v>334</v>
      </c>
    </row>
    <row r="3095" spans="1:14" x14ac:dyDescent="0.2">
      <c r="A3095" s="32">
        <v>2020</v>
      </c>
      <c r="B3095" s="32">
        <v>10</v>
      </c>
      <c r="C3095" s="32" t="s">
        <v>14</v>
      </c>
      <c r="D3095" s="32" t="s">
        <v>28</v>
      </c>
      <c r="E3095" s="32" t="s">
        <v>75</v>
      </c>
      <c r="F3095" s="32" t="s">
        <v>118</v>
      </c>
      <c r="G3095" s="32">
        <v>1972</v>
      </c>
      <c r="H3095" s="32">
        <v>1907</v>
      </c>
      <c r="I3095" s="32">
        <v>62</v>
      </c>
      <c r="J3095" s="32">
        <v>1845</v>
      </c>
      <c r="K3095" s="32">
        <v>12478.875</v>
      </c>
      <c r="L3095" s="32">
        <v>4284.9750000000004</v>
      </c>
      <c r="M3095" s="32"/>
      <c r="N3095" s="32" t="s">
        <v>334</v>
      </c>
    </row>
    <row r="3096" spans="1:14" x14ac:dyDescent="0.2">
      <c r="A3096" s="32">
        <v>2020</v>
      </c>
      <c r="B3096" s="32">
        <v>11</v>
      </c>
      <c r="C3096" s="32" t="s">
        <v>11</v>
      </c>
      <c r="D3096" s="32" t="s">
        <v>28</v>
      </c>
      <c r="E3096" s="32" t="s">
        <v>75</v>
      </c>
      <c r="F3096" s="32" t="s">
        <v>118</v>
      </c>
      <c r="G3096" s="32">
        <v>1342</v>
      </c>
      <c r="H3096" s="32">
        <v>1219</v>
      </c>
      <c r="I3096" s="32">
        <v>43</v>
      </c>
      <c r="J3096" s="32">
        <v>1176</v>
      </c>
      <c r="K3096" s="32">
        <v>7995.1716666666671</v>
      </c>
      <c r="L3096" s="32">
        <v>2212.6950000000002</v>
      </c>
      <c r="M3096" s="32"/>
      <c r="N3096" s="32" t="s">
        <v>334</v>
      </c>
    </row>
    <row r="3097" spans="1:14" x14ac:dyDescent="0.2">
      <c r="A3097" s="32">
        <v>2020</v>
      </c>
      <c r="B3097" s="32">
        <v>12</v>
      </c>
      <c r="C3097" s="32" t="s">
        <v>60</v>
      </c>
      <c r="D3097" s="32" t="s">
        <v>28</v>
      </c>
      <c r="E3097" s="32" t="s">
        <v>75</v>
      </c>
      <c r="F3097" s="32" t="s">
        <v>118</v>
      </c>
      <c r="G3097" s="32">
        <v>1611</v>
      </c>
      <c r="H3097" s="32">
        <v>1532</v>
      </c>
      <c r="I3097" s="32">
        <v>49</v>
      </c>
      <c r="J3097" s="32">
        <v>1483</v>
      </c>
      <c r="K3097" s="32">
        <v>10109.353333333333</v>
      </c>
      <c r="L3097" s="32">
        <v>3458.5966666666668</v>
      </c>
      <c r="M3097" s="32"/>
      <c r="N3097" s="32" t="s">
        <v>334</v>
      </c>
    </row>
    <row r="3098" spans="1:14" x14ac:dyDescent="0.2">
      <c r="A3098" s="32">
        <v>2020</v>
      </c>
      <c r="B3098" s="32">
        <v>1</v>
      </c>
      <c r="C3098" s="32" t="s">
        <v>10</v>
      </c>
      <c r="D3098" s="32" t="s">
        <v>37</v>
      </c>
      <c r="E3098" s="32" t="s">
        <v>188</v>
      </c>
      <c r="F3098" s="32" t="s">
        <v>118</v>
      </c>
      <c r="G3098" s="32">
        <v>8364</v>
      </c>
      <c r="H3098" s="32">
        <v>8351</v>
      </c>
      <c r="I3098" s="32">
        <v>138</v>
      </c>
      <c r="J3098" s="32">
        <v>8213</v>
      </c>
      <c r="K3098" s="32">
        <v>76251.69666666667</v>
      </c>
      <c r="L3098" s="32">
        <v>34075.186666666668</v>
      </c>
      <c r="M3098" s="32"/>
      <c r="N3098" s="32" t="s">
        <v>335</v>
      </c>
    </row>
    <row r="3099" spans="1:14" x14ac:dyDescent="0.2">
      <c r="A3099" s="32">
        <v>2020</v>
      </c>
      <c r="B3099" s="32">
        <v>2</v>
      </c>
      <c r="C3099" s="32" t="s">
        <v>33</v>
      </c>
      <c r="D3099" s="32" t="s">
        <v>37</v>
      </c>
      <c r="E3099" s="32" t="s">
        <v>188</v>
      </c>
      <c r="F3099" s="32" t="s">
        <v>118</v>
      </c>
      <c r="G3099" s="32">
        <v>7956</v>
      </c>
      <c r="H3099" s="32">
        <v>7939</v>
      </c>
      <c r="I3099" s="32">
        <v>99</v>
      </c>
      <c r="J3099" s="32">
        <v>7840</v>
      </c>
      <c r="K3099" s="32">
        <v>72274.668333333335</v>
      </c>
      <c r="L3099" s="32">
        <v>33175.331666666665</v>
      </c>
      <c r="M3099" s="32"/>
      <c r="N3099" s="32" t="s">
        <v>335</v>
      </c>
    </row>
    <row r="3100" spans="1:14" x14ac:dyDescent="0.2">
      <c r="A3100" s="32">
        <v>2020</v>
      </c>
      <c r="B3100" s="32">
        <v>3</v>
      </c>
      <c r="C3100" s="32" t="s">
        <v>79</v>
      </c>
      <c r="D3100" s="32" t="s">
        <v>37</v>
      </c>
      <c r="E3100" s="32" t="s">
        <v>188</v>
      </c>
      <c r="F3100" s="32" t="s">
        <v>118</v>
      </c>
      <c r="G3100" s="32">
        <v>5349</v>
      </c>
      <c r="H3100" s="32">
        <v>5336</v>
      </c>
      <c r="I3100" s="32">
        <v>74</v>
      </c>
      <c r="J3100" s="32">
        <v>5262</v>
      </c>
      <c r="K3100" s="32">
        <v>48013.745000000003</v>
      </c>
      <c r="L3100" s="32">
        <v>17145.855</v>
      </c>
      <c r="M3100" s="32"/>
      <c r="N3100" s="32" t="s">
        <v>335</v>
      </c>
    </row>
    <row r="3101" spans="1:14" x14ac:dyDescent="0.2">
      <c r="A3101" s="32">
        <v>2020</v>
      </c>
      <c r="B3101" s="32">
        <v>4</v>
      </c>
      <c r="C3101" s="32" t="s">
        <v>58</v>
      </c>
      <c r="D3101" s="32" t="s">
        <v>37</v>
      </c>
      <c r="E3101" s="32" t="s">
        <v>188</v>
      </c>
      <c r="F3101" s="32" t="s">
        <v>118</v>
      </c>
      <c r="G3101" s="32">
        <v>480</v>
      </c>
      <c r="H3101" s="32">
        <v>470</v>
      </c>
      <c r="I3101" s="32">
        <v>79</v>
      </c>
      <c r="J3101" s="32">
        <v>391</v>
      </c>
      <c r="K3101" s="32">
        <v>3666.2649999999999</v>
      </c>
      <c r="L3101" s="32">
        <v>511.88499999999999</v>
      </c>
      <c r="M3101" s="32"/>
      <c r="N3101" s="32" t="s">
        <v>335</v>
      </c>
    </row>
    <row r="3102" spans="1:14" x14ac:dyDescent="0.2">
      <c r="A3102" s="32">
        <v>2020</v>
      </c>
      <c r="B3102" s="32">
        <v>5</v>
      </c>
      <c r="C3102" s="32" t="s">
        <v>36</v>
      </c>
      <c r="D3102" s="32" t="s">
        <v>37</v>
      </c>
      <c r="E3102" s="32" t="s">
        <v>188</v>
      </c>
      <c r="F3102" s="32" t="s">
        <v>118</v>
      </c>
      <c r="G3102" s="32">
        <v>636</v>
      </c>
      <c r="H3102" s="32">
        <v>626</v>
      </c>
      <c r="I3102" s="32">
        <v>58</v>
      </c>
      <c r="J3102" s="32">
        <v>568</v>
      </c>
      <c r="K3102" s="32">
        <v>5257.5783333333329</v>
      </c>
      <c r="L3102" s="32">
        <v>691.37166666666667</v>
      </c>
      <c r="M3102" s="32"/>
      <c r="N3102" s="32" t="s">
        <v>335</v>
      </c>
    </row>
    <row r="3103" spans="1:14" x14ac:dyDescent="0.2">
      <c r="A3103" s="32">
        <v>2020</v>
      </c>
      <c r="B3103" s="32">
        <v>6</v>
      </c>
      <c r="C3103" s="32" t="s">
        <v>44</v>
      </c>
      <c r="D3103" s="32" t="s">
        <v>37</v>
      </c>
      <c r="E3103" s="32" t="s">
        <v>188</v>
      </c>
      <c r="F3103" s="32" t="s">
        <v>118</v>
      </c>
      <c r="G3103" s="32">
        <v>973</v>
      </c>
      <c r="H3103" s="32">
        <v>966</v>
      </c>
      <c r="I3103" s="32">
        <v>56</v>
      </c>
      <c r="J3103" s="32">
        <v>910</v>
      </c>
      <c r="K3103" s="32">
        <v>8137.1366666666663</v>
      </c>
      <c r="L3103" s="32">
        <v>966.9133333333333</v>
      </c>
      <c r="M3103" s="32"/>
      <c r="N3103" s="32" t="s">
        <v>335</v>
      </c>
    </row>
    <row r="3104" spans="1:14" x14ac:dyDescent="0.2">
      <c r="A3104" s="32">
        <v>2020</v>
      </c>
      <c r="B3104" s="32">
        <v>7</v>
      </c>
      <c r="C3104" s="32" t="s">
        <v>24</v>
      </c>
      <c r="D3104" s="32" t="s">
        <v>37</v>
      </c>
      <c r="E3104" s="32" t="s">
        <v>188</v>
      </c>
      <c r="F3104" s="32" t="s">
        <v>118</v>
      </c>
      <c r="G3104" s="32">
        <v>3072</v>
      </c>
      <c r="H3104" s="32">
        <v>3061</v>
      </c>
      <c r="I3104" s="32">
        <v>46</v>
      </c>
      <c r="J3104" s="32">
        <v>3015</v>
      </c>
      <c r="K3104" s="32">
        <v>26272.503333333334</v>
      </c>
      <c r="L3104" s="32">
        <v>4610.3466666666664</v>
      </c>
      <c r="M3104" s="32"/>
      <c r="N3104" s="32" t="s">
        <v>335</v>
      </c>
    </row>
    <row r="3105" spans="1:14" x14ac:dyDescent="0.2">
      <c r="A3105" s="32">
        <v>2020</v>
      </c>
      <c r="B3105" s="32">
        <v>8</v>
      </c>
      <c r="C3105" s="32" t="s">
        <v>13</v>
      </c>
      <c r="D3105" s="32" t="s">
        <v>37</v>
      </c>
      <c r="E3105" s="32" t="s">
        <v>188</v>
      </c>
      <c r="F3105" s="32" t="s">
        <v>118</v>
      </c>
      <c r="G3105" s="32">
        <v>4626</v>
      </c>
      <c r="H3105" s="32">
        <v>4618</v>
      </c>
      <c r="I3105" s="32">
        <v>90</v>
      </c>
      <c r="J3105" s="32">
        <v>4528</v>
      </c>
      <c r="K3105" s="32">
        <v>38541.904999999999</v>
      </c>
      <c r="L3105" s="32">
        <v>8836.7616666666672</v>
      </c>
      <c r="M3105" s="32"/>
      <c r="N3105" s="32" t="s">
        <v>335</v>
      </c>
    </row>
    <row r="3106" spans="1:14" x14ac:dyDescent="0.2">
      <c r="A3106" s="32">
        <v>2020</v>
      </c>
      <c r="B3106" s="32">
        <v>9</v>
      </c>
      <c r="C3106" s="32" t="s">
        <v>65</v>
      </c>
      <c r="D3106" s="32" t="s">
        <v>37</v>
      </c>
      <c r="E3106" s="32" t="s">
        <v>188</v>
      </c>
      <c r="F3106" s="32" t="s">
        <v>118</v>
      </c>
      <c r="G3106" s="32">
        <v>4019</v>
      </c>
      <c r="H3106" s="32">
        <v>4011</v>
      </c>
      <c r="I3106" s="32">
        <v>127</v>
      </c>
      <c r="J3106" s="32">
        <v>3884</v>
      </c>
      <c r="K3106" s="32">
        <v>33335.628333333334</v>
      </c>
      <c r="L3106" s="32">
        <v>8133.7049999999999</v>
      </c>
      <c r="M3106" s="32"/>
      <c r="N3106" s="32" t="s">
        <v>335</v>
      </c>
    </row>
    <row r="3107" spans="1:14" x14ac:dyDescent="0.2">
      <c r="A3107" s="32">
        <v>2020</v>
      </c>
      <c r="B3107" s="32">
        <v>10</v>
      </c>
      <c r="C3107" s="32" t="s">
        <v>14</v>
      </c>
      <c r="D3107" s="32" t="s">
        <v>37</v>
      </c>
      <c r="E3107" s="32" t="s">
        <v>188</v>
      </c>
      <c r="F3107" s="32" t="s">
        <v>118</v>
      </c>
      <c r="G3107" s="32">
        <v>3823</v>
      </c>
      <c r="H3107" s="32">
        <v>3816</v>
      </c>
      <c r="I3107" s="32">
        <v>88</v>
      </c>
      <c r="J3107" s="32">
        <v>3728</v>
      </c>
      <c r="K3107" s="32">
        <v>31190.49</v>
      </c>
      <c r="L3107" s="32">
        <v>7613.3933333333334</v>
      </c>
      <c r="M3107" s="32"/>
      <c r="N3107" s="32" t="s">
        <v>335</v>
      </c>
    </row>
    <row r="3108" spans="1:14" x14ac:dyDescent="0.2">
      <c r="A3108" s="32">
        <v>2020</v>
      </c>
      <c r="B3108" s="32">
        <v>11</v>
      </c>
      <c r="C3108" s="32" t="s">
        <v>11</v>
      </c>
      <c r="D3108" s="32" t="s">
        <v>37</v>
      </c>
      <c r="E3108" s="32" t="s">
        <v>188</v>
      </c>
      <c r="F3108" s="32" t="s">
        <v>118</v>
      </c>
      <c r="G3108" s="32">
        <v>2681</v>
      </c>
      <c r="H3108" s="32">
        <v>2666</v>
      </c>
      <c r="I3108" s="32">
        <v>78</v>
      </c>
      <c r="J3108" s="32">
        <v>2588</v>
      </c>
      <c r="K3108" s="32">
        <v>21484.676666666666</v>
      </c>
      <c r="L3108" s="32">
        <v>5383.29</v>
      </c>
      <c r="M3108" s="32"/>
      <c r="N3108" s="32" t="s">
        <v>335</v>
      </c>
    </row>
    <row r="3109" spans="1:14" x14ac:dyDescent="0.2">
      <c r="A3109" s="32">
        <v>2020</v>
      </c>
      <c r="B3109" s="32">
        <v>12</v>
      </c>
      <c r="C3109" s="32" t="s">
        <v>60</v>
      </c>
      <c r="D3109" s="32" t="s">
        <v>37</v>
      </c>
      <c r="E3109" s="32" t="s">
        <v>188</v>
      </c>
      <c r="F3109" s="32" t="s">
        <v>118</v>
      </c>
      <c r="G3109" s="32">
        <v>3054</v>
      </c>
      <c r="H3109" s="32">
        <v>3044</v>
      </c>
      <c r="I3109" s="32">
        <v>135</v>
      </c>
      <c r="J3109" s="32">
        <v>2909</v>
      </c>
      <c r="K3109" s="32">
        <v>23919.503333333334</v>
      </c>
      <c r="L3109" s="32">
        <v>7134.93</v>
      </c>
      <c r="M3109" s="32"/>
      <c r="N3109" s="32" t="s">
        <v>335</v>
      </c>
    </row>
    <row r="3110" spans="1:14" x14ac:dyDescent="0.2">
      <c r="A3110" s="32">
        <v>2020</v>
      </c>
      <c r="B3110" s="32">
        <v>1</v>
      </c>
      <c r="C3110" s="32" t="s">
        <v>10</v>
      </c>
      <c r="D3110" s="32" t="s">
        <v>141</v>
      </c>
      <c r="E3110" s="32" t="s">
        <v>253</v>
      </c>
      <c r="F3110" s="32" t="s">
        <v>150</v>
      </c>
      <c r="G3110" s="32">
        <v>4700</v>
      </c>
      <c r="H3110" s="32">
        <v>4559</v>
      </c>
      <c r="I3110" s="32">
        <v>215</v>
      </c>
      <c r="J3110" s="32">
        <v>4344</v>
      </c>
      <c r="K3110" s="32">
        <v>27615.4</v>
      </c>
      <c r="L3110" s="32">
        <v>18122.599999999999</v>
      </c>
      <c r="M3110" s="32"/>
      <c r="N3110" s="32" t="s">
        <v>336</v>
      </c>
    </row>
    <row r="3111" spans="1:14" x14ac:dyDescent="0.2">
      <c r="A3111" s="32">
        <v>2020</v>
      </c>
      <c r="B3111" s="32">
        <v>2</v>
      </c>
      <c r="C3111" s="32" t="s">
        <v>33</v>
      </c>
      <c r="D3111" s="32" t="s">
        <v>141</v>
      </c>
      <c r="E3111" s="32" t="s">
        <v>253</v>
      </c>
      <c r="F3111" s="32" t="s">
        <v>150</v>
      </c>
      <c r="G3111" s="32">
        <v>4399</v>
      </c>
      <c r="H3111" s="32">
        <v>4228</v>
      </c>
      <c r="I3111" s="32">
        <v>132</v>
      </c>
      <c r="J3111" s="32">
        <v>4096</v>
      </c>
      <c r="K3111" s="32">
        <v>28257</v>
      </c>
      <c r="L3111" s="32">
        <v>16902</v>
      </c>
      <c r="M3111" s="32"/>
      <c r="N3111" s="32" t="s">
        <v>336</v>
      </c>
    </row>
    <row r="3112" spans="1:14" x14ac:dyDescent="0.2">
      <c r="A3112" s="32">
        <v>2020</v>
      </c>
      <c r="B3112" s="32">
        <v>3</v>
      </c>
      <c r="C3112" s="32" t="s">
        <v>79</v>
      </c>
      <c r="D3112" s="32" t="s">
        <v>141</v>
      </c>
      <c r="E3112" s="32" t="s">
        <v>253</v>
      </c>
      <c r="F3112" s="32" t="s">
        <v>150</v>
      </c>
      <c r="G3112" s="32">
        <v>2982</v>
      </c>
      <c r="H3112" s="32">
        <v>2814</v>
      </c>
      <c r="I3112" s="32">
        <v>155</v>
      </c>
      <c r="J3112" s="32">
        <v>2659</v>
      </c>
      <c r="K3112" s="32">
        <v>16749</v>
      </c>
      <c r="L3112" s="32">
        <v>8859</v>
      </c>
      <c r="M3112" s="32"/>
      <c r="N3112" s="32" t="s">
        <v>336</v>
      </c>
    </row>
    <row r="3113" spans="1:14" x14ac:dyDescent="0.2">
      <c r="A3113" s="32">
        <v>2020</v>
      </c>
      <c r="B3113" s="32">
        <v>4</v>
      </c>
      <c r="C3113" s="32" t="s">
        <v>58</v>
      </c>
      <c r="D3113" s="32" t="s">
        <v>141</v>
      </c>
      <c r="E3113" s="32" t="s">
        <v>253</v>
      </c>
      <c r="F3113" s="32" t="s">
        <v>150</v>
      </c>
      <c r="G3113" s="32">
        <v>565</v>
      </c>
      <c r="H3113" s="32">
        <v>385</v>
      </c>
      <c r="I3113" s="32">
        <v>60</v>
      </c>
      <c r="J3113" s="32">
        <v>325</v>
      </c>
      <c r="K3113" s="32">
        <v>1938.2</v>
      </c>
      <c r="L3113" s="32">
        <v>1003.8</v>
      </c>
      <c r="M3113" s="32"/>
      <c r="N3113" s="32" t="s">
        <v>336</v>
      </c>
    </row>
    <row r="3114" spans="1:14" x14ac:dyDescent="0.2">
      <c r="A3114" s="32">
        <v>2020</v>
      </c>
      <c r="B3114" s="32">
        <v>5</v>
      </c>
      <c r="C3114" s="32" t="s">
        <v>36</v>
      </c>
      <c r="D3114" s="32" t="s">
        <v>141</v>
      </c>
      <c r="E3114" s="32" t="s">
        <v>253</v>
      </c>
      <c r="F3114" s="32" t="s">
        <v>150</v>
      </c>
      <c r="G3114" s="32">
        <v>589</v>
      </c>
      <c r="H3114" s="32">
        <v>375</v>
      </c>
      <c r="I3114" s="32">
        <v>54</v>
      </c>
      <c r="J3114" s="32">
        <v>321</v>
      </c>
      <c r="K3114" s="32">
        <v>1870.3</v>
      </c>
      <c r="L3114" s="32">
        <v>1114.7</v>
      </c>
      <c r="M3114" s="32"/>
      <c r="N3114" s="32" t="s">
        <v>336</v>
      </c>
    </row>
    <row r="3115" spans="1:14" x14ac:dyDescent="0.2">
      <c r="A3115" s="32">
        <v>2020</v>
      </c>
      <c r="B3115" s="32">
        <v>6</v>
      </c>
      <c r="C3115" s="32" t="s">
        <v>44</v>
      </c>
      <c r="D3115" s="32" t="s">
        <v>141</v>
      </c>
      <c r="E3115" s="32" t="s">
        <v>253</v>
      </c>
      <c r="F3115" s="32" t="s">
        <v>150</v>
      </c>
      <c r="G3115" s="32">
        <v>840</v>
      </c>
      <c r="H3115" s="32">
        <v>613</v>
      </c>
      <c r="I3115" s="32">
        <v>104</v>
      </c>
      <c r="J3115" s="32">
        <v>509</v>
      </c>
      <c r="K3115" s="32">
        <v>3003.7</v>
      </c>
      <c r="L3115" s="32">
        <v>1453.3</v>
      </c>
      <c r="M3115" s="32"/>
      <c r="N3115" s="32" t="s">
        <v>336</v>
      </c>
    </row>
    <row r="3116" spans="1:14" x14ac:dyDescent="0.2">
      <c r="A3116" s="32">
        <v>2020</v>
      </c>
      <c r="B3116" s="32">
        <v>7</v>
      </c>
      <c r="C3116" s="32" t="s">
        <v>24</v>
      </c>
      <c r="D3116" s="32" t="s">
        <v>141</v>
      </c>
      <c r="E3116" s="32" t="s">
        <v>253</v>
      </c>
      <c r="F3116" s="32" t="s">
        <v>150</v>
      </c>
      <c r="G3116" s="32">
        <v>2125</v>
      </c>
      <c r="H3116" s="32">
        <v>1871</v>
      </c>
      <c r="I3116" s="32">
        <v>164</v>
      </c>
      <c r="J3116" s="32">
        <v>1707</v>
      </c>
      <c r="K3116" s="32">
        <v>9604.1</v>
      </c>
      <c r="L3116" s="32">
        <v>5416.9</v>
      </c>
      <c r="M3116" s="32"/>
      <c r="N3116" s="32" t="s">
        <v>336</v>
      </c>
    </row>
    <row r="3117" spans="1:14" x14ac:dyDescent="0.2">
      <c r="A3117" s="32">
        <v>2020</v>
      </c>
      <c r="B3117" s="32">
        <v>8</v>
      </c>
      <c r="C3117" s="32" t="s">
        <v>13</v>
      </c>
      <c r="D3117" s="32" t="s">
        <v>141</v>
      </c>
      <c r="E3117" s="32" t="s">
        <v>253</v>
      </c>
      <c r="F3117" s="32" t="s">
        <v>150</v>
      </c>
      <c r="G3117" s="32">
        <v>2608</v>
      </c>
      <c r="H3117" s="32">
        <v>2406</v>
      </c>
      <c r="I3117" s="32">
        <v>273</v>
      </c>
      <c r="J3117" s="32">
        <v>2133</v>
      </c>
      <c r="K3117" s="32">
        <v>10936.7</v>
      </c>
      <c r="L3117" s="32">
        <v>6808.3</v>
      </c>
      <c r="M3117" s="32"/>
      <c r="N3117" s="32" t="s">
        <v>336</v>
      </c>
    </row>
    <row r="3118" spans="1:14" x14ac:dyDescent="0.2">
      <c r="A3118" s="32">
        <v>2020</v>
      </c>
      <c r="B3118" s="32">
        <v>9</v>
      </c>
      <c r="C3118" s="32" t="s">
        <v>65</v>
      </c>
      <c r="D3118" s="32" t="s">
        <v>141</v>
      </c>
      <c r="E3118" s="32" t="s">
        <v>253</v>
      </c>
      <c r="F3118" s="32" t="s">
        <v>150</v>
      </c>
      <c r="G3118" s="32">
        <v>2331</v>
      </c>
      <c r="H3118" s="32">
        <v>2062</v>
      </c>
      <c r="I3118" s="32">
        <v>316</v>
      </c>
      <c r="J3118" s="32">
        <v>1746</v>
      </c>
      <c r="K3118" s="32">
        <v>8556.7000000000007</v>
      </c>
      <c r="L3118" s="32">
        <v>6547.3</v>
      </c>
      <c r="M3118" s="32"/>
      <c r="N3118" s="32" t="s">
        <v>336</v>
      </c>
    </row>
    <row r="3119" spans="1:14" x14ac:dyDescent="0.2">
      <c r="A3119" s="32">
        <v>2020</v>
      </c>
      <c r="B3119" s="32">
        <v>10</v>
      </c>
      <c r="C3119" s="32" t="s">
        <v>14</v>
      </c>
      <c r="D3119" s="32" t="s">
        <v>141</v>
      </c>
      <c r="E3119" s="32" t="s">
        <v>253</v>
      </c>
      <c r="F3119" s="32" t="s">
        <v>150</v>
      </c>
      <c r="G3119" s="32">
        <v>2081</v>
      </c>
      <c r="H3119" s="32">
        <v>1874</v>
      </c>
      <c r="I3119" s="32">
        <v>551</v>
      </c>
      <c r="J3119" s="32">
        <v>1323</v>
      </c>
      <c r="K3119" s="32">
        <v>6467.7</v>
      </c>
      <c r="L3119" s="32">
        <v>4772.3</v>
      </c>
      <c r="M3119" s="32"/>
      <c r="N3119" s="32" t="s">
        <v>336</v>
      </c>
    </row>
    <row r="3120" spans="1:14" x14ac:dyDescent="0.2">
      <c r="A3120" s="32">
        <v>2020</v>
      </c>
      <c r="B3120" s="32">
        <v>11</v>
      </c>
      <c r="C3120" s="32" t="s">
        <v>11</v>
      </c>
      <c r="D3120" s="32" t="s">
        <v>141</v>
      </c>
      <c r="E3120" s="32" t="s">
        <v>253</v>
      </c>
      <c r="F3120" s="32" t="s">
        <v>150</v>
      </c>
      <c r="G3120" s="32">
        <v>1361</v>
      </c>
      <c r="H3120" s="32">
        <v>1195</v>
      </c>
      <c r="I3120" s="32">
        <v>285</v>
      </c>
      <c r="J3120" s="32">
        <v>910</v>
      </c>
      <c r="K3120" s="32">
        <v>4218.2</v>
      </c>
      <c r="L3120" s="32">
        <v>3440.8</v>
      </c>
      <c r="M3120" s="32"/>
      <c r="N3120" s="32" t="s">
        <v>336</v>
      </c>
    </row>
    <row r="3121" spans="1:14" x14ac:dyDescent="0.2">
      <c r="A3121" s="32">
        <v>2020</v>
      </c>
      <c r="B3121" s="32">
        <v>12</v>
      </c>
      <c r="C3121" s="32" t="s">
        <v>60</v>
      </c>
      <c r="D3121" s="32" t="s">
        <v>141</v>
      </c>
      <c r="E3121" s="32" t="s">
        <v>253</v>
      </c>
      <c r="F3121" s="32" t="s">
        <v>150</v>
      </c>
      <c r="G3121" s="32">
        <v>1559</v>
      </c>
      <c r="H3121" s="32">
        <v>1425</v>
      </c>
      <c r="I3121" s="32">
        <v>128</v>
      </c>
      <c r="J3121" s="32">
        <v>1297</v>
      </c>
      <c r="K3121" s="32">
        <v>6181.6</v>
      </c>
      <c r="L3121" s="32">
        <v>5907.4</v>
      </c>
      <c r="M3121" s="32"/>
      <c r="N3121" s="32" t="s">
        <v>336</v>
      </c>
    </row>
    <row r="3122" spans="1:14" x14ac:dyDescent="0.2">
      <c r="A3122" s="32">
        <v>2020</v>
      </c>
      <c r="B3122" s="32">
        <v>1</v>
      </c>
      <c r="C3122" s="32" t="s">
        <v>10</v>
      </c>
      <c r="D3122" s="32" t="s">
        <v>45</v>
      </c>
      <c r="E3122" s="32" t="s">
        <v>83</v>
      </c>
      <c r="F3122" s="32" t="s">
        <v>123</v>
      </c>
      <c r="G3122" s="32">
        <v>7679</v>
      </c>
      <c r="H3122" s="32">
        <v>7674</v>
      </c>
      <c r="I3122" s="32">
        <v>171</v>
      </c>
      <c r="J3122" s="32">
        <v>7503</v>
      </c>
      <c r="K3122" s="32">
        <v>51027.044999999998</v>
      </c>
      <c r="L3122" s="32">
        <v>27270.805</v>
      </c>
      <c r="M3122" s="32"/>
      <c r="N3122" s="32" t="s">
        <v>337</v>
      </c>
    </row>
    <row r="3123" spans="1:14" x14ac:dyDescent="0.2">
      <c r="A3123" s="32">
        <v>2020</v>
      </c>
      <c r="B3123" s="32">
        <v>2</v>
      </c>
      <c r="C3123" s="32" t="s">
        <v>33</v>
      </c>
      <c r="D3123" s="32" t="s">
        <v>45</v>
      </c>
      <c r="E3123" s="32" t="s">
        <v>83</v>
      </c>
      <c r="F3123" s="32" t="s">
        <v>123</v>
      </c>
      <c r="G3123" s="32">
        <v>7518</v>
      </c>
      <c r="H3123" s="32">
        <v>7512</v>
      </c>
      <c r="I3123" s="32">
        <v>145</v>
      </c>
      <c r="J3123" s="32">
        <v>7367</v>
      </c>
      <c r="K3123" s="32">
        <v>51651.48333333333</v>
      </c>
      <c r="L3123" s="32">
        <v>27831.183333333334</v>
      </c>
      <c r="M3123" s="32"/>
      <c r="N3123" s="32" t="s">
        <v>337</v>
      </c>
    </row>
    <row r="3124" spans="1:14" x14ac:dyDescent="0.2">
      <c r="A3124" s="32">
        <v>2020</v>
      </c>
      <c r="B3124" s="32">
        <v>3</v>
      </c>
      <c r="C3124" s="32" t="s">
        <v>79</v>
      </c>
      <c r="D3124" s="32" t="s">
        <v>45</v>
      </c>
      <c r="E3124" s="32" t="s">
        <v>83</v>
      </c>
      <c r="F3124" s="32" t="s">
        <v>123</v>
      </c>
      <c r="G3124" s="32">
        <v>4994</v>
      </c>
      <c r="H3124" s="32">
        <v>4992</v>
      </c>
      <c r="I3124" s="32">
        <v>137</v>
      </c>
      <c r="J3124" s="32">
        <v>4855</v>
      </c>
      <c r="K3124" s="32">
        <v>32445.786666666667</v>
      </c>
      <c r="L3124" s="32">
        <v>14782.48</v>
      </c>
      <c r="M3124" s="32"/>
      <c r="N3124" s="32" t="s">
        <v>337</v>
      </c>
    </row>
    <row r="3125" spans="1:14" x14ac:dyDescent="0.2">
      <c r="A3125" s="32">
        <v>2020</v>
      </c>
      <c r="B3125" s="32">
        <v>4</v>
      </c>
      <c r="C3125" s="32" t="s">
        <v>58</v>
      </c>
      <c r="D3125" s="32" t="s">
        <v>45</v>
      </c>
      <c r="E3125" s="32" t="s">
        <v>83</v>
      </c>
      <c r="F3125" s="32" t="s">
        <v>123</v>
      </c>
      <c r="G3125" s="32">
        <v>507</v>
      </c>
      <c r="H3125" s="32">
        <v>505</v>
      </c>
      <c r="I3125" s="32">
        <v>51</v>
      </c>
      <c r="J3125" s="32">
        <v>454</v>
      </c>
      <c r="K3125" s="32">
        <v>2383.8383333333331</v>
      </c>
      <c r="L3125" s="32">
        <v>-147.57166666666666</v>
      </c>
      <c r="M3125" s="32"/>
      <c r="N3125" s="32" t="s">
        <v>337</v>
      </c>
    </row>
    <row r="3126" spans="1:14" x14ac:dyDescent="0.2">
      <c r="A3126" s="32">
        <v>2020</v>
      </c>
      <c r="B3126" s="32">
        <v>5</v>
      </c>
      <c r="C3126" s="32" t="s">
        <v>36</v>
      </c>
      <c r="D3126" s="32" t="s">
        <v>45</v>
      </c>
      <c r="E3126" s="32" t="s">
        <v>83</v>
      </c>
      <c r="F3126" s="32" t="s">
        <v>123</v>
      </c>
      <c r="G3126" s="32">
        <v>1053</v>
      </c>
      <c r="H3126" s="32">
        <v>1047</v>
      </c>
      <c r="I3126" s="32">
        <v>75</v>
      </c>
      <c r="J3126" s="32">
        <v>972</v>
      </c>
      <c r="K3126" s="32">
        <v>4624.788333333333</v>
      </c>
      <c r="L3126" s="32">
        <v>184.76166666666666</v>
      </c>
      <c r="M3126" s="32"/>
      <c r="N3126" s="32" t="s">
        <v>337</v>
      </c>
    </row>
    <row r="3127" spans="1:14" x14ac:dyDescent="0.2">
      <c r="A3127" s="32">
        <v>2020</v>
      </c>
      <c r="B3127" s="32">
        <v>6</v>
      </c>
      <c r="C3127" s="32" t="s">
        <v>44</v>
      </c>
      <c r="D3127" s="32" t="s">
        <v>45</v>
      </c>
      <c r="E3127" s="32" t="s">
        <v>83</v>
      </c>
      <c r="F3127" s="32" t="s">
        <v>123</v>
      </c>
      <c r="G3127" s="32">
        <v>1769</v>
      </c>
      <c r="H3127" s="32">
        <v>1766</v>
      </c>
      <c r="I3127" s="32">
        <v>98</v>
      </c>
      <c r="J3127" s="32">
        <v>1668</v>
      </c>
      <c r="K3127" s="32">
        <v>8468.7333333333336</v>
      </c>
      <c r="L3127" s="32">
        <v>685.55</v>
      </c>
      <c r="M3127" s="32"/>
      <c r="N3127" s="32" t="s">
        <v>337</v>
      </c>
    </row>
    <row r="3128" spans="1:14" x14ac:dyDescent="0.2">
      <c r="A3128" s="32">
        <v>2020</v>
      </c>
      <c r="B3128" s="32">
        <v>7</v>
      </c>
      <c r="C3128" s="32" t="s">
        <v>24</v>
      </c>
      <c r="D3128" s="32" t="s">
        <v>45</v>
      </c>
      <c r="E3128" s="32" t="s">
        <v>83</v>
      </c>
      <c r="F3128" s="32" t="s">
        <v>123</v>
      </c>
      <c r="G3128" s="32">
        <v>3647</v>
      </c>
      <c r="H3128" s="32">
        <v>3645</v>
      </c>
      <c r="I3128" s="32">
        <v>194</v>
      </c>
      <c r="J3128" s="32">
        <v>3451</v>
      </c>
      <c r="K3128" s="32">
        <v>19789.178333333333</v>
      </c>
      <c r="L3128" s="32">
        <v>4693.1216666666669</v>
      </c>
      <c r="M3128" s="32"/>
      <c r="N3128" s="32" t="s">
        <v>337</v>
      </c>
    </row>
    <row r="3129" spans="1:14" x14ac:dyDescent="0.2">
      <c r="A3129" s="32">
        <v>2020</v>
      </c>
      <c r="B3129" s="32">
        <v>8</v>
      </c>
      <c r="C3129" s="32" t="s">
        <v>13</v>
      </c>
      <c r="D3129" s="32" t="s">
        <v>45</v>
      </c>
      <c r="E3129" s="32" t="s">
        <v>83</v>
      </c>
      <c r="F3129" s="32" t="s">
        <v>123</v>
      </c>
      <c r="G3129" s="32">
        <v>4242</v>
      </c>
      <c r="H3129" s="32">
        <v>4242</v>
      </c>
      <c r="I3129" s="32">
        <v>138</v>
      </c>
      <c r="J3129" s="32">
        <v>4104</v>
      </c>
      <c r="K3129" s="32">
        <v>25070.485000000001</v>
      </c>
      <c r="L3129" s="32">
        <v>6699.2650000000003</v>
      </c>
      <c r="M3129" s="32"/>
      <c r="N3129" s="32" t="s">
        <v>337</v>
      </c>
    </row>
    <row r="3130" spans="1:14" x14ac:dyDescent="0.2">
      <c r="A3130" s="32">
        <v>2020</v>
      </c>
      <c r="B3130" s="32">
        <v>9</v>
      </c>
      <c r="C3130" s="32" t="s">
        <v>65</v>
      </c>
      <c r="D3130" s="32" t="s">
        <v>45</v>
      </c>
      <c r="E3130" s="32" t="s">
        <v>83</v>
      </c>
      <c r="F3130" s="32" t="s">
        <v>123</v>
      </c>
      <c r="G3130" s="32">
        <v>3377</v>
      </c>
      <c r="H3130" s="32">
        <v>3374</v>
      </c>
      <c r="I3130" s="32">
        <v>206</v>
      </c>
      <c r="J3130" s="32">
        <v>3168</v>
      </c>
      <c r="K3130" s="32">
        <v>18496.178333333333</v>
      </c>
      <c r="L3130" s="32">
        <v>4509.8050000000003</v>
      </c>
      <c r="M3130" s="32"/>
      <c r="N3130" s="32" t="s">
        <v>337</v>
      </c>
    </row>
    <row r="3131" spans="1:14" x14ac:dyDescent="0.2">
      <c r="A3131" s="32">
        <v>2020</v>
      </c>
      <c r="B3131" s="32">
        <v>10</v>
      </c>
      <c r="C3131" s="32" t="s">
        <v>14</v>
      </c>
      <c r="D3131" s="32" t="s">
        <v>45</v>
      </c>
      <c r="E3131" s="32" t="s">
        <v>83</v>
      </c>
      <c r="F3131" s="32" t="s">
        <v>123</v>
      </c>
      <c r="G3131" s="32">
        <v>2790</v>
      </c>
      <c r="H3131" s="32">
        <v>2789</v>
      </c>
      <c r="I3131" s="32">
        <v>138</v>
      </c>
      <c r="J3131" s="32">
        <v>2651</v>
      </c>
      <c r="K3131" s="32">
        <v>16168.276666666667</v>
      </c>
      <c r="L3131" s="32">
        <v>3771.49</v>
      </c>
      <c r="M3131" s="32"/>
      <c r="N3131" s="32" t="s">
        <v>337</v>
      </c>
    </row>
    <row r="3132" spans="1:14" x14ac:dyDescent="0.2">
      <c r="A3132" s="32">
        <v>2020</v>
      </c>
      <c r="B3132" s="32">
        <v>11</v>
      </c>
      <c r="C3132" s="32" t="s">
        <v>11</v>
      </c>
      <c r="D3132" s="32" t="s">
        <v>45</v>
      </c>
      <c r="E3132" s="32" t="s">
        <v>83</v>
      </c>
      <c r="F3132" s="32" t="s">
        <v>123</v>
      </c>
      <c r="G3132" s="32">
        <v>1785</v>
      </c>
      <c r="H3132" s="32">
        <v>1784</v>
      </c>
      <c r="I3132" s="32">
        <v>105</v>
      </c>
      <c r="J3132" s="32">
        <v>1679</v>
      </c>
      <c r="K3132" s="32">
        <v>9840.2933333333331</v>
      </c>
      <c r="L3132" s="32">
        <v>2445.8733333333334</v>
      </c>
      <c r="M3132" s="32"/>
      <c r="N3132" s="32" t="s">
        <v>337</v>
      </c>
    </row>
    <row r="3133" spans="1:14" x14ac:dyDescent="0.2">
      <c r="A3133" s="32">
        <v>2020</v>
      </c>
      <c r="B3133" s="32">
        <v>12</v>
      </c>
      <c r="C3133" s="32" t="s">
        <v>60</v>
      </c>
      <c r="D3133" s="32" t="s">
        <v>45</v>
      </c>
      <c r="E3133" s="32" t="s">
        <v>83</v>
      </c>
      <c r="F3133" s="32" t="s">
        <v>123</v>
      </c>
      <c r="G3133" s="32">
        <v>2479</v>
      </c>
      <c r="H3133" s="32">
        <v>2478</v>
      </c>
      <c r="I3133" s="32">
        <v>126</v>
      </c>
      <c r="J3133" s="32">
        <v>2352</v>
      </c>
      <c r="K3133" s="32">
        <v>14386.681666666667</v>
      </c>
      <c r="L3133" s="32">
        <v>4624.2683333333334</v>
      </c>
      <c r="M3133" s="32"/>
      <c r="N3133" s="32" t="s">
        <v>337</v>
      </c>
    </row>
    <row r="3134" spans="1:14" x14ac:dyDescent="0.2">
      <c r="A3134" s="32">
        <v>2020</v>
      </c>
      <c r="B3134" s="32">
        <v>1</v>
      </c>
      <c r="C3134" s="32" t="s">
        <v>10</v>
      </c>
      <c r="D3134" s="32" t="s">
        <v>85</v>
      </c>
      <c r="E3134" s="32" t="s">
        <v>174</v>
      </c>
      <c r="F3134" s="32" t="s">
        <v>123</v>
      </c>
      <c r="G3134" s="32">
        <v>10295</v>
      </c>
      <c r="H3134" s="32">
        <v>9200</v>
      </c>
      <c r="I3134" s="32">
        <v>680</v>
      </c>
      <c r="J3134" s="32">
        <v>8520</v>
      </c>
      <c r="K3134" s="32">
        <v>72945.246666666673</v>
      </c>
      <c r="L3134" s="32">
        <v>28593.436666666668</v>
      </c>
      <c r="M3134" s="32"/>
      <c r="N3134" s="32" t="s">
        <v>338</v>
      </c>
    </row>
    <row r="3135" spans="1:14" x14ac:dyDescent="0.2">
      <c r="A3135" s="32">
        <v>2020</v>
      </c>
      <c r="B3135" s="32">
        <v>2</v>
      </c>
      <c r="C3135" s="32" t="s">
        <v>33</v>
      </c>
      <c r="D3135" s="32" t="s">
        <v>85</v>
      </c>
      <c r="E3135" s="32" t="s">
        <v>174</v>
      </c>
      <c r="F3135" s="32" t="s">
        <v>123</v>
      </c>
      <c r="G3135" s="32">
        <v>9328</v>
      </c>
      <c r="H3135" s="32">
        <v>8671</v>
      </c>
      <c r="I3135" s="32">
        <v>608</v>
      </c>
      <c r="J3135" s="32">
        <v>8063</v>
      </c>
      <c r="K3135" s="32">
        <v>69651.131666666668</v>
      </c>
      <c r="L3135" s="32">
        <v>28105.001666666667</v>
      </c>
      <c r="M3135" s="32"/>
      <c r="N3135" s="32" t="s">
        <v>338</v>
      </c>
    </row>
    <row r="3136" spans="1:14" x14ac:dyDescent="0.2">
      <c r="A3136" s="32">
        <v>2020</v>
      </c>
      <c r="B3136" s="32">
        <v>3</v>
      </c>
      <c r="C3136" s="32" t="s">
        <v>79</v>
      </c>
      <c r="D3136" s="32" t="s">
        <v>85</v>
      </c>
      <c r="E3136" s="32" t="s">
        <v>174</v>
      </c>
      <c r="F3136" s="32" t="s">
        <v>123</v>
      </c>
      <c r="G3136" s="32">
        <v>5572</v>
      </c>
      <c r="H3136" s="32">
        <v>5430</v>
      </c>
      <c r="I3136" s="32">
        <v>763</v>
      </c>
      <c r="J3136" s="32">
        <v>4667</v>
      </c>
      <c r="K3136" s="32">
        <v>39375.191666666666</v>
      </c>
      <c r="L3136" s="32">
        <v>11962.225</v>
      </c>
      <c r="M3136" s="32"/>
      <c r="N3136" s="32" t="s">
        <v>338</v>
      </c>
    </row>
    <row r="3137" spans="1:14" x14ac:dyDescent="0.2">
      <c r="A3137" s="32">
        <v>2020</v>
      </c>
      <c r="B3137" s="32">
        <v>4</v>
      </c>
      <c r="C3137" s="32" t="s">
        <v>58</v>
      </c>
      <c r="D3137" s="32" t="s">
        <v>85</v>
      </c>
      <c r="E3137" s="32" t="s">
        <v>174</v>
      </c>
      <c r="F3137" s="32" t="s">
        <v>123</v>
      </c>
      <c r="G3137" s="32">
        <v>958</v>
      </c>
      <c r="H3137" s="32">
        <v>921</v>
      </c>
      <c r="I3137" s="32">
        <v>327</v>
      </c>
      <c r="J3137" s="32">
        <v>594</v>
      </c>
      <c r="K3137" s="32">
        <v>4311.3983333333335</v>
      </c>
      <c r="L3137" s="32">
        <v>821.61833333333334</v>
      </c>
      <c r="M3137" s="32"/>
      <c r="N3137" s="32" t="s">
        <v>338</v>
      </c>
    </row>
    <row r="3138" spans="1:14" x14ac:dyDescent="0.2">
      <c r="A3138" s="32">
        <v>2020</v>
      </c>
      <c r="B3138" s="32">
        <v>5</v>
      </c>
      <c r="C3138" s="32" t="s">
        <v>36</v>
      </c>
      <c r="D3138" s="32" t="s">
        <v>85</v>
      </c>
      <c r="E3138" s="32" t="s">
        <v>174</v>
      </c>
      <c r="F3138" s="32" t="s">
        <v>123</v>
      </c>
      <c r="G3138" s="32">
        <v>1533</v>
      </c>
      <c r="H3138" s="32">
        <v>1409</v>
      </c>
      <c r="I3138" s="32">
        <v>620</v>
      </c>
      <c r="J3138" s="32">
        <v>789</v>
      </c>
      <c r="K3138" s="32">
        <v>5373.2</v>
      </c>
      <c r="L3138" s="32">
        <v>1505.7166666666667</v>
      </c>
      <c r="M3138" s="32"/>
      <c r="N3138" s="32" t="s">
        <v>338</v>
      </c>
    </row>
    <row r="3139" spans="1:14" x14ac:dyDescent="0.2">
      <c r="A3139" s="32">
        <v>2020</v>
      </c>
      <c r="B3139" s="32">
        <v>6</v>
      </c>
      <c r="C3139" s="32" t="s">
        <v>44</v>
      </c>
      <c r="D3139" s="32" t="s">
        <v>85</v>
      </c>
      <c r="E3139" s="32" t="s">
        <v>174</v>
      </c>
      <c r="F3139" s="32" t="s">
        <v>123</v>
      </c>
      <c r="G3139" s="32">
        <v>2502</v>
      </c>
      <c r="H3139" s="32">
        <v>2398</v>
      </c>
      <c r="I3139" s="32">
        <v>670</v>
      </c>
      <c r="J3139" s="32">
        <v>1728</v>
      </c>
      <c r="K3139" s="32">
        <v>11492.635</v>
      </c>
      <c r="L3139" s="32">
        <v>3089.7983333333332</v>
      </c>
      <c r="M3139" s="32"/>
      <c r="N3139" s="32" t="s">
        <v>338</v>
      </c>
    </row>
    <row r="3140" spans="1:14" x14ac:dyDescent="0.2">
      <c r="A3140" s="32">
        <v>2020</v>
      </c>
      <c r="B3140" s="32">
        <v>7</v>
      </c>
      <c r="C3140" s="32" t="s">
        <v>24</v>
      </c>
      <c r="D3140" s="32" t="s">
        <v>85</v>
      </c>
      <c r="E3140" s="32" t="s">
        <v>174</v>
      </c>
      <c r="F3140" s="32" t="s">
        <v>123</v>
      </c>
      <c r="G3140" s="32">
        <v>4957</v>
      </c>
      <c r="H3140" s="32">
        <v>4807</v>
      </c>
      <c r="I3140" s="32">
        <v>1074</v>
      </c>
      <c r="J3140" s="32">
        <v>3733</v>
      </c>
      <c r="K3140" s="32">
        <v>27568.39</v>
      </c>
      <c r="L3140" s="32">
        <v>7064.91</v>
      </c>
      <c r="M3140" s="32"/>
      <c r="N3140" s="32" t="s">
        <v>338</v>
      </c>
    </row>
    <row r="3141" spans="1:14" x14ac:dyDescent="0.2">
      <c r="A3141" s="32">
        <v>2020</v>
      </c>
      <c r="B3141" s="32">
        <v>8</v>
      </c>
      <c r="C3141" s="32" t="s">
        <v>13</v>
      </c>
      <c r="D3141" s="32" t="s">
        <v>85</v>
      </c>
      <c r="E3141" s="32" t="s">
        <v>174</v>
      </c>
      <c r="F3141" s="32" t="s">
        <v>123</v>
      </c>
      <c r="G3141" s="32">
        <v>5419</v>
      </c>
      <c r="H3141" s="32">
        <v>5278</v>
      </c>
      <c r="I3141" s="32">
        <v>900</v>
      </c>
      <c r="J3141" s="32">
        <v>4378</v>
      </c>
      <c r="K3141" s="32">
        <v>31991.695</v>
      </c>
      <c r="L3141" s="32">
        <v>8346.7549999999992</v>
      </c>
      <c r="M3141" s="32"/>
      <c r="N3141" s="32" t="s">
        <v>338</v>
      </c>
    </row>
    <row r="3142" spans="1:14" x14ac:dyDescent="0.2">
      <c r="A3142" s="32">
        <v>2020</v>
      </c>
      <c r="B3142" s="32">
        <v>9</v>
      </c>
      <c r="C3142" s="32" t="s">
        <v>65</v>
      </c>
      <c r="D3142" s="32" t="s">
        <v>85</v>
      </c>
      <c r="E3142" s="32" t="s">
        <v>174</v>
      </c>
      <c r="F3142" s="32" t="s">
        <v>123</v>
      </c>
      <c r="G3142" s="32">
        <v>4810</v>
      </c>
      <c r="H3142" s="32">
        <v>4622</v>
      </c>
      <c r="I3142" s="32">
        <v>883</v>
      </c>
      <c r="J3142" s="32">
        <v>3739</v>
      </c>
      <c r="K3142" s="32">
        <v>26720.488333333335</v>
      </c>
      <c r="L3142" s="32">
        <v>7306.8950000000004</v>
      </c>
      <c r="M3142" s="32"/>
      <c r="N3142" s="32" t="s">
        <v>338</v>
      </c>
    </row>
    <row r="3143" spans="1:14" x14ac:dyDescent="0.2">
      <c r="A3143" s="32">
        <v>2020</v>
      </c>
      <c r="B3143" s="32">
        <v>10</v>
      </c>
      <c r="C3143" s="32" t="s">
        <v>14</v>
      </c>
      <c r="D3143" s="32" t="s">
        <v>85</v>
      </c>
      <c r="E3143" s="32" t="s">
        <v>174</v>
      </c>
      <c r="F3143" s="32" t="s">
        <v>123</v>
      </c>
      <c r="G3143" s="32">
        <v>4220</v>
      </c>
      <c r="H3143" s="32">
        <v>4116</v>
      </c>
      <c r="I3143" s="32">
        <v>691</v>
      </c>
      <c r="J3143" s="32">
        <v>3425</v>
      </c>
      <c r="K3143" s="32">
        <v>24858.528333333332</v>
      </c>
      <c r="L3143" s="32">
        <v>6907.2049999999999</v>
      </c>
      <c r="M3143" s="32"/>
      <c r="N3143" s="32" t="s">
        <v>338</v>
      </c>
    </row>
    <row r="3144" spans="1:14" x14ac:dyDescent="0.2">
      <c r="A3144" s="32">
        <v>2020</v>
      </c>
      <c r="B3144" s="32">
        <v>11</v>
      </c>
      <c r="C3144" s="32" t="s">
        <v>11</v>
      </c>
      <c r="D3144" s="32" t="s">
        <v>85</v>
      </c>
      <c r="E3144" s="32" t="s">
        <v>174</v>
      </c>
      <c r="F3144" s="32" t="s">
        <v>123</v>
      </c>
      <c r="G3144" s="32">
        <v>2830</v>
      </c>
      <c r="H3144" s="32">
        <v>2724</v>
      </c>
      <c r="I3144" s="32">
        <v>412</v>
      </c>
      <c r="J3144" s="32">
        <v>2312</v>
      </c>
      <c r="K3144" s="32">
        <v>15182.715</v>
      </c>
      <c r="L3144" s="32">
        <v>4937.1683333333331</v>
      </c>
      <c r="M3144" s="32"/>
      <c r="N3144" s="32" t="s">
        <v>338</v>
      </c>
    </row>
    <row r="3145" spans="1:14" x14ac:dyDescent="0.2">
      <c r="A3145" s="32">
        <v>2020</v>
      </c>
      <c r="B3145" s="32">
        <v>12</v>
      </c>
      <c r="C3145" s="32" t="s">
        <v>60</v>
      </c>
      <c r="D3145" s="32" t="s">
        <v>85</v>
      </c>
      <c r="E3145" s="32" t="s">
        <v>174</v>
      </c>
      <c r="F3145" s="32" t="s">
        <v>123</v>
      </c>
      <c r="G3145" s="32">
        <v>3239</v>
      </c>
      <c r="H3145" s="32">
        <v>2956</v>
      </c>
      <c r="I3145" s="32">
        <v>373</v>
      </c>
      <c r="J3145" s="32">
        <v>2583</v>
      </c>
      <c r="K3145" s="32">
        <v>17014.773333333334</v>
      </c>
      <c r="L3145" s="32">
        <v>5380.36</v>
      </c>
      <c r="M3145" s="32"/>
      <c r="N3145" s="32" t="s">
        <v>338</v>
      </c>
    </row>
    <row r="3146" spans="1:14" x14ac:dyDescent="0.2">
      <c r="A3146" s="32">
        <v>2020</v>
      </c>
      <c r="B3146" s="32">
        <v>1</v>
      </c>
      <c r="C3146" s="32" t="s">
        <v>10</v>
      </c>
      <c r="D3146" s="32" t="s">
        <v>341</v>
      </c>
      <c r="E3146" s="32" t="s">
        <v>407</v>
      </c>
      <c r="F3146" s="32" t="s">
        <v>343</v>
      </c>
      <c r="G3146" s="32"/>
      <c r="H3146" s="32"/>
      <c r="I3146" s="32"/>
      <c r="J3146" s="32"/>
      <c r="K3146" s="32"/>
      <c r="L3146" s="32"/>
      <c r="M3146" s="32" t="s">
        <v>360</v>
      </c>
      <c r="N3146" s="32" t="s">
        <v>408</v>
      </c>
    </row>
    <row r="3147" spans="1:14" x14ac:dyDescent="0.2">
      <c r="A3147" s="32">
        <v>2020</v>
      </c>
      <c r="B3147" s="32">
        <v>2</v>
      </c>
      <c r="C3147" s="32" t="s">
        <v>33</v>
      </c>
      <c r="D3147" s="32" t="s">
        <v>341</v>
      </c>
      <c r="E3147" s="32" t="s">
        <v>407</v>
      </c>
      <c r="F3147" s="32" t="s">
        <v>343</v>
      </c>
      <c r="G3147" s="32"/>
      <c r="H3147" s="32"/>
      <c r="I3147" s="32"/>
      <c r="J3147" s="32"/>
      <c r="K3147" s="32"/>
      <c r="L3147" s="32"/>
      <c r="M3147" s="32" t="s">
        <v>360</v>
      </c>
      <c r="N3147" s="32" t="s">
        <v>408</v>
      </c>
    </row>
    <row r="3148" spans="1:14" x14ac:dyDescent="0.2">
      <c r="A3148" s="32">
        <v>2020</v>
      </c>
      <c r="B3148" s="32">
        <v>3</v>
      </c>
      <c r="C3148" s="32" t="s">
        <v>79</v>
      </c>
      <c r="D3148" s="32" t="s">
        <v>341</v>
      </c>
      <c r="E3148" s="32" t="s">
        <v>407</v>
      </c>
      <c r="F3148" s="32" t="s">
        <v>343</v>
      </c>
      <c r="G3148" s="32"/>
      <c r="H3148" s="32"/>
      <c r="I3148" s="32"/>
      <c r="J3148" s="32"/>
      <c r="K3148" s="32"/>
      <c r="L3148" s="32"/>
      <c r="M3148" s="32" t="s">
        <v>360</v>
      </c>
      <c r="N3148" s="32" t="s">
        <v>408</v>
      </c>
    </row>
    <row r="3149" spans="1:14" x14ac:dyDescent="0.2">
      <c r="A3149" s="32">
        <v>2020</v>
      </c>
      <c r="B3149" s="32">
        <v>4</v>
      </c>
      <c r="C3149" s="32" t="s">
        <v>58</v>
      </c>
      <c r="D3149" s="32" t="s">
        <v>341</v>
      </c>
      <c r="E3149" s="32" t="s">
        <v>407</v>
      </c>
      <c r="F3149" s="32" t="s">
        <v>343</v>
      </c>
      <c r="G3149" s="32"/>
      <c r="H3149" s="32"/>
      <c r="I3149" s="32"/>
      <c r="J3149" s="32"/>
      <c r="K3149" s="32"/>
      <c r="L3149" s="32"/>
      <c r="M3149" s="32" t="s">
        <v>360</v>
      </c>
      <c r="N3149" s="32" t="s">
        <v>408</v>
      </c>
    </row>
    <row r="3150" spans="1:14" x14ac:dyDescent="0.2">
      <c r="A3150" s="32">
        <v>2020</v>
      </c>
      <c r="B3150" s="32">
        <v>5</v>
      </c>
      <c r="C3150" s="32" t="s">
        <v>36</v>
      </c>
      <c r="D3150" s="32" t="s">
        <v>341</v>
      </c>
      <c r="E3150" s="32" t="s">
        <v>407</v>
      </c>
      <c r="F3150" s="32" t="s">
        <v>343</v>
      </c>
      <c r="G3150" s="32"/>
      <c r="H3150" s="32"/>
      <c r="I3150" s="32"/>
      <c r="J3150" s="32"/>
      <c r="K3150" s="32"/>
      <c r="L3150" s="32"/>
      <c r="M3150" s="32" t="s">
        <v>360</v>
      </c>
      <c r="N3150" s="32" t="s">
        <v>408</v>
      </c>
    </row>
    <row r="3151" spans="1:14" x14ac:dyDescent="0.2">
      <c r="A3151" s="32">
        <v>2020</v>
      </c>
      <c r="B3151" s="32">
        <v>6</v>
      </c>
      <c r="C3151" s="32" t="s">
        <v>44</v>
      </c>
      <c r="D3151" s="32" t="s">
        <v>341</v>
      </c>
      <c r="E3151" s="32" t="s">
        <v>407</v>
      </c>
      <c r="F3151" s="32" t="s">
        <v>343</v>
      </c>
      <c r="G3151" s="32"/>
      <c r="H3151" s="32"/>
      <c r="I3151" s="32"/>
      <c r="J3151" s="32"/>
      <c r="K3151" s="32"/>
      <c r="L3151" s="32"/>
      <c r="M3151" s="32" t="s">
        <v>360</v>
      </c>
      <c r="N3151" s="32" t="s">
        <v>408</v>
      </c>
    </row>
    <row r="3152" spans="1:14" x14ac:dyDescent="0.2">
      <c r="A3152" s="32">
        <v>2020</v>
      </c>
      <c r="B3152" s="32">
        <v>7</v>
      </c>
      <c r="C3152" s="32" t="s">
        <v>24</v>
      </c>
      <c r="D3152" s="32" t="s">
        <v>341</v>
      </c>
      <c r="E3152" s="32" t="s">
        <v>407</v>
      </c>
      <c r="F3152" s="32" t="s">
        <v>343</v>
      </c>
      <c r="G3152" s="32"/>
      <c r="H3152" s="32"/>
      <c r="I3152" s="32"/>
      <c r="J3152" s="32"/>
      <c r="K3152" s="32"/>
      <c r="L3152" s="32"/>
      <c r="M3152" s="32" t="s">
        <v>360</v>
      </c>
      <c r="N3152" s="32" t="s">
        <v>408</v>
      </c>
    </row>
    <row r="3153" spans="1:14" x14ac:dyDescent="0.2">
      <c r="A3153" s="32">
        <v>2020</v>
      </c>
      <c r="B3153" s="32">
        <v>8</v>
      </c>
      <c r="C3153" s="32" t="s">
        <v>13</v>
      </c>
      <c r="D3153" s="32" t="s">
        <v>341</v>
      </c>
      <c r="E3153" s="32" t="s">
        <v>407</v>
      </c>
      <c r="F3153" s="32" t="s">
        <v>343</v>
      </c>
      <c r="G3153" s="32"/>
      <c r="H3153" s="32"/>
      <c r="I3153" s="32"/>
      <c r="J3153" s="32"/>
      <c r="K3153" s="32"/>
      <c r="L3153" s="32"/>
      <c r="M3153" s="32" t="s">
        <v>360</v>
      </c>
      <c r="N3153" s="32" t="s">
        <v>408</v>
      </c>
    </row>
    <row r="3154" spans="1:14" x14ac:dyDescent="0.2">
      <c r="A3154" s="32">
        <v>2020</v>
      </c>
      <c r="B3154" s="32">
        <v>9</v>
      </c>
      <c r="C3154" s="32" t="s">
        <v>65</v>
      </c>
      <c r="D3154" s="32" t="s">
        <v>341</v>
      </c>
      <c r="E3154" s="32" t="s">
        <v>407</v>
      </c>
      <c r="F3154" s="32" t="s">
        <v>343</v>
      </c>
      <c r="G3154" s="32"/>
      <c r="H3154" s="32"/>
      <c r="I3154" s="32"/>
      <c r="J3154" s="32"/>
      <c r="K3154" s="32"/>
      <c r="L3154" s="32"/>
      <c r="M3154" s="32" t="s">
        <v>360</v>
      </c>
      <c r="N3154" s="32" t="s">
        <v>408</v>
      </c>
    </row>
    <row r="3155" spans="1:14" x14ac:dyDescent="0.2">
      <c r="A3155" s="32">
        <v>2020</v>
      </c>
      <c r="B3155" s="32">
        <v>10</v>
      </c>
      <c r="C3155" s="32" t="s">
        <v>14</v>
      </c>
      <c r="D3155" s="32" t="s">
        <v>341</v>
      </c>
      <c r="E3155" s="32" t="s">
        <v>407</v>
      </c>
      <c r="F3155" s="32" t="s">
        <v>343</v>
      </c>
      <c r="G3155" s="32"/>
      <c r="H3155" s="32"/>
      <c r="I3155" s="32"/>
      <c r="J3155" s="32"/>
      <c r="K3155" s="32"/>
      <c r="L3155" s="32"/>
      <c r="M3155" s="32" t="s">
        <v>360</v>
      </c>
      <c r="N3155" s="32" t="s">
        <v>408</v>
      </c>
    </row>
    <row r="3156" spans="1:14" x14ac:dyDescent="0.2">
      <c r="A3156" s="32">
        <v>2020</v>
      </c>
      <c r="B3156" s="32">
        <v>11</v>
      </c>
      <c r="C3156" s="32" t="s">
        <v>11</v>
      </c>
      <c r="D3156" s="32" t="s">
        <v>341</v>
      </c>
      <c r="E3156" s="32" t="s">
        <v>407</v>
      </c>
      <c r="F3156" s="32" t="s">
        <v>343</v>
      </c>
      <c r="G3156" s="32"/>
      <c r="H3156" s="32"/>
      <c r="I3156" s="32"/>
      <c r="J3156" s="32"/>
      <c r="K3156" s="32"/>
      <c r="L3156" s="32"/>
      <c r="M3156" s="32" t="s">
        <v>360</v>
      </c>
      <c r="N3156" s="32" t="s">
        <v>408</v>
      </c>
    </row>
    <row r="3157" spans="1:14" x14ac:dyDescent="0.2">
      <c r="A3157" s="32">
        <v>2020</v>
      </c>
      <c r="B3157" s="32">
        <v>12</v>
      </c>
      <c r="C3157" s="32" t="s">
        <v>60</v>
      </c>
      <c r="D3157" s="32" t="s">
        <v>341</v>
      </c>
      <c r="E3157" s="32" t="s">
        <v>407</v>
      </c>
      <c r="F3157" s="32" t="s">
        <v>343</v>
      </c>
      <c r="G3157" s="32"/>
      <c r="H3157" s="32"/>
      <c r="I3157" s="32"/>
      <c r="J3157" s="32"/>
      <c r="K3157" s="32"/>
      <c r="L3157" s="32"/>
      <c r="M3157" s="32" t="s">
        <v>360</v>
      </c>
      <c r="N3157" s="32" t="s">
        <v>408</v>
      </c>
    </row>
    <row r="3158" spans="1:14" x14ac:dyDescent="0.2">
      <c r="A3158" s="32">
        <v>2020</v>
      </c>
      <c r="B3158" s="32">
        <v>1</v>
      </c>
      <c r="C3158" s="32" t="s">
        <v>10</v>
      </c>
      <c r="D3158" s="32" t="s">
        <v>142</v>
      </c>
      <c r="E3158" s="32" t="s">
        <v>161</v>
      </c>
      <c r="F3158" s="32" t="s">
        <v>151</v>
      </c>
      <c r="G3158" s="32">
        <v>799</v>
      </c>
      <c r="H3158" s="32">
        <v>662</v>
      </c>
      <c r="I3158" s="32">
        <v>35</v>
      </c>
      <c r="J3158" s="32">
        <v>627</v>
      </c>
      <c r="K3158" s="32">
        <v>4073.8</v>
      </c>
      <c r="L3158" s="32">
        <v>957.2</v>
      </c>
      <c r="M3158" s="32"/>
      <c r="N3158" s="32" t="s">
        <v>339</v>
      </c>
    </row>
    <row r="3159" spans="1:14" x14ac:dyDescent="0.2">
      <c r="A3159" s="32">
        <v>2020</v>
      </c>
      <c r="B3159" s="32">
        <v>2</v>
      </c>
      <c r="C3159" s="32" t="s">
        <v>33</v>
      </c>
      <c r="D3159" s="32" t="s">
        <v>142</v>
      </c>
      <c r="E3159" s="32" t="s">
        <v>161</v>
      </c>
      <c r="F3159" s="32" t="s">
        <v>151</v>
      </c>
      <c r="G3159" s="32">
        <v>855</v>
      </c>
      <c r="H3159" s="32">
        <v>786</v>
      </c>
      <c r="I3159" s="32">
        <v>32</v>
      </c>
      <c r="J3159" s="32">
        <v>754</v>
      </c>
      <c r="K3159" s="32">
        <v>4993.6000000000004</v>
      </c>
      <c r="L3159" s="32">
        <v>974.4</v>
      </c>
      <c r="M3159" s="32"/>
      <c r="N3159" s="32" t="s">
        <v>339</v>
      </c>
    </row>
    <row r="3160" spans="1:14" x14ac:dyDescent="0.2">
      <c r="A3160" s="32">
        <v>2020</v>
      </c>
      <c r="B3160" s="32">
        <v>3</v>
      </c>
      <c r="C3160" s="32" t="s">
        <v>79</v>
      </c>
      <c r="D3160" s="32" t="s">
        <v>142</v>
      </c>
      <c r="E3160" s="32" t="s">
        <v>161</v>
      </c>
      <c r="F3160" s="32" t="s">
        <v>151</v>
      </c>
      <c r="G3160" s="32">
        <v>510</v>
      </c>
      <c r="H3160" s="32">
        <v>439</v>
      </c>
      <c r="I3160" s="32">
        <v>53</v>
      </c>
      <c r="J3160" s="32">
        <v>386</v>
      </c>
      <c r="K3160" s="32">
        <v>2497.6999999999998</v>
      </c>
      <c r="L3160" s="32">
        <v>437.3</v>
      </c>
      <c r="M3160" s="32"/>
      <c r="N3160" s="32" t="s">
        <v>339</v>
      </c>
    </row>
    <row r="3161" spans="1:14" x14ac:dyDescent="0.2">
      <c r="A3161" s="32">
        <v>2020</v>
      </c>
      <c r="B3161" s="32">
        <v>4</v>
      </c>
      <c r="C3161" s="32" t="s">
        <v>58</v>
      </c>
      <c r="D3161" s="32" t="s">
        <v>142</v>
      </c>
      <c r="E3161" s="32" t="s">
        <v>161</v>
      </c>
      <c r="F3161" s="32" t="s">
        <v>151</v>
      </c>
      <c r="G3161" s="32">
        <v>265</v>
      </c>
      <c r="H3161" s="32">
        <v>193</v>
      </c>
      <c r="I3161" s="32">
        <v>34</v>
      </c>
      <c r="J3161" s="32">
        <v>159</v>
      </c>
      <c r="K3161" s="32">
        <v>1041</v>
      </c>
      <c r="L3161" s="32">
        <v>227</v>
      </c>
      <c r="M3161" s="32"/>
      <c r="N3161" s="32" t="s">
        <v>339</v>
      </c>
    </row>
    <row r="3162" spans="1:14" x14ac:dyDescent="0.2">
      <c r="A3162" s="32">
        <v>2020</v>
      </c>
      <c r="B3162" s="32">
        <v>5</v>
      </c>
      <c r="C3162" s="32" t="s">
        <v>36</v>
      </c>
      <c r="D3162" s="32" t="s">
        <v>142</v>
      </c>
      <c r="E3162" s="32" t="s">
        <v>161</v>
      </c>
      <c r="F3162" s="32" t="s">
        <v>151</v>
      </c>
      <c r="G3162" s="32">
        <v>266</v>
      </c>
      <c r="H3162" s="32">
        <v>203</v>
      </c>
      <c r="I3162" s="32">
        <v>27</v>
      </c>
      <c r="J3162" s="32">
        <v>176</v>
      </c>
      <c r="K3162" s="32">
        <v>1151</v>
      </c>
      <c r="L3162" s="32">
        <v>167</v>
      </c>
      <c r="M3162" s="32"/>
      <c r="N3162" s="32" t="s">
        <v>339</v>
      </c>
    </row>
    <row r="3163" spans="1:14" x14ac:dyDescent="0.2">
      <c r="A3163" s="32">
        <v>2020</v>
      </c>
      <c r="B3163" s="32">
        <v>6</v>
      </c>
      <c r="C3163" s="32" t="s">
        <v>44</v>
      </c>
      <c r="D3163" s="32" t="s">
        <v>142</v>
      </c>
      <c r="E3163" s="32" t="s">
        <v>161</v>
      </c>
      <c r="F3163" s="32" t="s">
        <v>151</v>
      </c>
      <c r="G3163" s="32">
        <v>413</v>
      </c>
      <c r="H3163" s="32">
        <v>340</v>
      </c>
      <c r="I3163" s="32">
        <v>26</v>
      </c>
      <c r="J3163" s="32">
        <v>314</v>
      </c>
      <c r="K3163" s="32">
        <v>1951.6</v>
      </c>
      <c r="L3163" s="32">
        <v>166.4</v>
      </c>
      <c r="M3163" s="32"/>
      <c r="N3163" s="32" t="s">
        <v>339</v>
      </c>
    </row>
    <row r="3164" spans="1:14" x14ac:dyDescent="0.2">
      <c r="A3164" s="32">
        <v>2020</v>
      </c>
      <c r="B3164" s="32">
        <v>7</v>
      </c>
      <c r="C3164" s="32" t="s">
        <v>24</v>
      </c>
      <c r="D3164" s="32" t="s">
        <v>142</v>
      </c>
      <c r="E3164" s="32" t="s">
        <v>161</v>
      </c>
      <c r="F3164" s="32" t="s">
        <v>151</v>
      </c>
      <c r="G3164" s="32">
        <v>833</v>
      </c>
      <c r="H3164" s="32">
        <v>715</v>
      </c>
      <c r="I3164" s="32">
        <v>106</v>
      </c>
      <c r="J3164" s="32">
        <v>609</v>
      </c>
      <c r="K3164" s="32">
        <v>3701</v>
      </c>
      <c r="L3164" s="32">
        <v>230</v>
      </c>
      <c r="M3164" s="32"/>
      <c r="N3164" s="32" t="s">
        <v>339</v>
      </c>
    </row>
    <row r="3165" spans="1:14" x14ac:dyDescent="0.2">
      <c r="A3165" s="32">
        <v>2020</v>
      </c>
      <c r="B3165" s="32">
        <v>8</v>
      </c>
      <c r="C3165" s="32" t="s">
        <v>13</v>
      </c>
      <c r="D3165" s="32" t="s">
        <v>142</v>
      </c>
      <c r="E3165" s="32" t="s">
        <v>161</v>
      </c>
      <c r="F3165" s="32" t="s">
        <v>151</v>
      </c>
      <c r="G3165" s="32">
        <v>892</v>
      </c>
      <c r="H3165" s="32">
        <v>802</v>
      </c>
      <c r="I3165" s="32">
        <v>114</v>
      </c>
      <c r="J3165" s="32">
        <v>688</v>
      </c>
      <c r="K3165" s="32">
        <v>4330.3999999999996</v>
      </c>
      <c r="L3165" s="32">
        <v>425.6</v>
      </c>
      <c r="M3165" s="32"/>
      <c r="N3165" s="32" t="s">
        <v>339</v>
      </c>
    </row>
    <row r="3166" spans="1:14" x14ac:dyDescent="0.2">
      <c r="A3166" s="32">
        <v>2020</v>
      </c>
      <c r="B3166" s="32">
        <v>9</v>
      </c>
      <c r="C3166" s="32" t="s">
        <v>65</v>
      </c>
      <c r="D3166" s="32" t="s">
        <v>142</v>
      </c>
      <c r="E3166" s="32" t="s">
        <v>161</v>
      </c>
      <c r="F3166" s="32" t="s">
        <v>151</v>
      </c>
      <c r="G3166" s="32">
        <v>741</v>
      </c>
      <c r="H3166" s="32">
        <v>636</v>
      </c>
      <c r="I3166" s="32">
        <v>47</v>
      </c>
      <c r="J3166" s="32">
        <v>589</v>
      </c>
      <c r="K3166" s="32">
        <v>3755.5</v>
      </c>
      <c r="L3166" s="32">
        <v>401.5</v>
      </c>
      <c r="M3166" s="32"/>
      <c r="N3166" s="32" t="s">
        <v>339</v>
      </c>
    </row>
    <row r="3167" spans="1:14" x14ac:dyDescent="0.2">
      <c r="A3167" s="32">
        <v>2020</v>
      </c>
      <c r="B3167" s="32">
        <v>10</v>
      </c>
      <c r="C3167" s="32" t="s">
        <v>14</v>
      </c>
      <c r="D3167" s="32" t="s">
        <v>142</v>
      </c>
      <c r="E3167" s="32" t="s">
        <v>161</v>
      </c>
      <c r="F3167" s="32" t="s">
        <v>151</v>
      </c>
      <c r="G3167" s="32">
        <v>545</v>
      </c>
      <c r="H3167" s="32">
        <v>486</v>
      </c>
      <c r="I3167" s="32">
        <v>45</v>
      </c>
      <c r="J3167" s="32">
        <v>441</v>
      </c>
      <c r="K3167" s="32">
        <v>2863</v>
      </c>
      <c r="L3167" s="32">
        <v>303</v>
      </c>
      <c r="M3167" s="32"/>
      <c r="N3167" s="32" t="s">
        <v>339</v>
      </c>
    </row>
    <row r="3168" spans="1:14" x14ac:dyDescent="0.2">
      <c r="A3168" s="32">
        <v>2020</v>
      </c>
      <c r="B3168" s="32">
        <v>11</v>
      </c>
      <c r="C3168" s="32" t="s">
        <v>11</v>
      </c>
      <c r="D3168" s="32" t="s">
        <v>142</v>
      </c>
      <c r="E3168" s="32" t="s">
        <v>161</v>
      </c>
      <c r="F3168" s="32" t="s">
        <v>151</v>
      </c>
      <c r="G3168" s="32">
        <v>387</v>
      </c>
      <c r="H3168" s="32">
        <v>349</v>
      </c>
      <c r="I3168" s="32">
        <v>31</v>
      </c>
      <c r="J3168" s="32">
        <v>318</v>
      </c>
      <c r="K3168" s="32">
        <v>2002.2</v>
      </c>
      <c r="L3168" s="32">
        <v>128.80000000000001</v>
      </c>
      <c r="M3168" s="32"/>
      <c r="N3168" s="32" t="s">
        <v>339</v>
      </c>
    </row>
    <row r="3169" spans="1:14" x14ac:dyDescent="0.2">
      <c r="A3169" s="32">
        <v>2020</v>
      </c>
      <c r="B3169" s="32">
        <v>12</v>
      </c>
      <c r="C3169" s="32" t="s">
        <v>60</v>
      </c>
      <c r="D3169" s="32" t="s">
        <v>142</v>
      </c>
      <c r="E3169" s="32" t="s">
        <v>161</v>
      </c>
      <c r="F3169" s="32" t="s">
        <v>151</v>
      </c>
      <c r="G3169" s="32">
        <v>357</v>
      </c>
      <c r="H3169" s="32">
        <v>320</v>
      </c>
      <c r="I3169" s="32">
        <v>51</v>
      </c>
      <c r="J3169" s="32">
        <v>269</v>
      </c>
      <c r="K3169" s="32">
        <v>1706.8</v>
      </c>
      <c r="L3169" s="32">
        <v>221.2</v>
      </c>
      <c r="M3169" s="32"/>
      <c r="N3169" s="32" t="s">
        <v>339</v>
      </c>
    </row>
    <row r="3170" spans="1:14" x14ac:dyDescent="0.2">
      <c r="A3170" s="32">
        <v>2021</v>
      </c>
      <c r="B3170" s="32">
        <v>1</v>
      </c>
      <c r="C3170" s="32" t="s">
        <v>10</v>
      </c>
      <c r="D3170" s="32" t="s">
        <v>5</v>
      </c>
      <c r="E3170" s="32" t="s">
        <v>90</v>
      </c>
      <c r="F3170" s="32" t="s">
        <v>114</v>
      </c>
      <c r="G3170" s="32">
        <v>2760</v>
      </c>
      <c r="H3170" s="32">
        <v>2679</v>
      </c>
      <c r="I3170" s="32">
        <v>475</v>
      </c>
      <c r="J3170" s="32">
        <v>2204</v>
      </c>
      <c r="K3170" s="32">
        <v>17851.099999999999</v>
      </c>
      <c r="L3170" s="32">
        <v>6543.9</v>
      </c>
      <c r="M3170" s="32"/>
      <c r="N3170" s="32" t="s">
        <v>222</v>
      </c>
    </row>
    <row r="3171" spans="1:14" x14ac:dyDescent="0.2">
      <c r="A3171" s="32">
        <v>2021</v>
      </c>
      <c r="B3171" s="32">
        <v>2</v>
      </c>
      <c r="C3171" s="32" t="s">
        <v>33</v>
      </c>
      <c r="D3171" s="32" t="s">
        <v>5</v>
      </c>
      <c r="E3171" s="32" t="s">
        <v>90</v>
      </c>
      <c r="F3171" s="32" t="s">
        <v>114</v>
      </c>
      <c r="G3171" s="32">
        <v>2250</v>
      </c>
      <c r="H3171" s="32">
        <v>2173</v>
      </c>
      <c r="I3171" s="32">
        <v>401</v>
      </c>
      <c r="J3171" s="32">
        <v>1772</v>
      </c>
      <c r="K3171" s="32">
        <v>14506.6</v>
      </c>
      <c r="L3171" s="32">
        <v>5622.4</v>
      </c>
      <c r="M3171" s="32"/>
      <c r="N3171" s="32" t="s">
        <v>222</v>
      </c>
    </row>
    <row r="3172" spans="1:14" x14ac:dyDescent="0.2">
      <c r="A3172" s="32">
        <v>2021</v>
      </c>
      <c r="B3172" s="32">
        <v>3</v>
      </c>
      <c r="C3172" s="32" t="s">
        <v>79</v>
      </c>
      <c r="D3172" s="32" t="s">
        <v>5</v>
      </c>
      <c r="E3172" s="32" t="s">
        <v>90</v>
      </c>
      <c r="F3172" s="32" t="s">
        <v>114</v>
      </c>
      <c r="G3172" s="32">
        <v>2480</v>
      </c>
      <c r="H3172" s="32">
        <v>2468</v>
      </c>
      <c r="I3172" s="32">
        <v>311</v>
      </c>
      <c r="J3172" s="32">
        <v>2157</v>
      </c>
      <c r="K3172" s="32">
        <v>18126.5</v>
      </c>
      <c r="L3172" s="32">
        <v>6024.5</v>
      </c>
      <c r="M3172" s="32"/>
      <c r="N3172" s="32" t="s">
        <v>222</v>
      </c>
    </row>
    <row r="3173" spans="1:14" x14ac:dyDescent="0.2">
      <c r="A3173" s="32">
        <v>2021</v>
      </c>
      <c r="B3173" s="32">
        <v>4</v>
      </c>
      <c r="C3173" s="32" t="s">
        <v>58</v>
      </c>
      <c r="D3173" s="32" t="s">
        <v>5</v>
      </c>
      <c r="E3173" s="32" t="s">
        <v>90</v>
      </c>
      <c r="F3173" s="32" t="s">
        <v>114</v>
      </c>
      <c r="G3173" s="32">
        <v>2832</v>
      </c>
      <c r="H3173" s="32">
        <v>2778</v>
      </c>
      <c r="I3173" s="32">
        <v>561</v>
      </c>
      <c r="J3173" s="32">
        <v>2217</v>
      </c>
      <c r="K3173" s="32">
        <v>17679.400000000001</v>
      </c>
      <c r="L3173" s="32">
        <v>6574.6</v>
      </c>
      <c r="M3173" s="32"/>
      <c r="N3173" s="32" t="s">
        <v>222</v>
      </c>
    </row>
    <row r="3174" spans="1:14" x14ac:dyDescent="0.2">
      <c r="A3174" s="32">
        <v>2021</v>
      </c>
      <c r="B3174" s="32">
        <v>5</v>
      </c>
      <c r="C3174" s="32" t="s">
        <v>36</v>
      </c>
      <c r="D3174" s="32" t="s">
        <v>5</v>
      </c>
      <c r="E3174" s="32" t="s">
        <v>90</v>
      </c>
      <c r="F3174" s="32" t="s">
        <v>114</v>
      </c>
      <c r="G3174" s="32">
        <v>3411</v>
      </c>
      <c r="H3174" s="32">
        <v>3406</v>
      </c>
      <c r="I3174" s="32">
        <v>380</v>
      </c>
      <c r="J3174" s="32">
        <v>3026</v>
      </c>
      <c r="K3174" s="32">
        <v>23944</v>
      </c>
      <c r="L3174" s="32">
        <v>8481</v>
      </c>
      <c r="M3174" s="32"/>
      <c r="N3174" s="32" t="s">
        <v>222</v>
      </c>
    </row>
    <row r="3175" spans="1:14" x14ac:dyDescent="0.2">
      <c r="A3175" s="32">
        <v>2021</v>
      </c>
      <c r="B3175" s="32">
        <v>6</v>
      </c>
      <c r="C3175" s="32" t="s">
        <v>44</v>
      </c>
      <c r="D3175" s="32" t="s">
        <v>5</v>
      </c>
      <c r="E3175" s="32" t="s">
        <v>90</v>
      </c>
      <c r="F3175" s="32" t="s">
        <v>114</v>
      </c>
      <c r="G3175" s="32">
        <v>4678</v>
      </c>
      <c r="H3175" s="32">
        <v>4665</v>
      </c>
      <c r="I3175" s="32">
        <v>711</v>
      </c>
      <c r="J3175" s="32">
        <v>3954</v>
      </c>
      <c r="K3175" s="32">
        <v>30272.3</v>
      </c>
      <c r="L3175" s="32">
        <v>12152.7</v>
      </c>
      <c r="M3175" s="32"/>
      <c r="N3175" s="32" t="s">
        <v>222</v>
      </c>
    </row>
    <row r="3176" spans="1:14" x14ac:dyDescent="0.2">
      <c r="A3176" s="32">
        <v>2021</v>
      </c>
      <c r="B3176" s="32">
        <v>7</v>
      </c>
      <c r="C3176" s="32" t="s">
        <v>24</v>
      </c>
      <c r="D3176" s="32" t="s">
        <v>5</v>
      </c>
      <c r="E3176" s="32" t="s">
        <v>90</v>
      </c>
      <c r="F3176" s="32" t="s">
        <v>114</v>
      </c>
      <c r="G3176" s="32">
        <v>6734</v>
      </c>
      <c r="H3176" s="32">
        <v>6733</v>
      </c>
      <c r="I3176" s="32">
        <v>815</v>
      </c>
      <c r="J3176" s="32">
        <v>5918</v>
      </c>
      <c r="K3176" s="32">
        <v>45082</v>
      </c>
      <c r="L3176" s="32">
        <v>17823</v>
      </c>
      <c r="M3176" s="32"/>
      <c r="N3176" s="32" t="s">
        <v>222</v>
      </c>
    </row>
    <row r="3177" spans="1:14" x14ac:dyDescent="0.2">
      <c r="A3177" s="32">
        <v>2021</v>
      </c>
      <c r="B3177" s="32">
        <v>8</v>
      </c>
      <c r="C3177" s="32" t="s">
        <v>13</v>
      </c>
      <c r="D3177" s="32" t="s">
        <v>5</v>
      </c>
      <c r="E3177" s="32" t="s">
        <v>90</v>
      </c>
      <c r="F3177" s="32" t="s">
        <v>114</v>
      </c>
      <c r="G3177" s="32">
        <v>6966</v>
      </c>
      <c r="H3177" s="32">
        <v>6964</v>
      </c>
      <c r="I3177" s="32">
        <v>935</v>
      </c>
      <c r="J3177" s="32">
        <v>6029</v>
      </c>
      <c r="K3177" s="32">
        <v>45427.4</v>
      </c>
      <c r="L3177" s="32">
        <v>16838.599999999999</v>
      </c>
      <c r="M3177" s="32"/>
      <c r="N3177" s="32" t="s">
        <v>222</v>
      </c>
    </row>
    <row r="3178" spans="1:14" x14ac:dyDescent="0.2">
      <c r="A3178" s="32">
        <v>2021</v>
      </c>
      <c r="B3178" s="32">
        <v>9</v>
      </c>
      <c r="C3178" s="32" t="s">
        <v>65</v>
      </c>
      <c r="D3178" s="32" t="s">
        <v>5</v>
      </c>
      <c r="E3178" s="32" t="s">
        <v>90</v>
      </c>
      <c r="F3178" s="32" t="s">
        <v>114</v>
      </c>
      <c r="G3178" s="32">
        <v>6864</v>
      </c>
      <c r="H3178" s="32">
        <v>6855</v>
      </c>
      <c r="I3178" s="32">
        <v>866</v>
      </c>
      <c r="J3178" s="32">
        <v>5989</v>
      </c>
      <c r="K3178" s="32">
        <v>46092.7</v>
      </c>
      <c r="L3178" s="32">
        <v>15736.3</v>
      </c>
      <c r="M3178" s="32"/>
      <c r="N3178" s="32" t="s">
        <v>222</v>
      </c>
    </row>
    <row r="3179" spans="1:14" x14ac:dyDescent="0.2">
      <c r="A3179" s="32">
        <v>2021</v>
      </c>
      <c r="B3179" s="32">
        <v>10</v>
      </c>
      <c r="C3179" s="32" t="s">
        <v>14</v>
      </c>
      <c r="D3179" s="32" t="s">
        <v>5</v>
      </c>
      <c r="E3179" s="32" t="s">
        <v>90</v>
      </c>
      <c r="F3179" s="32" t="s">
        <v>114</v>
      </c>
      <c r="G3179" s="32">
        <v>6762</v>
      </c>
      <c r="H3179" s="32">
        <v>6750</v>
      </c>
      <c r="I3179" s="32">
        <v>429</v>
      </c>
      <c r="J3179" s="32">
        <v>6321</v>
      </c>
      <c r="K3179" s="32">
        <v>48055.8</v>
      </c>
      <c r="L3179" s="32">
        <v>16661.2</v>
      </c>
      <c r="M3179" s="32"/>
      <c r="N3179" s="32" t="s">
        <v>222</v>
      </c>
    </row>
    <row r="3180" spans="1:14" x14ac:dyDescent="0.2">
      <c r="A3180" s="32">
        <v>2021</v>
      </c>
      <c r="B3180" s="32">
        <v>11</v>
      </c>
      <c r="C3180" s="32" t="s">
        <v>11</v>
      </c>
      <c r="D3180" s="32" t="s">
        <v>5</v>
      </c>
      <c r="E3180" s="32" t="s">
        <v>90</v>
      </c>
      <c r="F3180" s="32" t="s">
        <v>114</v>
      </c>
      <c r="G3180" s="32">
        <v>6343</v>
      </c>
      <c r="H3180" s="32">
        <v>6329</v>
      </c>
      <c r="I3180" s="32">
        <v>330</v>
      </c>
      <c r="J3180" s="32">
        <v>5999</v>
      </c>
      <c r="K3180" s="32">
        <v>46081.3</v>
      </c>
      <c r="L3180" s="32">
        <v>15347.7</v>
      </c>
      <c r="M3180" s="32"/>
      <c r="N3180" s="32" t="s">
        <v>222</v>
      </c>
    </row>
    <row r="3181" spans="1:14" x14ac:dyDescent="0.2">
      <c r="A3181" s="32">
        <v>2021</v>
      </c>
      <c r="B3181" s="32">
        <v>12</v>
      </c>
      <c r="C3181" s="32" t="s">
        <v>60</v>
      </c>
      <c r="D3181" s="32" t="s">
        <v>5</v>
      </c>
      <c r="E3181" s="32" t="s">
        <v>90</v>
      </c>
      <c r="F3181" s="32" t="s">
        <v>114</v>
      </c>
      <c r="G3181" s="32">
        <v>6251</v>
      </c>
      <c r="H3181" s="32">
        <v>6174</v>
      </c>
      <c r="I3181" s="32">
        <v>376</v>
      </c>
      <c r="J3181" s="32">
        <v>5798</v>
      </c>
      <c r="K3181" s="32">
        <v>44708</v>
      </c>
      <c r="L3181" s="32">
        <v>16420</v>
      </c>
      <c r="M3181" s="32"/>
      <c r="N3181" s="32" t="s">
        <v>222</v>
      </c>
    </row>
    <row r="3182" spans="1:14" x14ac:dyDescent="0.2">
      <c r="A3182" s="32">
        <v>2021</v>
      </c>
      <c r="B3182" s="32">
        <v>1</v>
      </c>
      <c r="C3182" s="32" t="s">
        <v>10</v>
      </c>
      <c r="D3182" s="32" t="s">
        <v>193</v>
      </c>
      <c r="E3182" s="32" t="s">
        <v>214</v>
      </c>
      <c r="F3182" s="32" t="s">
        <v>114</v>
      </c>
      <c r="G3182" s="32">
        <v>798</v>
      </c>
      <c r="H3182" s="32">
        <v>796</v>
      </c>
      <c r="I3182" s="32">
        <v>31</v>
      </c>
      <c r="J3182" s="32">
        <v>765</v>
      </c>
      <c r="K3182" s="32">
        <v>4742</v>
      </c>
      <c r="L3182" s="32">
        <v>1983</v>
      </c>
      <c r="M3182" s="32"/>
      <c r="N3182" s="32" t="s">
        <v>223</v>
      </c>
    </row>
    <row r="3183" spans="1:14" x14ac:dyDescent="0.2">
      <c r="A3183" s="32">
        <v>2021</v>
      </c>
      <c r="B3183" s="32">
        <v>2</v>
      </c>
      <c r="C3183" s="32" t="s">
        <v>33</v>
      </c>
      <c r="D3183" s="32" t="s">
        <v>193</v>
      </c>
      <c r="E3183" s="32" t="s">
        <v>214</v>
      </c>
      <c r="F3183" s="32" t="s">
        <v>114</v>
      </c>
      <c r="G3183" s="32">
        <v>1156</v>
      </c>
      <c r="H3183" s="32">
        <v>1155</v>
      </c>
      <c r="I3183" s="32">
        <v>17</v>
      </c>
      <c r="J3183" s="32">
        <v>1138</v>
      </c>
      <c r="K3183" s="32">
        <v>6033</v>
      </c>
      <c r="L3183" s="32">
        <v>809</v>
      </c>
      <c r="M3183" s="32"/>
      <c r="N3183" s="32" t="s">
        <v>223</v>
      </c>
    </row>
    <row r="3184" spans="1:14" x14ac:dyDescent="0.2">
      <c r="A3184" s="32">
        <v>2021</v>
      </c>
      <c r="B3184" s="32">
        <v>3</v>
      </c>
      <c r="C3184" s="32" t="s">
        <v>79</v>
      </c>
      <c r="D3184" s="32" t="s">
        <v>193</v>
      </c>
      <c r="E3184" s="32" t="s">
        <v>214</v>
      </c>
      <c r="F3184" s="32" t="s">
        <v>114</v>
      </c>
      <c r="G3184" s="32">
        <v>1223</v>
      </c>
      <c r="H3184" s="32">
        <v>1216</v>
      </c>
      <c r="I3184" s="32">
        <v>13</v>
      </c>
      <c r="J3184" s="32">
        <v>1203</v>
      </c>
      <c r="K3184" s="32">
        <v>6313</v>
      </c>
      <c r="L3184" s="32">
        <v>638</v>
      </c>
      <c r="M3184" s="32"/>
      <c r="N3184" s="32" t="s">
        <v>223</v>
      </c>
    </row>
    <row r="3185" spans="1:14" x14ac:dyDescent="0.2">
      <c r="A3185" s="32">
        <v>2021</v>
      </c>
      <c r="B3185" s="32">
        <v>4</v>
      </c>
      <c r="C3185" s="32" t="s">
        <v>58</v>
      </c>
      <c r="D3185" s="32" t="s">
        <v>193</v>
      </c>
      <c r="E3185" s="32" t="s">
        <v>214</v>
      </c>
      <c r="F3185" s="32" t="s">
        <v>114</v>
      </c>
      <c r="G3185" s="32">
        <v>1347</v>
      </c>
      <c r="H3185" s="32">
        <v>1346</v>
      </c>
      <c r="I3185" s="32">
        <v>13</v>
      </c>
      <c r="J3185" s="32">
        <v>1333</v>
      </c>
      <c r="K3185" s="32">
        <v>7308</v>
      </c>
      <c r="L3185" s="32">
        <v>994</v>
      </c>
      <c r="M3185" s="32"/>
      <c r="N3185" s="32" t="s">
        <v>223</v>
      </c>
    </row>
    <row r="3186" spans="1:14" x14ac:dyDescent="0.2">
      <c r="A3186" s="32">
        <v>2021</v>
      </c>
      <c r="B3186" s="32">
        <v>5</v>
      </c>
      <c r="C3186" s="32" t="s">
        <v>36</v>
      </c>
      <c r="D3186" s="32" t="s">
        <v>193</v>
      </c>
      <c r="E3186" s="32" t="s">
        <v>214</v>
      </c>
      <c r="F3186" s="32" t="s">
        <v>114</v>
      </c>
      <c r="G3186" s="32">
        <v>1292</v>
      </c>
      <c r="H3186" s="32">
        <v>1287</v>
      </c>
      <c r="I3186" s="32">
        <v>12</v>
      </c>
      <c r="J3186" s="32">
        <v>1275</v>
      </c>
      <c r="K3186" s="32">
        <v>7049.6</v>
      </c>
      <c r="L3186" s="32">
        <v>1200.4000000000001</v>
      </c>
      <c r="M3186" s="32"/>
      <c r="N3186" s="32" t="s">
        <v>223</v>
      </c>
    </row>
    <row r="3187" spans="1:14" x14ac:dyDescent="0.2">
      <c r="A3187" s="32">
        <v>2021</v>
      </c>
      <c r="B3187" s="32">
        <v>6</v>
      </c>
      <c r="C3187" s="32" t="s">
        <v>44</v>
      </c>
      <c r="D3187" s="32" t="s">
        <v>193</v>
      </c>
      <c r="E3187" s="32" t="s">
        <v>214</v>
      </c>
      <c r="F3187" s="32" t="s">
        <v>114</v>
      </c>
      <c r="G3187" s="32">
        <v>2066</v>
      </c>
      <c r="H3187" s="32">
        <v>2059</v>
      </c>
      <c r="I3187" s="32">
        <v>69</v>
      </c>
      <c r="J3187" s="32">
        <v>1990</v>
      </c>
      <c r="K3187" s="32">
        <v>12283</v>
      </c>
      <c r="L3187" s="32">
        <v>3901</v>
      </c>
      <c r="M3187" s="32"/>
      <c r="N3187" s="32" t="s">
        <v>223</v>
      </c>
    </row>
    <row r="3188" spans="1:14" x14ac:dyDescent="0.2">
      <c r="A3188" s="32">
        <v>2021</v>
      </c>
      <c r="B3188" s="32">
        <v>7</v>
      </c>
      <c r="C3188" s="32" t="s">
        <v>24</v>
      </c>
      <c r="D3188" s="32" t="s">
        <v>193</v>
      </c>
      <c r="E3188" s="32" t="s">
        <v>214</v>
      </c>
      <c r="F3188" s="32" t="s">
        <v>114</v>
      </c>
      <c r="G3188" s="32">
        <v>2857</v>
      </c>
      <c r="H3188" s="32">
        <v>2855</v>
      </c>
      <c r="I3188" s="32">
        <v>157</v>
      </c>
      <c r="J3188" s="32">
        <v>2698</v>
      </c>
      <c r="K3188" s="32">
        <v>17412</v>
      </c>
      <c r="L3188" s="32">
        <v>7253</v>
      </c>
      <c r="M3188" s="32"/>
      <c r="N3188" s="32" t="s">
        <v>223</v>
      </c>
    </row>
    <row r="3189" spans="1:14" x14ac:dyDescent="0.2">
      <c r="A3189" s="32">
        <v>2021</v>
      </c>
      <c r="B3189" s="32">
        <v>8</v>
      </c>
      <c r="C3189" s="32" t="s">
        <v>13</v>
      </c>
      <c r="D3189" s="32" t="s">
        <v>193</v>
      </c>
      <c r="E3189" s="32" t="s">
        <v>214</v>
      </c>
      <c r="F3189" s="32" t="s">
        <v>114</v>
      </c>
      <c r="G3189" s="32">
        <v>2817</v>
      </c>
      <c r="H3189" s="32">
        <v>2812</v>
      </c>
      <c r="I3189" s="32">
        <v>100</v>
      </c>
      <c r="J3189" s="32">
        <v>2712</v>
      </c>
      <c r="K3189" s="32">
        <v>18090</v>
      </c>
      <c r="L3189" s="32">
        <v>8040</v>
      </c>
      <c r="M3189" s="32"/>
      <c r="N3189" s="32" t="s">
        <v>223</v>
      </c>
    </row>
    <row r="3190" spans="1:14" x14ac:dyDescent="0.2">
      <c r="A3190" s="32">
        <v>2021</v>
      </c>
      <c r="B3190" s="32">
        <v>9</v>
      </c>
      <c r="C3190" s="32" t="s">
        <v>65</v>
      </c>
      <c r="D3190" s="32" t="s">
        <v>193</v>
      </c>
      <c r="E3190" s="32" t="s">
        <v>214</v>
      </c>
      <c r="F3190" s="32" t="s">
        <v>114</v>
      </c>
      <c r="G3190" s="32">
        <v>2926</v>
      </c>
      <c r="H3190" s="32">
        <v>2925</v>
      </c>
      <c r="I3190" s="32">
        <v>139</v>
      </c>
      <c r="J3190" s="32">
        <v>2786</v>
      </c>
      <c r="K3190" s="32">
        <v>19006</v>
      </c>
      <c r="L3190" s="32">
        <v>6675</v>
      </c>
      <c r="M3190" s="32"/>
      <c r="N3190" s="32" t="s">
        <v>223</v>
      </c>
    </row>
    <row r="3191" spans="1:14" x14ac:dyDescent="0.2">
      <c r="A3191" s="32">
        <v>2021</v>
      </c>
      <c r="B3191" s="32">
        <v>10</v>
      </c>
      <c r="C3191" s="32" t="s">
        <v>14</v>
      </c>
      <c r="D3191" s="32" t="s">
        <v>193</v>
      </c>
      <c r="E3191" s="32" t="s">
        <v>214</v>
      </c>
      <c r="F3191" s="32" t="s">
        <v>114</v>
      </c>
      <c r="G3191" s="32">
        <v>2702</v>
      </c>
      <c r="H3191" s="32">
        <v>2698</v>
      </c>
      <c r="I3191" s="32">
        <v>31</v>
      </c>
      <c r="J3191" s="32">
        <v>2667</v>
      </c>
      <c r="K3191" s="32">
        <v>18632.599999999999</v>
      </c>
      <c r="L3191" s="32">
        <v>7043.4</v>
      </c>
      <c r="M3191" s="32"/>
      <c r="N3191" s="32" t="s">
        <v>223</v>
      </c>
    </row>
    <row r="3192" spans="1:14" x14ac:dyDescent="0.2">
      <c r="A3192" s="32">
        <v>2021</v>
      </c>
      <c r="B3192" s="32">
        <v>11</v>
      </c>
      <c r="C3192" s="32" t="s">
        <v>11</v>
      </c>
      <c r="D3192" s="32" t="s">
        <v>193</v>
      </c>
      <c r="E3192" s="32" t="s">
        <v>214</v>
      </c>
      <c r="F3192" s="32" t="s">
        <v>114</v>
      </c>
      <c r="G3192" s="32">
        <v>2389</v>
      </c>
      <c r="H3192" s="32">
        <v>2388</v>
      </c>
      <c r="I3192" s="32">
        <v>21</v>
      </c>
      <c r="J3192" s="32">
        <v>2367</v>
      </c>
      <c r="K3192" s="32">
        <v>17176</v>
      </c>
      <c r="L3192" s="32">
        <v>6774</v>
      </c>
      <c r="M3192" s="32"/>
      <c r="N3192" s="32" t="s">
        <v>223</v>
      </c>
    </row>
    <row r="3193" spans="1:14" x14ac:dyDescent="0.2">
      <c r="A3193" s="32">
        <v>2021</v>
      </c>
      <c r="B3193" s="32">
        <v>12</v>
      </c>
      <c r="C3193" s="32" t="s">
        <v>60</v>
      </c>
      <c r="D3193" s="32" t="s">
        <v>193</v>
      </c>
      <c r="E3193" s="32" t="s">
        <v>214</v>
      </c>
      <c r="F3193" s="32" t="s">
        <v>114</v>
      </c>
      <c r="G3193" s="32">
        <v>2205</v>
      </c>
      <c r="H3193" s="32">
        <v>2202</v>
      </c>
      <c r="I3193" s="32">
        <v>39</v>
      </c>
      <c r="J3193" s="32">
        <v>2163</v>
      </c>
      <c r="K3193" s="32">
        <v>15790.4</v>
      </c>
      <c r="L3193" s="32">
        <v>6945.6</v>
      </c>
      <c r="M3193" s="32"/>
      <c r="N3193" s="32" t="s">
        <v>223</v>
      </c>
    </row>
    <row r="3194" spans="1:14" x14ac:dyDescent="0.2">
      <c r="A3194" s="32">
        <v>2021</v>
      </c>
      <c r="B3194" s="32">
        <v>1</v>
      </c>
      <c r="C3194" s="32" t="s">
        <v>10</v>
      </c>
      <c r="D3194" s="32" t="s">
        <v>21</v>
      </c>
      <c r="E3194" s="32" t="s">
        <v>254</v>
      </c>
      <c r="F3194" s="32" t="s">
        <v>115</v>
      </c>
      <c r="G3194" s="32">
        <v>1959</v>
      </c>
      <c r="H3194" s="32">
        <v>1769</v>
      </c>
      <c r="I3194" s="32">
        <v>808</v>
      </c>
      <c r="J3194" s="32">
        <v>961</v>
      </c>
      <c r="K3194" s="32">
        <v>6559.3433333333332</v>
      </c>
      <c r="L3194" s="32">
        <v>2609.89</v>
      </c>
      <c r="M3194" s="32"/>
      <c r="N3194" s="32" t="s">
        <v>255</v>
      </c>
    </row>
    <row r="3195" spans="1:14" x14ac:dyDescent="0.2">
      <c r="A3195" s="32">
        <v>2021</v>
      </c>
      <c r="B3195" s="32">
        <v>2</v>
      </c>
      <c r="C3195" s="32" t="s">
        <v>33</v>
      </c>
      <c r="D3195" s="32" t="s">
        <v>21</v>
      </c>
      <c r="E3195" s="32" t="s">
        <v>254</v>
      </c>
      <c r="F3195" s="32" t="s">
        <v>115</v>
      </c>
      <c r="G3195" s="32">
        <v>1528</v>
      </c>
      <c r="H3195" s="32">
        <v>1424</v>
      </c>
      <c r="I3195" s="32">
        <v>488</v>
      </c>
      <c r="J3195" s="32">
        <v>936</v>
      </c>
      <c r="K3195" s="32">
        <v>6297.8816666666671</v>
      </c>
      <c r="L3195" s="32">
        <v>2552.0016666666666</v>
      </c>
      <c r="M3195" s="32"/>
      <c r="N3195" s="32" t="s">
        <v>255</v>
      </c>
    </row>
    <row r="3196" spans="1:14" x14ac:dyDescent="0.2">
      <c r="A3196" s="32">
        <v>2021</v>
      </c>
      <c r="B3196" s="32">
        <v>3</v>
      </c>
      <c r="C3196" s="32" t="s">
        <v>79</v>
      </c>
      <c r="D3196" s="32" t="s">
        <v>21</v>
      </c>
      <c r="E3196" s="32" t="s">
        <v>254</v>
      </c>
      <c r="F3196" s="32" t="s">
        <v>115</v>
      </c>
      <c r="G3196" s="32">
        <v>2029</v>
      </c>
      <c r="H3196" s="32">
        <v>2005</v>
      </c>
      <c r="I3196" s="32">
        <v>492</v>
      </c>
      <c r="J3196" s="32">
        <v>1513</v>
      </c>
      <c r="K3196" s="32">
        <v>10208.568333333333</v>
      </c>
      <c r="L3196" s="32">
        <v>3923.7150000000001</v>
      </c>
      <c r="M3196" s="32"/>
      <c r="N3196" s="32" t="s">
        <v>255</v>
      </c>
    </row>
    <row r="3197" spans="1:14" x14ac:dyDescent="0.2">
      <c r="A3197" s="32">
        <v>2021</v>
      </c>
      <c r="B3197" s="32">
        <v>4</v>
      </c>
      <c r="C3197" s="32" t="s">
        <v>58</v>
      </c>
      <c r="D3197" s="32" t="s">
        <v>21</v>
      </c>
      <c r="E3197" s="32" t="s">
        <v>254</v>
      </c>
      <c r="F3197" s="32" t="s">
        <v>115</v>
      </c>
      <c r="G3197" s="32">
        <v>2389</v>
      </c>
      <c r="H3197" s="32">
        <v>2337</v>
      </c>
      <c r="I3197" s="32">
        <v>1374</v>
      </c>
      <c r="J3197" s="32">
        <v>963</v>
      </c>
      <c r="K3197" s="32">
        <v>7194.5433333333331</v>
      </c>
      <c r="L3197" s="32">
        <v>2234.79</v>
      </c>
      <c r="M3197" s="32"/>
      <c r="N3197" s="32" t="s">
        <v>255</v>
      </c>
    </row>
    <row r="3198" spans="1:14" x14ac:dyDescent="0.2">
      <c r="A3198" s="32">
        <v>2021</v>
      </c>
      <c r="B3198" s="32">
        <v>5</v>
      </c>
      <c r="C3198" s="32" t="s">
        <v>36</v>
      </c>
      <c r="D3198" s="32" t="s">
        <v>21</v>
      </c>
      <c r="E3198" s="32" t="s">
        <v>254</v>
      </c>
      <c r="F3198" s="32" t="s">
        <v>115</v>
      </c>
      <c r="G3198" s="32">
        <v>2698</v>
      </c>
      <c r="H3198" s="32">
        <v>2643</v>
      </c>
      <c r="I3198" s="32">
        <v>660</v>
      </c>
      <c r="J3198" s="32">
        <v>1983</v>
      </c>
      <c r="K3198" s="32">
        <v>13907.466666666667</v>
      </c>
      <c r="L3198" s="32">
        <v>4711.8166666666666</v>
      </c>
      <c r="M3198" s="32"/>
      <c r="N3198" s="32" t="s">
        <v>255</v>
      </c>
    </row>
    <row r="3199" spans="1:14" x14ac:dyDescent="0.2">
      <c r="A3199" s="32">
        <v>2021</v>
      </c>
      <c r="B3199" s="32">
        <v>6</v>
      </c>
      <c r="C3199" s="32" t="s">
        <v>44</v>
      </c>
      <c r="D3199" s="32" t="s">
        <v>21</v>
      </c>
      <c r="E3199" s="32" t="s">
        <v>254</v>
      </c>
      <c r="F3199" s="32" t="s">
        <v>115</v>
      </c>
      <c r="G3199" s="32">
        <v>3858</v>
      </c>
      <c r="H3199" s="32">
        <v>3789</v>
      </c>
      <c r="I3199" s="32">
        <v>1684</v>
      </c>
      <c r="J3199" s="32">
        <v>2105</v>
      </c>
      <c r="K3199" s="32">
        <v>16863.669999999998</v>
      </c>
      <c r="L3199" s="32">
        <v>6314.4466666666667</v>
      </c>
      <c r="M3199" s="32"/>
      <c r="N3199" s="32" t="s">
        <v>255</v>
      </c>
    </row>
    <row r="3200" spans="1:14" x14ac:dyDescent="0.2">
      <c r="A3200" s="32">
        <v>2021</v>
      </c>
      <c r="B3200" s="32">
        <v>7</v>
      </c>
      <c r="C3200" s="32" t="s">
        <v>24</v>
      </c>
      <c r="D3200" s="32" t="s">
        <v>21</v>
      </c>
      <c r="E3200" s="32" t="s">
        <v>254</v>
      </c>
      <c r="F3200" s="32" t="s">
        <v>115</v>
      </c>
      <c r="G3200" s="32">
        <v>5819</v>
      </c>
      <c r="H3200" s="32">
        <v>5723</v>
      </c>
      <c r="I3200" s="32">
        <v>1314</v>
      </c>
      <c r="J3200" s="32">
        <v>4409</v>
      </c>
      <c r="K3200" s="32">
        <v>36176.768333333333</v>
      </c>
      <c r="L3200" s="32">
        <v>13768.365</v>
      </c>
      <c r="M3200" s="32"/>
      <c r="N3200" s="32" t="s">
        <v>255</v>
      </c>
    </row>
    <row r="3201" spans="1:14" x14ac:dyDescent="0.2">
      <c r="A3201" s="32">
        <v>2021</v>
      </c>
      <c r="B3201" s="32">
        <v>8</v>
      </c>
      <c r="C3201" s="32" t="s">
        <v>13</v>
      </c>
      <c r="D3201" s="32" t="s">
        <v>21</v>
      </c>
      <c r="E3201" s="32" t="s">
        <v>254</v>
      </c>
      <c r="F3201" s="32" t="s">
        <v>115</v>
      </c>
      <c r="G3201" s="32">
        <v>6339</v>
      </c>
      <c r="H3201" s="32">
        <v>6267</v>
      </c>
      <c r="I3201" s="32">
        <v>1213</v>
      </c>
      <c r="J3201" s="32">
        <v>5054</v>
      </c>
      <c r="K3201" s="32">
        <v>42579.178333333337</v>
      </c>
      <c r="L3201" s="32">
        <v>17683.238333333335</v>
      </c>
      <c r="M3201" s="32"/>
      <c r="N3201" s="32" t="s">
        <v>255</v>
      </c>
    </row>
    <row r="3202" spans="1:14" x14ac:dyDescent="0.2">
      <c r="A3202" s="32">
        <v>2021</v>
      </c>
      <c r="B3202" s="32">
        <v>9</v>
      </c>
      <c r="C3202" s="32" t="s">
        <v>65</v>
      </c>
      <c r="D3202" s="32" t="s">
        <v>21</v>
      </c>
      <c r="E3202" s="32" t="s">
        <v>254</v>
      </c>
      <c r="F3202" s="32" t="s">
        <v>115</v>
      </c>
      <c r="G3202" s="32">
        <v>6653</v>
      </c>
      <c r="H3202" s="32">
        <v>6540</v>
      </c>
      <c r="I3202" s="32">
        <v>1004</v>
      </c>
      <c r="J3202" s="32">
        <v>5536</v>
      </c>
      <c r="K3202" s="32">
        <v>46007.236666666664</v>
      </c>
      <c r="L3202" s="32">
        <v>19391.613333333335</v>
      </c>
      <c r="M3202" s="32"/>
      <c r="N3202" s="32" t="s">
        <v>255</v>
      </c>
    </row>
    <row r="3203" spans="1:14" x14ac:dyDescent="0.2">
      <c r="A3203" s="32">
        <v>2021</v>
      </c>
      <c r="B3203" s="32">
        <v>10</v>
      </c>
      <c r="C3203" s="32" t="s">
        <v>14</v>
      </c>
      <c r="D3203" s="32" t="s">
        <v>21</v>
      </c>
      <c r="E3203" s="32" t="s">
        <v>254</v>
      </c>
      <c r="F3203" s="32" t="s">
        <v>115</v>
      </c>
      <c r="G3203" s="32">
        <v>7351</v>
      </c>
      <c r="H3203" s="32">
        <v>7250</v>
      </c>
      <c r="I3203" s="32">
        <v>1014</v>
      </c>
      <c r="J3203" s="32">
        <v>6236</v>
      </c>
      <c r="K3203" s="32">
        <v>52947.945</v>
      </c>
      <c r="L3203" s="32">
        <v>23468.571666666667</v>
      </c>
      <c r="M3203" s="32"/>
      <c r="N3203" s="32" t="s">
        <v>255</v>
      </c>
    </row>
    <row r="3204" spans="1:14" x14ac:dyDescent="0.2">
      <c r="A3204" s="32">
        <v>2021</v>
      </c>
      <c r="B3204" s="32">
        <v>11</v>
      </c>
      <c r="C3204" s="32" t="s">
        <v>11</v>
      </c>
      <c r="D3204" s="32" t="s">
        <v>21</v>
      </c>
      <c r="E3204" s="32" t="s">
        <v>254</v>
      </c>
      <c r="F3204" s="32" t="s">
        <v>115</v>
      </c>
      <c r="G3204" s="32">
        <v>6160</v>
      </c>
      <c r="H3204" s="32">
        <v>6123</v>
      </c>
      <c r="I3204" s="32">
        <v>783</v>
      </c>
      <c r="J3204" s="32">
        <v>5340</v>
      </c>
      <c r="K3204" s="32">
        <v>45784.848333333335</v>
      </c>
      <c r="L3204" s="32">
        <v>19023.701666666668</v>
      </c>
      <c r="M3204" s="32"/>
      <c r="N3204" s="32" t="s">
        <v>255</v>
      </c>
    </row>
    <row r="3205" spans="1:14" x14ac:dyDescent="0.2">
      <c r="A3205" s="32">
        <v>2021</v>
      </c>
      <c r="B3205" s="32">
        <v>12</v>
      </c>
      <c r="C3205" s="32" t="s">
        <v>60</v>
      </c>
      <c r="D3205" s="32" t="s">
        <v>21</v>
      </c>
      <c r="E3205" s="32" t="s">
        <v>254</v>
      </c>
      <c r="F3205" s="32" t="s">
        <v>115</v>
      </c>
      <c r="G3205" s="32">
        <v>6106</v>
      </c>
      <c r="H3205" s="32">
        <v>6009</v>
      </c>
      <c r="I3205" s="32">
        <v>651</v>
      </c>
      <c r="J3205" s="32">
        <v>5358</v>
      </c>
      <c r="K3205" s="32">
        <v>42213.82</v>
      </c>
      <c r="L3205" s="32">
        <v>12480.346666666666</v>
      </c>
      <c r="M3205" s="32"/>
      <c r="N3205" s="32" t="s">
        <v>255</v>
      </c>
    </row>
    <row r="3206" spans="1:14" x14ac:dyDescent="0.2">
      <c r="A3206" s="32">
        <v>2021</v>
      </c>
      <c r="B3206" s="32">
        <v>1</v>
      </c>
      <c r="C3206" s="32" t="s">
        <v>10</v>
      </c>
      <c r="D3206" s="32" t="s">
        <v>230</v>
      </c>
      <c r="E3206" s="32" t="s">
        <v>231</v>
      </c>
      <c r="F3206" s="32" t="s">
        <v>115</v>
      </c>
      <c r="G3206" s="32">
        <v>88</v>
      </c>
      <c r="H3206" s="32">
        <v>72</v>
      </c>
      <c r="I3206" s="32">
        <v>16</v>
      </c>
      <c r="J3206" s="32">
        <v>56</v>
      </c>
      <c r="K3206" s="32">
        <v>281</v>
      </c>
      <c r="L3206" s="32">
        <v>128</v>
      </c>
      <c r="M3206" s="32"/>
      <c r="N3206" s="32" t="s">
        <v>256</v>
      </c>
    </row>
    <row r="3207" spans="1:14" x14ac:dyDescent="0.2">
      <c r="A3207" s="32">
        <v>2021</v>
      </c>
      <c r="B3207" s="32">
        <v>2</v>
      </c>
      <c r="C3207" s="32" t="s">
        <v>33</v>
      </c>
      <c r="D3207" s="32" t="s">
        <v>230</v>
      </c>
      <c r="E3207" s="32" t="s">
        <v>231</v>
      </c>
      <c r="F3207" s="32" t="s">
        <v>115</v>
      </c>
      <c r="G3207" s="32">
        <v>82</v>
      </c>
      <c r="H3207" s="32">
        <v>77</v>
      </c>
      <c r="I3207" s="32">
        <v>21</v>
      </c>
      <c r="J3207" s="32">
        <v>56</v>
      </c>
      <c r="K3207" s="32">
        <v>270</v>
      </c>
      <c r="L3207" s="32">
        <v>132</v>
      </c>
      <c r="M3207" s="32"/>
      <c r="N3207" s="32" t="s">
        <v>256</v>
      </c>
    </row>
    <row r="3208" spans="1:14" x14ac:dyDescent="0.2">
      <c r="A3208" s="32">
        <v>2021</v>
      </c>
      <c r="B3208" s="32">
        <v>3</v>
      </c>
      <c r="C3208" s="32" t="s">
        <v>79</v>
      </c>
      <c r="D3208" s="32" t="s">
        <v>230</v>
      </c>
      <c r="E3208" s="32" t="s">
        <v>231</v>
      </c>
      <c r="F3208" s="32" t="s">
        <v>115</v>
      </c>
      <c r="G3208" s="32">
        <v>104</v>
      </c>
      <c r="H3208" s="32">
        <v>99</v>
      </c>
      <c r="I3208" s="32">
        <v>5</v>
      </c>
      <c r="J3208" s="32">
        <v>94</v>
      </c>
      <c r="K3208" s="32">
        <v>423</v>
      </c>
      <c r="L3208" s="32">
        <v>201</v>
      </c>
      <c r="M3208" s="32"/>
      <c r="N3208" s="32" t="s">
        <v>256</v>
      </c>
    </row>
    <row r="3209" spans="1:14" x14ac:dyDescent="0.2">
      <c r="A3209" s="32">
        <v>2021</v>
      </c>
      <c r="B3209" s="32">
        <v>4</v>
      </c>
      <c r="C3209" s="32" t="s">
        <v>58</v>
      </c>
      <c r="D3209" s="32" t="s">
        <v>230</v>
      </c>
      <c r="E3209" s="32" t="s">
        <v>231</v>
      </c>
      <c r="F3209" s="32" t="s">
        <v>115</v>
      </c>
      <c r="G3209" s="32">
        <v>148</v>
      </c>
      <c r="H3209" s="32">
        <v>139</v>
      </c>
      <c r="I3209" s="32">
        <v>5</v>
      </c>
      <c r="J3209" s="32">
        <v>134</v>
      </c>
      <c r="K3209" s="32">
        <v>649</v>
      </c>
      <c r="L3209" s="32">
        <v>252</v>
      </c>
      <c r="M3209" s="32"/>
      <c r="N3209" s="32" t="s">
        <v>256</v>
      </c>
    </row>
    <row r="3210" spans="1:14" x14ac:dyDescent="0.2">
      <c r="A3210" s="32">
        <v>2021</v>
      </c>
      <c r="B3210" s="32">
        <v>5</v>
      </c>
      <c r="C3210" s="32" t="s">
        <v>36</v>
      </c>
      <c r="D3210" s="32" t="s">
        <v>230</v>
      </c>
      <c r="E3210" s="32" t="s">
        <v>231</v>
      </c>
      <c r="F3210" s="32" t="s">
        <v>115</v>
      </c>
      <c r="G3210" s="32">
        <v>180</v>
      </c>
      <c r="H3210" s="32">
        <v>177</v>
      </c>
      <c r="I3210" s="32">
        <v>6</v>
      </c>
      <c r="J3210" s="32">
        <v>171</v>
      </c>
      <c r="K3210" s="32">
        <v>907</v>
      </c>
      <c r="L3210" s="32">
        <v>353</v>
      </c>
      <c r="M3210" s="32"/>
      <c r="N3210" s="32" t="s">
        <v>256</v>
      </c>
    </row>
    <row r="3211" spans="1:14" x14ac:dyDescent="0.2">
      <c r="A3211" s="32">
        <v>2021</v>
      </c>
      <c r="B3211" s="32">
        <v>6</v>
      </c>
      <c r="C3211" s="32" t="s">
        <v>44</v>
      </c>
      <c r="D3211" s="32" t="s">
        <v>230</v>
      </c>
      <c r="E3211" s="32" t="s">
        <v>231</v>
      </c>
      <c r="F3211" s="32" t="s">
        <v>115</v>
      </c>
      <c r="G3211" s="32">
        <v>249</v>
      </c>
      <c r="H3211" s="32">
        <v>240</v>
      </c>
      <c r="I3211" s="32">
        <v>35</v>
      </c>
      <c r="J3211" s="32">
        <v>205</v>
      </c>
      <c r="K3211" s="32">
        <v>1110</v>
      </c>
      <c r="L3211" s="32">
        <v>436</v>
      </c>
      <c r="M3211" s="32"/>
      <c r="N3211" s="32" t="s">
        <v>256</v>
      </c>
    </row>
    <row r="3212" spans="1:14" x14ac:dyDescent="0.2">
      <c r="A3212" s="32">
        <v>2021</v>
      </c>
      <c r="B3212" s="32">
        <v>7</v>
      </c>
      <c r="C3212" s="32" t="s">
        <v>24</v>
      </c>
      <c r="D3212" s="32" t="s">
        <v>230</v>
      </c>
      <c r="E3212" s="32" t="s">
        <v>231</v>
      </c>
      <c r="F3212" s="32" t="s">
        <v>115</v>
      </c>
      <c r="G3212" s="32">
        <v>395</v>
      </c>
      <c r="H3212" s="32">
        <v>375</v>
      </c>
      <c r="I3212" s="32">
        <v>42</v>
      </c>
      <c r="J3212" s="32">
        <v>333</v>
      </c>
      <c r="K3212" s="32">
        <v>2023</v>
      </c>
      <c r="L3212" s="32">
        <v>740</v>
      </c>
      <c r="M3212" s="32"/>
      <c r="N3212" s="32" t="s">
        <v>256</v>
      </c>
    </row>
    <row r="3213" spans="1:14" x14ac:dyDescent="0.2">
      <c r="A3213" s="32">
        <v>2021</v>
      </c>
      <c r="B3213" s="32">
        <v>8</v>
      </c>
      <c r="C3213" s="32" t="s">
        <v>13</v>
      </c>
      <c r="D3213" s="32" t="s">
        <v>230</v>
      </c>
      <c r="E3213" s="32" t="s">
        <v>231</v>
      </c>
      <c r="F3213" s="32" t="s">
        <v>115</v>
      </c>
      <c r="G3213" s="32">
        <v>395</v>
      </c>
      <c r="H3213" s="32">
        <v>395</v>
      </c>
      <c r="I3213" s="32">
        <v>29</v>
      </c>
      <c r="J3213" s="32">
        <v>366</v>
      </c>
      <c r="K3213" s="32">
        <v>2338</v>
      </c>
      <c r="L3213" s="32">
        <v>776</v>
      </c>
      <c r="M3213" s="32"/>
      <c r="N3213" s="32" t="s">
        <v>256</v>
      </c>
    </row>
    <row r="3214" spans="1:14" x14ac:dyDescent="0.2">
      <c r="A3214" s="32">
        <v>2021</v>
      </c>
      <c r="B3214" s="32">
        <v>9</v>
      </c>
      <c r="C3214" s="32" t="s">
        <v>65</v>
      </c>
      <c r="D3214" s="32" t="s">
        <v>230</v>
      </c>
      <c r="E3214" s="32" t="s">
        <v>231</v>
      </c>
      <c r="F3214" s="32" t="s">
        <v>115</v>
      </c>
      <c r="G3214" s="32">
        <v>521</v>
      </c>
      <c r="H3214" s="32">
        <v>516</v>
      </c>
      <c r="I3214" s="32">
        <v>59</v>
      </c>
      <c r="J3214" s="32">
        <v>457</v>
      </c>
      <c r="K3214" s="32">
        <v>2978</v>
      </c>
      <c r="L3214" s="32">
        <v>879</v>
      </c>
      <c r="M3214" s="32"/>
      <c r="N3214" s="32" t="s">
        <v>256</v>
      </c>
    </row>
    <row r="3215" spans="1:14" x14ac:dyDescent="0.2">
      <c r="A3215" s="32">
        <v>2021</v>
      </c>
      <c r="B3215" s="32">
        <v>10</v>
      </c>
      <c r="C3215" s="32" t="s">
        <v>14</v>
      </c>
      <c r="D3215" s="32" t="s">
        <v>230</v>
      </c>
      <c r="E3215" s="32" t="s">
        <v>231</v>
      </c>
      <c r="F3215" s="32" t="s">
        <v>115</v>
      </c>
      <c r="G3215" s="32">
        <v>537</v>
      </c>
      <c r="H3215" s="32">
        <v>530</v>
      </c>
      <c r="I3215" s="32">
        <v>74</v>
      </c>
      <c r="J3215" s="32">
        <v>456</v>
      </c>
      <c r="K3215" s="32">
        <v>3022</v>
      </c>
      <c r="L3215" s="32">
        <v>936</v>
      </c>
      <c r="M3215" s="32"/>
      <c r="N3215" s="32" t="s">
        <v>256</v>
      </c>
    </row>
    <row r="3216" spans="1:14" x14ac:dyDescent="0.2">
      <c r="A3216" s="32">
        <v>2021</v>
      </c>
      <c r="B3216" s="32">
        <v>11</v>
      </c>
      <c r="C3216" s="32" t="s">
        <v>11</v>
      </c>
      <c r="D3216" s="32" t="s">
        <v>230</v>
      </c>
      <c r="E3216" s="32" t="s">
        <v>231</v>
      </c>
      <c r="F3216" s="32" t="s">
        <v>115</v>
      </c>
      <c r="G3216" s="32">
        <v>427</v>
      </c>
      <c r="H3216" s="32">
        <v>411</v>
      </c>
      <c r="I3216" s="32">
        <v>52</v>
      </c>
      <c r="J3216" s="32">
        <v>359</v>
      </c>
      <c r="K3216" s="32">
        <v>2459</v>
      </c>
      <c r="L3216" s="32">
        <v>624</v>
      </c>
      <c r="M3216" s="32"/>
      <c r="N3216" s="32" t="s">
        <v>256</v>
      </c>
    </row>
    <row r="3217" spans="1:14" x14ac:dyDescent="0.2">
      <c r="A3217" s="32">
        <v>2021</v>
      </c>
      <c r="B3217" s="32">
        <v>12</v>
      </c>
      <c r="C3217" s="32" t="s">
        <v>60</v>
      </c>
      <c r="D3217" s="32" t="s">
        <v>230</v>
      </c>
      <c r="E3217" s="32" t="s">
        <v>231</v>
      </c>
      <c r="F3217" s="32" t="s">
        <v>115</v>
      </c>
      <c r="G3217" s="32">
        <v>288</v>
      </c>
      <c r="H3217" s="32">
        <v>251</v>
      </c>
      <c r="I3217" s="32">
        <v>19</v>
      </c>
      <c r="J3217" s="32">
        <v>232</v>
      </c>
      <c r="K3217" s="32">
        <v>1502</v>
      </c>
      <c r="L3217" s="32">
        <v>411</v>
      </c>
      <c r="M3217" s="32"/>
      <c r="N3217" s="32" t="s">
        <v>256</v>
      </c>
    </row>
    <row r="3218" spans="1:14" x14ac:dyDescent="0.2">
      <c r="A3218" s="32">
        <v>2021</v>
      </c>
      <c r="B3218" s="32">
        <v>1</v>
      </c>
      <c r="C3218" s="32" t="s">
        <v>10</v>
      </c>
      <c r="D3218" s="32" t="s">
        <v>200</v>
      </c>
      <c r="E3218" s="32" t="s">
        <v>201</v>
      </c>
      <c r="F3218" s="32" t="s">
        <v>115</v>
      </c>
      <c r="G3218" s="32">
        <v>118</v>
      </c>
      <c r="H3218" s="32">
        <v>78</v>
      </c>
      <c r="I3218" s="32">
        <v>12</v>
      </c>
      <c r="J3218" s="32">
        <v>66</v>
      </c>
      <c r="K3218" s="32">
        <v>201</v>
      </c>
      <c r="L3218" s="32">
        <v>195</v>
      </c>
      <c r="M3218" s="32"/>
      <c r="N3218" s="32" t="s">
        <v>257</v>
      </c>
    </row>
    <row r="3219" spans="1:14" x14ac:dyDescent="0.2">
      <c r="A3219" s="32">
        <v>2021</v>
      </c>
      <c r="B3219" s="32">
        <v>2</v>
      </c>
      <c r="C3219" s="32" t="s">
        <v>33</v>
      </c>
      <c r="D3219" s="32" t="s">
        <v>200</v>
      </c>
      <c r="E3219" s="32" t="s">
        <v>201</v>
      </c>
      <c r="F3219" s="32" t="s">
        <v>115</v>
      </c>
      <c r="G3219" s="32">
        <v>175</v>
      </c>
      <c r="H3219" s="32">
        <v>102</v>
      </c>
      <c r="I3219" s="32">
        <v>20</v>
      </c>
      <c r="J3219" s="32">
        <v>82</v>
      </c>
      <c r="K3219" s="32">
        <v>244</v>
      </c>
      <c r="L3219" s="32">
        <v>209</v>
      </c>
      <c r="M3219" s="32"/>
      <c r="N3219" s="32" t="s">
        <v>257</v>
      </c>
    </row>
    <row r="3220" spans="1:14" x14ac:dyDescent="0.2">
      <c r="A3220" s="32">
        <v>2021</v>
      </c>
      <c r="B3220" s="32">
        <v>3</v>
      </c>
      <c r="C3220" s="32" t="s">
        <v>79</v>
      </c>
      <c r="D3220" s="32" t="s">
        <v>200</v>
      </c>
      <c r="E3220" s="32" t="s">
        <v>201</v>
      </c>
      <c r="F3220" s="32" t="s">
        <v>115</v>
      </c>
      <c r="G3220" s="32">
        <v>252</v>
      </c>
      <c r="H3220" s="32">
        <v>167</v>
      </c>
      <c r="I3220" s="32">
        <v>46</v>
      </c>
      <c r="J3220" s="32">
        <v>121</v>
      </c>
      <c r="K3220" s="32">
        <v>375</v>
      </c>
      <c r="L3220" s="32">
        <v>257</v>
      </c>
      <c r="M3220" s="32"/>
      <c r="N3220" s="32" t="s">
        <v>257</v>
      </c>
    </row>
    <row r="3221" spans="1:14" x14ac:dyDescent="0.2">
      <c r="A3221" s="32">
        <v>2021</v>
      </c>
      <c r="B3221" s="32">
        <v>4</v>
      </c>
      <c r="C3221" s="32" t="s">
        <v>58</v>
      </c>
      <c r="D3221" s="32" t="s">
        <v>200</v>
      </c>
      <c r="E3221" s="32" t="s">
        <v>201</v>
      </c>
      <c r="F3221" s="32" t="s">
        <v>115</v>
      </c>
      <c r="G3221" s="32">
        <v>266</v>
      </c>
      <c r="H3221" s="32">
        <v>164</v>
      </c>
      <c r="I3221" s="32">
        <v>76</v>
      </c>
      <c r="J3221" s="32">
        <v>88</v>
      </c>
      <c r="K3221" s="32">
        <v>276</v>
      </c>
      <c r="L3221" s="32">
        <v>184</v>
      </c>
      <c r="M3221" s="32"/>
      <c r="N3221" s="32" t="s">
        <v>257</v>
      </c>
    </row>
    <row r="3222" spans="1:14" x14ac:dyDescent="0.2">
      <c r="A3222" s="32">
        <v>2021</v>
      </c>
      <c r="B3222" s="32">
        <v>5</v>
      </c>
      <c r="C3222" s="32" t="s">
        <v>36</v>
      </c>
      <c r="D3222" s="32" t="s">
        <v>200</v>
      </c>
      <c r="E3222" s="32" t="s">
        <v>201</v>
      </c>
      <c r="F3222" s="32" t="s">
        <v>115</v>
      </c>
      <c r="G3222" s="32">
        <v>221</v>
      </c>
      <c r="H3222" s="32">
        <v>158</v>
      </c>
      <c r="I3222" s="32">
        <v>64</v>
      </c>
      <c r="J3222" s="32">
        <v>94</v>
      </c>
      <c r="K3222" s="32">
        <v>288</v>
      </c>
      <c r="L3222" s="32">
        <v>294</v>
      </c>
      <c r="M3222" s="32"/>
      <c r="N3222" s="32" t="s">
        <v>257</v>
      </c>
    </row>
    <row r="3223" spans="1:14" x14ac:dyDescent="0.2">
      <c r="A3223" s="32">
        <v>2021</v>
      </c>
      <c r="B3223" s="32">
        <v>6</v>
      </c>
      <c r="C3223" s="32" t="s">
        <v>44</v>
      </c>
      <c r="D3223" s="32" t="s">
        <v>200</v>
      </c>
      <c r="E3223" s="32" t="s">
        <v>201</v>
      </c>
      <c r="F3223" s="32" t="s">
        <v>115</v>
      </c>
      <c r="G3223" s="32">
        <v>316</v>
      </c>
      <c r="H3223" s="32">
        <v>213</v>
      </c>
      <c r="I3223" s="32">
        <v>120</v>
      </c>
      <c r="J3223" s="32">
        <v>93</v>
      </c>
      <c r="K3223" s="32">
        <v>306</v>
      </c>
      <c r="L3223" s="32">
        <v>165</v>
      </c>
      <c r="M3223" s="32"/>
      <c r="N3223" s="32" t="s">
        <v>257</v>
      </c>
    </row>
    <row r="3224" spans="1:14" x14ac:dyDescent="0.2">
      <c r="A3224" s="32">
        <v>2021</v>
      </c>
      <c r="B3224" s="32">
        <v>7</v>
      </c>
      <c r="C3224" s="32" t="s">
        <v>24</v>
      </c>
      <c r="D3224" s="32" t="s">
        <v>200</v>
      </c>
      <c r="E3224" s="32" t="s">
        <v>201</v>
      </c>
      <c r="F3224" s="32" t="s">
        <v>115</v>
      </c>
      <c r="G3224" s="32">
        <v>383</v>
      </c>
      <c r="H3224" s="32">
        <v>261</v>
      </c>
      <c r="I3224" s="32">
        <v>72</v>
      </c>
      <c r="J3224" s="32">
        <v>189</v>
      </c>
      <c r="K3224" s="32">
        <v>613</v>
      </c>
      <c r="L3224" s="32">
        <v>575</v>
      </c>
      <c r="M3224" s="32"/>
      <c r="N3224" s="32" t="s">
        <v>257</v>
      </c>
    </row>
    <row r="3225" spans="1:14" x14ac:dyDescent="0.2">
      <c r="A3225" s="32">
        <v>2021</v>
      </c>
      <c r="B3225" s="32">
        <v>8</v>
      </c>
      <c r="C3225" s="32" t="s">
        <v>13</v>
      </c>
      <c r="D3225" s="32" t="s">
        <v>200</v>
      </c>
      <c r="E3225" s="32" t="s">
        <v>201</v>
      </c>
      <c r="F3225" s="32" t="s">
        <v>115</v>
      </c>
      <c r="G3225" s="32">
        <v>329</v>
      </c>
      <c r="H3225" s="32">
        <v>252</v>
      </c>
      <c r="I3225" s="32">
        <v>47</v>
      </c>
      <c r="J3225" s="32">
        <v>205</v>
      </c>
      <c r="K3225" s="32">
        <v>693.2</v>
      </c>
      <c r="L3225" s="32">
        <v>602.79999999999995</v>
      </c>
      <c r="M3225" s="32"/>
      <c r="N3225" s="32" t="s">
        <v>257</v>
      </c>
    </row>
    <row r="3226" spans="1:14" x14ac:dyDescent="0.2">
      <c r="A3226" s="32">
        <v>2021</v>
      </c>
      <c r="B3226" s="32">
        <v>9</v>
      </c>
      <c r="C3226" s="32" t="s">
        <v>65</v>
      </c>
      <c r="D3226" s="32" t="s">
        <v>200</v>
      </c>
      <c r="E3226" s="32" t="s">
        <v>201</v>
      </c>
      <c r="F3226" s="32" t="s">
        <v>115</v>
      </c>
      <c r="G3226" s="32">
        <v>364</v>
      </c>
      <c r="H3226" s="32">
        <v>253</v>
      </c>
      <c r="I3226" s="32">
        <v>222</v>
      </c>
      <c r="J3226" s="32">
        <v>31</v>
      </c>
      <c r="K3226" s="32">
        <v>107</v>
      </c>
      <c r="L3226" s="32">
        <v>68</v>
      </c>
      <c r="M3226" s="32"/>
      <c r="N3226" s="32" t="s">
        <v>257</v>
      </c>
    </row>
    <row r="3227" spans="1:14" x14ac:dyDescent="0.2">
      <c r="A3227" s="32">
        <v>2021</v>
      </c>
      <c r="B3227" s="32">
        <v>10</v>
      </c>
      <c r="C3227" s="32" t="s">
        <v>14</v>
      </c>
      <c r="D3227" s="32" t="s">
        <v>200</v>
      </c>
      <c r="E3227" s="32" t="s">
        <v>201</v>
      </c>
      <c r="F3227" s="32" t="s">
        <v>115</v>
      </c>
      <c r="G3227" s="32">
        <v>347</v>
      </c>
      <c r="H3227" s="32">
        <v>260</v>
      </c>
      <c r="I3227" s="32">
        <v>222</v>
      </c>
      <c r="J3227" s="32">
        <v>38</v>
      </c>
      <c r="K3227" s="32">
        <v>304</v>
      </c>
      <c r="L3227" s="32">
        <v>118</v>
      </c>
      <c r="M3227" s="32"/>
      <c r="N3227" s="32" t="s">
        <v>257</v>
      </c>
    </row>
    <row r="3228" spans="1:14" x14ac:dyDescent="0.2">
      <c r="A3228" s="32">
        <v>2021</v>
      </c>
      <c r="B3228" s="32">
        <v>11</v>
      </c>
      <c r="C3228" s="32" t="s">
        <v>11</v>
      </c>
      <c r="D3228" s="32" t="s">
        <v>200</v>
      </c>
      <c r="E3228" s="32" t="s">
        <v>201</v>
      </c>
      <c r="F3228" s="32" t="s">
        <v>115</v>
      </c>
      <c r="G3228" s="32">
        <v>267</v>
      </c>
      <c r="H3228" s="32">
        <v>138</v>
      </c>
      <c r="I3228" s="32">
        <v>45</v>
      </c>
      <c r="J3228" s="32">
        <v>93</v>
      </c>
      <c r="K3228" s="32">
        <v>421</v>
      </c>
      <c r="L3228" s="32">
        <v>214</v>
      </c>
      <c r="M3228" s="32"/>
      <c r="N3228" s="32" t="s">
        <v>257</v>
      </c>
    </row>
    <row r="3229" spans="1:14" x14ac:dyDescent="0.2">
      <c r="A3229" s="32">
        <v>2021</v>
      </c>
      <c r="B3229" s="32">
        <v>12</v>
      </c>
      <c r="C3229" s="32" t="s">
        <v>60</v>
      </c>
      <c r="D3229" s="32" t="s">
        <v>200</v>
      </c>
      <c r="E3229" s="32" t="s">
        <v>201</v>
      </c>
      <c r="F3229" s="32" t="s">
        <v>115</v>
      </c>
      <c r="G3229" s="32">
        <v>185</v>
      </c>
      <c r="H3229" s="32">
        <v>125</v>
      </c>
      <c r="I3229" s="32">
        <v>45</v>
      </c>
      <c r="J3229" s="32">
        <v>80</v>
      </c>
      <c r="K3229" s="32">
        <v>339</v>
      </c>
      <c r="L3229" s="32">
        <v>191</v>
      </c>
      <c r="M3229" s="32"/>
      <c r="N3229" s="32" t="s">
        <v>257</v>
      </c>
    </row>
    <row r="3230" spans="1:14" x14ac:dyDescent="0.2">
      <c r="A3230" s="32">
        <v>2021</v>
      </c>
      <c r="B3230" s="32">
        <v>1</v>
      </c>
      <c r="C3230" s="32" t="s">
        <v>10</v>
      </c>
      <c r="D3230" s="32" t="s">
        <v>26</v>
      </c>
      <c r="E3230" s="32" t="s">
        <v>9</v>
      </c>
      <c r="F3230" s="32" t="s">
        <v>115</v>
      </c>
      <c r="G3230" s="32">
        <v>6618</v>
      </c>
      <c r="H3230" s="32">
        <v>6136</v>
      </c>
      <c r="I3230" s="32">
        <v>707</v>
      </c>
      <c r="J3230" s="32">
        <v>5429</v>
      </c>
      <c r="K3230" s="32">
        <v>53327.324999999997</v>
      </c>
      <c r="L3230" s="32">
        <v>13280.658333333333</v>
      </c>
      <c r="M3230" s="32"/>
      <c r="N3230" s="32" t="s">
        <v>258</v>
      </c>
    </row>
    <row r="3231" spans="1:14" x14ac:dyDescent="0.2">
      <c r="A3231" s="32">
        <v>2021</v>
      </c>
      <c r="B3231" s="32">
        <v>2</v>
      </c>
      <c r="C3231" s="32" t="s">
        <v>33</v>
      </c>
      <c r="D3231" s="32" t="s">
        <v>26</v>
      </c>
      <c r="E3231" s="32" t="s">
        <v>9</v>
      </c>
      <c r="F3231" s="32" t="s">
        <v>115</v>
      </c>
      <c r="G3231" s="32">
        <v>5557</v>
      </c>
      <c r="H3231" s="32">
        <v>5373</v>
      </c>
      <c r="I3231" s="32">
        <v>1102</v>
      </c>
      <c r="J3231" s="32">
        <v>4271</v>
      </c>
      <c r="K3231" s="32">
        <v>42202.07</v>
      </c>
      <c r="L3231" s="32">
        <v>11386.663333333334</v>
      </c>
      <c r="M3231" s="32"/>
      <c r="N3231" s="32" t="s">
        <v>258</v>
      </c>
    </row>
    <row r="3232" spans="1:14" x14ac:dyDescent="0.2">
      <c r="A3232" s="32">
        <v>2021</v>
      </c>
      <c r="B3232" s="32">
        <v>3</v>
      </c>
      <c r="C3232" s="32" t="s">
        <v>79</v>
      </c>
      <c r="D3232" s="32" t="s">
        <v>26</v>
      </c>
      <c r="E3232" s="32" t="s">
        <v>9</v>
      </c>
      <c r="F3232" s="32" t="s">
        <v>115</v>
      </c>
      <c r="G3232" s="32">
        <v>6837</v>
      </c>
      <c r="H3232" s="32">
        <v>6834</v>
      </c>
      <c r="I3232" s="32">
        <v>1205</v>
      </c>
      <c r="J3232" s="32">
        <v>5629</v>
      </c>
      <c r="K3232" s="32">
        <v>55345.866666666669</v>
      </c>
      <c r="L3232" s="32">
        <v>14951.45</v>
      </c>
      <c r="M3232" s="32"/>
      <c r="N3232" s="32" t="s">
        <v>258</v>
      </c>
    </row>
    <row r="3233" spans="1:14" x14ac:dyDescent="0.2">
      <c r="A3233" s="32">
        <v>2021</v>
      </c>
      <c r="B3233" s="32">
        <v>4</v>
      </c>
      <c r="C3233" s="32" t="s">
        <v>58</v>
      </c>
      <c r="D3233" s="32" t="s">
        <v>26</v>
      </c>
      <c r="E3233" s="32" t="s">
        <v>9</v>
      </c>
      <c r="F3233" s="32" t="s">
        <v>115</v>
      </c>
      <c r="G3233" s="32">
        <v>7739</v>
      </c>
      <c r="H3233" s="32">
        <v>7710</v>
      </c>
      <c r="I3233" s="32">
        <v>1318</v>
      </c>
      <c r="J3233" s="32">
        <v>6392</v>
      </c>
      <c r="K3233" s="32">
        <v>61399.385000000002</v>
      </c>
      <c r="L3233" s="32">
        <v>16392.498333333333</v>
      </c>
      <c r="M3233" s="32"/>
      <c r="N3233" s="32" t="s">
        <v>258</v>
      </c>
    </row>
    <row r="3234" spans="1:14" x14ac:dyDescent="0.2">
      <c r="A3234" s="32">
        <v>2021</v>
      </c>
      <c r="B3234" s="32">
        <v>5</v>
      </c>
      <c r="C3234" s="32" t="s">
        <v>36</v>
      </c>
      <c r="D3234" s="32" t="s">
        <v>26</v>
      </c>
      <c r="E3234" s="32" t="s">
        <v>9</v>
      </c>
      <c r="F3234" s="32" t="s">
        <v>115</v>
      </c>
      <c r="G3234" s="32">
        <v>8477</v>
      </c>
      <c r="H3234" s="32">
        <v>8473</v>
      </c>
      <c r="I3234" s="32">
        <v>1131</v>
      </c>
      <c r="J3234" s="32">
        <v>7342</v>
      </c>
      <c r="K3234" s="32">
        <v>70007.03333333334</v>
      </c>
      <c r="L3234" s="32">
        <v>19464.566666666666</v>
      </c>
      <c r="M3234" s="32"/>
      <c r="N3234" s="32" t="s">
        <v>258</v>
      </c>
    </row>
    <row r="3235" spans="1:14" x14ac:dyDescent="0.2">
      <c r="A3235" s="32">
        <v>2021</v>
      </c>
      <c r="B3235" s="32">
        <v>6</v>
      </c>
      <c r="C3235" s="32" t="s">
        <v>44</v>
      </c>
      <c r="D3235" s="32" t="s">
        <v>26</v>
      </c>
      <c r="E3235" s="32" t="s">
        <v>9</v>
      </c>
      <c r="F3235" s="32" t="s">
        <v>115</v>
      </c>
      <c r="G3235" s="32">
        <v>10011</v>
      </c>
      <c r="H3235" s="32">
        <v>10007</v>
      </c>
      <c r="I3235" s="32">
        <v>2357</v>
      </c>
      <c r="J3235" s="32">
        <v>7650</v>
      </c>
      <c r="K3235" s="32">
        <v>72601.043333333335</v>
      </c>
      <c r="L3235" s="32">
        <v>20377.223333333332</v>
      </c>
      <c r="M3235" s="32"/>
      <c r="N3235" s="32" t="s">
        <v>258</v>
      </c>
    </row>
    <row r="3236" spans="1:14" x14ac:dyDescent="0.2">
      <c r="A3236" s="32">
        <v>2021</v>
      </c>
      <c r="B3236" s="32">
        <v>7</v>
      </c>
      <c r="C3236" s="32" t="s">
        <v>24</v>
      </c>
      <c r="D3236" s="32" t="s">
        <v>26</v>
      </c>
      <c r="E3236" s="32" t="s">
        <v>9</v>
      </c>
      <c r="F3236" s="32" t="s">
        <v>115</v>
      </c>
      <c r="G3236" s="32">
        <v>13793</v>
      </c>
      <c r="H3236" s="32">
        <v>13788</v>
      </c>
      <c r="I3236" s="32">
        <v>2379</v>
      </c>
      <c r="J3236" s="32">
        <v>11409</v>
      </c>
      <c r="K3236" s="32">
        <v>110140.035</v>
      </c>
      <c r="L3236" s="32">
        <v>33237.665000000001</v>
      </c>
      <c r="M3236" s="32"/>
      <c r="N3236" s="32" t="s">
        <v>258</v>
      </c>
    </row>
    <row r="3237" spans="1:14" x14ac:dyDescent="0.2">
      <c r="A3237" s="32">
        <v>2021</v>
      </c>
      <c r="B3237" s="32">
        <v>8</v>
      </c>
      <c r="C3237" s="32" t="s">
        <v>13</v>
      </c>
      <c r="D3237" s="32" t="s">
        <v>26</v>
      </c>
      <c r="E3237" s="32" t="s">
        <v>9</v>
      </c>
      <c r="F3237" s="32" t="s">
        <v>115</v>
      </c>
      <c r="G3237" s="32">
        <v>14444</v>
      </c>
      <c r="H3237" s="32">
        <v>14440</v>
      </c>
      <c r="I3237" s="32">
        <v>1766</v>
      </c>
      <c r="J3237" s="32">
        <v>12674</v>
      </c>
      <c r="K3237" s="32">
        <v>124589.92166666666</v>
      </c>
      <c r="L3237" s="32">
        <v>40732.478333333333</v>
      </c>
      <c r="M3237" s="32"/>
      <c r="N3237" s="32" t="s">
        <v>258</v>
      </c>
    </row>
    <row r="3238" spans="1:14" x14ac:dyDescent="0.2">
      <c r="A3238" s="32">
        <v>2021</v>
      </c>
      <c r="B3238" s="32">
        <v>9</v>
      </c>
      <c r="C3238" s="32" t="s">
        <v>65</v>
      </c>
      <c r="D3238" s="32" t="s">
        <v>26</v>
      </c>
      <c r="E3238" s="32" t="s">
        <v>9</v>
      </c>
      <c r="F3238" s="32" t="s">
        <v>115</v>
      </c>
      <c r="G3238" s="32">
        <v>14069</v>
      </c>
      <c r="H3238" s="32">
        <v>14063</v>
      </c>
      <c r="I3238" s="32">
        <v>3094</v>
      </c>
      <c r="J3238" s="32">
        <v>10969</v>
      </c>
      <c r="K3238" s="32">
        <v>109715.79833333334</v>
      </c>
      <c r="L3238" s="32">
        <v>34824.118333333332</v>
      </c>
      <c r="M3238" s="32"/>
      <c r="N3238" s="32" t="s">
        <v>258</v>
      </c>
    </row>
    <row r="3239" spans="1:14" x14ac:dyDescent="0.2">
      <c r="A3239" s="32">
        <v>2021</v>
      </c>
      <c r="B3239" s="32">
        <v>10</v>
      </c>
      <c r="C3239" s="32" t="s">
        <v>14</v>
      </c>
      <c r="D3239" s="32" t="s">
        <v>26</v>
      </c>
      <c r="E3239" s="32" t="s">
        <v>9</v>
      </c>
      <c r="F3239" s="32" t="s">
        <v>115</v>
      </c>
      <c r="G3239" s="32">
        <v>15006</v>
      </c>
      <c r="H3239" s="32">
        <v>14994</v>
      </c>
      <c r="I3239" s="32">
        <v>2110</v>
      </c>
      <c r="J3239" s="32">
        <v>12884</v>
      </c>
      <c r="K3239" s="32">
        <v>127201.43</v>
      </c>
      <c r="L3239" s="32">
        <v>40897.686666666668</v>
      </c>
      <c r="M3239" s="32"/>
      <c r="N3239" s="32" t="s">
        <v>258</v>
      </c>
    </row>
    <row r="3240" spans="1:14" x14ac:dyDescent="0.2">
      <c r="A3240" s="32">
        <v>2021</v>
      </c>
      <c r="B3240" s="32">
        <v>11</v>
      </c>
      <c r="C3240" s="32" t="s">
        <v>11</v>
      </c>
      <c r="D3240" s="32" t="s">
        <v>26</v>
      </c>
      <c r="E3240" s="32" t="s">
        <v>9</v>
      </c>
      <c r="F3240" s="32" t="s">
        <v>115</v>
      </c>
      <c r="G3240" s="32">
        <v>14438</v>
      </c>
      <c r="H3240" s="32">
        <v>14364</v>
      </c>
      <c r="I3240" s="32">
        <v>1647</v>
      </c>
      <c r="J3240" s="32">
        <v>12717</v>
      </c>
      <c r="K3240" s="32">
        <v>125031.71666666666</v>
      </c>
      <c r="L3240" s="32">
        <v>41554.23333333333</v>
      </c>
      <c r="M3240" s="32"/>
      <c r="N3240" s="32" t="s">
        <v>258</v>
      </c>
    </row>
    <row r="3241" spans="1:14" x14ac:dyDescent="0.2">
      <c r="A3241" s="32">
        <v>2021</v>
      </c>
      <c r="B3241" s="32">
        <v>12</v>
      </c>
      <c r="C3241" s="32" t="s">
        <v>60</v>
      </c>
      <c r="D3241" s="32" t="s">
        <v>26</v>
      </c>
      <c r="E3241" s="32" t="s">
        <v>9</v>
      </c>
      <c r="F3241" s="32" t="s">
        <v>115</v>
      </c>
      <c r="G3241" s="32">
        <v>13960</v>
      </c>
      <c r="H3241" s="32">
        <v>13607</v>
      </c>
      <c r="I3241" s="32">
        <v>1634</v>
      </c>
      <c r="J3241" s="32">
        <v>11973</v>
      </c>
      <c r="K3241" s="32">
        <v>118994.45333333334</v>
      </c>
      <c r="L3241" s="32">
        <v>36693.58</v>
      </c>
      <c r="M3241" s="32"/>
      <c r="N3241" s="32" t="s">
        <v>258</v>
      </c>
    </row>
    <row r="3242" spans="1:14" x14ac:dyDescent="0.2">
      <c r="A3242" s="32">
        <v>2021</v>
      </c>
      <c r="B3242" s="32">
        <v>1</v>
      </c>
      <c r="C3242" s="32" t="s">
        <v>10</v>
      </c>
      <c r="D3242" s="32" t="s">
        <v>221</v>
      </c>
      <c r="E3242" s="32" t="s">
        <v>225</v>
      </c>
      <c r="F3242" s="32" t="s">
        <v>115</v>
      </c>
      <c r="G3242" s="32">
        <v>224</v>
      </c>
      <c r="H3242" s="32">
        <v>210</v>
      </c>
      <c r="I3242" s="32">
        <v>12</v>
      </c>
      <c r="J3242" s="32">
        <v>198</v>
      </c>
      <c r="K3242" s="32">
        <v>675.4</v>
      </c>
      <c r="L3242" s="32">
        <v>546.6</v>
      </c>
      <c r="M3242" s="32"/>
      <c r="N3242" s="32" t="s">
        <v>259</v>
      </c>
    </row>
    <row r="3243" spans="1:14" x14ac:dyDescent="0.2">
      <c r="A3243" s="32">
        <v>2021</v>
      </c>
      <c r="B3243" s="32">
        <v>2</v>
      </c>
      <c r="C3243" s="32" t="s">
        <v>33</v>
      </c>
      <c r="D3243" s="32" t="s">
        <v>221</v>
      </c>
      <c r="E3243" s="32" t="s">
        <v>225</v>
      </c>
      <c r="F3243" s="32" t="s">
        <v>115</v>
      </c>
      <c r="G3243" s="32">
        <v>381</v>
      </c>
      <c r="H3243" s="32">
        <v>357</v>
      </c>
      <c r="I3243" s="32">
        <v>37</v>
      </c>
      <c r="J3243" s="32">
        <v>320</v>
      </c>
      <c r="K3243" s="32">
        <v>1068.3</v>
      </c>
      <c r="L3243" s="32">
        <v>1256.2166666666667</v>
      </c>
      <c r="M3243" s="32"/>
      <c r="N3243" s="32" t="s">
        <v>259</v>
      </c>
    </row>
    <row r="3244" spans="1:14" x14ac:dyDescent="0.2">
      <c r="A3244" s="32">
        <v>2021</v>
      </c>
      <c r="B3244" s="32">
        <v>3</v>
      </c>
      <c r="C3244" s="32" t="s">
        <v>79</v>
      </c>
      <c r="D3244" s="32" t="s">
        <v>221</v>
      </c>
      <c r="E3244" s="32" t="s">
        <v>225</v>
      </c>
      <c r="F3244" s="32" t="s">
        <v>115</v>
      </c>
      <c r="G3244" s="32">
        <v>519</v>
      </c>
      <c r="H3244" s="32">
        <v>491</v>
      </c>
      <c r="I3244" s="32">
        <v>44</v>
      </c>
      <c r="J3244" s="32">
        <v>447</v>
      </c>
      <c r="K3244" s="32">
        <v>1522.4</v>
      </c>
      <c r="L3244" s="32">
        <v>1477.6</v>
      </c>
      <c r="M3244" s="32"/>
      <c r="N3244" s="32" t="s">
        <v>259</v>
      </c>
    </row>
    <row r="3245" spans="1:14" x14ac:dyDescent="0.2">
      <c r="A3245" s="32">
        <v>2021</v>
      </c>
      <c r="B3245" s="32">
        <v>4</v>
      </c>
      <c r="C3245" s="32" t="s">
        <v>58</v>
      </c>
      <c r="D3245" s="32" t="s">
        <v>221</v>
      </c>
      <c r="E3245" s="32" t="s">
        <v>225</v>
      </c>
      <c r="F3245" s="32" t="s">
        <v>115</v>
      </c>
      <c r="G3245" s="32">
        <v>583</v>
      </c>
      <c r="H3245" s="32">
        <v>567</v>
      </c>
      <c r="I3245" s="32">
        <v>55</v>
      </c>
      <c r="J3245" s="32">
        <v>512</v>
      </c>
      <c r="K3245" s="32">
        <v>1700</v>
      </c>
      <c r="L3245" s="32">
        <v>1602</v>
      </c>
      <c r="M3245" s="32"/>
      <c r="N3245" s="32" t="s">
        <v>259</v>
      </c>
    </row>
    <row r="3246" spans="1:14" x14ac:dyDescent="0.2">
      <c r="A3246" s="32">
        <v>2021</v>
      </c>
      <c r="B3246" s="32">
        <v>5</v>
      </c>
      <c r="C3246" s="32" t="s">
        <v>36</v>
      </c>
      <c r="D3246" s="32" t="s">
        <v>221</v>
      </c>
      <c r="E3246" s="32" t="s">
        <v>225</v>
      </c>
      <c r="F3246" s="32" t="s">
        <v>115</v>
      </c>
      <c r="G3246" s="32">
        <v>475</v>
      </c>
      <c r="H3246" s="32">
        <v>447</v>
      </c>
      <c r="I3246" s="32">
        <v>45</v>
      </c>
      <c r="J3246" s="32">
        <v>402</v>
      </c>
      <c r="K3246" s="32">
        <v>1360</v>
      </c>
      <c r="L3246" s="32">
        <v>1305</v>
      </c>
      <c r="M3246" s="32"/>
      <c r="N3246" s="32" t="s">
        <v>259</v>
      </c>
    </row>
    <row r="3247" spans="1:14" x14ac:dyDescent="0.2">
      <c r="A3247" s="32">
        <v>2021</v>
      </c>
      <c r="B3247" s="32">
        <v>6</v>
      </c>
      <c r="C3247" s="32" t="s">
        <v>44</v>
      </c>
      <c r="D3247" s="32" t="s">
        <v>221</v>
      </c>
      <c r="E3247" s="32" t="s">
        <v>225</v>
      </c>
      <c r="F3247" s="32" t="s">
        <v>115</v>
      </c>
      <c r="G3247" s="32">
        <v>797</v>
      </c>
      <c r="H3247" s="32">
        <v>764</v>
      </c>
      <c r="I3247" s="32">
        <v>99</v>
      </c>
      <c r="J3247" s="32">
        <v>665</v>
      </c>
      <c r="K3247" s="32">
        <v>2269.1999999999998</v>
      </c>
      <c r="L3247" s="32">
        <v>1660.1166666666666</v>
      </c>
      <c r="M3247" s="32"/>
      <c r="N3247" s="32" t="s">
        <v>259</v>
      </c>
    </row>
    <row r="3248" spans="1:14" x14ac:dyDescent="0.2">
      <c r="A3248" s="32">
        <v>2021</v>
      </c>
      <c r="B3248" s="32">
        <v>7</v>
      </c>
      <c r="C3248" s="32" t="s">
        <v>24</v>
      </c>
      <c r="D3248" s="32" t="s">
        <v>221</v>
      </c>
      <c r="E3248" s="32" t="s">
        <v>225</v>
      </c>
      <c r="F3248" s="32" t="s">
        <v>115</v>
      </c>
      <c r="G3248" s="32">
        <v>753</v>
      </c>
      <c r="H3248" s="32">
        <v>728</v>
      </c>
      <c r="I3248" s="32">
        <v>118</v>
      </c>
      <c r="J3248" s="32">
        <v>610</v>
      </c>
      <c r="K3248" s="32">
        <v>2191</v>
      </c>
      <c r="L3248" s="32">
        <v>1728.8833333333334</v>
      </c>
      <c r="M3248" s="32"/>
      <c r="N3248" s="32" t="s">
        <v>259</v>
      </c>
    </row>
    <row r="3249" spans="1:14" x14ac:dyDescent="0.2">
      <c r="A3249" s="32">
        <v>2021</v>
      </c>
      <c r="B3249" s="32">
        <v>8</v>
      </c>
      <c r="C3249" s="32" t="s">
        <v>13</v>
      </c>
      <c r="D3249" s="32" t="s">
        <v>221</v>
      </c>
      <c r="E3249" s="32" t="s">
        <v>225</v>
      </c>
      <c r="F3249" s="32" t="s">
        <v>115</v>
      </c>
      <c r="G3249" s="32">
        <v>818</v>
      </c>
      <c r="H3249" s="32">
        <v>782</v>
      </c>
      <c r="I3249" s="32">
        <v>112</v>
      </c>
      <c r="J3249" s="32">
        <v>670</v>
      </c>
      <c r="K3249" s="32">
        <v>2450</v>
      </c>
      <c r="L3249" s="32">
        <v>1930.1</v>
      </c>
      <c r="M3249" s="32"/>
      <c r="N3249" s="32" t="s">
        <v>259</v>
      </c>
    </row>
    <row r="3250" spans="1:14" x14ac:dyDescent="0.2">
      <c r="A3250" s="32">
        <v>2021</v>
      </c>
      <c r="B3250" s="32">
        <v>9</v>
      </c>
      <c r="C3250" s="32" t="s">
        <v>65</v>
      </c>
      <c r="D3250" s="32" t="s">
        <v>221</v>
      </c>
      <c r="E3250" s="32" t="s">
        <v>225</v>
      </c>
      <c r="F3250" s="32" t="s">
        <v>115</v>
      </c>
      <c r="G3250" s="32">
        <v>968</v>
      </c>
      <c r="H3250" s="32">
        <v>948</v>
      </c>
      <c r="I3250" s="32">
        <v>117</v>
      </c>
      <c r="J3250" s="32">
        <v>831</v>
      </c>
      <c r="K3250" s="32">
        <v>3038.1</v>
      </c>
      <c r="L3250" s="32">
        <v>2273.8666666666668</v>
      </c>
      <c r="M3250" s="32"/>
      <c r="N3250" s="32" t="s">
        <v>259</v>
      </c>
    </row>
    <row r="3251" spans="1:14" x14ac:dyDescent="0.2">
      <c r="A3251" s="32">
        <v>2021</v>
      </c>
      <c r="B3251" s="32">
        <v>10</v>
      </c>
      <c r="C3251" s="32" t="s">
        <v>14</v>
      </c>
      <c r="D3251" s="32" t="s">
        <v>221</v>
      </c>
      <c r="E3251" s="32" t="s">
        <v>225</v>
      </c>
      <c r="F3251" s="32" t="s">
        <v>115</v>
      </c>
      <c r="G3251" s="32">
        <v>893</v>
      </c>
      <c r="H3251" s="32">
        <v>859</v>
      </c>
      <c r="I3251" s="32">
        <v>95</v>
      </c>
      <c r="J3251" s="32">
        <v>764</v>
      </c>
      <c r="K3251" s="32">
        <v>2899.7</v>
      </c>
      <c r="L3251" s="32">
        <v>2186.3000000000002</v>
      </c>
      <c r="M3251" s="32"/>
      <c r="N3251" s="32" t="s">
        <v>259</v>
      </c>
    </row>
    <row r="3252" spans="1:14" x14ac:dyDescent="0.2">
      <c r="A3252" s="32">
        <v>2021</v>
      </c>
      <c r="B3252" s="32">
        <v>11</v>
      </c>
      <c r="C3252" s="32" t="s">
        <v>11</v>
      </c>
      <c r="D3252" s="32" t="s">
        <v>221</v>
      </c>
      <c r="E3252" s="32" t="s">
        <v>225</v>
      </c>
      <c r="F3252" s="32" t="s">
        <v>115</v>
      </c>
      <c r="G3252" s="32">
        <v>617</v>
      </c>
      <c r="H3252" s="32">
        <v>605</v>
      </c>
      <c r="I3252" s="32">
        <v>42</v>
      </c>
      <c r="J3252" s="32">
        <v>563</v>
      </c>
      <c r="K3252" s="32">
        <v>2064.6</v>
      </c>
      <c r="L3252" s="32">
        <v>1506.4</v>
      </c>
      <c r="M3252" s="32"/>
      <c r="N3252" s="32" t="s">
        <v>259</v>
      </c>
    </row>
    <row r="3253" spans="1:14" x14ac:dyDescent="0.2">
      <c r="A3253" s="32">
        <v>2021</v>
      </c>
      <c r="B3253" s="32">
        <v>12</v>
      </c>
      <c r="C3253" s="32" t="s">
        <v>60</v>
      </c>
      <c r="D3253" s="32" t="s">
        <v>221</v>
      </c>
      <c r="E3253" s="32" t="s">
        <v>225</v>
      </c>
      <c r="F3253" s="32" t="s">
        <v>115</v>
      </c>
      <c r="G3253" s="32">
        <v>498</v>
      </c>
      <c r="H3253" s="32">
        <v>491</v>
      </c>
      <c r="I3253" s="32">
        <v>30</v>
      </c>
      <c r="J3253" s="32">
        <v>461</v>
      </c>
      <c r="K3253" s="32">
        <v>1689.21</v>
      </c>
      <c r="L3253" s="32">
        <v>1632.79</v>
      </c>
      <c r="M3253" s="32"/>
      <c r="N3253" s="32" t="s">
        <v>259</v>
      </c>
    </row>
    <row r="3254" spans="1:14" x14ac:dyDescent="0.2">
      <c r="A3254" s="32">
        <v>2021</v>
      </c>
      <c r="B3254" s="32">
        <v>1</v>
      </c>
      <c r="C3254" s="32" t="s">
        <v>10</v>
      </c>
      <c r="D3254" s="32" t="s">
        <v>25</v>
      </c>
      <c r="E3254" s="32" t="s">
        <v>7</v>
      </c>
      <c r="F3254" s="32" t="s">
        <v>115</v>
      </c>
      <c r="G3254" s="32">
        <v>1238</v>
      </c>
      <c r="H3254" s="32">
        <v>1192</v>
      </c>
      <c r="I3254" s="32">
        <v>184</v>
      </c>
      <c r="J3254" s="32">
        <v>1008</v>
      </c>
      <c r="K3254" s="32">
        <v>4843.5283333333336</v>
      </c>
      <c r="L3254" s="32">
        <v>2401.4716666666668</v>
      </c>
      <c r="M3254" s="32"/>
      <c r="N3254" s="32" t="s">
        <v>260</v>
      </c>
    </row>
    <row r="3255" spans="1:14" x14ac:dyDescent="0.2">
      <c r="A3255" s="32">
        <v>2021</v>
      </c>
      <c r="B3255" s="32">
        <v>2</v>
      </c>
      <c r="C3255" s="32" t="s">
        <v>33</v>
      </c>
      <c r="D3255" s="32" t="s">
        <v>25</v>
      </c>
      <c r="E3255" s="32" t="s">
        <v>7</v>
      </c>
      <c r="F3255" s="32" t="s">
        <v>115</v>
      </c>
      <c r="G3255" s="32">
        <v>1106</v>
      </c>
      <c r="H3255" s="32">
        <v>1023</v>
      </c>
      <c r="I3255" s="32">
        <v>232</v>
      </c>
      <c r="J3255" s="32">
        <v>791</v>
      </c>
      <c r="K3255" s="32">
        <v>3403.665</v>
      </c>
      <c r="L3255" s="32">
        <v>2531.8183333333332</v>
      </c>
      <c r="M3255" s="32"/>
      <c r="N3255" s="32" t="s">
        <v>260</v>
      </c>
    </row>
    <row r="3256" spans="1:14" x14ac:dyDescent="0.2">
      <c r="A3256" s="32">
        <v>2021</v>
      </c>
      <c r="B3256" s="32">
        <v>3</v>
      </c>
      <c r="C3256" s="32" t="s">
        <v>79</v>
      </c>
      <c r="D3256" s="32" t="s">
        <v>25</v>
      </c>
      <c r="E3256" s="32" t="s">
        <v>7</v>
      </c>
      <c r="F3256" s="32" t="s">
        <v>115</v>
      </c>
      <c r="G3256" s="32">
        <v>1500</v>
      </c>
      <c r="H3256" s="32">
        <v>1430</v>
      </c>
      <c r="I3256" s="32">
        <v>242</v>
      </c>
      <c r="J3256" s="32">
        <v>1188</v>
      </c>
      <c r="K3256" s="32">
        <v>5182.1466666666665</v>
      </c>
      <c r="L3256" s="32">
        <v>3488.9033333333332</v>
      </c>
      <c r="M3256" s="32"/>
      <c r="N3256" s="32" t="s">
        <v>260</v>
      </c>
    </row>
    <row r="3257" spans="1:14" x14ac:dyDescent="0.2">
      <c r="A3257" s="32">
        <v>2021</v>
      </c>
      <c r="B3257" s="32">
        <v>4</v>
      </c>
      <c r="C3257" s="32" t="s">
        <v>58</v>
      </c>
      <c r="D3257" s="32" t="s">
        <v>25</v>
      </c>
      <c r="E3257" s="32" t="s">
        <v>7</v>
      </c>
      <c r="F3257" s="32" t="s">
        <v>115</v>
      </c>
      <c r="G3257" s="32">
        <v>1784</v>
      </c>
      <c r="H3257" s="32">
        <v>1688</v>
      </c>
      <c r="I3257" s="32">
        <v>214</v>
      </c>
      <c r="J3257" s="32">
        <v>1474</v>
      </c>
      <c r="K3257" s="32">
        <v>6941.288333333333</v>
      </c>
      <c r="L3257" s="32">
        <v>3912.5116666666668</v>
      </c>
      <c r="M3257" s="32"/>
      <c r="N3257" s="32" t="s">
        <v>260</v>
      </c>
    </row>
    <row r="3258" spans="1:14" x14ac:dyDescent="0.2">
      <c r="A3258" s="32">
        <v>2021</v>
      </c>
      <c r="B3258" s="32">
        <v>5</v>
      </c>
      <c r="C3258" s="32" t="s">
        <v>36</v>
      </c>
      <c r="D3258" s="32" t="s">
        <v>25</v>
      </c>
      <c r="E3258" s="32" t="s">
        <v>7</v>
      </c>
      <c r="F3258" s="32" t="s">
        <v>115</v>
      </c>
      <c r="G3258" s="32">
        <v>2079</v>
      </c>
      <c r="H3258" s="32">
        <v>1970</v>
      </c>
      <c r="I3258" s="32">
        <v>249</v>
      </c>
      <c r="J3258" s="32">
        <v>1721</v>
      </c>
      <c r="K3258" s="32">
        <v>8167.1516666666666</v>
      </c>
      <c r="L3258" s="32">
        <v>4719.2150000000001</v>
      </c>
      <c r="M3258" s="32"/>
      <c r="N3258" s="32" t="s">
        <v>260</v>
      </c>
    </row>
    <row r="3259" spans="1:14" x14ac:dyDescent="0.2">
      <c r="A3259" s="32">
        <v>2021</v>
      </c>
      <c r="B3259" s="32">
        <v>6</v>
      </c>
      <c r="C3259" s="32" t="s">
        <v>44</v>
      </c>
      <c r="D3259" s="32" t="s">
        <v>25</v>
      </c>
      <c r="E3259" s="32" t="s">
        <v>7</v>
      </c>
      <c r="F3259" s="32" t="s">
        <v>115</v>
      </c>
      <c r="G3259" s="32">
        <v>2959</v>
      </c>
      <c r="H3259" s="32">
        <v>2825</v>
      </c>
      <c r="I3259" s="32">
        <v>651</v>
      </c>
      <c r="J3259" s="32">
        <v>2174</v>
      </c>
      <c r="K3259" s="32">
        <v>10542.831666666667</v>
      </c>
      <c r="L3259" s="32">
        <v>6832.1683333333331</v>
      </c>
      <c r="M3259" s="32"/>
      <c r="N3259" s="32" t="s">
        <v>260</v>
      </c>
    </row>
    <row r="3260" spans="1:14" x14ac:dyDescent="0.2">
      <c r="A3260" s="32">
        <v>2021</v>
      </c>
      <c r="B3260" s="32">
        <v>7</v>
      </c>
      <c r="C3260" s="32" t="s">
        <v>24</v>
      </c>
      <c r="D3260" s="32" t="s">
        <v>25</v>
      </c>
      <c r="E3260" s="32" t="s">
        <v>7</v>
      </c>
      <c r="F3260" s="32" t="s">
        <v>115</v>
      </c>
      <c r="G3260" s="32">
        <v>3921</v>
      </c>
      <c r="H3260" s="32">
        <v>3767</v>
      </c>
      <c r="I3260" s="32">
        <v>518</v>
      </c>
      <c r="J3260" s="32">
        <v>3249</v>
      </c>
      <c r="K3260" s="32">
        <v>16783.598333333332</v>
      </c>
      <c r="L3260" s="32">
        <v>9405.7683333333334</v>
      </c>
      <c r="M3260" s="32"/>
      <c r="N3260" s="32" t="s">
        <v>260</v>
      </c>
    </row>
    <row r="3261" spans="1:14" x14ac:dyDescent="0.2">
      <c r="A3261" s="32">
        <v>2021</v>
      </c>
      <c r="B3261" s="32">
        <v>8</v>
      </c>
      <c r="C3261" s="32" t="s">
        <v>13</v>
      </c>
      <c r="D3261" s="32" t="s">
        <v>25</v>
      </c>
      <c r="E3261" s="32" t="s">
        <v>7</v>
      </c>
      <c r="F3261" s="32" t="s">
        <v>115</v>
      </c>
      <c r="G3261" s="32">
        <v>3858</v>
      </c>
      <c r="H3261" s="32">
        <v>3701</v>
      </c>
      <c r="I3261" s="32">
        <v>515</v>
      </c>
      <c r="J3261" s="32">
        <v>3186</v>
      </c>
      <c r="K3261" s="32">
        <v>16734.933333333334</v>
      </c>
      <c r="L3261" s="32">
        <v>8835.35</v>
      </c>
      <c r="M3261" s="32"/>
      <c r="N3261" s="32" t="s">
        <v>260</v>
      </c>
    </row>
    <row r="3262" spans="1:14" x14ac:dyDescent="0.2">
      <c r="A3262" s="32">
        <v>2021</v>
      </c>
      <c r="B3262" s="32">
        <v>9</v>
      </c>
      <c r="C3262" s="32" t="s">
        <v>65</v>
      </c>
      <c r="D3262" s="32" t="s">
        <v>25</v>
      </c>
      <c r="E3262" s="32" t="s">
        <v>7</v>
      </c>
      <c r="F3262" s="32" t="s">
        <v>115</v>
      </c>
      <c r="G3262" s="32">
        <v>4362</v>
      </c>
      <c r="H3262" s="32">
        <v>4195</v>
      </c>
      <c r="I3262" s="32">
        <v>628</v>
      </c>
      <c r="J3262" s="32">
        <v>3567</v>
      </c>
      <c r="K3262" s="32">
        <v>19095.03</v>
      </c>
      <c r="L3262" s="32">
        <v>10376.719999999999</v>
      </c>
      <c r="M3262" s="32"/>
      <c r="N3262" s="32" t="s">
        <v>260</v>
      </c>
    </row>
    <row r="3263" spans="1:14" x14ac:dyDescent="0.2">
      <c r="A3263" s="32">
        <v>2021</v>
      </c>
      <c r="B3263" s="32">
        <v>10</v>
      </c>
      <c r="C3263" s="32" t="s">
        <v>14</v>
      </c>
      <c r="D3263" s="32" t="s">
        <v>25</v>
      </c>
      <c r="E3263" s="32" t="s">
        <v>7</v>
      </c>
      <c r="F3263" s="32" t="s">
        <v>115</v>
      </c>
      <c r="G3263" s="32">
        <v>4787</v>
      </c>
      <c r="H3263" s="32">
        <v>4684</v>
      </c>
      <c r="I3263" s="32">
        <v>767</v>
      </c>
      <c r="J3263" s="32">
        <v>3917</v>
      </c>
      <c r="K3263" s="32">
        <v>22551.508333333335</v>
      </c>
      <c r="L3263" s="32">
        <v>11032.875</v>
      </c>
      <c r="M3263" s="32"/>
      <c r="N3263" s="32" t="s">
        <v>260</v>
      </c>
    </row>
    <row r="3264" spans="1:14" x14ac:dyDescent="0.2">
      <c r="A3264" s="32">
        <v>2021</v>
      </c>
      <c r="B3264" s="32">
        <v>11</v>
      </c>
      <c r="C3264" s="32" t="s">
        <v>11</v>
      </c>
      <c r="D3264" s="32" t="s">
        <v>25</v>
      </c>
      <c r="E3264" s="32" t="s">
        <v>7</v>
      </c>
      <c r="F3264" s="32" t="s">
        <v>115</v>
      </c>
      <c r="G3264" s="32">
        <v>3783</v>
      </c>
      <c r="H3264" s="32">
        <v>3701</v>
      </c>
      <c r="I3264" s="32">
        <v>557</v>
      </c>
      <c r="J3264" s="32">
        <v>3144</v>
      </c>
      <c r="K3264" s="32">
        <v>18049.278333333332</v>
      </c>
      <c r="L3264" s="32">
        <v>7703.7216666666664</v>
      </c>
      <c r="M3264" s="32"/>
      <c r="N3264" s="32" t="s">
        <v>260</v>
      </c>
    </row>
    <row r="3265" spans="1:14" x14ac:dyDescent="0.2">
      <c r="A3265" s="32">
        <v>2021</v>
      </c>
      <c r="B3265" s="32">
        <v>12</v>
      </c>
      <c r="C3265" s="32" t="s">
        <v>60</v>
      </c>
      <c r="D3265" s="32" t="s">
        <v>25</v>
      </c>
      <c r="E3265" s="32" t="s">
        <v>7</v>
      </c>
      <c r="F3265" s="32" t="s">
        <v>115</v>
      </c>
      <c r="G3265" s="32">
        <v>3524</v>
      </c>
      <c r="H3265" s="32">
        <v>3483</v>
      </c>
      <c r="I3265" s="32">
        <v>364</v>
      </c>
      <c r="J3265" s="32">
        <v>3119</v>
      </c>
      <c r="K3265" s="32">
        <v>18007.088333333333</v>
      </c>
      <c r="L3265" s="32">
        <v>7647.9116666666669</v>
      </c>
      <c r="M3265" s="32"/>
      <c r="N3265" s="32" t="s">
        <v>260</v>
      </c>
    </row>
    <row r="3266" spans="1:14" x14ac:dyDescent="0.2">
      <c r="A3266" s="32">
        <v>2021</v>
      </c>
      <c r="B3266" s="32">
        <v>1</v>
      </c>
      <c r="C3266" s="32" t="s">
        <v>10</v>
      </c>
      <c r="D3266" s="32" t="s">
        <v>82</v>
      </c>
      <c r="E3266" s="32" t="s">
        <v>162</v>
      </c>
      <c r="F3266" s="32" t="s">
        <v>115</v>
      </c>
      <c r="G3266" s="32">
        <v>2201</v>
      </c>
      <c r="H3266" s="32">
        <v>2127</v>
      </c>
      <c r="I3266" s="32">
        <v>329</v>
      </c>
      <c r="J3266" s="32">
        <v>1798</v>
      </c>
      <c r="K3266" s="32">
        <v>16143.908333333333</v>
      </c>
      <c r="L3266" s="32">
        <v>5407.9416666666666</v>
      </c>
      <c r="M3266" s="32"/>
      <c r="N3266" s="32" t="s">
        <v>261</v>
      </c>
    </row>
    <row r="3267" spans="1:14" x14ac:dyDescent="0.2">
      <c r="A3267" s="32">
        <v>2021</v>
      </c>
      <c r="B3267" s="32">
        <v>2</v>
      </c>
      <c r="C3267" s="32" t="s">
        <v>33</v>
      </c>
      <c r="D3267" s="32" t="s">
        <v>82</v>
      </c>
      <c r="E3267" s="32" t="s">
        <v>162</v>
      </c>
      <c r="F3267" s="32" t="s">
        <v>115</v>
      </c>
      <c r="G3267" s="32">
        <v>2299</v>
      </c>
      <c r="H3267" s="32">
        <v>2211</v>
      </c>
      <c r="I3267" s="32">
        <v>425</v>
      </c>
      <c r="J3267" s="32">
        <v>1786</v>
      </c>
      <c r="K3267" s="32">
        <v>14601.235000000001</v>
      </c>
      <c r="L3267" s="32">
        <v>5614.6316666666671</v>
      </c>
      <c r="M3267" s="32"/>
      <c r="N3267" s="32" t="s">
        <v>261</v>
      </c>
    </row>
    <row r="3268" spans="1:14" x14ac:dyDescent="0.2">
      <c r="A3268" s="32">
        <v>2021</v>
      </c>
      <c r="B3268" s="32">
        <v>3</v>
      </c>
      <c r="C3268" s="32" t="s">
        <v>79</v>
      </c>
      <c r="D3268" s="32" t="s">
        <v>82</v>
      </c>
      <c r="E3268" s="32" t="s">
        <v>162</v>
      </c>
      <c r="F3268" s="32" t="s">
        <v>115</v>
      </c>
      <c r="G3268" s="32">
        <v>2736</v>
      </c>
      <c r="H3268" s="32">
        <v>2610</v>
      </c>
      <c r="I3268" s="32">
        <v>651</v>
      </c>
      <c r="J3268" s="32">
        <v>1959</v>
      </c>
      <c r="K3268" s="32">
        <v>18378.886666666665</v>
      </c>
      <c r="L3268" s="32">
        <v>6152.3966666666665</v>
      </c>
      <c r="M3268" s="32"/>
      <c r="N3268" s="32" t="s">
        <v>261</v>
      </c>
    </row>
    <row r="3269" spans="1:14" x14ac:dyDescent="0.2">
      <c r="A3269" s="32">
        <v>2021</v>
      </c>
      <c r="B3269" s="32">
        <v>4</v>
      </c>
      <c r="C3269" s="32" t="s">
        <v>58</v>
      </c>
      <c r="D3269" s="32" t="s">
        <v>82</v>
      </c>
      <c r="E3269" s="32" t="s">
        <v>162</v>
      </c>
      <c r="F3269" s="32" t="s">
        <v>115</v>
      </c>
      <c r="G3269" s="32">
        <v>2670</v>
      </c>
      <c r="H3269" s="32">
        <v>2513</v>
      </c>
      <c r="I3269" s="32">
        <v>532</v>
      </c>
      <c r="J3269" s="32">
        <v>1981</v>
      </c>
      <c r="K3269" s="32">
        <v>19680.126666666667</v>
      </c>
      <c r="L3269" s="32">
        <v>5912.14</v>
      </c>
      <c r="M3269" s="32"/>
      <c r="N3269" s="32" t="s">
        <v>261</v>
      </c>
    </row>
    <row r="3270" spans="1:14" x14ac:dyDescent="0.2">
      <c r="A3270" s="32">
        <v>2021</v>
      </c>
      <c r="B3270" s="32">
        <v>5</v>
      </c>
      <c r="C3270" s="32" t="s">
        <v>36</v>
      </c>
      <c r="D3270" s="32" t="s">
        <v>82</v>
      </c>
      <c r="E3270" s="32" t="s">
        <v>162</v>
      </c>
      <c r="F3270" s="32" t="s">
        <v>115</v>
      </c>
      <c r="G3270" s="32">
        <v>2822</v>
      </c>
      <c r="H3270" s="32">
        <v>2691</v>
      </c>
      <c r="I3270" s="32">
        <v>555</v>
      </c>
      <c r="J3270" s="32">
        <v>2136</v>
      </c>
      <c r="K3270" s="32">
        <v>19052.941666666666</v>
      </c>
      <c r="L3270" s="32">
        <v>7040.3583333333336</v>
      </c>
      <c r="M3270" s="32"/>
      <c r="N3270" s="32" t="s">
        <v>261</v>
      </c>
    </row>
    <row r="3271" spans="1:14" x14ac:dyDescent="0.2">
      <c r="A3271" s="32">
        <v>2021</v>
      </c>
      <c r="B3271" s="32">
        <v>6</v>
      </c>
      <c r="C3271" s="32" t="s">
        <v>44</v>
      </c>
      <c r="D3271" s="32" t="s">
        <v>82</v>
      </c>
      <c r="E3271" s="32" t="s">
        <v>162</v>
      </c>
      <c r="F3271" s="32" t="s">
        <v>115</v>
      </c>
      <c r="G3271" s="32">
        <v>3602</v>
      </c>
      <c r="H3271" s="32">
        <v>3420</v>
      </c>
      <c r="I3271" s="32">
        <v>839</v>
      </c>
      <c r="J3271" s="32">
        <v>2581</v>
      </c>
      <c r="K3271" s="32">
        <v>24529.491666666665</v>
      </c>
      <c r="L3271" s="32">
        <v>8456.6083333333336</v>
      </c>
      <c r="M3271" s="32"/>
      <c r="N3271" s="32" t="s">
        <v>261</v>
      </c>
    </row>
    <row r="3272" spans="1:14" x14ac:dyDescent="0.2">
      <c r="A3272" s="32">
        <v>2021</v>
      </c>
      <c r="B3272" s="32">
        <v>7</v>
      </c>
      <c r="C3272" s="32" t="s">
        <v>24</v>
      </c>
      <c r="D3272" s="32" t="s">
        <v>82</v>
      </c>
      <c r="E3272" s="32" t="s">
        <v>162</v>
      </c>
      <c r="F3272" s="32" t="s">
        <v>115</v>
      </c>
      <c r="G3272" s="32">
        <v>5026</v>
      </c>
      <c r="H3272" s="32">
        <v>4777</v>
      </c>
      <c r="I3272" s="32">
        <v>1097</v>
      </c>
      <c r="J3272" s="32">
        <v>3680</v>
      </c>
      <c r="K3272" s="32">
        <v>33683.120000000003</v>
      </c>
      <c r="L3272" s="32">
        <v>12678.83</v>
      </c>
      <c r="M3272" s="32"/>
      <c r="N3272" s="32" t="s">
        <v>261</v>
      </c>
    </row>
    <row r="3273" spans="1:14" x14ac:dyDescent="0.2">
      <c r="A3273" s="32">
        <v>2021</v>
      </c>
      <c r="B3273" s="32">
        <v>8</v>
      </c>
      <c r="C3273" s="32" t="s">
        <v>13</v>
      </c>
      <c r="D3273" s="32" t="s">
        <v>82</v>
      </c>
      <c r="E3273" s="32" t="s">
        <v>162</v>
      </c>
      <c r="F3273" s="32" t="s">
        <v>115</v>
      </c>
      <c r="G3273" s="32">
        <v>5099</v>
      </c>
      <c r="H3273" s="32">
        <v>4907</v>
      </c>
      <c r="I3273" s="32">
        <v>1060</v>
      </c>
      <c r="J3273" s="32">
        <v>3847</v>
      </c>
      <c r="K3273" s="32">
        <v>37951.881666666668</v>
      </c>
      <c r="L3273" s="32">
        <v>13762.684999999999</v>
      </c>
      <c r="M3273" s="32"/>
      <c r="N3273" s="32" t="s">
        <v>261</v>
      </c>
    </row>
    <row r="3274" spans="1:14" x14ac:dyDescent="0.2">
      <c r="A3274" s="32">
        <v>2021</v>
      </c>
      <c r="B3274" s="32">
        <v>9</v>
      </c>
      <c r="C3274" s="32" t="s">
        <v>65</v>
      </c>
      <c r="D3274" s="32" t="s">
        <v>82</v>
      </c>
      <c r="E3274" s="32" t="s">
        <v>162</v>
      </c>
      <c r="F3274" s="32" t="s">
        <v>115</v>
      </c>
      <c r="G3274" s="32">
        <v>5044</v>
      </c>
      <c r="H3274" s="32">
        <v>4865</v>
      </c>
      <c r="I3274" s="32">
        <v>906</v>
      </c>
      <c r="J3274" s="32">
        <v>3959</v>
      </c>
      <c r="K3274" s="32">
        <v>34344.611666666664</v>
      </c>
      <c r="L3274" s="32">
        <v>11973.305</v>
      </c>
      <c r="M3274" s="32"/>
      <c r="N3274" s="32" t="s">
        <v>261</v>
      </c>
    </row>
    <row r="3275" spans="1:14" x14ac:dyDescent="0.2">
      <c r="A3275" s="32">
        <v>2021</v>
      </c>
      <c r="B3275" s="32">
        <v>10</v>
      </c>
      <c r="C3275" s="32" t="s">
        <v>14</v>
      </c>
      <c r="D3275" s="32" t="s">
        <v>82</v>
      </c>
      <c r="E3275" s="32" t="s">
        <v>162</v>
      </c>
      <c r="F3275" s="32" t="s">
        <v>115</v>
      </c>
      <c r="G3275" s="32">
        <v>5268</v>
      </c>
      <c r="H3275" s="32">
        <v>5126</v>
      </c>
      <c r="I3275" s="32">
        <v>1015</v>
      </c>
      <c r="J3275" s="32">
        <v>4111</v>
      </c>
      <c r="K3275" s="32">
        <v>35067.148333333331</v>
      </c>
      <c r="L3275" s="32">
        <v>12801.218333333334</v>
      </c>
      <c r="M3275" s="32"/>
      <c r="N3275" s="32" t="s">
        <v>261</v>
      </c>
    </row>
    <row r="3276" spans="1:14" x14ac:dyDescent="0.2">
      <c r="A3276" s="32">
        <v>2021</v>
      </c>
      <c r="B3276" s="32">
        <v>11</v>
      </c>
      <c r="C3276" s="32" t="s">
        <v>11</v>
      </c>
      <c r="D3276" s="32" t="s">
        <v>82</v>
      </c>
      <c r="E3276" s="32" t="s">
        <v>162</v>
      </c>
      <c r="F3276" s="32" t="s">
        <v>115</v>
      </c>
      <c r="G3276" s="32">
        <v>4402</v>
      </c>
      <c r="H3276" s="32">
        <v>4275</v>
      </c>
      <c r="I3276" s="32">
        <v>905</v>
      </c>
      <c r="J3276" s="32">
        <v>3370</v>
      </c>
      <c r="K3276" s="32">
        <v>31377.851666666666</v>
      </c>
      <c r="L3276" s="32">
        <v>10015.531666666666</v>
      </c>
      <c r="M3276" s="32"/>
      <c r="N3276" s="32" t="s">
        <v>261</v>
      </c>
    </row>
    <row r="3277" spans="1:14" x14ac:dyDescent="0.2">
      <c r="A3277" s="32">
        <v>2021</v>
      </c>
      <c r="B3277" s="32">
        <v>12</v>
      </c>
      <c r="C3277" s="32" t="s">
        <v>60</v>
      </c>
      <c r="D3277" s="32" t="s">
        <v>82</v>
      </c>
      <c r="E3277" s="32" t="s">
        <v>162</v>
      </c>
      <c r="F3277" s="32" t="s">
        <v>115</v>
      </c>
      <c r="G3277" s="32">
        <v>4439</v>
      </c>
      <c r="H3277" s="32">
        <v>4332</v>
      </c>
      <c r="I3277" s="32">
        <v>856</v>
      </c>
      <c r="J3277" s="32">
        <v>3476</v>
      </c>
      <c r="K3277" s="32">
        <v>31550.433333333334</v>
      </c>
      <c r="L3277" s="32">
        <v>11689.433333333332</v>
      </c>
      <c r="M3277" s="32"/>
      <c r="N3277" s="32" t="s">
        <v>261</v>
      </c>
    </row>
    <row r="3278" spans="1:14" x14ac:dyDescent="0.2">
      <c r="A3278" s="32">
        <v>2021</v>
      </c>
      <c r="B3278" s="32">
        <v>1</v>
      </c>
      <c r="C3278" s="32" t="s">
        <v>10</v>
      </c>
      <c r="D3278" s="32" t="s">
        <v>19</v>
      </c>
      <c r="E3278" s="32" t="s">
        <v>88</v>
      </c>
      <c r="F3278" s="32" t="s">
        <v>115</v>
      </c>
      <c r="G3278" s="32">
        <v>1332</v>
      </c>
      <c r="H3278" s="32">
        <v>1209</v>
      </c>
      <c r="I3278" s="32">
        <v>129</v>
      </c>
      <c r="J3278" s="32">
        <v>1080</v>
      </c>
      <c r="K3278" s="32">
        <v>7535.3016666666663</v>
      </c>
      <c r="L3278" s="32">
        <v>2177.9316666666668</v>
      </c>
      <c r="M3278" s="32"/>
      <c r="N3278" s="32" t="s">
        <v>262</v>
      </c>
    </row>
    <row r="3279" spans="1:14" x14ac:dyDescent="0.2">
      <c r="A3279" s="32">
        <v>2021</v>
      </c>
      <c r="B3279" s="32">
        <v>2</v>
      </c>
      <c r="C3279" s="32" t="s">
        <v>33</v>
      </c>
      <c r="D3279" s="32" t="s">
        <v>19</v>
      </c>
      <c r="E3279" s="32" t="s">
        <v>88</v>
      </c>
      <c r="F3279" s="32" t="s">
        <v>115</v>
      </c>
      <c r="G3279" s="32">
        <v>995</v>
      </c>
      <c r="H3279" s="32">
        <v>898</v>
      </c>
      <c r="I3279" s="32">
        <v>77</v>
      </c>
      <c r="J3279" s="32">
        <v>821</v>
      </c>
      <c r="K3279" s="32">
        <v>5352.0333333333338</v>
      </c>
      <c r="L3279" s="32">
        <v>1714.3333333333333</v>
      </c>
      <c r="M3279" s="32"/>
      <c r="N3279" s="32" t="s">
        <v>262</v>
      </c>
    </row>
    <row r="3280" spans="1:14" x14ac:dyDescent="0.2">
      <c r="A3280" s="32">
        <v>2021</v>
      </c>
      <c r="B3280" s="32">
        <v>3</v>
      </c>
      <c r="C3280" s="32" t="s">
        <v>79</v>
      </c>
      <c r="D3280" s="32" t="s">
        <v>19</v>
      </c>
      <c r="E3280" s="32" t="s">
        <v>88</v>
      </c>
      <c r="F3280" s="32" t="s">
        <v>115</v>
      </c>
      <c r="G3280" s="32">
        <v>1480</v>
      </c>
      <c r="H3280" s="32">
        <v>1437</v>
      </c>
      <c r="I3280" s="32">
        <v>162</v>
      </c>
      <c r="J3280" s="32">
        <v>1275</v>
      </c>
      <c r="K3280" s="32">
        <v>8666.5733333333337</v>
      </c>
      <c r="L3280" s="32">
        <v>3091.91</v>
      </c>
      <c r="M3280" s="32"/>
      <c r="N3280" s="32" t="s">
        <v>262</v>
      </c>
    </row>
    <row r="3281" spans="1:14" x14ac:dyDescent="0.2">
      <c r="A3281" s="32">
        <v>2021</v>
      </c>
      <c r="B3281" s="32">
        <v>4</v>
      </c>
      <c r="C3281" s="32" t="s">
        <v>58</v>
      </c>
      <c r="D3281" s="32" t="s">
        <v>19</v>
      </c>
      <c r="E3281" s="32" t="s">
        <v>88</v>
      </c>
      <c r="F3281" s="32" t="s">
        <v>115</v>
      </c>
      <c r="G3281" s="32">
        <v>1763</v>
      </c>
      <c r="H3281" s="32">
        <v>1649</v>
      </c>
      <c r="I3281" s="32">
        <v>221</v>
      </c>
      <c r="J3281" s="32">
        <v>1428</v>
      </c>
      <c r="K3281" s="32">
        <v>9826.2649999999994</v>
      </c>
      <c r="L3281" s="32">
        <v>3183.2350000000001</v>
      </c>
      <c r="M3281" s="32"/>
      <c r="N3281" s="32" t="s">
        <v>262</v>
      </c>
    </row>
    <row r="3282" spans="1:14" x14ac:dyDescent="0.2">
      <c r="A3282" s="32">
        <v>2021</v>
      </c>
      <c r="B3282" s="32">
        <v>5</v>
      </c>
      <c r="C3282" s="32" t="s">
        <v>36</v>
      </c>
      <c r="D3282" s="32" t="s">
        <v>19</v>
      </c>
      <c r="E3282" s="32" t="s">
        <v>88</v>
      </c>
      <c r="F3282" s="32" t="s">
        <v>115</v>
      </c>
      <c r="G3282" s="32">
        <v>2130</v>
      </c>
      <c r="H3282" s="32">
        <v>2125</v>
      </c>
      <c r="I3282" s="32">
        <v>256</v>
      </c>
      <c r="J3282" s="32">
        <v>1869</v>
      </c>
      <c r="K3282" s="32">
        <v>13950.645</v>
      </c>
      <c r="L3282" s="32">
        <v>4340.6549999999997</v>
      </c>
      <c r="M3282" s="32"/>
      <c r="N3282" s="32" t="s">
        <v>262</v>
      </c>
    </row>
    <row r="3283" spans="1:14" x14ac:dyDescent="0.2">
      <c r="A3283" s="32">
        <v>2021</v>
      </c>
      <c r="B3283" s="32">
        <v>6</v>
      </c>
      <c r="C3283" s="32" t="s">
        <v>44</v>
      </c>
      <c r="D3283" s="32" t="s">
        <v>19</v>
      </c>
      <c r="E3283" s="32" t="s">
        <v>88</v>
      </c>
      <c r="F3283" s="32" t="s">
        <v>115</v>
      </c>
      <c r="G3283" s="32">
        <v>2970</v>
      </c>
      <c r="H3283" s="32">
        <v>2963</v>
      </c>
      <c r="I3283" s="32">
        <v>295</v>
      </c>
      <c r="J3283" s="32">
        <v>2668</v>
      </c>
      <c r="K3283" s="32">
        <v>19963.558333333334</v>
      </c>
      <c r="L3283" s="32">
        <v>6191.1083333333336</v>
      </c>
      <c r="M3283" s="32"/>
      <c r="N3283" s="32" t="s">
        <v>262</v>
      </c>
    </row>
    <row r="3284" spans="1:14" x14ac:dyDescent="0.2">
      <c r="A3284" s="32">
        <v>2021</v>
      </c>
      <c r="B3284" s="32">
        <v>7</v>
      </c>
      <c r="C3284" s="32" t="s">
        <v>24</v>
      </c>
      <c r="D3284" s="32" t="s">
        <v>19</v>
      </c>
      <c r="E3284" s="32" t="s">
        <v>88</v>
      </c>
      <c r="F3284" s="32" t="s">
        <v>115</v>
      </c>
      <c r="G3284" s="32">
        <v>5036</v>
      </c>
      <c r="H3284" s="32">
        <v>5031</v>
      </c>
      <c r="I3284" s="32">
        <v>842</v>
      </c>
      <c r="J3284" s="32">
        <v>4189</v>
      </c>
      <c r="K3284" s="32">
        <v>32716.7</v>
      </c>
      <c r="L3284" s="32">
        <v>12623.733333333334</v>
      </c>
      <c r="M3284" s="32"/>
      <c r="N3284" s="32" t="s">
        <v>262</v>
      </c>
    </row>
    <row r="3285" spans="1:14" x14ac:dyDescent="0.2">
      <c r="A3285" s="32">
        <v>2021</v>
      </c>
      <c r="B3285" s="32">
        <v>8</v>
      </c>
      <c r="C3285" s="32" t="s">
        <v>13</v>
      </c>
      <c r="D3285" s="32" t="s">
        <v>19</v>
      </c>
      <c r="E3285" s="32" t="s">
        <v>88</v>
      </c>
      <c r="F3285" s="32" t="s">
        <v>115</v>
      </c>
      <c r="G3285" s="32">
        <v>5210</v>
      </c>
      <c r="H3285" s="32">
        <v>5202</v>
      </c>
      <c r="I3285" s="32">
        <v>582</v>
      </c>
      <c r="J3285" s="32">
        <v>4620</v>
      </c>
      <c r="K3285" s="32">
        <v>37192.478333333333</v>
      </c>
      <c r="L3285" s="32">
        <v>14371.421666666667</v>
      </c>
      <c r="M3285" s="32"/>
      <c r="N3285" s="32" t="s">
        <v>262</v>
      </c>
    </row>
    <row r="3286" spans="1:14" x14ac:dyDescent="0.2">
      <c r="A3286" s="32">
        <v>2021</v>
      </c>
      <c r="B3286" s="32">
        <v>9</v>
      </c>
      <c r="C3286" s="32" t="s">
        <v>65</v>
      </c>
      <c r="D3286" s="32" t="s">
        <v>19</v>
      </c>
      <c r="E3286" s="32" t="s">
        <v>88</v>
      </c>
      <c r="F3286" s="32" t="s">
        <v>115</v>
      </c>
      <c r="G3286" s="32">
        <v>5497</v>
      </c>
      <c r="H3286" s="32">
        <v>5490</v>
      </c>
      <c r="I3286" s="32">
        <v>664</v>
      </c>
      <c r="J3286" s="32">
        <v>4826</v>
      </c>
      <c r="K3286" s="32">
        <v>38294.26666666667</v>
      </c>
      <c r="L3286" s="32">
        <v>13311.233333333334</v>
      </c>
      <c r="M3286" s="32"/>
      <c r="N3286" s="32" t="s">
        <v>262</v>
      </c>
    </row>
    <row r="3287" spans="1:14" x14ac:dyDescent="0.2">
      <c r="A3287" s="32">
        <v>2021</v>
      </c>
      <c r="B3287" s="32">
        <v>10</v>
      </c>
      <c r="C3287" s="32" t="s">
        <v>14</v>
      </c>
      <c r="D3287" s="32" t="s">
        <v>19</v>
      </c>
      <c r="E3287" s="32" t="s">
        <v>88</v>
      </c>
      <c r="F3287" s="32" t="s">
        <v>115</v>
      </c>
      <c r="G3287" s="32">
        <v>5933</v>
      </c>
      <c r="H3287" s="32">
        <v>5928</v>
      </c>
      <c r="I3287" s="32">
        <v>552</v>
      </c>
      <c r="J3287" s="32">
        <v>5376</v>
      </c>
      <c r="K3287" s="32">
        <v>45086.706666666665</v>
      </c>
      <c r="L3287" s="32">
        <v>15027.043333333333</v>
      </c>
      <c r="M3287" s="32"/>
      <c r="N3287" s="32" t="s">
        <v>262</v>
      </c>
    </row>
    <row r="3288" spans="1:14" x14ac:dyDescent="0.2">
      <c r="A3288" s="32">
        <v>2021</v>
      </c>
      <c r="B3288" s="32">
        <v>11</v>
      </c>
      <c r="C3288" s="32" t="s">
        <v>11</v>
      </c>
      <c r="D3288" s="32" t="s">
        <v>19</v>
      </c>
      <c r="E3288" s="32" t="s">
        <v>88</v>
      </c>
      <c r="F3288" s="32" t="s">
        <v>115</v>
      </c>
      <c r="G3288" s="32">
        <v>4695</v>
      </c>
      <c r="H3288" s="32">
        <v>4605</v>
      </c>
      <c r="I3288" s="32">
        <v>339</v>
      </c>
      <c r="J3288" s="32">
        <v>4266</v>
      </c>
      <c r="K3288" s="32">
        <v>35366.838333333333</v>
      </c>
      <c r="L3288" s="32">
        <v>10974.895</v>
      </c>
      <c r="M3288" s="32"/>
      <c r="N3288" s="32" t="s">
        <v>262</v>
      </c>
    </row>
    <row r="3289" spans="1:14" x14ac:dyDescent="0.2">
      <c r="A3289" s="32">
        <v>2021</v>
      </c>
      <c r="B3289" s="32">
        <v>12</v>
      </c>
      <c r="C3289" s="32" t="s">
        <v>60</v>
      </c>
      <c r="D3289" s="32" t="s">
        <v>19</v>
      </c>
      <c r="E3289" s="32" t="s">
        <v>88</v>
      </c>
      <c r="F3289" s="32" t="s">
        <v>115</v>
      </c>
      <c r="G3289" s="32">
        <v>4114</v>
      </c>
      <c r="H3289" s="32">
        <v>3987</v>
      </c>
      <c r="I3289" s="32">
        <v>323</v>
      </c>
      <c r="J3289" s="32">
        <v>3664</v>
      </c>
      <c r="K3289" s="32">
        <v>30806.32</v>
      </c>
      <c r="L3289" s="32">
        <v>8838.7633333333342</v>
      </c>
      <c r="M3289" s="32"/>
      <c r="N3289" s="32" t="s">
        <v>262</v>
      </c>
    </row>
    <row r="3290" spans="1:14" x14ac:dyDescent="0.2">
      <c r="A3290" s="32">
        <v>2021</v>
      </c>
      <c r="B3290" s="32">
        <v>1</v>
      </c>
      <c r="C3290" s="32" t="s">
        <v>10</v>
      </c>
      <c r="D3290" s="32" t="s">
        <v>77</v>
      </c>
      <c r="E3290" s="32" t="s">
        <v>69</v>
      </c>
      <c r="F3290" s="32" t="s">
        <v>115</v>
      </c>
      <c r="G3290" s="32">
        <v>2539</v>
      </c>
      <c r="H3290" s="32">
        <v>1545</v>
      </c>
      <c r="I3290" s="32">
        <v>318</v>
      </c>
      <c r="J3290" s="32">
        <v>1227</v>
      </c>
      <c r="K3290" s="32">
        <v>8595.2999999999993</v>
      </c>
      <c r="L3290" s="32">
        <v>3192.7</v>
      </c>
      <c r="M3290" s="32"/>
      <c r="N3290" s="32" t="s">
        <v>263</v>
      </c>
    </row>
    <row r="3291" spans="1:14" x14ac:dyDescent="0.2">
      <c r="A3291" s="32">
        <v>2021</v>
      </c>
      <c r="B3291" s="32">
        <v>2</v>
      </c>
      <c r="C3291" s="32" t="s">
        <v>33</v>
      </c>
      <c r="D3291" s="32" t="s">
        <v>77</v>
      </c>
      <c r="E3291" s="32" t="s">
        <v>69</v>
      </c>
      <c r="F3291" s="32" t="s">
        <v>115</v>
      </c>
      <c r="G3291" s="32">
        <v>1807</v>
      </c>
      <c r="H3291" s="32">
        <v>1479</v>
      </c>
      <c r="I3291" s="32">
        <v>325</v>
      </c>
      <c r="J3291" s="32">
        <v>1154</v>
      </c>
      <c r="K3291" s="32">
        <v>8888.7999999999993</v>
      </c>
      <c r="L3291" s="32">
        <v>2519.1999999999998</v>
      </c>
      <c r="M3291" s="32"/>
      <c r="N3291" s="32" t="s">
        <v>263</v>
      </c>
    </row>
    <row r="3292" spans="1:14" x14ac:dyDescent="0.2">
      <c r="A3292" s="32">
        <v>2021</v>
      </c>
      <c r="B3292" s="32">
        <v>3</v>
      </c>
      <c r="C3292" s="32" t="s">
        <v>79</v>
      </c>
      <c r="D3292" s="32" t="s">
        <v>77</v>
      </c>
      <c r="E3292" s="32" t="s">
        <v>69</v>
      </c>
      <c r="F3292" s="32" t="s">
        <v>115</v>
      </c>
      <c r="G3292" s="32">
        <v>2664</v>
      </c>
      <c r="H3292" s="32">
        <v>2235</v>
      </c>
      <c r="I3292" s="32">
        <v>335</v>
      </c>
      <c r="J3292" s="32">
        <v>1900</v>
      </c>
      <c r="K3292" s="32">
        <v>13150.4</v>
      </c>
      <c r="L3292" s="32">
        <v>4498.6000000000004</v>
      </c>
      <c r="M3292" s="32"/>
      <c r="N3292" s="32" t="s">
        <v>263</v>
      </c>
    </row>
    <row r="3293" spans="1:14" x14ac:dyDescent="0.2">
      <c r="A3293" s="32">
        <v>2021</v>
      </c>
      <c r="B3293" s="32">
        <v>4</v>
      </c>
      <c r="C3293" s="32" t="s">
        <v>58</v>
      </c>
      <c r="D3293" s="32" t="s">
        <v>77</v>
      </c>
      <c r="E3293" s="32" t="s">
        <v>69</v>
      </c>
      <c r="F3293" s="32" t="s">
        <v>115</v>
      </c>
      <c r="G3293" s="32">
        <v>3366</v>
      </c>
      <c r="H3293" s="32">
        <v>3006</v>
      </c>
      <c r="I3293" s="32">
        <v>658</v>
      </c>
      <c r="J3293" s="32">
        <v>2348</v>
      </c>
      <c r="K3293" s="32">
        <v>17843.5</v>
      </c>
      <c r="L3293" s="32">
        <v>5071.5</v>
      </c>
      <c r="M3293" s="32"/>
      <c r="N3293" s="32" t="s">
        <v>263</v>
      </c>
    </row>
    <row r="3294" spans="1:14" x14ac:dyDescent="0.2">
      <c r="A3294" s="32">
        <v>2021</v>
      </c>
      <c r="B3294" s="32">
        <v>5</v>
      </c>
      <c r="C3294" s="32" t="s">
        <v>36</v>
      </c>
      <c r="D3294" s="32" t="s">
        <v>77</v>
      </c>
      <c r="E3294" s="32" t="s">
        <v>69</v>
      </c>
      <c r="F3294" s="32" t="s">
        <v>115</v>
      </c>
      <c r="G3294" s="32">
        <v>4206</v>
      </c>
      <c r="H3294" s="32">
        <v>4099</v>
      </c>
      <c r="I3294" s="32">
        <v>903</v>
      </c>
      <c r="J3294" s="32">
        <v>3196</v>
      </c>
      <c r="K3294" s="32">
        <v>26724</v>
      </c>
      <c r="L3294" s="32">
        <v>8419</v>
      </c>
      <c r="M3294" s="32"/>
      <c r="N3294" s="32" t="s">
        <v>263</v>
      </c>
    </row>
    <row r="3295" spans="1:14" x14ac:dyDescent="0.2">
      <c r="A3295" s="32">
        <v>2021</v>
      </c>
      <c r="B3295" s="32">
        <v>6</v>
      </c>
      <c r="C3295" s="32" t="s">
        <v>44</v>
      </c>
      <c r="D3295" s="32" t="s">
        <v>77</v>
      </c>
      <c r="E3295" s="32" t="s">
        <v>69</v>
      </c>
      <c r="F3295" s="32" t="s">
        <v>115</v>
      </c>
      <c r="G3295" s="32">
        <v>5690</v>
      </c>
      <c r="H3295" s="32">
        <v>5536</v>
      </c>
      <c r="I3295" s="32">
        <v>1497</v>
      </c>
      <c r="J3295" s="32">
        <v>4039</v>
      </c>
      <c r="K3295" s="32">
        <v>33234.300000000003</v>
      </c>
      <c r="L3295" s="32">
        <v>13061.7</v>
      </c>
      <c r="M3295" s="32"/>
      <c r="N3295" s="32" t="s">
        <v>263</v>
      </c>
    </row>
    <row r="3296" spans="1:14" x14ac:dyDescent="0.2">
      <c r="A3296" s="32">
        <v>2021</v>
      </c>
      <c r="B3296" s="32">
        <v>7</v>
      </c>
      <c r="C3296" s="32" t="s">
        <v>24</v>
      </c>
      <c r="D3296" s="32" t="s">
        <v>77</v>
      </c>
      <c r="E3296" s="32" t="s">
        <v>69</v>
      </c>
      <c r="F3296" s="32" t="s">
        <v>115</v>
      </c>
      <c r="G3296" s="32">
        <v>8102</v>
      </c>
      <c r="H3296" s="32">
        <v>7943</v>
      </c>
      <c r="I3296" s="32">
        <v>1604</v>
      </c>
      <c r="J3296" s="32">
        <v>6339</v>
      </c>
      <c r="K3296" s="32">
        <v>56544.7</v>
      </c>
      <c r="L3296" s="32">
        <v>26665.3</v>
      </c>
      <c r="M3296" s="32"/>
      <c r="N3296" s="32" t="s">
        <v>263</v>
      </c>
    </row>
    <row r="3297" spans="1:14" x14ac:dyDescent="0.2">
      <c r="A3297" s="32">
        <v>2021</v>
      </c>
      <c r="B3297" s="32">
        <v>8</v>
      </c>
      <c r="C3297" s="32" t="s">
        <v>13</v>
      </c>
      <c r="D3297" s="32" t="s">
        <v>77</v>
      </c>
      <c r="E3297" s="32" t="s">
        <v>69</v>
      </c>
      <c r="F3297" s="32" t="s">
        <v>115</v>
      </c>
      <c r="G3297" s="32">
        <v>8889</v>
      </c>
      <c r="H3297" s="32">
        <v>8768</v>
      </c>
      <c r="I3297" s="32">
        <v>2418</v>
      </c>
      <c r="J3297" s="32">
        <v>6350</v>
      </c>
      <c r="K3297" s="32">
        <v>50225.5</v>
      </c>
      <c r="L3297" s="32">
        <v>31586.5</v>
      </c>
      <c r="M3297" s="32"/>
      <c r="N3297" s="32" t="s">
        <v>263</v>
      </c>
    </row>
    <row r="3298" spans="1:14" x14ac:dyDescent="0.2">
      <c r="A3298" s="32">
        <v>2021</v>
      </c>
      <c r="B3298" s="32">
        <v>9</v>
      </c>
      <c r="C3298" s="32" t="s">
        <v>65</v>
      </c>
      <c r="D3298" s="32" t="s">
        <v>77</v>
      </c>
      <c r="E3298" s="32" t="s">
        <v>69</v>
      </c>
      <c r="F3298" s="32" t="s">
        <v>115</v>
      </c>
      <c r="G3298" s="32">
        <v>9572</v>
      </c>
      <c r="H3298" s="32">
        <v>9425</v>
      </c>
      <c r="I3298" s="32">
        <v>2262</v>
      </c>
      <c r="J3298" s="32">
        <v>7163</v>
      </c>
      <c r="K3298" s="32">
        <v>62569.4</v>
      </c>
      <c r="L3298" s="32">
        <v>31163.599999999999</v>
      </c>
      <c r="M3298" s="32"/>
      <c r="N3298" s="32" t="s">
        <v>263</v>
      </c>
    </row>
    <row r="3299" spans="1:14" x14ac:dyDescent="0.2">
      <c r="A3299" s="32">
        <v>2021</v>
      </c>
      <c r="B3299" s="32">
        <v>10</v>
      </c>
      <c r="C3299" s="32" t="s">
        <v>14</v>
      </c>
      <c r="D3299" s="32" t="s">
        <v>77</v>
      </c>
      <c r="E3299" s="32" t="s">
        <v>69</v>
      </c>
      <c r="F3299" s="32" t="s">
        <v>115</v>
      </c>
      <c r="G3299" s="32">
        <v>10483</v>
      </c>
      <c r="H3299" s="32">
        <v>10218</v>
      </c>
      <c r="I3299" s="32">
        <v>1830</v>
      </c>
      <c r="J3299" s="32">
        <v>8388</v>
      </c>
      <c r="K3299" s="32">
        <v>71483.8</v>
      </c>
      <c r="L3299" s="32">
        <v>22686.2</v>
      </c>
      <c r="M3299" s="32"/>
      <c r="N3299" s="32" t="s">
        <v>263</v>
      </c>
    </row>
    <row r="3300" spans="1:14" x14ac:dyDescent="0.2">
      <c r="A3300" s="32">
        <v>2021</v>
      </c>
      <c r="B3300" s="32">
        <v>11</v>
      </c>
      <c r="C3300" s="32" t="s">
        <v>11</v>
      </c>
      <c r="D3300" s="32" t="s">
        <v>77</v>
      </c>
      <c r="E3300" s="32" t="s">
        <v>69</v>
      </c>
      <c r="F3300" s="32" t="s">
        <v>115</v>
      </c>
      <c r="G3300" s="32">
        <v>9670</v>
      </c>
      <c r="H3300" s="32">
        <v>8474</v>
      </c>
      <c r="I3300" s="32">
        <v>1214</v>
      </c>
      <c r="J3300" s="32">
        <v>7260</v>
      </c>
      <c r="K3300" s="32">
        <v>61029.599999999999</v>
      </c>
      <c r="L3300" s="32">
        <v>18610.400000000001</v>
      </c>
      <c r="M3300" s="32"/>
      <c r="N3300" s="32" t="s">
        <v>263</v>
      </c>
    </row>
    <row r="3301" spans="1:14" x14ac:dyDescent="0.2">
      <c r="A3301" s="32">
        <v>2021</v>
      </c>
      <c r="B3301" s="32">
        <v>12</v>
      </c>
      <c r="C3301" s="32" t="s">
        <v>60</v>
      </c>
      <c r="D3301" s="32" t="s">
        <v>77</v>
      </c>
      <c r="E3301" s="32" t="s">
        <v>69</v>
      </c>
      <c r="F3301" s="32" t="s">
        <v>115</v>
      </c>
      <c r="G3301" s="32">
        <v>9566</v>
      </c>
      <c r="H3301" s="32">
        <v>7801</v>
      </c>
      <c r="I3301" s="32">
        <v>933</v>
      </c>
      <c r="J3301" s="32">
        <v>6868</v>
      </c>
      <c r="K3301" s="32">
        <v>57732.4</v>
      </c>
      <c r="L3301" s="32">
        <v>16989.599999999999</v>
      </c>
      <c r="M3301" s="32"/>
      <c r="N3301" s="32" t="s">
        <v>263</v>
      </c>
    </row>
    <row r="3302" spans="1:14" x14ac:dyDescent="0.2">
      <c r="A3302" s="32">
        <v>2021</v>
      </c>
      <c r="B3302" s="32">
        <v>1</v>
      </c>
      <c r="C3302" s="32" t="s">
        <v>10</v>
      </c>
      <c r="D3302" s="32" t="s">
        <v>34</v>
      </c>
      <c r="E3302" s="32" t="s">
        <v>163</v>
      </c>
      <c r="F3302" s="32" t="s">
        <v>115</v>
      </c>
      <c r="G3302" s="32">
        <v>608</v>
      </c>
      <c r="H3302" s="32">
        <v>359</v>
      </c>
      <c r="I3302" s="32">
        <v>59</v>
      </c>
      <c r="J3302" s="32">
        <v>300</v>
      </c>
      <c r="K3302" s="32">
        <v>1613.5450000000001</v>
      </c>
      <c r="L3302" s="32">
        <v>684.87166666666667</v>
      </c>
      <c r="M3302" s="32"/>
      <c r="N3302" s="32" t="s">
        <v>264</v>
      </c>
    </row>
    <row r="3303" spans="1:14" x14ac:dyDescent="0.2">
      <c r="A3303" s="32">
        <v>2021</v>
      </c>
      <c r="B3303" s="32">
        <v>2</v>
      </c>
      <c r="C3303" s="32" t="s">
        <v>33</v>
      </c>
      <c r="D3303" s="32" t="s">
        <v>34</v>
      </c>
      <c r="E3303" s="32" t="s">
        <v>163</v>
      </c>
      <c r="F3303" s="32" t="s">
        <v>115</v>
      </c>
      <c r="G3303" s="32">
        <v>1009</v>
      </c>
      <c r="H3303" s="32">
        <v>503</v>
      </c>
      <c r="I3303" s="32">
        <v>80</v>
      </c>
      <c r="J3303" s="32">
        <v>423</v>
      </c>
      <c r="K3303" s="32">
        <v>2160.4533333333334</v>
      </c>
      <c r="L3303" s="32">
        <v>998.81333333333339</v>
      </c>
      <c r="M3303" s="32"/>
      <c r="N3303" s="32" t="s">
        <v>264</v>
      </c>
    </row>
    <row r="3304" spans="1:14" x14ac:dyDescent="0.2">
      <c r="A3304" s="32">
        <v>2021</v>
      </c>
      <c r="B3304" s="32">
        <v>3</v>
      </c>
      <c r="C3304" s="32" t="s">
        <v>79</v>
      </c>
      <c r="D3304" s="32" t="s">
        <v>34</v>
      </c>
      <c r="E3304" s="32" t="s">
        <v>163</v>
      </c>
      <c r="F3304" s="32" t="s">
        <v>115</v>
      </c>
      <c r="G3304" s="32">
        <v>1181</v>
      </c>
      <c r="H3304" s="32">
        <v>604</v>
      </c>
      <c r="I3304" s="32">
        <v>111</v>
      </c>
      <c r="J3304" s="32">
        <v>493</v>
      </c>
      <c r="K3304" s="32">
        <v>2699.7266666666665</v>
      </c>
      <c r="L3304" s="32">
        <v>1182.5066666666667</v>
      </c>
      <c r="M3304" s="32"/>
      <c r="N3304" s="32" t="s">
        <v>264</v>
      </c>
    </row>
    <row r="3305" spans="1:14" x14ac:dyDescent="0.2">
      <c r="A3305" s="32">
        <v>2021</v>
      </c>
      <c r="B3305" s="32">
        <v>4</v>
      </c>
      <c r="C3305" s="32" t="s">
        <v>58</v>
      </c>
      <c r="D3305" s="32" t="s">
        <v>34</v>
      </c>
      <c r="E3305" s="32" t="s">
        <v>163</v>
      </c>
      <c r="F3305" s="32" t="s">
        <v>115</v>
      </c>
      <c r="G3305" s="32">
        <v>1108</v>
      </c>
      <c r="H3305" s="32">
        <v>609</v>
      </c>
      <c r="I3305" s="32">
        <v>90</v>
      </c>
      <c r="J3305" s="32">
        <v>519</v>
      </c>
      <c r="K3305" s="32">
        <v>3047.5083333333332</v>
      </c>
      <c r="L3305" s="32">
        <v>1292.7083333333333</v>
      </c>
      <c r="M3305" s="32"/>
      <c r="N3305" s="32" t="s">
        <v>264</v>
      </c>
    </row>
    <row r="3306" spans="1:14" x14ac:dyDescent="0.2">
      <c r="A3306" s="32">
        <v>2021</v>
      </c>
      <c r="B3306" s="32">
        <v>5</v>
      </c>
      <c r="C3306" s="32" t="s">
        <v>36</v>
      </c>
      <c r="D3306" s="32" t="s">
        <v>34</v>
      </c>
      <c r="E3306" s="32" t="s">
        <v>163</v>
      </c>
      <c r="F3306" s="32" t="s">
        <v>115</v>
      </c>
      <c r="G3306" s="32">
        <v>1316</v>
      </c>
      <c r="H3306" s="32">
        <v>678</v>
      </c>
      <c r="I3306" s="32">
        <v>97</v>
      </c>
      <c r="J3306" s="32">
        <v>581</v>
      </c>
      <c r="K3306" s="32">
        <v>3481.6883333333335</v>
      </c>
      <c r="L3306" s="32">
        <v>1420.5783333333334</v>
      </c>
      <c r="M3306" s="32"/>
      <c r="N3306" s="32" t="s">
        <v>264</v>
      </c>
    </row>
    <row r="3307" spans="1:14" x14ac:dyDescent="0.2">
      <c r="A3307" s="32">
        <v>2021</v>
      </c>
      <c r="B3307" s="32">
        <v>6</v>
      </c>
      <c r="C3307" s="32" t="s">
        <v>44</v>
      </c>
      <c r="D3307" s="32" t="s">
        <v>34</v>
      </c>
      <c r="E3307" s="32" t="s">
        <v>163</v>
      </c>
      <c r="F3307" s="32" t="s">
        <v>115</v>
      </c>
      <c r="G3307" s="32">
        <v>1671</v>
      </c>
      <c r="H3307" s="32">
        <v>996</v>
      </c>
      <c r="I3307" s="32">
        <v>138</v>
      </c>
      <c r="J3307" s="32">
        <v>858</v>
      </c>
      <c r="K3307" s="32">
        <v>5217.9666666666662</v>
      </c>
      <c r="L3307" s="32">
        <v>2158.3333333333335</v>
      </c>
      <c r="M3307" s="32"/>
      <c r="N3307" s="32" t="s">
        <v>264</v>
      </c>
    </row>
    <row r="3308" spans="1:14" x14ac:dyDescent="0.2">
      <c r="A3308" s="32">
        <v>2021</v>
      </c>
      <c r="B3308" s="32">
        <v>7</v>
      </c>
      <c r="C3308" s="32" t="s">
        <v>24</v>
      </c>
      <c r="D3308" s="32" t="s">
        <v>34</v>
      </c>
      <c r="E3308" s="32" t="s">
        <v>163</v>
      </c>
      <c r="F3308" s="32" t="s">
        <v>115</v>
      </c>
      <c r="G3308" s="32">
        <v>2016</v>
      </c>
      <c r="H3308" s="32">
        <v>1358</v>
      </c>
      <c r="I3308" s="32">
        <v>203</v>
      </c>
      <c r="J3308" s="32">
        <v>1155</v>
      </c>
      <c r="K3308" s="32">
        <v>7826.8483333333334</v>
      </c>
      <c r="L3308" s="32">
        <v>3029.1183333333333</v>
      </c>
      <c r="M3308" s="32"/>
      <c r="N3308" s="32" t="s">
        <v>264</v>
      </c>
    </row>
    <row r="3309" spans="1:14" x14ac:dyDescent="0.2">
      <c r="A3309" s="32">
        <v>2021</v>
      </c>
      <c r="B3309" s="32">
        <v>8</v>
      </c>
      <c r="C3309" s="32" t="s">
        <v>13</v>
      </c>
      <c r="D3309" s="32" t="s">
        <v>34</v>
      </c>
      <c r="E3309" s="32" t="s">
        <v>163</v>
      </c>
      <c r="F3309" s="32" t="s">
        <v>115</v>
      </c>
      <c r="G3309" s="32">
        <v>2087</v>
      </c>
      <c r="H3309" s="32">
        <v>1520</v>
      </c>
      <c r="I3309" s="32">
        <v>251</v>
      </c>
      <c r="J3309" s="32">
        <v>1269</v>
      </c>
      <c r="K3309" s="32">
        <v>9308.9500000000007</v>
      </c>
      <c r="L3309" s="32">
        <v>3260.7166666666667</v>
      </c>
      <c r="M3309" s="32"/>
      <c r="N3309" s="32" t="s">
        <v>264</v>
      </c>
    </row>
    <row r="3310" spans="1:14" x14ac:dyDescent="0.2">
      <c r="A3310" s="32">
        <v>2021</v>
      </c>
      <c r="B3310" s="32">
        <v>9</v>
      </c>
      <c r="C3310" s="32" t="s">
        <v>65</v>
      </c>
      <c r="D3310" s="32" t="s">
        <v>34</v>
      </c>
      <c r="E3310" s="32" t="s">
        <v>163</v>
      </c>
      <c r="F3310" s="32" t="s">
        <v>115</v>
      </c>
      <c r="G3310" s="32">
        <v>2285</v>
      </c>
      <c r="H3310" s="32">
        <v>1673</v>
      </c>
      <c r="I3310" s="32">
        <v>286</v>
      </c>
      <c r="J3310" s="32">
        <v>1387</v>
      </c>
      <c r="K3310" s="32">
        <v>9764.5300000000007</v>
      </c>
      <c r="L3310" s="32">
        <v>3330.27</v>
      </c>
      <c r="M3310" s="32"/>
      <c r="N3310" s="32" t="s">
        <v>264</v>
      </c>
    </row>
    <row r="3311" spans="1:14" x14ac:dyDescent="0.2">
      <c r="A3311" s="32">
        <v>2021</v>
      </c>
      <c r="B3311" s="32">
        <v>10</v>
      </c>
      <c r="C3311" s="32" t="s">
        <v>14</v>
      </c>
      <c r="D3311" s="32" t="s">
        <v>34</v>
      </c>
      <c r="E3311" s="32" t="s">
        <v>163</v>
      </c>
      <c r="F3311" s="32" t="s">
        <v>115</v>
      </c>
      <c r="G3311" s="32">
        <v>2136</v>
      </c>
      <c r="H3311" s="32">
        <v>1565</v>
      </c>
      <c r="I3311" s="32">
        <v>223</v>
      </c>
      <c r="J3311" s="32">
        <v>1342</v>
      </c>
      <c r="K3311" s="32">
        <v>9689.7800000000007</v>
      </c>
      <c r="L3311" s="32">
        <v>3188.0866666666666</v>
      </c>
      <c r="M3311" s="32"/>
      <c r="N3311" s="32" t="s">
        <v>264</v>
      </c>
    </row>
    <row r="3312" spans="1:14" x14ac:dyDescent="0.2">
      <c r="A3312" s="32">
        <v>2021</v>
      </c>
      <c r="B3312" s="32">
        <v>11</v>
      </c>
      <c r="C3312" s="32" t="s">
        <v>11</v>
      </c>
      <c r="D3312" s="32" t="s">
        <v>34</v>
      </c>
      <c r="E3312" s="32" t="s">
        <v>163</v>
      </c>
      <c r="F3312" s="32" t="s">
        <v>115</v>
      </c>
      <c r="G3312" s="32">
        <v>1536</v>
      </c>
      <c r="H3312" s="32">
        <v>1126</v>
      </c>
      <c r="I3312" s="32">
        <v>161</v>
      </c>
      <c r="J3312" s="32">
        <v>965</v>
      </c>
      <c r="K3312" s="32">
        <v>7103.2783333333336</v>
      </c>
      <c r="L3312" s="32">
        <v>2371.7883333333334</v>
      </c>
      <c r="M3312" s="32"/>
      <c r="N3312" s="32" t="s">
        <v>264</v>
      </c>
    </row>
    <row r="3313" spans="1:14" x14ac:dyDescent="0.2">
      <c r="A3313" s="32">
        <v>2021</v>
      </c>
      <c r="B3313" s="32">
        <v>12</v>
      </c>
      <c r="C3313" s="32" t="s">
        <v>60</v>
      </c>
      <c r="D3313" s="32" t="s">
        <v>34</v>
      </c>
      <c r="E3313" s="32" t="s">
        <v>163</v>
      </c>
      <c r="F3313" s="32" t="s">
        <v>115</v>
      </c>
      <c r="G3313" s="32">
        <v>1332</v>
      </c>
      <c r="H3313" s="32">
        <v>961</v>
      </c>
      <c r="I3313" s="32">
        <v>117</v>
      </c>
      <c r="J3313" s="32">
        <v>844</v>
      </c>
      <c r="K3313" s="32">
        <v>6282.1466666666665</v>
      </c>
      <c r="L3313" s="32">
        <v>2010.2033333333334</v>
      </c>
      <c r="M3313" s="32"/>
      <c r="N3313" s="32" t="s">
        <v>264</v>
      </c>
    </row>
    <row r="3314" spans="1:14" x14ac:dyDescent="0.2">
      <c r="A3314" s="32">
        <v>2021</v>
      </c>
      <c r="B3314" s="32">
        <v>1</v>
      </c>
      <c r="C3314" s="32" t="s">
        <v>10</v>
      </c>
      <c r="D3314" s="32" t="s">
        <v>128</v>
      </c>
      <c r="E3314" s="32" t="s">
        <v>184</v>
      </c>
      <c r="F3314" s="32" t="s">
        <v>115</v>
      </c>
      <c r="G3314" s="32">
        <v>2583</v>
      </c>
      <c r="H3314" s="32">
        <v>1320</v>
      </c>
      <c r="I3314" s="32">
        <v>128</v>
      </c>
      <c r="J3314" s="32">
        <v>1192</v>
      </c>
      <c r="K3314" s="32">
        <v>11642.663333333334</v>
      </c>
      <c r="L3314" s="32">
        <v>5825.42</v>
      </c>
      <c r="M3314" s="32"/>
      <c r="N3314" s="32" t="s">
        <v>265</v>
      </c>
    </row>
    <row r="3315" spans="1:14" x14ac:dyDescent="0.2">
      <c r="A3315" s="32">
        <v>2021</v>
      </c>
      <c r="B3315" s="32">
        <v>2</v>
      </c>
      <c r="C3315" s="32" t="s">
        <v>33</v>
      </c>
      <c r="D3315" s="32" t="s">
        <v>128</v>
      </c>
      <c r="E3315" s="32" t="s">
        <v>184</v>
      </c>
      <c r="F3315" s="32" t="s">
        <v>115</v>
      </c>
      <c r="G3315" s="32">
        <v>2432</v>
      </c>
      <c r="H3315" s="32">
        <v>1810</v>
      </c>
      <c r="I3315" s="32">
        <v>216</v>
      </c>
      <c r="J3315" s="32">
        <v>1594</v>
      </c>
      <c r="K3315" s="32">
        <v>15413.253333333334</v>
      </c>
      <c r="L3315" s="32">
        <v>8032.9466666666667</v>
      </c>
      <c r="M3315" s="32"/>
      <c r="N3315" s="32" t="s">
        <v>265</v>
      </c>
    </row>
    <row r="3316" spans="1:14" x14ac:dyDescent="0.2">
      <c r="A3316" s="32">
        <v>2021</v>
      </c>
      <c r="B3316" s="32">
        <v>3</v>
      </c>
      <c r="C3316" s="32" t="s">
        <v>79</v>
      </c>
      <c r="D3316" s="32" t="s">
        <v>128</v>
      </c>
      <c r="E3316" s="32" t="s">
        <v>184</v>
      </c>
      <c r="F3316" s="32" t="s">
        <v>115</v>
      </c>
      <c r="G3316" s="32">
        <v>3119</v>
      </c>
      <c r="H3316" s="32">
        <v>2711</v>
      </c>
      <c r="I3316" s="32">
        <v>403</v>
      </c>
      <c r="J3316" s="32">
        <v>2308</v>
      </c>
      <c r="K3316" s="32">
        <v>22757.451666666668</v>
      </c>
      <c r="L3316" s="32">
        <v>10447.865</v>
      </c>
      <c r="M3316" s="32"/>
      <c r="N3316" s="32" t="s">
        <v>265</v>
      </c>
    </row>
    <row r="3317" spans="1:14" x14ac:dyDescent="0.2">
      <c r="A3317" s="32">
        <v>2021</v>
      </c>
      <c r="B3317" s="32">
        <v>4</v>
      </c>
      <c r="C3317" s="32" t="s">
        <v>58</v>
      </c>
      <c r="D3317" s="32" t="s">
        <v>128</v>
      </c>
      <c r="E3317" s="32" t="s">
        <v>184</v>
      </c>
      <c r="F3317" s="32" t="s">
        <v>115</v>
      </c>
      <c r="G3317" s="32">
        <v>2973</v>
      </c>
      <c r="H3317" s="32">
        <v>2666</v>
      </c>
      <c r="I3317" s="32">
        <v>423</v>
      </c>
      <c r="J3317" s="32">
        <v>2243</v>
      </c>
      <c r="K3317" s="32">
        <v>22203.368333333332</v>
      </c>
      <c r="L3317" s="32">
        <v>9968.248333333333</v>
      </c>
      <c r="M3317" s="32"/>
      <c r="N3317" s="32" t="s">
        <v>265</v>
      </c>
    </row>
    <row r="3318" spans="1:14" x14ac:dyDescent="0.2">
      <c r="A3318" s="32">
        <v>2021</v>
      </c>
      <c r="B3318" s="32">
        <v>5</v>
      </c>
      <c r="C3318" s="32" t="s">
        <v>36</v>
      </c>
      <c r="D3318" s="32" t="s">
        <v>128</v>
      </c>
      <c r="E3318" s="32" t="s">
        <v>184</v>
      </c>
      <c r="F3318" s="32" t="s">
        <v>115</v>
      </c>
      <c r="G3318" s="32">
        <v>2984</v>
      </c>
      <c r="H3318" s="32">
        <v>2916</v>
      </c>
      <c r="I3318" s="32">
        <v>328</v>
      </c>
      <c r="J3318" s="32">
        <v>2588</v>
      </c>
      <c r="K3318" s="32">
        <v>25452.731666666667</v>
      </c>
      <c r="L3318" s="32">
        <v>11312.051666666666</v>
      </c>
      <c r="M3318" s="32"/>
      <c r="N3318" s="32" t="s">
        <v>265</v>
      </c>
    </row>
    <row r="3319" spans="1:14" x14ac:dyDescent="0.2">
      <c r="A3319" s="32">
        <v>2021</v>
      </c>
      <c r="B3319" s="32">
        <v>6</v>
      </c>
      <c r="C3319" s="32" t="s">
        <v>44</v>
      </c>
      <c r="D3319" s="32" t="s">
        <v>128</v>
      </c>
      <c r="E3319" s="32" t="s">
        <v>184</v>
      </c>
      <c r="F3319" s="32" t="s">
        <v>115</v>
      </c>
      <c r="G3319" s="32">
        <v>3167</v>
      </c>
      <c r="H3319" s="32">
        <v>3143</v>
      </c>
      <c r="I3319" s="32">
        <v>725</v>
      </c>
      <c r="J3319" s="32">
        <v>2418</v>
      </c>
      <c r="K3319" s="32">
        <v>23687.553333333333</v>
      </c>
      <c r="L3319" s="32">
        <v>10299.313333333334</v>
      </c>
      <c r="M3319" s="32"/>
      <c r="N3319" s="32" t="s">
        <v>265</v>
      </c>
    </row>
    <row r="3320" spans="1:14" x14ac:dyDescent="0.2">
      <c r="A3320" s="32">
        <v>2021</v>
      </c>
      <c r="B3320" s="32">
        <v>7</v>
      </c>
      <c r="C3320" s="32" t="s">
        <v>24</v>
      </c>
      <c r="D3320" s="32" t="s">
        <v>128</v>
      </c>
      <c r="E3320" s="32" t="s">
        <v>184</v>
      </c>
      <c r="F3320" s="32" t="s">
        <v>115</v>
      </c>
      <c r="G3320" s="32">
        <v>3312</v>
      </c>
      <c r="H3320" s="32">
        <v>3269</v>
      </c>
      <c r="I3320" s="32">
        <v>385</v>
      </c>
      <c r="J3320" s="32">
        <v>2884</v>
      </c>
      <c r="K3320" s="32">
        <v>28029.403333333332</v>
      </c>
      <c r="L3320" s="32">
        <v>11773.096666666666</v>
      </c>
      <c r="M3320" s="32"/>
      <c r="N3320" s="32" t="s">
        <v>265</v>
      </c>
    </row>
    <row r="3321" spans="1:14" x14ac:dyDescent="0.2">
      <c r="A3321" s="32">
        <v>2021</v>
      </c>
      <c r="B3321" s="32">
        <v>8</v>
      </c>
      <c r="C3321" s="32" t="s">
        <v>13</v>
      </c>
      <c r="D3321" s="32" t="s">
        <v>128</v>
      </c>
      <c r="E3321" s="32" t="s">
        <v>184</v>
      </c>
      <c r="F3321" s="32" t="s">
        <v>115</v>
      </c>
      <c r="G3321" s="32">
        <v>3510</v>
      </c>
      <c r="H3321" s="32">
        <v>3408</v>
      </c>
      <c r="I3321" s="32">
        <v>376</v>
      </c>
      <c r="J3321" s="32">
        <v>3032</v>
      </c>
      <c r="K3321" s="32">
        <v>29207.09</v>
      </c>
      <c r="L3321" s="32">
        <v>12153.726666666667</v>
      </c>
      <c r="M3321" s="32"/>
      <c r="N3321" s="32" t="s">
        <v>265</v>
      </c>
    </row>
    <row r="3322" spans="1:14" x14ac:dyDescent="0.2">
      <c r="A3322" s="32">
        <v>2021</v>
      </c>
      <c r="B3322" s="32">
        <v>9</v>
      </c>
      <c r="C3322" s="32" t="s">
        <v>65</v>
      </c>
      <c r="D3322" s="32" t="s">
        <v>128</v>
      </c>
      <c r="E3322" s="32" t="s">
        <v>184</v>
      </c>
      <c r="F3322" s="32" t="s">
        <v>115</v>
      </c>
      <c r="G3322" s="32">
        <v>3536</v>
      </c>
      <c r="H3322" s="32">
        <v>3457</v>
      </c>
      <c r="I3322" s="32">
        <v>765</v>
      </c>
      <c r="J3322" s="32">
        <v>2692</v>
      </c>
      <c r="K3322" s="32">
        <v>26060.014999999999</v>
      </c>
      <c r="L3322" s="32">
        <v>10401.818333333333</v>
      </c>
      <c r="M3322" s="32"/>
      <c r="N3322" s="32" t="s">
        <v>265</v>
      </c>
    </row>
    <row r="3323" spans="1:14" x14ac:dyDescent="0.2">
      <c r="A3323" s="32">
        <v>2021</v>
      </c>
      <c r="B3323" s="32">
        <v>10</v>
      </c>
      <c r="C3323" s="32" t="s">
        <v>14</v>
      </c>
      <c r="D3323" s="32" t="s">
        <v>128</v>
      </c>
      <c r="E3323" s="32" t="s">
        <v>184</v>
      </c>
      <c r="F3323" s="32" t="s">
        <v>115</v>
      </c>
      <c r="G3323" s="32">
        <v>3645</v>
      </c>
      <c r="H3323" s="32">
        <v>3567</v>
      </c>
      <c r="I3323" s="32">
        <v>970</v>
      </c>
      <c r="J3323" s="32">
        <v>2597</v>
      </c>
      <c r="K3323" s="32">
        <v>26097.211666666666</v>
      </c>
      <c r="L3323" s="32">
        <v>10887.855</v>
      </c>
      <c r="M3323" s="32"/>
      <c r="N3323" s="32" t="s">
        <v>265</v>
      </c>
    </row>
    <row r="3324" spans="1:14" x14ac:dyDescent="0.2">
      <c r="A3324" s="32">
        <v>2021</v>
      </c>
      <c r="B3324" s="32">
        <v>11</v>
      </c>
      <c r="C3324" s="32" t="s">
        <v>11</v>
      </c>
      <c r="D3324" s="32" t="s">
        <v>128</v>
      </c>
      <c r="E3324" s="32" t="s">
        <v>184</v>
      </c>
      <c r="F3324" s="32" t="s">
        <v>115</v>
      </c>
      <c r="G3324" s="32">
        <v>3395</v>
      </c>
      <c r="H3324" s="32">
        <v>3085</v>
      </c>
      <c r="I3324" s="32">
        <v>594</v>
      </c>
      <c r="J3324" s="32">
        <v>2491</v>
      </c>
      <c r="K3324" s="32">
        <v>25840.416666666668</v>
      </c>
      <c r="L3324" s="32">
        <v>11225.616666666667</v>
      </c>
      <c r="M3324" s="32"/>
      <c r="N3324" s="32" t="s">
        <v>265</v>
      </c>
    </row>
    <row r="3325" spans="1:14" x14ac:dyDescent="0.2">
      <c r="A3325" s="32">
        <v>2021</v>
      </c>
      <c r="B3325" s="32">
        <v>12</v>
      </c>
      <c r="C3325" s="32" t="s">
        <v>60</v>
      </c>
      <c r="D3325" s="32" t="s">
        <v>128</v>
      </c>
      <c r="E3325" s="32" t="s">
        <v>184</v>
      </c>
      <c r="F3325" s="32" t="s">
        <v>115</v>
      </c>
      <c r="G3325" s="32">
        <v>3377</v>
      </c>
      <c r="H3325" s="32">
        <v>2627</v>
      </c>
      <c r="I3325" s="32">
        <v>455</v>
      </c>
      <c r="J3325" s="32">
        <v>2172</v>
      </c>
      <c r="K3325" s="32">
        <v>22401.626666666667</v>
      </c>
      <c r="L3325" s="32">
        <v>9494.373333333333</v>
      </c>
      <c r="M3325" s="32"/>
      <c r="N3325" s="32" t="s">
        <v>265</v>
      </c>
    </row>
    <row r="3326" spans="1:14" x14ac:dyDescent="0.2">
      <c r="A3326" s="32">
        <v>2021</v>
      </c>
      <c r="B3326" s="32">
        <v>1</v>
      </c>
      <c r="C3326" s="32" t="s">
        <v>10</v>
      </c>
      <c r="D3326" s="32" t="s">
        <v>206</v>
      </c>
      <c r="E3326" s="32" t="s">
        <v>215</v>
      </c>
      <c r="F3326" s="32" t="s">
        <v>115</v>
      </c>
      <c r="G3326" s="32">
        <v>79</v>
      </c>
      <c r="H3326" s="32">
        <v>79</v>
      </c>
      <c r="I3326" s="32">
        <v>9</v>
      </c>
      <c r="J3326" s="32">
        <v>70</v>
      </c>
      <c r="K3326" s="32">
        <v>213</v>
      </c>
      <c r="L3326" s="32">
        <v>337</v>
      </c>
      <c r="M3326" s="32"/>
      <c r="N3326" s="32" t="s">
        <v>266</v>
      </c>
    </row>
    <row r="3327" spans="1:14" x14ac:dyDescent="0.2">
      <c r="A3327" s="32">
        <v>2021</v>
      </c>
      <c r="B3327" s="32">
        <v>2</v>
      </c>
      <c r="C3327" s="32" t="s">
        <v>33</v>
      </c>
      <c r="D3327" s="32" t="s">
        <v>206</v>
      </c>
      <c r="E3327" s="32" t="s">
        <v>215</v>
      </c>
      <c r="F3327" s="32" t="s">
        <v>115</v>
      </c>
      <c r="G3327" s="32">
        <v>107</v>
      </c>
      <c r="H3327" s="32">
        <v>105</v>
      </c>
      <c r="I3327" s="32">
        <v>16</v>
      </c>
      <c r="J3327" s="32">
        <v>89</v>
      </c>
      <c r="K3327" s="32">
        <v>248</v>
      </c>
      <c r="L3327" s="32">
        <v>448</v>
      </c>
      <c r="M3327" s="32"/>
      <c r="N3327" s="32" t="s">
        <v>266</v>
      </c>
    </row>
    <row r="3328" spans="1:14" x14ac:dyDescent="0.2">
      <c r="A3328" s="32">
        <v>2021</v>
      </c>
      <c r="B3328" s="32">
        <v>3</v>
      </c>
      <c r="C3328" s="32" t="s">
        <v>79</v>
      </c>
      <c r="D3328" s="32" t="s">
        <v>206</v>
      </c>
      <c r="E3328" s="32" t="s">
        <v>215</v>
      </c>
      <c r="F3328" s="32" t="s">
        <v>115</v>
      </c>
      <c r="G3328" s="32">
        <v>99</v>
      </c>
      <c r="H3328" s="32">
        <v>94</v>
      </c>
      <c r="I3328" s="32">
        <v>45</v>
      </c>
      <c r="J3328" s="32">
        <v>49</v>
      </c>
      <c r="K3328" s="32">
        <v>147</v>
      </c>
      <c r="L3328" s="32">
        <v>352</v>
      </c>
      <c r="M3328" s="32"/>
      <c r="N3328" s="32" t="s">
        <v>266</v>
      </c>
    </row>
    <row r="3329" spans="1:14" x14ac:dyDescent="0.2">
      <c r="A3329" s="32">
        <v>2021</v>
      </c>
      <c r="B3329" s="32">
        <v>4</v>
      </c>
      <c r="C3329" s="32" t="s">
        <v>58</v>
      </c>
      <c r="D3329" s="32" t="s">
        <v>206</v>
      </c>
      <c r="E3329" s="32" t="s">
        <v>215</v>
      </c>
      <c r="F3329" s="32" t="s">
        <v>115</v>
      </c>
      <c r="G3329" s="32">
        <v>112</v>
      </c>
      <c r="H3329" s="32">
        <v>106</v>
      </c>
      <c r="I3329" s="32">
        <v>58</v>
      </c>
      <c r="J3329" s="32">
        <v>48</v>
      </c>
      <c r="K3329" s="32">
        <v>121</v>
      </c>
      <c r="L3329" s="32">
        <v>380</v>
      </c>
      <c r="M3329" s="32"/>
      <c r="N3329" s="32" t="s">
        <v>266</v>
      </c>
    </row>
    <row r="3330" spans="1:14" x14ac:dyDescent="0.2">
      <c r="A3330" s="32">
        <v>2021</v>
      </c>
      <c r="B3330" s="32">
        <v>5</v>
      </c>
      <c r="C3330" s="32" t="s">
        <v>36</v>
      </c>
      <c r="D3330" s="32" t="s">
        <v>206</v>
      </c>
      <c r="E3330" s="32" t="s">
        <v>215</v>
      </c>
      <c r="F3330" s="32" t="s">
        <v>115</v>
      </c>
      <c r="G3330" s="32">
        <v>101</v>
      </c>
      <c r="H3330" s="32">
        <v>96</v>
      </c>
      <c r="I3330" s="32">
        <v>22</v>
      </c>
      <c r="J3330" s="32">
        <v>74</v>
      </c>
      <c r="K3330" s="32">
        <v>219</v>
      </c>
      <c r="L3330" s="32">
        <v>405</v>
      </c>
      <c r="M3330" s="32"/>
      <c r="N3330" s="32" t="s">
        <v>266</v>
      </c>
    </row>
    <row r="3331" spans="1:14" x14ac:dyDescent="0.2">
      <c r="A3331" s="32">
        <v>2021</v>
      </c>
      <c r="B3331" s="32">
        <v>6</v>
      </c>
      <c r="C3331" s="32" t="s">
        <v>44</v>
      </c>
      <c r="D3331" s="32" t="s">
        <v>206</v>
      </c>
      <c r="E3331" s="32" t="s">
        <v>215</v>
      </c>
      <c r="F3331" s="32" t="s">
        <v>115</v>
      </c>
      <c r="G3331" s="32">
        <v>198</v>
      </c>
      <c r="H3331" s="32">
        <v>195</v>
      </c>
      <c r="I3331" s="32">
        <v>69</v>
      </c>
      <c r="J3331" s="32">
        <v>126</v>
      </c>
      <c r="K3331" s="32">
        <v>388</v>
      </c>
      <c r="L3331" s="32">
        <v>543</v>
      </c>
      <c r="M3331" s="32"/>
      <c r="N3331" s="32" t="s">
        <v>266</v>
      </c>
    </row>
    <row r="3332" spans="1:14" x14ac:dyDescent="0.2">
      <c r="A3332" s="32">
        <v>2021</v>
      </c>
      <c r="B3332" s="32">
        <v>7</v>
      </c>
      <c r="C3332" s="32" t="s">
        <v>24</v>
      </c>
      <c r="D3332" s="32" t="s">
        <v>206</v>
      </c>
      <c r="E3332" s="32" t="s">
        <v>215</v>
      </c>
      <c r="F3332" s="32" t="s">
        <v>115</v>
      </c>
      <c r="G3332" s="32">
        <v>244</v>
      </c>
      <c r="H3332" s="32">
        <v>239</v>
      </c>
      <c r="I3332" s="32">
        <v>82</v>
      </c>
      <c r="J3332" s="32">
        <v>157</v>
      </c>
      <c r="K3332" s="32">
        <v>546</v>
      </c>
      <c r="L3332" s="32">
        <v>696</v>
      </c>
      <c r="M3332" s="32"/>
      <c r="N3332" s="32" t="s">
        <v>266</v>
      </c>
    </row>
    <row r="3333" spans="1:14" x14ac:dyDescent="0.2">
      <c r="A3333" s="32">
        <v>2021</v>
      </c>
      <c r="B3333" s="32">
        <v>8</v>
      </c>
      <c r="C3333" s="32" t="s">
        <v>13</v>
      </c>
      <c r="D3333" s="32" t="s">
        <v>206</v>
      </c>
      <c r="E3333" s="32" t="s">
        <v>215</v>
      </c>
      <c r="F3333" s="32" t="s">
        <v>115</v>
      </c>
      <c r="G3333" s="32">
        <v>274</v>
      </c>
      <c r="H3333" s="32">
        <v>270</v>
      </c>
      <c r="I3333" s="32">
        <v>56</v>
      </c>
      <c r="J3333" s="32">
        <v>214</v>
      </c>
      <c r="K3333" s="32">
        <v>760</v>
      </c>
      <c r="L3333" s="32">
        <v>838</v>
      </c>
      <c r="M3333" s="32"/>
      <c r="N3333" s="32" t="s">
        <v>266</v>
      </c>
    </row>
    <row r="3334" spans="1:14" x14ac:dyDescent="0.2">
      <c r="A3334" s="32">
        <v>2021</v>
      </c>
      <c r="B3334" s="32">
        <v>9</v>
      </c>
      <c r="C3334" s="32" t="s">
        <v>65</v>
      </c>
      <c r="D3334" s="32" t="s">
        <v>206</v>
      </c>
      <c r="E3334" s="32" t="s">
        <v>215</v>
      </c>
      <c r="F3334" s="32" t="s">
        <v>115</v>
      </c>
      <c r="G3334" s="32">
        <v>276</v>
      </c>
      <c r="H3334" s="32">
        <v>268</v>
      </c>
      <c r="I3334" s="32">
        <v>58</v>
      </c>
      <c r="J3334" s="32">
        <v>210</v>
      </c>
      <c r="K3334" s="32">
        <v>737</v>
      </c>
      <c r="L3334" s="32">
        <v>1002</v>
      </c>
      <c r="M3334" s="32"/>
      <c r="N3334" s="32" t="s">
        <v>266</v>
      </c>
    </row>
    <row r="3335" spans="1:14" x14ac:dyDescent="0.2">
      <c r="A3335" s="32">
        <v>2021</v>
      </c>
      <c r="B3335" s="32">
        <v>10</v>
      </c>
      <c r="C3335" s="32" t="s">
        <v>14</v>
      </c>
      <c r="D3335" s="32" t="s">
        <v>206</v>
      </c>
      <c r="E3335" s="32" t="s">
        <v>215</v>
      </c>
      <c r="F3335" s="32" t="s">
        <v>115</v>
      </c>
      <c r="G3335" s="32">
        <v>300</v>
      </c>
      <c r="H3335" s="32">
        <v>296</v>
      </c>
      <c r="I3335" s="32">
        <v>31</v>
      </c>
      <c r="J3335" s="32">
        <v>265</v>
      </c>
      <c r="K3335" s="32">
        <v>988</v>
      </c>
      <c r="L3335" s="32">
        <v>833</v>
      </c>
      <c r="M3335" s="32"/>
      <c r="N3335" s="32" t="s">
        <v>266</v>
      </c>
    </row>
    <row r="3336" spans="1:14" x14ac:dyDescent="0.2">
      <c r="A3336" s="32">
        <v>2021</v>
      </c>
      <c r="B3336" s="32">
        <v>11</v>
      </c>
      <c r="C3336" s="32" t="s">
        <v>11</v>
      </c>
      <c r="D3336" s="32" t="s">
        <v>206</v>
      </c>
      <c r="E3336" s="32" t="s">
        <v>215</v>
      </c>
      <c r="F3336" s="32" t="s">
        <v>115</v>
      </c>
      <c r="G3336" s="32">
        <v>167</v>
      </c>
      <c r="H3336" s="32">
        <v>163</v>
      </c>
      <c r="I3336" s="32">
        <v>14</v>
      </c>
      <c r="J3336" s="32">
        <v>149</v>
      </c>
      <c r="K3336" s="32">
        <v>533.79999999999995</v>
      </c>
      <c r="L3336" s="32">
        <v>607.20000000000005</v>
      </c>
      <c r="M3336" s="32"/>
      <c r="N3336" s="32" t="s">
        <v>266</v>
      </c>
    </row>
    <row r="3337" spans="1:14" x14ac:dyDescent="0.2">
      <c r="A3337" s="32">
        <v>2021</v>
      </c>
      <c r="B3337" s="32">
        <v>12</v>
      </c>
      <c r="C3337" s="32" t="s">
        <v>60</v>
      </c>
      <c r="D3337" s="32" t="s">
        <v>206</v>
      </c>
      <c r="E3337" s="32" t="s">
        <v>215</v>
      </c>
      <c r="F3337" s="32" t="s">
        <v>115</v>
      </c>
      <c r="G3337" s="32">
        <v>117</v>
      </c>
      <c r="H3337" s="32">
        <v>114</v>
      </c>
      <c r="I3337" s="32">
        <v>9</v>
      </c>
      <c r="J3337" s="32">
        <v>105</v>
      </c>
      <c r="K3337" s="32">
        <v>374</v>
      </c>
      <c r="L3337" s="32">
        <v>389</v>
      </c>
      <c r="M3337" s="32"/>
      <c r="N3337" s="32" t="s">
        <v>266</v>
      </c>
    </row>
    <row r="3338" spans="1:14" x14ac:dyDescent="0.2">
      <c r="A3338" s="32">
        <v>2021</v>
      </c>
      <c r="B3338" s="32">
        <v>1</v>
      </c>
      <c r="C3338" s="32" t="s">
        <v>10</v>
      </c>
      <c r="D3338" s="32" t="s">
        <v>68</v>
      </c>
      <c r="E3338" s="32" t="s">
        <v>8</v>
      </c>
      <c r="F3338" s="32" t="s">
        <v>115</v>
      </c>
      <c r="G3338" s="32">
        <v>1274</v>
      </c>
      <c r="H3338" s="32">
        <v>797</v>
      </c>
      <c r="I3338" s="32">
        <v>87</v>
      </c>
      <c r="J3338" s="32">
        <v>710</v>
      </c>
      <c r="K3338" s="32">
        <v>4704.7299999999996</v>
      </c>
      <c r="L3338" s="32">
        <v>1942.7533333333333</v>
      </c>
      <c r="M3338" s="32"/>
      <c r="N3338" s="32" t="s">
        <v>267</v>
      </c>
    </row>
    <row r="3339" spans="1:14" x14ac:dyDescent="0.2">
      <c r="A3339" s="32">
        <v>2021</v>
      </c>
      <c r="B3339" s="32">
        <v>2</v>
      </c>
      <c r="C3339" s="32" t="s">
        <v>33</v>
      </c>
      <c r="D3339" s="32" t="s">
        <v>68</v>
      </c>
      <c r="E3339" s="32" t="s">
        <v>8</v>
      </c>
      <c r="F3339" s="32" t="s">
        <v>115</v>
      </c>
      <c r="G3339" s="32">
        <v>1657</v>
      </c>
      <c r="H3339" s="32">
        <v>1156</v>
      </c>
      <c r="I3339" s="32">
        <v>164</v>
      </c>
      <c r="J3339" s="32">
        <v>992</v>
      </c>
      <c r="K3339" s="32">
        <v>5849.8549999999996</v>
      </c>
      <c r="L3339" s="32">
        <v>3437.145</v>
      </c>
      <c r="M3339" s="32"/>
      <c r="N3339" s="32" t="s">
        <v>267</v>
      </c>
    </row>
    <row r="3340" spans="1:14" x14ac:dyDescent="0.2">
      <c r="A3340" s="32">
        <v>2021</v>
      </c>
      <c r="B3340" s="32">
        <v>3</v>
      </c>
      <c r="C3340" s="32" t="s">
        <v>79</v>
      </c>
      <c r="D3340" s="32" t="s">
        <v>68</v>
      </c>
      <c r="E3340" s="32" t="s">
        <v>8</v>
      </c>
      <c r="F3340" s="32" t="s">
        <v>115</v>
      </c>
      <c r="G3340" s="32">
        <v>1959</v>
      </c>
      <c r="H3340" s="32">
        <v>1373</v>
      </c>
      <c r="I3340" s="32">
        <v>158</v>
      </c>
      <c r="J3340" s="32">
        <v>1215</v>
      </c>
      <c r="K3340" s="32">
        <v>7576.8566666666666</v>
      </c>
      <c r="L3340" s="32">
        <v>3773.86</v>
      </c>
      <c r="M3340" s="32"/>
      <c r="N3340" s="32" t="s">
        <v>267</v>
      </c>
    </row>
    <row r="3341" spans="1:14" x14ac:dyDescent="0.2">
      <c r="A3341" s="32">
        <v>2021</v>
      </c>
      <c r="B3341" s="32">
        <v>4</v>
      </c>
      <c r="C3341" s="32" t="s">
        <v>58</v>
      </c>
      <c r="D3341" s="32" t="s">
        <v>68</v>
      </c>
      <c r="E3341" s="32" t="s">
        <v>8</v>
      </c>
      <c r="F3341" s="32" t="s">
        <v>115</v>
      </c>
      <c r="G3341" s="32">
        <v>2134</v>
      </c>
      <c r="H3341" s="32">
        <v>1521</v>
      </c>
      <c r="I3341" s="32">
        <v>91</v>
      </c>
      <c r="J3341" s="32">
        <v>1430</v>
      </c>
      <c r="K3341" s="32">
        <v>9001.9433333333327</v>
      </c>
      <c r="L3341" s="32">
        <v>4228.3066666666664</v>
      </c>
      <c r="M3341" s="32"/>
      <c r="N3341" s="32" t="s">
        <v>267</v>
      </c>
    </row>
    <row r="3342" spans="1:14" x14ac:dyDescent="0.2">
      <c r="A3342" s="32">
        <v>2021</v>
      </c>
      <c r="B3342" s="32">
        <v>5</v>
      </c>
      <c r="C3342" s="32" t="s">
        <v>36</v>
      </c>
      <c r="D3342" s="32" t="s">
        <v>68</v>
      </c>
      <c r="E3342" s="32" t="s">
        <v>8</v>
      </c>
      <c r="F3342" s="32" t="s">
        <v>115</v>
      </c>
      <c r="G3342" s="32">
        <v>2218</v>
      </c>
      <c r="H3342" s="32">
        <v>1685</v>
      </c>
      <c r="I3342" s="32">
        <v>83</v>
      </c>
      <c r="J3342" s="32">
        <v>1602</v>
      </c>
      <c r="K3342" s="32">
        <v>11812.586666666666</v>
      </c>
      <c r="L3342" s="32">
        <v>4574.08</v>
      </c>
      <c r="M3342" s="32"/>
      <c r="N3342" s="32" t="s">
        <v>267</v>
      </c>
    </row>
    <row r="3343" spans="1:14" x14ac:dyDescent="0.2">
      <c r="A3343" s="32">
        <v>2021</v>
      </c>
      <c r="B3343" s="32">
        <v>6</v>
      </c>
      <c r="C3343" s="32" t="s">
        <v>44</v>
      </c>
      <c r="D3343" s="32" t="s">
        <v>68</v>
      </c>
      <c r="E3343" s="32" t="s">
        <v>8</v>
      </c>
      <c r="F3343" s="32" t="s">
        <v>115</v>
      </c>
      <c r="G3343" s="32">
        <v>2759</v>
      </c>
      <c r="H3343" s="32">
        <v>2277</v>
      </c>
      <c r="I3343" s="32">
        <v>187</v>
      </c>
      <c r="J3343" s="32">
        <v>2090</v>
      </c>
      <c r="K3343" s="32">
        <v>13856.796666666667</v>
      </c>
      <c r="L3343" s="32">
        <v>6300.8033333333333</v>
      </c>
      <c r="M3343" s="32"/>
      <c r="N3343" s="32" t="s">
        <v>267</v>
      </c>
    </row>
    <row r="3344" spans="1:14" x14ac:dyDescent="0.2">
      <c r="A3344" s="32">
        <v>2021</v>
      </c>
      <c r="B3344" s="32">
        <v>7</v>
      </c>
      <c r="C3344" s="32" t="s">
        <v>24</v>
      </c>
      <c r="D3344" s="32" t="s">
        <v>68</v>
      </c>
      <c r="E3344" s="32" t="s">
        <v>8</v>
      </c>
      <c r="F3344" s="32" t="s">
        <v>115</v>
      </c>
      <c r="G3344" s="32">
        <v>3709</v>
      </c>
      <c r="H3344" s="32">
        <v>3187</v>
      </c>
      <c r="I3344" s="32">
        <v>327</v>
      </c>
      <c r="J3344" s="32">
        <v>2860</v>
      </c>
      <c r="K3344" s="32">
        <v>20904.576666666668</v>
      </c>
      <c r="L3344" s="32">
        <v>9403.123333333333</v>
      </c>
      <c r="M3344" s="32"/>
      <c r="N3344" s="32" t="s">
        <v>267</v>
      </c>
    </row>
    <row r="3345" spans="1:14" x14ac:dyDescent="0.2">
      <c r="A3345" s="32">
        <v>2021</v>
      </c>
      <c r="B3345" s="32">
        <v>8</v>
      </c>
      <c r="C3345" s="32" t="s">
        <v>13</v>
      </c>
      <c r="D3345" s="32" t="s">
        <v>68</v>
      </c>
      <c r="E3345" s="32" t="s">
        <v>8</v>
      </c>
      <c r="F3345" s="32" t="s">
        <v>115</v>
      </c>
      <c r="G3345" s="32">
        <v>4242</v>
      </c>
      <c r="H3345" s="32">
        <v>3801</v>
      </c>
      <c r="I3345" s="32">
        <v>615</v>
      </c>
      <c r="J3345" s="32">
        <v>3186</v>
      </c>
      <c r="K3345" s="32">
        <v>25869.198333333334</v>
      </c>
      <c r="L3345" s="32">
        <v>9589.1016666666674</v>
      </c>
      <c r="M3345" s="32"/>
      <c r="N3345" s="32" t="s">
        <v>267</v>
      </c>
    </row>
    <row r="3346" spans="1:14" x14ac:dyDescent="0.2">
      <c r="A3346" s="32">
        <v>2021</v>
      </c>
      <c r="B3346" s="32">
        <v>9</v>
      </c>
      <c r="C3346" s="32" t="s">
        <v>65</v>
      </c>
      <c r="D3346" s="32" t="s">
        <v>68</v>
      </c>
      <c r="E3346" s="32" t="s">
        <v>8</v>
      </c>
      <c r="F3346" s="32" t="s">
        <v>115</v>
      </c>
      <c r="G3346" s="32">
        <v>4461</v>
      </c>
      <c r="H3346" s="32">
        <v>3930</v>
      </c>
      <c r="I3346" s="32">
        <v>448</v>
      </c>
      <c r="J3346" s="32">
        <v>3482</v>
      </c>
      <c r="K3346" s="32">
        <v>24567.321666666667</v>
      </c>
      <c r="L3346" s="32">
        <v>10377.645</v>
      </c>
      <c r="M3346" s="32"/>
      <c r="N3346" s="32" t="s">
        <v>267</v>
      </c>
    </row>
    <row r="3347" spans="1:14" x14ac:dyDescent="0.2">
      <c r="A3347" s="32">
        <v>2021</v>
      </c>
      <c r="B3347" s="32">
        <v>10</v>
      </c>
      <c r="C3347" s="32" t="s">
        <v>14</v>
      </c>
      <c r="D3347" s="32" t="s">
        <v>68</v>
      </c>
      <c r="E3347" s="32" t="s">
        <v>8</v>
      </c>
      <c r="F3347" s="32" t="s">
        <v>115</v>
      </c>
      <c r="G3347" s="32">
        <v>4337</v>
      </c>
      <c r="H3347" s="32">
        <v>3739</v>
      </c>
      <c r="I3347" s="32">
        <v>349</v>
      </c>
      <c r="J3347" s="32">
        <v>3390</v>
      </c>
      <c r="K3347" s="32">
        <v>25223.705000000002</v>
      </c>
      <c r="L3347" s="32">
        <v>9550.7450000000008</v>
      </c>
      <c r="M3347" s="32"/>
      <c r="N3347" s="32" t="s">
        <v>267</v>
      </c>
    </row>
    <row r="3348" spans="1:14" x14ac:dyDescent="0.2">
      <c r="A3348" s="32">
        <v>2021</v>
      </c>
      <c r="B3348" s="32">
        <v>11</v>
      </c>
      <c r="C3348" s="32" t="s">
        <v>11</v>
      </c>
      <c r="D3348" s="32" t="s">
        <v>68</v>
      </c>
      <c r="E3348" s="32" t="s">
        <v>8</v>
      </c>
      <c r="F3348" s="32" t="s">
        <v>115</v>
      </c>
      <c r="G3348" s="32">
        <v>3045</v>
      </c>
      <c r="H3348" s="32">
        <v>2596</v>
      </c>
      <c r="I3348" s="32">
        <v>259</v>
      </c>
      <c r="J3348" s="32">
        <v>2337</v>
      </c>
      <c r="K3348" s="32">
        <v>17956.474999999999</v>
      </c>
      <c r="L3348" s="32">
        <v>5514.0083333333332</v>
      </c>
      <c r="M3348" s="32"/>
      <c r="N3348" s="32" t="s">
        <v>267</v>
      </c>
    </row>
    <row r="3349" spans="1:14" x14ac:dyDescent="0.2">
      <c r="A3349" s="32">
        <v>2021</v>
      </c>
      <c r="B3349" s="32">
        <v>12</v>
      </c>
      <c r="C3349" s="32" t="s">
        <v>60</v>
      </c>
      <c r="D3349" s="32" t="s">
        <v>68</v>
      </c>
      <c r="E3349" s="32" t="s">
        <v>8</v>
      </c>
      <c r="F3349" s="32" t="s">
        <v>115</v>
      </c>
      <c r="G3349" s="32">
        <v>2671</v>
      </c>
      <c r="H3349" s="32">
        <v>2218</v>
      </c>
      <c r="I3349" s="32">
        <v>156</v>
      </c>
      <c r="J3349" s="32">
        <v>2062</v>
      </c>
      <c r="K3349" s="32">
        <v>16369.035</v>
      </c>
      <c r="L3349" s="32">
        <v>4933.8649999999998</v>
      </c>
      <c r="M3349" s="32"/>
      <c r="N3349" s="32" t="s">
        <v>267</v>
      </c>
    </row>
    <row r="3350" spans="1:14" x14ac:dyDescent="0.2">
      <c r="A3350" s="32">
        <v>2021</v>
      </c>
      <c r="B3350" s="32">
        <v>1</v>
      </c>
      <c r="C3350" s="32" t="s">
        <v>10</v>
      </c>
      <c r="D3350" s="32" t="s">
        <v>129</v>
      </c>
      <c r="E3350" s="32" t="s">
        <v>152</v>
      </c>
      <c r="F3350" s="32" t="s">
        <v>115</v>
      </c>
      <c r="G3350" s="32"/>
      <c r="H3350" s="32"/>
      <c r="I3350" s="32"/>
      <c r="J3350" s="32"/>
      <c r="K3350" s="32"/>
      <c r="L3350" s="32"/>
      <c r="M3350" s="32" t="s">
        <v>360</v>
      </c>
      <c r="N3350" s="32" t="s">
        <v>268</v>
      </c>
    </row>
    <row r="3351" spans="1:14" x14ac:dyDescent="0.2">
      <c r="A3351" s="32">
        <v>2021</v>
      </c>
      <c r="B3351" s="32">
        <v>2</v>
      </c>
      <c r="C3351" s="32" t="s">
        <v>33</v>
      </c>
      <c r="D3351" s="32" t="s">
        <v>129</v>
      </c>
      <c r="E3351" s="32" t="s">
        <v>152</v>
      </c>
      <c r="F3351" s="32" t="s">
        <v>115</v>
      </c>
      <c r="G3351" s="32"/>
      <c r="H3351" s="32"/>
      <c r="I3351" s="32"/>
      <c r="J3351" s="32"/>
      <c r="K3351" s="32"/>
      <c r="L3351" s="32"/>
      <c r="M3351" s="32" t="s">
        <v>360</v>
      </c>
      <c r="N3351" s="32" t="s">
        <v>268</v>
      </c>
    </row>
    <row r="3352" spans="1:14" x14ac:dyDescent="0.2">
      <c r="A3352" s="32">
        <v>2021</v>
      </c>
      <c r="B3352" s="32">
        <v>3</v>
      </c>
      <c r="C3352" s="32" t="s">
        <v>79</v>
      </c>
      <c r="D3352" s="32" t="s">
        <v>129</v>
      </c>
      <c r="E3352" s="32" t="s">
        <v>152</v>
      </c>
      <c r="F3352" s="32" t="s">
        <v>115</v>
      </c>
      <c r="G3352" s="32"/>
      <c r="H3352" s="32"/>
      <c r="I3352" s="32"/>
      <c r="J3352" s="32"/>
      <c r="K3352" s="32"/>
      <c r="L3352" s="32"/>
      <c r="M3352" s="32" t="s">
        <v>360</v>
      </c>
      <c r="N3352" s="32" t="s">
        <v>268</v>
      </c>
    </row>
    <row r="3353" spans="1:14" x14ac:dyDescent="0.2">
      <c r="A3353" s="32">
        <v>2021</v>
      </c>
      <c r="B3353" s="32">
        <v>4</v>
      </c>
      <c r="C3353" s="32" t="s">
        <v>58</v>
      </c>
      <c r="D3353" s="32" t="s">
        <v>129</v>
      </c>
      <c r="E3353" s="32" t="s">
        <v>152</v>
      </c>
      <c r="F3353" s="32" t="s">
        <v>115</v>
      </c>
      <c r="G3353" s="32"/>
      <c r="H3353" s="32"/>
      <c r="I3353" s="32"/>
      <c r="J3353" s="32"/>
      <c r="K3353" s="32"/>
      <c r="L3353" s="32"/>
      <c r="M3353" s="32" t="s">
        <v>360</v>
      </c>
      <c r="N3353" s="32" t="s">
        <v>268</v>
      </c>
    </row>
    <row r="3354" spans="1:14" x14ac:dyDescent="0.2">
      <c r="A3354" s="32">
        <v>2021</v>
      </c>
      <c r="B3354" s="32">
        <v>5</v>
      </c>
      <c r="C3354" s="32" t="s">
        <v>36</v>
      </c>
      <c r="D3354" s="32" t="s">
        <v>129</v>
      </c>
      <c r="E3354" s="32" t="s">
        <v>152</v>
      </c>
      <c r="F3354" s="32" t="s">
        <v>115</v>
      </c>
      <c r="G3354" s="32"/>
      <c r="H3354" s="32"/>
      <c r="I3354" s="32"/>
      <c r="J3354" s="32"/>
      <c r="K3354" s="32"/>
      <c r="L3354" s="32"/>
      <c r="M3354" s="32" t="s">
        <v>360</v>
      </c>
      <c r="N3354" s="32" t="s">
        <v>268</v>
      </c>
    </row>
    <row r="3355" spans="1:14" x14ac:dyDescent="0.2">
      <c r="A3355" s="32">
        <v>2021</v>
      </c>
      <c r="B3355" s="32">
        <v>6</v>
      </c>
      <c r="C3355" s="32" t="s">
        <v>44</v>
      </c>
      <c r="D3355" s="32" t="s">
        <v>129</v>
      </c>
      <c r="E3355" s="32" t="s">
        <v>152</v>
      </c>
      <c r="F3355" s="32" t="s">
        <v>115</v>
      </c>
      <c r="G3355" s="32">
        <v>2035</v>
      </c>
      <c r="H3355" s="32">
        <v>1569</v>
      </c>
      <c r="I3355" s="32">
        <v>1054</v>
      </c>
      <c r="J3355" s="32">
        <v>515</v>
      </c>
      <c r="K3355" s="32">
        <v>2761.9450000000002</v>
      </c>
      <c r="L3355" s="32">
        <v>1106.105</v>
      </c>
      <c r="M3355" s="32"/>
      <c r="N3355" s="32" t="s">
        <v>268</v>
      </c>
    </row>
    <row r="3356" spans="1:14" x14ac:dyDescent="0.2">
      <c r="A3356" s="32">
        <v>2021</v>
      </c>
      <c r="B3356" s="32">
        <v>7</v>
      </c>
      <c r="C3356" s="32" t="s">
        <v>24</v>
      </c>
      <c r="D3356" s="32" t="s">
        <v>129</v>
      </c>
      <c r="E3356" s="32" t="s">
        <v>152</v>
      </c>
      <c r="F3356" s="32" t="s">
        <v>115</v>
      </c>
      <c r="G3356" s="32">
        <v>2723</v>
      </c>
      <c r="H3356" s="32">
        <v>2254</v>
      </c>
      <c r="I3356" s="32">
        <v>1136</v>
      </c>
      <c r="J3356" s="32">
        <v>1118</v>
      </c>
      <c r="K3356" s="32">
        <v>6971.45</v>
      </c>
      <c r="L3356" s="32">
        <v>2629.9333333333334</v>
      </c>
      <c r="M3356" s="32"/>
      <c r="N3356" s="32" t="s">
        <v>268</v>
      </c>
    </row>
    <row r="3357" spans="1:14" x14ac:dyDescent="0.2">
      <c r="A3357" s="32">
        <v>2021</v>
      </c>
      <c r="B3357" s="32">
        <v>8</v>
      </c>
      <c r="C3357" s="32" t="s">
        <v>13</v>
      </c>
      <c r="D3357" s="32" t="s">
        <v>129</v>
      </c>
      <c r="E3357" s="32" t="s">
        <v>152</v>
      </c>
      <c r="F3357" s="32" t="s">
        <v>115</v>
      </c>
      <c r="G3357" s="32">
        <v>2559</v>
      </c>
      <c r="H3357" s="32">
        <v>2299</v>
      </c>
      <c r="I3357" s="32">
        <v>868</v>
      </c>
      <c r="J3357" s="32">
        <v>1431</v>
      </c>
      <c r="K3357" s="32">
        <v>9257.5666666666675</v>
      </c>
      <c r="L3357" s="32">
        <v>3128.2833333333333</v>
      </c>
      <c r="M3357" s="32"/>
      <c r="N3357" s="32" t="s">
        <v>268</v>
      </c>
    </row>
    <row r="3358" spans="1:14" x14ac:dyDescent="0.2">
      <c r="A3358" s="32">
        <v>2021</v>
      </c>
      <c r="B3358" s="32">
        <v>9</v>
      </c>
      <c r="C3358" s="32" t="s">
        <v>65</v>
      </c>
      <c r="D3358" s="32" t="s">
        <v>129</v>
      </c>
      <c r="E3358" s="32" t="s">
        <v>152</v>
      </c>
      <c r="F3358" s="32" t="s">
        <v>115</v>
      </c>
      <c r="G3358" s="32">
        <v>2939</v>
      </c>
      <c r="H3358" s="32">
        <v>2432</v>
      </c>
      <c r="I3358" s="32">
        <v>960</v>
      </c>
      <c r="J3358" s="32">
        <v>1472</v>
      </c>
      <c r="K3358" s="32">
        <v>9347.126666666667</v>
      </c>
      <c r="L3358" s="32">
        <v>3193.7233333333334</v>
      </c>
      <c r="M3358" s="32"/>
      <c r="N3358" s="32" t="s">
        <v>268</v>
      </c>
    </row>
    <row r="3359" spans="1:14" x14ac:dyDescent="0.2">
      <c r="A3359" s="32">
        <v>2021</v>
      </c>
      <c r="B3359" s="32">
        <v>10</v>
      </c>
      <c r="C3359" s="32" t="s">
        <v>14</v>
      </c>
      <c r="D3359" s="32" t="s">
        <v>129</v>
      </c>
      <c r="E3359" s="32" t="s">
        <v>152</v>
      </c>
      <c r="F3359" s="32" t="s">
        <v>115</v>
      </c>
      <c r="G3359" s="32">
        <v>3117</v>
      </c>
      <c r="H3359" s="32">
        <v>2634</v>
      </c>
      <c r="I3359" s="32">
        <v>1091</v>
      </c>
      <c r="J3359" s="32">
        <v>1543</v>
      </c>
      <c r="K3359" s="32">
        <v>10180.754999999999</v>
      </c>
      <c r="L3359" s="32">
        <v>3681.1616666666669</v>
      </c>
      <c r="M3359" s="32"/>
      <c r="N3359" s="32" t="s">
        <v>268</v>
      </c>
    </row>
    <row r="3360" spans="1:14" x14ac:dyDescent="0.2">
      <c r="A3360" s="32">
        <v>2021</v>
      </c>
      <c r="B3360" s="32">
        <v>11</v>
      </c>
      <c r="C3360" s="32" t="s">
        <v>11</v>
      </c>
      <c r="D3360" s="32" t="s">
        <v>129</v>
      </c>
      <c r="E3360" s="32" t="s">
        <v>152</v>
      </c>
      <c r="F3360" s="32" t="s">
        <v>115</v>
      </c>
      <c r="G3360" s="32">
        <v>2084</v>
      </c>
      <c r="H3360" s="32">
        <v>1725</v>
      </c>
      <c r="I3360" s="32">
        <v>502</v>
      </c>
      <c r="J3360" s="32">
        <v>1223</v>
      </c>
      <c r="K3360" s="32">
        <v>7643.3783333333331</v>
      </c>
      <c r="L3360" s="32">
        <v>2810.9716666666668</v>
      </c>
      <c r="M3360" s="32"/>
      <c r="N3360" s="32" t="s">
        <v>268</v>
      </c>
    </row>
    <row r="3361" spans="1:14" x14ac:dyDescent="0.2">
      <c r="A3361" s="32">
        <v>2021</v>
      </c>
      <c r="B3361" s="32">
        <v>12</v>
      </c>
      <c r="C3361" s="32" t="s">
        <v>60</v>
      </c>
      <c r="D3361" s="32" t="s">
        <v>129</v>
      </c>
      <c r="E3361" s="32" t="s">
        <v>152</v>
      </c>
      <c r="F3361" s="32" t="s">
        <v>115</v>
      </c>
      <c r="G3361" s="32">
        <v>1883</v>
      </c>
      <c r="H3361" s="32">
        <v>1582</v>
      </c>
      <c r="I3361" s="32">
        <v>447</v>
      </c>
      <c r="J3361" s="32">
        <v>1135</v>
      </c>
      <c r="K3361" s="32">
        <v>7163.59</v>
      </c>
      <c r="L3361" s="32">
        <v>4787.2433333333329</v>
      </c>
      <c r="M3361" s="32"/>
      <c r="N3361" s="32" t="s">
        <v>268</v>
      </c>
    </row>
    <row r="3362" spans="1:14" x14ac:dyDescent="0.2">
      <c r="A3362" s="32">
        <v>2021</v>
      </c>
      <c r="B3362" s="32">
        <v>1</v>
      </c>
      <c r="C3362" s="32" t="s">
        <v>10</v>
      </c>
      <c r="D3362" s="32" t="s">
        <v>198</v>
      </c>
      <c r="E3362" s="32" t="s">
        <v>199</v>
      </c>
      <c r="F3362" s="32" t="s">
        <v>115</v>
      </c>
      <c r="G3362" s="32">
        <v>496</v>
      </c>
      <c r="H3362" s="32">
        <v>273</v>
      </c>
      <c r="I3362" s="32">
        <v>51</v>
      </c>
      <c r="J3362" s="32">
        <v>222</v>
      </c>
      <c r="K3362" s="32">
        <v>1104.5316666666668</v>
      </c>
      <c r="L3362" s="32">
        <v>543.26833333333332</v>
      </c>
      <c r="M3362" s="32"/>
      <c r="N3362" s="32" t="s">
        <v>269</v>
      </c>
    </row>
    <row r="3363" spans="1:14" x14ac:dyDescent="0.2">
      <c r="A3363" s="32">
        <v>2021</v>
      </c>
      <c r="B3363" s="32">
        <v>2</v>
      </c>
      <c r="C3363" s="32" t="s">
        <v>33</v>
      </c>
      <c r="D3363" s="32" t="s">
        <v>198</v>
      </c>
      <c r="E3363" s="32" t="s">
        <v>199</v>
      </c>
      <c r="F3363" s="32" t="s">
        <v>115</v>
      </c>
      <c r="G3363" s="32">
        <v>676</v>
      </c>
      <c r="H3363" s="32">
        <v>373</v>
      </c>
      <c r="I3363" s="32">
        <v>87</v>
      </c>
      <c r="J3363" s="32">
        <v>286</v>
      </c>
      <c r="K3363" s="32">
        <v>1205.7283333333332</v>
      </c>
      <c r="L3363" s="32">
        <v>688.7883333333333</v>
      </c>
      <c r="M3363" s="32"/>
      <c r="N3363" s="32" t="s">
        <v>269</v>
      </c>
    </row>
    <row r="3364" spans="1:14" x14ac:dyDescent="0.2">
      <c r="A3364" s="32">
        <v>2021</v>
      </c>
      <c r="B3364" s="32">
        <v>3</v>
      </c>
      <c r="C3364" s="32" t="s">
        <v>79</v>
      </c>
      <c r="D3364" s="32" t="s">
        <v>198</v>
      </c>
      <c r="E3364" s="32" t="s">
        <v>199</v>
      </c>
      <c r="F3364" s="32" t="s">
        <v>115</v>
      </c>
      <c r="G3364" s="32">
        <v>808</v>
      </c>
      <c r="H3364" s="32">
        <v>404</v>
      </c>
      <c r="I3364" s="32">
        <v>94</v>
      </c>
      <c r="J3364" s="32">
        <v>310</v>
      </c>
      <c r="K3364" s="32">
        <v>1441.3733333333332</v>
      </c>
      <c r="L3364" s="32">
        <v>683.02666666666664</v>
      </c>
      <c r="M3364" s="32"/>
      <c r="N3364" s="32" t="s">
        <v>269</v>
      </c>
    </row>
    <row r="3365" spans="1:14" x14ac:dyDescent="0.2">
      <c r="A3365" s="32">
        <v>2021</v>
      </c>
      <c r="B3365" s="32">
        <v>4</v>
      </c>
      <c r="C3365" s="32" t="s">
        <v>58</v>
      </c>
      <c r="D3365" s="32" t="s">
        <v>198</v>
      </c>
      <c r="E3365" s="32" t="s">
        <v>199</v>
      </c>
      <c r="F3365" s="32" t="s">
        <v>115</v>
      </c>
      <c r="G3365" s="32">
        <v>906</v>
      </c>
      <c r="H3365" s="32">
        <v>483</v>
      </c>
      <c r="I3365" s="32">
        <v>88</v>
      </c>
      <c r="J3365" s="32">
        <v>395</v>
      </c>
      <c r="K3365" s="32">
        <v>1807.1366666666668</v>
      </c>
      <c r="L3365" s="32">
        <v>895.08</v>
      </c>
      <c r="M3365" s="32"/>
      <c r="N3365" s="32" t="s">
        <v>269</v>
      </c>
    </row>
    <row r="3366" spans="1:14" x14ac:dyDescent="0.2">
      <c r="A3366" s="32">
        <v>2021</v>
      </c>
      <c r="B3366" s="32">
        <v>5</v>
      </c>
      <c r="C3366" s="32" t="s">
        <v>36</v>
      </c>
      <c r="D3366" s="32" t="s">
        <v>198</v>
      </c>
      <c r="E3366" s="32" t="s">
        <v>199</v>
      </c>
      <c r="F3366" s="32" t="s">
        <v>115</v>
      </c>
      <c r="G3366" s="32">
        <v>862</v>
      </c>
      <c r="H3366" s="32">
        <v>475</v>
      </c>
      <c r="I3366" s="32">
        <v>106</v>
      </c>
      <c r="J3366" s="32">
        <v>369</v>
      </c>
      <c r="K3366" s="32">
        <v>1791.415</v>
      </c>
      <c r="L3366" s="32">
        <v>779.61833333333334</v>
      </c>
      <c r="M3366" s="32"/>
      <c r="N3366" s="32" t="s">
        <v>269</v>
      </c>
    </row>
    <row r="3367" spans="1:14" x14ac:dyDescent="0.2">
      <c r="A3367" s="32">
        <v>2021</v>
      </c>
      <c r="B3367" s="32">
        <v>6</v>
      </c>
      <c r="C3367" s="32" t="s">
        <v>44</v>
      </c>
      <c r="D3367" s="32" t="s">
        <v>198</v>
      </c>
      <c r="E3367" s="32" t="s">
        <v>199</v>
      </c>
      <c r="F3367" s="32" t="s">
        <v>115</v>
      </c>
      <c r="G3367" s="32">
        <v>1002</v>
      </c>
      <c r="H3367" s="32">
        <v>602</v>
      </c>
      <c r="I3367" s="32">
        <v>176</v>
      </c>
      <c r="J3367" s="32">
        <v>426</v>
      </c>
      <c r="K3367" s="32">
        <v>2106.5583333333334</v>
      </c>
      <c r="L3367" s="32">
        <v>957.72500000000002</v>
      </c>
      <c r="M3367" s="32"/>
      <c r="N3367" s="32" t="s">
        <v>269</v>
      </c>
    </row>
    <row r="3368" spans="1:14" x14ac:dyDescent="0.2">
      <c r="A3368" s="32">
        <v>2021</v>
      </c>
      <c r="B3368" s="32">
        <v>7</v>
      </c>
      <c r="C3368" s="32" t="s">
        <v>24</v>
      </c>
      <c r="D3368" s="32" t="s">
        <v>198</v>
      </c>
      <c r="E3368" s="32" t="s">
        <v>199</v>
      </c>
      <c r="F3368" s="32" t="s">
        <v>115</v>
      </c>
      <c r="G3368" s="32">
        <v>1465</v>
      </c>
      <c r="H3368" s="32">
        <v>929</v>
      </c>
      <c r="I3368" s="32">
        <v>233</v>
      </c>
      <c r="J3368" s="32">
        <v>696</v>
      </c>
      <c r="K3368" s="32">
        <v>3742.98</v>
      </c>
      <c r="L3368" s="32">
        <v>1655.8866666666668</v>
      </c>
      <c r="M3368" s="32"/>
      <c r="N3368" s="32" t="s">
        <v>269</v>
      </c>
    </row>
    <row r="3369" spans="1:14" x14ac:dyDescent="0.2">
      <c r="A3369" s="32">
        <v>2021</v>
      </c>
      <c r="B3369" s="32">
        <v>8</v>
      </c>
      <c r="C3369" s="32" t="s">
        <v>13</v>
      </c>
      <c r="D3369" s="32" t="s">
        <v>198</v>
      </c>
      <c r="E3369" s="32" t="s">
        <v>199</v>
      </c>
      <c r="F3369" s="32" t="s">
        <v>115</v>
      </c>
      <c r="G3369" s="32">
        <v>1320</v>
      </c>
      <c r="H3369" s="32">
        <v>900</v>
      </c>
      <c r="I3369" s="32">
        <v>162</v>
      </c>
      <c r="J3369" s="32">
        <v>738</v>
      </c>
      <c r="K3369" s="32">
        <v>3995.4783333333335</v>
      </c>
      <c r="L3369" s="32">
        <v>1677.7716666666668</v>
      </c>
      <c r="M3369" s="32"/>
      <c r="N3369" s="32" t="s">
        <v>269</v>
      </c>
    </row>
    <row r="3370" spans="1:14" x14ac:dyDescent="0.2">
      <c r="A3370" s="32">
        <v>2021</v>
      </c>
      <c r="B3370" s="32">
        <v>9</v>
      </c>
      <c r="C3370" s="32" t="s">
        <v>65</v>
      </c>
      <c r="D3370" s="32" t="s">
        <v>198</v>
      </c>
      <c r="E3370" s="32" t="s">
        <v>199</v>
      </c>
      <c r="F3370" s="32" t="s">
        <v>115</v>
      </c>
      <c r="G3370" s="32">
        <v>1384</v>
      </c>
      <c r="H3370" s="32">
        <v>971</v>
      </c>
      <c r="I3370" s="32">
        <v>183</v>
      </c>
      <c r="J3370" s="32">
        <v>788</v>
      </c>
      <c r="K3370" s="32">
        <v>4197.6000000000004</v>
      </c>
      <c r="L3370" s="32">
        <v>1808.0333333333333</v>
      </c>
      <c r="M3370" s="32"/>
      <c r="N3370" s="32" t="s">
        <v>269</v>
      </c>
    </row>
    <row r="3371" spans="1:14" x14ac:dyDescent="0.2">
      <c r="A3371" s="32">
        <v>2021</v>
      </c>
      <c r="B3371" s="32">
        <v>10</v>
      </c>
      <c r="C3371" s="32" t="s">
        <v>14</v>
      </c>
      <c r="D3371" s="32" t="s">
        <v>198</v>
      </c>
      <c r="E3371" s="32" t="s">
        <v>199</v>
      </c>
      <c r="F3371" s="32" t="s">
        <v>115</v>
      </c>
      <c r="G3371" s="32">
        <v>1317</v>
      </c>
      <c r="H3371" s="32">
        <v>983</v>
      </c>
      <c r="I3371" s="32">
        <v>133</v>
      </c>
      <c r="J3371" s="32">
        <v>850</v>
      </c>
      <c r="K3371" s="32">
        <v>4786.4316666666664</v>
      </c>
      <c r="L3371" s="32">
        <v>1890.5183333333334</v>
      </c>
      <c r="M3371" s="32"/>
      <c r="N3371" s="32" t="s">
        <v>269</v>
      </c>
    </row>
    <row r="3372" spans="1:14" x14ac:dyDescent="0.2">
      <c r="A3372" s="32">
        <v>2021</v>
      </c>
      <c r="B3372" s="32">
        <v>11</v>
      </c>
      <c r="C3372" s="32" t="s">
        <v>11</v>
      </c>
      <c r="D3372" s="32" t="s">
        <v>198</v>
      </c>
      <c r="E3372" s="32" t="s">
        <v>199</v>
      </c>
      <c r="F3372" s="32" t="s">
        <v>115</v>
      </c>
      <c r="G3372" s="32">
        <v>1212</v>
      </c>
      <c r="H3372" s="32">
        <v>829</v>
      </c>
      <c r="I3372" s="32">
        <v>96</v>
      </c>
      <c r="J3372" s="32">
        <v>733</v>
      </c>
      <c r="K3372" s="32">
        <v>4135.3683333333329</v>
      </c>
      <c r="L3372" s="32">
        <v>1541.6816666666666</v>
      </c>
      <c r="M3372" s="32"/>
      <c r="N3372" s="32" t="s">
        <v>269</v>
      </c>
    </row>
    <row r="3373" spans="1:14" x14ac:dyDescent="0.2">
      <c r="A3373" s="32">
        <v>2021</v>
      </c>
      <c r="B3373" s="32">
        <v>12</v>
      </c>
      <c r="C3373" s="32" t="s">
        <v>60</v>
      </c>
      <c r="D3373" s="32" t="s">
        <v>198</v>
      </c>
      <c r="E3373" s="32" t="s">
        <v>199</v>
      </c>
      <c r="F3373" s="32" t="s">
        <v>115</v>
      </c>
      <c r="G3373" s="32">
        <v>824</v>
      </c>
      <c r="H3373" s="32">
        <v>656</v>
      </c>
      <c r="I3373" s="32">
        <v>88</v>
      </c>
      <c r="J3373" s="32">
        <v>568</v>
      </c>
      <c r="K3373" s="32">
        <v>3301.9166666666665</v>
      </c>
      <c r="L3373" s="32">
        <v>1175.8499999999999</v>
      </c>
      <c r="M3373" s="32"/>
      <c r="N3373" s="32" t="s">
        <v>269</v>
      </c>
    </row>
    <row r="3374" spans="1:14" x14ac:dyDescent="0.2">
      <c r="A3374" s="32">
        <v>2021</v>
      </c>
      <c r="B3374" s="32">
        <v>1</v>
      </c>
      <c r="C3374" s="32" t="s">
        <v>10</v>
      </c>
      <c r="D3374" s="32" t="s">
        <v>130</v>
      </c>
      <c r="E3374" s="32" t="s">
        <v>153</v>
      </c>
      <c r="F3374" s="32" t="s">
        <v>144</v>
      </c>
      <c r="G3374" s="32">
        <v>473</v>
      </c>
      <c r="H3374" s="32">
        <v>372</v>
      </c>
      <c r="I3374" s="32">
        <v>35</v>
      </c>
      <c r="J3374" s="32">
        <v>337</v>
      </c>
      <c r="K3374" s="32">
        <v>1507</v>
      </c>
      <c r="L3374" s="32">
        <v>809</v>
      </c>
      <c r="M3374" s="32"/>
      <c r="N3374" s="32" t="s">
        <v>270</v>
      </c>
    </row>
    <row r="3375" spans="1:14" x14ac:dyDescent="0.2">
      <c r="A3375" s="32">
        <v>2021</v>
      </c>
      <c r="B3375" s="32">
        <v>2</v>
      </c>
      <c r="C3375" s="32" t="s">
        <v>33</v>
      </c>
      <c r="D3375" s="32" t="s">
        <v>130</v>
      </c>
      <c r="E3375" s="32" t="s">
        <v>153</v>
      </c>
      <c r="F3375" s="32" t="s">
        <v>144</v>
      </c>
      <c r="G3375" s="32">
        <v>467</v>
      </c>
      <c r="H3375" s="32">
        <v>371</v>
      </c>
      <c r="I3375" s="32">
        <v>39</v>
      </c>
      <c r="J3375" s="32">
        <v>332</v>
      </c>
      <c r="K3375" s="32">
        <v>1528.6</v>
      </c>
      <c r="L3375" s="32">
        <v>995.4</v>
      </c>
      <c r="M3375" s="32"/>
      <c r="N3375" s="32" t="s">
        <v>270</v>
      </c>
    </row>
    <row r="3376" spans="1:14" x14ac:dyDescent="0.2">
      <c r="A3376" s="32">
        <v>2021</v>
      </c>
      <c r="B3376" s="32">
        <v>3</v>
      </c>
      <c r="C3376" s="32" t="s">
        <v>79</v>
      </c>
      <c r="D3376" s="32" t="s">
        <v>130</v>
      </c>
      <c r="E3376" s="32" t="s">
        <v>153</v>
      </c>
      <c r="F3376" s="32" t="s">
        <v>144</v>
      </c>
      <c r="G3376" s="32">
        <v>596</v>
      </c>
      <c r="H3376" s="32">
        <v>515</v>
      </c>
      <c r="I3376" s="32">
        <v>62</v>
      </c>
      <c r="J3376" s="32">
        <v>453</v>
      </c>
      <c r="K3376" s="32">
        <v>2136.1999999999998</v>
      </c>
      <c r="L3376" s="32">
        <v>1345.8</v>
      </c>
      <c r="M3376" s="32"/>
      <c r="N3376" s="32" t="s">
        <v>270</v>
      </c>
    </row>
    <row r="3377" spans="1:14" x14ac:dyDescent="0.2">
      <c r="A3377" s="32">
        <v>2021</v>
      </c>
      <c r="B3377" s="32">
        <v>4</v>
      </c>
      <c r="C3377" s="32" t="s">
        <v>58</v>
      </c>
      <c r="D3377" s="32" t="s">
        <v>130</v>
      </c>
      <c r="E3377" s="32" t="s">
        <v>153</v>
      </c>
      <c r="F3377" s="32" t="s">
        <v>144</v>
      </c>
      <c r="G3377" s="32">
        <v>705</v>
      </c>
      <c r="H3377" s="32">
        <v>627</v>
      </c>
      <c r="I3377" s="32">
        <v>71</v>
      </c>
      <c r="J3377" s="32">
        <v>556</v>
      </c>
      <c r="K3377" s="32">
        <v>2561</v>
      </c>
      <c r="L3377" s="32">
        <v>1421</v>
      </c>
      <c r="M3377" s="32"/>
      <c r="N3377" s="32" t="s">
        <v>270</v>
      </c>
    </row>
    <row r="3378" spans="1:14" x14ac:dyDescent="0.2">
      <c r="A3378" s="32">
        <v>2021</v>
      </c>
      <c r="B3378" s="32">
        <v>5</v>
      </c>
      <c r="C3378" s="32" t="s">
        <v>36</v>
      </c>
      <c r="D3378" s="32" t="s">
        <v>130</v>
      </c>
      <c r="E3378" s="32" t="s">
        <v>153</v>
      </c>
      <c r="F3378" s="32" t="s">
        <v>144</v>
      </c>
      <c r="G3378" s="32">
        <v>820</v>
      </c>
      <c r="H3378" s="32">
        <v>757</v>
      </c>
      <c r="I3378" s="32">
        <v>69</v>
      </c>
      <c r="J3378" s="32">
        <v>688</v>
      </c>
      <c r="K3378" s="32">
        <v>3239.1</v>
      </c>
      <c r="L3378" s="32">
        <v>1848.9</v>
      </c>
      <c r="M3378" s="32"/>
      <c r="N3378" s="32" t="s">
        <v>270</v>
      </c>
    </row>
    <row r="3379" spans="1:14" x14ac:dyDescent="0.2">
      <c r="A3379" s="32">
        <v>2021</v>
      </c>
      <c r="B3379" s="32">
        <v>6</v>
      </c>
      <c r="C3379" s="32" t="s">
        <v>44</v>
      </c>
      <c r="D3379" s="32" t="s">
        <v>130</v>
      </c>
      <c r="E3379" s="32" t="s">
        <v>153</v>
      </c>
      <c r="F3379" s="32" t="s">
        <v>144</v>
      </c>
      <c r="G3379" s="32">
        <v>1216</v>
      </c>
      <c r="H3379" s="32">
        <v>1140</v>
      </c>
      <c r="I3379" s="32">
        <v>94</v>
      </c>
      <c r="J3379" s="32">
        <v>1046</v>
      </c>
      <c r="K3379" s="32">
        <v>4918.8999999999996</v>
      </c>
      <c r="L3379" s="32">
        <v>2551.1</v>
      </c>
      <c r="M3379" s="32"/>
      <c r="N3379" s="32" t="s">
        <v>270</v>
      </c>
    </row>
    <row r="3380" spans="1:14" x14ac:dyDescent="0.2">
      <c r="A3380" s="32">
        <v>2021</v>
      </c>
      <c r="B3380" s="32">
        <v>7</v>
      </c>
      <c r="C3380" s="32" t="s">
        <v>24</v>
      </c>
      <c r="D3380" s="32" t="s">
        <v>130</v>
      </c>
      <c r="E3380" s="32" t="s">
        <v>153</v>
      </c>
      <c r="F3380" s="32" t="s">
        <v>144</v>
      </c>
      <c r="G3380" s="32">
        <v>1335</v>
      </c>
      <c r="H3380" s="32">
        <v>1261</v>
      </c>
      <c r="I3380" s="32">
        <v>167</v>
      </c>
      <c r="J3380" s="32">
        <v>1094</v>
      </c>
      <c r="K3380" s="32">
        <v>5359.1</v>
      </c>
      <c r="L3380" s="32">
        <v>3220.9</v>
      </c>
      <c r="M3380" s="32"/>
      <c r="N3380" s="32" t="s">
        <v>270</v>
      </c>
    </row>
    <row r="3381" spans="1:14" x14ac:dyDescent="0.2">
      <c r="A3381" s="32">
        <v>2021</v>
      </c>
      <c r="B3381" s="32">
        <v>8</v>
      </c>
      <c r="C3381" s="32" t="s">
        <v>13</v>
      </c>
      <c r="D3381" s="32" t="s">
        <v>130</v>
      </c>
      <c r="E3381" s="32" t="s">
        <v>153</v>
      </c>
      <c r="F3381" s="32" t="s">
        <v>144</v>
      </c>
      <c r="G3381" s="32">
        <v>1409</v>
      </c>
      <c r="H3381" s="32">
        <v>1344</v>
      </c>
      <c r="I3381" s="32">
        <v>123</v>
      </c>
      <c r="J3381" s="32">
        <v>1221</v>
      </c>
      <c r="K3381" s="32">
        <v>5978.4</v>
      </c>
      <c r="L3381" s="32">
        <v>3294.6</v>
      </c>
      <c r="M3381" s="32"/>
      <c r="N3381" s="32" t="s">
        <v>270</v>
      </c>
    </row>
    <row r="3382" spans="1:14" x14ac:dyDescent="0.2">
      <c r="A3382" s="32">
        <v>2021</v>
      </c>
      <c r="B3382" s="32">
        <v>9</v>
      </c>
      <c r="C3382" s="32" t="s">
        <v>65</v>
      </c>
      <c r="D3382" s="32" t="s">
        <v>130</v>
      </c>
      <c r="E3382" s="32" t="s">
        <v>153</v>
      </c>
      <c r="F3382" s="32" t="s">
        <v>144</v>
      </c>
      <c r="G3382" s="32">
        <v>1446</v>
      </c>
      <c r="H3382" s="32">
        <v>1378</v>
      </c>
      <c r="I3382" s="32">
        <v>179</v>
      </c>
      <c r="J3382" s="32">
        <v>1199</v>
      </c>
      <c r="K3382" s="32">
        <v>5822.2</v>
      </c>
      <c r="L3382" s="32">
        <v>3409.8</v>
      </c>
      <c r="M3382" s="32"/>
      <c r="N3382" s="32" t="s">
        <v>270</v>
      </c>
    </row>
    <row r="3383" spans="1:14" x14ac:dyDescent="0.2">
      <c r="A3383" s="32">
        <v>2021</v>
      </c>
      <c r="B3383" s="32">
        <v>10</v>
      </c>
      <c r="C3383" s="32" t="s">
        <v>14</v>
      </c>
      <c r="D3383" s="32" t="s">
        <v>130</v>
      </c>
      <c r="E3383" s="32" t="s">
        <v>153</v>
      </c>
      <c r="F3383" s="32" t="s">
        <v>144</v>
      </c>
      <c r="G3383" s="32">
        <v>1444</v>
      </c>
      <c r="H3383" s="32">
        <v>1383</v>
      </c>
      <c r="I3383" s="32">
        <v>135</v>
      </c>
      <c r="J3383" s="32">
        <v>1248</v>
      </c>
      <c r="K3383" s="32">
        <v>6479</v>
      </c>
      <c r="L3383" s="32">
        <v>3546</v>
      </c>
      <c r="M3383" s="32"/>
      <c r="N3383" s="32" t="s">
        <v>270</v>
      </c>
    </row>
    <row r="3384" spans="1:14" x14ac:dyDescent="0.2">
      <c r="A3384" s="32">
        <v>2021</v>
      </c>
      <c r="B3384" s="32">
        <v>11</v>
      </c>
      <c r="C3384" s="32" t="s">
        <v>11</v>
      </c>
      <c r="D3384" s="32" t="s">
        <v>130</v>
      </c>
      <c r="E3384" s="32" t="s">
        <v>153</v>
      </c>
      <c r="F3384" s="32" t="s">
        <v>144</v>
      </c>
      <c r="G3384" s="32">
        <v>1436</v>
      </c>
      <c r="H3384" s="32">
        <v>1389</v>
      </c>
      <c r="I3384" s="32">
        <v>126</v>
      </c>
      <c r="J3384" s="32">
        <v>1263</v>
      </c>
      <c r="K3384" s="32">
        <v>6899</v>
      </c>
      <c r="L3384" s="32">
        <v>3862</v>
      </c>
      <c r="M3384" s="32"/>
      <c r="N3384" s="32" t="s">
        <v>270</v>
      </c>
    </row>
    <row r="3385" spans="1:14" x14ac:dyDescent="0.2">
      <c r="A3385" s="32">
        <v>2021</v>
      </c>
      <c r="B3385" s="32">
        <v>12</v>
      </c>
      <c r="C3385" s="32" t="s">
        <v>60</v>
      </c>
      <c r="D3385" s="32" t="s">
        <v>130</v>
      </c>
      <c r="E3385" s="32" t="s">
        <v>153</v>
      </c>
      <c r="F3385" s="32" t="s">
        <v>144</v>
      </c>
      <c r="G3385" s="32">
        <v>1407</v>
      </c>
      <c r="H3385" s="32">
        <v>1379</v>
      </c>
      <c r="I3385" s="32">
        <v>80</v>
      </c>
      <c r="J3385" s="32">
        <v>1299</v>
      </c>
      <c r="K3385" s="32">
        <v>6986</v>
      </c>
      <c r="L3385" s="32">
        <v>4661</v>
      </c>
      <c r="M3385" s="32"/>
      <c r="N3385" s="32" t="s">
        <v>270</v>
      </c>
    </row>
    <row r="3386" spans="1:14" x14ac:dyDescent="0.2">
      <c r="A3386" s="32">
        <v>2021</v>
      </c>
      <c r="B3386" s="32">
        <v>1</v>
      </c>
      <c r="C3386" s="32" t="s">
        <v>10</v>
      </c>
      <c r="D3386" s="32" t="s">
        <v>53</v>
      </c>
      <c r="E3386" s="32" t="s">
        <v>235</v>
      </c>
      <c r="F3386" s="32" t="s">
        <v>127</v>
      </c>
      <c r="G3386" s="32">
        <v>2009</v>
      </c>
      <c r="H3386" s="32">
        <v>1983</v>
      </c>
      <c r="I3386" s="32">
        <v>1039</v>
      </c>
      <c r="J3386" s="32">
        <v>944</v>
      </c>
      <c r="K3386" s="32">
        <v>5301.2666666666664</v>
      </c>
      <c r="L3386" s="32">
        <v>7748.4333333333334</v>
      </c>
      <c r="M3386" s="32"/>
      <c r="N3386" s="32" t="s">
        <v>271</v>
      </c>
    </row>
    <row r="3387" spans="1:14" x14ac:dyDescent="0.2">
      <c r="A3387" s="32">
        <v>2021</v>
      </c>
      <c r="B3387" s="32">
        <v>2</v>
      </c>
      <c r="C3387" s="32" t="s">
        <v>33</v>
      </c>
      <c r="D3387" s="32" t="s">
        <v>53</v>
      </c>
      <c r="E3387" s="32" t="s">
        <v>235</v>
      </c>
      <c r="F3387" s="32" t="s">
        <v>127</v>
      </c>
      <c r="G3387" s="32">
        <v>1661</v>
      </c>
      <c r="H3387" s="32">
        <v>1627</v>
      </c>
      <c r="I3387" s="32">
        <v>848</v>
      </c>
      <c r="J3387" s="32">
        <v>779</v>
      </c>
      <c r="K3387" s="32">
        <v>4218.961666666667</v>
      </c>
      <c r="L3387" s="32">
        <v>4394.1883333333335</v>
      </c>
      <c r="M3387" s="32"/>
      <c r="N3387" s="32" t="s">
        <v>271</v>
      </c>
    </row>
    <row r="3388" spans="1:14" x14ac:dyDescent="0.2">
      <c r="A3388" s="32">
        <v>2021</v>
      </c>
      <c r="B3388" s="32">
        <v>3</v>
      </c>
      <c r="C3388" s="32" t="s">
        <v>79</v>
      </c>
      <c r="D3388" s="32" t="s">
        <v>53</v>
      </c>
      <c r="E3388" s="32" t="s">
        <v>235</v>
      </c>
      <c r="F3388" s="32" t="s">
        <v>127</v>
      </c>
      <c r="G3388" s="32">
        <v>1868</v>
      </c>
      <c r="H3388" s="32">
        <v>1795</v>
      </c>
      <c r="I3388" s="32">
        <v>741</v>
      </c>
      <c r="J3388" s="32">
        <v>1054</v>
      </c>
      <c r="K3388" s="32">
        <v>5602.5</v>
      </c>
      <c r="L3388" s="32">
        <v>4295.0333333333338</v>
      </c>
      <c r="M3388" s="32"/>
      <c r="N3388" s="32" t="s">
        <v>271</v>
      </c>
    </row>
    <row r="3389" spans="1:14" x14ac:dyDescent="0.2">
      <c r="A3389" s="32">
        <v>2021</v>
      </c>
      <c r="B3389" s="32">
        <v>4</v>
      </c>
      <c r="C3389" s="32" t="s">
        <v>58</v>
      </c>
      <c r="D3389" s="32" t="s">
        <v>53</v>
      </c>
      <c r="E3389" s="32" t="s">
        <v>235</v>
      </c>
      <c r="F3389" s="32" t="s">
        <v>127</v>
      </c>
      <c r="G3389" s="32">
        <v>1776</v>
      </c>
      <c r="H3389" s="32">
        <v>1686</v>
      </c>
      <c r="I3389" s="32">
        <v>458</v>
      </c>
      <c r="J3389" s="32">
        <v>1228</v>
      </c>
      <c r="K3389" s="32">
        <v>6637.625</v>
      </c>
      <c r="L3389" s="32">
        <v>3392.5416666666665</v>
      </c>
      <c r="M3389" s="32"/>
      <c r="N3389" s="32" t="s">
        <v>271</v>
      </c>
    </row>
    <row r="3390" spans="1:14" x14ac:dyDescent="0.2">
      <c r="A3390" s="32">
        <v>2021</v>
      </c>
      <c r="B3390" s="32">
        <v>5</v>
      </c>
      <c r="C3390" s="32" t="s">
        <v>36</v>
      </c>
      <c r="D3390" s="32" t="s">
        <v>53</v>
      </c>
      <c r="E3390" s="32" t="s">
        <v>235</v>
      </c>
      <c r="F3390" s="32" t="s">
        <v>127</v>
      </c>
      <c r="G3390" s="32">
        <v>1971</v>
      </c>
      <c r="H3390" s="32">
        <v>1857</v>
      </c>
      <c r="I3390" s="32">
        <v>718</v>
      </c>
      <c r="J3390" s="32">
        <v>1139</v>
      </c>
      <c r="K3390" s="32">
        <v>6107.416666666667</v>
      </c>
      <c r="L3390" s="32">
        <v>2203.1999999999998</v>
      </c>
      <c r="M3390" s="32"/>
      <c r="N3390" s="32" t="s">
        <v>271</v>
      </c>
    </row>
    <row r="3391" spans="1:14" x14ac:dyDescent="0.2">
      <c r="A3391" s="32">
        <v>2021</v>
      </c>
      <c r="B3391" s="32">
        <v>6</v>
      </c>
      <c r="C3391" s="32" t="s">
        <v>44</v>
      </c>
      <c r="D3391" s="32" t="s">
        <v>53</v>
      </c>
      <c r="E3391" s="32" t="s">
        <v>235</v>
      </c>
      <c r="F3391" s="32" t="s">
        <v>127</v>
      </c>
      <c r="G3391" s="32">
        <v>2453</v>
      </c>
      <c r="H3391" s="32">
        <v>2334</v>
      </c>
      <c r="I3391" s="32">
        <v>510</v>
      </c>
      <c r="J3391" s="32">
        <v>1824</v>
      </c>
      <c r="K3391" s="32">
        <v>10751.813333333334</v>
      </c>
      <c r="L3391" s="32">
        <v>4855.6866666666665</v>
      </c>
      <c r="M3391" s="32"/>
      <c r="N3391" s="32" t="s">
        <v>271</v>
      </c>
    </row>
    <row r="3392" spans="1:14" x14ac:dyDescent="0.2">
      <c r="A3392" s="32">
        <v>2021</v>
      </c>
      <c r="B3392" s="32">
        <v>7</v>
      </c>
      <c r="C3392" s="32" t="s">
        <v>24</v>
      </c>
      <c r="D3392" s="32" t="s">
        <v>53</v>
      </c>
      <c r="E3392" s="32" t="s">
        <v>235</v>
      </c>
      <c r="F3392" s="32" t="s">
        <v>127</v>
      </c>
      <c r="G3392" s="32">
        <v>3026</v>
      </c>
      <c r="H3392" s="32">
        <v>2887</v>
      </c>
      <c r="I3392" s="32">
        <v>402</v>
      </c>
      <c r="J3392" s="32">
        <v>2485</v>
      </c>
      <c r="K3392" s="32">
        <v>14510.36</v>
      </c>
      <c r="L3392" s="32">
        <v>6594.373333333333</v>
      </c>
      <c r="M3392" s="32"/>
      <c r="N3392" s="32" t="s">
        <v>271</v>
      </c>
    </row>
    <row r="3393" spans="1:14" x14ac:dyDescent="0.2">
      <c r="A3393" s="32">
        <v>2021</v>
      </c>
      <c r="B3393" s="32">
        <v>8</v>
      </c>
      <c r="C3393" s="32" t="s">
        <v>13</v>
      </c>
      <c r="D3393" s="32" t="s">
        <v>53</v>
      </c>
      <c r="E3393" s="32" t="s">
        <v>235</v>
      </c>
      <c r="F3393" s="32" t="s">
        <v>127</v>
      </c>
      <c r="G3393" s="32">
        <v>3676</v>
      </c>
      <c r="H3393" s="32">
        <v>3587</v>
      </c>
      <c r="I3393" s="32">
        <v>1868</v>
      </c>
      <c r="J3393" s="32">
        <v>1719</v>
      </c>
      <c r="K3393" s="32">
        <v>8877.65</v>
      </c>
      <c r="L3393" s="32">
        <v>5831.833333333333</v>
      </c>
      <c r="M3393" s="32"/>
      <c r="N3393" s="32" t="s">
        <v>271</v>
      </c>
    </row>
    <row r="3394" spans="1:14" x14ac:dyDescent="0.2">
      <c r="A3394" s="32">
        <v>2021</v>
      </c>
      <c r="B3394" s="32">
        <v>9</v>
      </c>
      <c r="C3394" s="32" t="s">
        <v>65</v>
      </c>
      <c r="D3394" s="32" t="s">
        <v>53</v>
      </c>
      <c r="E3394" s="32" t="s">
        <v>235</v>
      </c>
      <c r="F3394" s="32" t="s">
        <v>127</v>
      </c>
      <c r="G3394" s="32">
        <v>3935</v>
      </c>
      <c r="H3394" s="32">
        <v>3860</v>
      </c>
      <c r="I3394" s="32">
        <v>1349</v>
      </c>
      <c r="J3394" s="32">
        <v>2511</v>
      </c>
      <c r="K3394" s="32">
        <v>12949.453333333333</v>
      </c>
      <c r="L3394" s="32">
        <v>7007.68</v>
      </c>
      <c r="M3394" s="32"/>
      <c r="N3394" s="32" t="s">
        <v>271</v>
      </c>
    </row>
    <row r="3395" spans="1:14" x14ac:dyDescent="0.2">
      <c r="A3395" s="32">
        <v>2021</v>
      </c>
      <c r="B3395" s="32">
        <v>10</v>
      </c>
      <c r="C3395" s="32" t="s">
        <v>14</v>
      </c>
      <c r="D3395" s="32" t="s">
        <v>53</v>
      </c>
      <c r="E3395" s="32" t="s">
        <v>235</v>
      </c>
      <c r="F3395" s="32" t="s">
        <v>127</v>
      </c>
      <c r="G3395" s="32">
        <v>4444</v>
      </c>
      <c r="H3395" s="32">
        <v>4375</v>
      </c>
      <c r="I3395" s="32">
        <v>1112</v>
      </c>
      <c r="J3395" s="32">
        <v>3263</v>
      </c>
      <c r="K3395" s="32">
        <v>18112.125</v>
      </c>
      <c r="L3395" s="32">
        <v>9422.5249999999996</v>
      </c>
      <c r="M3395" s="32"/>
      <c r="N3395" s="32" t="s">
        <v>271</v>
      </c>
    </row>
    <row r="3396" spans="1:14" x14ac:dyDescent="0.2">
      <c r="A3396" s="32">
        <v>2021</v>
      </c>
      <c r="B3396" s="32">
        <v>11</v>
      </c>
      <c r="C3396" s="32" t="s">
        <v>11</v>
      </c>
      <c r="D3396" s="32" t="s">
        <v>53</v>
      </c>
      <c r="E3396" s="32" t="s">
        <v>235</v>
      </c>
      <c r="F3396" s="32" t="s">
        <v>127</v>
      </c>
      <c r="G3396" s="32">
        <v>4793</v>
      </c>
      <c r="H3396" s="32">
        <v>4720</v>
      </c>
      <c r="I3396" s="32">
        <v>1170</v>
      </c>
      <c r="J3396" s="32">
        <v>3550</v>
      </c>
      <c r="K3396" s="32">
        <v>19568.605</v>
      </c>
      <c r="L3396" s="32">
        <v>17674.611666666668</v>
      </c>
      <c r="M3396" s="32"/>
      <c r="N3396" s="32" t="s">
        <v>271</v>
      </c>
    </row>
    <row r="3397" spans="1:14" x14ac:dyDescent="0.2">
      <c r="A3397" s="32">
        <v>2021</v>
      </c>
      <c r="B3397" s="32">
        <v>12</v>
      </c>
      <c r="C3397" s="32" t="s">
        <v>60</v>
      </c>
      <c r="D3397" s="32" t="s">
        <v>53</v>
      </c>
      <c r="E3397" s="32" t="s">
        <v>235</v>
      </c>
      <c r="F3397" s="32" t="s">
        <v>127</v>
      </c>
      <c r="G3397" s="32">
        <v>5386</v>
      </c>
      <c r="H3397" s="32">
        <v>5338</v>
      </c>
      <c r="I3397" s="32">
        <v>1511</v>
      </c>
      <c r="J3397" s="32">
        <v>3827</v>
      </c>
      <c r="K3397" s="32">
        <v>20958.45</v>
      </c>
      <c r="L3397" s="32">
        <v>31193.166666666668</v>
      </c>
      <c r="M3397" s="32"/>
      <c r="N3397" s="32" t="s">
        <v>271</v>
      </c>
    </row>
    <row r="3398" spans="1:14" x14ac:dyDescent="0.2">
      <c r="A3398" s="32">
        <v>2021</v>
      </c>
      <c r="B3398" s="32">
        <v>1</v>
      </c>
      <c r="C3398" s="32" t="s">
        <v>10</v>
      </c>
      <c r="D3398" s="32" t="s">
        <v>55</v>
      </c>
      <c r="E3398" s="32" t="s">
        <v>66</v>
      </c>
      <c r="F3398" s="32" t="s">
        <v>116</v>
      </c>
      <c r="G3398" s="32">
        <v>708</v>
      </c>
      <c r="H3398" s="32">
        <v>693</v>
      </c>
      <c r="I3398" s="32">
        <v>102</v>
      </c>
      <c r="J3398" s="32">
        <v>591</v>
      </c>
      <c r="K3398" s="32">
        <v>3076.6433333333334</v>
      </c>
      <c r="L3398" s="32">
        <v>1527.8733333333332</v>
      </c>
      <c r="M3398" s="32"/>
      <c r="N3398" s="32" t="s">
        <v>272</v>
      </c>
    </row>
    <row r="3399" spans="1:14" x14ac:dyDescent="0.2">
      <c r="A3399" s="32">
        <v>2021</v>
      </c>
      <c r="B3399" s="32">
        <v>2</v>
      </c>
      <c r="C3399" s="32" t="s">
        <v>33</v>
      </c>
      <c r="D3399" s="32" t="s">
        <v>55</v>
      </c>
      <c r="E3399" s="32" t="s">
        <v>66</v>
      </c>
      <c r="F3399" s="32" t="s">
        <v>116</v>
      </c>
      <c r="G3399" s="32">
        <v>473</v>
      </c>
      <c r="H3399" s="32">
        <v>464</v>
      </c>
      <c r="I3399" s="32">
        <v>81</v>
      </c>
      <c r="J3399" s="32">
        <v>383</v>
      </c>
      <c r="K3399" s="32">
        <v>1741.375</v>
      </c>
      <c r="L3399" s="32">
        <v>901.97500000000002</v>
      </c>
      <c r="M3399" s="32"/>
      <c r="N3399" s="32" t="s">
        <v>272</v>
      </c>
    </row>
    <row r="3400" spans="1:14" x14ac:dyDescent="0.2">
      <c r="A3400" s="32">
        <v>2021</v>
      </c>
      <c r="B3400" s="32">
        <v>3</v>
      </c>
      <c r="C3400" s="32" t="s">
        <v>79</v>
      </c>
      <c r="D3400" s="32" t="s">
        <v>55</v>
      </c>
      <c r="E3400" s="32" t="s">
        <v>66</v>
      </c>
      <c r="F3400" s="32" t="s">
        <v>116</v>
      </c>
      <c r="G3400" s="32">
        <v>526</v>
      </c>
      <c r="H3400" s="32">
        <v>512</v>
      </c>
      <c r="I3400" s="32">
        <v>118</v>
      </c>
      <c r="J3400" s="32">
        <v>394</v>
      </c>
      <c r="K3400" s="32">
        <v>1806.5783333333334</v>
      </c>
      <c r="L3400" s="32">
        <v>819.92166666666662</v>
      </c>
      <c r="M3400" s="32"/>
      <c r="N3400" s="32" t="s">
        <v>272</v>
      </c>
    </row>
    <row r="3401" spans="1:14" x14ac:dyDescent="0.2">
      <c r="A3401" s="32">
        <v>2021</v>
      </c>
      <c r="B3401" s="32">
        <v>4</v>
      </c>
      <c r="C3401" s="32" t="s">
        <v>58</v>
      </c>
      <c r="D3401" s="32" t="s">
        <v>55</v>
      </c>
      <c r="E3401" s="32" t="s">
        <v>66</v>
      </c>
      <c r="F3401" s="32" t="s">
        <v>116</v>
      </c>
      <c r="G3401" s="32">
        <v>570</v>
      </c>
      <c r="H3401" s="32">
        <v>553</v>
      </c>
      <c r="I3401" s="32">
        <v>86</v>
      </c>
      <c r="J3401" s="32">
        <v>467</v>
      </c>
      <c r="K3401" s="32">
        <v>2320.6083333333331</v>
      </c>
      <c r="L3401" s="32">
        <v>1031.3916666666667</v>
      </c>
      <c r="M3401" s="32"/>
      <c r="N3401" s="32" t="s">
        <v>272</v>
      </c>
    </row>
    <row r="3402" spans="1:14" x14ac:dyDescent="0.2">
      <c r="A3402" s="32">
        <v>2021</v>
      </c>
      <c r="B3402" s="32">
        <v>5</v>
      </c>
      <c r="C3402" s="32" t="s">
        <v>36</v>
      </c>
      <c r="D3402" s="32" t="s">
        <v>55</v>
      </c>
      <c r="E3402" s="32" t="s">
        <v>66</v>
      </c>
      <c r="F3402" s="32" t="s">
        <v>116</v>
      </c>
      <c r="G3402" s="32">
        <v>740</v>
      </c>
      <c r="H3402" s="32">
        <v>728</v>
      </c>
      <c r="I3402" s="32">
        <v>205</v>
      </c>
      <c r="J3402" s="32">
        <v>523</v>
      </c>
      <c r="K3402" s="32">
        <v>2827.6083333333331</v>
      </c>
      <c r="L3402" s="32">
        <v>1114.1416666666667</v>
      </c>
      <c r="M3402" s="32"/>
      <c r="N3402" s="32" t="s">
        <v>272</v>
      </c>
    </row>
    <row r="3403" spans="1:14" x14ac:dyDescent="0.2">
      <c r="A3403" s="32">
        <v>2021</v>
      </c>
      <c r="B3403" s="32">
        <v>6</v>
      </c>
      <c r="C3403" s="32" t="s">
        <v>44</v>
      </c>
      <c r="D3403" s="32" t="s">
        <v>55</v>
      </c>
      <c r="E3403" s="32" t="s">
        <v>66</v>
      </c>
      <c r="F3403" s="32" t="s">
        <v>116</v>
      </c>
      <c r="G3403" s="32">
        <v>1160</v>
      </c>
      <c r="H3403" s="32">
        <v>1144</v>
      </c>
      <c r="I3403" s="32">
        <v>205</v>
      </c>
      <c r="J3403" s="32">
        <v>939</v>
      </c>
      <c r="K3403" s="32">
        <v>5670.2133333333331</v>
      </c>
      <c r="L3403" s="32">
        <v>1934.3366666666666</v>
      </c>
      <c r="M3403" s="32"/>
      <c r="N3403" s="32" t="s">
        <v>272</v>
      </c>
    </row>
    <row r="3404" spans="1:14" x14ac:dyDescent="0.2">
      <c r="A3404" s="32">
        <v>2021</v>
      </c>
      <c r="B3404" s="32">
        <v>7</v>
      </c>
      <c r="C3404" s="32" t="s">
        <v>24</v>
      </c>
      <c r="D3404" s="32" t="s">
        <v>55</v>
      </c>
      <c r="E3404" s="32" t="s">
        <v>66</v>
      </c>
      <c r="F3404" s="32" t="s">
        <v>116</v>
      </c>
      <c r="G3404" s="32">
        <v>1788</v>
      </c>
      <c r="H3404" s="32">
        <v>1762</v>
      </c>
      <c r="I3404" s="32">
        <v>310</v>
      </c>
      <c r="J3404" s="32">
        <v>1452</v>
      </c>
      <c r="K3404" s="32">
        <v>9430.2749999999996</v>
      </c>
      <c r="L3404" s="32">
        <v>3345.3583333333331</v>
      </c>
      <c r="M3404" s="32"/>
      <c r="N3404" s="32" t="s">
        <v>272</v>
      </c>
    </row>
    <row r="3405" spans="1:14" x14ac:dyDescent="0.2">
      <c r="A3405" s="32">
        <v>2021</v>
      </c>
      <c r="B3405" s="32">
        <v>8</v>
      </c>
      <c r="C3405" s="32" t="s">
        <v>13</v>
      </c>
      <c r="D3405" s="32" t="s">
        <v>55</v>
      </c>
      <c r="E3405" s="32" t="s">
        <v>66</v>
      </c>
      <c r="F3405" s="32" t="s">
        <v>116</v>
      </c>
      <c r="G3405" s="32">
        <v>2291</v>
      </c>
      <c r="H3405" s="32">
        <v>2273</v>
      </c>
      <c r="I3405" s="32">
        <v>413</v>
      </c>
      <c r="J3405" s="32">
        <v>1860</v>
      </c>
      <c r="K3405" s="32">
        <v>12785.43</v>
      </c>
      <c r="L3405" s="32">
        <v>4416.8866666666663</v>
      </c>
      <c r="M3405" s="32"/>
      <c r="N3405" s="32" t="s">
        <v>272</v>
      </c>
    </row>
    <row r="3406" spans="1:14" x14ac:dyDescent="0.2">
      <c r="A3406" s="32">
        <v>2021</v>
      </c>
      <c r="B3406" s="32">
        <v>9</v>
      </c>
      <c r="C3406" s="32" t="s">
        <v>65</v>
      </c>
      <c r="D3406" s="32" t="s">
        <v>55</v>
      </c>
      <c r="E3406" s="32" t="s">
        <v>66</v>
      </c>
      <c r="F3406" s="32" t="s">
        <v>116</v>
      </c>
      <c r="G3406" s="32">
        <v>2408</v>
      </c>
      <c r="H3406" s="32">
        <v>2384</v>
      </c>
      <c r="I3406" s="32">
        <v>481</v>
      </c>
      <c r="J3406" s="32">
        <v>1903</v>
      </c>
      <c r="K3406" s="32">
        <v>13258.001666666667</v>
      </c>
      <c r="L3406" s="32">
        <v>4508.8316666666669</v>
      </c>
      <c r="M3406" s="32"/>
      <c r="N3406" s="32" t="s">
        <v>272</v>
      </c>
    </row>
    <row r="3407" spans="1:14" x14ac:dyDescent="0.2">
      <c r="A3407" s="32">
        <v>2021</v>
      </c>
      <c r="B3407" s="32">
        <v>10</v>
      </c>
      <c r="C3407" s="32" t="s">
        <v>14</v>
      </c>
      <c r="D3407" s="32" t="s">
        <v>55</v>
      </c>
      <c r="E3407" s="32" t="s">
        <v>66</v>
      </c>
      <c r="F3407" s="32" t="s">
        <v>116</v>
      </c>
      <c r="G3407" s="32">
        <v>2541</v>
      </c>
      <c r="H3407" s="32">
        <v>2522</v>
      </c>
      <c r="I3407" s="32">
        <v>377</v>
      </c>
      <c r="J3407" s="32">
        <v>2145</v>
      </c>
      <c r="K3407" s="32">
        <v>15491.281666666666</v>
      </c>
      <c r="L3407" s="32">
        <v>5171.3683333333329</v>
      </c>
      <c r="M3407" s="32"/>
      <c r="N3407" s="32" t="s">
        <v>272</v>
      </c>
    </row>
    <row r="3408" spans="1:14" x14ac:dyDescent="0.2">
      <c r="A3408" s="32">
        <v>2021</v>
      </c>
      <c r="B3408" s="32">
        <v>11</v>
      </c>
      <c r="C3408" s="32" t="s">
        <v>11</v>
      </c>
      <c r="D3408" s="32" t="s">
        <v>55</v>
      </c>
      <c r="E3408" s="32" t="s">
        <v>66</v>
      </c>
      <c r="F3408" s="32" t="s">
        <v>116</v>
      </c>
      <c r="G3408" s="32">
        <v>2204</v>
      </c>
      <c r="H3408" s="32">
        <v>2186</v>
      </c>
      <c r="I3408" s="32">
        <v>295</v>
      </c>
      <c r="J3408" s="32">
        <v>1891</v>
      </c>
      <c r="K3408" s="32">
        <v>12685.718333333334</v>
      </c>
      <c r="L3408" s="32">
        <v>4821.248333333333</v>
      </c>
      <c r="M3408" s="32"/>
      <c r="N3408" s="32" t="s">
        <v>272</v>
      </c>
    </row>
    <row r="3409" spans="1:14" x14ac:dyDescent="0.2">
      <c r="A3409" s="32">
        <v>2021</v>
      </c>
      <c r="B3409" s="32">
        <v>12</v>
      </c>
      <c r="C3409" s="32" t="s">
        <v>60</v>
      </c>
      <c r="D3409" s="32" t="s">
        <v>55</v>
      </c>
      <c r="E3409" s="32" t="s">
        <v>66</v>
      </c>
      <c r="F3409" s="32" t="s">
        <v>116</v>
      </c>
      <c r="G3409" s="32">
        <v>2253</v>
      </c>
      <c r="H3409" s="32">
        <v>2242</v>
      </c>
      <c r="I3409" s="32">
        <v>296</v>
      </c>
      <c r="J3409" s="32">
        <v>1946</v>
      </c>
      <c r="K3409" s="32">
        <v>14463.046666666667</v>
      </c>
      <c r="L3409" s="32">
        <v>4910.97</v>
      </c>
      <c r="M3409" s="32"/>
      <c r="N3409" s="32" t="s">
        <v>272</v>
      </c>
    </row>
    <row r="3410" spans="1:14" x14ac:dyDescent="0.2">
      <c r="A3410" s="32">
        <v>2021</v>
      </c>
      <c r="B3410" s="32">
        <v>1</v>
      </c>
      <c r="C3410" s="32" t="s">
        <v>10</v>
      </c>
      <c r="D3410" s="32" t="s">
        <v>18</v>
      </c>
      <c r="E3410" s="32" t="s">
        <v>50</v>
      </c>
      <c r="F3410" s="32" t="s">
        <v>116</v>
      </c>
      <c r="G3410" s="32"/>
      <c r="H3410" s="32"/>
      <c r="I3410" s="32"/>
      <c r="J3410" s="32"/>
      <c r="K3410" s="32"/>
      <c r="L3410" s="32"/>
      <c r="M3410" s="32" t="s">
        <v>364</v>
      </c>
      <c r="N3410" s="32" t="s">
        <v>273</v>
      </c>
    </row>
    <row r="3411" spans="1:14" x14ac:dyDescent="0.2">
      <c r="A3411" s="32">
        <v>2021</v>
      </c>
      <c r="B3411" s="32">
        <v>2</v>
      </c>
      <c r="C3411" s="32" t="s">
        <v>33</v>
      </c>
      <c r="D3411" s="32" t="s">
        <v>18</v>
      </c>
      <c r="E3411" s="32" t="s">
        <v>50</v>
      </c>
      <c r="F3411" s="32" t="s">
        <v>116</v>
      </c>
      <c r="G3411" s="32"/>
      <c r="H3411" s="32"/>
      <c r="I3411" s="32"/>
      <c r="J3411" s="32"/>
      <c r="K3411" s="32"/>
      <c r="L3411" s="32"/>
      <c r="M3411" s="32" t="s">
        <v>364</v>
      </c>
      <c r="N3411" s="32" t="s">
        <v>273</v>
      </c>
    </row>
    <row r="3412" spans="1:14" x14ac:dyDescent="0.2">
      <c r="A3412" s="32">
        <v>2021</v>
      </c>
      <c r="B3412" s="32">
        <v>3</v>
      </c>
      <c r="C3412" s="32" t="s">
        <v>79</v>
      </c>
      <c r="D3412" s="32" t="s">
        <v>18</v>
      </c>
      <c r="E3412" s="32" t="s">
        <v>50</v>
      </c>
      <c r="F3412" s="32" t="s">
        <v>116</v>
      </c>
      <c r="G3412" s="32"/>
      <c r="H3412" s="32"/>
      <c r="I3412" s="32"/>
      <c r="J3412" s="32"/>
      <c r="K3412" s="32"/>
      <c r="L3412" s="32"/>
      <c r="M3412" s="32" t="s">
        <v>360</v>
      </c>
      <c r="N3412" s="32" t="s">
        <v>273</v>
      </c>
    </row>
    <row r="3413" spans="1:14" x14ac:dyDescent="0.2">
      <c r="A3413" s="32">
        <v>2021</v>
      </c>
      <c r="B3413" s="32">
        <v>4</v>
      </c>
      <c r="C3413" s="32" t="s">
        <v>58</v>
      </c>
      <c r="D3413" s="32" t="s">
        <v>18</v>
      </c>
      <c r="E3413" s="32" t="s">
        <v>50</v>
      </c>
      <c r="F3413" s="32" t="s">
        <v>116</v>
      </c>
      <c r="G3413" s="32"/>
      <c r="H3413" s="32"/>
      <c r="I3413" s="32"/>
      <c r="J3413" s="32"/>
      <c r="K3413" s="32"/>
      <c r="L3413" s="32"/>
      <c r="M3413" s="32" t="s">
        <v>360</v>
      </c>
      <c r="N3413" s="32" t="s">
        <v>273</v>
      </c>
    </row>
    <row r="3414" spans="1:14" x14ac:dyDescent="0.2">
      <c r="A3414" s="32">
        <v>2021</v>
      </c>
      <c r="B3414" s="32">
        <v>5</v>
      </c>
      <c r="C3414" s="32" t="s">
        <v>36</v>
      </c>
      <c r="D3414" s="32" t="s">
        <v>18</v>
      </c>
      <c r="E3414" s="32" t="s">
        <v>50</v>
      </c>
      <c r="F3414" s="32" t="s">
        <v>116</v>
      </c>
      <c r="G3414" s="32"/>
      <c r="H3414" s="32"/>
      <c r="I3414" s="32"/>
      <c r="J3414" s="32"/>
      <c r="K3414" s="32"/>
      <c r="L3414" s="32"/>
      <c r="M3414" s="32" t="s">
        <v>360</v>
      </c>
      <c r="N3414" s="32" t="s">
        <v>273</v>
      </c>
    </row>
    <row r="3415" spans="1:14" x14ac:dyDescent="0.2">
      <c r="A3415" s="32">
        <v>2021</v>
      </c>
      <c r="B3415" s="32">
        <v>6</v>
      </c>
      <c r="C3415" s="32" t="s">
        <v>44</v>
      </c>
      <c r="D3415" s="32" t="s">
        <v>18</v>
      </c>
      <c r="E3415" s="32" t="s">
        <v>50</v>
      </c>
      <c r="F3415" s="32" t="s">
        <v>116</v>
      </c>
      <c r="G3415" s="32"/>
      <c r="H3415" s="32"/>
      <c r="I3415" s="32"/>
      <c r="J3415" s="32"/>
      <c r="K3415" s="32"/>
      <c r="L3415" s="32"/>
      <c r="M3415" s="32" t="s">
        <v>360</v>
      </c>
      <c r="N3415" s="32" t="s">
        <v>273</v>
      </c>
    </row>
    <row r="3416" spans="1:14" x14ac:dyDescent="0.2">
      <c r="A3416" s="32">
        <v>2021</v>
      </c>
      <c r="B3416" s="32">
        <v>7</v>
      </c>
      <c r="C3416" s="32" t="s">
        <v>24</v>
      </c>
      <c r="D3416" s="32" t="s">
        <v>18</v>
      </c>
      <c r="E3416" s="32" t="s">
        <v>50</v>
      </c>
      <c r="F3416" s="32" t="s">
        <v>116</v>
      </c>
      <c r="G3416" s="32"/>
      <c r="H3416" s="32"/>
      <c r="I3416" s="32"/>
      <c r="J3416" s="32"/>
      <c r="K3416" s="32"/>
      <c r="L3416" s="32"/>
      <c r="M3416" s="32" t="s">
        <v>360</v>
      </c>
      <c r="N3416" s="32" t="s">
        <v>273</v>
      </c>
    </row>
    <row r="3417" spans="1:14" x14ac:dyDescent="0.2">
      <c r="A3417" s="32">
        <v>2021</v>
      </c>
      <c r="B3417" s="32">
        <v>8</v>
      </c>
      <c r="C3417" s="32" t="s">
        <v>13</v>
      </c>
      <c r="D3417" s="32" t="s">
        <v>18</v>
      </c>
      <c r="E3417" s="32" t="s">
        <v>50</v>
      </c>
      <c r="F3417" s="32" t="s">
        <v>116</v>
      </c>
      <c r="G3417" s="32"/>
      <c r="H3417" s="32"/>
      <c r="I3417" s="32"/>
      <c r="J3417" s="32"/>
      <c r="K3417" s="32"/>
      <c r="L3417" s="32"/>
      <c r="M3417" s="32" t="s">
        <v>360</v>
      </c>
      <c r="N3417" s="32" t="s">
        <v>273</v>
      </c>
    </row>
    <row r="3418" spans="1:14" x14ac:dyDescent="0.2">
      <c r="A3418" s="32">
        <v>2021</v>
      </c>
      <c r="B3418" s="32">
        <v>9</v>
      </c>
      <c r="C3418" s="32" t="s">
        <v>65</v>
      </c>
      <c r="D3418" s="32" t="s">
        <v>18</v>
      </c>
      <c r="E3418" s="32" t="s">
        <v>50</v>
      </c>
      <c r="F3418" s="32" t="s">
        <v>116</v>
      </c>
      <c r="G3418" s="32"/>
      <c r="H3418" s="32"/>
      <c r="I3418" s="32"/>
      <c r="J3418" s="32"/>
      <c r="K3418" s="32"/>
      <c r="L3418" s="32"/>
      <c r="M3418" s="32" t="s">
        <v>360</v>
      </c>
      <c r="N3418" s="32" t="s">
        <v>273</v>
      </c>
    </row>
    <row r="3419" spans="1:14" x14ac:dyDescent="0.2">
      <c r="A3419" s="32">
        <v>2021</v>
      </c>
      <c r="B3419" s="32">
        <v>10</v>
      </c>
      <c r="C3419" s="32" t="s">
        <v>14</v>
      </c>
      <c r="D3419" s="32" t="s">
        <v>18</v>
      </c>
      <c r="E3419" s="32" t="s">
        <v>50</v>
      </c>
      <c r="F3419" s="32" t="s">
        <v>116</v>
      </c>
      <c r="G3419" s="32"/>
      <c r="H3419" s="32"/>
      <c r="I3419" s="32"/>
      <c r="J3419" s="32"/>
      <c r="K3419" s="32"/>
      <c r="L3419" s="32"/>
      <c r="M3419" s="32" t="s">
        <v>360</v>
      </c>
      <c r="N3419" s="32" t="s">
        <v>273</v>
      </c>
    </row>
    <row r="3420" spans="1:14" x14ac:dyDescent="0.2">
      <c r="A3420" s="32">
        <v>2021</v>
      </c>
      <c r="B3420" s="32">
        <v>11</v>
      </c>
      <c r="C3420" s="32" t="s">
        <v>11</v>
      </c>
      <c r="D3420" s="32" t="s">
        <v>18</v>
      </c>
      <c r="E3420" s="32" t="s">
        <v>50</v>
      </c>
      <c r="F3420" s="32" t="s">
        <v>116</v>
      </c>
      <c r="G3420" s="32"/>
      <c r="H3420" s="32"/>
      <c r="I3420" s="32"/>
      <c r="J3420" s="32"/>
      <c r="K3420" s="32"/>
      <c r="L3420" s="32"/>
      <c r="M3420" s="32" t="s">
        <v>360</v>
      </c>
      <c r="N3420" s="32" t="s">
        <v>273</v>
      </c>
    </row>
    <row r="3421" spans="1:14" x14ac:dyDescent="0.2">
      <c r="A3421" s="32">
        <v>2021</v>
      </c>
      <c r="B3421" s="32">
        <v>12</v>
      </c>
      <c r="C3421" s="32" t="s">
        <v>60</v>
      </c>
      <c r="D3421" s="32" t="s">
        <v>18</v>
      </c>
      <c r="E3421" s="32" t="s">
        <v>50</v>
      </c>
      <c r="F3421" s="32" t="s">
        <v>116</v>
      </c>
      <c r="G3421" s="32"/>
      <c r="H3421" s="32"/>
      <c r="I3421" s="32"/>
      <c r="J3421" s="32"/>
      <c r="K3421" s="32"/>
      <c r="L3421" s="32"/>
      <c r="M3421" s="32" t="s">
        <v>360</v>
      </c>
      <c r="N3421" s="32" t="s">
        <v>273</v>
      </c>
    </row>
    <row r="3422" spans="1:14" x14ac:dyDescent="0.2">
      <c r="A3422" s="32">
        <v>2021</v>
      </c>
      <c r="B3422" s="32">
        <v>1</v>
      </c>
      <c r="C3422" s="32" t="s">
        <v>10</v>
      </c>
      <c r="D3422" s="32" t="s">
        <v>80</v>
      </c>
      <c r="E3422" s="32" t="s">
        <v>164</v>
      </c>
      <c r="F3422" s="32" t="s">
        <v>116</v>
      </c>
      <c r="G3422" s="32">
        <v>450</v>
      </c>
      <c r="H3422" s="32">
        <v>315</v>
      </c>
      <c r="I3422" s="32">
        <v>21</v>
      </c>
      <c r="J3422" s="32">
        <v>294</v>
      </c>
      <c r="K3422" s="32">
        <v>2251</v>
      </c>
      <c r="L3422" s="32">
        <v>823</v>
      </c>
      <c r="M3422" s="32"/>
      <c r="N3422" s="32" t="s">
        <v>274</v>
      </c>
    </row>
    <row r="3423" spans="1:14" x14ac:dyDescent="0.2">
      <c r="A3423" s="32">
        <v>2021</v>
      </c>
      <c r="B3423" s="32">
        <v>2</v>
      </c>
      <c r="C3423" s="32" t="s">
        <v>33</v>
      </c>
      <c r="D3423" s="32" t="s">
        <v>80</v>
      </c>
      <c r="E3423" s="32" t="s">
        <v>164</v>
      </c>
      <c r="F3423" s="32" t="s">
        <v>116</v>
      </c>
      <c r="G3423" s="32">
        <v>417</v>
      </c>
      <c r="H3423" s="32">
        <v>148</v>
      </c>
      <c r="I3423" s="32">
        <v>16</v>
      </c>
      <c r="J3423" s="32">
        <v>132</v>
      </c>
      <c r="K3423" s="32">
        <v>987</v>
      </c>
      <c r="L3423" s="32">
        <v>577</v>
      </c>
      <c r="M3423" s="32"/>
      <c r="N3423" s="32" t="s">
        <v>274</v>
      </c>
    </row>
    <row r="3424" spans="1:14" x14ac:dyDescent="0.2">
      <c r="A3424" s="32">
        <v>2021</v>
      </c>
      <c r="B3424" s="32">
        <v>3</v>
      </c>
      <c r="C3424" s="32" t="s">
        <v>79</v>
      </c>
      <c r="D3424" s="32" t="s">
        <v>80</v>
      </c>
      <c r="E3424" s="32" t="s">
        <v>164</v>
      </c>
      <c r="F3424" s="32" t="s">
        <v>116</v>
      </c>
      <c r="G3424" s="32">
        <v>466</v>
      </c>
      <c r="H3424" s="32">
        <v>162</v>
      </c>
      <c r="I3424" s="32">
        <v>14</v>
      </c>
      <c r="J3424" s="32">
        <v>148</v>
      </c>
      <c r="K3424" s="32">
        <v>1026</v>
      </c>
      <c r="L3424" s="32">
        <v>770</v>
      </c>
      <c r="M3424" s="32"/>
      <c r="N3424" s="32" t="s">
        <v>274</v>
      </c>
    </row>
    <row r="3425" spans="1:14" x14ac:dyDescent="0.2">
      <c r="A3425" s="32">
        <v>2021</v>
      </c>
      <c r="B3425" s="32">
        <v>4</v>
      </c>
      <c r="C3425" s="32" t="s">
        <v>58</v>
      </c>
      <c r="D3425" s="32" t="s">
        <v>80</v>
      </c>
      <c r="E3425" s="32" t="s">
        <v>164</v>
      </c>
      <c r="F3425" s="32" t="s">
        <v>116</v>
      </c>
      <c r="G3425" s="32">
        <v>720</v>
      </c>
      <c r="H3425" s="32">
        <v>363</v>
      </c>
      <c r="I3425" s="32">
        <v>22</v>
      </c>
      <c r="J3425" s="32">
        <v>341</v>
      </c>
      <c r="K3425" s="32">
        <v>2542</v>
      </c>
      <c r="L3425" s="32">
        <v>1874</v>
      </c>
      <c r="M3425" s="32"/>
      <c r="N3425" s="32" t="s">
        <v>274</v>
      </c>
    </row>
    <row r="3426" spans="1:14" x14ac:dyDescent="0.2">
      <c r="A3426" s="32">
        <v>2021</v>
      </c>
      <c r="B3426" s="32">
        <v>5</v>
      </c>
      <c r="C3426" s="32" t="s">
        <v>36</v>
      </c>
      <c r="D3426" s="32" t="s">
        <v>80</v>
      </c>
      <c r="E3426" s="32" t="s">
        <v>164</v>
      </c>
      <c r="F3426" s="32" t="s">
        <v>116</v>
      </c>
      <c r="G3426" s="32">
        <v>851</v>
      </c>
      <c r="H3426" s="32">
        <v>591</v>
      </c>
      <c r="I3426" s="32">
        <v>28</v>
      </c>
      <c r="J3426" s="32">
        <v>563</v>
      </c>
      <c r="K3426" s="32">
        <v>4200.6000000000004</v>
      </c>
      <c r="L3426" s="32">
        <v>2161.4</v>
      </c>
      <c r="M3426" s="32"/>
      <c r="N3426" s="32" t="s">
        <v>274</v>
      </c>
    </row>
    <row r="3427" spans="1:14" x14ac:dyDescent="0.2">
      <c r="A3427" s="32">
        <v>2021</v>
      </c>
      <c r="B3427" s="32">
        <v>6</v>
      </c>
      <c r="C3427" s="32" t="s">
        <v>44</v>
      </c>
      <c r="D3427" s="32" t="s">
        <v>80</v>
      </c>
      <c r="E3427" s="32" t="s">
        <v>164</v>
      </c>
      <c r="F3427" s="32" t="s">
        <v>116</v>
      </c>
      <c r="G3427" s="32">
        <v>1219</v>
      </c>
      <c r="H3427" s="32">
        <v>931</v>
      </c>
      <c r="I3427" s="32">
        <v>28</v>
      </c>
      <c r="J3427" s="32">
        <v>903</v>
      </c>
      <c r="K3427" s="32">
        <v>6850</v>
      </c>
      <c r="L3427" s="32">
        <v>3049</v>
      </c>
      <c r="M3427" s="32"/>
      <c r="N3427" s="32" t="s">
        <v>274</v>
      </c>
    </row>
    <row r="3428" spans="1:14" x14ac:dyDescent="0.2">
      <c r="A3428" s="32">
        <v>2021</v>
      </c>
      <c r="B3428" s="32">
        <v>7</v>
      </c>
      <c r="C3428" s="32" t="s">
        <v>24</v>
      </c>
      <c r="D3428" s="32" t="s">
        <v>80</v>
      </c>
      <c r="E3428" s="32" t="s">
        <v>164</v>
      </c>
      <c r="F3428" s="32" t="s">
        <v>116</v>
      </c>
      <c r="G3428" s="32">
        <v>1685</v>
      </c>
      <c r="H3428" s="32">
        <v>1536</v>
      </c>
      <c r="I3428" s="32">
        <v>135</v>
      </c>
      <c r="J3428" s="32">
        <v>1401</v>
      </c>
      <c r="K3428" s="32">
        <v>10700.9</v>
      </c>
      <c r="L3428" s="32">
        <v>4521.1000000000004</v>
      </c>
      <c r="M3428" s="32"/>
      <c r="N3428" s="32" t="s">
        <v>274</v>
      </c>
    </row>
    <row r="3429" spans="1:14" x14ac:dyDescent="0.2">
      <c r="A3429" s="32">
        <v>2021</v>
      </c>
      <c r="B3429" s="32">
        <v>8</v>
      </c>
      <c r="C3429" s="32" t="s">
        <v>13</v>
      </c>
      <c r="D3429" s="32" t="s">
        <v>80</v>
      </c>
      <c r="E3429" s="32" t="s">
        <v>164</v>
      </c>
      <c r="F3429" s="32" t="s">
        <v>116</v>
      </c>
      <c r="G3429" s="32">
        <v>2133</v>
      </c>
      <c r="H3429" s="32">
        <v>2048</v>
      </c>
      <c r="I3429" s="32">
        <v>275</v>
      </c>
      <c r="J3429" s="32">
        <v>1773</v>
      </c>
      <c r="K3429" s="32">
        <v>13640.2</v>
      </c>
      <c r="L3429" s="32">
        <v>5233.8</v>
      </c>
      <c r="M3429" s="32"/>
      <c r="N3429" s="32" t="s">
        <v>274</v>
      </c>
    </row>
    <row r="3430" spans="1:14" x14ac:dyDescent="0.2">
      <c r="A3430" s="32">
        <v>2021</v>
      </c>
      <c r="B3430" s="32">
        <v>9</v>
      </c>
      <c r="C3430" s="32" t="s">
        <v>65</v>
      </c>
      <c r="D3430" s="32" t="s">
        <v>80</v>
      </c>
      <c r="E3430" s="32" t="s">
        <v>164</v>
      </c>
      <c r="F3430" s="32" t="s">
        <v>116</v>
      </c>
      <c r="G3430" s="32">
        <v>2255</v>
      </c>
      <c r="H3430" s="32">
        <v>2158</v>
      </c>
      <c r="I3430" s="32">
        <v>324</v>
      </c>
      <c r="J3430" s="32">
        <v>1834</v>
      </c>
      <c r="K3430" s="32">
        <v>14069</v>
      </c>
      <c r="L3430" s="32">
        <v>5538</v>
      </c>
      <c r="M3430" s="32"/>
      <c r="N3430" s="32" t="s">
        <v>274</v>
      </c>
    </row>
    <row r="3431" spans="1:14" x14ac:dyDescent="0.2">
      <c r="A3431" s="32">
        <v>2021</v>
      </c>
      <c r="B3431" s="32">
        <v>10</v>
      </c>
      <c r="C3431" s="32" t="s">
        <v>14</v>
      </c>
      <c r="D3431" s="32" t="s">
        <v>80</v>
      </c>
      <c r="E3431" s="32" t="s">
        <v>164</v>
      </c>
      <c r="F3431" s="32" t="s">
        <v>116</v>
      </c>
      <c r="G3431" s="32">
        <v>2274</v>
      </c>
      <c r="H3431" s="32">
        <v>2188</v>
      </c>
      <c r="I3431" s="32">
        <v>219</v>
      </c>
      <c r="J3431" s="32">
        <v>1969</v>
      </c>
      <c r="K3431" s="32">
        <v>15027</v>
      </c>
      <c r="L3431" s="32">
        <v>5512</v>
      </c>
      <c r="M3431" s="32"/>
      <c r="N3431" s="32" t="s">
        <v>274</v>
      </c>
    </row>
    <row r="3432" spans="1:14" x14ac:dyDescent="0.2">
      <c r="A3432" s="32">
        <v>2021</v>
      </c>
      <c r="B3432" s="32">
        <v>11</v>
      </c>
      <c r="C3432" s="32" t="s">
        <v>11</v>
      </c>
      <c r="D3432" s="32" t="s">
        <v>80</v>
      </c>
      <c r="E3432" s="32" t="s">
        <v>164</v>
      </c>
      <c r="F3432" s="32" t="s">
        <v>116</v>
      </c>
      <c r="G3432" s="32">
        <v>1755</v>
      </c>
      <c r="H3432" s="32">
        <v>1653</v>
      </c>
      <c r="I3432" s="32">
        <v>105</v>
      </c>
      <c r="J3432" s="32">
        <v>1548</v>
      </c>
      <c r="K3432" s="32">
        <v>11579</v>
      </c>
      <c r="L3432" s="32">
        <v>4592</v>
      </c>
      <c r="M3432" s="32"/>
      <c r="N3432" s="32" t="s">
        <v>274</v>
      </c>
    </row>
    <row r="3433" spans="1:14" x14ac:dyDescent="0.2">
      <c r="A3433" s="32">
        <v>2021</v>
      </c>
      <c r="B3433" s="32">
        <v>12</v>
      </c>
      <c r="C3433" s="32" t="s">
        <v>60</v>
      </c>
      <c r="D3433" s="32" t="s">
        <v>80</v>
      </c>
      <c r="E3433" s="32" t="s">
        <v>164</v>
      </c>
      <c r="F3433" s="32" t="s">
        <v>116</v>
      </c>
      <c r="G3433" s="32">
        <v>1858</v>
      </c>
      <c r="H3433" s="32">
        <v>1792</v>
      </c>
      <c r="I3433" s="32">
        <v>113</v>
      </c>
      <c r="J3433" s="32">
        <v>1679</v>
      </c>
      <c r="K3433" s="32">
        <v>12841.8</v>
      </c>
      <c r="L3433" s="32">
        <v>5189.2</v>
      </c>
      <c r="M3433" s="32"/>
      <c r="N3433" s="32" t="s">
        <v>274</v>
      </c>
    </row>
    <row r="3434" spans="1:14" x14ac:dyDescent="0.2">
      <c r="A3434" s="32">
        <v>2021</v>
      </c>
      <c r="B3434" s="32">
        <v>1</v>
      </c>
      <c r="C3434" s="32" t="s">
        <v>10</v>
      </c>
      <c r="D3434" s="32" t="s">
        <v>15</v>
      </c>
      <c r="E3434" s="32" t="s">
        <v>236</v>
      </c>
      <c r="F3434" s="32" t="s">
        <v>116</v>
      </c>
      <c r="G3434" s="32">
        <v>1075</v>
      </c>
      <c r="H3434" s="32">
        <v>1073</v>
      </c>
      <c r="I3434" s="32">
        <v>38</v>
      </c>
      <c r="J3434" s="32">
        <v>1035</v>
      </c>
      <c r="K3434" s="32">
        <v>8166.5</v>
      </c>
      <c r="L3434" s="32">
        <v>3093.5</v>
      </c>
      <c r="M3434" s="32"/>
      <c r="N3434" s="32" t="s">
        <v>275</v>
      </c>
    </row>
    <row r="3435" spans="1:14" x14ac:dyDescent="0.2">
      <c r="A3435" s="32">
        <v>2021</v>
      </c>
      <c r="B3435" s="32">
        <v>2</v>
      </c>
      <c r="C3435" s="32" t="s">
        <v>33</v>
      </c>
      <c r="D3435" s="32" t="s">
        <v>15</v>
      </c>
      <c r="E3435" s="32" t="s">
        <v>236</v>
      </c>
      <c r="F3435" s="32" t="s">
        <v>116</v>
      </c>
      <c r="G3435" s="32">
        <v>866</v>
      </c>
      <c r="H3435" s="32">
        <v>864</v>
      </c>
      <c r="I3435" s="32">
        <v>39</v>
      </c>
      <c r="J3435" s="32">
        <v>825</v>
      </c>
      <c r="K3435" s="32">
        <v>6512.2</v>
      </c>
      <c r="L3435" s="32">
        <v>2118.8000000000002</v>
      </c>
      <c r="M3435" s="32"/>
      <c r="N3435" s="32" t="s">
        <v>275</v>
      </c>
    </row>
    <row r="3436" spans="1:14" x14ac:dyDescent="0.2">
      <c r="A3436" s="32">
        <v>2021</v>
      </c>
      <c r="B3436" s="32">
        <v>3</v>
      </c>
      <c r="C3436" s="32" t="s">
        <v>79</v>
      </c>
      <c r="D3436" s="32" t="s">
        <v>15</v>
      </c>
      <c r="E3436" s="32" t="s">
        <v>236</v>
      </c>
      <c r="F3436" s="32" t="s">
        <v>116</v>
      </c>
      <c r="G3436" s="32">
        <v>1080</v>
      </c>
      <c r="H3436" s="32">
        <v>1073</v>
      </c>
      <c r="I3436" s="32">
        <v>55</v>
      </c>
      <c r="J3436" s="32">
        <v>1018</v>
      </c>
      <c r="K3436" s="32">
        <v>7830</v>
      </c>
      <c r="L3436" s="32">
        <v>2107</v>
      </c>
      <c r="M3436" s="32"/>
      <c r="N3436" s="32" t="s">
        <v>275</v>
      </c>
    </row>
    <row r="3437" spans="1:14" x14ac:dyDescent="0.2">
      <c r="A3437" s="32">
        <v>2021</v>
      </c>
      <c r="B3437" s="32">
        <v>4</v>
      </c>
      <c r="C3437" s="32" t="s">
        <v>58</v>
      </c>
      <c r="D3437" s="32" t="s">
        <v>15</v>
      </c>
      <c r="E3437" s="32" t="s">
        <v>236</v>
      </c>
      <c r="F3437" s="32" t="s">
        <v>116</v>
      </c>
      <c r="G3437" s="32">
        <v>1198</v>
      </c>
      <c r="H3437" s="32">
        <v>1190</v>
      </c>
      <c r="I3437" s="32">
        <v>42</v>
      </c>
      <c r="J3437" s="32">
        <v>1148</v>
      </c>
      <c r="K3437" s="32">
        <v>8207.4</v>
      </c>
      <c r="L3437" s="32">
        <v>2653.6</v>
      </c>
      <c r="M3437" s="32"/>
      <c r="N3437" s="32" t="s">
        <v>275</v>
      </c>
    </row>
    <row r="3438" spans="1:14" x14ac:dyDescent="0.2">
      <c r="A3438" s="32">
        <v>2021</v>
      </c>
      <c r="B3438" s="32">
        <v>5</v>
      </c>
      <c r="C3438" s="32" t="s">
        <v>36</v>
      </c>
      <c r="D3438" s="32" t="s">
        <v>15</v>
      </c>
      <c r="E3438" s="32" t="s">
        <v>236</v>
      </c>
      <c r="F3438" s="32" t="s">
        <v>116</v>
      </c>
      <c r="G3438" s="32">
        <v>1593</v>
      </c>
      <c r="H3438" s="32">
        <v>1586</v>
      </c>
      <c r="I3438" s="32">
        <v>35</v>
      </c>
      <c r="J3438" s="32">
        <v>1551</v>
      </c>
      <c r="K3438" s="32">
        <v>11116.2</v>
      </c>
      <c r="L3438" s="32">
        <v>4048.8</v>
      </c>
      <c r="M3438" s="32"/>
      <c r="N3438" s="32" t="s">
        <v>275</v>
      </c>
    </row>
    <row r="3439" spans="1:14" x14ac:dyDescent="0.2">
      <c r="A3439" s="32">
        <v>2021</v>
      </c>
      <c r="B3439" s="32">
        <v>6</v>
      </c>
      <c r="C3439" s="32" t="s">
        <v>44</v>
      </c>
      <c r="D3439" s="32" t="s">
        <v>15</v>
      </c>
      <c r="E3439" s="32" t="s">
        <v>236</v>
      </c>
      <c r="F3439" s="32" t="s">
        <v>116</v>
      </c>
      <c r="G3439" s="32">
        <v>2175</v>
      </c>
      <c r="H3439" s="32">
        <v>2161</v>
      </c>
      <c r="I3439" s="32">
        <v>54</v>
      </c>
      <c r="J3439" s="32">
        <v>2107</v>
      </c>
      <c r="K3439" s="32">
        <v>15600.2</v>
      </c>
      <c r="L3439" s="32">
        <v>5398.8</v>
      </c>
      <c r="M3439" s="32"/>
      <c r="N3439" s="32" t="s">
        <v>275</v>
      </c>
    </row>
    <row r="3440" spans="1:14" x14ac:dyDescent="0.2">
      <c r="A3440" s="32">
        <v>2021</v>
      </c>
      <c r="B3440" s="32">
        <v>7</v>
      </c>
      <c r="C3440" s="32" t="s">
        <v>24</v>
      </c>
      <c r="D3440" s="32" t="s">
        <v>15</v>
      </c>
      <c r="E3440" s="32" t="s">
        <v>236</v>
      </c>
      <c r="F3440" s="32" t="s">
        <v>116</v>
      </c>
      <c r="G3440" s="32">
        <v>2834</v>
      </c>
      <c r="H3440" s="32">
        <v>2816</v>
      </c>
      <c r="I3440" s="32">
        <v>59</v>
      </c>
      <c r="J3440" s="32">
        <v>2757</v>
      </c>
      <c r="K3440" s="32">
        <v>20642.099999999999</v>
      </c>
      <c r="L3440" s="32">
        <v>8807.9</v>
      </c>
      <c r="M3440" s="32"/>
      <c r="N3440" s="32" t="s">
        <v>275</v>
      </c>
    </row>
    <row r="3441" spans="1:14" x14ac:dyDescent="0.2">
      <c r="A3441" s="32">
        <v>2021</v>
      </c>
      <c r="B3441" s="32">
        <v>8</v>
      </c>
      <c r="C3441" s="32" t="s">
        <v>13</v>
      </c>
      <c r="D3441" s="32" t="s">
        <v>15</v>
      </c>
      <c r="E3441" s="32" t="s">
        <v>236</v>
      </c>
      <c r="F3441" s="32" t="s">
        <v>116</v>
      </c>
      <c r="G3441" s="32">
        <v>3853</v>
      </c>
      <c r="H3441" s="32">
        <v>3844</v>
      </c>
      <c r="I3441" s="32">
        <v>98</v>
      </c>
      <c r="J3441" s="32">
        <v>3746</v>
      </c>
      <c r="K3441" s="32">
        <v>29880.400000000001</v>
      </c>
      <c r="L3441" s="32">
        <v>12795.6</v>
      </c>
      <c r="M3441" s="32"/>
      <c r="N3441" s="32" t="s">
        <v>275</v>
      </c>
    </row>
    <row r="3442" spans="1:14" x14ac:dyDescent="0.2">
      <c r="A3442" s="32">
        <v>2021</v>
      </c>
      <c r="B3442" s="32">
        <v>9</v>
      </c>
      <c r="C3442" s="32" t="s">
        <v>65</v>
      </c>
      <c r="D3442" s="32" t="s">
        <v>15</v>
      </c>
      <c r="E3442" s="32" t="s">
        <v>236</v>
      </c>
      <c r="F3442" s="32" t="s">
        <v>116</v>
      </c>
      <c r="G3442" s="32">
        <v>4170</v>
      </c>
      <c r="H3442" s="32">
        <v>4151</v>
      </c>
      <c r="I3442" s="32">
        <v>160</v>
      </c>
      <c r="J3442" s="32">
        <v>3991</v>
      </c>
      <c r="K3442" s="32">
        <v>30625.9</v>
      </c>
      <c r="L3442" s="32">
        <v>14418.1</v>
      </c>
      <c r="M3442" s="32"/>
      <c r="N3442" s="32" t="s">
        <v>275</v>
      </c>
    </row>
    <row r="3443" spans="1:14" x14ac:dyDescent="0.2">
      <c r="A3443" s="32">
        <v>2021</v>
      </c>
      <c r="B3443" s="32">
        <v>10</v>
      </c>
      <c r="C3443" s="32" t="s">
        <v>14</v>
      </c>
      <c r="D3443" s="32" t="s">
        <v>15</v>
      </c>
      <c r="E3443" s="32" t="s">
        <v>236</v>
      </c>
      <c r="F3443" s="32" t="s">
        <v>116</v>
      </c>
      <c r="G3443" s="32">
        <v>4399</v>
      </c>
      <c r="H3443" s="32">
        <v>4362</v>
      </c>
      <c r="I3443" s="32">
        <v>217</v>
      </c>
      <c r="J3443" s="32">
        <v>4145</v>
      </c>
      <c r="K3443" s="32">
        <v>32318.7</v>
      </c>
      <c r="L3443" s="32">
        <v>15488.3</v>
      </c>
      <c r="M3443" s="32"/>
      <c r="N3443" s="32" t="s">
        <v>275</v>
      </c>
    </row>
    <row r="3444" spans="1:14" x14ac:dyDescent="0.2">
      <c r="A3444" s="32">
        <v>2021</v>
      </c>
      <c r="B3444" s="32">
        <v>11</v>
      </c>
      <c r="C3444" s="32" t="s">
        <v>11</v>
      </c>
      <c r="D3444" s="32" t="s">
        <v>15</v>
      </c>
      <c r="E3444" s="32" t="s">
        <v>236</v>
      </c>
      <c r="F3444" s="32" t="s">
        <v>116</v>
      </c>
      <c r="G3444" s="32">
        <v>3492</v>
      </c>
      <c r="H3444" s="32">
        <v>3475</v>
      </c>
      <c r="I3444" s="32">
        <v>105</v>
      </c>
      <c r="J3444" s="32">
        <v>3370</v>
      </c>
      <c r="K3444" s="32">
        <v>25493.9</v>
      </c>
      <c r="L3444" s="32">
        <v>11045.1</v>
      </c>
      <c r="M3444" s="32"/>
      <c r="N3444" s="32" t="s">
        <v>275</v>
      </c>
    </row>
    <row r="3445" spans="1:14" x14ac:dyDescent="0.2">
      <c r="A3445" s="32">
        <v>2021</v>
      </c>
      <c r="B3445" s="32">
        <v>12</v>
      </c>
      <c r="C3445" s="32" t="s">
        <v>60</v>
      </c>
      <c r="D3445" s="32" t="s">
        <v>15</v>
      </c>
      <c r="E3445" s="32" t="s">
        <v>236</v>
      </c>
      <c r="F3445" s="32" t="s">
        <v>116</v>
      </c>
      <c r="G3445" s="32">
        <v>4038</v>
      </c>
      <c r="H3445" s="32">
        <v>4031</v>
      </c>
      <c r="I3445" s="32">
        <v>121</v>
      </c>
      <c r="J3445" s="32">
        <v>3910</v>
      </c>
      <c r="K3445" s="32">
        <v>31912.1</v>
      </c>
      <c r="L3445" s="32">
        <v>16877.900000000001</v>
      </c>
      <c r="M3445" s="32"/>
      <c r="N3445" s="32" t="s">
        <v>275</v>
      </c>
    </row>
    <row r="3446" spans="1:14" x14ac:dyDescent="0.2">
      <c r="A3446" s="32">
        <v>2021</v>
      </c>
      <c r="B3446" s="32">
        <v>1</v>
      </c>
      <c r="C3446" s="32" t="s">
        <v>10</v>
      </c>
      <c r="D3446" s="32" t="s">
        <v>47</v>
      </c>
      <c r="E3446" s="32" t="s">
        <v>237</v>
      </c>
      <c r="F3446" s="32" t="s">
        <v>116</v>
      </c>
      <c r="G3446" s="32">
        <v>855</v>
      </c>
      <c r="H3446" s="32">
        <v>855</v>
      </c>
      <c r="I3446" s="32">
        <v>194</v>
      </c>
      <c r="J3446" s="32">
        <v>661</v>
      </c>
      <c r="K3446" s="32">
        <v>6576.2</v>
      </c>
      <c r="L3446" s="32">
        <v>1168.8</v>
      </c>
      <c r="M3446" s="32"/>
      <c r="N3446" s="32" t="s">
        <v>276</v>
      </c>
    </row>
    <row r="3447" spans="1:14" x14ac:dyDescent="0.2">
      <c r="A3447" s="32">
        <v>2021</v>
      </c>
      <c r="B3447" s="32">
        <v>2</v>
      </c>
      <c r="C3447" s="32" t="s">
        <v>33</v>
      </c>
      <c r="D3447" s="32" t="s">
        <v>47</v>
      </c>
      <c r="E3447" s="32" t="s">
        <v>237</v>
      </c>
      <c r="F3447" s="32" t="s">
        <v>116</v>
      </c>
      <c r="G3447" s="32">
        <v>367</v>
      </c>
      <c r="H3447" s="32">
        <v>364</v>
      </c>
      <c r="I3447" s="32">
        <v>97</v>
      </c>
      <c r="J3447" s="32">
        <v>267</v>
      </c>
      <c r="K3447" s="32">
        <v>2679.8</v>
      </c>
      <c r="L3447" s="32">
        <v>577.20000000000005</v>
      </c>
      <c r="M3447" s="32"/>
      <c r="N3447" s="32" t="s">
        <v>276</v>
      </c>
    </row>
    <row r="3448" spans="1:14" x14ac:dyDescent="0.2">
      <c r="A3448" s="32">
        <v>2021</v>
      </c>
      <c r="B3448" s="32">
        <v>3</v>
      </c>
      <c r="C3448" s="32" t="s">
        <v>79</v>
      </c>
      <c r="D3448" s="32" t="s">
        <v>47</v>
      </c>
      <c r="E3448" s="32" t="s">
        <v>237</v>
      </c>
      <c r="F3448" s="32" t="s">
        <v>116</v>
      </c>
      <c r="G3448" s="32">
        <v>438</v>
      </c>
      <c r="H3448" s="32">
        <v>437</v>
      </c>
      <c r="I3448" s="32">
        <v>113</v>
      </c>
      <c r="J3448" s="32">
        <v>324</v>
      </c>
      <c r="K3448" s="32">
        <v>3203.3</v>
      </c>
      <c r="L3448" s="32">
        <v>593.70000000000005</v>
      </c>
      <c r="M3448" s="32"/>
      <c r="N3448" s="32" t="s">
        <v>276</v>
      </c>
    </row>
    <row r="3449" spans="1:14" x14ac:dyDescent="0.2">
      <c r="A3449" s="32">
        <v>2021</v>
      </c>
      <c r="B3449" s="32">
        <v>4</v>
      </c>
      <c r="C3449" s="32" t="s">
        <v>58</v>
      </c>
      <c r="D3449" s="32" t="s">
        <v>47</v>
      </c>
      <c r="E3449" s="32" t="s">
        <v>237</v>
      </c>
      <c r="F3449" s="32" t="s">
        <v>116</v>
      </c>
      <c r="G3449" s="32">
        <v>512</v>
      </c>
      <c r="H3449" s="32">
        <v>512</v>
      </c>
      <c r="I3449" s="32">
        <v>188</v>
      </c>
      <c r="J3449" s="32">
        <v>324</v>
      </c>
      <c r="K3449" s="32">
        <v>3328.2</v>
      </c>
      <c r="L3449" s="32">
        <v>666.8</v>
      </c>
      <c r="M3449" s="32"/>
      <c r="N3449" s="32" t="s">
        <v>276</v>
      </c>
    </row>
    <row r="3450" spans="1:14" x14ac:dyDescent="0.2">
      <c r="A3450" s="32">
        <v>2021</v>
      </c>
      <c r="B3450" s="32">
        <v>5</v>
      </c>
      <c r="C3450" s="32" t="s">
        <v>36</v>
      </c>
      <c r="D3450" s="32" t="s">
        <v>47</v>
      </c>
      <c r="E3450" s="32" t="s">
        <v>237</v>
      </c>
      <c r="F3450" s="32" t="s">
        <v>116</v>
      </c>
      <c r="G3450" s="32">
        <v>950</v>
      </c>
      <c r="H3450" s="32">
        <v>949</v>
      </c>
      <c r="I3450" s="32">
        <v>148</v>
      </c>
      <c r="J3450" s="32">
        <v>801</v>
      </c>
      <c r="K3450" s="32">
        <v>7682.6</v>
      </c>
      <c r="L3450" s="32">
        <v>2371.4</v>
      </c>
      <c r="M3450" s="32"/>
      <c r="N3450" s="32" t="s">
        <v>276</v>
      </c>
    </row>
    <row r="3451" spans="1:14" x14ac:dyDescent="0.2">
      <c r="A3451" s="32">
        <v>2021</v>
      </c>
      <c r="B3451" s="32">
        <v>6</v>
      </c>
      <c r="C3451" s="32" t="s">
        <v>44</v>
      </c>
      <c r="D3451" s="32" t="s">
        <v>47</v>
      </c>
      <c r="E3451" s="32" t="s">
        <v>237</v>
      </c>
      <c r="F3451" s="32" t="s">
        <v>116</v>
      </c>
      <c r="G3451" s="32">
        <v>1327</v>
      </c>
      <c r="H3451" s="32">
        <v>1325</v>
      </c>
      <c r="I3451" s="32">
        <v>130</v>
      </c>
      <c r="J3451" s="32">
        <v>1195</v>
      </c>
      <c r="K3451" s="32">
        <v>11386.6</v>
      </c>
      <c r="L3451" s="32">
        <v>2926.4</v>
      </c>
      <c r="M3451" s="32"/>
      <c r="N3451" s="32" t="s">
        <v>276</v>
      </c>
    </row>
    <row r="3452" spans="1:14" x14ac:dyDescent="0.2">
      <c r="A3452" s="32">
        <v>2021</v>
      </c>
      <c r="B3452" s="32">
        <v>7</v>
      </c>
      <c r="C3452" s="32" t="s">
        <v>24</v>
      </c>
      <c r="D3452" s="32" t="s">
        <v>47</v>
      </c>
      <c r="E3452" s="32" t="s">
        <v>237</v>
      </c>
      <c r="F3452" s="32" t="s">
        <v>116</v>
      </c>
      <c r="G3452" s="32">
        <v>2489</v>
      </c>
      <c r="H3452" s="32">
        <v>2488</v>
      </c>
      <c r="I3452" s="32">
        <v>111</v>
      </c>
      <c r="J3452" s="32">
        <v>2377</v>
      </c>
      <c r="K3452" s="32">
        <v>22116.7</v>
      </c>
      <c r="L3452" s="32">
        <v>9016.2999999999993</v>
      </c>
      <c r="M3452" s="32"/>
      <c r="N3452" s="32" t="s">
        <v>276</v>
      </c>
    </row>
    <row r="3453" spans="1:14" x14ac:dyDescent="0.2">
      <c r="A3453" s="32">
        <v>2021</v>
      </c>
      <c r="B3453" s="32">
        <v>8</v>
      </c>
      <c r="C3453" s="32" t="s">
        <v>13</v>
      </c>
      <c r="D3453" s="32" t="s">
        <v>47</v>
      </c>
      <c r="E3453" s="32" t="s">
        <v>237</v>
      </c>
      <c r="F3453" s="32" t="s">
        <v>116</v>
      </c>
      <c r="G3453" s="32">
        <v>4113</v>
      </c>
      <c r="H3453" s="32">
        <v>4112</v>
      </c>
      <c r="I3453" s="32">
        <v>178</v>
      </c>
      <c r="J3453" s="32">
        <v>3934</v>
      </c>
      <c r="K3453" s="32">
        <v>36351.4</v>
      </c>
      <c r="L3453" s="32">
        <v>18996.599999999999</v>
      </c>
      <c r="M3453" s="32"/>
      <c r="N3453" s="32" t="s">
        <v>276</v>
      </c>
    </row>
    <row r="3454" spans="1:14" x14ac:dyDescent="0.2">
      <c r="A3454" s="32">
        <v>2021</v>
      </c>
      <c r="B3454" s="32">
        <v>9</v>
      </c>
      <c r="C3454" s="32" t="s">
        <v>65</v>
      </c>
      <c r="D3454" s="32" t="s">
        <v>47</v>
      </c>
      <c r="E3454" s="32" t="s">
        <v>237</v>
      </c>
      <c r="F3454" s="32" t="s">
        <v>116</v>
      </c>
      <c r="G3454" s="32">
        <v>4090</v>
      </c>
      <c r="H3454" s="32">
        <v>4088</v>
      </c>
      <c r="I3454" s="32">
        <v>176</v>
      </c>
      <c r="J3454" s="32">
        <v>3912</v>
      </c>
      <c r="K3454" s="32">
        <v>36621.300000000003</v>
      </c>
      <c r="L3454" s="32">
        <v>14391.7</v>
      </c>
      <c r="M3454" s="32"/>
      <c r="N3454" s="32" t="s">
        <v>276</v>
      </c>
    </row>
    <row r="3455" spans="1:14" x14ac:dyDescent="0.2">
      <c r="A3455" s="32">
        <v>2021</v>
      </c>
      <c r="B3455" s="32">
        <v>10</v>
      </c>
      <c r="C3455" s="32" t="s">
        <v>14</v>
      </c>
      <c r="D3455" s="32" t="s">
        <v>47</v>
      </c>
      <c r="E3455" s="32" t="s">
        <v>237</v>
      </c>
      <c r="F3455" s="32" t="s">
        <v>116</v>
      </c>
      <c r="G3455" s="32">
        <v>4095</v>
      </c>
      <c r="H3455" s="32">
        <v>4095</v>
      </c>
      <c r="I3455" s="32">
        <v>214</v>
      </c>
      <c r="J3455" s="32">
        <v>3881</v>
      </c>
      <c r="K3455" s="32">
        <v>34334</v>
      </c>
      <c r="L3455" s="32">
        <v>13189</v>
      </c>
      <c r="M3455" s="32"/>
      <c r="N3455" s="32" t="s">
        <v>276</v>
      </c>
    </row>
    <row r="3456" spans="1:14" x14ac:dyDescent="0.2">
      <c r="A3456" s="32">
        <v>2021</v>
      </c>
      <c r="B3456" s="32">
        <v>11</v>
      </c>
      <c r="C3456" s="32" t="s">
        <v>11</v>
      </c>
      <c r="D3456" s="32" t="s">
        <v>47</v>
      </c>
      <c r="E3456" s="32" t="s">
        <v>237</v>
      </c>
      <c r="F3456" s="32" t="s">
        <v>116</v>
      </c>
      <c r="G3456" s="32">
        <v>3615</v>
      </c>
      <c r="H3456" s="32">
        <v>3600</v>
      </c>
      <c r="I3456" s="32">
        <v>173</v>
      </c>
      <c r="J3456" s="32">
        <v>3427</v>
      </c>
      <c r="K3456" s="32">
        <v>30367.4</v>
      </c>
      <c r="L3456" s="32">
        <v>9265.6</v>
      </c>
      <c r="M3456" s="32"/>
      <c r="N3456" s="32" t="s">
        <v>276</v>
      </c>
    </row>
    <row r="3457" spans="1:14" x14ac:dyDescent="0.2">
      <c r="A3457" s="32">
        <v>2021</v>
      </c>
      <c r="B3457" s="32">
        <v>12</v>
      </c>
      <c r="C3457" s="32" t="s">
        <v>60</v>
      </c>
      <c r="D3457" s="32" t="s">
        <v>47</v>
      </c>
      <c r="E3457" s="32" t="s">
        <v>237</v>
      </c>
      <c r="F3457" s="32" t="s">
        <v>116</v>
      </c>
      <c r="G3457" s="32">
        <v>5071</v>
      </c>
      <c r="H3457" s="32">
        <v>5068</v>
      </c>
      <c r="I3457" s="32">
        <v>342</v>
      </c>
      <c r="J3457" s="32">
        <v>4726</v>
      </c>
      <c r="K3457" s="32">
        <v>43532.2</v>
      </c>
      <c r="L3457" s="32">
        <v>17608.8</v>
      </c>
      <c r="M3457" s="32"/>
      <c r="N3457" s="32" t="s">
        <v>276</v>
      </c>
    </row>
    <row r="3458" spans="1:14" x14ac:dyDescent="0.2">
      <c r="A3458" s="32">
        <v>2021</v>
      </c>
      <c r="B3458" s="32">
        <v>1</v>
      </c>
      <c r="C3458" s="32" t="s">
        <v>10</v>
      </c>
      <c r="D3458" s="32" t="s">
        <v>51</v>
      </c>
      <c r="E3458" s="32" t="s">
        <v>238</v>
      </c>
      <c r="F3458" s="32" t="s">
        <v>116</v>
      </c>
      <c r="G3458" s="32">
        <v>114</v>
      </c>
      <c r="H3458" s="32">
        <v>114</v>
      </c>
      <c r="I3458" s="32">
        <v>0</v>
      </c>
      <c r="J3458" s="32">
        <v>114</v>
      </c>
      <c r="K3458" s="32">
        <v>438.6</v>
      </c>
      <c r="L3458" s="32">
        <v>91.4</v>
      </c>
      <c r="M3458" s="32"/>
      <c r="N3458" s="32" t="s">
        <v>277</v>
      </c>
    </row>
    <row r="3459" spans="1:14" x14ac:dyDescent="0.2">
      <c r="A3459" s="32">
        <v>2021</v>
      </c>
      <c r="B3459" s="32">
        <v>2</v>
      </c>
      <c r="C3459" s="32" t="s">
        <v>33</v>
      </c>
      <c r="D3459" s="32" t="s">
        <v>51</v>
      </c>
      <c r="E3459" s="32" t="s">
        <v>238</v>
      </c>
      <c r="F3459" s="32" t="s">
        <v>116</v>
      </c>
      <c r="G3459" s="32">
        <v>58</v>
      </c>
      <c r="H3459" s="32">
        <v>58</v>
      </c>
      <c r="I3459" s="32">
        <v>12</v>
      </c>
      <c r="J3459" s="32">
        <v>46</v>
      </c>
      <c r="K3459" s="32">
        <v>161.4</v>
      </c>
      <c r="L3459" s="32">
        <v>23.6</v>
      </c>
      <c r="M3459" s="32"/>
      <c r="N3459" s="32" t="s">
        <v>277</v>
      </c>
    </row>
    <row r="3460" spans="1:14" x14ac:dyDescent="0.2">
      <c r="A3460" s="32">
        <v>2021</v>
      </c>
      <c r="B3460" s="32">
        <v>3</v>
      </c>
      <c r="C3460" s="32" t="s">
        <v>79</v>
      </c>
      <c r="D3460" s="32" t="s">
        <v>51</v>
      </c>
      <c r="E3460" s="32" t="s">
        <v>238</v>
      </c>
      <c r="F3460" s="32" t="s">
        <v>116</v>
      </c>
      <c r="G3460" s="32"/>
      <c r="H3460" s="32"/>
      <c r="I3460" s="32"/>
      <c r="J3460" s="32"/>
      <c r="K3460" s="32"/>
      <c r="L3460" s="32"/>
      <c r="M3460" s="32" t="s">
        <v>360</v>
      </c>
      <c r="N3460" s="32" t="s">
        <v>277</v>
      </c>
    </row>
    <row r="3461" spans="1:14" x14ac:dyDescent="0.2">
      <c r="A3461" s="32">
        <v>2021</v>
      </c>
      <c r="B3461" s="32">
        <v>4</v>
      </c>
      <c r="C3461" s="32" t="s">
        <v>58</v>
      </c>
      <c r="D3461" s="32" t="s">
        <v>51</v>
      </c>
      <c r="E3461" s="32" t="s">
        <v>238</v>
      </c>
      <c r="F3461" s="32" t="s">
        <v>116</v>
      </c>
      <c r="G3461" s="32">
        <v>182</v>
      </c>
      <c r="H3461" s="32">
        <v>182</v>
      </c>
      <c r="I3461" s="32">
        <v>16</v>
      </c>
      <c r="J3461" s="32">
        <v>166</v>
      </c>
      <c r="K3461" s="32">
        <v>546.6</v>
      </c>
      <c r="L3461" s="32">
        <v>252.4</v>
      </c>
      <c r="M3461" s="32"/>
      <c r="N3461" s="32" t="s">
        <v>277</v>
      </c>
    </row>
    <row r="3462" spans="1:14" x14ac:dyDescent="0.2">
      <c r="A3462" s="32">
        <v>2021</v>
      </c>
      <c r="B3462" s="32">
        <v>5</v>
      </c>
      <c r="C3462" s="32" t="s">
        <v>36</v>
      </c>
      <c r="D3462" s="32" t="s">
        <v>51</v>
      </c>
      <c r="E3462" s="32" t="s">
        <v>238</v>
      </c>
      <c r="F3462" s="32" t="s">
        <v>116</v>
      </c>
      <c r="G3462" s="32">
        <v>268</v>
      </c>
      <c r="H3462" s="32">
        <v>268</v>
      </c>
      <c r="I3462" s="32">
        <v>38</v>
      </c>
      <c r="J3462" s="32">
        <v>230</v>
      </c>
      <c r="K3462" s="32">
        <v>840.6</v>
      </c>
      <c r="L3462" s="32">
        <v>365.4</v>
      </c>
      <c r="M3462" s="32"/>
      <c r="N3462" s="32" t="s">
        <v>277</v>
      </c>
    </row>
    <row r="3463" spans="1:14" x14ac:dyDescent="0.2">
      <c r="A3463" s="32">
        <v>2021</v>
      </c>
      <c r="B3463" s="32">
        <v>6</v>
      </c>
      <c r="C3463" s="32" t="s">
        <v>44</v>
      </c>
      <c r="D3463" s="32" t="s">
        <v>51</v>
      </c>
      <c r="E3463" s="32" t="s">
        <v>238</v>
      </c>
      <c r="F3463" s="32" t="s">
        <v>116</v>
      </c>
      <c r="G3463" s="32">
        <v>376</v>
      </c>
      <c r="H3463" s="32">
        <v>376</v>
      </c>
      <c r="I3463" s="32">
        <v>47</v>
      </c>
      <c r="J3463" s="32">
        <v>329</v>
      </c>
      <c r="K3463" s="32">
        <v>1223</v>
      </c>
      <c r="L3463" s="32">
        <v>515</v>
      </c>
      <c r="M3463" s="32"/>
      <c r="N3463" s="32" t="s">
        <v>277</v>
      </c>
    </row>
    <row r="3464" spans="1:14" x14ac:dyDescent="0.2">
      <c r="A3464" s="32">
        <v>2021</v>
      </c>
      <c r="B3464" s="32">
        <v>7</v>
      </c>
      <c r="C3464" s="32" t="s">
        <v>24</v>
      </c>
      <c r="D3464" s="32" t="s">
        <v>51</v>
      </c>
      <c r="E3464" s="32" t="s">
        <v>238</v>
      </c>
      <c r="F3464" s="32" t="s">
        <v>116</v>
      </c>
      <c r="G3464" s="32">
        <v>545</v>
      </c>
      <c r="H3464" s="32">
        <v>545</v>
      </c>
      <c r="I3464" s="32">
        <v>36</v>
      </c>
      <c r="J3464" s="32">
        <v>509</v>
      </c>
      <c r="K3464" s="32">
        <v>1823</v>
      </c>
      <c r="L3464" s="32">
        <v>1047</v>
      </c>
      <c r="M3464" s="32"/>
      <c r="N3464" s="32" t="s">
        <v>277</v>
      </c>
    </row>
    <row r="3465" spans="1:14" x14ac:dyDescent="0.2">
      <c r="A3465" s="32">
        <v>2021</v>
      </c>
      <c r="B3465" s="32">
        <v>8</v>
      </c>
      <c r="C3465" s="32" t="s">
        <v>13</v>
      </c>
      <c r="D3465" s="32" t="s">
        <v>51</v>
      </c>
      <c r="E3465" s="32" t="s">
        <v>238</v>
      </c>
      <c r="F3465" s="32" t="s">
        <v>116</v>
      </c>
      <c r="G3465" s="32">
        <v>716</v>
      </c>
      <c r="H3465" s="32">
        <v>716</v>
      </c>
      <c r="I3465" s="32">
        <v>6</v>
      </c>
      <c r="J3465" s="32">
        <v>710</v>
      </c>
      <c r="K3465" s="32">
        <v>2679</v>
      </c>
      <c r="L3465" s="32">
        <v>1377</v>
      </c>
      <c r="M3465" s="32"/>
      <c r="N3465" s="32" t="s">
        <v>277</v>
      </c>
    </row>
    <row r="3466" spans="1:14" x14ac:dyDescent="0.2">
      <c r="A3466" s="32">
        <v>2021</v>
      </c>
      <c r="B3466" s="32">
        <v>9</v>
      </c>
      <c r="C3466" s="32" t="s">
        <v>65</v>
      </c>
      <c r="D3466" s="32" t="s">
        <v>51</v>
      </c>
      <c r="E3466" s="32" t="s">
        <v>238</v>
      </c>
      <c r="F3466" s="32" t="s">
        <v>116</v>
      </c>
      <c r="G3466" s="32">
        <v>1096</v>
      </c>
      <c r="H3466" s="32">
        <v>1096</v>
      </c>
      <c r="I3466" s="32">
        <v>12</v>
      </c>
      <c r="J3466" s="32">
        <v>1084</v>
      </c>
      <c r="K3466" s="32">
        <v>4161.6000000000004</v>
      </c>
      <c r="L3466" s="32">
        <v>2169.6999999999998</v>
      </c>
      <c r="M3466" s="32"/>
      <c r="N3466" s="32" t="s">
        <v>277</v>
      </c>
    </row>
    <row r="3467" spans="1:14" x14ac:dyDescent="0.2">
      <c r="A3467" s="32">
        <v>2021</v>
      </c>
      <c r="B3467" s="32">
        <v>10</v>
      </c>
      <c r="C3467" s="32" t="s">
        <v>14</v>
      </c>
      <c r="D3467" s="32" t="s">
        <v>51</v>
      </c>
      <c r="E3467" s="32" t="s">
        <v>238</v>
      </c>
      <c r="F3467" s="32" t="s">
        <v>116</v>
      </c>
      <c r="G3467" s="32">
        <v>1346</v>
      </c>
      <c r="H3467" s="32">
        <v>1346</v>
      </c>
      <c r="I3467" s="32">
        <v>10</v>
      </c>
      <c r="J3467" s="32">
        <v>1336</v>
      </c>
      <c r="K3467" s="32">
        <v>5345</v>
      </c>
      <c r="L3467" s="32">
        <v>2906</v>
      </c>
      <c r="M3467" s="32"/>
      <c r="N3467" s="32" t="s">
        <v>277</v>
      </c>
    </row>
    <row r="3468" spans="1:14" x14ac:dyDescent="0.2">
      <c r="A3468" s="32">
        <v>2021</v>
      </c>
      <c r="B3468" s="32">
        <v>11</v>
      </c>
      <c r="C3468" s="32" t="s">
        <v>11</v>
      </c>
      <c r="D3468" s="32" t="s">
        <v>51</v>
      </c>
      <c r="E3468" s="32" t="s">
        <v>238</v>
      </c>
      <c r="F3468" s="32" t="s">
        <v>116</v>
      </c>
      <c r="G3468" s="32">
        <v>1363</v>
      </c>
      <c r="H3468" s="32">
        <v>1362</v>
      </c>
      <c r="I3468" s="32">
        <v>19</v>
      </c>
      <c r="J3468" s="32">
        <v>1343</v>
      </c>
      <c r="K3468" s="32">
        <v>5568</v>
      </c>
      <c r="L3468" s="32">
        <v>2501</v>
      </c>
      <c r="M3468" s="32"/>
      <c r="N3468" s="32" t="s">
        <v>277</v>
      </c>
    </row>
    <row r="3469" spans="1:14" x14ac:dyDescent="0.2">
      <c r="A3469" s="32">
        <v>2021</v>
      </c>
      <c r="B3469" s="32">
        <v>12</v>
      </c>
      <c r="C3469" s="32" t="s">
        <v>60</v>
      </c>
      <c r="D3469" s="32" t="s">
        <v>51</v>
      </c>
      <c r="E3469" s="32" t="s">
        <v>238</v>
      </c>
      <c r="F3469" s="32" t="s">
        <v>116</v>
      </c>
      <c r="G3469" s="32">
        <v>1055</v>
      </c>
      <c r="H3469" s="32">
        <v>1054</v>
      </c>
      <c r="I3469" s="32">
        <v>10</v>
      </c>
      <c r="J3469" s="32">
        <v>1044</v>
      </c>
      <c r="K3469" s="32">
        <v>4158</v>
      </c>
      <c r="L3469" s="32">
        <v>1925</v>
      </c>
      <c r="M3469" s="32"/>
      <c r="N3469" s="32" t="s">
        <v>277</v>
      </c>
    </row>
    <row r="3470" spans="1:14" x14ac:dyDescent="0.2">
      <c r="A3470" s="32">
        <v>2021</v>
      </c>
      <c r="B3470" s="32">
        <v>1</v>
      </c>
      <c r="C3470" s="32" t="s">
        <v>10</v>
      </c>
      <c r="D3470" s="32" t="s">
        <v>4</v>
      </c>
      <c r="E3470" s="32" t="s">
        <v>239</v>
      </c>
      <c r="F3470" s="32" t="s">
        <v>116</v>
      </c>
      <c r="G3470" s="32">
        <v>5071</v>
      </c>
      <c r="H3470" s="32">
        <v>5070</v>
      </c>
      <c r="I3470" s="32">
        <v>938</v>
      </c>
      <c r="J3470" s="32">
        <v>4132</v>
      </c>
      <c r="K3470" s="32">
        <v>53751.7</v>
      </c>
      <c r="L3470" s="32">
        <v>22069.3</v>
      </c>
      <c r="M3470" s="32"/>
      <c r="N3470" s="32" t="s">
        <v>278</v>
      </c>
    </row>
    <row r="3471" spans="1:14" x14ac:dyDescent="0.2">
      <c r="A3471" s="32">
        <v>2021</v>
      </c>
      <c r="B3471" s="32">
        <v>2</v>
      </c>
      <c r="C3471" s="32" t="s">
        <v>33</v>
      </c>
      <c r="D3471" s="32" t="s">
        <v>4</v>
      </c>
      <c r="E3471" s="32" t="s">
        <v>239</v>
      </c>
      <c r="F3471" s="32" t="s">
        <v>116</v>
      </c>
      <c r="G3471" s="32">
        <v>4065</v>
      </c>
      <c r="H3471" s="32">
        <v>4065</v>
      </c>
      <c r="I3471" s="32">
        <v>1136</v>
      </c>
      <c r="J3471" s="32">
        <v>2929</v>
      </c>
      <c r="K3471" s="32">
        <v>38683.5</v>
      </c>
      <c r="L3471" s="32">
        <v>12220.5</v>
      </c>
      <c r="M3471" s="32"/>
      <c r="N3471" s="32" t="s">
        <v>278</v>
      </c>
    </row>
    <row r="3472" spans="1:14" x14ac:dyDescent="0.2">
      <c r="A3472" s="32">
        <v>2021</v>
      </c>
      <c r="B3472" s="32">
        <v>3</v>
      </c>
      <c r="C3472" s="32" t="s">
        <v>79</v>
      </c>
      <c r="D3472" s="32" t="s">
        <v>4</v>
      </c>
      <c r="E3472" s="32" t="s">
        <v>239</v>
      </c>
      <c r="F3472" s="32" t="s">
        <v>116</v>
      </c>
      <c r="G3472" s="32">
        <v>4926</v>
      </c>
      <c r="H3472" s="32">
        <v>4926</v>
      </c>
      <c r="I3472" s="32">
        <v>586</v>
      </c>
      <c r="J3472" s="32">
        <v>4340</v>
      </c>
      <c r="K3472" s="32">
        <v>55956.5</v>
      </c>
      <c r="L3472" s="32">
        <v>18242.5</v>
      </c>
      <c r="M3472" s="32"/>
      <c r="N3472" s="32" t="s">
        <v>278</v>
      </c>
    </row>
    <row r="3473" spans="1:14" x14ac:dyDescent="0.2">
      <c r="A3473" s="32">
        <v>2021</v>
      </c>
      <c r="B3473" s="32">
        <v>4</v>
      </c>
      <c r="C3473" s="32" t="s">
        <v>58</v>
      </c>
      <c r="D3473" s="32" t="s">
        <v>4</v>
      </c>
      <c r="E3473" s="32" t="s">
        <v>239</v>
      </c>
      <c r="F3473" s="32" t="s">
        <v>116</v>
      </c>
      <c r="G3473" s="32">
        <v>5144</v>
      </c>
      <c r="H3473" s="32">
        <v>5144</v>
      </c>
      <c r="I3473" s="32">
        <v>1232</v>
      </c>
      <c r="J3473" s="32">
        <v>3912</v>
      </c>
      <c r="K3473" s="32">
        <v>50355.9</v>
      </c>
      <c r="L3473" s="32">
        <v>15746.1</v>
      </c>
      <c r="M3473" s="32"/>
      <c r="N3473" s="32" t="s">
        <v>278</v>
      </c>
    </row>
    <row r="3474" spans="1:14" x14ac:dyDescent="0.2">
      <c r="A3474" s="32">
        <v>2021</v>
      </c>
      <c r="B3474" s="32">
        <v>5</v>
      </c>
      <c r="C3474" s="32" t="s">
        <v>36</v>
      </c>
      <c r="D3474" s="32" t="s">
        <v>4</v>
      </c>
      <c r="E3474" s="32" t="s">
        <v>239</v>
      </c>
      <c r="F3474" s="32" t="s">
        <v>116</v>
      </c>
      <c r="G3474" s="32">
        <v>5775</v>
      </c>
      <c r="H3474" s="32">
        <v>5775</v>
      </c>
      <c r="I3474" s="32">
        <v>674</v>
      </c>
      <c r="J3474" s="32">
        <v>5101</v>
      </c>
      <c r="K3474" s="32">
        <v>65492.9</v>
      </c>
      <c r="L3474" s="32">
        <v>24023.1</v>
      </c>
      <c r="M3474" s="32"/>
      <c r="N3474" s="32" t="s">
        <v>278</v>
      </c>
    </row>
    <row r="3475" spans="1:14" x14ac:dyDescent="0.2">
      <c r="A3475" s="32">
        <v>2021</v>
      </c>
      <c r="B3475" s="32">
        <v>6</v>
      </c>
      <c r="C3475" s="32" t="s">
        <v>44</v>
      </c>
      <c r="D3475" s="32" t="s">
        <v>4</v>
      </c>
      <c r="E3475" s="32" t="s">
        <v>239</v>
      </c>
      <c r="F3475" s="32" t="s">
        <v>116</v>
      </c>
      <c r="G3475" s="32">
        <v>6772</v>
      </c>
      <c r="H3475" s="32">
        <v>6772</v>
      </c>
      <c r="I3475" s="32">
        <v>1363</v>
      </c>
      <c r="J3475" s="32">
        <v>5409</v>
      </c>
      <c r="K3475" s="32">
        <v>70056.3</v>
      </c>
      <c r="L3475" s="32">
        <v>29287.7</v>
      </c>
      <c r="M3475" s="32"/>
      <c r="N3475" s="32" t="s">
        <v>278</v>
      </c>
    </row>
    <row r="3476" spans="1:14" x14ac:dyDescent="0.2">
      <c r="A3476" s="32">
        <v>2021</v>
      </c>
      <c r="B3476" s="32">
        <v>7</v>
      </c>
      <c r="C3476" s="32" t="s">
        <v>24</v>
      </c>
      <c r="D3476" s="32" t="s">
        <v>4</v>
      </c>
      <c r="E3476" s="32" t="s">
        <v>239</v>
      </c>
      <c r="F3476" s="32" t="s">
        <v>116</v>
      </c>
      <c r="G3476" s="32">
        <v>8343</v>
      </c>
      <c r="H3476" s="32">
        <v>8343</v>
      </c>
      <c r="I3476" s="32">
        <v>892</v>
      </c>
      <c r="J3476" s="32">
        <v>7451</v>
      </c>
      <c r="K3476" s="32">
        <v>94303.6</v>
      </c>
      <c r="L3476" s="32">
        <v>31512.400000000001</v>
      </c>
      <c r="M3476" s="32"/>
      <c r="N3476" s="32" t="s">
        <v>278</v>
      </c>
    </row>
    <row r="3477" spans="1:14" x14ac:dyDescent="0.2">
      <c r="A3477" s="32">
        <v>2021</v>
      </c>
      <c r="B3477" s="32">
        <v>8</v>
      </c>
      <c r="C3477" s="32" t="s">
        <v>13</v>
      </c>
      <c r="D3477" s="32" t="s">
        <v>4</v>
      </c>
      <c r="E3477" s="32" t="s">
        <v>239</v>
      </c>
      <c r="F3477" s="32" t="s">
        <v>116</v>
      </c>
      <c r="G3477" s="32">
        <v>9705</v>
      </c>
      <c r="H3477" s="32">
        <v>9703</v>
      </c>
      <c r="I3477" s="32">
        <v>1317</v>
      </c>
      <c r="J3477" s="32">
        <v>8386</v>
      </c>
      <c r="K3477" s="32">
        <v>106357.6</v>
      </c>
      <c r="L3477" s="32">
        <v>36639.4</v>
      </c>
      <c r="M3477" s="32"/>
      <c r="N3477" s="32" t="s">
        <v>278</v>
      </c>
    </row>
    <row r="3478" spans="1:14" x14ac:dyDescent="0.2">
      <c r="A3478" s="32">
        <v>2021</v>
      </c>
      <c r="B3478" s="32">
        <v>9</v>
      </c>
      <c r="C3478" s="32" t="s">
        <v>65</v>
      </c>
      <c r="D3478" s="32" t="s">
        <v>4</v>
      </c>
      <c r="E3478" s="32" t="s">
        <v>239</v>
      </c>
      <c r="F3478" s="32" t="s">
        <v>116</v>
      </c>
      <c r="G3478" s="32">
        <v>10812</v>
      </c>
      <c r="H3478" s="32">
        <v>10812</v>
      </c>
      <c r="I3478" s="32">
        <v>1228</v>
      </c>
      <c r="J3478" s="32">
        <v>9584</v>
      </c>
      <c r="K3478" s="32">
        <v>125004.6</v>
      </c>
      <c r="L3478" s="32">
        <v>40910.400000000001</v>
      </c>
      <c r="M3478" s="32"/>
      <c r="N3478" s="32" t="s">
        <v>278</v>
      </c>
    </row>
    <row r="3479" spans="1:14" x14ac:dyDescent="0.2">
      <c r="A3479" s="32">
        <v>2021</v>
      </c>
      <c r="B3479" s="32">
        <v>10</v>
      </c>
      <c r="C3479" s="32" t="s">
        <v>14</v>
      </c>
      <c r="D3479" s="32" t="s">
        <v>4</v>
      </c>
      <c r="E3479" s="32" t="s">
        <v>239</v>
      </c>
      <c r="F3479" s="32" t="s">
        <v>116</v>
      </c>
      <c r="G3479" s="32">
        <v>12149</v>
      </c>
      <c r="H3479" s="32">
        <v>12143</v>
      </c>
      <c r="I3479" s="32">
        <v>933</v>
      </c>
      <c r="J3479" s="32">
        <v>11210</v>
      </c>
      <c r="K3479" s="32">
        <v>151004.70000000001</v>
      </c>
      <c r="L3479" s="32">
        <v>48327.3</v>
      </c>
      <c r="M3479" s="32"/>
      <c r="N3479" s="32" t="s">
        <v>278</v>
      </c>
    </row>
    <row r="3480" spans="1:14" x14ac:dyDescent="0.2">
      <c r="A3480" s="32">
        <v>2021</v>
      </c>
      <c r="B3480" s="32">
        <v>11</v>
      </c>
      <c r="C3480" s="32" t="s">
        <v>11</v>
      </c>
      <c r="D3480" s="32" t="s">
        <v>4</v>
      </c>
      <c r="E3480" s="32" t="s">
        <v>239</v>
      </c>
      <c r="F3480" s="32" t="s">
        <v>116</v>
      </c>
      <c r="G3480" s="32">
        <v>12025</v>
      </c>
      <c r="H3480" s="32">
        <v>12025</v>
      </c>
      <c r="I3480" s="32">
        <v>814</v>
      </c>
      <c r="J3480" s="32">
        <v>11211</v>
      </c>
      <c r="K3480" s="32">
        <v>151681.9</v>
      </c>
      <c r="L3480" s="32">
        <v>48383.1</v>
      </c>
      <c r="M3480" s="32"/>
      <c r="N3480" s="32" t="s">
        <v>278</v>
      </c>
    </row>
    <row r="3481" spans="1:14" x14ac:dyDescent="0.2">
      <c r="A3481" s="32">
        <v>2021</v>
      </c>
      <c r="B3481" s="32">
        <v>12</v>
      </c>
      <c r="C3481" s="32" t="s">
        <v>60</v>
      </c>
      <c r="D3481" s="32" t="s">
        <v>4</v>
      </c>
      <c r="E3481" s="32" t="s">
        <v>239</v>
      </c>
      <c r="F3481" s="32" t="s">
        <v>116</v>
      </c>
      <c r="G3481" s="32">
        <v>12505</v>
      </c>
      <c r="H3481" s="32">
        <v>12504</v>
      </c>
      <c r="I3481" s="32">
        <v>843</v>
      </c>
      <c r="J3481" s="32">
        <v>11661</v>
      </c>
      <c r="K3481" s="32">
        <v>156658.79999999999</v>
      </c>
      <c r="L3481" s="32">
        <v>52411.199999999997</v>
      </c>
      <c r="M3481" s="32"/>
      <c r="N3481" s="32" t="s">
        <v>278</v>
      </c>
    </row>
    <row r="3482" spans="1:14" x14ac:dyDescent="0.2">
      <c r="A3482" s="32">
        <v>2021</v>
      </c>
      <c r="B3482" s="32">
        <v>1</v>
      </c>
      <c r="C3482" s="32" t="s">
        <v>10</v>
      </c>
      <c r="D3482" s="32" t="s">
        <v>131</v>
      </c>
      <c r="E3482" s="32" t="s">
        <v>154</v>
      </c>
      <c r="F3482" s="32" t="s">
        <v>116</v>
      </c>
      <c r="G3482" s="32">
        <v>327</v>
      </c>
      <c r="H3482" s="32">
        <v>215</v>
      </c>
      <c r="I3482" s="32">
        <v>11</v>
      </c>
      <c r="J3482" s="32">
        <v>204</v>
      </c>
      <c r="K3482" s="32">
        <v>1469.4</v>
      </c>
      <c r="L3482" s="32">
        <v>330.6</v>
      </c>
      <c r="M3482" s="32"/>
      <c r="N3482" s="32" t="s">
        <v>279</v>
      </c>
    </row>
    <row r="3483" spans="1:14" x14ac:dyDescent="0.2">
      <c r="A3483" s="32">
        <v>2021</v>
      </c>
      <c r="B3483" s="32">
        <v>2</v>
      </c>
      <c r="C3483" s="32" t="s">
        <v>33</v>
      </c>
      <c r="D3483" s="32" t="s">
        <v>131</v>
      </c>
      <c r="E3483" s="32" t="s">
        <v>154</v>
      </c>
      <c r="F3483" s="32" t="s">
        <v>116</v>
      </c>
      <c r="G3483" s="32">
        <v>239</v>
      </c>
      <c r="H3483" s="32">
        <v>129</v>
      </c>
      <c r="I3483" s="32">
        <v>3</v>
      </c>
      <c r="J3483" s="32">
        <v>126</v>
      </c>
      <c r="K3483" s="32">
        <v>870</v>
      </c>
      <c r="L3483" s="32">
        <v>205</v>
      </c>
      <c r="M3483" s="32"/>
      <c r="N3483" s="32" t="s">
        <v>279</v>
      </c>
    </row>
    <row r="3484" spans="1:14" x14ac:dyDescent="0.2">
      <c r="A3484" s="32">
        <v>2021</v>
      </c>
      <c r="B3484" s="32">
        <v>3</v>
      </c>
      <c r="C3484" s="32" t="s">
        <v>79</v>
      </c>
      <c r="D3484" s="32" t="s">
        <v>131</v>
      </c>
      <c r="E3484" s="32" t="s">
        <v>154</v>
      </c>
      <c r="F3484" s="32" t="s">
        <v>116</v>
      </c>
      <c r="G3484" s="32">
        <v>313</v>
      </c>
      <c r="H3484" s="32">
        <v>180</v>
      </c>
      <c r="I3484" s="32">
        <v>1</v>
      </c>
      <c r="J3484" s="32">
        <v>179</v>
      </c>
      <c r="K3484" s="32">
        <v>1277</v>
      </c>
      <c r="L3484" s="32">
        <v>300</v>
      </c>
      <c r="M3484" s="32"/>
      <c r="N3484" s="32" t="s">
        <v>279</v>
      </c>
    </row>
    <row r="3485" spans="1:14" x14ac:dyDescent="0.2">
      <c r="A3485" s="32">
        <v>2021</v>
      </c>
      <c r="B3485" s="32">
        <v>4</v>
      </c>
      <c r="C3485" s="32" t="s">
        <v>58</v>
      </c>
      <c r="D3485" s="32" t="s">
        <v>131</v>
      </c>
      <c r="E3485" s="32" t="s">
        <v>154</v>
      </c>
      <c r="F3485" s="32" t="s">
        <v>116</v>
      </c>
      <c r="G3485" s="32"/>
      <c r="H3485" s="32"/>
      <c r="I3485" s="32"/>
      <c r="J3485" s="32"/>
      <c r="K3485" s="32"/>
      <c r="L3485" s="32"/>
      <c r="M3485" s="32" t="s">
        <v>361</v>
      </c>
      <c r="N3485" s="32" t="s">
        <v>279</v>
      </c>
    </row>
    <row r="3486" spans="1:14" x14ac:dyDescent="0.2">
      <c r="A3486" s="32">
        <v>2021</v>
      </c>
      <c r="B3486" s="32">
        <v>5</v>
      </c>
      <c r="C3486" s="32" t="s">
        <v>36</v>
      </c>
      <c r="D3486" s="32" t="s">
        <v>131</v>
      </c>
      <c r="E3486" s="32" t="s">
        <v>154</v>
      </c>
      <c r="F3486" s="32" t="s">
        <v>116</v>
      </c>
      <c r="G3486" s="32"/>
      <c r="H3486" s="32"/>
      <c r="I3486" s="32"/>
      <c r="J3486" s="32"/>
      <c r="K3486" s="32"/>
      <c r="L3486" s="32"/>
      <c r="M3486" s="32" t="s">
        <v>361</v>
      </c>
      <c r="N3486" s="32" t="s">
        <v>279</v>
      </c>
    </row>
    <row r="3487" spans="1:14" x14ac:dyDescent="0.2">
      <c r="A3487" s="32">
        <v>2021</v>
      </c>
      <c r="B3487" s="32">
        <v>6</v>
      </c>
      <c r="C3487" s="32" t="s">
        <v>44</v>
      </c>
      <c r="D3487" s="32" t="s">
        <v>131</v>
      </c>
      <c r="E3487" s="32" t="s">
        <v>154</v>
      </c>
      <c r="F3487" s="32" t="s">
        <v>116</v>
      </c>
      <c r="G3487" s="32"/>
      <c r="H3487" s="32"/>
      <c r="I3487" s="32"/>
      <c r="J3487" s="32"/>
      <c r="K3487" s="32"/>
      <c r="L3487" s="32"/>
      <c r="M3487" s="32" t="s">
        <v>361</v>
      </c>
      <c r="N3487" s="32" t="s">
        <v>279</v>
      </c>
    </row>
    <row r="3488" spans="1:14" x14ac:dyDescent="0.2">
      <c r="A3488" s="32">
        <v>2021</v>
      </c>
      <c r="B3488" s="32">
        <v>7</v>
      </c>
      <c r="C3488" s="32" t="s">
        <v>24</v>
      </c>
      <c r="D3488" s="32" t="s">
        <v>131</v>
      </c>
      <c r="E3488" s="32" t="s">
        <v>154</v>
      </c>
      <c r="F3488" s="32" t="s">
        <v>116</v>
      </c>
      <c r="G3488" s="32">
        <v>1197</v>
      </c>
      <c r="H3488" s="32">
        <v>980</v>
      </c>
      <c r="I3488" s="32">
        <v>85</v>
      </c>
      <c r="J3488" s="32">
        <v>895</v>
      </c>
      <c r="K3488" s="32">
        <v>6210.5</v>
      </c>
      <c r="L3488" s="32">
        <v>8872.5</v>
      </c>
      <c r="M3488" s="32"/>
      <c r="N3488" s="32" t="s">
        <v>279</v>
      </c>
    </row>
    <row r="3489" spans="1:14" x14ac:dyDescent="0.2">
      <c r="A3489" s="32">
        <v>2021</v>
      </c>
      <c r="B3489" s="32">
        <v>8</v>
      </c>
      <c r="C3489" s="32" t="s">
        <v>13</v>
      </c>
      <c r="D3489" s="32" t="s">
        <v>131</v>
      </c>
      <c r="E3489" s="32" t="s">
        <v>154</v>
      </c>
      <c r="F3489" s="32" t="s">
        <v>116</v>
      </c>
      <c r="G3489" s="32">
        <v>1425</v>
      </c>
      <c r="H3489" s="32">
        <v>1222</v>
      </c>
      <c r="I3489" s="32">
        <v>140</v>
      </c>
      <c r="J3489" s="32">
        <v>1082</v>
      </c>
      <c r="K3489" s="32">
        <v>7692</v>
      </c>
      <c r="L3489" s="32">
        <v>9167</v>
      </c>
      <c r="M3489" s="32"/>
      <c r="N3489" s="32" t="s">
        <v>279</v>
      </c>
    </row>
    <row r="3490" spans="1:14" x14ac:dyDescent="0.2">
      <c r="A3490" s="32">
        <v>2021</v>
      </c>
      <c r="B3490" s="32">
        <v>9</v>
      </c>
      <c r="C3490" s="32" t="s">
        <v>65</v>
      </c>
      <c r="D3490" s="32" t="s">
        <v>131</v>
      </c>
      <c r="E3490" s="32" t="s">
        <v>154</v>
      </c>
      <c r="F3490" s="32" t="s">
        <v>116</v>
      </c>
      <c r="G3490" s="32">
        <v>1413</v>
      </c>
      <c r="H3490" s="32">
        <v>1255</v>
      </c>
      <c r="I3490" s="32">
        <v>132</v>
      </c>
      <c r="J3490" s="32">
        <v>1123</v>
      </c>
      <c r="K3490" s="32">
        <v>8328</v>
      </c>
      <c r="L3490" s="32">
        <v>8785</v>
      </c>
      <c r="M3490" s="32"/>
      <c r="N3490" s="32" t="s">
        <v>279</v>
      </c>
    </row>
    <row r="3491" spans="1:14" x14ac:dyDescent="0.2">
      <c r="A3491" s="32">
        <v>2021</v>
      </c>
      <c r="B3491" s="32">
        <v>10</v>
      </c>
      <c r="C3491" s="32" t="s">
        <v>14</v>
      </c>
      <c r="D3491" s="32" t="s">
        <v>131</v>
      </c>
      <c r="E3491" s="32" t="s">
        <v>154</v>
      </c>
      <c r="F3491" s="32" t="s">
        <v>116</v>
      </c>
      <c r="G3491" s="32">
        <v>1593</v>
      </c>
      <c r="H3491" s="32">
        <v>1301</v>
      </c>
      <c r="I3491" s="32">
        <v>63</v>
      </c>
      <c r="J3491" s="32">
        <v>1238</v>
      </c>
      <c r="K3491" s="32">
        <v>9716</v>
      </c>
      <c r="L3491" s="32">
        <v>6519</v>
      </c>
      <c r="M3491" s="32"/>
      <c r="N3491" s="32" t="s">
        <v>279</v>
      </c>
    </row>
    <row r="3492" spans="1:14" x14ac:dyDescent="0.2">
      <c r="A3492" s="32">
        <v>2021</v>
      </c>
      <c r="B3492" s="32">
        <v>11</v>
      </c>
      <c r="C3492" s="32" t="s">
        <v>11</v>
      </c>
      <c r="D3492" s="32" t="s">
        <v>131</v>
      </c>
      <c r="E3492" s="32" t="s">
        <v>154</v>
      </c>
      <c r="F3492" s="32" t="s">
        <v>116</v>
      </c>
      <c r="G3492" s="32">
        <v>1283</v>
      </c>
      <c r="H3492" s="32">
        <v>925</v>
      </c>
      <c r="I3492" s="32">
        <v>44</v>
      </c>
      <c r="J3492" s="32">
        <v>881</v>
      </c>
      <c r="K3492" s="32">
        <v>7027.4</v>
      </c>
      <c r="L3492" s="32">
        <v>2018.6</v>
      </c>
      <c r="M3492" s="32"/>
      <c r="N3492" s="32" t="s">
        <v>279</v>
      </c>
    </row>
    <row r="3493" spans="1:14" x14ac:dyDescent="0.2">
      <c r="A3493" s="32">
        <v>2021</v>
      </c>
      <c r="B3493" s="32">
        <v>12</v>
      </c>
      <c r="C3493" s="32" t="s">
        <v>60</v>
      </c>
      <c r="D3493" s="32" t="s">
        <v>131</v>
      </c>
      <c r="E3493" s="32" t="s">
        <v>154</v>
      </c>
      <c r="F3493" s="32" t="s">
        <v>116</v>
      </c>
      <c r="G3493" s="32">
        <v>1113</v>
      </c>
      <c r="H3493" s="32">
        <v>942</v>
      </c>
      <c r="I3493" s="32">
        <v>73</v>
      </c>
      <c r="J3493" s="32">
        <v>869</v>
      </c>
      <c r="K3493" s="32">
        <v>6867</v>
      </c>
      <c r="L3493" s="32">
        <v>2199</v>
      </c>
      <c r="M3493" s="32"/>
      <c r="N3493" s="32" t="s">
        <v>279</v>
      </c>
    </row>
    <row r="3494" spans="1:14" x14ac:dyDescent="0.2">
      <c r="A3494" s="32">
        <v>2021</v>
      </c>
      <c r="B3494" s="32">
        <v>1</v>
      </c>
      <c r="C3494" s="32" t="s">
        <v>10</v>
      </c>
      <c r="D3494" s="32" t="s">
        <v>41</v>
      </c>
      <c r="E3494" s="32" t="s">
        <v>22</v>
      </c>
      <c r="F3494" s="32" t="s">
        <v>116</v>
      </c>
      <c r="G3494" s="32">
        <v>691</v>
      </c>
      <c r="H3494" s="32">
        <v>684</v>
      </c>
      <c r="I3494" s="32">
        <v>66</v>
      </c>
      <c r="J3494" s="32">
        <v>618</v>
      </c>
      <c r="K3494" s="32">
        <v>4387.2333333333336</v>
      </c>
      <c r="L3494" s="32">
        <v>2516.7666666666669</v>
      </c>
      <c r="M3494" s="32"/>
      <c r="N3494" s="32" t="s">
        <v>280</v>
      </c>
    </row>
    <row r="3495" spans="1:14" x14ac:dyDescent="0.2">
      <c r="A3495" s="32">
        <v>2021</v>
      </c>
      <c r="B3495" s="32">
        <v>2</v>
      </c>
      <c r="C3495" s="32" t="s">
        <v>33</v>
      </c>
      <c r="D3495" s="32" t="s">
        <v>41</v>
      </c>
      <c r="E3495" s="32" t="s">
        <v>22</v>
      </c>
      <c r="F3495" s="32" t="s">
        <v>116</v>
      </c>
      <c r="G3495" s="32">
        <v>634</v>
      </c>
      <c r="H3495" s="32">
        <v>631</v>
      </c>
      <c r="I3495" s="32">
        <v>22</v>
      </c>
      <c r="J3495" s="32">
        <v>609</v>
      </c>
      <c r="K3495" s="32">
        <v>4316.0716666666667</v>
      </c>
      <c r="L3495" s="32">
        <v>3006.895</v>
      </c>
      <c r="M3495" s="32"/>
      <c r="N3495" s="32" t="s">
        <v>280</v>
      </c>
    </row>
    <row r="3496" spans="1:14" x14ac:dyDescent="0.2">
      <c r="A3496" s="32">
        <v>2021</v>
      </c>
      <c r="B3496" s="32">
        <v>3</v>
      </c>
      <c r="C3496" s="32" t="s">
        <v>79</v>
      </c>
      <c r="D3496" s="32" t="s">
        <v>41</v>
      </c>
      <c r="E3496" s="32" t="s">
        <v>22</v>
      </c>
      <c r="F3496" s="32" t="s">
        <v>116</v>
      </c>
      <c r="G3496" s="32">
        <v>769</v>
      </c>
      <c r="H3496" s="32">
        <v>768</v>
      </c>
      <c r="I3496" s="32">
        <v>51</v>
      </c>
      <c r="J3496" s="32">
        <v>717</v>
      </c>
      <c r="K3496" s="32">
        <v>5102.2</v>
      </c>
      <c r="L3496" s="32">
        <v>2783.8</v>
      </c>
      <c r="M3496" s="32"/>
      <c r="N3496" s="32" t="s">
        <v>280</v>
      </c>
    </row>
    <row r="3497" spans="1:14" x14ac:dyDescent="0.2">
      <c r="A3497" s="32">
        <v>2021</v>
      </c>
      <c r="B3497" s="32">
        <v>4</v>
      </c>
      <c r="C3497" s="32" t="s">
        <v>58</v>
      </c>
      <c r="D3497" s="32" t="s">
        <v>41</v>
      </c>
      <c r="E3497" s="32" t="s">
        <v>22</v>
      </c>
      <c r="F3497" s="32" t="s">
        <v>116</v>
      </c>
      <c r="G3497" s="32">
        <v>794</v>
      </c>
      <c r="H3497" s="32">
        <v>792</v>
      </c>
      <c r="I3497" s="32">
        <v>45</v>
      </c>
      <c r="J3497" s="32">
        <v>747</v>
      </c>
      <c r="K3497" s="32">
        <v>5437.7</v>
      </c>
      <c r="L3497" s="32">
        <v>2912.3166666666666</v>
      </c>
      <c r="M3497" s="32"/>
      <c r="N3497" s="32" t="s">
        <v>280</v>
      </c>
    </row>
    <row r="3498" spans="1:14" x14ac:dyDescent="0.2">
      <c r="A3498" s="32">
        <v>2021</v>
      </c>
      <c r="B3498" s="32">
        <v>5</v>
      </c>
      <c r="C3498" s="32" t="s">
        <v>36</v>
      </c>
      <c r="D3498" s="32" t="s">
        <v>41</v>
      </c>
      <c r="E3498" s="32" t="s">
        <v>22</v>
      </c>
      <c r="F3498" s="32" t="s">
        <v>116</v>
      </c>
      <c r="G3498" s="32">
        <v>949</v>
      </c>
      <c r="H3498" s="32">
        <v>948</v>
      </c>
      <c r="I3498" s="32">
        <v>105</v>
      </c>
      <c r="J3498" s="32">
        <v>843</v>
      </c>
      <c r="K3498" s="32">
        <v>6296</v>
      </c>
      <c r="L3498" s="32">
        <v>3401.2166666666667</v>
      </c>
      <c r="M3498" s="32"/>
      <c r="N3498" s="32" t="s">
        <v>280</v>
      </c>
    </row>
    <row r="3499" spans="1:14" x14ac:dyDescent="0.2">
      <c r="A3499" s="32">
        <v>2021</v>
      </c>
      <c r="B3499" s="32">
        <v>6</v>
      </c>
      <c r="C3499" s="32" t="s">
        <v>44</v>
      </c>
      <c r="D3499" s="32" t="s">
        <v>41</v>
      </c>
      <c r="E3499" s="32" t="s">
        <v>22</v>
      </c>
      <c r="F3499" s="32" t="s">
        <v>116</v>
      </c>
      <c r="G3499" s="32">
        <v>1197</v>
      </c>
      <c r="H3499" s="32">
        <v>1188</v>
      </c>
      <c r="I3499" s="32">
        <v>101</v>
      </c>
      <c r="J3499" s="32">
        <v>1087</v>
      </c>
      <c r="K3499" s="32">
        <v>7979.5</v>
      </c>
      <c r="L3499" s="32">
        <v>4390.3166666666666</v>
      </c>
      <c r="M3499" s="32"/>
      <c r="N3499" s="32" t="s">
        <v>280</v>
      </c>
    </row>
    <row r="3500" spans="1:14" x14ac:dyDescent="0.2">
      <c r="A3500" s="32">
        <v>2021</v>
      </c>
      <c r="B3500" s="32">
        <v>7</v>
      </c>
      <c r="C3500" s="32" t="s">
        <v>24</v>
      </c>
      <c r="D3500" s="32" t="s">
        <v>41</v>
      </c>
      <c r="E3500" s="32" t="s">
        <v>22</v>
      </c>
      <c r="F3500" s="32" t="s">
        <v>116</v>
      </c>
      <c r="G3500" s="32">
        <v>1252</v>
      </c>
      <c r="H3500" s="32">
        <v>1249</v>
      </c>
      <c r="I3500" s="32">
        <v>122</v>
      </c>
      <c r="J3500" s="32">
        <v>1127</v>
      </c>
      <c r="K3500" s="32">
        <v>8600</v>
      </c>
      <c r="L3500" s="32">
        <v>4315.9833333333336</v>
      </c>
      <c r="M3500" s="32"/>
      <c r="N3500" s="32" t="s">
        <v>280</v>
      </c>
    </row>
    <row r="3501" spans="1:14" x14ac:dyDescent="0.2">
      <c r="A3501" s="32">
        <v>2021</v>
      </c>
      <c r="B3501" s="32">
        <v>8</v>
      </c>
      <c r="C3501" s="32" t="s">
        <v>13</v>
      </c>
      <c r="D3501" s="32" t="s">
        <v>41</v>
      </c>
      <c r="E3501" s="32" t="s">
        <v>22</v>
      </c>
      <c r="F3501" s="32" t="s">
        <v>116</v>
      </c>
      <c r="G3501" s="32">
        <v>1388</v>
      </c>
      <c r="H3501" s="32">
        <v>1384</v>
      </c>
      <c r="I3501" s="32">
        <v>167</v>
      </c>
      <c r="J3501" s="32">
        <v>1217</v>
      </c>
      <c r="K3501" s="32">
        <v>9383.6</v>
      </c>
      <c r="L3501" s="32">
        <v>4983.416666666667</v>
      </c>
      <c r="M3501" s="32"/>
      <c r="N3501" s="32" t="s">
        <v>280</v>
      </c>
    </row>
    <row r="3502" spans="1:14" x14ac:dyDescent="0.2">
      <c r="A3502" s="32">
        <v>2021</v>
      </c>
      <c r="B3502" s="32">
        <v>9</v>
      </c>
      <c r="C3502" s="32" t="s">
        <v>65</v>
      </c>
      <c r="D3502" s="32" t="s">
        <v>41</v>
      </c>
      <c r="E3502" s="32" t="s">
        <v>22</v>
      </c>
      <c r="F3502" s="32" t="s">
        <v>116</v>
      </c>
      <c r="G3502" s="32">
        <v>1501</v>
      </c>
      <c r="H3502" s="32">
        <v>1492</v>
      </c>
      <c r="I3502" s="32">
        <v>98</v>
      </c>
      <c r="J3502" s="32">
        <v>1394</v>
      </c>
      <c r="K3502" s="32">
        <v>10706.6</v>
      </c>
      <c r="L3502" s="32">
        <v>5482.2666666666664</v>
      </c>
      <c r="M3502" s="32"/>
      <c r="N3502" s="32" t="s">
        <v>280</v>
      </c>
    </row>
    <row r="3503" spans="1:14" x14ac:dyDescent="0.2">
      <c r="A3503" s="32">
        <v>2021</v>
      </c>
      <c r="B3503" s="32">
        <v>10</v>
      </c>
      <c r="C3503" s="32" t="s">
        <v>14</v>
      </c>
      <c r="D3503" s="32" t="s">
        <v>41</v>
      </c>
      <c r="E3503" s="32" t="s">
        <v>22</v>
      </c>
      <c r="F3503" s="32" t="s">
        <v>116</v>
      </c>
      <c r="G3503" s="32">
        <v>1497</v>
      </c>
      <c r="H3503" s="32">
        <v>1492</v>
      </c>
      <c r="I3503" s="32">
        <v>93</v>
      </c>
      <c r="J3503" s="32">
        <v>1399</v>
      </c>
      <c r="K3503" s="32">
        <v>10877.4</v>
      </c>
      <c r="L3503" s="32">
        <v>5911.75</v>
      </c>
      <c r="M3503" s="32"/>
      <c r="N3503" s="32" t="s">
        <v>280</v>
      </c>
    </row>
    <row r="3504" spans="1:14" x14ac:dyDescent="0.2">
      <c r="A3504" s="32">
        <v>2021</v>
      </c>
      <c r="B3504" s="32">
        <v>11</v>
      </c>
      <c r="C3504" s="32" t="s">
        <v>11</v>
      </c>
      <c r="D3504" s="32" t="s">
        <v>41</v>
      </c>
      <c r="E3504" s="32" t="s">
        <v>22</v>
      </c>
      <c r="F3504" s="32" t="s">
        <v>116</v>
      </c>
      <c r="G3504" s="32">
        <v>1418</v>
      </c>
      <c r="H3504" s="32">
        <v>1417</v>
      </c>
      <c r="I3504" s="32">
        <v>105</v>
      </c>
      <c r="J3504" s="32">
        <v>1312</v>
      </c>
      <c r="K3504" s="32">
        <v>10286.799999999999</v>
      </c>
      <c r="L3504" s="32">
        <v>5537.8833333333332</v>
      </c>
      <c r="M3504" s="32"/>
      <c r="N3504" s="32" t="s">
        <v>280</v>
      </c>
    </row>
    <row r="3505" spans="1:14" x14ac:dyDescent="0.2">
      <c r="A3505" s="32">
        <v>2021</v>
      </c>
      <c r="B3505" s="32">
        <v>12</v>
      </c>
      <c r="C3505" s="32" t="s">
        <v>60</v>
      </c>
      <c r="D3505" s="32" t="s">
        <v>41</v>
      </c>
      <c r="E3505" s="32" t="s">
        <v>22</v>
      </c>
      <c r="F3505" s="32" t="s">
        <v>116</v>
      </c>
      <c r="G3505" s="32">
        <v>1370</v>
      </c>
      <c r="H3505" s="32">
        <v>1366</v>
      </c>
      <c r="I3505" s="32">
        <v>94</v>
      </c>
      <c r="J3505" s="32">
        <v>1272</v>
      </c>
      <c r="K3505" s="32">
        <v>10050.9</v>
      </c>
      <c r="L3505" s="32">
        <v>5250.333333333333</v>
      </c>
      <c r="M3505" s="32"/>
      <c r="N3505" s="32" t="s">
        <v>280</v>
      </c>
    </row>
    <row r="3506" spans="1:14" x14ac:dyDescent="0.2">
      <c r="A3506" s="32">
        <v>2021</v>
      </c>
      <c r="B3506" s="32">
        <v>1</v>
      </c>
      <c r="C3506" s="32" t="s">
        <v>10</v>
      </c>
      <c r="D3506" s="32" t="s">
        <v>27</v>
      </c>
      <c r="E3506" s="32" t="s">
        <v>52</v>
      </c>
      <c r="F3506" s="32" t="s">
        <v>116</v>
      </c>
      <c r="G3506" s="32">
        <v>571</v>
      </c>
      <c r="H3506" s="32">
        <v>546</v>
      </c>
      <c r="I3506" s="32">
        <v>97</v>
      </c>
      <c r="J3506" s="32">
        <v>449</v>
      </c>
      <c r="K3506" s="32">
        <v>3227.6</v>
      </c>
      <c r="L3506" s="32">
        <v>1390.7333333333333</v>
      </c>
      <c r="M3506" s="32"/>
      <c r="N3506" s="32" t="s">
        <v>281</v>
      </c>
    </row>
    <row r="3507" spans="1:14" x14ac:dyDescent="0.2">
      <c r="A3507" s="32">
        <v>2021</v>
      </c>
      <c r="B3507" s="32">
        <v>2</v>
      </c>
      <c r="C3507" s="32" t="s">
        <v>33</v>
      </c>
      <c r="D3507" s="32" t="s">
        <v>27</v>
      </c>
      <c r="E3507" s="32" t="s">
        <v>52</v>
      </c>
      <c r="F3507" s="32" t="s">
        <v>116</v>
      </c>
      <c r="G3507" s="32">
        <v>417</v>
      </c>
      <c r="H3507" s="32">
        <v>401</v>
      </c>
      <c r="I3507" s="32">
        <v>70</v>
      </c>
      <c r="J3507" s="32">
        <v>331</v>
      </c>
      <c r="K3507" s="32">
        <v>2059.6999999999998</v>
      </c>
      <c r="L3507" s="32">
        <v>1116.3</v>
      </c>
      <c r="M3507" s="32"/>
      <c r="N3507" s="32" t="s">
        <v>281</v>
      </c>
    </row>
    <row r="3508" spans="1:14" x14ac:dyDescent="0.2">
      <c r="A3508" s="32">
        <v>2021</v>
      </c>
      <c r="B3508" s="32">
        <v>3</v>
      </c>
      <c r="C3508" s="32" t="s">
        <v>79</v>
      </c>
      <c r="D3508" s="32" t="s">
        <v>27</v>
      </c>
      <c r="E3508" s="32" t="s">
        <v>52</v>
      </c>
      <c r="F3508" s="32" t="s">
        <v>116</v>
      </c>
      <c r="G3508" s="32">
        <v>580</v>
      </c>
      <c r="H3508" s="32">
        <v>552</v>
      </c>
      <c r="I3508" s="32">
        <v>99</v>
      </c>
      <c r="J3508" s="32">
        <v>453</v>
      </c>
      <c r="K3508" s="32">
        <v>2713</v>
      </c>
      <c r="L3508" s="32">
        <v>1705</v>
      </c>
      <c r="M3508" s="32"/>
      <c r="N3508" s="32" t="s">
        <v>281</v>
      </c>
    </row>
    <row r="3509" spans="1:14" x14ac:dyDescent="0.2">
      <c r="A3509" s="32">
        <v>2021</v>
      </c>
      <c r="B3509" s="32">
        <v>4</v>
      </c>
      <c r="C3509" s="32" t="s">
        <v>58</v>
      </c>
      <c r="D3509" s="32" t="s">
        <v>27</v>
      </c>
      <c r="E3509" s="32" t="s">
        <v>52</v>
      </c>
      <c r="F3509" s="32" t="s">
        <v>116</v>
      </c>
      <c r="G3509" s="32">
        <v>608</v>
      </c>
      <c r="H3509" s="32">
        <v>583</v>
      </c>
      <c r="I3509" s="32">
        <v>116</v>
      </c>
      <c r="J3509" s="32">
        <v>467</v>
      </c>
      <c r="K3509" s="32">
        <v>2991.1</v>
      </c>
      <c r="L3509" s="32">
        <v>1529.9</v>
      </c>
      <c r="M3509" s="32"/>
      <c r="N3509" s="32" t="s">
        <v>281</v>
      </c>
    </row>
    <row r="3510" spans="1:14" x14ac:dyDescent="0.2">
      <c r="A3510" s="32">
        <v>2021</v>
      </c>
      <c r="B3510" s="32">
        <v>5</v>
      </c>
      <c r="C3510" s="32" t="s">
        <v>36</v>
      </c>
      <c r="D3510" s="32" t="s">
        <v>27</v>
      </c>
      <c r="E3510" s="32" t="s">
        <v>52</v>
      </c>
      <c r="F3510" s="32" t="s">
        <v>116</v>
      </c>
      <c r="G3510" s="32">
        <v>941</v>
      </c>
      <c r="H3510" s="32">
        <v>922</v>
      </c>
      <c r="I3510" s="32">
        <v>170</v>
      </c>
      <c r="J3510" s="32">
        <v>752</v>
      </c>
      <c r="K3510" s="32">
        <v>5040.6000000000004</v>
      </c>
      <c r="L3510" s="32">
        <v>2197.4</v>
      </c>
      <c r="M3510" s="32"/>
      <c r="N3510" s="32" t="s">
        <v>281</v>
      </c>
    </row>
    <row r="3511" spans="1:14" x14ac:dyDescent="0.2">
      <c r="A3511" s="32">
        <v>2021</v>
      </c>
      <c r="B3511" s="32">
        <v>6</v>
      </c>
      <c r="C3511" s="32" t="s">
        <v>44</v>
      </c>
      <c r="D3511" s="32" t="s">
        <v>27</v>
      </c>
      <c r="E3511" s="32" t="s">
        <v>52</v>
      </c>
      <c r="F3511" s="32" t="s">
        <v>116</v>
      </c>
      <c r="G3511" s="32">
        <v>1332</v>
      </c>
      <c r="H3511" s="32">
        <v>1307</v>
      </c>
      <c r="I3511" s="32">
        <v>221</v>
      </c>
      <c r="J3511" s="32">
        <v>1086</v>
      </c>
      <c r="K3511" s="32">
        <v>7411</v>
      </c>
      <c r="L3511" s="32">
        <v>3206</v>
      </c>
      <c r="M3511" s="32"/>
      <c r="N3511" s="32" t="s">
        <v>281</v>
      </c>
    </row>
    <row r="3512" spans="1:14" x14ac:dyDescent="0.2">
      <c r="A3512" s="32">
        <v>2021</v>
      </c>
      <c r="B3512" s="32">
        <v>7</v>
      </c>
      <c r="C3512" s="32" t="s">
        <v>24</v>
      </c>
      <c r="D3512" s="32" t="s">
        <v>27</v>
      </c>
      <c r="E3512" s="32" t="s">
        <v>52</v>
      </c>
      <c r="F3512" s="32" t="s">
        <v>116</v>
      </c>
      <c r="G3512" s="32">
        <v>1831</v>
      </c>
      <c r="H3512" s="32">
        <v>1795</v>
      </c>
      <c r="I3512" s="32">
        <v>318</v>
      </c>
      <c r="J3512" s="32">
        <v>1477</v>
      </c>
      <c r="K3512" s="32">
        <v>10260</v>
      </c>
      <c r="L3512" s="32">
        <v>5061.6833333333334</v>
      </c>
      <c r="M3512" s="32"/>
      <c r="N3512" s="32" t="s">
        <v>281</v>
      </c>
    </row>
    <row r="3513" spans="1:14" x14ac:dyDescent="0.2">
      <c r="A3513" s="32">
        <v>2021</v>
      </c>
      <c r="B3513" s="32">
        <v>8</v>
      </c>
      <c r="C3513" s="32" t="s">
        <v>13</v>
      </c>
      <c r="D3513" s="32" t="s">
        <v>27</v>
      </c>
      <c r="E3513" s="32" t="s">
        <v>52</v>
      </c>
      <c r="F3513" s="32" t="s">
        <v>116</v>
      </c>
      <c r="G3513" s="32">
        <v>1968</v>
      </c>
      <c r="H3513" s="32">
        <v>1931</v>
      </c>
      <c r="I3513" s="32">
        <v>256</v>
      </c>
      <c r="J3513" s="32">
        <v>1675</v>
      </c>
      <c r="K3513" s="32">
        <v>12000.9</v>
      </c>
      <c r="L3513" s="32">
        <v>5533.1</v>
      </c>
      <c r="M3513" s="32"/>
      <c r="N3513" s="32" t="s">
        <v>281</v>
      </c>
    </row>
    <row r="3514" spans="1:14" x14ac:dyDescent="0.2">
      <c r="A3514" s="32">
        <v>2021</v>
      </c>
      <c r="B3514" s="32">
        <v>9</v>
      </c>
      <c r="C3514" s="32" t="s">
        <v>65</v>
      </c>
      <c r="D3514" s="32" t="s">
        <v>27</v>
      </c>
      <c r="E3514" s="32" t="s">
        <v>52</v>
      </c>
      <c r="F3514" s="32" t="s">
        <v>116</v>
      </c>
      <c r="G3514" s="32">
        <v>2162</v>
      </c>
      <c r="H3514" s="32">
        <v>2121</v>
      </c>
      <c r="I3514" s="32">
        <v>298</v>
      </c>
      <c r="J3514" s="32">
        <v>1823</v>
      </c>
      <c r="K3514" s="32">
        <v>13845.2</v>
      </c>
      <c r="L3514" s="32">
        <v>5818.8</v>
      </c>
      <c r="M3514" s="32"/>
      <c r="N3514" s="32" t="s">
        <v>281</v>
      </c>
    </row>
    <row r="3515" spans="1:14" x14ac:dyDescent="0.2">
      <c r="A3515" s="32">
        <v>2021</v>
      </c>
      <c r="B3515" s="32">
        <v>10</v>
      </c>
      <c r="C3515" s="32" t="s">
        <v>14</v>
      </c>
      <c r="D3515" s="32" t="s">
        <v>27</v>
      </c>
      <c r="E3515" s="32" t="s">
        <v>52</v>
      </c>
      <c r="F3515" s="32" t="s">
        <v>116</v>
      </c>
      <c r="G3515" s="32">
        <v>2286</v>
      </c>
      <c r="H3515" s="32">
        <v>2262</v>
      </c>
      <c r="I3515" s="32">
        <v>271</v>
      </c>
      <c r="J3515" s="32">
        <v>1991</v>
      </c>
      <c r="K3515" s="32">
        <v>15680.4</v>
      </c>
      <c r="L3515" s="32">
        <v>6183.6</v>
      </c>
      <c r="M3515" s="32"/>
      <c r="N3515" s="32" t="s">
        <v>281</v>
      </c>
    </row>
    <row r="3516" spans="1:14" x14ac:dyDescent="0.2">
      <c r="A3516" s="32">
        <v>2021</v>
      </c>
      <c r="B3516" s="32">
        <v>11</v>
      </c>
      <c r="C3516" s="32" t="s">
        <v>11</v>
      </c>
      <c r="D3516" s="32" t="s">
        <v>27</v>
      </c>
      <c r="E3516" s="32" t="s">
        <v>52</v>
      </c>
      <c r="F3516" s="32" t="s">
        <v>116</v>
      </c>
      <c r="G3516" s="32">
        <v>2214</v>
      </c>
      <c r="H3516" s="32">
        <v>2182</v>
      </c>
      <c r="I3516" s="32">
        <v>218</v>
      </c>
      <c r="J3516" s="32">
        <v>1964</v>
      </c>
      <c r="K3516" s="32">
        <v>15521.9</v>
      </c>
      <c r="L3516" s="32">
        <v>6432.1833333333334</v>
      </c>
      <c r="M3516" s="32"/>
      <c r="N3516" s="32" t="s">
        <v>281</v>
      </c>
    </row>
    <row r="3517" spans="1:14" x14ac:dyDescent="0.2">
      <c r="A3517" s="32">
        <v>2021</v>
      </c>
      <c r="B3517" s="32">
        <v>12</v>
      </c>
      <c r="C3517" s="32" t="s">
        <v>60</v>
      </c>
      <c r="D3517" s="32" t="s">
        <v>27</v>
      </c>
      <c r="E3517" s="32" t="s">
        <v>52</v>
      </c>
      <c r="F3517" s="32" t="s">
        <v>116</v>
      </c>
      <c r="G3517" s="32">
        <v>2044</v>
      </c>
      <c r="H3517" s="32">
        <v>2020</v>
      </c>
      <c r="I3517" s="32">
        <v>190</v>
      </c>
      <c r="J3517" s="32">
        <v>1830</v>
      </c>
      <c r="K3517" s="32">
        <v>14644.5</v>
      </c>
      <c r="L3517" s="32">
        <v>5472.5</v>
      </c>
      <c r="M3517" s="32"/>
      <c r="N3517" s="32" t="s">
        <v>281</v>
      </c>
    </row>
    <row r="3518" spans="1:14" x14ac:dyDescent="0.2">
      <c r="A3518" s="32">
        <v>2021</v>
      </c>
      <c r="B3518" s="32">
        <v>1</v>
      </c>
      <c r="C3518" s="32" t="s">
        <v>10</v>
      </c>
      <c r="D3518" s="32" t="s">
        <v>31</v>
      </c>
      <c r="E3518" s="32" t="s">
        <v>84</v>
      </c>
      <c r="F3518" s="32" t="s">
        <v>116</v>
      </c>
      <c r="G3518" s="32">
        <v>741</v>
      </c>
      <c r="H3518" s="32">
        <v>737</v>
      </c>
      <c r="I3518" s="32">
        <v>63</v>
      </c>
      <c r="J3518" s="32">
        <v>674</v>
      </c>
      <c r="K3518" s="32">
        <v>5272.2</v>
      </c>
      <c r="L3518" s="32">
        <v>1657.8</v>
      </c>
      <c r="M3518" s="32"/>
      <c r="N3518" s="32" t="s">
        <v>282</v>
      </c>
    </row>
    <row r="3519" spans="1:14" x14ac:dyDescent="0.2">
      <c r="A3519" s="32">
        <v>2021</v>
      </c>
      <c r="B3519" s="32">
        <v>2</v>
      </c>
      <c r="C3519" s="32" t="s">
        <v>33</v>
      </c>
      <c r="D3519" s="32" t="s">
        <v>31</v>
      </c>
      <c r="E3519" s="32" t="s">
        <v>84</v>
      </c>
      <c r="F3519" s="32" t="s">
        <v>116</v>
      </c>
      <c r="G3519" s="32">
        <v>490</v>
      </c>
      <c r="H3519" s="32">
        <v>490</v>
      </c>
      <c r="I3519" s="32">
        <v>78</v>
      </c>
      <c r="J3519" s="32">
        <v>412</v>
      </c>
      <c r="K3519" s="32">
        <v>3245.6</v>
      </c>
      <c r="L3519" s="32">
        <v>1276.4000000000001</v>
      </c>
      <c r="M3519" s="32"/>
      <c r="N3519" s="32" t="s">
        <v>282</v>
      </c>
    </row>
    <row r="3520" spans="1:14" x14ac:dyDescent="0.2">
      <c r="A3520" s="32">
        <v>2021</v>
      </c>
      <c r="B3520" s="32">
        <v>3</v>
      </c>
      <c r="C3520" s="32" t="s">
        <v>79</v>
      </c>
      <c r="D3520" s="32" t="s">
        <v>31</v>
      </c>
      <c r="E3520" s="32" t="s">
        <v>84</v>
      </c>
      <c r="F3520" s="32" t="s">
        <v>116</v>
      </c>
      <c r="G3520" s="32">
        <v>596</v>
      </c>
      <c r="H3520" s="32">
        <v>596</v>
      </c>
      <c r="I3520" s="32">
        <v>74</v>
      </c>
      <c r="J3520" s="32">
        <v>522</v>
      </c>
      <c r="K3520" s="32">
        <v>3807.6</v>
      </c>
      <c r="L3520" s="32">
        <v>1306.4000000000001</v>
      </c>
      <c r="M3520" s="32"/>
      <c r="N3520" s="32" t="s">
        <v>282</v>
      </c>
    </row>
    <row r="3521" spans="1:14" x14ac:dyDescent="0.2">
      <c r="A3521" s="32">
        <v>2021</v>
      </c>
      <c r="B3521" s="32">
        <v>4</v>
      </c>
      <c r="C3521" s="32" t="s">
        <v>58</v>
      </c>
      <c r="D3521" s="32" t="s">
        <v>31</v>
      </c>
      <c r="E3521" s="32" t="s">
        <v>84</v>
      </c>
      <c r="F3521" s="32" t="s">
        <v>116</v>
      </c>
      <c r="G3521" s="32">
        <v>637</v>
      </c>
      <c r="H3521" s="32">
        <v>635</v>
      </c>
      <c r="I3521" s="32">
        <v>64</v>
      </c>
      <c r="J3521" s="32">
        <v>571</v>
      </c>
      <c r="K3521" s="32">
        <v>4365.8999999999996</v>
      </c>
      <c r="L3521" s="32">
        <v>1253.0999999999999</v>
      </c>
      <c r="M3521" s="32"/>
      <c r="N3521" s="32" t="s">
        <v>282</v>
      </c>
    </row>
    <row r="3522" spans="1:14" x14ac:dyDescent="0.2">
      <c r="A3522" s="32">
        <v>2021</v>
      </c>
      <c r="B3522" s="32">
        <v>5</v>
      </c>
      <c r="C3522" s="32" t="s">
        <v>36</v>
      </c>
      <c r="D3522" s="32" t="s">
        <v>31</v>
      </c>
      <c r="E3522" s="32" t="s">
        <v>84</v>
      </c>
      <c r="F3522" s="32" t="s">
        <v>116</v>
      </c>
      <c r="G3522" s="32">
        <v>912</v>
      </c>
      <c r="H3522" s="32">
        <v>910</v>
      </c>
      <c r="I3522" s="32">
        <v>75</v>
      </c>
      <c r="J3522" s="32">
        <v>835</v>
      </c>
      <c r="K3522" s="32">
        <v>6515</v>
      </c>
      <c r="L3522" s="32">
        <v>1932</v>
      </c>
      <c r="M3522" s="32"/>
      <c r="N3522" s="32" t="s">
        <v>282</v>
      </c>
    </row>
    <row r="3523" spans="1:14" x14ac:dyDescent="0.2">
      <c r="A3523" s="32">
        <v>2021</v>
      </c>
      <c r="B3523" s="32">
        <v>6</v>
      </c>
      <c r="C3523" s="32" t="s">
        <v>44</v>
      </c>
      <c r="D3523" s="32" t="s">
        <v>31</v>
      </c>
      <c r="E3523" s="32" t="s">
        <v>84</v>
      </c>
      <c r="F3523" s="32" t="s">
        <v>116</v>
      </c>
      <c r="G3523" s="32">
        <v>1621</v>
      </c>
      <c r="H3523" s="32">
        <v>1620</v>
      </c>
      <c r="I3523" s="32">
        <v>219</v>
      </c>
      <c r="J3523" s="32">
        <v>1401</v>
      </c>
      <c r="K3523" s="32">
        <v>11087.6</v>
      </c>
      <c r="L3523" s="32">
        <v>3265.4</v>
      </c>
      <c r="M3523" s="32"/>
      <c r="N3523" s="32" t="s">
        <v>282</v>
      </c>
    </row>
    <row r="3524" spans="1:14" x14ac:dyDescent="0.2">
      <c r="A3524" s="32">
        <v>2021</v>
      </c>
      <c r="B3524" s="32">
        <v>7</v>
      </c>
      <c r="C3524" s="32" t="s">
        <v>24</v>
      </c>
      <c r="D3524" s="32" t="s">
        <v>31</v>
      </c>
      <c r="E3524" s="32" t="s">
        <v>84</v>
      </c>
      <c r="F3524" s="32" t="s">
        <v>116</v>
      </c>
      <c r="G3524" s="32">
        <v>2290</v>
      </c>
      <c r="H3524" s="32">
        <v>2285</v>
      </c>
      <c r="I3524" s="32">
        <v>284</v>
      </c>
      <c r="J3524" s="32">
        <v>2001</v>
      </c>
      <c r="K3524" s="32">
        <v>16445.400000000001</v>
      </c>
      <c r="L3524" s="32">
        <v>4700.6000000000004</v>
      </c>
      <c r="M3524" s="32"/>
      <c r="N3524" s="32" t="s">
        <v>282</v>
      </c>
    </row>
    <row r="3525" spans="1:14" x14ac:dyDescent="0.2">
      <c r="A3525" s="32">
        <v>2021</v>
      </c>
      <c r="B3525" s="32">
        <v>8</v>
      </c>
      <c r="C3525" s="32" t="s">
        <v>13</v>
      </c>
      <c r="D3525" s="32" t="s">
        <v>31</v>
      </c>
      <c r="E3525" s="32" t="s">
        <v>84</v>
      </c>
      <c r="F3525" s="32" t="s">
        <v>116</v>
      </c>
      <c r="G3525" s="32">
        <v>2572</v>
      </c>
      <c r="H3525" s="32">
        <v>2568</v>
      </c>
      <c r="I3525" s="32">
        <v>266</v>
      </c>
      <c r="J3525" s="32">
        <v>2302</v>
      </c>
      <c r="K3525" s="32">
        <v>18774</v>
      </c>
      <c r="L3525" s="32">
        <v>5558</v>
      </c>
      <c r="M3525" s="32"/>
      <c r="N3525" s="32" t="s">
        <v>282</v>
      </c>
    </row>
    <row r="3526" spans="1:14" x14ac:dyDescent="0.2">
      <c r="A3526" s="32">
        <v>2021</v>
      </c>
      <c r="B3526" s="32">
        <v>9</v>
      </c>
      <c r="C3526" s="32" t="s">
        <v>65</v>
      </c>
      <c r="D3526" s="32" t="s">
        <v>31</v>
      </c>
      <c r="E3526" s="32" t="s">
        <v>84</v>
      </c>
      <c r="F3526" s="32" t="s">
        <v>116</v>
      </c>
      <c r="G3526" s="32">
        <v>2873</v>
      </c>
      <c r="H3526" s="32">
        <v>2873</v>
      </c>
      <c r="I3526" s="32">
        <v>297</v>
      </c>
      <c r="J3526" s="32">
        <v>2576</v>
      </c>
      <c r="K3526" s="32">
        <v>20517.099999999999</v>
      </c>
      <c r="L3526" s="32">
        <v>6617.9</v>
      </c>
      <c r="M3526" s="32"/>
      <c r="N3526" s="32" t="s">
        <v>282</v>
      </c>
    </row>
    <row r="3527" spans="1:14" x14ac:dyDescent="0.2">
      <c r="A3527" s="32">
        <v>2021</v>
      </c>
      <c r="B3527" s="32">
        <v>10</v>
      </c>
      <c r="C3527" s="32" t="s">
        <v>14</v>
      </c>
      <c r="D3527" s="32" t="s">
        <v>31</v>
      </c>
      <c r="E3527" s="32" t="s">
        <v>84</v>
      </c>
      <c r="F3527" s="32" t="s">
        <v>116</v>
      </c>
      <c r="G3527" s="32">
        <v>3135</v>
      </c>
      <c r="H3527" s="32">
        <v>3134</v>
      </c>
      <c r="I3527" s="32">
        <v>348</v>
      </c>
      <c r="J3527" s="32">
        <v>2786</v>
      </c>
      <c r="K3527" s="32">
        <v>21733.599999999999</v>
      </c>
      <c r="L3527" s="32">
        <v>7616.4</v>
      </c>
      <c r="M3527" s="32"/>
      <c r="N3527" s="32" t="s">
        <v>282</v>
      </c>
    </row>
    <row r="3528" spans="1:14" x14ac:dyDescent="0.2">
      <c r="A3528" s="32">
        <v>2021</v>
      </c>
      <c r="B3528" s="32">
        <v>11</v>
      </c>
      <c r="C3528" s="32" t="s">
        <v>11</v>
      </c>
      <c r="D3528" s="32" t="s">
        <v>31</v>
      </c>
      <c r="E3528" s="32" t="s">
        <v>84</v>
      </c>
      <c r="F3528" s="32" t="s">
        <v>116</v>
      </c>
      <c r="G3528" s="32">
        <v>2946</v>
      </c>
      <c r="H3528" s="32">
        <v>2946</v>
      </c>
      <c r="I3528" s="32">
        <v>181</v>
      </c>
      <c r="J3528" s="32">
        <v>2765</v>
      </c>
      <c r="K3528" s="32">
        <v>21529.599999999999</v>
      </c>
      <c r="L3528" s="32">
        <v>7110.4</v>
      </c>
      <c r="M3528" s="32"/>
      <c r="N3528" s="32" t="s">
        <v>282</v>
      </c>
    </row>
    <row r="3529" spans="1:14" x14ac:dyDescent="0.2">
      <c r="A3529" s="32">
        <v>2021</v>
      </c>
      <c r="B3529" s="32">
        <v>12</v>
      </c>
      <c r="C3529" s="32" t="s">
        <v>60</v>
      </c>
      <c r="D3529" s="32" t="s">
        <v>31</v>
      </c>
      <c r="E3529" s="32" t="s">
        <v>84</v>
      </c>
      <c r="F3529" s="32" t="s">
        <v>116</v>
      </c>
      <c r="G3529" s="32">
        <v>3020</v>
      </c>
      <c r="H3529" s="32">
        <v>3019</v>
      </c>
      <c r="I3529" s="32">
        <v>164</v>
      </c>
      <c r="J3529" s="32">
        <v>2855</v>
      </c>
      <c r="K3529" s="32">
        <v>22814</v>
      </c>
      <c r="L3529" s="32">
        <v>7859</v>
      </c>
      <c r="M3529" s="32"/>
      <c r="N3529" s="32" t="s">
        <v>282</v>
      </c>
    </row>
    <row r="3530" spans="1:14" x14ac:dyDescent="0.2">
      <c r="A3530" s="32">
        <v>2021</v>
      </c>
      <c r="B3530" s="32">
        <v>1</v>
      </c>
      <c r="C3530" s="32" t="s">
        <v>10</v>
      </c>
      <c r="D3530" s="32" t="s">
        <v>38</v>
      </c>
      <c r="E3530" s="32" t="s">
        <v>240</v>
      </c>
      <c r="F3530" s="32" t="s">
        <v>116</v>
      </c>
      <c r="G3530" s="32">
        <v>1715</v>
      </c>
      <c r="H3530" s="32">
        <v>1709</v>
      </c>
      <c r="I3530" s="32">
        <v>297</v>
      </c>
      <c r="J3530" s="32">
        <v>1412</v>
      </c>
      <c r="K3530" s="32">
        <v>12976.64</v>
      </c>
      <c r="L3530" s="32">
        <v>4179.3599999999997</v>
      </c>
      <c r="M3530" s="32"/>
      <c r="N3530" s="32" t="s">
        <v>283</v>
      </c>
    </row>
    <row r="3531" spans="1:14" x14ac:dyDescent="0.2">
      <c r="A3531" s="32">
        <v>2021</v>
      </c>
      <c r="B3531" s="32">
        <v>2</v>
      </c>
      <c r="C3531" s="32" t="s">
        <v>33</v>
      </c>
      <c r="D3531" s="32" t="s">
        <v>38</v>
      </c>
      <c r="E3531" s="32" t="s">
        <v>240</v>
      </c>
      <c r="F3531" s="32" t="s">
        <v>116</v>
      </c>
      <c r="G3531" s="32">
        <v>1244</v>
      </c>
      <c r="H3531" s="32">
        <v>1233</v>
      </c>
      <c r="I3531" s="32">
        <v>293</v>
      </c>
      <c r="J3531" s="32">
        <v>940</v>
      </c>
      <c r="K3531" s="32">
        <v>8331.6</v>
      </c>
      <c r="L3531" s="32">
        <v>1947.4</v>
      </c>
      <c r="M3531" s="32"/>
      <c r="N3531" s="32" t="s">
        <v>283</v>
      </c>
    </row>
    <row r="3532" spans="1:14" x14ac:dyDescent="0.2">
      <c r="A3532" s="32">
        <v>2021</v>
      </c>
      <c r="B3532" s="32">
        <v>3</v>
      </c>
      <c r="C3532" s="32" t="s">
        <v>79</v>
      </c>
      <c r="D3532" s="32" t="s">
        <v>38</v>
      </c>
      <c r="E3532" s="32" t="s">
        <v>240</v>
      </c>
      <c r="F3532" s="32" t="s">
        <v>116</v>
      </c>
      <c r="G3532" s="32">
        <v>1515</v>
      </c>
      <c r="H3532" s="32">
        <v>1502</v>
      </c>
      <c r="I3532" s="32">
        <v>396</v>
      </c>
      <c r="J3532" s="32">
        <v>1106</v>
      </c>
      <c r="K3532" s="32">
        <v>9645.16</v>
      </c>
      <c r="L3532" s="32">
        <v>2684.64</v>
      </c>
      <c r="M3532" s="32"/>
      <c r="N3532" s="32" t="s">
        <v>283</v>
      </c>
    </row>
    <row r="3533" spans="1:14" x14ac:dyDescent="0.2">
      <c r="A3533" s="32">
        <v>2021</v>
      </c>
      <c r="B3533" s="32">
        <v>4</v>
      </c>
      <c r="C3533" s="32" t="s">
        <v>58</v>
      </c>
      <c r="D3533" s="32" t="s">
        <v>38</v>
      </c>
      <c r="E3533" s="32" t="s">
        <v>240</v>
      </c>
      <c r="F3533" s="32" t="s">
        <v>116</v>
      </c>
      <c r="G3533" s="32">
        <v>1542</v>
      </c>
      <c r="H3533" s="32">
        <v>1531</v>
      </c>
      <c r="I3533" s="32">
        <v>332</v>
      </c>
      <c r="J3533" s="32">
        <v>1199</v>
      </c>
      <c r="K3533" s="32">
        <v>11597.6</v>
      </c>
      <c r="L3533" s="32">
        <v>2749.2</v>
      </c>
      <c r="M3533" s="32"/>
      <c r="N3533" s="32" t="s">
        <v>283</v>
      </c>
    </row>
    <row r="3534" spans="1:14" x14ac:dyDescent="0.2">
      <c r="A3534" s="32">
        <v>2021</v>
      </c>
      <c r="B3534" s="32">
        <v>5</v>
      </c>
      <c r="C3534" s="32" t="s">
        <v>36</v>
      </c>
      <c r="D3534" s="32" t="s">
        <v>38</v>
      </c>
      <c r="E3534" s="32" t="s">
        <v>240</v>
      </c>
      <c r="F3534" s="32" t="s">
        <v>116</v>
      </c>
      <c r="G3534" s="32">
        <v>1786</v>
      </c>
      <c r="H3534" s="32">
        <v>1760</v>
      </c>
      <c r="I3534" s="32">
        <v>322</v>
      </c>
      <c r="J3534" s="32">
        <v>1438</v>
      </c>
      <c r="K3534" s="32">
        <v>12077.3</v>
      </c>
      <c r="L3534" s="32">
        <v>3787.3666666666668</v>
      </c>
      <c r="M3534" s="32"/>
      <c r="N3534" s="32" t="s">
        <v>283</v>
      </c>
    </row>
    <row r="3535" spans="1:14" x14ac:dyDescent="0.2">
      <c r="A3535" s="32">
        <v>2021</v>
      </c>
      <c r="B3535" s="32">
        <v>6</v>
      </c>
      <c r="C3535" s="32" t="s">
        <v>44</v>
      </c>
      <c r="D3535" s="32" t="s">
        <v>38</v>
      </c>
      <c r="E3535" s="32" t="s">
        <v>240</v>
      </c>
      <c r="F3535" s="32" t="s">
        <v>116</v>
      </c>
      <c r="G3535" s="32">
        <v>3497</v>
      </c>
      <c r="H3535" s="32">
        <v>3466</v>
      </c>
      <c r="I3535" s="32">
        <v>361</v>
      </c>
      <c r="J3535" s="32">
        <v>3105</v>
      </c>
      <c r="K3535" s="32">
        <v>28393.200000000001</v>
      </c>
      <c r="L3535" s="32">
        <v>7461.6</v>
      </c>
      <c r="M3535" s="32"/>
      <c r="N3535" s="32" t="s">
        <v>283</v>
      </c>
    </row>
    <row r="3536" spans="1:14" x14ac:dyDescent="0.2">
      <c r="A3536" s="32">
        <v>2021</v>
      </c>
      <c r="B3536" s="32">
        <v>7</v>
      </c>
      <c r="C3536" s="32" t="s">
        <v>24</v>
      </c>
      <c r="D3536" s="32" t="s">
        <v>38</v>
      </c>
      <c r="E3536" s="32" t="s">
        <v>240</v>
      </c>
      <c r="F3536" s="32" t="s">
        <v>116</v>
      </c>
      <c r="G3536" s="32">
        <v>4955</v>
      </c>
      <c r="H3536" s="32">
        <v>4925</v>
      </c>
      <c r="I3536" s="32">
        <v>560</v>
      </c>
      <c r="J3536" s="32">
        <v>4365</v>
      </c>
      <c r="K3536" s="32">
        <v>39358.26</v>
      </c>
      <c r="L3536" s="32">
        <v>15521.74</v>
      </c>
      <c r="M3536" s="32"/>
      <c r="N3536" s="32" t="s">
        <v>283</v>
      </c>
    </row>
    <row r="3537" spans="1:14" x14ac:dyDescent="0.2">
      <c r="A3537" s="32">
        <v>2021</v>
      </c>
      <c r="B3537" s="32">
        <v>8</v>
      </c>
      <c r="C3537" s="32" t="s">
        <v>13</v>
      </c>
      <c r="D3537" s="32" t="s">
        <v>38</v>
      </c>
      <c r="E3537" s="32" t="s">
        <v>240</v>
      </c>
      <c r="F3537" s="32" t="s">
        <v>116</v>
      </c>
      <c r="G3537" s="32">
        <v>6041</v>
      </c>
      <c r="H3537" s="32">
        <v>6004</v>
      </c>
      <c r="I3537" s="32">
        <v>973</v>
      </c>
      <c r="J3537" s="32">
        <v>5031</v>
      </c>
      <c r="K3537" s="32">
        <v>44783.72</v>
      </c>
      <c r="L3537" s="32">
        <v>18132.28</v>
      </c>
      <c r="M3537" s="32"/>
      <c r="N3537" s="32" t="s">
        <v>283</v>
      </c>
    </row>
    <row r="3538" spans="1:14" x14ac:dyDescent="0.2">
      <c r="A3538" s="32">
        <v>2021</v>
      </c>
      <c r="B3538" s="32">
        <v>9</v>
      </c>
      <c r="C3538" s="32" t="s">
        <v>65</v>
      </c>
      <c r="D3538" s="32" t="s">
        <v>38</v>
      </c>
      <c r="E3538" s="32" t="s">
        <v>240</v>
      </c>
      <c r="F3538" s="32" t="s">
        <v>116</v>
      </c>
      <c r="G3538" s="32">
        <v>6207</v>
      </c>
      <c r="H3538" s="32">
        <v>6140</v>
      </c>
      <c r="I3538" s="32">
        <v>790</v>
      </c>
      <c r="J3538" s="32">
        <v>5350</v>
      </c>
      <c r="K3538" s="32">
        <v>48070.5</v>
      </c>
      <c r="L3538" s="32">
        <v>17750.3</v>
      </c>
      <c r="M3538" s="32"/>
      <c r="N3538" s="32" t="s">
        <v>283</v>
      </c>
    </row>
    <row r="3539" spans="1:14" x14ac:dyDescent="0.2">
      <c r="A3539" s="32">
        <v>2021</v>
      </c>
      <c r="B3539" s="32">
        <v>10</v>
      </c>
      <c r="C3539" s="32" t="s">
        <v>14</v>
      </c>
      <c r="D3539" s="32" t="s">
        <v>38</v>
      </c>
      <c r="E3539" s="32" t="s">
        <v>240</v>
      </c>
      <c r="F3539" s="32" t="s">
        <v>116</v>
      </c>
      <c r="G3539" s="32">
        <v>6463</v>
      </c>
      <c r="H3539" s="32">
        <v>6402</v>
      </c>
      <c r="I3539" s="32">
        <v>539</v>
      </c>
      <c r="J3539" s="32">
        <v>5863</v>
      </c>
      <c r="K3539" s="32">
        <v>49807.533333333333</v>
      </c>
      <c r="L3539" s="32">
        <v>22388.6</v>
      </c>
      <c r="M3539" s="32"/>
      <c r="N3539" s="32" t="s">
        <v>283</v>
      </c>
    </row>
    <row r="3540" spans="1:14" x14ac:dyDescent="0.2">
      <c r="A3540" s="32">
        <v>2021</v>
      </c>
      <c r="B3540" s="32">
        <v>11</v>
      </c>
      <c r="C3540" s="32" t="s">
        <v>11</v>
      </c>
      <c r="D3540" s="32" t="s">
        <v>38</v>
      </c>
      <c r="E3540" s="32" t="s">
        <v>240</v>
      </c>
      <c r="F3540" s="32" t="s">
        <v>116</v>
      </c>
      <c r="G3540" s="32">
        <v>5752</v>
      </c>
      <c r="H3540" s="32">
        <v>5690</v>
      </c>
      <c r="I3540" s="32">
        <v>552</v>
      </c>
      <c r="J3540" s="32">
        <v>5138</v>
      </c>
      <c r="K3540" s="32">
        <v>46242.45</v>
      </c>
      <c r="L3540" s="32">
        <v>18742.466666666667</v>
      </c>
      <c r="M3540" s="32"/>
      <c r="N3540" s="32" t="s">
        <v>283</v>
      </c>
    </row>
    <row r="3541" spans="1:14" x14ac:dyDescent="0.2">
      <c r="A3541" s="32">
        <v>2021</v>
      </c>
      <c r="B3541" s="32">
        <v>12</v>
      </c>
      <c r="C3541" s="32" t="s">
        <v>60</v>
      </c>
      <c r="D3541" s="32" t="s">
        <v>38</v>
      </c>
      <c r="E3541" s="32" t="s">
        <v>240</v>
      </c>
      <c r="F3541" s="32" t="s">
        <v>116</v>
      </c>
      <c r="G3541" s="32">
        <v>5965</v>
      </c>
      <c r="H3541" s="32">
        <v>5926</v>
      </c>
      <c r="I3541" s="32">
        <v>455</v>
      </c>
      <c r="J3541" s="32">
        <v>5471</v>
      </c>
      <c r="K3541" s="32">
        <v>48622.2</v>
      </c>
      <c r="L3541" s="32">
        <v>21793.7</v>
      </c>
      <c r="M3541" s="32"/>
      <c r="N3541" s="32" t="s">
        <v>283</v>
      </c>
    </row>
    <row r="3542" spans="1:14" x14ac:dyDescent="0.2">
      <c r="A3542" s="32">
        <v>2021</v>
      </c>
      <c r="B3542" s="32">
        <v>1</v>
      </c>
      <c r="C3542" s="32" t="s">
        <v>10</v>
      </c>
      <c r="D3542" s="32" t="s">
        <v>89</v>
      </c>
      <c r="E3542" s="32" t="s">
        <v>241</v>
      </c>
      <c r="F3542" s="32" t="s">
        <v>112</v>
      </c>
      <c r="G3542" s="32">
        <v>7497</v>
      </c>
      <c r="H3542" s="32">
        <v>7313</v>
      </c>
      <c r="I3542" s="32">
        <v>1465</v>
      </c>
      <c r="J3542" s="32">
        <v>5848</v>
      </c>
      <c r="K3542" s="32">
        <v>55296.943333333336</v>
      </c>
      <c r="L3542" s="32">
        <v>22294.79</v>
      </c>
      <c r="M3542" s="32"/>
      <c r="N3542" s="32" t="s">
        <v>284</v>
      </c>
    </row>
    <row r="3543" spans="1:14" x14ac:dyDescent="0.2">
      <c r="A3543" s="32">
        <v>2021</v>
      </c>
      <c r="B3543" s="32">
        <v>2</v>
      </c>
      <c r="C3543" s="32" t="s">
        <v>33</v>
      </c>
      <c r="D3543" s="32" t="s">
        <v>89</v>
      </c>
      <c r="E3543" s="32" t="s">
        <v>241</v>
      </c>
      <c r="F3543" s="32" t="s">
        <v>112</v>
      </c>
      <c r="G3543" s="32">
        <v>5742</v>
      </c>
      <c r="H3543" s="32">
        <v>5555</v>
      </c>
      <c r="I3543" s="32">
        <v>2753</v>
      </c>
      <c r="J3543" s="32">
        <v>2802</v>
      </c>
      <c r="K3543" s="32">
        <v>19906.783333333333</v>
      </c>
      <c r="L3543" s="32">
        <v>6596.1166666666668</v>
      </c>
      <c r="M3543" s="32"/>
      <c r="N3543" s="32" t="s">
        <v>284</v>
      </c>
    </row>
    <row r="3544" spans="1:14" x14ac:dyDescent="0.2">
      <c r="A3544" s="32">
        <v>2021</v>
      </c>
      <c r="B3544" s="32">
        <v>3</v>
      </c>
      <c r="C3544" s="32" t="s">
        <v>79</v>
      </c>
      <c r="D3544" s="32" t="s">
        <v>89</v>
      </c>
      <c r="E3544" s="32" t="s">
        <v>241</v>
      </c>
      <c r="F3544" s="32" t="s">
        <v>112</v>
      </c>
      <c r="G3544" s="32">
        <v>6674</v>
      </c>
      <c r="H3544" s="32">
        <v>6451</v>
      </c>
      <c r="I3544" s="32">
        <v>2622</v>
      </c>
      <c r="J3544" s="32">
        <v>3829</v>
      </c>
      <c r="K3544" s="32">
        <v>26984.035</v>
      </c>
      <c r="L3544" s="32">
        <v>9989.3983333333326</v>
      </c>
      <c r="M3544" s="32"/>
      <c r="N3544" s="32" t="s">
        <v>284</v>
      </c>
    </row>
    <row r="3545" spans="1:14" x14ac:dyDescent="0.2">
      <c r="A3545" s="32">
        <v>2021</v>
      </c>
      <c r="B3545" s="32">
        <v>4</v>
      </c>
      <c r="C3545" s="32" t="s">
        <v>58</v>
      </c>
      <c r="D3545" s="32" t="s">
        <v>89</v>
      </c>
      <c r="E3545" s="32" t="s">
        <v>241</v>
      </c>
      <c r="F3545" s="32" t="s">
        <v>112</v>
      </c>
      <c r="G3545" s="32">
        <v>7448</v>
      </c>
      <c r="H3545" s="32">
        <v>7262</v>
      </c>
      <c r="I3545" s="32">
        <v>3602</v>
      </c>
      <c r="J3545" s="32">
        <v>3660</v>
      </c>
      <c r="K3545" s="32">
        <v>31017.57</v>
      </c>
      <c r="L3545" s="32">
        <v>12685.346666666666</v>
      </c>
      <c r="M3545" s="32"/>
      <c r="N3545" s="32" t="s">
        <v>284</v>
      </c>
    </row>
    <row r="3546" spans="1:14" x14ac:dyDescent="0.2">
      <c r="A3546" s="32">
        <v>2021</v>
      </c>
      <c r="B3546" s="32">
        <v>5</v>
      </c>
      <c r="C3546" s="32" t="s">
        <v>36</v>
      </c>
      <c r="D3546" s="32" t="s">
        <v>89</v>
      </c>
      <c r="E3546" s="32" t="s">
        <v>241</v>
      </c>
      <c r="F3546" s="32" t="s">
        <v>112</v>
      </c>
      <c r="G3546" s="32">
        <v>8524</v>
      </c>
      <c r="H3546" s="32">
        <v>8330</v>
      </c>
      <c r="I3546" s="32">
        <v>1510</v>
      </c>
      <c r="J3546" s="32">
        <v>6820</v>
      </c>
      <c r="K3546" s="32">
        <v>53334.720000000001</v>
      </c>
      <c r="L3546" s="32">
        <v>16089.58</v>
      </c>
      <c r="M3546" s="32"/>
      <c r="N3546" s="32" t="s">
        <v>284</v>
      </c>
    </row>
    <row r="3547" spans="1:14" x14ac:dyDescent="0.2">
      <c r="A3547" s="32">
        <v>2021</v>
      </c>
      <c r="B3547" s="32">
        <v>6</v>
      </c>
      <c r="C3547" s="32" t="s">
        <v>44</v>
      </c>
      <c r="D3547" s="32" t="s">
        <v>89</v>
      </c>
      <c r="E3547" s="32" t="s">
        <v>241</v>
      </c>
      <c r="F3547" s="32" t="s">
        <v>112</v>
      </c>
      <c r="G3547" s="32">
        <v>10478</v>
      </c>
      <c r="H3547" s="32">
        <v>10281</v>
      </c>
      <c r="I3547" s="32">
        <v>1938</v>
      </c>
      <c r="J3547" s="32">
        <v>8343</v>
      </c>
      <c r="K3547" s="32">
        <v>84724.763333333336</v>
      </c>
      <c r="L3547" s="32">
        <v>25500.686666666668</v>
      </c>
      <c r="M3547" s="32"/>
      <c r="N3547" s="32" t="s">
        <v>284</v>
      </c>
    </row>
    <row r="3548" spans="1:14" x14ac:dyDescent="0.2">
      <c r="A3548" s="32">
        <v>2021</v>
      </c>
      <c r="B3548" s="32">
        <v>7</v>
      </c>
      <c r="C3548" s="32" t="s">
        <v>24</v>
      </c>
      <c r="D3548" s="32" t="s">
        <v>89</v>
      </c>
      <c r="E3548" s="32" t="s">
        <v>241</v>
      </c>
      <c r="F3548" s="32" t="s">
        <v>112</v>
      </c>
      <c r="G3548" s="32">
        <v>15453</v>
      </c>
      <c r="H3548" s="32">
        <v>15284</v>
      </c>
      <c r="I3548" s="32">
        <v>2240</v>
      </c>
      <c r="J3548" s="32">
        <v>13044</v>
      </c>
      <c r="K3548" s="32">
        <v>119903.42333333334</v>
      </c>
      <c r="L3548" s="32">
        <v>35406.276666666665</v>
      </c>
      <c r="M3548" s="32"/>
      <c r="N3548" s="32" t="s">
        <v>284</v>
      </c>
    </row>
    <row r="3549" spans="1:14" x14ac:dyDescent="0.2">
      <c r="A3549" s="32">
        <v>2021</v>
      </c>
      <c r="B3549" s="32">
        <v>8</v>
      </c>
      <c r="C3549" s="32" t="s">
        <v>13</v>
      </c>
      <c r="D3549" s="32" t="s">
        <v>89</v>
      </c>
      <c r="E3549" s="32" t="s">
        <v>241</v>
      </c>
      <c r="F3549" s="32" t="s">
        <v>112</v>
      </c>
      <c r="G3549" s="32">
        <v>16759</v>
      </c>
      <c r="H3549" s="32">
        <v>16580</v>
      </c>
      <c r="I3549" s="32">
        <v>2277</v>
      </c>
      <c r="J3549" s="32">
        <v>14303</v>
      </c>
      <c r="K3549" s="32">
        <v>128610.95666666667</v>
      </c>
      <c r="L3549" s="32">
        <v>38674.976666666669</v>
      </c>
      <c r="M3549" s="32"/>
      <c r="N3549" s="32" t="s">
        <v>284</v>
      </c>
    </row>
    <row r="3550" spans="1:14" x14ac:dyDescent="0.2">
      <c r="A3550" s="32">
        <v>2021</v>
      </c>
      <c r="B3550" s="32">
        <v>9</v>
      </c>
      <c r="C3550" s="32" t="s">
        <v>65</v>
      </c>
      <c r="D3550" s="32" t="s">
        <v>89</v>
      </c>
      <c r="E3550" s="32" t="s">
        <v>241</v>
      </c>
      <c r="F3550" s="32" t="s">
        <v>112</v>
      </c>
      <c r="G3550" s="32">
        <v>16175</v>
      </c>
      <c r="H3550" s="32">
        <v>15942</v>
      </c>
      <c r="I3550" s="32">
        <v>2082</v>
      </c>
      <c r="J3550" s="32">
        <v>13860</v>
      </c>
      <c r="K3550" s="32">
        <v>126085.77333333333</v>
      </c>
      <c r="L3550" s="32">
        <v>38895.293333333335</v>
      </c>
      <c r="M3550" s="32"/>
      <c r="N3550" s="32" t="s">
        <v>284</v>
      </c>
    </row>
    <row r="3551" spans="1:14" x14ac:dyDescent="0.2">
      <c r="A3551" s="32">
        <v>2021</v>
      </c>
      <c r="B3551" s="32">
        <v>10</v>
      </c>
      <c r="C3551" s="32" t="s">
        <v>14</v>
      </c>
      <c r="D3551" s="32" t="s">
        <v>89</v>
      </c>
      <c r="E3551" s="32" t="s">
        <v>241</v>
      </c>
      <c r="F3551" s="32" t="s">
        <v>112</v>
      </c>
      <c r="G3551" s="32">
        <v>16733</v>
      </c>
      <c r="H3551" s="32">
        <v>16563</v>
      </c>
      <c r="I3551" s="32">
        <v>4108</v>
      </c>
      <c r="J3551" s="32">
        <v>12455</v>
      </c>
      <c r="K3551" s="32">
        <v>101424.925</v>
      </c>
      <c r="L3551" s="32">
        <v>39337.091666666667</v>
      </c>
      <c r="M3551" s="32"/>
      <c r="N3551" s="32" t="s">
        <v>284</v>
      </c>
    </row>
    <row r="3552" spans="1:14" x14ac:dyDescent="0.2">
      <c r="A3552" s="32">
        <v>2021</v>
      </c>
      <c r="B3552" s="32">
        <v>11</v>
      </c>
      <c r="C3552" s="32" t="s">
        <v>11</v>
      </c>
      <c r="D3552" s="32" t="s">
        <v>89</v>
      </c>
      <c r="E3552" s="32" t="s">
        <v>241</v>
      </c>
      <c r="F3552" s="32" t="s">
        <v>112</v>
      </c>
      <c r="G3552" s="32">
        <v>15045</v>
      </c>
      <c r="H3552" s="32">
        <v>14878</v>
      </c>
      <c r="I3552" s="32">
        <v>1744</v>
      </c>
      <c r="J3552" s="32">
        <v>13134</v>
      </c>
      <c r="K3552" s="32">
        <v>116475.82666666666</v>
      </c>
      <c r="L3552" s="32">
        <v>40276.74</v>
      </c>
      <c r="M3552" s="32"/>
      <c r="N3552" s="32" t="s">
        <v>284</v>
      </c>
    </row>
    <row r="3553" spans="1:14" x14ac:dyDescent="0.2">
      <c r="A3553" s="32">
        <v>2021</v>
      </c>
      <c r="B3553" s="32">
        <v>12</v>
      </c>
      <c r="C3553" s="32" t="s">
        <v>60</v>
      </c>
      <c r="D3553" s="32" t="s">
        <v>89</v>
      </c>
      <c r="E3553" s="32" t="s">
        <v>241</v>
      </c>
      <c r="F3553" s="32" t="s">
        <v>112</v>
      </c>
      <c r="G3553" s="32">
        <v>15883</v>
      </c>
      <c r="H3553" s="32">
        <v>15672</v>
      </c>
      <c r="I3553" s="32">
        <v>1893</v>
      </c>
      <c r="J3553" s="32">
        <v>13779</v>
      </c>
      <c r="K3553" s="32">
        <v>115604.43333333333</v>
      </c>
      <c r="L3553" s="32">
        <v>49065.833333333336</v>
      </c>
      <c r="M3553" s="32"/>
      <c r="N3553" s="32" t="s">
        <v>284</v>
      </c>
    </row>
    <row r="3554" spans="1:14" x14ac:dyDescent="0.2">
      <c r="A3554" s="32">
        <v>2021</v>
      </c>
      <c r="B3554" s="32">
        <v>1</v>
      </c>
      <c r="C3554" s="32" t="s">
        <v>10</v>
      </c>
      <c r="D3554" s="32" t="s">
        <v>207</v>
      </c>
      <c r="E3554" s="32" t="s">
        <v>208</v>
      </c>
      <c r="F3554" s="32" t="s">
        <v>125</v>
      </c>
      <c r="G3554" s="32">
        <v>1073</v>
      </c>
      <c r="H3554" s="32">
        <v>618</v>
      </c>
      <c r="I3554" s="32">
        <v>6</v>
      </c>
      <c r="J3554" s="32">
        <v>612</v>
      </c>
      <c r="K3554" s="32">
        <v>825.9</v>
      </c>
      <c r="L3554" s="32">
        <v>1524.1</v>
      </c>
      <c r="M3554" s="32"/>
      <c r="N3554" s="32" t="s">
        <v>285</v>
      </c>
    </row>
    <row r="3555" spans="1:14" x14ac:dyDescent="0.2">
      <c r="A3555" s="32">
        <v>2021</v>
      </c>
      <c r="B3555" s="32">
        <v>2</v>
      </c>
      <c r="C3555" s="32" t="s">
        <v>33</v>
      </c>
      <c r="D3555" s="32" t="s">
        <v>207</v>
      </c>
      <c r="E3555" s="32" t="s">
        <v>208</v>
      </c>
      <c r="F3555" s="32" t="s">
        <v>125</v>
      </c>
      <c r="G3555" s="32">
        <v>967</v>
      </c>
      <c r="H3555" s="32">
        <v>568</v>
      </c>
      <c r="I3555" s="32">
        <v>7</v>
      </c>
      <c r="J3555" s="32">
        <v>561</v>
      </c>
      <c r="K3555" s="32">
        <v>624</v>
      </c>
      <c r="L3555" s="32">
        <v>1964</v>
      </c>
      <c r="M3555" s="32"/>
      <c r="N3555" s="32" t="s">
        <v>285</v>
      </c>
    </row>
    <row r="3556" spans="1:14" x14ac:dyDescent="0.2">
      <c r="A3556" s="32">
        <v>2021</v>
      </c>
      <c r="B3556" s="32">
        <v>3</v>
      </c>
      <c r="C3556" s="32" t="s">
        <v>79</v>
      </c>
      <c r="D3556" s="32" t="s">
        <v>207</v>
      </c>
      <c r="E3556" s="32" t="s">
        <v>208</v>
      </c>
      <c r="F3556" s="32" t="s">
        <v>125</v>
      </c>
      <c r="G3556" s="32">
        <v>1289</v>
      </c>
      <c r="H3556" s="32">
        <v>734</v>
      </c>
      <c r="I3556" s="32">
        <v>31</v>
      </c>
      <c r="J3556" s="32">
        <v>703</v>
      </c>
      <c r="K3556" s="32">
        <v>794</v>
      </c>
      <c r="L3556" s="32">
        <v>2305</v>
      </c>
      <c r="M3556" s="32"/>
      <c r="N3556" s="32" t="s">
        <v>285</v>
      </c>
    </row>
    <row r="3557" spans="1:14" x14ac:dyDescent="0.2">
      <c r="A3557" s="32">
        <v>2021</v>
      </c>
      <c r="B3557" s="32">
        <v>4</v>
      </c>
      <c r="C3557" s="32" t="s">
        <v>58</v>
      </c>
      <c r="D3557" s="32" t="s">
        <v>207</v>
      </c>
      <c r="E3557" s="32" t="s">
        <v>208</v>
      </c>
      <c r="F3557" s="32" t="s">
        <v>125</v>
      </c>
      <c r="G3557" s="32">
        <v>1959</v>
      </c>
      <c r="H3557" s="32">
        <v>1110</v>
      </c>
      <c r="I3557" s="32">
        <v>119</v>
      </c>
      <c r="J3557" s="32">
        <v>991</v>
      </c>
      <c r="K3557" s="32">
        <v>1180</v>
      </c>
      <c r="L3557" s="32">
        <v>2849</v>
      </c>
      <c r="M3557" s="32"/>
      <c r="N3557" s="32" t="s">
        <v>285</v>
      </c>
    </row>
    <row r="3558" spans="1:14" x14ac:dyDescent="0.2">
      <c r="A3558" s="32">
        <v>2021</v>
      </c>
      <c r="B3558" s="32">
        <v>5</v>
      </c>
      <c r="C3558" s="32" t="s">
        <v>36</v>
      </c>
      <c r="D3558" s="32" t="s">
        <v>207</v>
      </c>
      <c r="E3558" s="32" t="s">
        <v>208</v>
      </c>
      <c r="F3558" s="32" t="s">
        <v>125</v>
      </c>
      <c r="G3558" s="32">
        <v>1783</v>
      </c>
      <c r="H3558" s="32">
        <v>1059</v>
      </c>
      <c r="I3558" s="32">
        <v>98</v>
      </c>
      <c r="J3558" s="32">
        <v>961</v>
      </c>
      <c r="K3558" s="32">
        <v>1575</v>
      </c>
      <c r="L3558" s="32">
        <v>2428</v>
      </c>
      <c r="M3558" s="32"/>
      <c r="N3558" s="32" t="s">
        <v>285</v>
      </c>
    </row>
    <row r="3559" spans="1:14" x14ac:dyDescent="0.2">
      <c r="A3559" s="32">
        <v>2021</v>
      </c>
      <c r="B3559" s="32">
        <v>6</v>
      </c>
      <c r="C3559" s="32" t="s">
        <v>44</v>
      </c>
      <c r="D3559" s="32" t="s">
        <v>207</v>
      </c>
      <c r="E3559" s="32" t="s">
        <v>208</v>
      </c>
      <c r="F3559" s="32" t="s">
        <v>125</v>
      </c>
      <c r="G3559" s="32">
        <v>2118</v>
      </c>
      <c r="H3559" s="32">
        <v>1274</v>
      </c>
      <c r="I3559" s="32">
        <v>135</v>
      </c>
      <c r="J3559" s="32">
        <v>1139</v>
      </c>
      <c r="K3559" s="32">
        <v>2018</v>
      </c>
      <c r="L3559" s="32">
        <v>2523</v>
      </c>
      <c r="M3559" s="32"/>
      <c r="N3559" s="32" t="s">
        <v>285</v>
      </c>
    </row>
    <row r="3560" spans="1:14" x14ac:dyDescent="0.2">
      <c r="A3560" s="32">
        <v>2021</v>
      </c>
      <c r="B3560" s="32">
        <v>7</v>
      </c>
      <c r="C3560" s="32" t="s">
        <v>24</v>
      </c>
      <c r="D3560" s="32" t="s">
        <v>207</v>
      </c>
      <c r="E3560" s="32" t="s">
        <v>208</v>
      </c>
      <c r="F3560" s="32" t="s">
        <v>125</v>
      </c>
      <c r="G3560" s="32">
        <v>1973</v>
      </c>
      <c r="H3560" s="32">
        <v>1306</v>
      </c>
      <c r="I3560" s="32">
        <v>123</v>
      </c>
      <c r="J3560" s="32">
        <v>1183</v>
      </c>
      <c r="K3560" s="32">
        <v>2669</v>
      </c>
      <c r="L3560" s="32">
        <v>2657</v>
      </c>
      <c r="M3560" s="32"/>
      <c r="N3560" s="32" t="s">
        <v>285</v>
      </c>
    </row>
    <row r="3561" spans="1:14" x14ac:dyDescent="0.2">
      <c r="A3561" s="32">
        <v>2021</v>
      </c>
      <c r="B3561" s="32">
        <v>8</v>
      </c>
      <c r="C3561" s="32" t="s">
        <v>13</v>
      </c>
      <c r="D3561" s="32" t="s">
        <v>207</v>
      </c>
      <c r="E3561" s="32" t="s">
        <v>208</v>
      </c>
      <c r="F3561" s="32" t="s">
        <v>125</v>
      </c>
      <c r="G3561" s="32">
        <v>1838</v>
      </c>
      <c r="H3561" s="32">
        <v>1406</v>
      </c>
      <c r="I3561" s="32">
        <v>132</v>
      </c>
      <c r="J3561" s="32">
        <v>1274</v>
      </c>
      <c r="K3561" s="32">
        <v>3261</v>
      </c>
      <c r="L3561" s="32">
        <v>2972</v>
      </c>
      <c r="M3561" s="32"/>
      <c r="N3561" s="32" t="s">
        <v>285</v>
      </c>
    </row>
    <row r="3562" spans="1:14" x14ac:dyDescent="0.2">
      <c r="A3562" s="32">
        <v>2021</v>
      </c>
      <c r="B3562" s="32">
        <v>9</v>
      </c>
      <c r="C3562" s="32" t="s">
        <v>65</v>
      </c>
      <c r="D3562" s="32" t="s">
        <v>207</v>
      </c>
      <c r="E3562" s="32" t="s">
        <v>208</v>
      </c>
      <c r="F3562" s="32" t="s">
        <v>125</v>
      </c>
      <c r="G3562" s="32">
        <v>616</v>
      </c>
      <c r="H3562" s="32">
        <v>487</v>
      </c>
      <c r="I3562" s="32">
        <v>49</v>
      </c>
      <c r="J3562" s="32">
        <v>438</v>
      </c>
      <c r="K3562" s="32">
        <v>1184</v>
      </c>
      <c r="L3562" s="32">
        <v>1059</v>
      </c>
      <c r="M3562" s="32"/>
      <c r="N3562" s="32" t="s">
        <v>285</v>
      </c>
    </row>
    <row r="3563" spans="1:14" x14ac:dyDescent="0.2">
      <c r="A3563" s="32">
        <v>2021</v>
      </c>
      <c r="B3563" s="32">
        <v>10</v>
      </c>
      <c r="C3563" s="32" t="s">
        <v>14</v>
      </c>
      <c r="D3563" s="32" t="s">
        <v>207</v>
      </c>
      <c r="E3563" s="32" t="s">
        <v>208</v>
      </c>
      <c r="F3563" s="32" t="s">
        <v>125</v>
      </c>
      <c r="G3563" s="32">
        <v>22</v>
      </c>
      <c r="H3563" s="32">
        <v>22</v>
      </c>
      <c r="I3563" s="32">
        <v>2</v>
      </c>
      <c r="J3563" s="32">
        <v>20</v>
      </c>
      <c r="K3563" s="32">
        <v>40</v>
      </c>
      <c r="L3563" s="32">
        <v>35</v>
      </c>
      <c r="M3563" s="32"/>
      <c r="N3563" s="32" t="s">
        <v>285</v>
      </c>
    </row>
    <row r="3564" spans="1:14" x14ac:dyDescent="0.2">
      <c r="A3564" s="32">
        <v>2021</v>
      </c>
      <c r="B3564" s="32">
        <v>11</v>
      </c>
      <c r="C3564" s="32" t="s">
        <v>11</v>
      </c>
      <c r="D3564" s="32" t="s">
        <v>207</v>
      </c>
      <c r="E3564" s="32" t="s">
        <v>208</v>
      </c>
      <c r="F3564" s="32" t="s">
        <v>125</v>
      </c>
      <c r="G3564" s="32">
        <v>426</v>
      </c>
      <c r="H3564" s="32">
        <v>272</v>
      </c>
      <c r="I3564" s="32">
        <v>24</v>
      </c>
      <c r="J3564" s="32">
        <v>248</v>
      </c>
      <c r="K3564" s="32">
        <v>628.70000000000005</v>
      </c>
      <c r="L3564" s="32">
        <v>591.29999999999995</v>
      </c>
      <c r="M3564" s="32"/>
      <c r="N3564" s="32" t="s">
        <v>285</v>
      </c>
    </row>
    <row r="3565" spans="1:14" x14ac:dyDescent="0.2">
      <c r="A3565" s="32">
        <v>2021</v>
      </c>
      <c r="B3565" s="32">
        <v>12</v>
      </c>
      <c r="C3565" s="32" t="s">
        <v>60</v>
      </c>
      <c r="D3565" s="32" t="s">
        <v>207</v>
      </c>
      <c r="E3565" s="32" t="s">
        <v>208</v>
      </c>
      <c r="F3565" s="32" t="s">
        <v>125</v>
      </c>
      <c r="G3565" s="32">
        <v>1082</v>
      </c>
      <c r="H3565" s="32">
        <v>880</v>
      </c>
      <c r="I3565" s="32">
        <v>35</v>
      </c>
      <c r="J3565" s="32">
        <v>845</v>
      </c>
      <c r="K3565" s="32">
        <v>3571</v>
      </c>
      <c r="L3565" s="32">
        <v>1722</v>
      </c>
      <c r="M3565" s="32"/>
      <c r="N3565" s="32" t="s">
        <v>285</v>
      </c>
    </row>
    <row r="3566" spans="1:14" x14ac:dyDescent="0.2">
      <c r="A3566" s="32">
        <v>2021</v>
      </c>
      <c r="B3566" s="32">
        <v>1</v>
      </c>
      <c r="C3566" s="32" t="s">
        <v>10</v>
      </c>
      <c r="D3566" s="32" t="s">
        <v>87</v>
      </c>
      <c r="E3566" s="32" t="s">
        <v>81</v>
      </c>
      <c r="F3566" s="32" t="s">
        <v>125</v>
      </c>
      <c r="G3566" s="32">
        <v>2034</v>
      </c>
      <c r="H3566" s="32">
        <v>1990</v>
      </c>
      <c r="I3566" s="32">
        <v>666</v>
      </c>
      <c r="J3566" s="32">
        <v>1324</v>
      </c>
      <c r="K3566" s="32">
        <v>9110</v>
      </c>
      <c r="L3566" s="32">
        <v>3625</v>
      </c>
      <c r="M3566" s="32"/>
      <c r="N3566" s="32" t="s">
        <v>286</v>
      </c>
    </row>
    <row r="3567" spans="1:14" x14ac:dyDescent="0.2">
      <c r="A3567" s="32">
        <v>2021</v>
      </c>
      <c r="B3567" s="32">
        <v>2</v>
      </c>
      <c r="C3567" s="32" t="s">
        <v>33</v>
      </c>
      <c r="D3567" s="32" t="s">
        <v>87</v>
      </c>
      <c r="E3567" s="32" t="s">
        <v>81</v>
      </c>
      <c r="F3567" s="32" t="s">
        <v>125</v>
      </c>
      <c r="G3567" s="32">
        <v>1355</v>
      </c>
      <c r="H3567" s="32">
        <v>1301</v>
      </c>
      <c r="I3567" s="32">
        <v>660</v>
      </c>
      <c r="J3567" s="32">
        <v>641</v>
      </c>
      <c r="K3567" s="32">
        <v>4666.6000000000004</v>
      </c>
      <c r="L3567" s="32">
        <v>1461.4</v>
      </c>
      <c r="M3567" s="32"/>
      <c r="N3567" s="32" t="s">
        <v>286</v>
      </c>
    </row>
    <row r="3568" spans="1:14" x14ac:dyDescent="0.2">
      <c r="A3568" s="32">
        <v>2021</v>
      </c>
      <c r="B3568" s="32">
        <v>3</v>
      </c>
      <c r="C3568" s="32" t="s">
        <v>79</v>
      </c>
      <c r="D3568" s="32" t="s">
        <v>87</v>
      </c>
      <c r="E3568" s="32" t="s">
        <v>81</v>
      </c>
      <c r="F3568" s="32" t="s">
        <v>125</v>
      </c>
      <c r="G3568" s="32">
        <v>1561</v>
      </c>
      <c r="H3568" s="32">
        <v>1522</v>
      </c>
      <c r="I3568" s="32">
        <v>376</v>
      </c>
      <c r="J3568" s="32">
        <v>1146</v>
      </c>
      <c r="K3568" s="32">
        <v>7974</v>
      </c>
      <c r="L3568" s="32">
        <v>2686</v>
      </c>
      <c r="M3568" s="32"/>
      <c r="N3568" s="32" t="s">
        <v>286</v>
      </c>
    </row>
    <row r="3569" spans="1:14" x14ac:dyDescent="0.2">
      <c r="A3569" s="32">
        <v>2021</v>
      </c>
      <c r="B3569" s="32">
        <v>4</v>
      </c>
      <c r="C3569" s="32" t="s">
        <v>58</v>
      </c>
      <c r="D3569" s="32" t="s">
        <v>87</v>
      </c>
      <c r="E3569" s="32" t="s">
        <v>81</v>
      </c>
      <c r="F3569" s="32" t="s">
        <v>125</v>
      </c>
      <c r="G3569" s="32">
        <v>1615</v>
      </c>
      <c r="H3569" s="32">
        <v>1558</v>
      </c>
      <c r="I3569" s="32">
        <v>591</v>
      </c>
      <c r="J3569" s="32">
        <v>967</v>
      </c>
      <c r="K3569" s="32">
        <v>7029</v>
      </c>
      <c r="L3569" s="32">
        <v>2382</v>
      </c>
      <c r="M3569" s="32"/>
      <c r="N3569" s="32" t="s">
        <v>286</v>
      </c>
    </row>
    <row r="3570" spans="1:14" x14ac:dyDescent="0.2">
      <c r="A3570" s="32">
        <v>2021</v>
      </c>
      <c r="B3570" s="32">
        <v>5</v>
      </c>
      <c r="C3570" s="32" t="s">
        <v>36</v>
      </c>
      <c r="D3570" s="32" t="s">
        <v>87</v>
      </c>
      <c r="E3570" s="32" t="s">
        <v>81</v>
      </c>
      <c r="F3570" s="32" t="s">
        <v>125</v>
      </c>
      <c r="G3570" s="32">
        <v>1716</v>
      </c>
      <c r="H3570" s="32">
        <v>1664</v>
      </c>
      <c r="I3570" s="32">
        <v>381</v>
      </c>
      <c r="J3570" s="32">
        <v>1283</v>
      </c>
      <c r="K3570" s="32">
        <v>9051.7999999999993</v>
      </c>
      <c r="L3570" s="32">
        <v>3093.2</v>
      </c>
      <c r="M3570" s="32"/>
      <c r="N3570" s="32" t="s">
        <v>286</v>
      </c>
    </row>
    <row r="3571" spans="1:14" x14ac:dyDescent="0.2">
      <c r="A3571" s="32">
        <v>2021</v>
      </c>
      <c r="B3571" s="32">
        <v>6</v>
      </c>
      <c r="C3571" s="32" t="s">
        <v>44</v>
      </c>
      <c r="D3571" s="32" t="s">
        <v>87</v>
      </c>
      <c r="E3571" s="32" t="s">
        <v>81</v>
      </c>
      <c r="F3571" s="32" t="s">
        <v>125</v>
      </c>
      <c r="G3571" s="32">
        <v>2634</v>
      </c>
      <c r="H3571" s="32">
        <v>2587</v>
      </c>
      <c r="I3571" s="32">
        <v>500</v>
      </c>
      <c r="J3571" s="32">
        <v>2087</v>
      </c>
      <c r="K3571" s="32">
        <v>14994</v>
      </c>
      <c r="L3571" s="32">
        <v>4382</v>
      </c>
      <c r="M3571" s="32"/>
      <c r="N3571" s="32" t="s">
        <v>286</v>
      </c>
    </row>
    <row r="3572" spans="1:14" x14ac:dyDescent="0.2">
      <c r="A3572" s="32">
        <v>2021</v>
      </c>
      <c r="B3572" s="32">
        <v>7</v>
      </c>
      <c r="C3572" s="32" t="s">
        <v>24</v>
      </c>
      <c r="D3572" s="32" t="s">
        <v>87</v>
      </c>
      <c r="E3572" s="32" t="s">
        <v>81</v>
      </c>
      <c r="F3572" s="32" t="s">
        <v>125</v>
      </c>
      <c r="G3572" s="32">
        <v>4208</v>
      </c>
      <c r="H3572" s="32">
        <v>4167</v>
      </c>
      <c r="I3572" s="32">
        <v>490</v>
      </c>
      <c r="J3572" s="32">
        <v>3677</v>
      </c>
      <c r="K3572" s="32">
        <v>26911.599999999999</v>
      </c>
      <c r="L3572" s="32">
        <v>10045.4</v>
      </c>
      <c r="M3572" s="32"/>
      <c r="N3572" s="32" t="s">
        <v>286</v>
      </c>
    </row>
    <row r="3573" spans="1:14" x14ac:dyDescent="0.2">
      <c r="A3573" s="32">
        <v>2021</v>
      </c>
      <c r="B3573" s="32">
        <v>8</v>
      </c>
      <c r="C3573" s="32" t="s">
        <v>13</v>
      </c>
      <c r="D3573" s="32" t="s">
        <v>87</v>
      </c>
      <c r="E3573" s="32" t="s">
        <v>81</v>
      </c>
      <c r="F3573" s="32" t="s">
        <v>125</v>
      </c>
      <c r="G3573" s="32">
        <v>5469</v>
      </c>
      <c r="H3573" s="32">
        <v>5429</v>
      </c>
      <c r="I3573" s="32">
        <v>586</v>
      </c>
      <c r="J3573" s="32">
        <v>4843</v>
      </c>
      <c r="K3573" s="32">
        <v>35679</v>
      </c>
      <c r="L3573" s="32">
        <v>15822</v>
      </c>
      <c r="M3573" s="32"/>
      <c r="N3573" s="32" t="s">
        <v>286</v>
      </c>
    </row>
    <row r="3574" spans="1:14" x14ac:dyDescent="0.2">
      <c r="A3574" s="32">
        <v>2021</v>
      </c>
      <c r="B3574" s="32">
        <v>9</v>
      </c>
      <c r="C3574" s="32" t="s">
        <v>65</v>
      </c>
      <c r="D3574" s="32" t="s">
        <v>87</v>
      </c>
      <c r="E3574" s="32" t="s">
        <v>81</v>
      </c>
      <c r="F3574" s="32" t="s">
        <v>125</v>
      </c>
      <c r="G3574" s="32">
        <v>6008</v>
      </c>
      <c r="H3574" s="32">
        <v>5961</v>
      </c>
      <c r="I3574" s="32">
        <v>559</v>
      </c>
      <c r="J3574" s="32">
        <v>5402</v>
      </c>
      <c r="K3574" s="32">
        <v>39481.5</v>
      </c>
      <c r="L3574" s="32">
        <v>18855.5</v>
      </c>
      <c r="M3574" s="32"/>
      <c r="N3574" s="32" t="s">
        <v>286</v>
      </c>
    </row>
    <row r="3575" spans="1:14" x14ac:dyDescent="0.2">
      <c r="A3575" s="32">
        <v>2021</v>
      </c>
      <c r="B3575" s="32">
        <v>10</v>
      </c>
      <c r="C3575" s="32" t="s">
        <v>14</v>
      </c>
      <c r="D3575" s="32" t="s">
        <v>87</v>
      </c>
      <c r="E3575" s="32" t="s">
        <v>81</v>
      </c>
      <c r="F3575" s="32" t="s">
        <v>125</v>
      </c>
      <c r="G3575" s="32">
        <v>6406</v>
      </c>
      <c r="H3575" s="32">
        <v>6349</v>
      </c>
      <c r="I3575" s="32">
        <v>193</v>
      </c>
      <c r="J3575" s="32">
        <v>6156</v>
      </c>
      <c r="K3575" s="32">
        <v>44899.1</v>
      </c>
      <c r="L3575" s="32">
        <v>20816.900000000001</v>
      </c>
      <c r="M3575" s="32"/>
      <c r="N3575" s="32" t="s">
        <v>286</v>
      </c>
    </row>
    <row r="3576" spans="1:14" x14ac:dyDescent="0.2">
      <c r="A3576" s="32">
        <v>2021</v>
      </c>
      <c r="B3576" s="32">
        <v>11</v>
      </c>
      <c r="C3576" s="32" t="s">
        <v>11</v>
      </c>
      <c r="D3576" s="32" t="s">
        <v>87</v>
      </c>
      <c r="E3576" s="32" t="s">
        <v>81</v>
      </c>
      <c r="F3576" s="32" t="s">
        <v>125</v>
      </c>
      <c r="G3576" s="32">
        <v>6292</v>
      </c>
      <c r="H3576" s="32">
        <v>6247</v>
      </c>
      <c r="I3576" s="32">
        <v>164</v>
      </c>
      <c r="J3576" s="32">
        <v>6083</v>
      </c>
      <c r="K3576" s="32">
        <v>45438.2</v>
      </c>
      <c r="L3576" s="32">
        <v>22356.799999999999</v>
      </c>
      <c r="M3576" s="32"/>
      <c r="N3576" s="32" t="s">
        <v>286</v>
      </c>
    </row>
    <row r="3577" spans="1:14" x14ac:dyDescent="0.2">
      <c r="A3577" s="32">
        <v>2021</v>
      </c>
      <c r="B3577" s="32">
        <v>12</v>
      </c>
      <c r="C3577" s="32" t="s">
        <v>60</v>
      </c>
      <c r="D3577" s="32" t="s">
        <v>87</v>
      </c>
      <c r="E3577" s="32" t="s">
        <v>81</v>
      </c>
      <c r="F3577" s="32" t="s">
        <v>125</v>
      </c>
      <c r="G3577" s="32">
        <v>6768</v>
      </c>
      <c r="H3577" s="32">
        <v>6733</v>
      </c>
      <c r="I3577" s="32">
        <v>664</v>
      </c>
      <c r="J3577" s="32">
        <v>6069</v>
      </c>
      <c r="K3577" s="32">
        <v>48315.5</v>
      </c>
      <c r="L3577" s="32">
        <v>24863.5</v>
      </c>
      <c r="M3577" s="32"/>
      <c r="N3577" s="32" t="s">
        <v>286</v>
      </c>
    </row>
    <row r="3578" spans="1:14" x14ac:dyDescent="0.2">
      <c r="A3578" s="32">
        <v>2021</v>
      </c>
      <c r="B3578" s="32">
        <v>1</v>
      </c>
      <c r="C3578" s="32" t="s">
        <v>10</v>
      </c>
      <c r="D3578" s="32" t="s">
        <v>64</v>
      </c>
      <c r="E3578" s="32" t="s">
        <v>242</v>
      </c>
      <c r="F3578" s="32" t="s">
        <v>124</v>
      </c>
      <c r="G3578" s="32">
        <v>2053</v>
      </c>
      <c r="H3578" s="32">
        <v>1729</v>
      </c>
      <c r="I3578" s="32">
        <v>337</v>
      </c>
      <c r="J3578" s="32">
        <v>1392</v>
      </c>
      <c r="K3578" s="32">
        <v>11399.54</v>
      </c>
      <c r="L3578" s="32">
        <v>2076.2600000000002</v>
      </c>
      <c r="M3578" s="32"/>
      <c r="N3578" s="32" t="s">
        <v>287</v>
      </c>
    </row>
    <row r="3579" spans="1:14" x14ac:dyDescent="0.2">
      <c r="A3579" s="32">
        <v>2021</v>
      </c>
      <c r="B3579" s="32">
        <v>2</v>
      </c>
      <c r="C3579" s="32" t="s">
        <v>33</v>
      </c>
      <c r="D3579" s="32" t="s">
        <v>64</v>
      </c>
      <c r="E3579" s="32" t="s">
        <v>242</v>
      </c>
      <c r="F3579" s="32" t="s">
        <v>124</v>
      </c>
      <c r="G3579" s="32">
        <v>1424</v>
      </c>
      <c r="H3579" s="32">
        <v>1424</v>
      </c>
      <c r="I3579" s="32">
        <v>387</v>
      </c>
      <c r="J3579" s="32">
        <v>1037</v>
      </c>
      <c r="K3579" s="32">
        <v>8436.35</v>
      </c>
      <c r="L3579" s="32">
        <v>3717.5333333333333</v>
      </c>
      <c r="M3579" s="32"/>
      <c r="N3579" s="32" t="s">
        <v>287</v>
      </c>
    </row>
    <row r="3580" spans="1:14" x14ac:dyDescent="0.2">
      <c r="A3580" s="32">
        <v>2021</v>
      </c>
      <c r="B3580" s="32">
        <v>3</v>
      </c>
      <c r="C3580" s="32" t="s">
        <v>79</v>
      </c>
      <c r="D3580" s="32" t="s">
        <v>64</v>
      </c>
      <c r="E3580" s="32" t="s">
        <v>242</v>
      </c>
      <c r="F3580" s="32" t="s">
        <v>124</v>
      </c>
      <c r="G3580" s="32">
        <v>1860</v>
      </c>
      <c r="H3580" s="32">
        <v>1860</v>
      </c>
      <c r="I3580" s="32">
        <v>439</v>
      </c>
      <c r="J3580" s="32">
        <v>1421</v>
      </c>
      <c r="K3580" s="32">
        <v>11036.423333333334</v>
      </c>
      <c r="L3580" s="32">
        <v>2903.8933333333334</v>
      </c>
      <c r="M3580" s="32"/>
      <c r="N3580" s="32" t="s">
        <v>287</v>
      </c>
    </row>
    <row r="3581" spans="1:14" x14ac:dyDescent="0.2">
      <c r="A3581" s="32">
        <v>2021</v>
      </c>
      <c r="B3581" s="32">
        <v>4</v>
      </c>
      <c r="C3581" s="32" t="s">
        <v>58</v>
      </c>
      <c r="D3581" s="32" t="s">
        <v>64</v>
      </c>
      <c r="E3581" s="32" t="s">
        <v>242</v>
      </c>
      <c r="F3581" s="32" t="s">
        <v>124</v>
      </c>
      <c r="G3581" s="32">
        <v>2072</v>
      </c>
      <c r="H3581" s="32">
        <v>2071</v>
      </c>
      <c r="I3581" s="32">
        <v>498</v>
      </c>
      <c r="J3581" s="32">
        <v>1573</v>
      </c>
      <c r="K3581" s="32">
        <v>12561.008333333333</v>
      </c>
      <c r="L3581" s="32">
        <v>3272.9916666666668</v>
      </c>
      <c r="M3581" s="32"/>
      <c r="N3581" s="32" t="s">
        <v>287</v>
      </c>
    </row>
    <row r="3582" spans="1:14" x14ac:dyDescent="0.2">
      <c r="A3582" s="32">
        <v>2021</v>
      </c>
      <c r="B3582" s="32">
        <v>5</v>
      </c>
      <c r="C3582" s="32" t="s">
        <v>36</v>
      </c>
      <c r="D3582" s="32" t="s">
        <v>64</v>
      </c>
      <c r="E3582" s="32" t="s">
        <v>242</v>
      </c>
      <c r="F3582" s="32" t="s">
        <v>124</v>
      </c>
      <c r="G3582" s="32">
        <v>2411</v>
      </c>
      <c r="H3582" s="32">
        <v>2408</v>
      </c>
      <c r="I3582" s="32">
        <v>495</v>
      </c>
      <c r="J3582" s="32">
        <v>1913</v>
      </c>
      <c r="K3582" s="32">
        <v>14566.433333333332</v>
      </c>
      <c r="L3582" s="32">
        <v>3606.8333333333335</v>
      </c>
      <c r="M3582" s="32"/>
      <c r="N3582" s="32" t="s">
        <v>287</v>
      </c>
    </row>
    <row r="3583" spans="1:14" x14ac:dyDescent="0.2">
      <c r="A3583" s="32">
        <v>2021</v>
      </c>
      <c r="B3583" s="32">
        <v>6</v>
      </c>
      <c r="C3583" s="32" t="s">
        <v>44</v>
      </c>
      <c r="D3583" s="32" t="s">
        <v>64</v>
      </c>
      <c r="E3583" s="32" t="s">
        <v>242</v>
      </c>
      <c r="F3583" s="32" t="s">
        <v>124</v>
      </c>
      <c r="G3583" s="32">
        <v>3648</v>
      </c>
      <c r="H3583" s="32">
        <v>3646</v>
      </c>
      <c r="I3583" s="32">
        <v>652</v>
      </c>
      <c r="J3583" s="32">
        <v>2994</v>
      </c>
      <c r="K3583" s="32">
        <v>23730.785</v>
      </c>
      <c r="L3583" s="32">
        <v>5915.4816666666666</v>
      </c>
      <c r="M3583" s="32"/>
      <c r="N3583" s="32" t="s">
        <v>287</v>
      </c>
    </row>
    <row r="3584" spans="1:14" x14ac:dyDescent="0.2">
      <c r="A3584" s="32">
        <v>2021</v>
      </c>
      <c r="B3584" s="32">
        <v>7</v>
      </c>
      <c r="C3584" s="32" t="s">
        <v>24</v>
      </c>
      <c r="D3584" s="32" t="s">
        <v>64</v>
      </c>
      <c r="E3584" s="32" t="s">
        <v>242</v>
      </c>
      <c r="F3584" s="32" t="s">
        <v>124</v>
      </c>
      <c r="G3584" s="32">
        <v>6104</v>
      </c>
      <c r="H3584" s="32">
        <v>6104</v>
      </c>
      <c r="I3584" s="32">
        <v>959</v>
      </c>
      <c r="J3584" s="32">
        <v>5145</v>
      </c>
      <c r="K3584" s="32">
        <v>41620.74</v>
      </c>
      <c r="L3584" s="32">
        <v>11602.843333333334</v>
      </c>
      <c r="M3584" s="32"/>
      <c r="N3584" s="32" t="s">
        <v>287</v>
      </c>
    </row>
    <row r="3585" spans="1:14" x14ac:dyDescent="0.2">
      <c r="A3585" s="32">
        <v>2021</v>
      </c>
      <c r="B3585" s="32">
        <v>8</v>
      </c>
      <c r="C3585" s="32" t="s">
        <v>13</v>
      </c>
      <c r="D3585" s="32" t="s">
        <v>64</v>
      </c>
      <c r="E3585" s="32" t="s">
        <v>242</v>
      </c>
      <c r="F3585" s="32" t="s">
        <v>124</v>
      </c>
      <c r="G3585" s="32">
        <v>6652</v>
      </c>
      <c r="H3585" s="32">
        <v>6649</v>
      </c>
      <c r="I3585" s="32">
        <v>1183</v>
      </c>
      <c r="J3585" s="32">
        <v>5466</v>
      </c>
      <c r="K3585" s="32">
        <v>43250.356666666667</v>
      </c>
      <c r="L3585" s="32">
        <v>13764.86</v>
      </c>
      <c r="M3585" s="32"/>
      <c r="N3585" s="32" t="s">
        <v>287</v>
      </c>
    </row>
    <row r="3586" spans="1:14" x14ac:dyDescent="0.2">
      <c r="A3586" s="32">
        <v>2021</v>
      </c>
      <c r="B3586" s="32">
        <v>9</v>
      </c>
      <c r="C3586" s="32" t="s">
        <v>65</v>
      </c>
      <c r="D3586" s="32" t="s">
        <v>64</v>
      </c>
      <c r="E3586" s="32" t="s">
        <v>242</v>
      </c>
      <c r="F3586" s="32" t="s">
        <v>124</v>
      </c>
      <c r="G3586" s="32">
        <v>7024</v>
      </c>
      <c r="H3586" s="32">
        <v>7024</v>
      </c>
      <c r="I3586" s="32">
        <v>1024</v>
      </c>
      <c r="J3586" s="32">
        <v>6000</v>
      </c>
      <c r="K3586" s="32">
        <v>48481.226666666669</v>
      </c>
      <c r="L3586" s="32">
        <v>14058.84</v>
      </c>
      <c r="M3586" s="32"/>
      <c r="N3586" s="32" t="s">
        <v>287</v>
      </c>
    </row>
    <row r="3587" spans="1:14" x14ac:dyDescent="0.2">
      <c r="A3587" s="32">
        <v>2021</v>
      </c>
      <c r="B3587" s="32">
        <v>10</v>
      </c>
      <c r="C3587" s="32" t="s">
        <v>14</v>
      </c>
      <c r="D3587" s="32" t="s">
        <v>64</v>
      </c>
      <c r="E3587" s="32" t="s">
        <v>242</v>
      </c>
      <c r="F3587" s="32" t="s">
        <v>124</v>
      </c>
      <c r="G3587" s="32">
        <v>7530</v>
      </c>
      <c r="H3587" s="32">
        <v>7528</v>
      </c>
      <c r="I3587" s="32">
        <v>689</v>
      </c>
      <c r="J3587" s="32">
        <v>6839</v>
      </c>
      <c r="K3587" s="32">
        <v>53160.133333333331</v>
      </c>
      <c r="L3587" s="32">
        <v>16444.316666666666</v>
      </c>
      <c r="M3587" s="32"/>
      <c r="N3587" s="32" t="s">
        <v>287</v>
      </c>
    </row>
    <row r="3588" spans="1:14" x14ac:dyDescent="0.2">
      <c r="A3588" s="32">
        <v>2021</v>
      </c>
      <c r="B3588" s="32">
        <v>11</v>
      </c>
      <c r="C3588" s="32" t="s">
        <v>11</v>
      </c>
      <c r="D3588" s="32" t="s">
        <v>64</v>
      </c>
      <c r="E3588" s="32" t="s">
        <v>242</v>
      </c>
      <c r="F3588" s="32" t="s">
        <v>124</v>
      </c>
      <c r="G3588" s="32">
        <v>7134</v>
      </c>
      <c r="H3588" s="32">
        <v>7130</v>
      </c>
      <c r="I3588" s="32">
        <v>797</v>
      </c>
      <c r="J3588" s="32">
        <v>6333</v>
      </c>
      <c r="K3588" s="32">
        <v>51430.783333333333</v>
      </c>
      <c r="L3588" s="32">
        <v>15447.25</v>
      </c>
      <c r="M3588" s="32"/>
      <c r="N3588" s="32" t="s">
        <v>287</v>
      </c>
    </row>
    <row r="3589" spans="1:14" x14ac:dyDescent="0.2">
      <c r="A3589" s="32">
        <v>2021</v>
      </c>
      <c r="B3589" s="32">
        <v>12</v>
      </c>
      <c r="C3589" s="32" t="s">
        <v>60</v>
      </c>
      <c r="D3589" s="32" t="s">
        <v>64</v>
      </c>
      <c r="E3589" s="32" t="s">
        <v>242</v>
      </c>
      <c r="F3589" s="32" t="s">
        <v>124</v>
      </c>
      <c r="G3589" s="32">
        <v>7031</v>
      </c>
      <c r="H3589" s="32">
        <v>7029</v>
      </c>
      <c r="I3589" s="32">
        <v>695</v>
      </c>
      <c r="J3589" s="32">
        <v>6334</v>
      </c>
      <c r="K3589" s="32">
        <v>51988.258333333331</v>
      </c>
      <c r="L3589" s="32">
        <v>31878.058333333334</v>
      </c>
      <c r="M3589" s="32"/>
      <c r="N3589" s="32" t="s">
        <v>287</v>
      </c>
    </row>
    <row r="3590" spans="1:14" x14ac:dyDescent="0.2">
      <c r="A3590" s="32">
        <v>2021</v>
      </c>
      <c r="B3590" s="32">
        <v>1</v>
      </c>
      <c r="C3590" s="32" t="s">
        <v>10</v>
      </c>
      <c r="D3590" s="32" t="s">
        <v>49</v>
      </c>
      <c r="E3590" s="32" t="s">
        <v>56</v>
      </c>
      <c r="F3590" s="32" t="s">
        <v>56</v>
      </c>
      <c r="G3590" s="32">
        <v>1595</v>
      </c>
      <c r="H3590" s="32">
        <v>1361</v>
      </c>
      <c r="I3590" s="32">
        <v>72</v>
      </c>
      <c r="J3590" s="32">
        <v>1289</v>
      </c>
      <c r="K3590" s="32">
        <v>11194.8</v>
      </c>
      <c r="L3590" s="32">
        <v>4147.2</v>
      </c>
      <c r="M3590" s="32"/>
      <c r="N3590" s="32" t="s">
        <v>288</v>
      </c>
    </row>
    <row r="3591" spans="1:14" x14ac:dyDescent="0.2">
      <c r="A3591" s="32">
        <v>2021</v>
      </c>
      <c r="B3591" s="32">
        <v>2</v>
      </c>
      <c r="C3591" s="32" t="s">
        <v>33</v>
      </c>
      <c r="D3591" s="32" t="s">
        <v>49</v>
      </c>
      <c r="E3591" s="32" t="s">
        <v>56</v>
      </c>
      <c r="F3591" s="32" t="s">
        <v>56</v>
      </c>
      <c r="G3591" s="32">
        <v>1779</v>
      </c>
      <c r="H3591" s="32">
        <v>1501</v>
      </c>
      <c r="I3591" s="32">
        <v>89</v>
      </c>
      <c r="J3591" s="32">
        <v>1412</v>
      </c>
      <c r="K3591" s="32">
        <v>10897.9</v>
      </c>
      <c r="L3591" s="32">
        <v>3044.1</v>
      </c>
      <c r="M3591" s="32"/>
      <c r="N3591" s="32" t="s">
        <v>288</v>
      </c>
    </row>
    <row r="3592" spans="1:14" x14ac:dyDescent="0.2">
      <c r="A3592" s="32">
        <v>2021</v>
      </c>
      <c r="B3592" s="32">
        <v>3</v>
      </c>
      <c r="C3592" s="32" t="s">
        <v>79</v>
      </c>
      <c r="D3592" s="32" t="s">
        <v>49</v>
      </c>
      <c r="E3592" s="32" t="s">
        <v>56</v>
      </c>
      <c r="F3592" s="32" t="s">
        <v>56</v>
      </c>
      <c r="G3592" s="32">
        <v>2056</v>
      </c>
      <c r="H3592" s="32">
        <v>1719</v>
      </c>
      <c r="I3592" s="32">
        <v>81</v>
      </c>
      <c r="J3592" s="32">
        <v>1638</v>
      </c>
      <c r="K3592" s="32">
        <v>12537.1</v>
      </c>
      <c r="L3592" s="32">
        <v>3293.9</v>
      </c>
      <c r="M3592" s="32"/>
      <c r="N3592" s="32" t="s">
        <v>288</v>
      </c>
    </row>
    <row r="3593" spans="1:14" x14ac:dyDescent="0.2">
      <c r="A3593" s="32">
        <v>2021</v>
      </c>
      <c r="B3593" s="32">
        <v>4</v>
      </c>
      <c r="C3593" s="32" t="s">
        <v>58</v>
      </c>
      <c r="D3593" s="32" t="s">
        <v>49</v>
      </c>
      <c r="E3593" s="32" t="s">
        <v>56</v>
      </c>
      <c r="F3593" s="32" t="s">
        <v>56</v>
      </c>
      <c r="G3593" s="32">
        <v>2357</v>
      </c>
      <c r="H3593" s="32">
        <v>1998</v>
      </c>
      <c r="I3593" s="32">
        <v>109</v>
      </c>
      <c r="J3593" s="32">
        <v>1889</v>
      </c>
      <c r="K3593" s="32">
        <v>14839.1</v>
      </c>
      <c r="L3593" s="32">
        <v>3733.9</v>
      </c>
      <c r="M3593" s="32"/>
      <c r="N3593" s="32" t="s">
        <v>288</v>
      </c>
    </row>
    <row r="3594" spans="1:14" x14ac:dyDescent="0.2">
      <c r="A3594" s="32">
        <v>2021</v>
      </c>
      <c r="B3594" s="32">
        <v>5</v>
      </c>
      <c r="C3594" s="32" t="s">
        <v>36</v>
      </c>
      <c r="D3594" s="32" t="s">
        <v>49</v>
      </c>
      <c r="E3594" s="32" t="s">
        <v>56</v>
      </c>
      <c r="F3594" s="32" t="s">
        <v>56</v>
      </c>
      <c r="G3594" s="32">
        <v>2446</v>
      </c>
      <c r="H3594" s="32">
        <v>2024</v>
      </c>
      <c r="I3594" s="32">
        <v>145</v>
      </c>
      <c r="J3594" s="32">
        <v>1879</v>
      </c>
      <c r="K3594" s="32">
        <v>13751</v>
      </c>
      <c r="L3594" s="32">
        <v>4247</v>
      </c>
      <c r="M3594" s="32"/>
      <c r="N3594" s="32" t="s">
        <v>288</v>
      </c>
    </row>
    <row r="3595" spans="1:14" x14ac:dyDescent="0.2">
      <c r="A3595" s="32">
        <v>2021</v>
      </c>
      <c r="B3595" s="32">
        <v>6</v>
      </c>
      <c r="C3595" s="32" t="s">
        <v>44</v>
      </c>
      <c r="D3595" s="32" t="s">
        <v>49</v>
      </c>
      <c r="E3595" s="32" t="s">
        <v>56</v>
      </c>
      <c r="F3595" s="32" t="s">
        <v>56</v>
      </c>
      <c r="G3595" s="32">
        <v>2803</v>
      </c>
      <c r="H3595" s="32">
        <v>2344</v>
      </c>
      <c r="I3595" s="32">
        <v>215</v>
      </c>
      <c r="J3595" s="32">
        <v>2129</v>
      </c>
      <c r="K3595" s="32">
        <v>16449</v>
      </c>
      <c r="L3595" s="32">
        <v>4578</v>
      </c>
      <c r="M3595" s="32"/>
      <c r="N3595" s="32" t="s">
        <v>288</v>
      </c>
    </row>
    <row r="3596" spans="1:14" x14ac:dyDescent="0.2">
      <c r="A3596" s="32">
        <v>2021</v>
      </c>
      <c r="B3596" s="32">
        <v>7</v>
      </c>
      <c r="C3596" s="32" t="s">
        <v>24</v>
      </c>
      <c r="D3596" s="32" t="s">
        <v>49</v>
      </c>
      <c r="E3596" s="32" t="s">
        <v>56</v>
      </c>
      <c r="F3596" s="32" t="s">
        <v>56</v>
      </c>
      <c r="G3596" s="32">
        <v>3139</v>
      </c>
      <c r="H3596" s="32">
        <v>2671</v>
      </c>
      <c r="I3596" s="32">
        <v>221</v>
      </c>
      <c r="J3596" s="32">
        <v>2450</v>
      </c>
      <c r="K3596" s="32">
        <v>19087.3</v>
      </c>
      <c r="L3596" s="32">
        <v>5828.7</v>
      </c>
      <c r="M3596" s="32"/>
      <c r="N3596" s="32" t="s">
        <v>288</v>
      </c>
    </row>
    <row r="3597" spans="1:14" x14ac:dyDescent="0.2">
      <c r="A3597" s="32">
        <v>2021</v>
      </c>
      <c r="B3597" s="32">
        <v>8</v>
      </c>
      <c r="C3597" s="32" t="s">
        <v>13</v>
      </c>
      <c r="D3597" s="32" t="s">
        <v>49</v>
      </c>
      <c r="E3597" s="32" t="s">
        <v>56</v>
      </c>
      <c r="F3597" s="32" t="s">
        <v>56</v>
      </c>
      <c r="G3597" s="32">
        <v>3219</v>
      </c>
      <c r="H3597" s="32">
        <v>2699</v>
      </c>
      <c r="I3597" s="32">
        <v>226</v>
      </c>
      <c r="J3597" s="32">
        <v>2473</v>
      </c>
      <c r="K3597" s="32">
        <v>19263.400000000001</v>
      </c>
      <c r="L3597" s="32">
        <v>6169.6</v>
      </c>
      <c r="M3597" s="32"/>
      <c r="N3597" s="32" t="s">
        <v>288</v>
      </c>
    </row>
    <row r="3598" spans="1:14" x14ac:dyDescent="0.2">
      <c r="A3598" s="32">
        <v>2021</v>
      </c>
      <c r="B3598" s="32">
        <v>9</v>
      </c>
      <c r="C3598" s="32" t="s">
        <v>65</v>
      </c>
      <c r="D3598" s="32" t="s">
        <v>49</v>
      </c>
      <c r="E3598" s="32" t="s">
        <v>56</v>
      </c>
      <c r="F3598" s="32" t="s">
        <v>56</v>
      </c>
      <c r="G3598" s="32">
        <v>3471</v>
      </c>
      <c r="H3598" s="32">
        <v>3122</v>
      </c>
      <c r="I3598" s="32">
        <v>277</v>
      </c>
      <c r="J3598" s="32">
        <v>2845</v>
      </c>
      <c r="K3598" s="32">
        <v>21924</v>
      </c>
      <c r="L3598" s="32">
        <v>7148</v>
      </c>
      <c r="M3598" s="32"/>
      <c r="N3598" s="32" t="s">
        <v>288</v>
      </c>
    </row>
    <row r="3599" spans="1:14" x14ac:dyDescent="0.2">
      <c r="A3599" s="32">
        <v>2021</v>
      </c>
      <c r="B3599" s="32">
        <v>10</v>
      </c>
      <c r="C3599" s="32" t="s">
        <v>14</v>
      </c>
      <c r="D3599" s="32" t="s">
        <v>49</v>
      </c>
      <c r="E3599" s="32" t="s">
        <v>56</v>
      </c>
      <c r="F3599" s="32" t="s">
        <v>56</v>
      </c>
      <c r="G3599" s="32">
        <v>3351</v>
      </c>
      <c r="H3599" s="32">
        <v>3040</v>
      </c>
      <c r="I3599" s="32">
        <v>126</v>
      </c>
      <c r="J3599" s="32">
        <v>2914</v>
      </c>
      <c r="K3599" s="32">
        <v>21663</v>
      </c>
      <c r="L3599" s="32">
        <v>7611</v>
      </c>
      <c r="M3599" s="32"/>
      <c r="N3599" s="32" t="s">
        <v>288</v>
      </c>
    </row>
    <row r="3600" spans="1:14" x14ac:dyDescent="0.2">
      <c r="A3600" s="32">
        <v>2021</v>
      </c>
      <c r="B3600" s="32">
        <v>11</v>
      </c>
      <c r="C3600" s="32" t="s">
        <v>11</v>
      </c>
      <c r="D3600" s="32" t="s">
        <v>49</v>
      </c>
      <c r="E3600" s="32" t="s">
        <v>56</v>
      </c>
      <c r="F3600" s="32" t="s">
        <v>56</v>
      </c>
      <c r="G3600" s="32">
        <v>2828</v>
      </c>
      <c r="H3600" s="32">
        <v>2616</v>
      </c>
      <c r="I3600" s="32">
        <v>100</v>
      </c>
      <c r="J3600" s="32">
        <v>2516</v>
      </c>
      <c r="K3600" s="32">
        <v>20574.599999999999</v>
      </c>
      <c r="L3600" s="32">
        <v>6829.4</v>
      </c>
      <c r="M3600" s="32"/>
      <c r="N3600" s="32" t="s">
        <v>288</v>
      </c>
    </row>
    <row r="3601" spans="1:14" x14ac:dyDescent="0.2">
      <c r="A3601" s="32">
        <v>2021</v>
      </c>
      <c r="B3601" s="32">
        <v>12</v>
      </c>
      <c r="C3601" s="32" t="s">
        <v>60</v>
      </c>
      <c r="D3601" s="32" t="s">
        <v>49</v>
      </c>
      <c r="E3601" s="32" t="s">
        <v>56</v>
      </c>
      <c r="F3601" s="32" t="s">
        <v>56</v>
      </c>
      <c r="G3601" s="32">
        <v>2781</v>
      </c>
      <c r="H3601" s="32">
        <v>2589</v>
      </c>
      <c r="I3601" s="32">
        <v>78</v>
      </c>
      <c r="J3601" s="32">
        <v>2511</v>
      </c>
      <c r="K3601" s="32">
        <v>20658.400000000001</v>
      </c>
      <c r="L3601" s="32">
        <v>8224.6</v>
      </c>
      <c r="M3601" s="32"/>
      <c r="N3601" s="32" t="s">
        <v>288</v>
      </c>
    </row>
    <row r="3602" spans="1:14" x14ac:dyDescent="0.2">
      <c r="A3602" s="32">
        <v>2021</v>
      </c>
      <c r="B3602" s="32">
        <v>1</v>
      </c>
      <c r="C3602" s="32" t="s">
        <v>10</v>
      </c>
      <c r="D3602" s="32" t="s">
        <v>71</v>
      </c>
      <c r="E3602" s="32" t="s">
        <v>243</v>
      </c>
      <c r="F3602" s="32" t="s">
        <v>120</v>
      </c>
      <c r="G3602" s="32">
        <v>3458</v>
      </c>
      <c r="H3602" s="32">
        <v>3039</v>
      </c>
      <c r="I3602" s="32">
        <v>105</v>
      </c>
      <c r="J3602" s="32">
        <v>2934</v>
      </c>
      <c r="K3602" s="32">
        <v>21164.6</v>
      </c>
      <c r="L3602" s="32">
        <v>25153.4</v>
      </c>
      <c r="M3602" s="32"/>
      <c r="N3602" s="32" t="s">
        <v>289</v>
      </c>
    </row>
    <row r="3603" spans="1:14" x14ac:dyDescent="0.2">
      <c r="A3603" s="32">
        <v>2021</v>
      </c>
      <c r="B3603" s="32">
        <v>2</v>
      </c>
      <c r="C3603" s="32" t="s">
        <v>33</v>
      </c>
      <c r="D3603" s="32" t="s">
        <v>71</v>
      </c>
      <c r="E3603" s="32" t="s">
        <v>243</v>
      </c>
      <c r="F3603" s="32" t="s">
        <v>120</v>
      </c>
      <c r="G3603" s="32">
        <v>2596</v>
      </c>
      <c r="H3603" s="32">
        <v>2282</v>
      </c>
      <c r="I3603" s="32">
        <v>104</v>
      </c>
      <c r="J3603" s="32">
        <v>2178</v>
      </c>
      <c r="K3603" s="32">
        <v>15218.9</v>
      </c>
      <c r="L3603" s="32">
        <v>13114.1</v>
      </c>
      <c r="M3603" s="32"/>
      <c r="N3603" s="32" t="s">
        <v>289</v>
      </c>
    </row>
    <row r="3604" spans="1:14" x14ac:dyDescent="0.2">
      <c r="A3604" s="32">
        <v>2021</v>
      </c>
      <c r="B3604" s="32">
        <v>3</v>
      </c>
      <c r="C3604" s="32" t="s">
        <v>79</v>
      </c>
      <c r="D3604" s="32" t="s">
        <v>71</v>
      </c>
      <c r="E3604" s="32" t="s">
        <v>243</v>
      </c>
      <c r="F3604" s="32" t="s">
        <v>120</v>
      </c>
      <c r="G3604" s="32">
        <v>3235</v>
      </c>
      <c r="H3604" s="32">
        <v>2842</v>
      </c>
      <c r="I3604" s="32">
        <v>107</v>
      </c>
      <c r="J3604" s="32">
        <v>2735</v>
      </c>
      <c r="K3604" s="32">
        <v>18983.900000000001</v>
      </c>
      <c r="L3604" s="32">
        <v>9624.1</v>
      </c>
      <c r="M3604" s="32"/>
      <c r="N3604" s="32" t="s">
        <v>289</v>
      </c>
    </row>
    <row r="3605" spans="1:14" x14ac:dyDescent="0.2">
      <c r="A3605" s="32">
        <v>2021</v>
      </c>
      <c r="B3605" s="32">
        <v>4</v>
      </c>
      <c r="C3605" s="32" t="s">
        <v>58</v>
      </c>
      <c r="D3605" s="32" t="s">
        <v>71</v>
      </c>
      <c r="E3605" s="32" t="s">
        <v>243</v>
      </c>
      <c r="F3605" s="32" t="s">
        <v>120</v>
      </c>
      <c r="G3605" s="32">
        <v>3139</v>
      </c>
      <c r="H3605" s="32">
        <v>2779</v>
      </c>
      <c r="I3605" s="32">
        <v>170</v>
      </c>
      <c r="J3605" s="32">
        <v>2609</v>
      </c>
      <c r="K3605" s="32">
        <v>18070.900000000001</v>
      </c>
      <c r="L3605" s="32">
        <v>7903.1</v>
      </c>
      <c r="M3605" s="32"/>
      <c r="N3605" s="32" t="s">
        <v>289</v>
      </c>
    </row>
    <row r="3606" spans="1:14" x14ac:dyDescent="0.2">
      <c r="A3606" s="32">
        <v>2021</v>
      </c>
      <c r="B3606" s="32">
        <v>5</v>
      </c>
      <c r="C3606" s="32" t="s">
        <v>36</v>
      </c>
      <c r="D3606" s="32" t="s">
        <v>71</v>
      </c>
      <c r="E3606" s="32" t="s">
        <v>243</v>
      </c>
      <c r="F3606" s="32" t="s">
        <v>120</v>
      </c>
      <c r="G3606" s="32">
        <v>3208</v>
      </c>
      <c r="H3606" s="32">
        <v>2863</v>
      </c>
      <c r="I3606" s="32">
        <v>373</v>
      </c>
      <c r="J3606" s="32">
        <v>2490</v>
      </c>
      <c r="K3606" s="32">
        <v>17283.8</v>
      </c>
      <c r="L3606" s="32">
        <v>4938.2</v>
      </c>
      <c r="M3606" s="32"/>
      <c r="N3606" s="32" t="s">
        <v>289</v>
      </c>
    </row>
    <row r="3607" spans="1:14" x14ac:dyDescent="0.2">
      <c r="A3607" s="32">
        <v>2021</v>
      </c>
      <c r="B3607" s="32">
        <v>6</v>
      </c>
      <c r="C3607" s="32" t="s">
        <v>44</v>
      </c>
      <c r="D3607" s="32" t="s">
        <v>71</v>
      </c>
      <c r="E3607" s="32" t="s">
        <v>243</v>
      </c>
      <c r="F3607" s="32" t="s">
        <v>120</v>
      </c>
      <c r="G3607" s="32">
        <v>4043</v>
      </c>
      <c r="H3607" s="32">
        <v>3629</v>
      </c>
      <c r="I3607" s="32">
        <v>280</v>
      </c>
      <c r="J3607" s="32">
        <v>3349</v>
      </c>
      <c r="K3607" s="32">
        <v>23666.400000000001</v>
      </c>
      <c r="L3607" s="32">
        <v>7978.6</v>
      </c>
      <c r="M3607" s="32"/>
      <c r="N3607" s="32" t="s">
        <v>289</v>
      </c>
    </row>
    <row r="3608" spans="1:14" x14ac:dyDescent="0.2">
      <c r="A3608" s="32">
        <v>2021</v>
      </c>
      <c r="B3608" s="32">
        <v>7</v>
      </c>
      <c r="C3608" s="32" t="s">
        <v>24</v>
      </c>
      <c r="D3608" s="32" t="s">
        <v>71</v>
      </c>
      <c r="E3608" s="32" t="s">
        <v>243</v>
      </c>
      <c r="F3608" s="32" t="s">
        <v>120</v>
      </c>
      <c r="G3608" s="32">
        <v>5806</v>
      </c>
      <c r="H3608" s="32">
        <v>5377</v>
      </c>
      <c r="I3608" s="32">
        <v>166</v>
      </c>
      <c r="J3608" s="32">
        <v>5211</v>
      </c>
      <c r="K3608" s="32">
        <v>39705.699999999997</v>
      </c>
      <c r="L3608" s="32">
        <v>14907.3</v>
      </c>
      <c r="M3608" s="32"/>
      <c r="N3608" s="32" t="s">
        <v>289</v>
      </c>
    </row>
    <row r="3609" spans="1:14" x14ac:dyDescent="0.2">
      <c r="A3609" s="32">
        <v>2021</v>
      </c>
      <c r="B3609" s="32">
        <v>8</v>
      </c>
      <c r="C3609" s="32" t="s">
        <v>13</v>
      </c>
      <c r="D3609" s="32" t="s">
        <v>71</v>
      </c>
      <c r="E3609" s="32" t="s">
        <v>243</v>
      </c>
      <c r="F3609" s="32" t="s">
        <v>120</v>
      </c>
      <c r="G3609" s="32">
        <v>6545</v>
      </c>
      <c r="H3609" s="32">
        <v>6021</v>
      </c>
      <c r="I3609" s="32">
        <v>637</v>
      </c>
      <c r="J3609" s="32">
        <v>5384</v>
      </c>
      <c r="K3609" s="32">
        <v>39826.1</v>
      </c>
      <c r="L3609" s="32">
        <v>13589.9</v>
      </c>
      <c r="M3609" s="32"/>
      <c r="N3609" s="32" t="s">
        <v>289</v>
      </c>
    </row>
    <row r="3610" spans="1:14" x14ac:dyDescent="0.2">
      <c r="A3610" s="32">
        <v>2021</v>
      </c>
      <c r="B3610" s="32">
        <v>9</v>
      </c>
      <c r="C3610" s="32" t="s">
        <v>65</v>
      </c>
      <c r="D3610" s="32" t="s">
        <v>71</v>
      </c>
      <c r="E3610" s="32" t="s">
        <v>243</v>
      </c>
      <c r="F3610" s="32" t="s">
        <v>120</v>
      </c>
      <c r="G3610" s="32">
        <v>7208</v>
      </c>
      <c r="H3610" s="32">
        <v>6679</v>
      </c>
      <c r="I3610" s="32">
        <v>713</v>
      </c>
      <c r="J3610" s="32">
        <v>5966</v>
      </c>
      <c r="K3610" s="32">
        <v>43323</v>
      </c>
      <c r="L3610" s="32">
        <v>13778</v>
      </c>
      <c r="M3610" s="32"/>
      <c r="N3610" s="32" t="s">
        <v>289</v>
      </c>
    </row>
    <row r="3611" spans="1:14" x14ac:dyDescent="0.2">
      <c r="A3611" s="32">
        <v>2021</v>
      </c>
      <c r="B3611" s="32">
        <v>10</v>
      </c>
      <c r="C3611" s="32" t="s">
        <v>14</v>
      </c>
      <c r="D3611" s="32" t="s">
        <v>71</v>
      </c>
      <c r="E3611" s="32" t="s">
        <v>243</v>
      </c>
      <c r="F3611" s="32" t="s">
        <v>120</v>
      </c>
      <c r="G3611" s="32">
        <v>7856</v>
      </c>
      <c r="H3611" s="32">
        <v>7385</v>
      </c>
      <c r="I3611" s="32">
        <v>386</v>
      </c>
      <c r="J3611" s="32">
        <v>6999</v>
      </c>
      <c r="K3611" s="32">
        <v>50593.599999999999</v>
      </c>
      <c r="L3611" s="32">
        <v>18890.400000000001</v>
      </c>
      <c r="M3611" s="32"/>
      <c r="N3611" s="32" t="s">
        <v>289</v>
      </c>
    </row>
    <row r="3612" spans="1:14" x14ac:dyDescent="0.2">
      <c r="A3612" s="32">
        <v>2021</v>
      </c>
      <c r="B3612" s="32">
        <v>11</v>
      </c>
      <c r="C3612" s="32" t="s">
        <v>11</v>
      </c>
      <c r="D3612" s="32" t="s">
        <v>71</v>
      </c>
      <c r="E3612" s="32" t="s">
        <v>243</v>
      </c>
      <c r="F3612" s="32" t="s">
        <v>120</v>
      </c>
      <c r="G3612" s="32">
        <v>7988</v>
      </c>
      <c r="H3612" s="32">
        <v>7500</v>
      </c>
      <c r="I3612" s="32">
        <v>378</v>
      </c>
      <c r="J3612" s="32">
        <v>7122</v>
      </c>
      <c r="K3612" s="32">
        <v>52513.3</v>
      </c>
      <c r="L3612" s="32">
        <v>29774.7</v>
      </c>
      <c r="M3612" s="32"/>
      <c r="N3612" s="32" t="s">
        <v>289</v>
      </c>
    </row>
    <row r="3613" spans="1:14" x14ac:dyDescent="0.2">
      <c r="A3613" s="32">
        <v>2021</v>
      </c>
      <c r="B3613" s="32">
        <v>12</v>
      </c>
      <c r="C3613" s="32" t="s">
        <v>60</v>
      </c>
      <c r="D3613" s="32" t="s">
        <v>71</v>
      </c>
      <c r="E3613" s="32" t="s">
        <v>243</v>
      </c>
      <c r="F3613" s="32" t="s">
        <v>120</v>
      </c>
      <c r="G3613" s="32">
        <v>7613</v>
      </c>
      <c r="H3613" s="32">
        <v>7029</v>
      </c>
      <c r="I3613" s="32">
        <v>278</v>
      </c>
      <c r="J3613" s="32">
        <v>6751</v>
      </c>
      <c r="K3613" s="32">
        <v>51706.6</v>
      </c>
      <c r="L3613" s="32">
        <v>55825.4</v>
      </c>
      <c r="M3613" s="32"/>
      <c r="N3613" s="32" t="s">
        <v>289</v>
      </c>
    </row>
    <row r="3614" spans="1:14" x14ac:dyDescent="0.2">
      <c r="A3614" s="32">
        <v>2021</v>
      </c>
      <c r="B3614" s="32">
        <v>1</v>
      </c>
      <c r="C3614" s="32" t="s">
        <v>10</v>
      </c>
      <c r="D3614" s="32" t="s">
        <v>72</v>
      </c>
      <c r="E3614" s="32" t="s">
        <v>244</v>
      </c>
      <c r="F3614" s="32" t="s">
        <v>122</v>
      </c>
      <c r="G3614" s="32">
        <v>2183</v>
      </c>
      <c r="H3614" s="32">
        <v>1431</v>
      </c>
      <c r="I3614" s="32">
        <v>383</v>
      </c>
      <c r="J3614" s="32">
        <v>1048</v>
      </c>
      <c r="K3614" s="32">
        <v>5333.68</v>
      </c>
      <c r="L3614" s="32">
        <v>2134.4533333333334</v>
      </c>
      <c r="M3614" s="32"/>
      <c r="N3614" s="32" t="s">
        <v>290</v>
      </c>
    </row>
    <row r="3615" spans="1:14" x14ac:dyDescent="0.2">
      <c r="A3615" s="32">
        <v>2021</v>
      </c>
      <c r="B3615" s="32">
        <v>2</v>
      </c>
      <c r="C3615" s="32" t="s">
        <v>33</v>
      </c>
      <c r="D3615" s="32" t="s">
        <v>72</v>
      </c>
      <c r="E3615" s="32" t="s">
        <v>244</v>
      </c>
      <c r="F3615" s="32" t="s">
        <v>122</v>
      </c>
      <c r="G3615" s="32">
        <v>1650</v>
      </c>
      <c r="H3615" s="32">
        <v>1099</v>
      </c>
      <c r="I3615" s="32">
        <v>623</v>
      </c>
      <c r="J3615" s="32">
        <v>476</v>
      </c>
      <c r="K3615" s="32">
        <v>2419.5466666666666</v>
      </c>
      <c r="L3615" s="32">
        <v>1139.32</v>
      </c>
      <c r="M3615" s="32"/>
      <c r="N3615" s="32" t="s">
        <v>290</v>
      </c>
    </row>
    <row r="3616" spans="1:14" x14ac:dyDescent="0.2">
      <c r="A3616" s="32">
        <v>2021</v>
      </c>
      <c r="B3616" s="32">
        <v>3</v>
      </c>
      <c r="C3616" s="32" t="s">
        <v>79</v>
      </c>
      <c r="D3616" s="32" t="s">
        <v>72</v>
      </c>
      <c r="E3616" s="32" t="s">
        <v>244</v>
      </c>
      <c r="F3616" s="32" t="s">
        <v>122</v>
      </c>
      <c r="G3616" s="32">
        <v>2219</v>
      </c>
      <c r="H3616" s="32">
        <v>1919</v>
      </c>
      <c r="I3616" s="32">
        <v>755</v>
      </c>
      <c r="J3616" s="32">
        <v>1164</v>
      </c>
      <c r="K3616" s="32">
        <v>5957.9766666666665</v>
      </c>
      <c r="L3616" s="32">
        <v>2583.1566666666668</v>
      </c>
      <c r="M3616" s="32"/>
      <c r="N3616" s="32" t="s">
        <v>290</v>
      </c>
    </row>
    <row r="3617" spans="1:14" x14ac:dyDescent="0.2">
      <c r="A3617" s="32">
        <v>2021</v>
      </c>
      <c r="B3617" s="32">
        <v>4</v>
      </c>
      <c r="C3617" s="32" t="s">
        <v>58</v>
      </c>
      <c r="D3617" s="32" t="s">
        <v>72</v>
      </c>
      <c r="E3617" s="32" t="s">
        <v>244</v>
      </c>
      <c r="F3617" s="32" t="s">
        <v>122</v>
      </c>
      <c r="G3617" s="32">
        <v>2370</v>
      </c>
      <c r="H3617" s="32">
        <v>2258</v>
      </c>
      <c r="I3617" s="32">
        <v>875</v>
      </c>
      <c r="J3617" s="32">
        <v>1383</v>
      </c>
      <c r="K3617" s="32">
        <v>7651.665</v>
      </c>
      <c r="L3617" s="32">
        <v>2688.1016666666665</v>
      </c>
      <c r="M3617" s="32"/>
      <c r="N3617" s="32" t="s">
        <v>290</v>
      </c>
    </row>
    <row r="3618" spans="1:14" x14ac:dyDescent="0.2">
      <c r="A3618" s="32">
        <v>2021</v>
      </c>
      <c r="B3618" s="32">
        <v>5</v>
      </c>
      <c r="C3618" s="32" t="s">
        <v>36</v>
      </c>
      <c r="D3618" s="32" t="s">
        <v>72</v>
      </c>
      <c r="E3618" s="32" t="s">
        <v>244</v>
      </c>
      <c r="F3618" s="32" t="s">
        <v>122</v>
      </c>
      <c r="G3618" s="32">
        <v>2763</v>
      </c>
      <c r="H3618" s="32">
        <v>2705</v>
      </c>
      <c r="I3618" s="32">
        <v>1157</v>
      </c>
      <c r="J3618" s="32">
        <v>1548</v>
      </c>
      <c r="K3618" s="32">
        <v>8889.7316666666666</v>
      </c>
      <c r="L3618" s="32">
        <v>3381.6516666666666</v>
      </c>
      <c r="M3618" s="32"/>
      <c r="N3618" s="32" t="s">
        <v>290</v>
      </c>
    </row>
    <row r="3619" spans="1:14" x14ac:dyDescent="0.2">
      <c r="A3619" s="32">
        <v>2021</v>
      </c>
      <c r="B3619" s="32">
        <v>6</v>
      </c>
      <c r="C3619" s="32" t="s">
        <v>44</v>
      </c>
      <c r="D3619" s="32" t="s">
        <v>72</v>
      </c>
      <c r="E3619" s="32" t="s">
        <v>244</v>
      </c>
      <c r="F3619" s="32" t="s">
        <v>122</v>
      </c>
      <c r="G3619" s="32">
        <v>4166</v>
      </c>
      <c r="H3619" s="32">
        <v>4103</v>
      </c>
      <c r="I3619" s="32">
        <v>1791</v>
      </c>
      <c r="J3619" s="32">
        <v>2312</v>
      </c>
      <c r="K3619" s="32">
        <v>13759.866666666667</v>
      </c>
      <c r="L3619" s="32">
        <v>6100.9</v>
      </c>
      <c r="M3619" s="32"/>
      <c r="N3619" s="32" t="s">
        <v>290</v>
      </c>
    </row>
    <row r="3620" spans="1:14" x14ac:dyDescent="0.2">
      <c r="A3620" s="32">
        <v>2021</v>
      </c>
      <c r="B3620" s="32">
        <v>7</v>
      </c>
      <c r="C3620" s="32" t="s">
        <v>24</v>
      </c>
      <c r="D3620" s="32" t="s">
        <v>72</v>
      </c>
      <c r="E3620" s="32" t="s">
        <v>244</v>
      </c>
      <c r="F3620" s="32" t="s">
        <v>122</v>
      </c>
      <c r="G3620" s="32">
        <v>5368</v>
      </c>
      <c r="H3620" s="32">
        <v>5304</v>
      </c>
      <c r="I3620" s="32">
        <v>1822</v>
      </c>
      <c r="J3620" s="32">
        <v>3482</v>
      </c>
      <c r="K3620" s="32">
        <v>22423.288333333334</v>
      </c>
      <c r="L3620" s="32">
        <v>9384.8449999999993</v>
      </c>
      <c r="M3620" s="32"/>
      <c r="N3620" s="32" t="s">
        <v>290</v>
      </c>
    </row>
    <row r="3621" spans="1:14" x14ac:dyDescent="0.2">
      <c r="A3621" s="32">
        <v>2021</v>
      </c>
      <c r="B3621" s="32">
        <v>8</v>
      </c>
      <c r="C3621" s="32" t="s">
        <v>13</v>
      </c>
      <c r="D3621" s="32" t="s">
        <v>72</v>
      </c>
      <c r="E3621" s="32" t="s">
        <v>244</v>
      </c>
      <c r="F3621" s="32" t="s">
        <v>122</v>
      </c>
      <c r="G3621" s="32">
        <v>5817</v>
      </c>
      <c r="H3621" s="32">
        <v>5762</v>
      </c>
      <c r="I3621" s="32">
        <v>1390</v>
      </c>
      <c r="J3621" s="32">
        <v>4372</v>
      </c>
      <c r="K3621" s="32">
        <v>29417.86</v>
      </c>
      <c r="L3621" s="32">
        <v>11567.023333333333</v>
      </c>
      <c r="M3621" s="32"/>
      <c r="N3621" s="32" t="s">
        <v>290</v>
      </c>
    </row>
    <row r="3622" spans="1:14" x14ac:dyDescent="0.2">
      <c r="A3622" s="32">
        <v>2021</v>
      </c>
      <c r="B3622" s="32">
        <v>9</v>
      </c>
      <c r="C3622" s="32" t="s">
        <v>65</v>
      </c>
      <c r="D3622" s="32" t="s">
        <v>72</v>
      </c>
      <c r="E3622" s="32" t="s">
        <v>244</v>
      </c>
      <c r="F3622" s="32" t="s">
        <v>122</v>
      </c>
      <c r="G3622" s="32">
        <v>5759</v>
      </c>
      <c r="H3622" s="32">
        <v>5706</v>
      </c>
      <c r="I3622" s="32">
        <v>1241</v>
      </c>
      <c r="J3622" s="32">
        <v>4465</v>
      </c>
      <c r="K3622" s="32">
        <v>29465.306666666667</v>
      </c>
      <c r="L3622" s="32">
        <v>12457.193333333333</v>
      </c>
      <c r="M3622" s="32"/>
      <c r="N3622" s="32" t="s">
        <v>290</v>
      </c>
    </row>
    <row r="3623" spans="1:14" x14ac:dyDescent="0.2">
      <c r="A3623" s="32">
        <v>2021</v>
      </c>
      <c r="B3623" s="32">
        <v>10</v>
      </c>
      <c r="C3623" s="32" t="s">
        <v>14</v>
      </c>
      <c r="D3623" s="32" t="s">
        <v>72</v>
      </c>
      <c r="E3623" s="32" t="s">
        <v>244</v>
      </c>
      <c r="F3623" s="32" t="s">
        <v>122</v>
      </c>
      <c r="G3623" s="32">
        <v>5222</v>
      </c>
      <c r="H3623" s="32">
        <v>5147</v>
      </c>
      <c r="I3623" s="32">
        <v>1132</v>
      </c>
      <c r="J3623" s="32">
        <v>4015</v>
      </c>
      <c r="K3623" s="32">
        <v>25957.476666666666</v>
      </c>
      <c r="L3623" s="32">
        <v>9499.7233333333334</v>
      </c>
      <c r="M3623" s="32"/>
      <c r="N3623" s="32" t="s">
        <v>290</v>
      </c>
    </row>
    <row r="3624" spans="1:14" x14ac:dyDescent="0.2">
      <c r="A3624" s="32">
        <v>2021</v>
      </c>
      <c r="B3624" s="32">
        <v>11</v>
      </c>
      <c r="C3624" s="32" t="s">
        <v>11</v>
      </c>
      <c r="D3624" s="32" t="s">
        <v>72</v>
      </c>
      <c r="E3624" s="32" t="s">
        <v>244</v>
      </c>
      <c r="F3624" s="32" t="s">
        <v>122</v>
      </c>
      <c r="G3624" s="32">
        <v>5063</v>
      </c>
      <c r="H3624" s="32">
        <v>4796</v>
      </c>
      <c r="I3624" s="32">
        <v>553</v>
      </c>
      <c r="J3624" s="32">
        <v>4243</v>
      </c>
      <c r="K3624" s="32">
        <v>28698.613333333335</v>
      </c>
      <c r="L3624" s="32">
        <v>10610.003333333334</v>
      </c>
      <c r="M3624" s="32"/>
      <c r="N3624" s="32" t="s">
        <v>290</v>
      </c>
    </row>
    <row r="3625" spans="1:14" x14ac:dyDescent="0.2">
      <c r="A3625" s="32">
        <v>2021</v>
      </c>
      <c r="B3625" s="32">
        <v>12</v>
      </c>
      <c r="C3625" s="32" t="s">
        <v>60</v>
      </c>
      <c r="D3625" s="32" t="s">
        <v>72</v>
      </c>
      <c r="E3625" s="32" t="s">
        <v>244</v>
      </c>
      <c r="F3625" s="32" t="s">
        <v>122</v>
      </c>
      <c r="G3625" s="32">
        <v>5371</v>
      </c>
      <c r="H3625" s="32">
        <v>3950</v>
      </c>
      <c r="I3625" s="32">
        <v>461</v>
      </c>
      <c r="J3625" s="32">
        <v>3489</v>
      </c>
      <c r="K3625" s="32">
        <v>23836.001666666667</v>
      </c>
      <c r="L3625" s="32">
        <v>10342.581666666667</v>
      </c>
      <c r="M3625" s="32"/>
      <c r="N3625" s="32" t="s">
        <v>290</v>
      </c>
    </row>
    <row r="3626" spans="1:14" x14ac:dyDescent="0.2">
      <c r="A3626" s="32">
        <v>2021</v>
      </c>
      <c r="B3626" s="32">
        <v>1</v>
      </c>
      <c r="C3626" s="32" t="s">
        <v>10</v>
      </c>
      <c r="D3626" s="32" t="s">
        <v>86</v>
      </c>
      <c r="E3626" s="32" t="s">
        <v>165</v>
      </c>
      <c r="F3626" s="32" t="s">
        <v>113</v>
      </c>
      <c r="G3626" s="32">
        <v>558</v>
      </c>
      <c r="H3626" s="32">
        <v>553</v>
      </c>
      <c r="I3626" s="32">
        <v>107</v>
      </c>
      <c r="J3626" s="32">
        <v>446</v>
      </c>
      <c r="K3626" s="32">
        <v>2551</v>
      </c>
      <c r="L3626" s="32">
        <v>1493</v>
      </c>
      <c r="M3626" s="32"/>
      <c r="N3626" s="32" t="s">
        <v>291</v>
      </c>
    </row>
    <row r="3627" spans="1:14" x14ac:dyDescent="0.2">
      <c r="A3627" s="32">
        <v>2021</v>
      </c>
      <c r="B3627" s="32">
        <v>2</v>
      </c>
      <c r="C3627" s="32" t="s">
        <v>33</v>
      </c>
      <c r="D3627" s="32" t="s">
        <v>86</v>
      </c>
      <c r="E3627" s="32" t="s">
        <v>165</v>
      </c>
      <c r="F3627" s="32" t="s">
        <v>113</v>
      </c>
      <c r="G3627" s="32">
        <v>449</v>
      </c>
      <c r="H3627" s="32">
        <v>442</v>
      </c>
      <c r="I3627" s="32">
        <v>99</v>
      </c>
      <c r="J3627" s="32">
        <v>343</v>
      </c>
      <c r="K3627" s="32">
        <v>1795.3</v>
      </c>
      <c r="L3627" s="32">
        <v>981.7</v>
      </c>
      <c r="M3627" s="32"/>
      <c r="N3627" s="32" t="s">
        <v>291</v>
      </c>
    </row>
    <row r="3628" spans="1:14" x14ac:dyDescent="0.2">
      <c r="A3628" s="32">
        <v>2021</v>
      </c>
      <c r="B3628" s="32">
        <v>3</v>
      </c>
      <c r="C3628" s="32" t="s">
        <v>79</v>
      </c>
      <c r="D3628" s="32" t="s">
        <v>86</v>
      </c>
      <c r="E3628" s="32" t="s">
        <v>165</v>
      </c>
      <c r="F3628" s="32" t="s">
        <v>113</v>
      </c>
      <c r="G3628" s="32">
        <v>536</v>
      </c>
      <c r="H3628" s="32">
        <v>534</v>
      </c>
      <c r="I3628" s="32">
        <v>169</v>
      </c>
      <c r="J3628" s="32">
        <v>365</v>
      </c>
      <c r="K3628" s="32">
        <v>1787</v>
      </c>
      <c r="L3628" s="32">
        <v>691</v>
      </c>
      <c r="M3628" s="32"/>
      <c r="N3628" s="32" t="s">
        <v>291</v>
      </c>
    </row>
    <row r="3629" spans="1:14" x14ac:dyDescent="0.2">
      <c r="A3629" s="32">
        <v>2021</v>
      </c>
      <c r="B3629" s="32">
        <v>4</v>
      </c>
      <c r="C3629" s="32" t="s">
        <v>58</v>
      </c>
      <c r="D3629" s="32" t="s">
        <v>86</v>
      </c>
      <c r="E3629" s="32" t="s">
        <v>165</v>
      </c>
      <c r="F3629" s="32" t="s">
        <v>113</v>
      </c>
      <c r="G3629" s="32">
        <v>548</v>
      </c>
      <c r="H3629" s="32">
        <v>539</v>
      </c>
      <c r="I3629" s="32">
        <v>133</v>
      </c>
      <c r="J3629" s="32">
        <v>406</v>
      </c>
      <c r="K3629" s="32">
        <v>2347</v>
      </c>
      <c r="L3629" s="32">
        <v>848</v>
      </c>
      <c r="M3629" s="32"/>
      <c r="N3629" s="32" t="s">
        <v>291</v>
      </c>
    </row>
    <row r="3630" spans="1:14" x14ac:dyDescent="0.2">
      <c r="A3630" s="32">
        <v>2021</v>
      </c>
      <c r="B3630" s="32">
        <v>5</v>
      </c>
      <c r="C3630" s="32" t="s">
        <v>36</v>
      </c>
      <c r="D3630" s="32" t="s">
        <v>86</v>
      </c>
      <c r="E3630" s="32" t="s">
        <v>165</v>
      </c>
      <c r="F3630" s="32" t="s">
        <v>113</v>
      </c>
      <c r="G3630" s="32">
        <v>685</v>
      </c>
      <c r="H3630" s="32">
        <v>679</v>
      </c>
      <c r="I3630" s="32">
        <v>159</v>
      </c>
      <c r="J3630" s="32">
        <v>520</v>
      </c>
      <c r="K3630" s="32">
        <v>2956</v>
      </c>
      <c r="L3630" s="32">
        <v>1003</v>
      </c>
      <c r="M3630" s="32"/>
      <c r="N3630" s="32" t="s">
        <v>291</v>
      </c>
    </row>
    <row r="3631" spans="1:14" x14ac:dyDescent="0.2">
      <c r="A3631" s="32">
        <v>2021</v>
      </c>
      <c r="B3631" s="32">
        <v>6</v>
      </c>
      <c r="C3631" s="32" t="s">
        <v>44</v>
      </c>
      <c r="D3631" s="32" t="s">
        <v>86</v>
      </c>
      <c r="E3631" s="32" t="s">
        <v>165</v>
      </c>
      <c r="F3631" s="32" t="s">
        <v>113</v>
      </c>
      <c r="G3631" s="32">
        <v>1055</v>
      </c>
      <c r="H3631" s="32">
        <v>1048</v>
      </c>
      <c r="I3631" s="32">
        <v>117</v>
      </c>
      <c r="J3631" s="32">
        <v>931</v>
      </c>
      <c r="K3631" s="32">
        <v>5372</v>
      </c>
      <c r="L3631" s="32">
        <v>1969</v>
      </c>
      <c r="M3631" s="32"/>
      <c r="N3631" s="32" t="s">
        <v>291</v>
      </c>
    </row>
    <row r="3632" spans="1:14" x14ac:dyDescent="0.2">
      <c r="A3632" s="32">
        <v>2021</v>
      </c>
      <c r="B3632" s="32">
        <v>7</v>
      </c>
      <c r="C3632" s="32" t="s">
        <v>24</v>
      </c>
      <c r="D3632" s="32" t="s">
        <v>86</v>
      </c>
      <c r="E3632" s="32" t="s">
        <v>165</v>
      </c>
      <c r="F3632" s="32" t="s">
        <v>113</v>
      </c>
      <c r="G3632" s="32">
        <v>1408</v>
      </c>
      <c r="H3632" s="32">
        <v>1397</v>
      </c>
      <c r="I3632" s="32">
        <v>123</v>
      </c>
      <c r="J3632" s="32">
        <v>1274</v>
      </c>
      <c r="K3632" s="32">
        <v>7892.8</v>
      </c>
      <c r="L3632" s="32">
        <v>3004.2</v>
      </c>
      <c r="M3632" s="32"/>
      <c r="N3632" s="32" t="s">
        <v>291</v>
      </c>
    </row>
    <row r="3633" spans="1:14" x14ac:dyDescent="0.2">
      <c r="A3633" s="32">
        <v>2021</v>
      </c>
      <c r="B3633" s="32">
        <v>8</v>
      </c>
      <c r="C3633" s="32" t="s">
        <v>13</v>
      </c>
      <c r="D3633" s="32" t="s">
        <v>86</v>
      </c>
      <c r="E3633" s="32" t="s">
        <v>165</v>
      </c>
      <c r="F3633" s="32" t="s">
        <v>113</v>
      </c>
      <c r="G3633" s="32">
        <v>1534</v>
      </c>
      <c r="H3633" s="32">
        <v>1529</v>
      </c>
      <c r="I3633" s="32">
        <v>152</v>
      </c>
      <c r="J3633" s="32">
        <v>1377</v>
      </c>
      <c r="K3633" s="32">
        <v>8733</v>
      </c>
      <c r="L3633" s="32">
        <v>3301</v>
      </c>
      <c r="M3633" s="32"/>
      <c r="N3633" s="32" t="s">
        <v>291</v>
      </c>
    </row>
    <row r="3634" spans="1:14" x14ac:dyDescent="0.2">
      <c r="A3634" s="32">
        <v>2021</v>
      </c>
      <c r="B3634" s="32">
        <v>9</v>
      </c>
      <c r="C3634" s="32" t="s">
        <v>65</v>
      </c>
      <c r="D3634" s="32" t="s">
        <v>86</v>
      </c>
      <c r="E3634" s="32" t="s">
        <v>165</v>
      </c>
      <c r="F3634" s="32" t="s">
        <v>113</v>
      </c>
      <c r="G3634" s="32">
        <v>1608</v>
      </c>
      <c r="H3634" s="32">
        <v>1604</v>
      </c>
      <c r="I3634" s="32">
        <v>121</v>
      </c>
      <c r="J3634" s="32">
        <v>1483</v>
      </c>
      <c r="K3634" s="32">
        <v>9649.9</v>
      </c>
      <c r="L3634" s="32">
        <v>2894.1</v>
      </c>
      <c r="M3634" s="32"/>
      <c r="N3634" s="32" t="s">
        <v>291</v>
      </c>
    </row>
    <row r="3635" spans="1:14" x14ac:dyDescent="0.2">
      <c r="A3635" s="32">
        <v>2021</v>
      </c>
      <c r="B3635" s="32">
        <v>10</v>
      </c>
      <c r="C3635" s="32" t="s">
        <v>14</v>
      </c>
      <c r="D3635" s="32" t="s">
        <v>86</v>
      </c>
      <c r="E3635" s="32" t="s">
        <v>165</v>
      </c>
      <c r="F3635" s="32" t="s">
        <v>113</v>
      </c>
      <c r="G3635" s="32">
        <v>1716</v>
      </c>
      <c r="H3635" s="32">
        <v>1711</v>
      </c>
      <c r="I3635" s="32">
        <v>132</v>
      </c>
      <c r="J3635" s="32">
        <v>1579</v>
      </c>
      <c r="K3635" s="32">
        <v>9809</v>
      </c>
      <c r="L3635" s="32">
        <v>2927</v>
      </c>
      <c r="M3635" s="32"/>
      <c r="N3635" s="32" t="s">
        <v>291</v>
      </c>
    </row>
    <row r="3636" spans="1:14" x14ac:dyDescent="0.2">
      <c r="A3636" s="32">
        <v>2021</v>
      </c>
      <c r="B3636" s="32">
        <v>11</v>
      </c>
      <c r="C3636" s="32" t="s">
        <v>11</v>
      </c>
      <c r="D3636" s="32" t="s">
        <v>86</v>
      </c>
      <c r="E3636" s="32" t="s">
        <v>165</v>
      </c>
      <c r="F3636" s="32" t="s">
        <v>113</v>
      </c>
      <c r="G3636" s="32">
        <v>1753</v>
      </c>
      <c r="H3636" s="32">
        <v>1748</v>
      </c>
      <c r="I3636" s="32">
        <v>155</v>
      </c>
      <c r="J3636" s="32">
        <v>1593</v>
      </c>
      <c r="K3636" s="32">
        <v>10044</v>
      </c>
      <c r="L3636" s="32">
        <v>3447</v>
      </c>
      <c r="M3636" s="32"/>
      <c r="N3636" s="32" t="s">
        <v>291</v>
      </c>
    </row>
    <row r="3637" spans="1:14" x14ac:dyDescent="0.2">
      <c r="A3637" s="32">
        <v>2021</v>
      </c>
      <c r="B3637" s="32">
        <v>12</v>
      </c>
      <c r="C3637" s="32" t="s">
        <v>60</v>
      </c>
      <c r="D3637" s="32" t="s">
        <v>86</v>
      </c>
      <c r="E3637" s="32" t="s">
        <v>165</v>
      </c>
      <c r="F3637" s="32" t="s">
        <v>113</v>
      </c>
      <c r="G3637" s="32">
        <v>1754</v>
      </c>
      <c r="H3637" s="32">
        <v>1749</v>
      </c>
      <c r="I3637" s="32">
        <v>95</v>
      </c>
      <c r="J3637" s="32">
        <v>1654</v>
      </c>
      <c r="K3637" s="32">
        <v>10427</v>
      </c>
      <c r="L3637" s="32">
        <v>4888</v>
      </c>
      <c r="M3637" s="32"/>
      <c r="N3637" s="32" t="s">
        <v>291</v>
      </c>
    </row>
    <row r="3638" spans="1:14" x14ac:dyDescent="0.2">
      <c r="A3638" s="32">
        <v>2021</v>
      </c>
      <c r="B3638" s="32">
        <v>1</v>
      </c>
      <c r="C3638" s="32" t="s">
        <v>10</v>
      </c>
      <c r="D3638" s="32" t="s">
        <v>57</v>
      </c>
      <c r="E3638" s="32" t="s">
        <v>245</v>
      </c>
      <c r="F3638" s="32" t="s">
        <v>113</v>
      </c>
      <c r="G3638" s="32">
        <v>2168</v>
      </c>
      <c r="H3638" s="32">
        <v>2151</v>
      </c>
      <c r="I3638" s="32">
        <v>1141</v>
      </c>
      <c r="J3638" s="32">
        <v>1010</v>
      </c>
      <c r="K3638" s="32">
        <v>9739.5383333333339</v>
      </c>
      <c r="L3638" s="32">
        <v>3359.5283333333332</v>
      </c>
      <c r="M3638" s="32"/>
      <c r="N3638" s="32" t="s">
        <v>292</v>
      </c>
    </row>
    <row r="3639" spans="1:14" x14ac:dyDescent="0.2">
      <c r="A3639" s="32">
        <v>2021</v>
      </c>
      <c r="B3639" s="32">
        <v>2</v>
      </c>
      <c r="C3639" s="32" t="s">
        <v>33</v>
      </c>
      <c r="D3639" s="32" t="s">
        <v>57</v>
      </c>
      <c r="E3639" s="32" t="s">
        <v>245</v>
      </c>
      <c r="F3639" s="32" t="s">
        <v>113</v>
      </c>
      <c r="G3639" s="32">
        <v>1791</v>
      </c>
      <c r="H3639" s="32">
        <v>1783</v>
      </c>
      <c r="I3639" s="32">
        <v>629</v>
      </c>
      <c r="J3639" s="32">
        <v>1154</v>
      </c>
      <c r="K3639" s="32">
        <v>11554.205</v>
      </c>
      <c r="L3639" s="32">
        <v>3092.145</v>
      </c>
      <c r="M3639" s="32"/>
      <c r="N3639" s="32" t="s">
        <v>292</v>
      </c>
    </row>
    <row r="3640" spans="1:14" x14ac:dyDescent="0.2">
      <c r="A3640" s="32">
        <v>2021</v>
      </c>
      <c r="B3640" s="32">
        <v>3</v>
      </c>
      <c r="C3640" s="32" t="s">
        <v>79</v>
      </c>
      <c r="D3640" s="32" t="s">
        <v>57</v>
      </c>
      <c r="E3640" s="32" t="s">
        <v>245</v>
      </c>
      <c r="F3640" s="32" t="s">
        <v>113</v>
      </c>
      <c r="G3640" s="32">
        <v>2148</v>
      </c>
      <c r="H3640" s="32">
        <v>2143</v>
      </c>
      <c r="I3640" s="32">
        <v>956</v>
      </c>
      <c r="J3640" s="32">
        <v>1187</v>
      </c>
      <c r="K3640" s="32">
        <v>8605.2250000000004</v>
      </c>
      <c r="L3640" s="32">
        <v>2443.8916666666669</v>
      </c>
      <c r="M3640" s="32"/>
      <c r="N3640" s="32" t="s">
        <v>292</v>
      </c>
    </row>
    <row r="3641" spans="1:14" x14ac:dyDescent="0.2">
      <c r="A3641" s="32">
        <v>2021</v>
      </c>
      <c r="B3641" s="32">
        <v>4</v>
      </c>
      <c r="C3641" s="32" t="s">
        <v>58</v>
      </c>
      <c r="D3641" s="32" t="s">
        <v>57</v>
      </c>
      <c r="E3641" s="32" t="s">
        <v>245</v>
      </c>
      <c r="F3641" s="32" t="s">
        <v>113</v>
      </c>
      <c r="G3641" s="32">
        <v>2240</v>
      </c>
      <c r="H3641" s="32">
        <v>2234</v>
      </c>
      <c r="I3641" s="32">
        <v>731</v>
      </c>
      <c r="J3641" s="32">
        <v>1503</v>
      </c>
      <c r="K3641" s="32">
        <v>14477.211666666666</v>
      </c>
      <c r="L3641" s="32">
        <v>3071.4883333333332</v>
      </c>
      <c r="M3641" s="32"/>
      <c r="N3641" s="32" t="s">
        <v>292</v>
      </c>
    </row>
    <row r="3642" spans="1:14" x14ac:dyDescent="0.2">
      <c r="A3642" s="32">
        <v>2021</v>
      </c>
      <c r="B3642" s="32">
        <v>5</v>
      </c>
      <c r="C3642" s="32" t="s">
        <v>36</v>
      </c>
      <c r="D3642" s="32" t="s">
        <v>57</v>
      </c>
      <c r="E3642" s="32" t="s">
        <v>245</v>
      </c>
      <c r="F3642" s="32" t="s">
        <v>113</v>
      </c>
      <c r="G3642" s="32">
        <v>2403</v>
      </c>
      <c r="H3642" s="32">
        <v>2398</v>
      </c>
      <c r="I3642" s="32">
        <v>711</v>
      </c>
      <c r="J3642" s="32">
        <v>1687</v>
      </c>
      <c r="K3642" s="32">
        <v>16375.561666666666</v>
      </c>
      <c r="L3642" s="32">
        <v>3375.4050000000002</v>
      </c>
      <c r="M3642" s="32"/>
      <c r="N3642" s="32" t="s">
        <v>292</v>
      </c>
    </row>
    <row r="3643" spans="1:14" x14ac:dyDescent="0.2">
      <c r="A3643" s="32">
        <v>2021</v>
      </c>
      <c r="B3643" s="32">
        <v>6</v>
      </c>
      <c r="C3643" s="32" t="s">
        <v>44</v>
      </c>
      <c r="D3643" s="32" t="s">
        <v>57</v>
      </c>
      <c r="E3643" s="32" t="s">
        <v>245</v>
      </c>
      <c r="F3643" s="32" t="s">
        <v>113</v>
      </c>
      <c r="G3643" s="32">
        <v>3076</v>
      </c>
      <c r="H3643" s="32">
        <v>3072</v>
      </c>
      <c r="I3643" s="32">
        <v>1302</v>
      </c>
      <c r="J3643" s="32">
        <v>1770</v>
      </c>
      <c r="K3643" s="32">
        <v>15384.121666666666</v>
      </c>
      <c r="L3643" s="32">
        <v>4461.1783333333333</v>
      </c>
      <c r="M3643" s="32"/>
      <c r="N3643" s="32" t="s">
        <v>292</v>
      </c>
    </row>
    <row r="3644" spans="1:14" x14ac:dyDescent="0.2">
      <c r="A3644" s="32">
        <v>2021</v>
      </c>
      <c r="B3644" s="32">
        <v>7</v>
      </c>
      <c r="C3644" s="32" t="s">
        <v>24</v>
      </c>
      <c r="D3644" s="32" t="s">
        <v>57</v>
      </c>
      <c r="E3644" s="32" t="s">
        <v>245</v>
      </c>
      <c r="F3644" s="32" t="s">
        <v>113</v>
      </c>
      <c r="G3644" s="32">
        <v>4339</v>
      </c>
      <c r="H3644" s="32">
        <v>4338</v>
      </c>
      <c r="I3644" s="32">
        <v>1132</v>
      </c>
      <c r="J3644" s="32">
        <v>3206</v>
      </c>
      <c r="K3644" s="32">
        <v>22502.856666666667</v>
      </c>
      <c r="L3644" s="32">
        <v>6764.376666666667</v>
      </c>
      <c r="M3644" s="32"/>
      <c r="N3644" s="32" t="s">
        <v>292</v>
      </c>
    </row>
    <row r="3645" spans="1:14" x14ac:dyDescent="0.2">
      <c r="A3645" s="32">
        <v>2021</v>
      </c>
      <c r="B3645" s="32">
        <v>8</v>
      </c>
      <c r="C3645" s="32" t="s">
        <v>13</v>
      </c>
      <c r="D3645" s="32" t="s">
        <v>57</v>
      </c>
      <c r="E3645" s="32" t="s">
        <v>245</v>
      </c>
      <c r="F3645" s="32" t="s">
        <v>113</v>
      </c>
      <c r="G3645" s="32">
        <v>4774</v>
      </c>
      <c r="H3645" s="32">
        <v>4773</v>
      </c>
      <c r="I3645" s="32">
        <v>1294</v>
      </c>
      <c r="J3645" s="32">
        <v>3479</v>
      </c>
      <c r="K3645" s="32">
        <v>24020.813333333332</v>
      </c>
      <c r="L3645" s="32">
        <v>6685.336666666667</v>
      </c>
      <c r="M3645" s="32"/>
      <c r="N3645" s="32" t="s">
        <v>292</v>
      </c>
    </row>
    <row r="3646" spans="1:14" x14ac:dyDescent="0.2">
      <c r="A3646" s="32">
        <v>2021</v>
      </c>
      <c r="B3646" s="32">
        <v>9</v>
      </c>
      <c r="C3646" s="32" t="s">
        <v>65</v>
      </c>
      <c r="D3646" s="32" t="s">
        <v>57</v>
      </c>
      <c r="E3646" s="32" t="s">
        <v>245</v>
      </c>
      <c r="F3646" s="32" t="s">
        <v>113</v>
      </c>
      <c r="G3646" s="32">
        <v>5119</v>
      </c>
      <c r="H3646" s="32">
        <v>5115</v>
      </c>
      <c r="I3646" s="32">
        <v>1236</v>
      </c>
      <c r="J3646" s="32">
        <v>3879</v>
      </c>
      <c r="K3646" s="32">
        <v>26730.831666666665</v>
      </c>
      <c r="L3646" s="32">
        <v>7614.1516666666666</v>
      </c>
      <c r="M3646" s="32"/>
      <c r="N3646" s="32" t="s">
        <v>292</v>
      </c>
    </row>
    <row r="3647" spans="1:14" x14ac:dyDescent="0.2">
      <c r="A3647" s="32">
        <v>2021</v>
      </c>
      <c r="B3647" s="32">
        <v>10</v>
      </c>
      <c r="C3647" s="32" t="s">
        <v>14</v>
      </c>
      <c r="D3647" s="32" t="s">
        <v>57</v>
      </c>
      <c r="E3647" s="32" t="s">
        <v>245</v>
      </c>
      <c r="F3647" s="32" t="s">
        <v>113</v>
      </c>
      <c r="G3647" s="32">
        <v>5492</v>
      </c>
      <c r="H3647" s="32">
        <v>5488</v>
      </c>
      <c r="I3647" s="32">
        <v>1056</v>
      </c>
      <c r="J3647" s="32">
        <v>4432</v>
      </c>
      <c r="K3647" s="32">
        <v>32413.584999999999</v>
      </c>
      <c r="L3647" s="32">
        <v>10261.615</v>
      </c>
      <c r="M3647" s="32"/>
      <c r="N3647" s="32" t="s">
        <v>292</v>
      </c>
    </row>
    <row r="3648" spans="1:14" x14ac:dyDescent="0.2">
      <c r="A3648" s="32">
        <v>2021</v>
      </c>
      <c r="B3648" s="32">
        <v>11</v>
      </c>
      <c r="C3648" s="32" t="s">
        <v>11</v>
      </c>
      <c r="D3648" s="32" t="s">
        <v>57</v>
      </c>
      <c r="E3648" s="32" t="s">
        <v>245</v>
      </c>
      <c r="F3648" s="32" t="s">
        <v>113</v>
      </c>
      <c r="G3648" s="32">
        <v>5870</v>
      </c>
      <c r="H3648" s="32">
        <v>5827</v>
      </c>
      <c r="I3648" s="32">
        <v>1128</v>
      </c>
      <c r="J3648" s="32">
        <v>4699</v>
      </c>
      <c r="K3648" s="32">
        <v>33419.643333333333</v>
      </c>
      <c r="L3648" s="32">
        <v>11049.723333333333</v>
      </c>
      <c r="M3648" s="32"/>
      <c r="N3648" s="32" t="s">
        <v>292</v>
      </c>
    </row>
    <row r="3649" spans="1:14" x14ac:dyDescent="0.2">
      <c r="A3649" s="32">
        <v>2021</v>
      </c>
      <c r="B3649" s="32">
        <v>12</v>
      </c>
      <c r="C3649" s="32" t="s">
        <v>60</v>
      </c>
      <c r="D3649" s="32" t="s">
        <v>57</v>
      </c>
      <c r="E3649" s="32" t="s">
        <v>245</v>
      </c>
      <c r="F3649" s="32" t="s">
        <v>113</v>
      </c>
      <c r="G3649" s="32">
        <v>6034</v>
      </c>
      <c r="H3649" s="32">
        <v>5910</v>
      </c>
      <c r="I3649" s="32">
        <v>1024</v>
      </c>
      <c r="J3649" s="32">
        <v>4886</v>
      </c>
      <c r="K3649" s="32">
        <v>34900.376666666663</v>
      </c>
      <c r="L3649" s="32">
        <v>12954.506666666666</v>
      </c>
      <c r="M3649" s="32"/>
      <c r="N3649" s="32" t="s">
        <v>292</v>
      </c>
    </row>
    <row r="3650" spans="1:14" x14ac:dyDescent="0.2">
      <c r="A3650" s="32">
        <v>2021</v>
      </c>
      <c r="B3650" s="32">
        <v>1</v>
      </c>
      <c r="C3650" s="32" t="s">
        <v>10</v>
      </c>
      <c r="D3650" s="32" t="s">
        <v>132</v>
      </c>
      <c r="E3650" s="32" t="s">
        <v>155</v>
      </c>
      <c r="F3650" s="32" t="s">
        <v>145</v>
      </c>
      <c r="G3650" s="32">
        <v>842</v>
      </c>
      <c r="H3650" s="32">
        <v>451</v>
      </c>
      <c r="I3650" s="32">
        <v>108</v>
      </c>
      <c r="J3650" s="32">
        <v>343</v>
      </c>
      <c r="K3650" s="32">
        <v>1935.3</v>
      </c>
      <c r="L3650" s="32">
        <v>1510.7</v>
      </c>
      <c r="M3650" s="32"/>
      <c r="N3650" s="32" t="s">
        <v>293</v>
      </c>
    </row>
    <row r="3651" spans="1:14" x14ac:dyDescent="0.2">
      <c r="A3651" s="32">
        <v>2021</v>
      </c>
      <c r="B3651" s="32">
        <v>2</v>
      </c>
      <c r="C3651" s="32" t="s">
        <v>33</v>
      </c>
      <c r="D3651" s="32" t="s">
        <v>132</v>
      </c>
      <c r="E3651" s="32" t="s">
        <v>155</v>
      </c>
      <c r="F3651" s="32" t="s">
        <v>145</v>
      </c>
      <c r="G3651" s="32">
        <v>556</v>
      </c>
      <c r="H3651" s="32">
        <v>388</v>
      </c>
      <c r="I3651" s="32">
        <v>109</v>
      </c>
      <c r="J3651" s="32">
        <v>279</v>
      </c>
      <c r="K3651" s="32">
        <v>1490.6</v>
      </c>
      <c r="L3651" s="32">
        <v>1514.4</v>
      </c>
      <c r="M3651" s="32"/>
      <c r="N3651" s="32" t="s">
        <v>293</v>
      </c>
    </row>
    <row r="3652" spans="1:14" x14ac:dyDescent="0.2">
      <c r="A3652" s="32">
        <v>2021</v>
      </c>
      <c r="B3652" s="32">
        <v>3</v>
      </c>
      <c r="C3652" s="32" t="s">
        <v>79</v>
      </c>
      <c r="D3652" s="32" t="s">
        <v>132</v>
      </c>
      <c r="E3652" s="32" t="s">
        <v>155</v>
      </c>
      <c r="F3652" s="32" t="s">
        <v>145</v>
      </c>
      <c r="G3652" s="32">
        <v>701</v>
      </c>
      <c r="H3652" s="32">
        <v>564</v>
      </c>
      <c r="I3652" s="32">
        <v>143</v>
      </c>
      <c r="J3652" s="32">
        <v>421</v>
      </c>
      <c r="K3652" s="32">
        <v>2407.4</v>
      </c>
      <c r="L3652" s="32">
        <v>1647.6</v>
      </c>
      <c r="M3652" s="32"/>
      <c r="N3652" s="32" t="s">
        <v>293</v>
      </c>
    </row>
    <row r="3653" spans="1:14" x14ac:dyDescent="0.2">
      <c r="A3653" s="32">
        <v>2021</v>
      </c>
      <c r="B3653" s="32">
        <v>4</v>
      </c>
      <c r="C3653" s="32" t="s">
        <v>58</v>
      </c>
      <c r="D3653" s="32" t="s">
        <v>132</v>
      </c>
      <c r="E3653" s="32" t="s">
        <v>155</v>
      </c>
      <c r="F3653" s="32" t="s">
        <v>145</v>
      </c>
      <c r="G3653" s="32">
        <v>880</v>
      </c>
      <c r="H3653" s="32">
        <v>823</v>
      </c>
      <c r="I3653" s="32">
        <v>169</v>
      </c>
      <c r="J3653" s="32">
        <v>654</v>
      </c>
      <c r="K3653" s="32">
        <v>4291.8999999999996</v>
      </c>
      <c r="L3653" s="32">
        <v>2337.1</v>
      </c>
      <c r="M3653" s="32"/>
      <c r="N3653" s="32" t="s">
        <v>293</v>
      </c>
    </row>
    <row r="3654" spans="1:14" x14ac:dyDescent="0.2">
      <c r="A3654" s="32">
        <v>2021</v>
      </c>
      <c r="B3654" s="32">
        <v>5</v>
      </c>
      <c r="C3654" s="32" t="s">
        <v>36</v>
      </c>
      <c r="D3654" s="32" t="s">
        <v>132</v>
      </c>
      <c r="E3654" s="32" t="s">
        <v>155</v>
      </c>
      <c r="F3654" s="32" t="s">
        <v>145</v>
      </c>
      <c r="G3654" s="32">
        <v>1136</v>
      </c>
      <c r="H3654" s="32">
        <v>1093</v>
      </c>
      <c r="I3654" s="32">
        <v>143</v>
      </c>
      <c r="J3654" s="32">
        <v>950</v>
      </c>
      <c r="K3654" s="32">
        <v>6216.5</v>
      </c>
      <c r="L3654" s="32">
        <v>3062.5</v>
      </c>
      <c r="M3654" s="32"/>
      <c r="N3654" s="32" t="s">
        <v>293</v>
      </c>
    </row>
    <row r="3655" spans="1:14" x14ac:dyDescent="0.2">
      <c r="A3655" s="32">
        <v>2021</v>
      </c>
      <c r="B3655" s="32">
        <v>6</v>
      </c>
      <c r="C3655" s="32" t="s">
        <v>44</v>
      </c>
      <c r="D3655" s="32" t="s">
        <v>132</v>
      </c>
      <c r="E3655" s="32" t="s">
        <v>155</v>
      </c>
      <c r="F3655" s="32" t="s">
        <v>145</v>
      </c>
      <c r="G3655" s="32">
        <v>1536</v>
      </c>
      <c r="H3655" s="32">
        <v>1514</v>
      </c>
      <c r="I3655" s="32">
        <v>231</v>
      </c>
      <c r="J3655" s="32">
        <v>1283</v>
      </c>
      <c r="K3655" s="32">
        <v>8441.7000000000007</v>
      </c>
      <c r="L3655" s="32">
        <v>4635.3</v>
      </c>
      <c r="M3655" s="32"/>
      <c r="N3655" s="32" t="s">
        <v>293</v>
      </c>
    </row>
    <row r="3656" spans="1:14" x14ac:dyDescent="0.2">
      <c r="A3656" s="32">
        <v>2021</v>
      </c>
      <c r="B3656" s="32">
        <v>7</v>
      </c>
      <c r="C3656" s="32" t="s">
        <v>24</v>
      </c>
      <c r="D3656" s="32" t="s">
        <v>132</v>
      </c>
      <c r="E3656" s="32" t="s">
        <v>155</v>
      </c>
      <c r="F3656" s="32" t="s">
        <v>145</v>
      </c>
      <c r="G3656" s="32">
        <v>2139</v>
      </c>
      <c r="H3656" s="32">
        <v>2121</v>
      </c>
      <c r="I3656" s="32">
        <v>236</v>
      </c>
      <c r="J3656" s="32">
        <v>1885</v>
      </c>
      <c r="K3656" s="32">
        <v>12404</v>
      </c>
      <c r="L3656" s="32">
        <v>6089</v>
      </c>
      <c r="M3656" s="32"/>
      <c r="N3656" s="32" t="s">
        <v>293</v>
      </c>
    </row>
    <row r="3657" spans="1:14" x14ac:dyDescent="0.2">
      <c r="A3657" s="32">
        <v>2021</v>
      </c>
      <c r="B3657" s="32">
        <v>8</v>
      </c>
      <c r="C3657" s="32" t="s">
        <v>13</v>
      </c>
      <c r="D3657" s="32" t="s">
        <v>132</v>
      </c>
      <c r="E3657" s="32" t="s">
        <v>155</v>
      </c>
      <c r="F3657" s="32" t="s">
        <v>145</v>
      </c>
      <c r="G3657" s="32">
        <v>2411</v>
      </c>
      <c r="H3657" s="32">
        <v>2389</v>
      </c>
      <c r="I3657" s="32">
        <v>214</v>
      </c>
      <c r="J3657" s="32">
        <v>2175</v>
      </c>
      <c r="K3657" s="32">
        <v>14379.7</v>
      </c>
      <c r="L3657" s="32">
        <v>8088.3</v>
      </c>
      <c r="M3657" s="32"/>
      <c r="N3657" s="32" t="s">
        <v>293</v>
      </c>
    </row>
    <row r="3658" spans="1:14" x14ac:dyDescent="0.2">
      <c r="A3658" s="32">
        <v>2021</v>
      </c>
      <c r="B3658" s="32">
        <v>9</v>
      </c>
      <c r="C3658" s="32" t="s">
        <v>65</v>
      </c>
      <c r="D3658" s="32" t="s">
        <v>132</v>
      </c>
      <c r="E3658" s="32" t="s">
        <v>155</v>
      </c>
      <c r="F3658" s="32" t="s">
        <v>145</v>
      </c>
      <c r="G3658" s="32">
        <v>2278</v>
      </c>
      <c r="H3658" s="32">
        <v>2250</v>
      </c>
      <c r="I3658" s="32">
        <v>243</v>
      </c>
      <c r="J3658" s="32">
        <v>2007</v>
      </c>
      <c r="K3658" s="32">
        <v>14144.5</v>
      </c>
      <c r="L3658" s="32">
        <v>6077.5</v>
      </c>
      <c r="M3658" s="32"/>
      <c r="N3658" s="32" t="s">
        <v>293</v>
      </c>
    </row>
    <row r="3659" spans="1:14" x14ac:dyDescent="0.2">
      <c r="A3659" s="32">
        <v>2021</v>
      </c>
      <c r="B3659" s="32">
        <v>10</v>
      </c>
      <c r="C3659" s="32" t="s">
        <v>14</v>
      </c>
      <c r="D3659" s="32" t="s">
        <v>132</v>
      </c>
      <c r="E3659" s="32" t="s">
        <v>155</v>
      </c>
      <c r="F3659" s="32" t="s">
        <v>145</v>
      </c>
      <c r="G3659" s="32">
        <v>2377</v>
      </c>
      <c r="H3659" s="32">
        <v>2333</v>
      </c>
      <c r="I3659" s="32">
        <v>202</v>
      </c>
      <c r="J3659" s="32">
        <v>2131</v>
      </c>
      <c r="K3659" s="32">
        <v>14203</v>
      </c>
      <c r="L3659" s="32">
        <v>6404</v>
      </c>
      <c r="M3659" s="32"/>
      <c r="N3659" s="32" t="s">
        <v>293</v>
      </c>
    </row>
    <row r="3660" spans="1:14" x14ac:dyDescent="0.2">
      <c r="A3660" s="32">
        <v>2021</v>
      </c>
      <c r="B3660" s="32">
        <v>11</v>
      </c>
      <c r="C3660" s="32" t="s">
        <v>11</v>
      </c>
      <c r="D3660" s="32" t="s">
        <v>132</v>
      </c>
      <c r="E3660" s="32" t="s">
        <v>155</v>
      </c>
      <c r="F3660" s="32" t="s">
        <v>145</v>
      </c>
      <c r="G3660" s="32">
        <v>2189</v>
      </c>
      <c r="H3660" s="32">
        <v>1889</v>
      </c>
      <c r="I3660" s="32">
        <v>172</v>
      </c>
      <c r="J3660" s="32">
        <v>1717</v>
      </c>
      <c r="K3660" s="32">
        <v>11603.6</v>
      </c>
      <c r="L3660" s="32">
        <v>5759.4</v>
      </c>
      <c r="M3660" s="32"/>
      <c r="N3660" s="32" t="s">
        <v>293</v>
      </c>
    </row>
    <row r="3661" spans="1:14" x14ac:dyDescent="0.2">
      <c r="A3661" s="32">
        <v>2021</v>
      </c>
      <c r="B3661" s="32">
        <v>12</v>
      </c>
      <c r="C3661" s="32" t="s">
        <v>60</v>
      </c>
      <c r="D3661" s="32" t="s">
        <v>132</v>
      </c>
      <c r="E3661" s="32" t="s">
        <v>155</v>
      </c>
      <c r="F3661" s="32" t="s">
        <v>145</v>
      </c>
      <c r="G3661" s="32">
        <v>2312</v>
      </c>
      <c r="H3661" s="32">
        <v>1462</v>
      </c>
      <c r="I3661" s="32">
        <v>141</v>
      </c>
      <c r="J3661" s="32">
        <v>1321</v>
      </c>
      <c r="K3661" s="32">
        <v>9067.1</v>
      </c>
      <c r="L3661" s="32">
        <v>5851.9</v>
      </c>
      <c r="M3661" s="32"/>
      <c r="N3661" s="32" t="s">
        <v>293</v>
      </c>
    </row>
    <row r="3662" spans="1:14" x14ac:dyDescent="0.2">
      <c r="A3662" s="32">
        <v>2021</v>
      </c>
      <c r="B3662" s="32">
        <v>1</v>
      </c>
      <c r="C3662" s="32" t="s">
        <v>10</v>
      </c>
      <c r="D3662" s="32" t="s">
        <v>133</v>
      </c>
      <c r="E3662" s="32" t="s">
        <v>156</v>
      </c>
      <c r="F3662" s="32" t="s">
        <v>146</v>
      </c>
      <c r="G3662" s="32">
        <v>488</v>
      </c>
      <c r="H3662" s="32">
        <v>488</v>
      </c>
      <c r="I3662" s="32">
        <v>33</v>
      </c>
      <c r="J3662" s="32">
        <v>455</v>
      </c>
      <c r="K3662" s="32">
        <v>2821.9</v>
      </c>
      <c r="L3662" s="32">
        <v>1285.5999999999999</v>
      </c>
      <c r="M3662" s="32"/>
      <c r="N3662" s="32" t="s">
        <v>294</v>
      </c>
    </row>
    <row r="3663" spans="1:14" x14ac:dyDescent="0.2">
      <c r="A3663" s="32">
        <v>2021</v>
      </c>
      <c r="B3663" s="32">
        <v>2</v>
      </c>
      <c r="C3663" s="32" t="s">
        <v>33</v>
      </c>
      <c r="D3663" s="32" t="s">
        <v>133</v>
      </c>
      <c r="E3663" s="32" t="s">
        <v>156</v>
      </c>
      <c r="F3663" s="32" t="s">
        <v>146</v>
      </c>
      <c r="G3663" s="32">
        <v>417</v>
      </c>
      <c r="H3663" s="32">
        <v>415</v>
      </c>
      <c r="I3663" s="32">
        <v>41</v>
      </c>
      <c r="J3663" s="32">
        <v>374</v>
      </c>
      <c r="K3663" s="32">
        <v>2191.6</v>
      </c>
      <c r="L3663" s="32">
        <v>1269.8833333333334</v>
      </c>
      <c r="M3663" s="32"/>
      <c r="N3663" s="32" t="s">
        <v>294</v>
      </c>
    </row>
    <row r="3664" spans="1:14" x14ac:dyDescent="0.2">
      <c r="A3664" s="32">
        <v>2021</v>
      </c>
      <c r="B3664" s="32">
        <v>3</v>
      </c>
      <c r="C3664" s="32" t="s">
        <v>79</v>
      </c>
      <c r="D3664" s="32" t="s">
        <v>133</v>
      </c>
      <c r="E3664" s="32" t="s">
        <v>156</v>
      </c>
      <c r="F3664" s="32" t="s">
        <v>146</v>
      </c>
      <c r="G3664" s="32">
        <v>614</v>
      </c>
      <c r="H3664" s="32">
        <v>613</v>
      </c>
      <c r="I3664" s="32">
        <v>64</v>
      </c>
      <c r="J3664" s="32">
        <v>549</v>
      </c>
      <c r="K3664" s="32">
        <v>3271.4</v>
      </c>
      <c r="L3664" s="32">
        <v>1135.9166666666667</v>
      </c>
      <c r="M3664" s="32"/>
      <c r="N3664" s="32" t="s">
        <v>294</v>
      </c>
    </row>
    <row r="3665" spans="1:14" x14ac:dyDescent="0.2">
      <c r="A3665" s="32">
        <v>2021</v>
      </c>
      <c r="B3665" s="32">
        <v>4</v>
      </c>
      <c r="C3665" s="32" t="s">
        <v>58</v>
      </c>
      <c r="D3665" s="32" t="s">
        <v>133</v>
      </c>
      <c r="E3665" s="32" t="s">
        <v>156</v>
      </c>
      <c r="F3665" s="32" t="s">
        <v>146</v>
      </c>
      <c r="G3665" s="32">
        <v>703</v>
      </c>
      <c r="H3665" s="32">
        <v>698</v>
      </c>
      <c r="I3665" s="32">
        <v>72</v>
      </c>
      <c r="J3665" s="32">
        <v>626</v>
      </c>
      <c r="K3665" s="32">
        <v>3906.9</v>
      </c>
      <c r="L3665" s="32">
        <v>1478.1833333333334</v>
      </c>
      <c r="M3665" s="32"/>
      <c r="N3665" s="32" t="s">
        <v>294</v>
      </c>
    </row>
    <row r="3666" spans="1:14" x14ac:dyDescent="0.2">
      <c r="A3666" s="32">
        <v>2021</v>
      </c>
      <c r="B3666" s="32">
        <v>5</v>
      </c>
      <c r="C3666" s="32" t="s">
        <v>36</v>
      </c>
      <c r="D3666" s="32" t="s">
        <v>133</v>
      </c>
      <c r="E3666" s="32" t="s">
        <v>156</v>
      </c>
      <c r="F3666" s="32" t="s">
        <v>146</v>
      </c>
      <c r="G3666" s="32"/>
      <c r="H3666" s="32"/>
      <c r="I3666" s="32"/>
      <c r="J3666" s="32"/>
      <c r="K3666" s="32"/>
      <c r="L3666" s="32"/>
      <c r="M3666" s="32" t="s">
        <v>360</v>
      </c>
      <c r="N3666" s="32" t="s">
        <v>294</v>
      </c>
    </row>
    <row r="3667" spans="1:14" x14ac:dyDescent="0.2">
      <c r="A3667" s="32">
        <v>2021</v>
      </c>
      <c r="B3667" s="32">
        <v>6</v>
      </c>
      <c r="C3667" s="32" t="s">
        <v>44</v>
      </c>
      <c r="D3667" s="32" t="s">
        <v>133</v>
      </c>
      <c r="E3667" s="32" t="s">
        <v>156</v>
      </c>
      <c r="F3667" s="32" t="s">
        <v>146</v>
      </c>
      <c r="G3667" s="32"/>
      <c r="H3667" s="32"/>
      <c r="I3667" s="32"/>
      <c r="J3667" s="32"/>
      <c r="K3667" s="32"/>
      <c r="L3667" s="32"/>
      <c r="M3667" s="32" t="s">
        <v>360</v>
      </c>
      <c r="N3667" s="32" t="s">
        <v>294</v>
      </c>
    </row>
    <row r="3668" spans="1:14" x14ac:dyDescent="0.2">
      <c r="A3668" s="32">
        <v>2021</v>
      </c>
      <c r="B3668" s="32">
        <v>7</v>
      </c>
      <c r="C3668" s="32" t="s">
        <v>24</v>
      </c>
      <c r="D3668" s="32" t="s">
        <v>133</v>
      </c>
      <c r="E3668" s="32" t="s">
        <v>156</v>
      </c>
      <c r="F3668" s="32" t="s">
        <v>146</v>
      </c>
      <c r="G3668" s="32"/>
      <c r="H3668" s="32"/>
      <c r="I3668" s="32"/>
      <c r="J3668" s="32"/>
      <c r="K3668" s="32"/>
      <c r="L3668" s="32"/>
      <c r="M3668" s="32" t="s">
        <v>360</v>
      </c>
      <c r="N3668" s="32" t="s">
        <v>294</v>
      </c>
    </row>
    <row r="3669" spans="1:14" x14ac:dyDescent="0.2">
      <c r="A3669" s="32">
        <v>2021</v>
      </c>
      <c r="B3669" s="32">
        <v>8</v>
      </c>
      <c r="C3669" s="32" t="s">
        <v>13</v>
      </c>
      <c r="D3669" s="32" t="s">
        <v>133</v>
      </c>
      <c r="E3669" s="32" t="s">
        <v>156</v>
      </c>
      <c r="F3669" s="32" t="s">
        <v>146</v>
      </c>
      <c r="G3669" s="32"/>
      <c r="H3669" s="32"/>
      <c r="I3669" s="32"/>
      <c r="J3669" s="32"/>
      <c r="K3669" s="32"/>
      <c r="L3669" s="32"/>
      <c r="M3669" s="32" t="s">
        <v>360</v>
      </c>
      <c r="N3669" s="32" t="s">
        <v>294</v>
      </c>
    </row>
    <row r="3670" spans="1:14" x14ac:dyDescent="0.2">
      <c r="A3670" s="32">
        <v>2021</v>
      </c>
      <c r="B3670" s="32">
        <v>9</v>
      </c>
      <c r="C3670" s="32" t="s">
        <v>65</v>
      </c>
      <c r="D3670" s="32" t="s">
        <v>133</v>
      </c>
      <c r="E3670" s="32" t="s">
        <v>156</v>
      </c>
      <c r="F3670" s="32" t="s">
        <v>146</v>
      </c>
      <c r="G3670" s="32"/>
      <c r="H3670" s="32"/>
      <c r="I3670" s="32"/>
      <c r="J3670" s="32"/>
      <c r="K3670" s="32"/>
      <c r="L3670" s="32"/>
      <c r="M3670" s="32" t="s">
        <v>360</v>
      </c>
      <c r="N3670" s="32" t="s">
        <v>294</v>
      </c>
    </row>
    <row r="3671" spans="1:14" x14ac:dyDescent="0.2">
      <c r="A3671" s="32">
        <v>2021</v>
      </c>
      <c r="B3671" s="32">
        <v>10</v>
      </c>
      <c r="C3671" s="32" t="s">
        <v>14</v>
      </c>
      <c r="D3671" s="32" t="s">
        <v>133</v>
      </c>
      <c r="E3671" s="32" t="s">
        <v>156</v>
      </c>
      <c r="F3671" s="32" t="s">
        <v>146</v>
      </c>
      <c r="G3671" s="32"/>
      <c r="H3671" s="32"/>
      <c r="I3671" s="32"/>
      <c r="J3671" s="32"/>
      <c r="K3671" s="32"/>
      <c r="L3671" s="32"/>
      <c r="M3671" s="32" t="s">
        <v>360</v>
      </c>
      <c r="N3671" s="32" t="s">
        <v>294</v>
      </c>
    </row>
    <row r="3672" spans="1:14" x14ac:dyDescent="0.2">
      <c r="A3672" s="32">
        <v>2021</v>
      </c>
      <c r="B3672" s="32">
        <v>11</v>
      </c>
      <c r="C3672" s="32" t="s">
        <v>11</v>
      </c>
      <c r="D3672" s="32" t="s">
        <v>133</v>
      </c>
      <c r="E3672" s="32" t="s">
        <v>156</v>
      </c>
      <c r="F3672" s="32" t="s">
        <v>146</v>
      </c>
      <c r="G3672" s="32"/>
      <c r="H3672" s="32"/>
      <c r="I3672" s="32"/>
      <c r="J3672" s="32"/>
      <c r="K3672" s="32"/>
      <c r="L3672" s="32"/>
      <c r="M3672" s="32" t="s">
        <v>360</v>
      </c>
      <c r="N3672" s="32" t="s">
        <v>294</v>
      </c>
    </row>
    <row r="3673" spans="1:14" x14ac:dyDescent="0.2">
      <c r="A3673" s="32">
        <v>2021</v>
      </c>
      <c r="B3673" s="32">
        <v>12</v>
      </c>
      <c r="C3673" s="32" t="s">
        <v>60</v>
      </c>
      <c r="D3673" s="32" t="s">
        <v>133</v>
      </c>
      <c r="E3673" s="32" t="s">
        <v>156</v>
      </c>
      <c r="F3673" s="32" t="s">
        <v>146</v>
      </c>
      <c r="G3673" s="32"/>
      <c r="H3673" s="32"/>
      <c r="I3673" s="32"/>
      <c r="J3673" s="32"/>
      <c r="K3673" s="32"/>
      <c r="L3673" s="32"/>
      <c r="M3673" s="32" t="s">
        <v>360</v>
      </c>
      <c r="N3673" s="32" t="s">
        <v>294</v>
      </c>
    </row>
    <row r="3674" spans="1:14" x14ac:dyDescent="0.2">
      <c r="A3674" s="32">
        <v>2021</v>
      </c>
      <c r="B3674" s="32">
        <v>1</v>
      </c>
      <c r="C3674" s="32" t="s">
        <v>10</v>
      </c>
      <c r="D3674" s="32" t="s">
        <v>202</v>
      </c>
      <c r="E3674" s="32" t="s">
        <v>203</v>
      </c>
      <c r="F3674" s="32" t="s">
        <v>110</v>
      </c>
      <c r="G3674" s="32">
        <v>736</v>
      </c>
      <c r="H3674" s="32">
        <v>732</v>
      </c>
      <c r="I3674" s="32">
        <v>69</v>
      </c>
      <c r="J3674" s="32">
        <v>663</v>
      </c>
      <c r="K3674" s="32">
        <v>3788.4666666666667</v>
      </c>
      <c r="L3674" s="32">
        <v>1075.1166666666666</v>
      </c>
      <c r="M3674" s="32"/>
      <c r="N3674" s="32" t="s">
        <v>295</v>
      </c>
    </row>
    <row r="3675" spans="1:14" x14ac:dyDescent="0.2">
      <c r="A3675" s="32">
        <v>2021</v>
      </c>
      <c r="B3675" s="32">
        <v>2</v>
      </c>
      <c r="C3675" s="32" t="s">
        <v>33</v>
      </c>
      <c r="D3675" s="32" t="s">
        <v>202</v>
      </c>
      <c r="E3675" s="32" t="s">
        <v>203</v>
      </c>
      <c r="F3675" s="32" t="s">
        <v>110</v>
      </c>
      <c r="G3675" s="32">
        <v>531</v>
      </c>
      <c r="H3675" s="32">
        <v>527</v>
      </c>
      <c r="I3675" s="32">
        <v>57</v>
      </c>
      <c r="J3675" s="32">
        <v>470</v>
      </c>
      <c r="K3675" s="32">
        <v>2510.7083333333335</v>
      </c>
      <c r="L3675" s="32">
        <v>694.27499999999998</v>
      </c>
      <c r="M3675" s="32"/>
      <c r="N3675" s="32" t="s">
        <v>295</v>
      </c>
    </row>
    <row r="3676" spans="1:14" x14ac:dyDescent="0.2">
      <c r="A3676" s="32">
        <v>2021</v>
      </c>
      <c r="B3676" s="32">
        <v>3</v>
      </c>
      <c r="C3676" s="32" t="s">
        <v>79</v>
      </c>
      <c r="D3676" s="32" t="s">
        <v>202</v>
      </c>
      <c r="E3676" s="32" t="s">
        <v>203</v>
      </c>
      <c r="F3676" s="32" t="s">
        <v>110</v>
      </c>
      <c r="G3676" s="32">
        <v>709</v>
      </c>
      <c r="H3676" s="32">
        <v>704</v>
      </c>
      <c r="I3676" s="32">
        <v>111</v>
      </c>
      <c r="J3676" s="32">
        <v>593</v>
      </c>
      <c r="K3676" s="32">
        <v>3017.3366666666666</v>
      </c>
      <c r="L3676" s="32">
        <v>788.81333333333339</v>
      </c>
      <c r="M3676" s="32"/>
      <c r="N3676" s="32" t="s">
        <v>295</v>
      </c>
    </row>
    <row r="3677" spans="1:14" x14ac:dyDescent="0.2">
      <c r="A3677" s="32">
        <v>2021</v>
      </c>
      <c r="B3677" s="32">
        <v>4</v>
      </c>
      <c r="C3677" s="32" t="s">
        <v>58</v>
      </c>
      <c r="D3677" s="32" t="s">
        <v>202</v>
      </c>
      <c r="E3677" s="32" t="s">
        <v>203</v>
      </c>
      <c r="F3677" s="32" t="s">
        <v>110</v>
      </c>
      <c r="G3677" s="32">
        <v>802</v>
      </c>
      <c r="H3677" s="32">
        <v>790</v>
      </c>
      <c r="I3677" s="32">
        <v>33</v>
      </c>
      <c r="J3677" s="32">
        <v>757</v>
      </c>
      <c r="K3677" s="32">
        <v>4238.958333333333</v>
      </c>
      <c r="L3677" s="32">
        <v>1317.5416666666667</v>
      </c>
      <c r="M3677" s="32"/>
      <c r="N3677" s="32" t="s">
        <v>295</v>
      </c>
    </row>
    <row r="3678" spans="1:14" x14ac:dyDescent="0.2">
      <c r="A3678" s="32">
        <v>2021</v>
      </c>
      <c r="B3678" s="32">
        <v>5</v>
      </c>
      <c r="C3678" s="32" t="s">
        <v>36</v>
      </c>
      <c r="D3678" s="32" t="s">
        <v>202</v>
      </c>
      <c r="E3678" s="32" t="s">
        <v>203</v>
      </c>
      <c r="F3678" s="32" t="s">
        <v>110</v>
      </c>
      <c r="G3678" s="32">
        <v>990</v>
      </c>
      <c r="H3678" s="32">
        <v>987</v>
      </c>
      <c r="I3678" s="32">
        <v>41</v>
      </c>
      <c r="J3678" s="32">
        <v>946</v>
      </c>
      <c r="K3678" s="32">
        <v>5317.2749999999996</v>
      </c>
      <c r="L3678" s="32">
        <v>1557.7083333333333</v>
      </c>
      <c r="M3678" s="32"/>
      <c r="N3678" s="32" t="s">
        <v>295</v>
      </c>
    </row>
    <row r="3679" spans="1:14" x14ac:dyDescent="0.2">
      <c r="A3679" s="32">
        <v>2021</v>
      </c>
      <c r="B3679" s="32">
        <v>6</v>
      </c>
      <c r="C3679" s="32" t="s">
        <v>44</v>
      </c>
      <c r="D3679" s="32" t="s">
        <v>202</v>
      </c>
      <c r="E3679" s="32" t="s">
        <v>203</v>
      </c>
      <c r="F3679" s="32" t="s">
        <v>110</v>
      </c>
      <c r="G3679" s="32">
        <v>1214</v>
      </c>
      <c r="H3679" s="32">
        <v>1210</v>
      </c>
      <c r="I3679" s="32">
        <v>37</v>
      </c>
      <c r="J3679" s="32">
        <v>1173</v>
      </c>
      <c r="K3679" s="32">
        <v>6873.4</v>
      </c>
      <c r="L3679" s="32">
        <v>2115.2833333333333</v>
      </c>
      <c r="M3679" s="32"/>
      <c r="N3679" s="32" t="s">
        <v>295</v>
      </c>
    </row>
    <row r="3680" spans="1:14" x14ac:dyDescent="0.2">
      <c r="A3680" s="32">
        <v>2021</v>
      </c>
      <c r="B3680" s="32">
        <v>7</v>
      </c>
      <c r="C3680" s="32" t="s">
        <v>24</v>
      </c>
      <c r="D3680" s="32" t="s">
        <v>202</v>
      </c>
      <c r="E3680" s="32" t="s">
        <v>203</v>
      </c>
      <c r="F3680" s="32" t="s">
        <v>110</v>
      </c>
      <c r="G3680" s="32">
        <v>1650</v>
      </c>
      <c r="H3680" s="32">
        <v>1643</v>
      </c>
      <c r="I3680" s="32">
        <v>138</v>
      </c>
      <c r="J3680" s="32">
        <v>1505</v>
      </c>
      <c r="K3680" s="32">
        <v>9271.125</v>
      </c>
      <c r="L3680" s="32">
        <v>2943.2083333333335</v>
      </c>
      <c r="M3680" s="32"/>
      <c r="N3680" s="32" t="s">
        <v>295</v>
      </c>
    </row>
    <row r="3681" spans="1:14" x14ac:dyDescent="0.2">
      <c r="A3681" s="32">
        <v>2021</v>
      </c>
      <c r="B3681" s="32">
        <v>8</v>
      </c>
      <c r="C3681" s="32" t="s">
        <v>13</v>
      </c>
      <c r="D3681" s="32" t="s">
        <v>202</v>
      </c>
      <c r="E3681" s="32" t="s">
        <v>203</v>
      </c>
      <c r="F3681" s="32" t="s">
        <v>110</v>
      </c>
      <c r="G3681" s="32">
        <v>1880</v>
      </c>
      <c r="H3681" s="32">
        <v>1872</v>
      </c>
      <c r="I3681" s="32">
        <v>151</v>
      </c>
      <c r="J3681" s="32">
        <v>1721</v>
      </c>
      <c r="K3681" s="32">
        <v>11006.131666666666</v>
      </c>
      <c r="L3681" s="32">
        <v>3541.4349999999999</v>
      </c>
      <c r="M3681" s="32"/>
      <c r="N3681" s="32" t="s">
        <v>295</v>
      </c>
    </row>
    <row r="3682" spans="1:14" x14ac:dyDescent="0.2">
      <c r="A3682" s="32">
        <v>2021</v>
      </c>
      <c r="B3682" s="32">
        <v>9</v>
      </c>
      <c r="C3682" s="32" t="s">
        <v>65</v>
      </c>
      <c r="D3682" s="32" t="s">
        <v>202</v>
      </c>
      <c r="E3682" s="32" t="s">
        <v>203</v>
      </c>
      <c r="F3682" s="32" t="s">
        <v>110</v>
      </c>
      <c r="G3682" s="32">
        <v>1752</v>
      </c>
      <c r="H3682" s="32">
        <v>1749</v>
      </c>
      <c r="I3682" s="32">
        <v>133</v>
      </c>
      <c r="J3682" s="32">
        <v>1616</v>
      </c>
      <c r="K3682" s="32">
        <v>10251.370000000001</v>
      </c>
      <c r="L3682" s="32">
        <v>3364.8966666666665</v>
      </c>
      <c r="M3682" s="32"/>
      <c r="N3682" s="32" t="s">
        <v>295</v>
      </c>
    </row>
    <row r="3683" spans="1:14" x14ac:dyDescent="0.2">
      <c r="A3683" s="32">
        <v>2021</v>
      </c>
      <c r="B3683" s="32">
        <v>10</v>
      </c>
      <c r="C3683" s="32" t="s">
        <v>14</v>
      </c>
      <c r="D3683" s="32" t="s">
        <v>202</v>
      </c>
      <c r="E3683" s="32" t="s">
        <v>203</v>
      </c>
      <c r="F3683" s="32" t="s">
        <v>110</v>
      </c>
      <c r="G3683" s="32">
        <v>1994</v>
      </c>
      <c r="H3683" s="32">
        <v>1994</v>
      </c>
      <c r="I3683" s="32">
        <v>176</v>
      </c>
      <c r="J3683" s="32">
        <v>1818</v>
      </c>
      <c r="K3683" s="32">
        <v>11700.264999999999</v>
      </c>
      <c r="L3683" s="32">
        <v>4187.5516666666663</v>
      </c>
      <c r="M3683" s="32"/>
      <c r="N3683" s="32" t="s">
        <v>295</v>
      </c>
    </row>
    <row r="3684" spans="1:14" x14ac:dyDescent="0.2">
      <c r="A3684" s="32">
        <v>2021</v>
      </c>
      <c r="B3684" s="32">
        <v>11</v>
      </c>
      <c r="C3684" s="32" t="s">
        <v>11</v>
      </c>
      <c r="D3684" s="32" t="s">
        <v>202</v>
      </c>
      <c r="E3684" s="32" t="s">
        <v>203</v>
      </c>
      <c r="F3684" s="32" t="s">
        <v>110</v>
      </c>
      <c r="G3684" s="32">
        <v>2034</v>
      </c>
      <c r="H3684" s="32">
        <v>2027</v>
      </c>
      <c r="I3684" s="32">
        <v>120</v>
      </c>
      <c r="J3684" s="32">
        <v>1907</v>
      </c>
      <c r="K3684" s="32">
        <v>12620.286666666667</v>
      </c>
      <c r="L3684" s="32">
        <v>4775.2133333333331</v>
      </c>
      <c r="M3684" s="32"/>
      <c r="N3684" s="32" t="s">
        <v>295</v>
      </c>
    </row>
    <row r="3685" spans="1:14" x14ac:dyDescent="0.2">
      <c r="A3685" s="32">
        <v>2021</v>
      </c>
      <c r="B3685" s="32">
        <v>12</v>
      </c>
      <c r="C3685" s="32" t="s">
        <v>60</v>
      </c>
      <c r="D3685" s="32" t="s">
        <v>202</v>
      </c>
      <c r="E3685" s="32" t="s">
        <v>203</v>
      </c>
      <c r="F3685" s="32" t="s">
        <v>110</v>
      </c>
      <c r="G3685" s="32">
        <v>2122</v>
      </c>
      <c r="H3685" s="32">
        <v>2120</v>
      </c>
      <c r="I3685" s="32">
        <v>432</v>
      </c>
      <c r="J3685" s="32">
        <v>1688</v>
      </c>
      <c r="K3685" s="32">
        <v>10933.921666666667</v>
      </c>
      <c r="L3685" s="32">
        <v>3917.9450000000002</v>
      </c>
      <c r="M3685" s="32"/>
      <c r="N3685" s="32" t="s">
        <v>295</v>
      </c>
    </row>
    <row r="3686" spans="1:14" x14ac:dyDescent="0.2">
      <c r="A3686" s="32">
        <v>2021</v>
      </c>
      <c r="B3686" s="32">
        <v>1</v>
      </c>
      <c r="C3686" s="32" t="s">
        <v>10</v>
      </c>
      <c r="D3686" s="32" t="s">
        <v>0</v>
      </c>
      <c r="E3686" s="32" t="s">
        <v>185</v>
      </c>
      <c r="F3686" s="32" t="s">
        <v>110</v>
      </c>
      <c r="G3686" s="32">
        <v>2049</v>
      </c>
      <c r="H3686" s="32">
        <v>2038</v>
      </c>
      <c r="I3686" s="32">
        <v>300</v>
      </c>
      <c r="J3686" s="32">
        <v>1738</v>
      </c>
      <c r="K3686" s="32">
        <v>8415.9283333333333</v>
      </c>
      <c r="L3686" s="32">
        <v>4621.2716666666665</v>
      </c>
      <c r="M3686" s="32"/>
      <c r="N3686" s="32" t="s">
        <v>296</v>
      </c>
    </row>
    <row r="3687" spans="1:14" x14ac:dyDescent="0.2">
      <c r="A3687" s="32">
        <v>2021</v>
      </c>
      <c r="B3687" s="32">
        <v>2</v>
      </c>
      <c r="C3687" s="32" t="s">
        <v>33</v>
      </c>
      <c r="D3687" s="32" t="s">
        <v>0</v>
      </c>
      <c r="E3687" s="32" t="s">
        <v>185</v>
      </c>
      <c r="F3687" s="32" t="s">
        <v>110</v>
      </c>
      <c r="G3687" s="32">
        <v>1551</v>
      </c>
      <c r="H3687" s="32">
        <v>1545</v>
      </c>
      <c r="I3687" s="32">
        <v>155</v>
      </c>
      <c r="J3687" s="32">
        <v>1390</v>
      </c>
      <c r="K3687" s="32">
        <v>6562.9416666666666</v>
      </c>
      <c r="L3687" s="32">
        <v>4028.1916666666666</v>
      </c>
      <c r="M3687" s="32"/>
      <c r="N3687" s="32" t="s">
        <v>296</v>
      </c>
    </row>
    <row r="3688" spans="1:14" x14ac:dyDescent="0.2">
      <c r="A3688" s="32">
        <v>2021</v>
      </c>
      <c r="B3688" s="32">
        <v>3</v>
      </c>
      <c r="C3688" s="32" t="s">
        <v>79</v>
      </c>
      <c r="D3688" s="32" t="s">
        <v>0</v>
      </c>
      <c r="E3688" s="32" t="s">
        <v>185</v>
      </c>
      <c r="F3688" s="32" t="s">
        <v>110</v>
      </c>
      <c r="G3688" s="32">
        <v>2141</v>
      </c>
      <c r="H3688" s="32">
        <v>2136</v>
      </c>
      <c r="I3688" s="32">
        <v>145</v>
      </c>
      <c r="J3688" s="32">
        <v>1991</v>
      </c>
      <c r="K3688" s="32">
        <v>9265.9650000000001</v>
      </c>
      <c r="L3688" s="32">
        <v>6156.001666666667</v>
      </c>
      <c r="M3688" s="32"/>
      <c r="N3688" s="32" t="s">
        <v>296</v>
      </c>
    </row>
    <row r="3689" spans="1:14" x14ac:dyDescent="0.2">
      <c r="A3689" s="32">
        <v>2021</v>
      </c>
      <c r="B3689" s="32">
        <v>4</v>
      </c>
      <c r="C3689" s="32" t="s">
        <v>58</v>
      </c>
      <c r="D3689" s="32" t="s">
        <v>0</v>
      </c>
      <c r="E3689" s="32" t="s">
        <v>185</v>
      </c>
      <c r="F3689" s="32" t="s">
        <v>110</v>
      </c>
      <c r="G3689" s="32">
        <v>2331</v>
      </c>
      <c r="H3689" s="32">
        <v>2325</v>
      </c>
      <c r="I3689" s="32">
        <v>285</v>
      </c>
      <c r="J3689" s="32">
        <v>2040</v>
      </c>
      <c r="K3689" s="32">
        <v>10212.151666666667</v>
      </c>
      <c r="L3689" s="32">
        <v>5988.415</v>
      </c>
      <c r="M3689" s="32"/>
      <c r="N3689" s="32" t="s">
        <v>296</v>
      </c>
    </row>
    <row r="3690" spans="1:14" x14ac:dyDescent="0.2">
      <c r="A3690" s="32">
        <v>2021</v>
      </c>
      <c r="B3690" s="32">
        <v>5</v>
      </c>
      <c r="C3690" s="32" t="s">
        <v>36</v>
      </c>
      <c r="D3690" s="32" t="s">
        <v>0</v>
      </c>
      <c r="E3690" s="32" t="s">
        <v>185</v>
      </c>
      <c r="F3690" s="32" t="s">
        <v>110</v>
      </c>
      <c r="G3690" s="32">
        <v>2699</v>
      </c>
      <c r="H3690" s="32">
        <v>2696</v>
      </c>
      <c r="I3690" s="32">
        <v>549</v>
      </c>
      <c r="J3690" s="32">
        <v>2147</v>
      </c>
      <c r="K3690" s="32">
        <v>12896.661666666667</v>
      </c>
      <c r="L3690" s="32">
        <v>6112.8383333333331</v>
      </c>
      <c r="M3690" s="32"/>
      <c r="N3690" s="32" t="s">
        <v>296</v>
      </c>
    </row>
    <row r="3691" spans="1:14" x14ac:dyDescent="0.2">
      <c r="A3691" s="32">
        <v>2021</v>
      </c>
      <c r="B3691" s="32">
        <v>6</v>
      </c>
      <c r="C3691" s="32" t="s">
        <v>44</v>
      </c>
      <c r="D3691" s="32" t="s">
        <v>0</v>
      </c>
      <c r="E3691" s="32" t="s">
        <v>185</v>
      </c>
      <c r="F3691" s="32" t="s">
        <v>110</v>
      </c>
      <c r="G3691" s="32">
        <v>3093</v>
      </c>
      <c r="H3691" s="32">
        <v>3087</v>
      </c>
      <c r="I3691" s="32">
        <v>283</v>
      </c>
      <c r="J3691" s="32">
        <v>2804</v>
      </c>
      <c r="K3691" s="32">
        <v>15438.27</v>
      </c>
      <c r="L3691" s="32">
        <v>8669.8466666666664</v>
      </c>
      <c r="M3691" s="32"/>
      <c r="N3691" s="32" t="s">
        <v>296</v>
      </c>
    </row>
    <row r="3692" spans="1:14" x14ac:dyDescent="0.2">
      <c r="A3692" s="32">
        <v>2021</v>
      </c>
      <c r="B3692" s="32">
        <v>7</v>
      </c>
      <c r="C3692" s="32" t="s">
        <v>24</v>
      </c>
      <c r="D3692" s="32" t="s">
        <v>0</v>
      </c>
      <c r="E3692" s="32" t="s">
        <v>185</v>
      </c>
      <c r="F3692" s="32" t="s">
        <v>110</v>
      </c>
      <c r="G3692" s="32">
        <v>3912</v>
      </c>
      <c r="H3692" s="32">
        <v>3896</v>
      </c>
      <c r="I3692" s="32">
        <v>416</v>
      </c>
      <c r="J3692" s="32">
        <v>3480</v>
      </c>
      <c r="K3692" s="32">
        <v>19580.116666666665</v>
      </c>
      <c r="L3692" s="32">
        <v>10996.266666666666</v>
      </c>
      <c r="M3692" s="32"/>
      <c r="N3692" s="32" t="s">
        <v>296</v>
      </c>
    </row>
    <row r="3693" spans="1:14" x14ac:dyDescent="0.2">
      <c r="A3693" s="32">
        <v>2021</v>
      </c>
      <c r="B3693" s="32">
        <v>8</v>
      </c>
      <c r="C3693" s="32" t="s">
        <v>13</v>
      </c>
      <c r="D3693" s="32" t="s">
        <v>0</v>
      </c>
      <c r="E3693" s="32" t="s">
        <v>185</v>
      </c>
      <c r="F3693" s="32" t="s">
        <v>110</v>
      </c>
      <c r="G3693" s="32">
        <v>4247</v>
      </c>
      <c r="H3693" s="32">
        <v>4237</v>
      </c>
      <c r="I3693" s="32">
        <v>527</v>
      </c>
      <c r="J3693" s="32">
        <v>3710</v>
      </c>
      <c r="K3693" s="32">
        <v>23021.313333333332</v>
      </c>
      <c r="L3693" s="32">
        <v>11168.736666666666</v>
      </c>
      <c r="M3693" s="32"/>
      <c r="N3693" s="32" t="s">
        <v>296</v>
      </c>
    </row>
    <row r="3694" spans="1:14" x14ac:dyDescent="0.2">
      <c r="A3694" s="32">
        <v>2021</v>
      </c>
      <c r="B3694" s="32">
        <v>9</v>
      </c>
      <c r="C3694" s="32" t="s">
        <v>65</v>
      </c>
      <c r="D3694" s="32" t="s">
        <v>0</v>
      </c>
      <c r="E3694" s="32" t="s">
        <v>185</v>
      </c>
      <c r="F3694" s="32" t="s">
        <v>110</v>
      </c>
      <c r="G3694" s="32">
        <v>4020</v>
      </c>
      <c r="H3694" s="32">
        <v>4011</v>
      </c>
      <c r="I3694" s="32">
        <v>412</v>
      </c>
      <c r="J3694" s="32">
        <v>3599</v>
      </c>
      <c r="K3694" s="32">
        <v>23673.46</v>
      </c>
      <c r="L3694" s="32">
        <v>11910.923333333334</v>
      </c>
      <c r="M3694" s="32"/>
      <c r="N3694" s="32" t="s">
        <v>296</v>
      </c>
    </row>
    <row r="3695" spans="1:14" x14ac:dyDescent="0.2">
      <c r="A3695" s="32">
        <v>2021</v>
      </c>
      <c r="B3695" s="32">
        <v>10</v>
      </c>
      <c r="C3695" s="32" t="s">
        <v>14</v>
      </c>
      <c r="D3695" s="32" t="s">
        <v>0</v>
      </c>
      <c r="E3695" s="32" t="s">
        <v>185</v>
      </c>
      <c r="F3695" s="32" t="s">
        <v>110</v>
      </c>
      <c r="G3695" s="32">
        <v>4490</v>
      </c>
      <c r="H3695" s="32">
        <v>4460</v>
      </c>
      <c r="I3695" s="32">
        <v>511</v>
      </c>
      <c r="J3695" s="32">
        <v>3949</v>
      </c>
      <c r="K3695" s="32">
        <v>25917.781666666666</v>
      </c>
      <c r="L3695" s="32">
        <v>13990.568333333333</v>
      </c>
      <c r="M3695" s="32"/>
      <c r="N3695" s="32" t="s">
        <v>296</v>
      </c>
    </row>
    <row r="3696" spans="1:14" x14ac:dyDescent="0.2">
      <c r="A3696" s="32">
        <v>2021</v>
      </c>
      <c r="B3696" s="32">
        <v>11</v>
      </c>
      <c r="C3696" s="32" t="s">
        <v>11</v>
      </c>
      <c r="D3696" s="32" t="s">
        <v>0</v>
      </c>
      <c r="E3696" s="32" t="s">
        <v>185</v>
      </c>
      <c r="F3696" s="32" t="s">
        <v>110</v>
      </c>
      <c r="G3696" s="32">
        <v>4782</v>
      </c>
      <c r="H3696" s="32">
        <v>4677</v>
      </c>
      <c r="I3696" s="32">
        <v>469</v>
      </c>
      <c r="J3696" s="32">
        <v>4208</v>
      </c>
      <c r="K3696" s="32">
        <v>28574.726666666666</v>
      </c>
      <c r="L3696" s="32">
        <v>15257.406666666666</v>
      </c>
      <c r="M3696" s="32"/>
      <c r="N3696" s="32" t="s">
        <v>296</v>
      </c>
    </row>
    <row r="3697" spans="1:14" x14ac:dyDescent="0.2">
      <c r="A3697" s="32">
        <v>2021</v>
      </c>
      <c r="B3697" s="32">
        <v>12</v>
      </c>
      <c r="C3697" s="32" t="s">
        <v>60</v>
      </c>
      <c r="D3697" s="32" t="s">
        <v>0</v>
      </c>
      <c r="E3697" s="32" t="s">
        <v>185</v>
      </c>
      <c r="F3697" s="32" t="s">
        <v>110</v>
      </c>
      <c r="G3697" s="32">
        <v>5208</v>
      </c>
      <c r="H3697" s="32">
        <v>5067</v>
      </c>
      <c r="I3697" s="32">
        <v>820</v>
      </c>
      <c r="J3697" s="32">
        <v>4247</v>
      </c>
      <c r="K3697" s="32">
        <v>29579.653333333332</v>
      </c>
      <c r="L3697" s="32">
        <v>14856.413333333334</v>
      </c>
      <c r="M3697" s="32"/>
      <c r="N3697" s="32" t="s">
        <v>296</v>
      </c>
    </row>
    <row r="3698" spans="1:14" x14ac:dyDescent="0.2">
      <c r="A3698" s="32">
        <v>2021</v>
      </c>
      <c r="B3698" s="32">
        <v>1</v>
      </c>
      <c r="C3698" s="32" t="s">
        <v>10</v>
      </c>
      <c r="D3698" s="32" t="s">
        <v>204</v>
      </c>
      <c r="E3698" s="32" t="s">
        <v>205</v>
      </c>
      <c r="F3698" s="32" t="s">
        <v>110</v>
      </c>
      <c r="G3698" s="32">
        <v>801</v>
      </c>
      <c r="H3698" s="32">
        <v>793</v>
      </c>
      <c r="I3698" s="32">
        <v>85</v>
      </c>
      <c r="J3698" s="32">
        <v>708</v>
      </c>
      <c r="K3698" s="32">
        <v>3161.5866666666666</v>
      </c>
      <c r="L3698" s="32">
        <v>1473.1966666666667</v>
      </c>
      <c r="M3698" s="32"/>
      <c r="N3698" s="32" t="s">
        <v>297</v>
      </c>
    </row>
    <row r="3699" spans="1:14" x14ac:dyDescent="0.2">
      <c r="A3699" s="32">
        <v>2021</v>
      </c>
      <c r="B3699" s="32">
        <v>2</v>
      </c>
      <c r="C3699" s="32" t="s">
        <v>33</v>
      </c>
      <c r="D3699" s="32" t="s">
        <v>204</v>
      </c>
      <c r="E3699" s="32" t="s">
        <v>205</v>
      </c>
      <c r="F3699" s="32" t="s">
        <v>110</v>
      </c>
      <c r="G3699" s="32">
        <v>458</v>
      </c>
      <c r="H3699" s="32">
        <v>455</v>
      </c>
      <c r="I3699" s="32">
        <v>35</v>
      </c>
      <c r="J3699" s="32">
        <v>420</v>
      </c>
      <c r="K3699" s="32">
        <v>1825.3233333333333</v>
      </c>
      <c r="L3699" s="32">
        <v>695.24333333333334</v>
      </c>
      <c r="M3699" s="32"/>
      <c r="N3699" s="32" t="s">
        <v>297</v>
      </c>
    </row>
    <row r="3700" spans="1:14" x14ac:dyDescent="0.2">
      <c r="A3700" s="32">
        <v>2021</v>
      </c>
      <c r="B3700" s="32">
        <v>3</v>
      </c>
      <c r="C3700" s="32" t="s">
        <v>79</v>
      </c>
      <c r="D3700" s="32" t="s">
        <v>204</v>
      </c>
      <c r="E3700" s="32" t="s">
        <v>205</v>
      </c>
      <c r="F3700" s="32" t="s">
        <v>110</v>
      </c>
      <c r="G3700" s="32">
        <v>726</v>
      </c>
      <c r="H3700" s="32">
        <v>714</v>
      </c>
      <c r="I3700" s="32">
        <v>73</v>
      </c>
      <c r="J3700" s="32">
        <v>641</v>
      </c>
      <c r="K3700" s="32">
        <v>2571.1833333333334</v>
      </c>
      <c r="L3700" s="32">
        <v>940.4</v>
      </c>
      <c r="M3700" s="32"/>
      <c r="N3700" s="32" t="s">
        <v>297</v>
      </c>
    </row>
    <row r="3701" spans="1:14" x14ac:dyDescent="0.2">
      <c r="A3701" s="32">
        <v>2021</v>
      </c>
      <c r="B3701" s="32">
        <v>4</v>
      </c>
      <c r="C3701" s="32" t="s">
        <v>58</v>
      </c>
      <c r="D3701" s="32" t="s">
        <v>204</v>
      </c>
      <c r="E3701" s="32" t="s">
        <v>205</v>
      </c>
      <c r="F3701" s="32" t="s">
        <v>110</v>
      </c>
      <c r="G3701" s="32">
        <v>883</v>
      </c>
      <c r="H3701" s="32">
        <v>881</v>
      </c>
      <c r="I3701" s="32">
        <v>73</v>
      </c>
      <c r="J3701" s="32">
        <v>808</v>
      </c>
      <c r="K3701" s="32">
        <v>3386.7933333333335</v>
      </c>
      <c r="L3701" s="32">
        <v>1467.6566666666668</v>
      </c>
      <c r="M3701" s="32"/>
      <c r="N3701" s="32" t="s">
        <v>297</v>
      </c>
    </row>
    <row r="3702" spans="1:14" x14ac:dyDescent="0.2">
      <c r="A3702" s="32">
        <v>2021</v>
      </c>
      <c r="B3702" s="32">
        <v>5</v>
      </c>
      <c r="C3702" s="32" t="s">
        <v>36</v>
      </c>
      <c r="D3702" s="32" t="s">
        <v>204</v>
      </c>
      <c r="E3702" s="32" t="s">
        <v>205</v>
      </c>
      <c r="F3702" s="32" t="s">
        <v>110</v>
      </c>
      <c r="G3702" s="32">
        <v>1092</v>
      </c>
      <c r="H3702" s="32">
        <v>1085</v>
      </c>
      <c r="I3702" s="32">
        <v>34</v>
      </c>
      <c r="J3702" s="32">
        <v>1051</v>
      </c>
      <c r="K3702" s="32">
        <v>4835.085</v>
      </c>
      <c r="L3702" s="32">
        <v>1968.0650000000001</v>
      </c>
      <c r="M3702" s="32"/>
      <c r="N3702" s="32" t="s">
        <v>297</v>
      </c>
    </row>
    <row r="3703" spans="1:14" x14ac:dyDescent="0.2">
      <c r="A3703" s="32">
        <v>2021</v>
      </c>
      <c r="B3703" s="32">
        <v>6</v>
      </c>
      <c r="C3703" s="32" t="s">
        <v>44</v>
      </c>
      <c r="D3703" s="32" t="s">
        <v>204</v>
      </c>
      <c r="E3703" s="32" t="s">
        <v>205</v>
      </c>
      <c r="F3703" s="32" t="s">
        <v>110</v>
      </c>
      <c r="G3703" s="32">
        <v>1345</v>
      </c>
      <c r="H3703" s="32">
        <v>1329</v>
      </c>
      <c r="I3703" s="32">
        <v>37</v>
      </c>
      <c r="J3703" s="32">
        <v>1292</v>
      </c>
      <c r="K3703" s="32">
        <v>6170.3083333333334</v>
      </c>
      <c r="L3703" s="32">
        <v>2601.5416666666665</v>
      </c>
      <c r="M3703" s="32"/>
      <c r="N3703" s="32" t="s">
        <v>297</v>
      </c>
    </row>
    <row r="3704" spans="1:14" x14ac:dyDescent="0.2">
      <c r="A3704" s="32">
        <v>2021</v>
      </c>
      <c r="B3704" s="32">
        <v>7</v>
      </c>
      <c r="C3704" s="32" t="s">
        <v>24</v>
      </c>
      <c r="D3704" s="32" t="s">
        <v>204</v>
      </c>
      <c r="E3704" s="32" t="s">
        <v>205</v>
      </c>
      <c r="F3704" s="32" t="s">
        <v>110</v>
      </c>
      <c r="G3704" s="32">
        <v>1825</v>
      </c>
      <c r="H3704" s="32">
        <v>1817</v>
      </c>
      <c r="I3704" s="32">
        <v>127</v>
      </c>
      <c r="J3704" s="32">
        <v>1690</v>
      </c>
      <c r="K3704" s="32">
        <v>7930.2</v>
      </c>
      <c r="L3704" s="32">
        <v>4242.3833333333332</v>
      </c>
      <c r="M3704" s="32"/>
      <c r="N3704" s="32" t="s">
        <v>297</v>
      </c>
    </row>
    <row r="3705" spans="1:14" x14ac:dyDescent="0.2">
      <c r="A3705" s="32">
        <v>2021</v>
      </c>
      <c r="B3705" s="32">
        <v>8</v>
      </c>
      <c r="C3705" s="32" t="s">
        <v>13</v>
      </c>
      <c r="D3705" s="32" t="s">
        <v>204</v>
      </c>
      <c r="E3705" s="32" t="s">
        <v>205</v>
      </c>
      <c r="F3705" s="32" t="s">
        <v>110</v>
      </c>
      <c r="G3705" s="32">
        <v>2262</v>
      </c>
      <c r="H3705" s="32">
        <v>2258</v>
      </c>
      <c r="I3705" s="32">
        <v>248</v>
      </c>
      <c r="J3705" s="32">
        <v>2010</v>
      </c>
      <c r="K3705" s="32">
        <v>9710.5866666666661</v>
      </c>
      <c r="L3705" s="32">
        <v>6066.9966666666669</v>
      </c>
      <c r="M3705" s="32"/>
      <c r="N3705" s="32" t="s">
        <v>297</v>
      </c>
    </row>
    <row r="3706" spans="1:14" x14ac:dyDescent="0.2">
      <c r="A3706" s="32">
        <v>2021</v>
      </c>
      <c r="B3706" s="32">
        <v>9</v>
      </c>
      <c r="C3706" s="32" t="s">
        <v>65</v>
      </c>
      <c r="D3706" s="32" t="s">
        <v>204</v>
      </c>
      <c r="E3706" s="32" t="s">
        <v>205</v>
      </c>
      <c r="F3706" s="32" t="s">
        <v>110</v>
      </c>
      <c r="G3706" s="32">
        <v>2066</v>
      </c>
      <c r="H3706" s="32">
        <v>2045</v>
      </c>
      <c r="I3706" s="32">
        <v>175</v>
      </c>
      <c r="J3706" s="32">
        <v>1870</v>
      </c>
      <c r="K3706" s="32">
        <v>8815.121666666666</v>
      </c>
      <c r="L3706" s="32">
        <v>5826.5783333333329</v>
      </c>
      <c r="M3706" s="32"/>
      <c r="N3706" s="32" t="s">
        <v>297</v>
      </c>
    </row>
    <row r="3707" spans="1:14" x14ac:dyDescent="0.2">
      <c r="A3707" s="32">
        <v>2021</v>
      </c>
      <c r="B3707" s="32">
        <v>10</v>
      </c>
      <c r="C3707" s="32" t="s">
        <v>14</v>
      </c>
      <c r="D3707" s="32" t="s">
        <v>204</v>
      </c>
      <c r="E3707" s="32" t="s">
        <v>205</v>
      </c>
      <c r="F3707" s="32" t="s">
        <v>110</v>
      </c>
      <c r="G3707" s="32">
        <v>2324</v>
      </c>
      <c r="H3707" s="32">
        <v>2305</v>
      </c>
      <c r="I3707" s="32">
        <v>135</v>
      </c>
      <c r="J3707" s="32">
        <v>2170</v>
      </c>
      <c r="K3707" s="32">
        <v>10287.506666666666</v>
      </c>
      <c r="L3707" s="32">
        <v>7308.51</v>
      </c>
      <c r="M3707" s="32"/>
      <c r="N3707" s="32" t="s">
        <v>297</v>
      </c>
    </row>
    <row r="3708" spans="1:14" x14ac:dyDescent="0.2">
      <c r="A3708" s="32">
        <v>2021</v>
      </c>
      <c r="B3708" s="32">
        <v>11</v>
      </c>
      <c r="C3708" s="32" t="s">
        <v>11</v>
      </c>
      <c r="D3708" s="32" t="s">
        <v>204</v>
      </c>
      <c r="E3708" s="32" t="s">
        <v>205</v>
      </c>
      <c r="F3708" s="32" t="s">
        <v>110</v>
      </c>
      <c r="G3708" s="32">
        <v>2448</v>
      </c>
      <c r="H3708" s="32">
        <v>2426</v>
      </c>
      <c r="I3708" s="32">
        <v>214</v>
      </c>
      <c r="J3708" s="32">
        <v>2212</v>
      </c>
      <c r="K3708" s="32">
        <v>10560.513333333334</v>
      </c>
      <c r="L3708" s="32">
        <v>7679.4866666666667</v>
      </c>
      <c r="M3708" s="32"/>
      <c r="N3708" s="32" t="s">
        <v>297</v>
      </c>
    </row>
    <row r="3709" spans="1:14" x14ac:dyDescent="0.2">
      <c r="A3709" s="32">
        <v>2021</v>
      </c>
      <c r="B3709" s="32">
        <v>12</v>
      </c>
      <c r="C3709" s="32" t="s">
        <v>60</v>
      </c>
      <c r="D3709" s="32" t="s">
        <v>204</v>
      </c>
      <c r="E3709" s="32" t="s">
        <v>205</v>
      </c>
      <c r="F3709" s="32" t="s">
        <v>110</v>
      </c>
      <c r="G3709" s="32">
        <v>2539</v>
      </c>
      <c r="H3709" s="32">
        <v>2529</v>
      </c>
      <c r="I3709" s="32">
        <v>144</v>
      </c>
      <c r="J3709" s="32">
        <v>2385</v>
      </c>
      <c r="K3709" s="32">
        <v>12049.43</v>
      </c>
      <c r="L3709" s="32">
        <v>8518.0866666666661</v>
      </c>
      <c r="M3709" s="32"/>
      <c r="N3709" s="32" t="s">
        <v>297</v>
      </c>
    </row>
    <row r="3710" spans="1:14" x14ac:dyDescent="0.2">
      <c r="A3710" s="32">
        <v>2021</v>
      </c>
      <c r="B3710" s="32">
        <v>1</v>
      </c>
      <c r="C3710" s="32" t="s">
        <v>10</v>
      </c>
      <c r="D3710" s="32" t="s">
        <v>78</v>
      </c>
      <c r="E3710" s="32" t="s">
        <v>246</v>
      </c>
      <c r="F3710" s="32" t="s">
        <v>110</v>
      </c>
      <c r="G3710" s="32">
        <v>737</v>
      </c>
      <c r="H3710" s="32">
        <v>726</v>
      </c>
      <c r="I3710" s="32">
        <v>151</v>
      </c>
      <c r="J3710" s="32">
        <v>575</v>
      </c>
      <c r="K3710" s="32">
        <v>3517.6716666666666</v>
      </c>
      <c r="L3710" s="32">
        <v>1409.5283333333334</v>
      </c>
      <c r="M3710" s="32"/>
      <c r="N3710" s="32" t="s">
        <v>298</v>
      </c>
    </row>
    <row r="3711" spans="1:14" x14ac:dyDescent="0.2">
      <c r="A3711" s="32">
        <v>2021</v>
      </c>
      <c r="B3711" s="32">
        <v>2</v>
      </c>
      <c r="C3711" s="32" t="s">
        <v>33</v>
      </c>
      <c r="D3711" s="32" t="s">
        <v>78</v>
      </c>
      <c r="E3711" s="32" t="s">
        <v>246</v>
      </c>
      <c r="F3711" s="32" t="s">
        <v>110</v>
      </c>
      <c r="G3711" s="32">
        <v>465</v>
      </c>
      <c r="H3711" s="32">
        <v>463</v>
      </c>
      <c r="I3711" s="32">
        <v>56</v>
      </c>
      <c r="J3711" s="32">
        <v>407</v>
      </c>
      <c r="K3711" s="32">
        <v>2481.8083333333334</v>
      </c>
      <c r="L3711" s="32">
        <v>974.02499999999998</v>
      </c>
      <c r="M3711" s="32"/>
      <c r="N3711" s="32" t="s">
        <v>298</v>
      </c>
    </row>
    <row r="3712" spans="1:14" x14ac:dyDescent="0.2">
      <c r="A3712" s="32">
        <v>2021</v>
      </c>
      <c r="B3712" s="32">
        <v>3</v>
      </c>
      <c r="C3712" s="32" t="s">
        <v>79</v>
      </c>
      <c r="D3712" s="32" t="s">
        <v>78</v>
      </c>
      <c r="E3712" s="32" t="s">
        <v>246</v>
      </c>
      <c r="F3712" s="32" t="s">
        <v>110</v>
      </c>
      <c r="G3712" s="32">
        <v>558</v>
      </c>
      <c r="H3712" s="32">
        <v>555</v>
      </c>
      <c r="I3712" s="32">
        <v>202</v>
      </c>
      <c r="J3712" s="32">
        <v>353</v>
      </c>
      <c r="K3712" s="32">
        <v>2176.2116666666666</v>
      </c>
      <c r="L3712" s="32">
        <v>1021.1883333333334</v>
      </c>
      <c r="M3712" s="32"/>
      <c r="N3712" s="32" t="s">
        <v>298</v>
      </c>
    </row>
    <row r="3713" spans="1:14" x14ac:dyDescent="0.2">
      <c r="A3713" s="32">
        <v>2021</v>
      </c>
      <c r="B3713" s="32">
        <v>4</v>
      </c>
      <c r="C3713" s="32" t="s">
        <v>58</v>
      </c>
      <c r="D3713" s="32" t="s">
        <v>78</v>
      </c>
      <c r="E3713" s="32" t="s">
        <v>246</v>
      </c>
      <c r="F3713" s="32" t="s">
        <v>110</v>
      </c>
      <c r="G3713" s="32">
        <v>738</v>
      </c>
      <c r="H3713" s="32">
        <v>731</v>
      </c>
      <c r="I3713" s="32">
        <v>187</v>
      </c>
      <c r="J3713" s="32">
        <v>544</v>
      </c>
      <c r="K3713" s="32">
        <v>3335.89</v>
      </c>
      <c r="L3713" s="32">
        <v>1475.5433333333333</v>
      </c>
      <c r="M3713" s="32"/>
      <c r="N3713" s="32" t="s">
        <v>298</v>
      </c>
    </row>
    <row r="3714" spans="1:14" x14ac:dyDescent="0.2">
      <c r="A3714" s="32">
        <v>2021</v>
      </c>
      <c r="B3714" s="32">
        <v>5</v>
      </c>
      <c r="C3714" s="32" t="s">
        <v>36</v>
      </c>
      <c r="D3714" s="32" t="s">
        <v>78</v>
      </c>
      <c r="E3714" s="32" t="s">
        <v>246</v>
      </c>
      <c r="F3714" s="32" t="s">
        <v>110</v>
      </c>
      <c r="G3714" s="32">
        <v>886</v>
      </c>
      <c r="H3714" s="32">
        <v>883</v>
      </c>
      <c r="I3714" s="32">
        <v>84</v>
      </c>
      <c r="J3714" s="32">
        <v>799</v>
      </c>
      <c r="K3714" s="32">
        <v>5167.51</v>
      </c>
      <c r="L3714" s="32">
        <v>2717.7733333333335</v>
      </c>
      <c r="M3714" s="32"/>
      <c r="N3714" s="32" t="s">
        <v>298</v>
      </c>
    </row>
    <row r="3715" spans="1:14" x14ac:dyDescent="0.2">
      <c r="A3715" s="32">
        <v>2021</v>
      </c>
      <c r="B3715" s="32">
        <v>6</v>
      </c>
      <c r="C3715" s="32" t="s">
        <v>44</v>
      </c>
      <c r="D3715" s="32" t="s">
        <v>78</v>
      </c>
      <c r="E3715" s="32" t="s">
        <v>246</v>
      </c>
      <c r="F3715" s="32" t="s">
        <v>110</v>
      </c>
      <c r="G3715" s="32">
        <v>1117</v>
      </c>
      <c r="H3715" s="32">
        <v>1114</v>
      </c>
      <c r="I3715" s="32">
        <v>73</v>
      </c>
      <c r="J3715" s="32">
        <v>1041</v>
      </c>
      <c r="K3715" s="32">
        <v>6707.22</v>
      </c>
      <c r="L3715" s="32">
        <v>3141.6633333333334</v>
      </c>
      <c r="M3715" s="32"/>
      <c r="N3715" s="32" t="s">
        <v>298</v>
      </c>
    </row>
    <row r="3716" spans="1:14" x14ac:dyDescent="0.2">
      <c r="A3716" s="32">
        <v>2021</v>
      </c>
      <c r="B3716" s="32">
        <v>7</v>
      </c>
      <c r="C3716" s="32" t="s">
        <v>24</v>
      </c>
      <c r="D3716" s="32" t="s">
        <v>78</v>
      </c>
      <c r="E3716" s="32" t="s">
        <v>246</v>
      </c>
      <c r="F3716" s="32" t="s">
        <v>110</v>
      </c>
      <c r="G3716" s="32">
        <v>1778</v>
      </c>
      <c r="H3716" s="32">
        <v>1774</v>
      </c>
      <c r="I3716" s="32">
        <v>225</v>
      </c>
      <c r="J3716" s="32">
        <v>1549</v>
      </c>
      <c r="K3716" s="32">
        <v>10208.306666666667</v>
      </c>
      <c r="L3716" s="32">
        <v>4455.7433333333329</v>
      </c>
      <c r="M3716" s="32"/>
      <c r="N3716" s="32" t="s">
        <v>298</v>
      </c>
    </row>
    <row r="3717" spans="1:14" x14ac:dyDescent="0.2">
      <c r="A3717" s="32">
        <v>2021</v>
      </c>
      <c r="B3717" s="32">
        <v>8</v>
      </c>
      <c r="C3717" s="32" t="s">
        <v>13</v>
      </c>
      <c r="D3717" s="32" t="s">
        <v>78</v>
      </c>
      <c r="E3717" s="32" t="s">
        <v>246</v>
      </c>
      <c r="F3717" s="32" t="s">
        <v>110</v>
      </c>
      <c r="G3717" s="32">
        <v>2149</v>
      </c>
      <c r="H3717" s="32">
        <v>2147</v>
      </c>
      <c r="I3717" s="32">
        <v>108</v>
      </c>
      <c r="J3717" s="32">
        <v>2039</v>
      </c>
      <c r="K3717" s="32">
        <v>13289.205</v>
      </c>
      <c r="L3717" s="32">
        <v>6474.6616666666669</v>
      </c>
      <c r="M3717" s="32"/>
      <c r="N3717" s="32" t="s">
        <v>298</v>
      </c>
    </row>
    <row r="3718" spans="1:14" x14ac:dyDescent="0.2">
      <c r="A3718" s="32">
        <v>2021</v>
      </c>
      <c r="B3718" s="32">
        <v>9</v>
      </c>
      <c r="C3718" s="32" t="s">
        <v>65</v>
      </c>
      <c r="D3718" s="32" t="s">
        <v>78</v>
      </c>
      <c r="E3718" s="32" t="s">
        <v>246</v>
      </c>
      <c r="F3718" s="32" t="s">
        <v>110</v>
      </c>
      <c r="G3718" s="32">
        <v>2161</v>
      </c>
      <c r="H3718" s="32">
        <v>2158</v>
      </c>
      <c r="I3718" s="32">
        <v>110</v>
      </c>
      <c r="J3718" s="32">
        <v>2048</v>
      </c>
      <c r="K3718" s="32">
        <v>13685.336666666666</v>
      </c>
      <c r="L3718" s="32">
        <v>6504.0966666666664</v>
      </c>
      <c r="M3718" s="32"/>
      <c r="N3718" s="32" t="s">
        <v>298</v>
      </c>
    </row>
    <row r="3719" spans="1:14" x14ac:dyDescent="0.2">
      <c r="A3719" s="32">
        <v>2021</v>
      </c>
      <c r="B3719" s="32">
        <v>10</v>
      </c>
      <c r="C3719" s="32" t="s">
        <v>14</v>
      </c>
      <c r="D3719" s="32" t="s">
        <v>78</v>
      </c>
      <c r="E3719" s="32" t="s">
        <v>246</v>
      </c>
      <c r="F3719" s="32" t="s">
        <v>110</v>
      </c>
      <c r="G3719" s="32">
        <v>2684</v>
      </c>
      <c r="H3719" s="32">
        <v>2678</v>
      </c>
      <c r="I3719" s="32">
        <v>312</v>
      </c>
      <c r="J3719" s="32">
        <v>2366</v>
      </c>
      <c r="K3719" s="32">
        <v>15356.07</v>
      </c>
      <c r="L3719" s="32">
        <v>7708.8466666666664</v>
      </c>
      <c r="M3719" s="32"/>
      <c r="N3719" s="32" t="s">
        <v>298</v>
      </c>
    </row>
    <row r="3720" spans="1:14" x14ac:dyDescent="0.2">
      <c r="A3720" s="32">
        <v>2021</v>
      </c>
      <c r="B3720" s="32">
        <v>11</v>
      </c>
      <c r="C3720" s="32" t="s">
        <v>11</v>
      </c>
      <c r="D3720" s="32" t="s">
        <v>78</v>
      </c>
      <c r="E3720" s="32" t="s">
        <v>246</v>
      </c>
      <c r="F3720" s="32" t="s">
        <v>110</v>
      </c>
      <c r="G3720" s="32">
        <v>3052</v>
      </c>
      <c r="H3720" s="32">
        <v>3044</v>
      </c>
      <c r="I3720" s="32">
        <v>494</v>
      </c>
      <c r="J3720" s="32">
        <v>2550</v>
      </c>
      <c r="K3720" s="32">
        <v>16767.400000000001</v>
      </c>
      <c r="L3720" s="32">
        <v>10084.266666666666</v>
      </c>
      <c r="M3720" s="32"/>
      <c r="N3720" s="32" t="s">
        <v>298</v>
      </c>
    </row>
    <row r="3721" spans="1:14" x14ac:dyDescent="0.2">
      <c r="A3721" s="32">
        <v>2021</v>
      </c>
      <c r="B3721" s="32">
        <v>12</v>
      </c>
      <c r="C3721" s="32" t="s">
        <v>60</v>
      </c>
      <c r="D3721" s="32" t="s">
        <v>78</v>
      </c>
      <c r="E3721" s="32" t="s">
        <v>246</v>
      </c>
      <c r="F3721" s="32" t="s">
        <v>110</v>
      </c>
      <c r="G3721" s="32">
        <v>3246</v>
      </c>
      <c r="H3721" s="32">
        <v>3241</v>
      </c>
      <c r="I3721" s="32">
        <v>432</v>
      </c>
      <c r="J3721" s="32">
        <v>2809</v>
      </c>
      <c r="K3721" s="32">
        <v>19186.053333333333</v>
      </c>
      <c r="L3721" s="32">
        <v>10064.396666666667</v>
      </c>
      <c r="M3721" s="32"/>
      <c r="N3721" s="32" t="s">
        <v>298</v>
      </c>
    </row>
    <row r="3722" spans="1:14" x14ac:dyDescent="0.2">
      <c r="A3722" s="32">
        <v>2021</v>
      </c>
      <c r="B3722" s="32">
        <v>1</v>
      </c>
      <c r="C3722" s="32" t="s">
        <v>10</v>
      </c>
      <c r="D3722" s="32" t="s">
        <v>61</v>
      </c>
      <c r="E3722" s="32" t="s">
        <v>166</v>
      </c>
      <c r="F3722" s="32" t="s">
        <v>110</v>
      </c>
      <c r="G3722" s="32">
        <v>1435</v>
      </c>
      <c r="H3722" s="32">
        <v>1389</v>
      </c>
      <c r="I3722" s="32">
        <v>63</v>
      </c>
      <c r="J3722" s="32">
        <v>1326</v>
      </c>
      <c r="K3722" s="32">
        <v>5992.166666666667</v>
      </c>
      <c r="L3722" s="32">
        <v>2542</v>
      </c>
      <c r="M3722" s="32"/>
      <c r="N3722" s="32" t="s">
        <v>299</v>
      </c>
    </row>
    <row r="3723" spans="1:14" x14ac:dyDescent="0.2">
      <c r="A3723" s="32">
        <v>2021</v>
      </c>
      <c r="B3723" s="32">
        <v>2</v>
      </c>
      <c r="C3723" s="32" t="s">
        <v>33</v>
      </c>
      <c r="D3723" s="32" t="s">
        <v>61</v>
      </c>
      <c r="E3723" s="32" t="s">
        <v>166</v>
      </c>
      <c r="F3723" s="32" t="s">
        <v>110</v>
      </c>
      <c r="G3723" s="32">
        <v>1251</v>
      </c>
      <c r="H3723" s="32">
        <v>1193</v>
      </c>
      <c r="I3723" s="32">
        <v>50</v>
      </c>
      <c r="J3723" s="32">
        <v>1143</v>
      </c>
      <c r="K3723" s="32">
        <v>5245.7316666666666</v>
      </c>
      <c r="L3723" s="32">
        <v>2024.0183333333334</v>
      </c>
      <c r="M3723" s="32"/>
      <c r="N3723" s="32" t="s">
        <v>299</v>
      </c>
    </row>
    <row r="3724" spans="1:14" x14ac:dyDescent="0.2">
      <c r="A3724" s="32">
        <v>2021</v>
      </c>
      <c r="B3724" s="32">
        <v>3</v>
      </c>
      <c r="C3724" s="32" t="s">
        <v>79</v>
      </c>
      <c r="D3724" s="32" t="s">
        <v>61</v>
      </c>
      <c r="E3724" s="32" t="s">
        <v>166</v>
      </c>
      <c r="F3724" s="32" t="s">
        <v>110</v>
      </c>
      <c r="G3724" s="32">
        <v>1700</v>
      </c>
      <c r="H3724" s="32">
        <v>1619</v>
      </c>
      <c r="I3724" s="32">
        <v>73</v>
      </c>
      <c r="J3724" s="32">
        <v>1546</v>
      </c>
      <c r="K3724" s="32">
        <v>7105.2816666666668</v>
      </c>
      <c r="L3724" s="32">
        <v>2847.1516666666666</v>
      </c>
      <c r="M3724" s="32"/>
      <c r="N3724" s="32" t="s">
        <v>299</v>
      </c>
    </row>
    <row r="3725" spans="1:14" x14ac:dyDescent="0.2">
      <c r="A3725" s="32">
        <v>2021</v>
      </c>
      <c r="B3725" s="32">
        <v>4</v>
      </c>
      <c r="C3725" s="32" t="s">
        <v>58</v>
      </c>
      <c r="D3725" s="32" t="s">
        <v>61</v>
      </c>
      <c r="E3725" s="32" t="s">
        <v>166</v>
      </c>
      <c r="F3725" s="32" t="s">
        <v>110</v>
      </c>
      <c r="G3725" s="32">
        <v>1843</v>
      </c>
      <c r="H3725" s="32">
        <v>1787</v>
      </c>
      <c r="I3725" s="32">
        <v>59</v>
      </c>
      <c r="J3725" s="32">
        <v>1728</v>
      </c>
      <c r="K3725" s="32">
        <v>8327.5966666666664</v>
      </c>
      <c r="L3725" s="32">
        <v>3086.92</v>
      </c>
      <c r="M3725" s="32"/>
      <c r="N3725" s="32" t="s">
        <v>299</v>
      </c>
    </row>
    <row r="3726" spans="1:14" x14ac:dyDescent="0.2">
      <c r="A3726" s="32">
        <v>2021</v>
      </c>
      <c r="B3726" s="32">
        <v>5</v>
      </c>
      <c r="C3726" s="32" t="s">
        <v>36</v>
      </c>
      <c r="D3726" s="32" t="s">
        <v>61</v>
      </c>
      <c r="E3726" s="32" t="s">
        <v>166</v>
      </c>
      <c r="F3726" s="32" t="s">
        <v>110</v>
      </c>
      <c r="G3726" s="32">
        <v>2166</v>
      </c>
      <c r="H3726" s="32">
        <v>2099</v>
      </c>
      <c r="I3726" s="32">
        <v>28</v>
      </c>
      <c r="J3726" s="32">
        <v>2071</v>
      </c>
      <c r="K3726" s="32">
        <v>9914.3250000000007</v>
      </c>
      <c r="L3726" s="32">
        <v>3902.5583333333334</v>
      </c>
      <c r="M3726" s="32"/>
      <c r="N3726" s="32" t="s">
        <v>299</v>
      </c>
    </row>
    <row r="3727" spans="1:14" x14ac:dyDescent="0.2">
      <c r="A3727" s="32">
        <v>2021</v>
      </c>
      <c r="B3727" s="32">
        <v>6</v>
      </c>
      <c r="C3727" s="32" t="s">
        <v>44</v>
      </c>
      <c r="D3727" s="32" t="s">
        <v>61</v>
      </c>
      <c r="E3727" s="32" t="s">
        <v>166</v>
      </c>
      <c r="F3727" s="32" t="s">
        <v>110</v>
      </c>
      <c r="G3727" s="32">
        <v>2425</v>
      </c>
      <c r="H3727" s="32">
        <v>2387</v>
      </c>
      <c r="I3727" s="32">
        <v>71</v>
      </c>
      <c r="J3727" s="32">
        <v>2316</v>
      </c>
      <c r="K3727" s="32">
        <v>11271.3</v>
      </c>
      <c r="L3727" s="32">
        <v>4967.6333333333332</v>
      </c>
      <c r="M3727" s="32"/>
      <c r="N3727" s="32" t="s">
        <v>299</v>
      </c>
    </row>
    <row r="3728" spans="1:14" x14ac:dyDescent="0.2">
      <c r="A3728" s="32">
        <v>2021</v>
      </c>
      <c r="B3728" s="32">
        <v>7</v>
      </c>
      <c r="C3728" s="32" t="s">
        <v>24</v>
      </c>
      <c r="D3728" s="32" t="s">
        <v>61</v>
      </c>
      <c r="E3728" s="32" t="s">
        <v>166</v>
      </c>
      <c r="F3728" s="32" t="s">
        <v>110</v>
      </c>
      <c r="G3728" s="32">
        <v>2795</v>
      </c>
      <c r="H3728" s="32">
        <v>2786</v>
      </c>
      <c r="I3728" s="32">
        <v>92</v>
      </c>
      <c r="J3728" s="32">
        <v>2694</v>
      </c>
      <c r="K3728" s="32">
        <v>13329.27</v>
      </c>
      <c r="L3728" s="32">
        <v>6548.8466666666664</v>
      </c>
      <c r="M3728" s="32"/>
      <c r="N3728" s="32" t="s">
        <v>299</v>
      </c>
    </row>
    <row r="3729" spans="1:14" x14ac:dyDescent="0.2">
      <c r="A3729" s="32">
        <v>2021</v>
      </c>
      <c r="B3729" s="32">
        <v>8</v>
      </c>
      <c r="C3729" s="32" t="s">
        <v>13</v>
      </c>
      <c r="D3729" s="32" t="s">
        <v>61</v>
      </c>
      <c r="E3729" s="32" t="s">
        <v>166</v>
      </c>
      <c r="F3729" s="32" t="s">
        <v>110</v>
      </c>
      <c r="G3729" s="32">
        <v>2935</v>
      </c>
      <c r="H3729" s="32">
        <v>2910</v>
      </c>
      <c r="I3729" s="32">
        <v>109</v>
      </c>
      <c r="J3729" s="32">
        <v>2801</v>
      </c>
      <c r="K3729" s="32">
        <v>13718.433333333332</v>
      </c>
      <c r="L3729" s="32">
        <v>6881.8</v>
      </c>
      <c r="M3729" s="32"/>
      <c r="N3729" s="32" t="s">
        <v>299</v>
      </c>
    </row>
    <row r="3730" spans="1:14" x14ac:dyDescent="0.2">
      <c r="A3730" s="32">
        <v>2021</v>
      </c>
      <c r="B3730" s="32">
        <v>9</v>
      </c>
      <c r="C3730" s="32" t="s">
        <v>65</v>
      </c>
      <c r="D3730" s="32" t="s">
        <v>61</v>
      </c>
      <c r="E3730" s="32" t="s">
        <v>166</v>
      </c>
      <c r="F3730" s="32" t="s">
        <v>110</v>
      </c>
      <c r="G3730" s="32">
        <v>2649</v>
      </c>
      <c r="H3730" s="32">
        <v>2615</v>
      </c>
      <c r="I3730" s="32">
        <v>55</v>
      </c>
      <c r="J3730" s="32">
        <v>2560</v>
      </c>
      <c r="K3730" s="32">
        <v>12777.48</v>
      </c>
      <c r="L3730" s="32">
        <v>5446.7033333333329</v>
      </c>
      <c r="M3730" s="32"/>
      <c r="N3730" s="32" t="s">
        <v>299</v>
      </c>
    </row>
    <row r="3731" spans="1:14" x14ac:dyDescent="0.2">
      <c r="A3731" s="32">
        <v>2021</v>
      </c>
      <c r="B3731" s="32">
        <v>10</v>
      </c>
      <c r="C3731" s="32" t="s">
        <v>14</v>
      </c>
      <c r="D3731" s="32" t="s">
        <v>61</v>
      </c>
      <c r="E3731" s="32" t="s">
        <v>166</v>
      </c>
      <c r="F3731" s="32" t="s">
        <v>110</v>
      </c>
      <c r="G3731" s="32">
        <v>2459</v>
      </c>
      <c r="H3731" s="32">
        <v>2434</v>
      </c>
      <c r="I3731" s="32">
        <v>77</v>
      </c>
      <c r="J3731" s="32">
        <v>2357</v>
      </c>
      <c r="K3731" s="32">
        <v>11708.52</v>
      </c>
      <c r="L3731" s="32">
        <v>4971.4466666666667</v>
      </c>
      <c r="M3731" s="32"/>
      <c r="N3731" s="32" t="s">
        <v>299</v>
      </c>
    </row>
    <row r="3732" spans="1:14" x14ac:dyDescent="0.2">
      <c r="A3732" s="32">
        <v>2021</v>
      </c>
      <c r="B3732" s="32">
        <v>11</v>
      </c>
      <c r="C3732" s="32" t="s">
        <v>11</v>
      </c>
      <c r="D3732" s="32" t="s">
        <v>61</v>
      </c>
      <c r="E3732" s="32" t="s">
        <v>166</v>
      </c>
      <c r="F3732" s="32" t="s">
        <v>110</v>
      </c>
      <c r="G3732" s="32">
        <v>2373</v>
      </c>
      <c r="H3732" s="32">
        <v>2338</v>
      </c>
      <c r="I3732" s="32">
        <v>114</v>
      </c>
      <c r="J3732" s="32">
        <v>2224</v>
      </c>
      <c r="K3732" s="32">
        <v>10577.446666666667</v>
      </c>
      <c r="L3732" s="32">
        <v>5065.1866666666665</v>
      </c>
      <c r="M3732" s="32"/>
      <c r="N3732" s="32" t="s">
        <v>299</v>
      </c>
    </row>
    <row r="3733" spans="1:14" x14ac:dyDescent="0.2">
      <c r="A3733" s="32">
        <v>2021</v>
      </c>
      <c r="B3733" s="32">
        <v>12</v>
      </c>
      <c r="C3733" s="32" t="s">
        <v>60</v>
      </c>
      <c r="D3733" s="32" t="s">
        <v>61</v>
      </c>
      <c r="E3733" s="32" t="s">
        <v>166</v>
      </c>
      <c r="F3733" s="32" t="s">
        <v>110</v>
      </c>
      <c r="G3733" s="32">
        <v>2612</v>
      </c>
      <c r="H3733" s="32">
        <v>2590</v>
      </c>
      <c r="I3733" s="32">
        <v>96</v>
      </c>
      <c r="J3733" s="32">
        <v>2494</v>
      </c>
      <c r="K3733" s="32">
        <v>11784.196666666667</v>
      </c>
      <c r="L3733" s="32">
        <v>5702.586666666667</v>
      </c>
      <c r="M3733" s="32"/>
      <c r="N3733" s="32" t="s">
        <v>299</v>
      </c>
    </row>
    <row r="3734" spans="1:14" x14ac:dyDescent="0.2">
      <c r="A3734" s="32">
        <v>2021</v>
      </c>
      <c r="B3734" s="32">
        <v>1</v>
      </c>
      <c r="C3734" s="32" t="s">
        <v>10</v>
      </c>
      <c r="D3734" s="32" t="s">
        <v>134</v>
      </c>
      <c r="E3734" s="32" t="s">
        <v>186</v>
      </c>
      <c r="F3734" s="32" t="s">
        <v>147</v>
      </c>
      <c r="G3734" s="32">
        <v>1065</v>
      </c>
      <c r="H3734" s="32">
        <v>856</v>
      </c>
      <c r="I3734" s="32">
        <v>158</v>
      </c>
      <c r="J3734" s="32">
        <v>698</v>
      </c>
      <c r="K3734" s="32">
        <v>6120.8</v>
      </c>
      <c r="L3734" s="32">
        <v>2173.1999999999998</v>
      </c>
      <c r="M3734" s="32"/>
      <c r="N3734" s="32" t="s">
        <v>300</v>
      </c>
    </row>
    <row r="3735" spans="1:14" x14ac:dyDescent="0.2">
      <c r="A3735" s="32">
        <v>2021</v>
      </c>
      <c r="B3735" s="32">
        <v>2</v>
      </c>
      <c r="C3735" s="32" t="s">
        <v>33</v>
      </c>
      <c r="D3735" s="32" t="s">
        <v>134</v>
      </c>
      <c r="E3735" s="32" t="s">
        <v>186</v>
      </c>
      <c r="F3735" s="32" t="s">
        <v>147</v>
      </c>
      <c r="G3735" s="32">
        <v>894</v>
      </c>
      <c r="H3735" s="32">
        <v>762</v>
      </c>
      <c r="I3735" s="32">
        <v>121</v>
      </c>
      <c r="J3735" s="32">
        <v>641</v>
      </c>
      <c r="K3735" s="32">
        <v>5645.6</v>
      </c>
      <c r="L3735" s="32">
        <v>2180.4</v>
      </c>
      <c r="M3735" s="32"/>
      <c r="N3735" s="32" t="s">
        <v>300</v>
      </c>
    </row>
    <row r="3736" spans="1:14" x14ac:dyDescent="0.2">
      <c r="A3736" s="32">
        <v>2021</v>
      </c>
      <c r="B3736" s="32">
        <v>3</v>
      </c>
      <c r="C3736" s="32" t="s">
        <v>79</v>
      </c>
      <c r="D3736" s="32" t="s">
        <v>134</v>
      </c>
      <c r="E3736" s="32" t="s">
        <v>186</v>
      </c>
      <c r="F3736" s="32" t="s">
        <v>147</v>
      </c>
      <c r="G3736" s="32">
        <v>1063</v>
      </c>
      <c r="H3736" s="32">
        <v>873</v>
      </c>
      <c r="I3736" s="32">
        <v>163</v>
      </c>
      <c r="J3736" s="32">
        <v>710</v>
      </c>
      <c r="K3736" s="32">
        <v>6224.5</v>
      </c>
      <c r="L3736" s="32">
        <v>2078.5</v>
      </c>
      <c r="M3736" s="32"/>
      <c r="N3736" s="32" t="s">
        <v>300</v>
      </c>
    </row>
    <row r="3737" spans="1:14" x14ac:dyDescent="0.2">
      <c r="A3737" s="32">
        <v>2021</v>
      </c>
      <c r="B3737" s="32">
        <v>4</v>
      </c>
      <c r="C3737" s="32" t="s">
        <v>58</v>
      </c>
      <c r="D3737" s="32" t="s">
        <v>134</v>
      </c>
      <c r="E3737" s="32" t="s">
        <v>186</v>
      </c>
      <c r="F3737" s="32" t="s">
        <v>147</v>
      </c>
      <c r="G3737" s="32">
        <v>1199</v>
      </c>
      <c r="H3737" s="32">
        <v>1103</v>
      </c>
      <c r="I3737" s="32">
        <v>190</v>
      </c>
      <c r="J3737" s="32">
        <v>913</v>
      </c>
      <c r="K3737" s="32">
        <v>7971</v>
      </c>
      <c r="L3737" s="32">
        <v>2591</v>
      </c>
      <c r="M3737" s="32"/>
      <c r="N3737" s="32" t="s">
        <v>300</v>
      </c>
    </row>
    <row r="3738" spans="1:14" x14ac:dyDescent="0.2">
      <c r="A3738" s="32">
        <v>2021</v>
      </c>
      <c r="B3738" s="32">
        <v>5</v>
      </c>
      <c r="C3738" s="32" t="s">
        <v>36</v>
      </c>
      <c r="D3738" s="32" t="s">
        <v>134</v>
      </c>
      <c r="E3738" s="32" t="s">
        <v>186</v>
      </c>
      <c r="F3738" s="32" t="s">
        <v>147</v>
      </c>
      <c r="G3738" s="32">
        <v>1292</v>
      </c>
      <c r="H3738" s="32">
        <v>1250</v>
      </c>
      <c r="I3738" s="32">
        <v>206</v>
      </c>
      <c r="J3738" s="32">
        <v>1044</v>
      </c>
      <c r="K3738" s="32">
        <v>9179.5</v>
      </c>
      <c r="L3738" s="32">
        <v>2830.5</v>
      </c>
      <c r="M3738" s="32"/>
      <c r="N3738" s="32" t="s">
        <v>300</v>
      </c>
    </row>
    <row r="3739" spans="1:14" x14ac:dyDescent="0.2">
      <c r="A3739" s="32">
        <v>2021</v>
      </c>
      <c r="B3739" s="32">
        <v>6</v>
      </c>
      <c r="C3739" s="32" t="s">
        <v>44</v>
      </c>
      <c r="D3739" s="32" t="s">
        <v>134</v>
      </c>
      <c r="E3739" s="32" t="s">
        <v>186</v>
      </c>
      <c r="F3739" s="32" t="s">
        <v>147</v>
      </c>
      <c r="G3739" s="32">
        <v>1613</v>
      </c>
      <c r="H3739" s="32">
        <v>1580</v>
      </c>
      <c r="I3739" s="32">
        <v>193</v>
      </c>
      <c r="J3739" s="32">
        <v>1387</v>
      </c>
      <c r="K3739" s="32">
        <v>12256.2</v>
      </c>
      <c r="L3739" s="32">
        <v>3816.8</v>
      </c>
      <c r="M3739" s="32"/>
      <c r="N3739" s="32" t="s">
        <v>300</v>
      </c>
    </row>
    <row r="3740" spans="1:14" x14ac:dyDescent="0.2">
      <c r="A3740" s="32">
        <v>2021</v>
      </c>
      <c r="B3740" s="32">
        <v>7</v>
      </c>
      <c r="C3740" s="32" t="s">
        <v>24</v>
      </c>
      <c r="D3740" s="32" t="s">
        <v>134</v>
      </c>
      <c r="E3740" s="32" t="s">
        <v>186</v>
      </c>
      <c r="F3740" s="32" t="s">
        <v>147</v>
      </c>
      <c r="G3740" s="32">
        <v>2270</v>
      </c>
      <c r="H3740" s="32">
        <v>2229</v>
      </c>
      <c r="I3740" s="32">
        <v>227</v>
      </c>
      <c r="J3740" s="32">
        <v>2002</v>
      </c>
      <c r="K3740" s="32">
        <v>17285.400000000001</v>
      </c>
      <c r="L3740" s="32">
        <v>5873.6</v>
      </c>
      <c r="M3740" s="32"/>
      <c r="N3740" s="32" t="s">
        <v>300</v>
      </c>
    </row>
    <row r="3741" spans="1:14" x14ac:dyDescent="0.2">
      <c r="A3741" s="32">
        <v>2021</v>
      </c>
      <c r="B3741" s="32">
        <v>8</v>
      </c>
      <c r="C3741" s="32" t="s">
        <v>13</v>
      </c>
      <c r="D3741" s="32" t="s">
        <v>134</v>
      </c>
      <c r="E3741" s="32" t="s">
        <v>186</v>
      </c>
      <c r="F3741" s="32" t="s">
        <v>147</v>
      </c>
      <c r="G3741" s="32">
        <v>2501</v>
      </c>
      <c r="H3741" s="32">
        <v>2450</v>
      </c>
      <c r="I3741" s="32">
        <v>250</v>
      </c>
      <c r="J3741" s="32">
        <v>2200</v>
      </c>
      <c r="K3741" s="32">
        <v>19079.3</v>
      </c>
      <c r="L3741" s="32">
        <v>6891.7</v>
      </c>
      <c r="M3741" s="32"/>
      <c r="N3741" s="32" t="s">
        <v>300</v>
      </c>
    </row>
    <row r="3742" spans="1:14" x14ac:dyDescent="0.2">
      <c r="A3742" s="32">
        <v>2021</v>
      </c>
      <c r="B3742" s="32">
        <v>9</v>
      </c>
      <c r="C3742" s="32" t="s">
        <v>65</v>
      </c>
      <c r="D3742" s="32" t="s">
        <v>134</v>
      </c>
      <c r="E3742" s="32" t="s">
        <v>186</v>
      </c>
      <c r="F3742" s="32" t="s">
        <v>147</v>
      </c>
      <c r="G3742" s="32">
        <v>2280</v>
      </c>
      <c r="H3742" s="32">
        <v>2238</v>
      </c>
      <c r="I3742" s="32">
        <v>128</v>
      </c>
      <c r="J3742" s="32">
        <v>2110</v>
      </c>
      <c r="K3742" s="32">
        <v>18464</v>
      </c>
      <c r="L3742" s="32">
        <v>6221</v>
      </c>
      <c r="M3742" s="32"/>
      <c r="N3742" s="32" t="s">
        <v>300</v>
      </c>
    </row>
    <row r="3743" spans="1:14" x14ac:dyDescent="0.2">
      <c r="A3743" s="32">
        <v>2021</v>
      </c>
      <c r="B3743" s="32">
        <v>10</v>
      </c>
      <c r="C3743" s="32" t="s">
        <v>14</v>
      </c>
      <c r="D3743" s="32" t="s">
        <v>134</v>
      </c>
      <c r="E3743" s="32" t="s">
        <v>186</v>
      </c>
      <c r="F3743" s="32" t="s">
        <v>147</v>
      </c>
      <c r="G3743" s="32">
        <v>2117</v>
      </c>
      <c r="H3743" s="32">
        <v>2032</v>
      </c>
      <c r="I3743" s="32">
        <v>169</v>
      </c>
      <c r="J3743" s="32">
        <v>1863</v>
      </c>
      <c r="K3743" s="32">
        <v>15979.1</v>
      </c>
      <c r="L3743" s="32">
        <v>5417.9</v>
      </c>
      <c r="M3743" s="32"/>
      <c r="N3743" s="32" t="s">
        <v>300</v>
      </c>
    </row>
    <row r="3744" spans="1:14" x14ac:dyDescent="0.2">
      <c r="A3744" s="32">
        <v>2021</v>
      </c>
      <c r="B3744" s="32">
        <v>11</v>
      </c>
      <c r="C3744" s="32" t="s">
        <v>11</v>
      </c>
      <c r="D3744" s="32" t="s">
        <v>134</v>
      </c>
      <c r="E3744" s="32" t="s">
        <v>186</v>
      </c>
      <c r="F3744" s="32" t="s">
        <v>147</v>
      </c>
      <c r="G3744" s="32">
        <v>1677</v>
      </c>
      <c r="H3744" s="32">
        <v>1564</v>
      </c>
      <c r="I3744" s="32">
        <v>136</v>
      </c>
      <c r="J3744" s="32">
        <v>1428</v>
      </c>
      <c r="K3744" s="32">
        <v>12400.9</v>
      </c>
      <c r="L3744" s="32">
        <v>4159.1000000000004</v>
      </c>
      <c r="M3744" s="32"/>
      <c r="N3744" s="32" t="s">
        <v>300</v>
      </c>
    </row>
    <row r="3745" spans="1:14" x14ac:dyDescent="0.2">
      <c r="A3745" s="32">
        <v>2021</v>
      </c>
      <c r="B3745" s="32">
        <v>12</v>
      </c>
      <c r="C3745" s="32" t="s">
        <v>60</v>
      </c>
      <c r="D3745" s="32" t="s">
        <v>134</v>
      </c>
      <c r="E3745" s="32" t="s">
        <v>186</v>
      </c>
      <c r="F3745" s="32" t="s">
        <v>147</v>
      </c>
      <c r="G3745" s="32">
        <v>1875</v>
      </c>
      <c r="H3745" s="32">
        <v>1574</v>
      </c>
      <c r="I3745" s="32">
        <v>93</v>
      </c>
      <c r="J3745" s="32">
        <v>1481</v>
      </c>
      <c r="K3745" s="32">
        <v>13359.6</v>
      </c>
      <c r="L3745" s="32">
        <v>4581.3999999999996</v>
      </c>
      <c r="M3745" s="32"/>
      <c r="N3745" s="32" t="s">
        <v>300</v>
      </c>
    </row>
    <row r="3746" spans="1:14" x14ac:dyDescent="0.2">
      <c r="A3746" s="32">
        <v>2021</v>
      </c>
      <c r="B3746" s="32">
        <v>1</v>
      </c>
      <c r="C3746" s="32" t="s">
        <v>10</v>
      </c>
      <c r="D3746" s="32" t="s">
        <v>217</v>
      </c>
      <c r="E3746" s="32" t="s">
        <v>216</v>
      </c>
      <c r="F3746" s="32" t="s">
        <v>218</v>
      </c>
      <c r="G3746" s="32">
        <v>698</v>
      </c>
      <c r="H3746" s="32">
        <v>698</v>
      </c>
      <c r="I3746" s="32">
        <v>112</v>
      </c>
      <c r="J3746" s="32">
        <v>586</v>
      </c>
      <c r="K3746" s="32">
        <v>3432</v>
      </c>
      <c r="L3746" s="32">
        <v>1802</v>
      </c>
      <c r="M3746" s="32"/>
      <c r="N3746" s="32" t="s">
        <v>301</v>
      </c>
    </row>
    <row r="3747" spans="1:14" x14ac:dyDescent="0.2">
      <c r="A3747" s="32">
        <v>2021</v>
      </c>
      <c r="B3747" s="32">
        <v>2</v>
      </c>
      <c r="C3747" s="32" t="s">
        <v>33</v>
      </c>
      <c r="D3747" s="32" t="s">
        <v>217</v>
      </c>
      <c r="E3747" s="32" t="s">
        <v>216</v>
      </c>
      <c r="F3747" s="32" t="s">
        <v>218</v>
      </c>
      <c r="G3747" s="32">
        <v>627</v>
      </c>
      <c r="H3747" s="32">
        <v>626</v>
      </c>
      <c r="I3747" s="32">
        <v>109</v>
      </c>
      <c r="J3747" s="32">
        <v>517</v>
      </c>
      <c r="K3747" s="32">
        <v>2886.7</v>
      </c>
      <c r="L3747" s="32">
        <v>1234.3</v>
      </c>
      <c r="M3747" s="32"/>
      <c r="N3747" s="32" t="s">
        <v>301</v>
      </c>
    </row>
    <row r="3748" spans="1:14" x14ac:dyDescent="0.2">
      <c r="A3748" s="32">
        <v>2021</v>
      </c>
      <c r="B3748" s="32">
        <v>3</v>
      </c>
      <c r="C3748" s="32" t="s">
        <v>79</v>
      </c>
      <c r="D3748" s="32" t="s">
        <v>217</v>
      </c>
      <c r="E3748" s="32" t="s">
        <v>216</v>
      </c>
      <c r="F3748" s="32" t="s">
        <v>218</v>
      </c>
      <c r="G3748" s="32">
        <v>825</v>
      </c>
      <c r="H3748" s="32">
        <v>822</v>
      </c>
      <c r="I3748" s="32">
        <v>160</v>
      </c>
      <c r="J3748" s="32">
        <v>662</v>
      </c>
      <c r="K3748" s="32">
        <v>3616.5</v>
      </c>
      <c r="L3748" s="32">
        <v>1592.5</v>
      </c>
      <c r="M3748" s="32"/>
      <c r="N3748" s="32" t="s">
        <v>301</v>
      </c>
    </row>
    <row r="3749" spans="1:14" x14ac:dyDescent="0.2">
      <c r="A3749" s="32">
        <v>2021</v>
      </c>
      <c r="B3749" s="32">
        <v>4</v>
      </c>
      <c r="C3749" s="32" t="s">
        <v>58</v>
      </c>
      <c r="D3749" s="32" t="s">
        <v>217</v>
      </c>
      <c r="E3749" s="32" t="s">
        <v>216</v>
      </c>
      <c r="F3749" s="32" t="s">
        <v>218</v>
      </c>
      <c r="G3749" s="32">
        <v>918</v>
      </c>
      <c r="H3749" s="32">
        <v>899</v>
      </c>
      <c r="I3749" s="32">
        <v>97</v>
      </c>
      <c r="J3749" s="32">
        <v>802</v>
      </c>
      <c r="K3749" s="32">
        <v>4556</v>
      </c>
      <c r="L3749" s="32">
        <v>1693</v>
      </c>
      <c r="M3749" s="32"/>
      <c r="N3749" s="32" t="s">
        <v>301</v>
      </c>
    </row>
    <row r="3750" spans="1:14" x14ac:dyDescent="0.2">
      <c r="A3750" s="32">
        <v>2021</v>
      </c>
      <c r="B3750" s="32">
        <v>5</v>
      </c>
      <c r="C3750" s="32" t="s">
        <v>36</v>
      </c>
      <c r="D3750" s="32" t="s">
        <v>217</v>
      </c>
      <c r="E3750" s="32" t="s">
        <v>216</v>
      </c>
      <c r="F3750" s="32" t="s">
        <v>218</v>
      </c>
      <c r="G3750" s="32">
        <v>1043</v>
      </c>
      <c r="H3750" s="32">
        <v>1035</v>
      </c>
      <c r="I3750" s="32">
        <v>151</v>
      </c>
      <c r="J3750" s="32">
        <v>884</v>
      </c>
      <c r="K3750" s="32">
        <v>4967</v>
      </c>
      <c r="L3750" s="32">
        <v>1972</v>
      </c>
      <c r="M3750" s="32"/>
      <c r="N3750" s="32" t="s">
        <v>301</v>
      </c>
    </row>
    <row r="3751" spans="1:14" x14ac:dyDescent="0.2">
      <c r="A3751" s="32">
        <v>2021</v>
      </c>
      <c r="B3751" s="32">
        <v>6</v>
      </c>
      <c r="C3751" s="32" t="s">
        <v>44</v>
      </c>
      <c r="D3751" s="32" t="s">
        <v>217</v>
      </c>
      <c r="E3751" s="32" t="s">
        <v>216</v>
      </c>
      <c r="F3751" s="32" t="s">
        <v>218</v>
      </c>
      <c r="G3751" s="32">
        <v>1214</v>
      </c>
      <c r="H3751" s="32">
        <v>1213</v>
      </c>
      <c r="I3751" s="32">
        <v>90</v>
      </c>
      <c r="J3751" s="32">
        <v>1123</v>
      </c>
      <c r="K3751" s="32">
        <v>6582.4</v>
      </c>
      <c r="L3751" s="32">
        <v>2653.6</v>
      </c>
      <c r="M3751" s="32"/>
      <c r="N3751" s="32" t="s">
        <v>301</v>
      </c>
    </row>
    <row r="3752" spans="1:14" x14ac:dyDescent="0.2">
      <c r="A3752" s="32">
        <v>2021</v>
      </c>
      <c r="B3752" s="32">
        <v>7</v>
      </c>
      <c r="C3752" s="32" t="s">
        <v>24</v>
      </c>
      <c r="D3752" s="32" t="s">
        <v>217</v>
      </c>
      <c r="E3752" s="32" t="s">
        <v>216</v>
      </c>
      <c r="F3752" s="32" t="s">
        <v>218</v>
      </c>
      <c r="G3752" s="32">
        <v>1464</v>
      </c>
      <c r="H3752" s="32">
        <v>1463</v>
      </c>
      <c r="I3752" s="32">
        <v>104</v>
      </c>
      <c r="J3752" s="32">
        <v>1359</v>
      </c>
      <c r="K3752" s="32">
        <v>8071.9</v>
      </c>
      <c r="L3752" s="32">
        <v>3769.1</v>
      </c>
      <c r="M3752" s="32"/>
      <c r="N3752" s="32" t="s">
        <v>301</v>
      </c>
    </row>
    <row r="3753" spans="1:14" x14ac:dyDescent="0.2">
      <c r="A3753" s="32">
        <v>2021</v>
      </c>
      <c r="B3753" s="32">
        <v>8</v>
      </c>
      <c r="C3753" s="32" t="s">
        <v>13</v>
      </c>
      <c r="D3753" s="32" t="s">
        <v>217</v>
      </c>
      <c r="E3753" s="32" t="s">
        <v>216</v>
      </c>
      <c r="F3753" s="32" t="s">
        <v>218</v>
      </c>
      <c r="G3753" s="32">
        <v>1540</v>
      </c>
      <c r="H3753" s="32">
        <v>1540</v>
      </c>
      <c r="I3753" s="32">
        <v>76</v>
      </c>
      <c r="J3753" s="32">
        <v>1464</v>
      </c>
      <c r="K3753" s="32">
        <v>8824</v>
      </c>
      <c r="L3753" s="32">
        <v>4059</v>
      </c>
      <c r="M3753" s="32"/>
      <c r="N3753" s="32" t="s">
        <v>301</v>
      </c>
    </row>
    <row r="3754" spans="1:14" x14ac:dyDescent="0.2">
      <c r="A3754" s="32">
        <v>2021</v>
      </c>
      <c r="B3754" s="32">
        <v>9</v>
      </c>
      <c r="C3754" s="32" t="s">
        <v>65</v>
      </c>
      <c r="D3754" s="32" t="s">
        <v>217</v>
      </c>
      <c r="E3754" s="32" t="s">
        <v>216</v>
      </c>
      <c r="F3754" s="32" t="s">
        <v>218</v>
      </c>
      <c r="G3754" s="32">
        <v>1699</v>
      </c>
      <c r="H3754" s="32">
        <v>1693</v>
      </c>
      <c r="I3754" s="32">
        <v>151</v>
      </c>
      <c r="J3754" s="32">
        <v>1542</v>
      </c>
      <c r="K3754" s="32">
        <v>9495.1</v>
      </c>
      <c r="L3754" s="32">
        <v>4292.8999999999996</v>
      </c>
      <c r="M3754" s="32"/>
      <c r="N3754" s="32" t="s">
        <v>301</v>
      </c>
    </row>
    <row r="3755" spans="1:14" x14ac:dyDescent="0.2">
      <c r="A3755" s="32">
        <v>2021</v>
      </c>
      <c r="B3755" s="32">
        <v>10</v>
      </c>
      <c r="C3755" s="32" t="s">
        <v>14</v>
      </c>
      <c r="D3755" s="32" t="s">
        <v>217</v>
      </c>
      <c r="E3755" s="32" t="s">
        <v>216</v>
      </c>
      <c r="F3755" s="32" t="s">
        <v>218</v>
      </c>
      <c r="G3755" s="32">
        <v>1693</v>
      </c>
      <c r="H3755" s="32">
        <v>1684</v>
      </c>
      <c r="I3755" s="32">
        <v>94</v>
      </c>
      <c r="J3755" s="32">
        <v>1590</v>
      </c>
      <c r="K3755" s="32">
        <v>10165.4</v>
      </c>
      <c r="L3755" s="32">
        <v>4738.6000000000004</v>
      </c>
      <c r="M3755" s="32"/>
      <c r="N3755" s="32" t="s">
        <v>301</v>
      </c>
    </row>
    <row r="3756" spans="1:14" x14ac:dyDescent="0.2">
      <c r="A3756" s="32">
        <v>2021</v>
      </c>
      <c r="B3756" s="32">
        <v>11</v>
      </c>
      <c r="C3756" s="32" t="s">
        <v>11</v>
      </c>
      <c r="D3756" s="32" t="s">
        <v>217</v>
      </c>
      <c r="E3756" s="32" t="s">
        <v>216</v>
      </c>
      <c r="F3756" s="32" t="s">
        <v>218</v>
      </c>
      <c r="G3756" s="32">
        <v>1457</v>
      </c>
      <c r="H3756" s="32">
        <v>1454</v>
      </c>
      <c r="I3756" s="32">
        <v>78</v>
      </c>
      <c r="J3756" s="32">
        <v>1376</v>
      </c>
      <c r="K3756" s="32">
        <v>8783.2000000000007</v>
      </c>
      <c r="L3756" s="32">
        <v>3868.8</v>
      </c>
      <c r="M3756" s="32"/>
      <c r="N3756" s="32" t="s">
        <v>301</v>
      </c>
    </row>
    <row r="3757" spans="1:14" x14ac:dyDescent="0.2">
      <c r="A3757" s="32">
        <v>2021</v>
      </c>
      <c r="B3757" s="32">
        <v>12</v>
      </c>
      <c r="C3757" s="32" t="s">
        <v>60</v>
      </c>
      <c r="D3757" s="32" t="s">
        <v>217</v>
      </c>
      <c r="E3757" s="32" t="s">
        <v>216</v>
      </c>
      <c r="F3757" s="32" t="s">
        <v>218</v>
      </c>
      <c r="G3757" s="32">
        <v>1607</v>
      </c>
      <c r="H3757" s="32">
        <v>1607</v>
      </c>
      <c r="I3757" s="32">
        <v>83</v>
      </c>
      <c r="J3757" s="32">
        <v>1524</v>
      </c>
      <c r="K3757" s="32">
        <v>9643.7999999999993</v>
      </c>
      <c r="L3757" s="32">
        <v>5202.2</v>
      </c>
      <c r="M3757" s="32"/>
      <c r="N3757" s="32" t="s">
        <v>301</v>
      </c>
    </row>
    <row r="3758" spans="1:14" x14ac:dyDescent="0.2">
      <c r="A3758" s="32">
        <v>2021</v>
      </c>
      <c r="B3758" s="32">
        <v>1</v>
      </c>
      <c r="C3758" s="32" t="s">
        <v>10</v>
      </c>
      <c r="D3758" s="32" t="s">
        <v>135</v>
      </c>
      <c r="E3758" s="32" t="s">
        <v>167</v>
      </c>
      <c r="F3758" s="32" t="s">
        <v>110</v>
      </c>
      <c r="G3758" s="32">
        <v>644</v>
      </c>
      <c r="H3758" s="32">
        <v>644</v>
      </c>
      <c r="I3758" s="32">
        <v>120</v>
      </c>
      <c r="J3758" s="32">
        <v>524</v>
      </c>
      <c r="K3758" s="32">
        <v>3437.68</v>
      </c>
      <c r="L3758" s="32">
        <v>1212.47</v>
      </c>
      <c r="M3758" s="32"/>
      <c r="N3758" s="32" t="s">
        <v>302</v>
      </c>
    </row>
    <row r="3759" spans="1:14" x14ac:dyDescent="0.2">
      <c r="A3759" s="32">
        <v>2021</v>
      </c>
      <c r="B3759" s="32">
        <v>2</v>
      </c>
      <c r="C3759" s="32" t="s">
        <v>33</v>
      </c>
      <c r="D3759" s="32" t="s">
        <v>135</v>
      </c>
      <c r="E3759" s="32" t="s">
        <v>167</v>
      </c>
      <c r="F3759" s="32" t="s">
        <v>110</v>
      </c>
      <c r="G3759" s="32">
        <v>335</v>
      </c>
      <c r="H3759" s="32">
        <v>334</v>
      </c>
      <c r="I3759" s="32">
        <v>84</v>
      </c>
      <c r="J3759" s="32">
        <v>250</v>
      </c>
      <c r="K3759" s="32">
        <v>1666.9766666666667</v>
      </c>
      <c r="L3759" s="32">
        <v>618.12333333333333</v>
      </c>
      <c r="M3759" s="32"/>
      <c r="N3759" s="32" t="s">
        <v>302</v>
      </c>
    </row>
    <row r="3760" spans="1:14" x14ac:dyDescent="0.2">
      <c r="A3760" s="32">
        <v>2021</v>
      </c>
      <c r="B3760" s="32">
        <v>3</v>
      </c>
      <c r="C3760" s="32" t="s">
        <v>79</v>
      </c>
      <c r="D3760" s="32" t="s">
        <v>135</v>
      </c>
      <c r="E3760" s="32" t="s">
        <v>167</v>
      </c>
      <c r="F3760" s="32" t="s">
        <v>110</v>
      </c>
      <c r="G3760" s="32">
        <v>455</v>
      </c>
      <c r="H3760" s="32">
        <v>454</v>
      </c>
      <c r="I3760" s="32">
        <v>89</v>
      </c>
      <c r="J3760" s="32">
        <v>365</v>
      </c>
      <c r="K3760" s="32">
        <v>2444.7750000000001</v>
      </c>
      <c r="L3760" s="32">
        <v>821.375</v>
      </c>
      <c r="M3760" s="32"/>
      <c r="N3760" s="32" t="s">
        <v>302</v>
      </c>
    </row>
    <row r="3761" spans="1:14" x14ac:dyDescent="0.2">
      <c r="A3761" s="32">
        <v>2021</v>
      </c>
      <c r="B3761" s="32">
        <v>4</v>
      </c>
      <c r="C3761" s="32" t="s">
        <v>58</v>
      </c>
      <c r="D3761" s="32" t="s">
        <v>135</v>
      </c>
      <c r="E3761" s="32" t="s">
        <v>167</v>
      </c>
      <c r="F3761" s="32" t="s">
        <v>110</v>
      </c>
      <c r="G3761" s="32">
        <v>757</v>
      </c>
      <c r="H3761" s="32">
        <v>757</v>
      </c>
      <c r="I3761" s="32">
        <v>140</v>
      </c>
      <c r="J3761" s="32">
        <v>617</v>
      </c>
      <c r="K3761" s="32">
        <v>4500.541666666667</v>
      </c>
      <c r="L3761" s="32">
        <v>1205.4416666666666</v>
      </c>
      <c r="M3761" s="32"/>
      <c r="N3761" s="32" t="s">
        <v>302</v>
      </c>
    </row>
    <row r="3762" spans="1:14" x14ac:dyDescent="0.2">
      <c r="A3762" s="32">
        <v>2021</v>
      </c>
      <c r="B3762" s="32">
        <v>5</v>
      </c>
      <c r="C3762" s="32" t="s">
        <v>36</v>
      </c>
      <c r="D3762" s="32" t="s">
        <v>135</v>
      </c>
      <c r="E3762" s="32" t="s">
        <v>167</v>
      </c>
      <c r="F3762" s="32" t="s">
        <v>110</v>
      </c>
      <c r="G3762" s="32">
        <v>1184</v>
      </c>
      <c r="H3762" s="32">
        <v>1184</v>
      </c>
      <c r="I3762" s="32">
        <v>185</v>
      </c>
      <c r="J3762" s="32">
        <v>999</v>
      </c>
      <c r="K3762" s="32">
        <v>7442.15</v>
      </c>
      <c r="L3762" s="32">
        <v>2274.9</v>
      </c>
      <c r="M3762" s="32"/>
      <c r="N3762" s="32" t="s">
        <v>302</v>
      </c>
    </row>
    <row r="3763" spans="1:14" x14ac:dyDescent="0.2">
      <c r="A3763" s="32">
        <v>2021</v>
      </c>
      <c r="B3763" s="32">
        <v>6</v>
      </c>
      <c r="C3763" s="32" t="s">
        <v>44</v>
      </c>
      <c r="D3763" s="32" t="s">
        <v>135</v>
      </c>
      <c r="E3763" s="32" t="s">
        <v>167</v>
      </c>
      <c r="F3763" s="32" t="s">
        <v>110</v>
      </c>
      <c r="G3763" s="32">
        <v>2114</v>
      </c>
      <c r="H3763" s="32">
        <v>2114</v>
      </c>
      <c r="I3763" s="32">
        <v>191</v>
      </c>
      <c r="J3763" s="32">
        <v>1923</v>
      </c>
      <c r="K3763" s="32">
        <v>14984.11</v>
      </c>
      <c r="L3763" s="32">
        <v>4608.6066666666666</v>
      </c>
      <c r="M3763" s="32"/>
      <c r="N3763" s="32" t="s">
        <v>302</v>
      </c>
    </row>
    <row r="3764" spans="1:14" x14ac:dyDescent="0.2">
      <c r="A3764" s="32">
        <v>2021</v>
      </c>
      <c r="B3764" s="32">
        <v>7</v>
      </c>
      <c r="C3764" s="32" t="s">
        <v>24</v>
      </c>
      <c r="D3764" s="32" t="s">
        <v>135</v>
      </c>
      <c r="E3764" s="32" t="s">
        <v>167</v>
      </c>
      <c r="F3764" s="32" t="s">
        <v>110</v>
      </c>
      <c r="G3764" s="32">
        <v>3337</v>
      </c>
      <c r="H3764" s="32">
        <v>3335</v>
      </c>
      <c r="I3764" s="32">
        <v>222</v>
      </c>
      <c r="J3764" s="32">
        <v>3113</v>
      </c>
      <c r="K3764" s="32">
        <v>24434.951666666668</v>
      </c>
      <c r="L3764" s="32">
        <v>8251.0816666666669</v>
      </c>
      <c r="M3764" s="32"/>
      <c r="N3764" s="32" t="s">
        <v>302</v>
      </c>
    </row>
    <row r="3765" spans="1:14" x14ac:dyDescent="0.2">
      <c r="A3765" s="32">
        <v>2021</v>
      </c>
      <c r="B3765" s="32">
        <v>8</v>
      </c>
      <c r="C3765" s="32" t="s">
        <v>13</v>
      </c>
      <c r="D3765" s="32" t="s">
        <v>135</v>
      </c>
      <c r="E3765" s="32" t="s">
        <v>167</v>
      </c>
      <c r="F3765" s="32" t="s">
        <v>110</v>
      </c>
      <c r="G3765" s="32">
        <v>3895</v>
      </c>
      <c r="H3765" s="32">
        <v>3894</v>
      </c>
      <c r="I3765" s="32">
        <v>195</v>
      </c>
      <c r="J3765" s="32">
        <v>3699</v>
      </c>
      <c r="K3765" s="32">
        <v>29273.421666666665</v>
      </c>
      <c r="L3765" s="32">
        <v>9550.6616666666669</v>
      </c>
      <c r="M3765" s="32"/>
      <c r="N3765" s="32" t="s">
        <v>302</v>
      </c>
    </row>
    <row r="3766" spans="1:14" x14ac:dyDescent="0.2">
      <c r="A3766" s="32">
        <v>2021</v>
      </c>
      <c r="B3766" s="32">
        <v>9</v>
      </c>
      <c r="C3766" s="32" t="s">
        <v>65</v>
      </c>
      <c r="D3766" s="32" t="s">
        <v>135</v>
      </c>
      <c r="E3766" s="32" t="s">
        <v>167</v>
      </c>
      <c r="F3766" s="32" t="s">
        <v>110</v>
      </c>
      <c r="G3766" s="32">
        <v>3689</v>
      </c>
      <c r="H3766" s="32">
        <v>3687</v>
      </c>
      <c r="I3766" s="32">
        <v>272</v>
      </c>
      <c r="J3766" s="32">
        <v>3415</v>
      </c>
      <c r="K3766" s="32">
        <v>27406.958333333332</v>
      </c>
      <c r="L3766" s="32">
        <v>8868.5083333333332</v>
      </c>
      <c r="M3766" s="32"/>
      <c r="N3766" s="32" t="s">
        <v>302</v>
      </c>
    </row>
    <row r="3767" spans="1:14" x14ac:dyDescent="0.2">
      <c r="A3767" s="32">
        <v>2021</v>
      </c>
      <c r="B3767" s="32">
        <v>10</v>
      </c>
      <c r="C3767" s="32" t="s">
        <v>14</v>
      </c>
      <c r="D3767" s="32" t="s">
        <v>135</v>
      </c>
      <c r="E3767" s="32" t="s">
        <v>167</v>
      </c>
      <c r="F3767" s="32" t="s">
        <v>110</v>
      </c>
      <c r="G3767" s="32">
        <v>3841</v>
      </c>
      <c r="H3767" s="32">
        <v>3840</v>
      </c>
      <c r="I3767" s="32">
        <v>456</v>
      </c>
      <c r="J3767" s="32">
        <v>3384</v>
      </c>
      <c r="K3767" s="32">
        <v>27011.15</v>
      </c>
      <c r="L3767" s="32">
        <v>8982.6</v>
      </c>
      <c r="M3767" s="32"/>
      <c r="N3767" s="32" t="s">
        <v>302</v>
      </c>
    </row>
    <row r="3768" spans="1:14" x14ac:dyDescent="0.2">
      <c r="A3768" s="32">
        <v>2021</v>
      </c>
      <c r="B3768" s="32">
        <v>11</v>
      </c>
      <c r="C3768" s="32" t="s">
        <v>11</v>
      </c>
      <c r="D3768" s="32" t="s">
        <v>135</v>
      </c>
      <c r="E3768" s="32" t="s">
        <v>167</v>
      </c>
      <c r="F3768" s="32" t="s">
        <v>110</v>
      </c>
      <c r="G3768" s="32">
        <v>2679</v>
      </c>
      <c r="H3768" s="32">
        <v>2676</v>
      </c>
      <c r="I3768" s="32">
        <v>458</v>
      </c>
      <c r="J3768" s="32">
        <v>2218</v>
      </c>
      <c r="K3768" s="32">
        <v>17287.564999999999</v>
      </c>
      <c r="L3768" s="32">
        <v>5707.7683333333334</v>
      </c>
      <c r="M3768" s="32"/>
      <c r="N3768" s="32" t="s">
        <v>302</v>
      </c>
    </row>
    <row r="3769" spans="1:14" x14ac:dyDescent="0.2">
      <c r="A3769" s="32">
        <v>2021</v>
      </c>
      <c r="B3769" s="32">
        <v>12</v>
      </c>
      <c r="C3769" s="32" t="s">
        <v>60</v>
      </c>
      <c r="D3769" s="32" t="s">
        <v>135</v>
      </c>
      <c r="E3769" s="32" t="s">
        <v>167</v>
      </c>
      <c r="F3769" s="32" t="s">
        <v>110</v>
      </c>
      <c r="G3769" s="32">
        <v>2657</v>
      </c>
      <c r="H3769" s="32">
        <v>2655</v>
      </c>
      <c r="I3769" s="32">
        <v>305</v>
      </c>
      <c r="J3769" s="32">
        <v>2350</v>
      </c>
      <c r="K3769" s="32">
        <v>18589.831666666665</v>
      </c>
      <c r="L3769" s="32">
        <v>5362.3016666666663</v>
      </c>
      <c r="M3769" s="32"/>
      <c r="N3769" s="32" t="s">
        <v>302</v>
      </c>
    </row>
    <row r="3770" spans="1:14" x14ac:dyDescent="0.2">
      <c r="A3770" s="32">
        <v>2021</v>
      </c>
      <c r="B3770" s="32">
        <v>1</v>
      </c>
      <c r="C3770" s="32" t="s">
        <v>10</v>
      </c>
      <c r="D3770" s="32" t="s">
        <v>136</v>
      </c>
      <c r="E3770" s="32" t="s">
        <v>157</v>
      </c>
      <c r="F3770" s="32" t="s">
        <v>110</v>
      </c>
      <c r="G3770" s="32">
        <v>401</v>
      </c>
      <c r="H3770" s="32">
        <v>397</v>
      </c>
      <c r="I3770" s="32">
        <v>26</v>
      </c>
      <c r="J3770" s="32">
        <v>371</v>
      </c>
      <c r="K3770" s="32">
        <v>2331.7399999999998</v>
      </c>
      <c r="L3770" s="32">
        <v>757.89333333333332</v>
      </c>
      <c r="M3770" s="32"/>
      <c r="N3770" s="32" t="s">
        <v>303</v>
      </c>
    </row>
    <row r="3771" spans="1:14" x14ac:dyDescent="0.2">
      <c r="A3771" s="32">
        <v>2021</v>
      </c>
      <c r="B3771" s="32">
        <v>2</v>
      </c>
      <c r="C3771" s="32" t="s">
        <v>33</v>
      </c>
      <c r="D3771" s="32" t="s">
        <v>136</v>
      </c>
      <c r="E3771" s="32" t="s">
        <v>157</v>
      </c>
      <c r="F3771" s="32" t="s">
        <v>110</v>
      </c>
      <c r="G3771" s="32">
        <v>244</v>
      </c>
      <c r="H3771" s="32">
        <v>244</v>
      </c>
      <c r="I3771" s="32">
        <v>14</v>
      </c>
      <c r="J3771" s="32">
        <v>230</v>
      </c>
      <c r="K3771" s="32">
        <v>1489.28</v>
      </c>
      <c r="L3771" s="32">
        <v>420.80333333333334</v>
      </c>
      <c r="M3771" s="32"/>
      <c r="N3771" s="32" t="s">
        <v>303</v>
      </c>
    </row>
    <row r="3772" spans="1:14" x14ac:dyDescent="0.2">
      <c r="A3772" s="32">
        <v>2021</v>
      </c>
      <c r="B3772" s="32">
        <v>3</v>
      </c>
      <c r="C3772" s="32" t="s">
        <v>79</v>
      </c>
      <c r="D3772" s="32" t="s">
        <v>136</v>
      </c>
      <c r="E3772" s="32" t="s">
        <v>157</v>
      </c>
      <c r="F3772" s="32" t="s">
        <v>110</v>
      </c>
      <c r="G3772" s="32">
        <v>342</v>
      </c>
      <c r="H3772" s="32">
        <v>342</v>
      </c>
      <c r="I3772" s="32">
        <v>36</v>
      </c>
      <c r="J3772" s="32">
        <v>306</v>
      </c>
      <c r="K3772" s="32">
        <v>1971.0133333333333</v>
      </c>
      <c r="L3772" s="32">
        <v>620.77</v>
      </c>
      <c r="M3772" s="32"/>
      <c r="N3772" s="32" t="s">
        <v>303</v>
      </c>
    </row>
    <row r="3773" spans="1:14" x14ac:dyDescent="0.2">
      <c r="A3773" s="32">
        <v>2021</v>
      </c>
      <c r="B3773" s="32">
        <v>4</v>
      </c>
      <c r="C3773" s="32" t="s">
        <v>58</v>
      </c>
      <c r="D3773" s="32" t="s">
        <v>136</v>
      </c>
      <c r="E3773" s="32" t="s">
        <v>157</v>
      </c>
      <c r="F3773" s="32" t="s">
        <v>110</v>
      </c>
      <c r="G3773" s="32">
        <v>419</v>
      </c>
      <c r="H3773" s="32">
        <v>418</v>
      </c>
      <c r="I3773" s="32">
        <v>69</v>
      </c>
      <c r="J3773" s="32">
        <v>349</v>
      </c>
      <c r="K3773" s="32">
        <v>2164.7116666666666</v>
      </c>
      <c r="L3773" s="32">
        <v>648.05499999999995</v>
      </c>
      <c r="M3773" s="32"/>
      <c r="N3773" s="32" t="s">
        <v>303</v>
      </c>
    </row>
    <row r="3774" spans="1:14" x14ac:dyDescent="0.2">
      <c r="A3774" s="32">
        <v>2021</v>
      </c>
      <c r="B3774" s="32">
        <v>5</v>
      </c>
      <c r="C3774" s="32" t="s">
        <v>36</v>
      </c>
      <c r="D3774" s="32" t="s">
        <v>136</v>
      </c>
      <c r="E3774" s="32" t="s">
        <v>157</v>
      </c>
      <c r="F3774" s="32" t="s">
        <v>110</v>
      </c>
      <c r="G3774" s="32">
        <v>584</v>
      </c>
      <c r="H3774" s="32">
        <v>584</v>
      </c>
      <c r="I3774" s="32">
        <v>90</v>
      </c>
      <c r="J3774" s="32">
        <v>494</v>
      </c>
      <c r="K3774" s="32">
        <v>3026.86</v>
      </c>
      <c r="L3774" s="32">
        <v>1043.9733333333334</v>
      </c>
      <c r="M3774" s="32"/>
      <c r="N3774" s="32" t="s">
        <v>303</v>
      </c>
    </row>
    <row r="3775" spans="1:14" x14ac:dyDescent="0.2">
      <c r="A3775" s="32">
        <v>2021</v>
      </c>
      <c r="B3775" s="32">
        <v>6</v>
      </c>
      <c r="C3775" s="32" t="s">
        <v>44</v>
      </c>
      <c r="D3775" s="32" t="s">
        <v>136</v>
      </c>
      <c r="E3775" s="32" t="s">
        <v>157</v>
      </c>
      <c r="F3775" s="32" t="s">
        <v>110</v>
      </c>
      <c r="G3775" s="32">
        <v>1048</v>
      </c>
      <c r="H3775" s="32">
        <v>1048</v>
      </c>
      <c r="I3775" s="32">
        <v>123</v>
      </c>
      <c r="J3775" s="32">
        <v>925</v>
      </c>
      <c r="K3775" s="32">
        <v>5740.125</v>
      </c>
      <c r="L3775" s="32">
        <v>1981.625</v>
      </c>
      <c r="M3775" s="32"/>
      <c r="N3775" s="32" t="s">
        <v>303</v>
      </c>
    </row>
    <row r="3776" spans="1:14" x14ac:dyDescent="0.2">
      <c r="A3776" s="32">
        <v>2021</v>
      </c>
      <c r="B3776" s="32">
        <v>7</v>
      </c>
      <c r="C3776" s="32" t="s">
        <v>24</v>
      </c>
      <c r="D3776" s="32" t="s">
        <v>136</v>
      </c>
      <c r="E3776" s="32" t="s">
        <v>157</v>
      </c>
      <c r="F3776" s="32" t="s">
        <v>110</v>
      </c>
      <c r="G3776" s="32">
        <v>1505</v>
      </c>
      <c r="H3776" s="32">
        <v>1505</v>
      </c>
      <c r="I3776" s="32">
        <v>189</v>
      </c>
      <c r="J3776" s="32">
        <v>1316</v>
      </c>
      <c r="K3776" s="32">
        <v>8172.4633333333331</v>
      </c>
      <c r="L3776" s="32">
        <v>2656.4033333333332</v>
      </c>
      <c r="M3776" s="32"/>
      <c r="N3776" s="32" t="s">
        <v>303</v>
      </c>
    </row>
    <row r="3777" spans="1:14" x14ac:dyDescent="0.2">
      <c r="A3777" s="32">
        <v>2021</v>
      </c>
      <c r="B3777" s="32">
        <v>8</v>
      </c>
      <c r="C3777" s="32" t="s">
        <v>13</v>
      </c>
      <c r="D3777" s="32" t="s">
        <v>136</v>
      </c>
      <c r="E3777" s="32" t="s">
        <v>157</v>
      </c>
      <c r="F3777" s="32" t="s">
        <v>110</v>
      </c>
      <c r="G3777" s="32">
        <v>1606</v>
      </c>
      <c r="H3777" s="32">
        <v>1602</v>
      </c>
      <c r="I3777" s="32">
        <v>155</v>
      </c>
      <c r="J3777" s="32">
        <v>1447</v>
      </c>
      <c r="K3777" s="32">
        <v>9042.2433333333338</v>
      </c>
      <c r="L3777" s="32">
        <v>2773.1233333333334</v>
      </c>
      <c r="M3777" s="32"/>
      <c r="N3777" s="32" t="s">
        <v>303</v>
      </c>
    </row>
    <row r="3778" spans="1:14" x14ac:dyDescent="0.2">
      <c r="A3778" s="32">
        <v>2021</v>
      </c>
      <c r="B3778" s="32">
        <v>9</v>
      </c>
      <c r="C3778" s="32" t="s">
        <v>65</v>
      </c>
      <c r="D3778" s="32" t="s">
        <v>136</v>
      </c>
      <c r="E3778" s="32" t="s">
        <v>157</v>
      </c>
      <c r="F3778" s="32" t="s">
        <v>110</v>
      </c>
      <c r="G3778" s="32">
        <v>1462</v>
      </c>
      <c r="H3778" s="32">
        <v>1462</v>
      </c>
      <c r="I3778" s="32">
        <v>180</v>
      </c>
      <c r="J3778" s="32">
        <v>1282</v>
      </c>
      <c r="K3778" s="32">
        <v>7930.8666666666668</v>
      </c>
      <c r="L3778" s="32">
        <v>2518.7333333333331</v>
      </c>
      <c r="M3778" s="32"/>
      <c r="N3778" s="32" t="s">
        <v>303</v>
      </c>
    </row>
    <row r="3779" spans="1:14" x14ac:dyDescent="0.2">
      <c r="A3779" s="32">
        <v>2021</v>
      </c>
      <c r="B3779" s="32">
        <v>10</v>
      </c>
      <c r="C3779" s="32" t="s">
        <v>14</v>
      </c>
      <c r="D3779" s="32" t="s">
        <v>136</v>
      </c>
      <c r="E3779" s="32" t="s">
        <v>157</v>
      </c>
      <c r="F3779" s="32" t="s">
        <v>110</v>
      </c>
      <c r="G3779" s="32">
        <v>1460</v>
      </c>
      <c r="H3779" s="32">
        <v>1459</v>
      </c>
      <c r="I3779" s="32">
        <v>182</v>
      </c>
      <c r="J3779" s="32">
        <v>1277</v>
      </c>
      <c r="K3779" s="32">
        <v>7821.2033333333329</v>
      </c>
      <c r="L3779" s="32">
        <v>2652.53</v>
      </c>
      <c r="M3779" s="32"/>
      <c r="N3779" s="32" t="s">
        <v>303</v>
      </c>
    </row>
    <row r="3780" spans="1:14" x14ac:dyDescent="0.2">
      <c r="A3780" s="32">
        <v>2021</v>
      </c>
      <c r="B3780" s="32">
        <v>11</v>
      </c>
      <c r="C3780" s="32" t="s">
        <v>11</v>
      </c>
      <c r="D3780" s="32" t="s">
        <v>136</v>
      </c>
      <c r="E3780" s="32" t="s">
        <v>157</v>
      </c>
      <c r="F3780" s="32" t="s">
        <v>110</v>
      </c>
      <c r="G3780" s="32">
        <v>1256</v>
      </c>
      <c r="H3780" s="32">
        <v>1253</v>
      </c>
      <c r="I3780" s="32">
        <v>174</v>
      </c>
      <c r="J3780" s="32">
        <v>1079</v>
      </c>
      <c r="K3780" s="32">
        <v>6498.5249999999996</v>
      </c>
      <c r="L3780" s="32">
        <v>2454.7583333333332</v>
      </c>
      <c r="M3780" s="32"/>
      <c r="N3780" s="32" t="s">
        <v>303</v>
      </c>
    </row>
    <row r="3781" spans="1:14" x14ac:dyDescent="0.2">
      <c r="A3781" s="32">
        <v>2021</v>
      </c>
      <c r="B3781" s="32">
        <v>12</v>
      </c>
      <c r="C3781" s="32" t="s">
        <v>60</v>
      </c>
      <c r="D3781" s="32" t="s">
        <v>136</v>
      </c>
      <c r="E3781" s="32" t="s">
        <v>157</v>
      </c>
      <c r="F3781" s="32" t="s">
        <v>110</v>
      </c>
      <c r="G3781" s="32">
        <v>1394</v>
      </c>
      <c r="H3781" s="32">
        <v>1393</v>
      </c>
      <c r="I3781" s="32">
        <v>159</v>
      </c>
      <c r="J3781" s="32">
        <v>1234</v>
      </c>
      <c r="K3781" s="32">
        <v>7634.3549999999996</v>
      </c>
      <c r="L3781" s="32">
        <v>2718.3116666666665</v>
      </c>
      <c r="M3781" s="32"/>
      <c r="N3781" s="32" t="s">
        <v>303</v>
      </c>
    </row>
    <row r="3782" spans="1:14" x14ac:dyDescent="0.2">
      <c r="A3782" s="32">
        <v>2021</v>
      </c>
      <c r="B3782" s="32">
        <v>1</v>
      </c>
      <c r="C3782" s="32" t="s">
        <v>10</v>
      </c>
      <c r="D3782" s="32" t="s">
        <v>39</v>
      </c>
      <c r="E3782" s="32" t="s">
        <v>48</v>
      </c>
      <c r="F3782" s="32" t="s">
        <v>110</v>
      </c>
      <c r="G3782" s="32">
        <v>2763</v>
      </c>
      <c r="H3782" s="32">
        <v>2759</v>
      </c>
      <c r="I3782" s="32">
        <v>564</v>
      </c>
      <c r="J3782" s="32">
        <v>2195</v>
      </c>
      <c r="K3782" s="32">
        <v>19149.264999999999</v>
      </c>
      <c r="L3782" s="32">
        <v>4849.835</v>
      </c>
      <c r="M3782" s="32"/>
      <c r="N3782" s="32" t="s">
        <v>304</v>
      </c>
    </row>
    <row r="3783" spans="1:14" x14ac:dyDescent="0.2">
      <c r="A3783" s="32">
        <v>2021</v>
      </c>
      <c r="B3783" s="32">
        <v>2</v>
      </c>
      <c r="C3783" s="32" t="s">
        <v>33</v>
      </c>
      <c r="D3783" s="32" t="s">
        <v>39</v>
      </c>
      <c r="E3783" s="32" t="s">
        <v>48</v>
      </c>
      <c r="F3783" s="32" t="s">
        <v>110</v>
      </c>
      <c r="G3783" s="32">
        <v>1963</v>
      </c>
      <c r="H3783" s="32">
        <v>1963</v>
      </c>
      <c r="I3783" s="32">
        <v>577</v>
      </c>
      <c r="J3783" s="32">
        <v>1386</v>
      </c>
      <c r="K3783" s="32">
        <v>12021.41</v>
      </c>
      <c r="L3783" s="32">
        <v>3100.8233333333333</v>
      </c>
      <c r="M3783" s="32"/>
      <c r="N3783" s="32" t="s">
        <v>304</v>
      </c>
    </row>
    <row r="3784" spans="1:14" x14ac:dyDescent="0.2">
      <c r="A3784" s="32">
        <v>2021</v>
      </c>
      <c r="B3784" s="32">
        <v>3</v>
      </c>
      <c r="C3784" s="32" t="s">
        <v>79</v>
      </c>
      <c r="D3784" s="32" t="s">
        <v>39</v>
      </c>
      <c r="E3784" s="32" t="s">
        <v>48</v>
      </c>
      <c r="F3784" s="32" t="s">
        <v>110</v>
      </c>
      <c r="G3784" s="32">
        <v>2560</v>
      </c>
      <c r="H3784" s="32">
        <v>2560</v>
      </c>
      <c r="I3784" s="32">
        <v>713</v>
      </c>
      <c r="J3784" s="32">
        <v>1847</v>
      </c>
      <c r="K3784" s="32">
        <v>16109.576666666666</v>
      </c>
      <c r="L3784" s="32">
        <v>4385.8900000000003</v>
      </c>
      <c r="M3784" s="32"/>
      <c r="N3784" s="32" t="s">
        <v>304</v>
      </c>
    </row>
    <row r="3785" spans="1:14" x14ac:dyDescent="0.2">
      <c r="A3785" s="32">
        <v>2021</v>
      </c>
      <c r="B3785" s="32">
        <v>4</v>
      </c>
      <c r="C3785" s="32" t="s">
        <v>58</v>
      </c>
      <c r="D3785" s="32" t="s">
        <v>39</v>
      </c>
      <c r="E3785" s="32" t="s">
        <v>48</v>
      </c>
      <c r="F3785" s="32" t="s">
        <v>110</v>
      </c>
      <c r="G3785" s="32">
        <v>3152</v>
      </c>
      <c r="H3785" s="32">
        <v>3150</v>
      </c>
      <c r="I3785" s="32">
        <v>620</v>
      </c>
      <c r="J3785" s="32">
        <v>2530</v>
      </c>
      <c r="K3785" s="32">
        <v>21446.826666666668</v>
      </c>
      <c r="L3785" s="32">
        <v>6474.7733333333335</v>
      </c>
      <c r="M3785" s="32"/>
      <c r="N3785" s="32" t="s">
        <v>304</v>
      </c>
    </row>
    <row r="3786" spans="1:14" x14ac:dyDescent="0.2">
      <c r="A3786" s="32">
        <v>2021</v>
      </c>
      <c r="B3786" s="32">
        <v>5</v>
      </c>
      <c r="C3786" s="32" t="s">
        <v>36</v>
      </c>
      <c r="D3786" s="32" t="s">
        <v>39</v>
      </c>
      <c r="E3786" s="32" t="s">
        <v>48</v>
      </c>
      <c r="F3786" s="32" t="s">
        <v>110</v>
      </c>
      <c r="G3786" s="32">
        <v>4640</v>
      </c>
      <c r="H3786" s="32">
        <v>4637</v>
      </c>
      <c r="I3786" s="32">
        <v>1032</v>
      </c>
      <c r="J3786" s="32">
        <v>3605</v>
      </c>
      <c r="K3786" s="32">
        <v>32080.505000000001</v>
      </c>
      <c r="L3786" s="32">
        <v>10260.328333333333</v>
      </c>
      <c r="M3786" s="32"/>
      <c r="N3786" s="32" t="s">
        <v>304</v>
      </c>
    </row>
    <row r="3787" spans="1:14" x14ac:dyDescent="0.2">
      <c r="A3787" s="32">
        <v>2021</v>
      </c>
      <c r="B3787" s="32">
        <v>6</v>
      </c>
      <c r="C3787" s="32" t="s">
        <v>44</v>
      </c>
      <c r="D3787" s="32" t="s">
        <v>39</v>
      </c>
      <c r="E3787" s="32" t="s">
        <v>48</v>
      </c>
      <c r="F3787" s="32" t="s">
        <v>110</v>
      </c>
      <c r="G3787" s="32">
        <v>6639</v>
      </c>
      <c r="H3787" s="32">
        <v>6636</v>
      </c>
      <c r="I3787" s="32">
        <v>1367</v>
      </c>
      <c r="J3787" s="32">
        <v>5269</v>
      </c>
      <c r="K3787" s="32">
        <v>47968.541666666664</v>
      </c>
      <c r="L3787" s="32">
        <v>18445.424999999999</v>
      </c>
      <c r="M3787" s="32"/>
      <c r="N3787" s="32" t="s">
        <v>304</v>
      </c>
    </row>
    <row r="3788" spans="1:14" x14ac:dyDescent="0.2">
      <c r="A3788" s="32">
        <v>2021</v>
      </c>
      <c r="B3788" s="32">
        <v>7</v>
      </c>
      <c r="C3788" s="32" t="s">
        <v>24</v>
      </c>
      <c r="D3788" s="32" t="s">
        <v>39</v>
      </c>
      <c r="E3788" s="32" t="s">
        <v>48</v>
      </c>
      <c r="F3788" s="32" t="s">
        <v>110</v>
      </c>
      <c r="G3788" s="32">
        <v>9828</v>
      </c>
      <c r="H3788" s="32">
        <v>9805</v>
      </c>
      <c r="I3788" s="32">
        <v>1630</v>
      </c>
      <c r="J3788" s="32">
        <v>8175</v>
      </c>
      <c r="K3788" s="32">
        <v>80107.943333333329</v>
      </c>
      <c r="L3788" s="32">
        <v>30696.19</v>
      </c>
      <c r="M3788" s="32"/>
      <c r="N3788" s="32" t="s">
        <v>304</v>
      </c>
    </row>
    <row r="3789" spans="1:14" x14ac:dyDescent="0.2">
      <c r="A3789" s="32">
        <v>2021</v>
      </c>
      <c r="B3789" s="32">
        <v>8</v>
      </c>
      <c r="C3789" s="32" t="s">
        <v>13</v>
      </c>
      <c r="D3789" s="32" t="s">
        <v>39</v>
      </c>
      <c r="E3789" s="32" t="s">
        <v>48</v>
      </c>
      <c r="F3789" s="32" t="s">
        <v>110</v>
      </c>
      <c r="G3789" s="32">
        <v>10854</v>
      </c>
      <c r="H3789" s="32">
        <v>10797</v>
      </c>
      <c r="I3789" s="32">
        <v>1504</v>
      </c>
      <c r="J3789" s="32">
        <v>9293</v>
      </c>
      <c r="K3789" s="32">
        <v>90001.93</v>
      </c>
      <c r="L3789" s="32">
        <v>35283.769999999997</v>
      </c>
      <c r="M3789" s="32"/>
      <c r="N3789" s="32" t="s">
        <v>304</v>
      </c>
    </row>
    <row r="3790" spans="1:14" x14ac:dyDescent="0.2">
      <c r="A3790" s="32">
        <v>2021</v>
      </c>
      <c r="B3790" s="32">
        <v>9</v>
      </c>
      <c r="C3790" s="32" t="s">
        <v>65</v>
      </c>
      <c r="D3790" s="32" t="s">
        <v>39</v>
      </c>
      <c r="E3790" s="32" t="s">
        <v>48</v>
      </c>
      <c r="F3790" s="32" t="s">
        <v>110</v>
      </c>
      <c r="G3790" s="32">
        <v>10384</v>
      </c>
      <c r="H3790" s="32">
        <v>10324</v>
      </c>
      <c r="I3790" s="32">
        <v>1335</v>
      </c>
      <c r="J3790" s="32">
        <v>8989</v>
      </c>
      <c r="K3790" s="32">
        <v>90542.991666666669</v>
      </c>
      <c r="L3790" s="32">
        <v>31680.325000000001</v>
      </c>
      <c r="M3790" s="32"/>
      <c r="N3790" s="32" t="s">
        <v>304</v>
      </c>
    </row>
    <row r="3791" spans="1:14" x14ac:dyDescent="0.2">
      <c r="A3791" s="32">
        <v>2021</v>
      </c>
      <c r="B3791" s="32">
        <v>10</v>
      </c>
      <c r="C3791" s="32" t="s">
        <v>14</v>
      </c>
      <c r="D3791" s="32" t="s">
        <v>39</v>
      </c>
      <c r="E3791" s="32" t="s">
        <v>48</v>
      </c>
      <c r="F3791" s="32" t="s">
        <v>110</v>
      </c>
      <c r="G3791" s="32">
        <v>9966</v>
      </c>
      <c r="H3791" s="32">
        <v>9897</v>
      </c>
      <c r="I3791" s="32">
        <v>1143</v>
      </c>
      <c r="J3791" s="32">
        <v>8754</v>
      </c>
      <c r="K3791" s="32">
        <v>92958.931666666671</v>
      </c>
      <c r="L3791" s="32">
        <v>27287.235000000001</v>
      </c>
      <c r="M3791" s="32"/>
      <c r="N3791" s="32" t="s">
        <v>304</v>
      </c>
    </row>
    <row r="3792" spans="1:14" x14ac:dyDescent="0.2">
      <c r="A3792" s="32">
        <v>2021</v>
      </c>
      <c r="B3792" s="32">
        <v>11</v>
      </c>
      <c r="C3792" s="32" t="s">
        <v>11</v>
      </c>
      <c r="D3792" s="32" t="s">
        <v>39</v>
      </c>
      <c r="E3792" s="32" t="s">
        <v>48</v>
      </c>
      <c r="F3792" s="32" t="s">
        <v>110</v>
      </c>
      <c r="G3792" s="32">
        <v>8874</v>
      </c>
      <c r="H3792" s="32">
        <v>8822</v>
      </c>
      <c r="I3792" s="32">
        <v>763</v>
      </c>
      <c r="J3792" s="32">
        <v>8059</v>
      </c>
      <c r="K3792" s="32">
        <v>86937.526666666672</v>
      </c>
      <c r="L3792" s="32">
        <v>24139.34</v>
      </c>
      <c r="M3792" s="32"/>
      <c r="N3792" s="32" t="s">
        <v>304</v>
      </c>
    </row>
    <row r="3793" spans="1:14" x14ac:dyDescent="0.2">
      <c r="A3793" s="32">
        <v>2021</v>
      </c>
      <c r="B3793" s="32">
        <v>12</v>
      </c>
      <c r="C3793" s="32" t="s">
        <v>60</v>
      </c>
      <c r="D3793" s="32" t="s">
        <v>39</v>
      </c>
      <c r="E3793" s="32" t="s">
        <v>48</v>
      </c>
      <c r="F3793" s="32" t="s">
        <v>110</v>
      </c>
      <c r="G3793" s="32">
        <v>9684</v>
      </c>
      <c r="H3793" s="32">
        <v>9626</v>
      </c>
      <c r="I3793" s="32">
        <v>799</v>
      </c>
      <c r="J3793" s="32">
        <v>8827</v>
      </c>
      <c r="K3793" s="32">
        <v>96282.248333333337</v>
      </c>
      <c r="L3793" s="32">
        <v>23572.368333333332</v>
      </c>
      <c r="M3793" s="32"/>
      <c r="N3793" s="32" t="s">
        <v>304</v>
      </c>
    </row>
    <row r="3794" spans="1:14" x14ac:dyDescent="0.2">
      <c r="A3794" s="32">
        <v>2021</v>
      </c>
      <c r="B3794" s="32">
        <v>1</v>
      </c>
      <c r="C3794" s="32" t="s">
        <v>10</v>
      </c>
      <c r="D3794" s="32" t="s">
        <v>67</v>
      </c>
      <c r="E3794" s="32" t="s">
        <v>23</v>
      </c>
      <c r="F3794" s="32" t="s">
        <v>110</v>
      </c>
      <c r="G3794" s="32">
        <v>640</v>
      </c>
      <c r="H3794" s="32">
        <v>638</v>
      </c>
      <c r="I3794" s="32">
        <v>121</v>
      </c>
      <c r="J3794" s="32">
        <v>517</v>
      </c>
      <c r="K3794" s="32">
        <v>1935.2916666666667</v>
      </c>
      <c r="L3794" s="32">
        <v>878.75833333333333</v>
      </c>
      <c r="M3794" s="32"/>
      <c r="N3794" s="32" t="s">
        <v>305</v>
      </c>
    </row>
    <row r="3795" spans="1:14" x14ac:dyDescent="0.2">
      <c r="A3795" s="32">
        <v>2021</v>
      </c>
      <c r="B3795" s="32">
        <v>2</v>
      </c>
      <c r="C3795" s="32" t="s">
        <v>33</v>
      </c>
      <c r="D3795" s="32" t="s">
        <v>67</v>
      </c>
      <c r="E3795" s="32" t="s">
        <v>23</v>
      </c>
      <c r="F3795" s="32" t="s">
        <v>110</v>
      </c>
      <c r="G3795" s="32">
        <v>451</v>
      </c>
      <c r="H3795" s="32">
        <v>448</v>
      </c>
      <c r="I3795" s="32">
        <v>88</v>
      </c>
      <c r="J3795" s="32">
        <v>360</v>
      </c>
      <c r="K3795" s="32">
        <v>1337.95</v>
      </c>
      <c r="L3795" s="32">
        <v>781.7833333333333</v>
      </c>
      <c r="M3795" s="32"/>
      <c r="N3795" s="32" t="s">
        <v>305</v>
      </c>
    </row>
    <row r="3796" spans="1:14" x14ac:dyDescent="0.2">
      <c r="A3796" s="32">
        <v>2021</v>
      </c>
      <c r="B3796" s="32">
        <v>3</v>
      </c>
      <c r="C3796" s="32" t="s">
        <v>79</v>
      </c>
      <c r="D3796" s="32" t="s">
        <v>67</v>
      </c>
      <c r="E3796" s="32" t="s">
        <v>23</v>
      </c>
      <c r="F3796" s="32" t="s">
        <v>110</v>
      </c>
      <c r="G3796" s="32">
        <v>605</v>
      </c>
      <c r="H3796" s="32">
        <v>605</v>
      </c>
      <c r="I3796" s="32">
        <v>122</v>
      </c>
      <c r="J3796" s="32">
        <v>483</v>
      </c>
      <c r="K3796" s="32">
        <v>1754.3283333333334</v>
      </c>
      <c r="L3796" s="32">
        <v>1051.2883333333334</v>
      </c>
      <c r="M3796" s="32"/>
      <c r="N3796" s="32" t="s">
        <v>305</v>
      </c>
    </row>
    <row r="3797" spans="1:14" x14ac:dyDescent="0.2">
      <c r="A3797" s="32">
        <v>2021</v>
      </c>
      <c r="B3797" s="32">
        <v>4</v>
      </c>
      <c r="C3797" s="32" t="s">
        <v>58</v>
      </c>
      <c r="D3797" s="32" t="s">
        <v>67</v>
      </c>
      <c r="E3797" s="32" t="s">
        <v>23</v>
      </c>
      <c r="F3797" s="32" t="s">
        <v>110</v>
      </c>
      <c r="G3797" s="32">
        <v>1049</v>
      </c>
      <c r="H3797" s="32">
        <v>1043</v>
      </c>
      <c r="I3797" s="32">
        <v>273</v>
      </c>
      <c r="J3797" s="32">
        <v>770</v>
      </c>
      <c r="K3797" s="32">
        <v>2859.5683333333332</v>
      </c>
      <c r="L3797" s="32">
        <v>1723.8816666666667</v>
      </c>
      <c r="M3797" s="32"/>
      <c r="N3797" s="32" t="s">
        <v>305</v>
      </c>
    </row>
    <row r="3798" spans="1:14" x14ac:dyDescent="0.2">
      <c r="A3798" s="32">
        <v>2021</v>
      </c>
      <c r="B3798" s="32">
        <v>5</v>
      </c>
      <c r="C3798" s="32" t="s">
        <v>36</v>
      </c>
      <c r="D3798" s="32" t="s">
        <v>67</v>
      </c>
      <c r="E3798" s="32" t="s">
        <v>23</v>
      </c>
      <c r="F3798" s="32" t="s">
        <v>110</v>
      </c>
      <c r="G3798" s="32">
        <v>1855</v>
      </c>
      <c r="H3798" s="32">
        <v>1854</v>
      </c>
      <c r="I3798" s="32">
        <v>423</v>
      </c>
      <c r="J3798" s="32">
        <v>1431</v>
      </c>
      <c r="K3798" s="32">
        <v>5462.7266666666665</v>
      </c>
      <c r="L3798" s="32">
        <v>3426.4233333333332</v>
      </c>
      <c r="M3798" s="32"/>
      <c r="N3798" s="32" t="s">
        <v>305</v>
      </c>
    </row>
    <row r="3799" spans="1:14" x14ac:dyDescent="0.2">
      <c r="A3799" s="32">
        <v>2021</v>
      </c>
      <c r="B3799" s="32">
        <v>6</v>
      </c>
      <c r="C3799" s="32" t="s">
        <v>44</v>
      </c>
      <c r="D3799" s="32" t="s">
        <v>67</v>
      </c>
      <c r="E3799" s="32" t="s">
        <v>23</v>
      </c>
      <c r="F3799" s="32" t="s">
        <v>110</v>
      </c>
      <c r="G3799" s="32">
        <v>3334</v>
      </c>
      <c r="H3799" s="32">
        <v>3324</v>
      </c>
      <c r="I3799" s="32">
        <v>574</v>
      </c>
      <c r="J3799" s="32">
        <v>2750</v>
      </c>
      <c r="K3799" s="32">
        <v>11053.475</v>
      </c>
      <c r="L3799" s="32">
        <v>8118.625</v>
      </c>
      <c r="M3799" s="32"/>
      <c r="N3799" s="32" t="s">
        <v>305</v>
      </c>
    </row>
    <row r="3800" spans="1:14" x14ac:dyDescent="0.2">
      <c r="A3800" s="32">
        <v>2021</v>
      </c>
      <c r="B3800" s="32">
        <v>7</v>
      </c>
      <c r="C3800" s="32" t="s">
        <v>24</v>
      </c>
      <c r="D3800" s="32" t="s">
        <v>67</v>
      </c>
      <c r="E3800" s="32" t="s">
        <v>23</v>
      </c>
      <c r="F3800" s="32" t="s">
        <v>110</v>
      </c>
      <c r="G3800" s="32">
        <v>5724</v>
      </c>
      <c r="H3800" s="32">
        <v>5722</v>
      </c>
      <c r="I3800" s="32">
        <v>913</v>
      </c>
      <c r="J3800" s="32">
        <v>4809</v>
      </c>
      <c r="K3800" s="32">
        <v>20225.21</v>
      </c>
      <c r="L3800" s="32">
        <v>17048.873333333333</v>
      </c>
      <c r="M3800" s="32"/>
      <c r="N3800" s="32" t="s">
        <v>305</v>
      </c>
    </row>
    <row r="3801" spans="1:14" x14ac:dyDescent="0.2">
      <c r="A3801" s="32">
        <v>2021</v>
      </c>
      <c r="B3801" s="32">
        <v>8</v>
      </c>
      <c r="C3801" s="32" t="s">
        <v>13</v>
      </c>
      <c r="D3801" s="32" t="s">
        <v>67</v>
      </c>
      <c r="E3801" s="32" t="s">
        <v>23</v>
      </c>
      <c r="F3801" s="32" t="s">
        <v>110</v>
      </c>
      <c r="G3801" s="32">
        <v>5983</v>
      </c>
      <c r="H3801" s="32">
        <v>5977</v>
      </c>
      <c r="I3801" s="32">
        <v>599</v>
      </c>
      <c r="J3801" s="32">
        <v>5378</v>
      </c>
      <c r="K3801" s="32">
        <v>23557.235000000001</v>
      </c>
      <c r="L3801" s="32">
        <v>18431.615000000002</v>
      </c>
      <c r="M3801" s="32"/>
      <c r="N3801" s="32" t="s">
        <v>305</v>
      </c>
    </row>
    <row r="3802" spans="1:14" x14ac:dyDescent="0.2">
      <c r="A3802" s="32">
        <v>2021</v>
      </c>
      <c r="B3802" s="32">
        <v>9</v>
      </c>
      <c r="C3802" s="32" t="s">
        <v>65</v>
      </c>
      <c r="D3802" s="32" t="s">
        <v>67</v>
      </c>
      <c r="E3802" s="32" t="s">
        <v>23</v>
      </c>
      <c r="F3802" s="32" t="s">
        <v>110</v>
      </c>
      <c r="G3802" s="32">
        <v>4432</v>
      </c>
      <c r="H3802" s="32">
        <v>4431</v>
      </c>
      <c r="I3802" s="32">
        <v>297</v>
      </c>
      <c r="J3802" s="32">
        <v>4134</v>
      </c>
      <c r="K3802" s="32">
        <v>19088.436666666668</v>
      </c>
      <c r="L3802" s="32">
        <v>11267.33</v>
      </c>
      <c r="M3802" s="32"/>
      <c r="N3802" s="32" t="s">
        <v>305</v>
      </c>
    </row>
    <row r="3803" spans="1:14" x14ac:dyDescent="0.2">
      <c r="A3803" s="32">
        <v>2021</v>
      </c>
      <c r="B3803" s="32">
        <v>10</v>
      </c>
      <c r="C3803" s="32" t="s">
        <v>14</v>
      </c>
      <c r="D3803" s="32" t="s">
        <v>67</v>
      </c>
      <c r="E3803" s="32" t="s">
        <v>23</v>
      </c>
      <c r="F3803" s="32" t="s">
        <v>110</v>
      </c>
      <c r="G3803" s="32">
        <v>3380</v>
      </c>
      <c r="H3803" s="32">
        <v>3375</v>
      </c>
      <c r="I3803" s="32">
        <v>201</v>
      </c>
      <c r="J3803" s="32">
        <v>3174</v>
      </c>
      <c r="K3803" s="32">
        <v>14744.198333333334</v>
      </c>
      <c r="L3803" s="32">
        <v>7758.6016666666665</v>
      </c>
      <c r="M3803" s="32"/>
      <c r="N3803" s="32" t="s">
        <v>305</v>
      </c>
    </row>
    <row r="3804" spans="1:14" x14ac:dyDescent="0.2">
      <c r="A3804" s="32">
        <v>2021</v>
      </c>
      <c r="B3804" s="32">
        <v>11</v>
      </c>
      <c r="C3804" s="32" t="s">
        <v>11</v>
      </c>
      <c r="D3804" s="32" t="s">
        <v>67</v>
      </c>
      <c r="E3804" s="32" t="s">
        <v>23</v>
      </c>
      <c r="F3804" s="32" t="s">
        <v>110</v>
      </c>
      <c r="G3804" s="32">
        <v>1263</v>
      </c>
      <c r="H3804" s="32">
        <v>1262</v>
      </c>
      <c r="I3804" s="32">
        <v>53</v>
      </c>
      <c r="J3804" s="32">
        <v>1209</v>
      </c>
      <c r="K3804" s="32">
        <v>5067.4733333333334</v>
      </c>
      <c r="L3804" s="32">
        <v>1707.06</v>
      </c>
      <c r="M3804" s="32"/>
      <c r="N3804" s="32" t="s">
        <v>305</v>
      </c>
    </row>
    <row r="3805" spans="1:14" x14ac:dyDescent="0.2">
      <c r="A3805" s="32">
        <v>2021</v>
      </c>
      <c r="B3805" s="32">
        <v>12</v>
      </c>
      <c r="C3805" s="32" t="s">
        <v>60</v>
      </c>
      <c r="D3805" s="32" t="s">
        <v>67</v>
      </c>
      <c r="E3805" s="32" t="s">
        <v>23</v>
      </c>
      <c r="F3805" s="32" t="s">
        <v>110</v>
      </c>
      <c r="G3805" s="32">
        <v>1274</v>
      </c>
      <c r="H3805" s="32">
        <v>1272</v>
      </c>
      <c r="I3805" s="32">
        <v>63</v>
      </c>
      <c r="J3805" s="32">
        <v>1209</v>
      </c>
      <c r="K3805" s="32">
        <v>5122.0266666666666</v>
      </c>
      <c r="L3805" s="32">
        <v>1728.6733333333334</v>
      </c>
      <c r="M3805" s="32"/>
      <c r="N3805" s="32" t="s">
        <v>305</v>
      </c>
    </row>
    <row r="3806" spans="1:14" x14ac:dyDescent="0.2">
      <c r="A3806" s="32">
        <v>2021</v>
      </c>
      <c r="B3806" s="32">
        <v>1</v>
      </c>
      <c r="C3806" s="32" t="s">
        <v>10</v>
      </c>
      <c r="D3806" s="32" t="s">
        <v>54</v>
      </c>
      <c r="E3806" s="32" t="s">
        <v>247</v>
      </c>
      <c r="F3806" s="32" t="s">
        <v>110</v>
      </c>
      <c r="G3806" s="32">
        <v>4944</v>
      </c>
      <c r="H3806" s="32">
        <v>4348</v>
      </c>
      <c r="I3806" s="32">
        <v>1196</v>
      </c>
      <c r="J3806" s="32">
        <v>3152</v>
      </c>
      <c r="K3806" s="32">
        <v>34708.628333333334</v>
      </c>
      <c r="L3806" s="32">
        <v>14456.905000000001</v>
      </c>
      <c r="M3806" s="32"/>
      <c r="N3806" s="32" t="s">
        <v>306</v>
      </c>
    </row>
    <row r="3807" spans="1:14" x14ac:dyDescent="0.2">
      <c r="A3807" s="32">
        <v>2021</v>
      </c>
      <c r="B3807" s="32">
        <v>2</v>
      </c>
      <c r="C3807" s="32" t="s">
        <v>33</v>
      </c>
      <c r="D3807" s="32" t="s">
        <v>54</v>
      </c>
      <c r="E3807" s="32" t="s">
        <v>247</v>
      </c>
      <c r="F3807" s="32" t="s">
        <v>110</v>
      </c>
      <c r="G3807" s="32">
        <v>4785</v>
      </c>
      <c r="H3807" s="32">
        <v>4776</v>
      </c>
      <c r="I3807" s="32">
        <v>2195</v>
      </c>
      <c r="J3807" s="32">
        <v>2581</v>
      </c>
      <c r="K3807" s="32">
        <v>30009.788333333334</v>
      </c>
      <c r="L3807" s="32">
        <v>6842.0950000000003</v>
      </c>
      <c r="M3807" s="32"/>
      <c r="N3807" s="32" t="s">
        <v>306</v>
      </c>
    </row>
    <row r="3808" spans="1:14" x14ac:dyDescent="0.2">
      <c r="A3808" s="32">
        <v>2021</v>
      </c>
      <c r="B3808" s="32">
        <v>3</v>
      </c>
      <c r="C3808" s="32" t="s">
        <v>79</v>
      </c>
      <c r="D3808" s="32" t="s">
        <v>54</v>
      </c>
      <c r="E3808" s="32" t="s">
        <v>247</v>
      </c>
      <c r="F3808" s="32" t="s">
        <v>110</v>
      </c>
      <c r="G3808" s="32">
        <v>5583</v>
      </c>
      <c r="H3808" s="32">
        <v>5558</v>
      </c>
      <c r="I3808" s="32">
        <v>1966</v>
      </c>
      <c r="J3808" s="32">
        <v>3592</v>
      </c>
      <c r="K3808" s="32">
        <v>42343.154999999999</v>
      </c>
      <c r="L3808" s="32">
        <v>11577.178333333333</v>
      </c>
      <c r="M3808" s="32"/>
      <c r="N3808" s="32" t="s">
        <v>306</v>
      </c>
    </row>
    <row r="3809" spans="1:14" x14ac:dyDescent="0.2">
      <c r="A3809" s="32">
        <v>2021</v>
      </c>
      <c r="B3809" s="32">
        <v>4</v>
      </c>
      <c r="C3809" s="32" t="s">
        <v>58</v>
      </c>
      <c r="D3809" s="32" t="s">
        <v>54</v>
      </c>
      <c r="E3809" s="32" t="s">
        <v>247</v>
      </c>
      <c r="F3809" s="32" t="s">
        <v>110</v>
      </c>
      <c r="G3809" s="32">
        <v>6028</v>
      </c>
      <c r="H3809" s="32">
        <v>6028</v>
      </c>
      <c r="I3809" s="32">
        <v>2210</v>
      </c>
      <c r="J3809" s="32">
        <v>3818</v>
      </c>
      <c r="K3809" s="32">
        <v>44937.581666666665</v>
      </c>
      <c r="L3809" s="32">
        <v>10949.934999999999</v>
      </c>
      <c r="M3809" s="32"/>
      <c r="N3809" s="32" t="s">
        <v>306</v>
      </c>
    </row>
    <row r="3810" spans="1:14" x14ac:dyDescent="0.2">
      <c r="A3810" s="32">
        <v>2021</v>
      </c>
      <c r="B3810" s="32">
        <v>5</v>
      </c>
      <c r="C3810" s="32" t="s">
        <v>36</v>
      </c>
      <c r="D3810" s="32" t="s">
        <v>54</v>
      </c>
      <c r="E3810" s="32" t="s">
        <v>247</v>
      </c>
      <c r="F3810" s="32" t="s">
        <v>110</v>
      </c>
      <c r="G3810" s="32">
        <v>6958</v>
      </c>
      <c r="H3810" s="32">
        <v>6958</v>
      </c>
      <c r="I3810" s="32">
        <v>2218</v>
      </c>
      <c r="J3810" s="32">
        <v>4740</v>
      </c>
      <c r="K3810" s="32">
        <v>55481.011666666665</v>
      </c>
      <c r="L3810" s="32">
        <v>13911.038333333334</v>
      </c>
      <c r="M3810" s="32"/>
      <c r="N3810" s="32" t="s">
        <v>306</v>
      </c>
    </row>
    <row r="3811" spans="1:14" x14ac:dyDescent="0.2">
      <c r="A3811" s="32">
        <v>2021</v>
      </c>
      <c r="B3811" s="32">
        <v>6</v>
      </c>
      <c r="C3811" s="32" t="s">
        <v>44</v>
      </c>
      <c r="D3811" s="32" t="s">
        <v>54</v>
      </c>
      <c r="E3811" s="32" t="s">
        <v>247</v>
      </c>
      <c r="F3811" s="32" t="s">
        <v>110</v>
      </c>
      <c r="G3811" s="32">
        <v>8718</v>
      </c>
      <c r="H3811" s="32">
        <v>8718</v>
      </c>
      <c r="I3811" s="32">
        <v>3748</v>
      </c>
      <c r="J3811" s="32">
        <v>4970</v>
      </c>
      <c r="K3811" s="32">
        <v>61815.901666666665</v>
      </c>
      <c r="L3811" s="32">
        <v>18064.764999999999</v>
      </c>
      <c r="M3811" s="32"/>
      <c r="N3811" s="32" t="s">
        <v>306</v>
      </c>
    </row>
    <row r="3812" spans="1:14" x14ac:dyDescent="0.2">
      <c r="A3812" s="32">
        <v>2021</v>
      </c>
      <c r="B3812" s="32">
        <v>7</v>
      </c>
      <c r="C3812" s="32" t="s">
        <v>24</v>
      </c>
      <c r="D3812" s="32" t="s">
        <v>54</v>
      </c>
      <c r="E3812" s="32" t="s">
        <v>247</v>
      </c>
      <c r="F3812" s="32" t="s">
        <v>110</v>
      </c>
      <c r="G3812" s="32">
        <v>11161</v>
      </c>
      <c r="H3812" s="32">
        <v>11161</v>
      </c>
      <c r="I3812" s="32">
        <v>4632</v>
      </c>
      <c r="J3812" s="32">
        <v>6529</v>
      </c>
      <c r="K3812" s="32">
        <v>79304.28833333333</v>
      </c>
      <c r="L3812" s="32">
        <v>21932.895</v>
      </c>
      <c r="M3812" s="32"/>
      <c r="N3812" s="32" t="s">
        <v>306</v>
      </c>
    </row>
    <row r="3813" spans="1:14" x14ac:dyDescent="0.2">
      <c r="A3813" s="32">
        <v>2021</v>
      </c>
      <c r="B3813" s="32">
        <v>8</v>
      </c>
      <c r="C3813" s="32" t="s">
        <v>13</v>
      </c>
      <c r="D3813" s="32" t="s">
        <v>54</v>
      </c>
      <c r="E3813" s="32" t="s">
        <v>247</v>
      </c>
      <c r="F3813" s="32" t="s">
        <v>110</v>
      </c>
      <c r="G3813" s="32">
        <v>11617</v>
      </c>
      <c r="H3813" s="32">
        <v>11617</v>
      </c>
      <c r="I3813" s="32">
        <v>4672</v>
      </c>
      <c r="J3813" s="32">
        <v>6945</v>
      </c>
      <c r="K3813" s="32">
        <v>85021.96166666667</v>
      </c>
      <c r="L3813" s="32">
        <v>21678.788333333334</v>
      </c>
      <c r="M3813" s="32"/>
      <c r="N3813" s="32" t="s">
        <v>306</v>
      </c>
    </row>
    <row r="3814" spans="1:14" x14ac:dyDescent="0.2">
      <c r="A3814" s="32">
        <v>2021</v>
      </c>
      <c r="B3814" s="32">
        <v>9</v>
      </c>
      <c r="C3814" s="32" t="s">
        <v>65</v>
      </c>
      <c r="D3814" s="32" t="s">
        <v>54</v>
      </c>
      <c r="E3814" s="32" t="s">
        <v>247</v>
      </c>
      <c r="F3814" s="32" t="s">
        <v>110</v>
      </c>
      <c r="G3814" s="32">
        <v>11398</v>
      </c>
      <c r="H3814" s="32">
        <v>11398</v>
      </c>
      <c r="I3814" s="32">
        <v>3771</v>
      </c>
      <c r="J3814" s="32">
        <v>7627</v>
      </c>
      <c r="K3814" s="32">
        <v>94004.258333333331</v>
      </c>
      <c r="L3814" s="32">
        <v>25541.758333333335</v>
      </c>
      <c r="M3814" s="32"/>
      <c r="N3814" s="32" t="s">
        <v>306</v>
      </c>
    </row>
    <row r="3815" spans="1:14" x14ac:dyDescent="0.2">
      <c r="A3815" s="32">
        <v>2021</v>
      </c>
      <c r="B3815" s="32">
        <v>10</v>
      </c>
      <c r="C3815" s="32" t="s">
        <v>14</v>
      </c>
      <c r="D3815" s="32" t="s">
        <v>54</v>
      </c>
      <c r="E3815" s="32" t="s">
        <v>247</v>
      </c>
      <c r="F3815" s="32" t="s">
        <v>110</v>
      </c>
      <c r="G3815" s="32">
        <v>11703</v>
      </c>
      <c r="H3815" s="32">
        <v>11702</v>
      </c>
      <c r="I3815" s="32">
        <v>2898</v>
      </c>
      <c r="J3815" s="32">
        <v>8804</v>
      </c>
      <c r="K3815" s="32">
        <v>110091.62166666667</v>
      </c>
      <c r="L3815" s="32">
        <v>29675.645</v>
      </c>
      <c r="M3815" s="32"/>
      <c r="N3815" s="32" t="s">
        <v>306</v>
      </c>
    </row>
    <row r="3816" spans="1:14" x14ac:dyDescent="0.2">
      <c r="A3816" s="32">
        <v>2021</v>
      </c>
      <c r="B3816" s="32">
        <v>11</v>
      </c>
      <c r="C3816" s="32" t="s">
        <v>11</v>
      </c>
      <c r="D3816" s="32" t="s">
        <v>54</v>
      </c>
      <c r="E3816" s="32" t="s">
        <v>247</v>
      </c>
      <c r="F3816" s="32" t="s">
        <v>110</v>
      </c>
      <c r="G3816" s="32">
        <v>11890</v>
      </c>
      <c r="H3816" s="32">
        <v>11835</v>
      </c>
      <c r="I3816" s="32">
        <v>2033</v>
      </c>
      <c r="J3816" s="32">
        <v>9802</v>
      </c>
      <c r="K3816" s="32">
        <v>123230.9</v>
      </c>
      <c r="L3816" s="32">
        <v>32661.599999999999</v>
      </c>
      <c r="M3816" s="32"/>
      <c r="N3816" s="32" t="s">
        <v>306</v>
      </c>
    </row>
    <row r="3817" spans="1:14" x14ac:dyDescent="0.2">
      <c r="A3817" s="32">
        <v>2021</v>
      </c>
      <c r="B3817" s="32">
        <v>12</v>
      </c>
      <c r="C3817" s="32" t="s">
        <v>60</v>
      </c>
      <c r="D3817" s="32" t="s">
        <v>54</v>
      </c>
      <c r="E3817" s="32" t="s">
        <v>247</v>
      </c>
      <c r="F3817" s="32" t="s">
        <v>110</v>
      </c>
      <c r="G3817" s="32">
        <v>12372</v>
      </c>
      <c r="H3817" s="32">
        <v>12142</v>
      </c>
      <c r="I3817" s="32">
        <v>2321</v>
      </c>
      <c r="J3817" s="32">
        <v>9821</v>
      </c>
      <c r="K3817" s="32">
        <v>123802.7</v>
      </c>
      <c r="L3817" s="32">
        <v>31401.05</v>
      </c>
      <c r="M3817" s="32"/>
      <c r="N3817" s="32" t="s">
        <v>306</v>
      </c>
    </row>
    <row r="3818" spans="1:14" x14ac:dyDescent="0.2">
      <c r="A3818" s="32">
        <v>2021</v>
      </c>
      <c r="B3818" s="32">
        <v>1</v>
      </c>
      <c r="C3818" s="32" t="s">
        <v>10</v>
      </c>
      <c r="D3818" s="32" t="s">
        <v>12</v>
      </c>
      <c r="E3818" s="32" t="s">
        <v>168</v>
      </c>
      <c r="F3818" s="32" t="s">
        <v>110</v>
      </c>
      <c r="G3818" s="32">
        <v>1441</v>
      </c>
      <c r="H3818" s="32">
        <v>1341</v>
      </c>
      <c r="I3818" s="32">
        <v>386</v>
      </c>
      <c r="J3818" s="32">
        <v>955</v>
      </c>
      <c r="K3818" s="32">
        <v>6021.2266666666665</v>
      </c>
      <c r="L3818" s="32">
        <v>3328.79</v>
      </c>
      <c r="M3818" s="32"/>
      <c r="N3818" s="32" t="s">
        <v>307</v>
      </c>
    </row>
    <row r="3819" spans="1:14" x14ac:dyDescent="0.2">
      <c r="A3819" s="32">
        <v>2021</v>
      </c>
      <c r="B3819" s="32">
        <v>2</v>
      </c>
      <c r="C3819" s="32" t="s">
        <v>33</v>
      </c>
      <c r="D3819" s="32" t="s">
        <v>12</v>
      </c>
      <c r="E3819" s="32" t="s">
        <v>168</v>
      </c>
      <c r="F3819" s="32" t="s">
        <v>110</v>
      </c>
      <c r="G3819" s="32">
        <v>1073</v>
      </c>
      <c r="H3819" s="32">
        <v>975</v>
      </c>
      <c r="I3819" s="32">
        <v>260</v>
      </c>
      <c r="J3819" s="32">
        <v>715</v>
      </c>
      <c r="K3819" s="32">
        <v>4124.1533333333336</v>
      </c>
      <c r="L3819" s="32">
        <v>2717.4133333333334</v>
      </c>
      <c r="M3819" s="32"/>
      <c r="N3819" s="32" t="s">
        <v>307</v>
      </c>
    </row>
    <row r="3820" spans="1:14" x14ac:dyDescent="0.2">
      <c r="A3820" s="32">
        <v>2021</v>
      </c>
      <c r="B3820" s="32">
        <v>3</v>
      </c>
      <c r="C3820" s="32" t="s">
        <v>79</v>
      </c>
      <c r="D3820" s="32" t="s">
        <v>12</v>
      </c>
      <c r="E3820" s="32" t="s">
        <v>168</v>
      </c>
      <c r="F3820" s="32" t="s">
        <v>110</v>
      </c>
      <c r="G3820" s="32">
        <v>1470</v>
      </c>
      <c r="H3820" s="32">
        <v>1349</v>
      </c>
      <c r="I3820" s="32">
        <v>390</v>
      </c>
      <c r="J3820" s="32">
        <v>959</v>
      </c>
      <c r="K3820" s="32">
        <v>5653.7733333333335</v>
      </c>
      <c r="L3820" s="32">
        <v>3586.0433333333335</v>
      </c>
      <c r="M3820" s="32"/>
      <c r="N3820" s="32" t="s">
        <v>307</v>
      </c>
    </row>
    <row r="3821" spans="1:14" x14ac:dyDescent="0.2">
      <c r="A3821" s="32">
        <v>2021</v>
      </c>
      <c r="B3821" s="32">
        <v>4</v>
      </c>
      <c r="C3821" s="32" t="s">
        <v>58</v>
      </c>
      <c r="D3821" s="32" t="s">
        <v>12</v>
      </c>
      <c r="E3821" s="32" t="s">
        <v>168</v>
      </c>
      <c r="F3821" s="32" t="s">
        <v>110</v>
      </c>
      <c r="G3821" s="32">
        <v>1766</v>
      </c>
      <c r="H3821" s="32">
        <v>1642</v>
      </c>
      <c r="I3821" s="32">
        <v>288</v>
      </c>
      <c r="J3821" s="32">
        <v>1354</v>
      </c>
      <c r="K3821" s="32">
        <v>8015.9666666666662</v>
      </c>
      <c r="L3821" s="32">
        <v>4738.1333333333332</v>
      </c>
      <c r="M3821" s="32"/>
      <c r="N3821" s="32" t="s">
        <v>307</v>
      </c>
    </row>
    <row r="3822" spans="1:14" x14ac:dyDescent="0.2">
      <c r="A3822" s="32">
        <v>2021</v>
      </c>
      <c r="B3822" s="32">
        <v>5</v>
      </c>
      <c r="C3822" s="32" t="s">
        <v>36</v>
      </c>
      <c r="D3822" s="32" t="s">
        <v>12</v>
      </c>
      <c r="E3822" s="32" t="s">
        <v>168</v>
      </c>
      <c r="F3822" s="32" t="s">
        <v>110</v>
      </c>
      <c r="G3822" s="32">
        <v>2613</v>
      </c>
      <c r="H3822" s="32">
        <v>2452</v>
      </c>
      <c r="I3822" s="32">
        <v>515</v>
      </c>
      <c r="J3822" s="32">
        <v>1937</v>
      </c>
      <c r="K3822" s="32">
        <v>11817.174999999999</v>
      </c>
      <c r="L3822" s="32">
        <v>7304.9250000000002</v>
      </c>
      <c r="M3822" s="32"/>
      <c r="N3822" s="32" t="s">
        <v>307</v>
      </c>
    </row>
    <row r="3823" spans="1:14" x14ac:dyDescent="0.2">
      <c r="A3823" s="32">
        <v>2021</v>
      </c>
      <c r="B3823" s="32">
        <v>6</v>
      </c>
      <c r="C3823" s="32" t="s">
        <v>44</v>
      </c>
      <c r="D3823" s="32" t="s">
        <v>12</v>
      </c>
      <c r="E3823" s="32" t="s">
        <v>168</v>
      </c>
      <c r="F3823" s="32" t="s">
        <v>110</v>
      </c>
      <c r="G3823" s="32">
        <v>3892</v>
      </c>
      <c r="H3823" s="32">
        <v>3715</v>
      </c>
      <c r="I3823" s="32">
        <v>700</v>
      </c>
      <c r="J3823" s="32">
        <v>3015</v>
      </c>
      <c r="K3823" s="32">
        <v>19407.28</v>
      </c>
      <c r="L3823" s="32">
        <v>12320.236666666666</v>
      </c>
      <c r="M3823" s="32"/>
      <c r="N3823" s="32" t="s">
        <v>307</v>
      </c>
    </row>
    <row r="3824" spans="1:14" x14ac:dyDescent="0.2">
      <c r="A3824" s="32">
        <v>2021</v>
      </c>
      <c r="B3824" s="32">
        <v>7</v>
      </c>
      <c r="C3824" s="32" t="s">
        <v>24</v>
      </c>
      <c r="D3824" s="32" t="s">
        <v>12</v>
      </c>
      <c r="E3824" s="32" t="s">
        <v>168</v>
      </c>
      <c r="F3824" s="32" t="s">
        <v>110</v>
      </c>
      <c r="G3824" s="32">
        <v>5559</v>
      </c>
      <c r="H3824" s="32">
        <v>5353</v>
      </c>
      <c r="I3824" s="32">
        <v>1105</v>
      </c>
      <c r="J3824" s="32">
        <v>4248</v>
      </c>
      <c r="K3824" s="32">
        <v>30090.973333333332</v>
      </c>
      <c r="L3824" s="32">
        <v>18090.493333333332</v>
      </c>
      <c r="M3824" s="32"/>
      <c r="N3824" s="32" t="s">
        <v>307</v>
      </c>
    </row>
    <row r="3825" spans="1:14" x14ac:dyDescent="0.2">
      <c r="A3825" s="32">
        <v>2021</v>
      </c>
      <c r="B3825" s="32">
        <v>8</v>
      </c>
      <c r="C3825" s="32" t="s">
        <v>13</v>
      </c>
      <c r="D3825" s="32" t="s">
        <v>12</v>
      </c>
      <c r="E3825" s="32" t="s">
        <v>168</v>
      </c>
      <c r="F3825" s="32" t="s">
        <v>110</v>
      </c>
      <c r="G3825" s="32">
        <v>6475</v>
      </c>
      <c r="H3825" s="32">
        <v>6260</v>
      </c>
      <c r="I3825" s="32">
        <v>557</v>
      </c>
      <c r="J3825" s="32">
        <v>5703</v>
      </c>
      <c r="K3825" s="32">
        <v>43597.91</v>
      </c>
      <c r="L3825" s="32">
        <v>20507.356666666667</v>
      </c>
      <c r="M3825" s="32"/>
      <c r="N3825" s="32" t="s">
        <v>307</v>
      </c>
    </row>
    <row r="3826" spans="1:14" x14ac:dyDescent="0.2">
      <c r="A3826" s="32">
        <v>2021</v>
      </c>
      <c r="B3826" s="32">
        <v>9</v>
      </c>
      <c r="C3826" s="32" t="s">
        <v>65</v>
      </c>
      <c r="D3826" s="32" t="s">
        <v>12</v>
      </c>
      <c r="E3826" s="32" t="s">
        <v>168</v>
      </c>
      <c r="F3826" s="32" t="s">
        <v>110</v>
      </c>
      <c r="G3826" s="32">
        <v>5985</v>
      </c>
      <c r="H3826" s="32">
        <v>5795</v>
      </c>
      <c r="I3826" s="32">
        <v>387</v>
      </c>
      <c r="J3826" s="32">
        <v>5408</v>
      </c>
      <c r="K3826" s="32">
        <v>41595.091666666667</v>
      </c>
      <c r="L3826" s="32">
        <v>20028.991666666665</v>
      </c>
      <c r="M3826" s="32"/>
      <c r="N3826" s="32" t="s">
        <v>307</v>
      </c>
    </row>
    <row r="3827" spans="1:14" x14ac:dyDescent="0.2">
      <c r="A3827" s="32">
        <v>2021</v>
      </c>
      <c r="B3827" s="32">
        <v>10</v>
      </c>
      <c r="C3827" s="32" t="s">
        <v>14</v>
      </c>
      <c r="D3827" s="32" t="s">
        <v>12</v>
      </c>
      <c r="E3827" s="32" t="s">
        <v>168</v>
      </c>
      <c r="F3827" s="32" t="s">
        <v>110</v>
      </c>
      <c r="G3827" s="32">
        <v>6332</v>
      </c>
      <c r="H3827" s="32">
        <v>6144</v>
      </c>
      <c r="I3827" s="32">
        <v>421</v>
      </c>
      <c r="J3827" s="32">
        <v>5723</v>
      </c>
      <c r="K3827" s="32">
        <v>43871.696666666663</v>
      </c>
      <c r="L3827" s="32">
        <v>21058.37</v>
      </c>
      <c r="M3827" s="32"/>
      <c r="N3827" s="32" t="s">
        <v>307</v>
      </c>
    </row>
    <row r="3828" spans="1:14" x14ac:dyDescent="0.2">
      <c r="A3828" s="32">
        <v>2021</v>
      </c>
      <c r="B3828" s="32">
        <v>11</v>
      </c>
      <c r="C3828" s="32" t="s">
        <v>11</v>
      </c>
      <c r="D3828" s="32" t="s">
        <v>12</v>
      </c>
      <c r="E3828" s="32" t="s">
        <v>168</v>
      </c>
      <c r="F3828" s="32" t="s">
        <v>110</v>
      </c>
      <c r="G3828" s="32">
        <v>4413</v>
      </c>
      <c r="H3828" s="32">
        <v>4220</v>
      </c>
      <c r="I3828" s="32">
        <v>658</v>
      </c>
      <c r="J3828" s="32">
        <v>3562</v>
      </c>
      <c r="K3828" s="32">
        <v>27519.951666666668</v>
      </c>
      <c r="L3828" s="32">
        <v>13458.398333333333</v>
      </c>
      <c r="M3828" s="32"/>
      <c r="N3828" s="32" t="s">
        <v>307</v>
      </c>
    </row>
    <row r="3829" spans="1:14" x14ac:dyDescent="0.2">
      <c r="A3829" s="32">
        <v>2021</v>
      </c>
      <c r="B3829" s="32">
        <v>12</v>
      </c>
      <c r="C3829" s="32" t="s">
        <v>60</v>
      </c>
      <c r="D3829" s="32" t="s">
        <v>12</v>
      </c>
      <c r="E3829" s="32" t="s">
        <v>168</v>
      </c>
      <c r="F3829" s="32" t="s">
        <v>110</v>
      </c>
      <c r="G3829" s="32">
        <v>4308</v>
      </c>
      <c r="H3829" s="32">
        <v>4129</v>
      </c>
      <c r="I3829" s="32">
        <v>497</v>
      </c>
      <c r="J3829" s="32">
        <v>3632</v>
      </c>
      <c r="K3829" s="32">
        <v>28272.803333333333</v>
      </c>
      <c r="L3829" s="32">
        <v>12979.23</v>
      </c>
      <c r="M3829" s="32"/>
      <c r="N3829" s="32" t="s">
        <v>307</v>
      </c>
    </row>
    <row r="3830" spans="1:14" x14ac:dyDescent="0.2">
      <c r="A3830" s="32">
        <v>2021</v>
      </c>
      <c r="B3830" s="32">
        <v>1</v>
      </c>
      <c r="C3830" s="32" t="s">
        <v>10</v>
      </c>
      <c r="D3830" s="32" t="s">
        <v>6</v>
      </c>
      <c r="E3830" s="32" t="s">
        <v>169</v>
      </c>
      <c r="F3830" s="32" t="s">
        <v>110</v>
      </c>
      <c r="G3830" s="32">
        <v>1590</v>
      </c>
      <c r="H3830" s="32">
        <v>1590</v>
      </c>
      <c r="I3830" s="32">
        <v>202</v>
      </c>
      <c r="J3830" s="32">
        <v>1388</v>
      </c>
      <c r="K3830" s="32">
        <v>10477.298333333334</v>
      </c>
      <c r="L3830" s="32">
        <v>3192.3683333333333</v>
      </c>
      <c r="M3830" s="32"/>
      <c r="N3830" s="32" t="s">
        <v>308</v>
      </c>
    </row>
    <row r="3831" spans="1:14" x14ac:dyDescent="0.2">
      <c r="A3831" s="32">
        <v>2021</v>
      </c>
      <c r="B3831" s="32">
        <v>2</v>
      </c>
      <c r="C3831" s="32" t="s">
        <v>33</v>
      </c>
      <c r="D3831" s="32" t="s">
        <v>6</v>
      </c>
      <c r="E3831" s="32" t="s">
        <v>169</v>
      </c>
      <c r="F3831" s="32" t="s">
        <v>110</v>
      </c>
      <c r="G3831" s="32">
        <v>1176</v>
      </c>
      <c r="H3831" s="32">
        <v>1176</v>
      </c>
      <c r="I3831" s="32">
        <v>273</v>
      </c>
      <c r="J3831" s="32">
        <v>903</v>
      </c>
      <c r="K3831" s="32">
        <v>6490.7150000000001</v>
      </c>
      <c r="L3831" s="32">
        <v>2440.085</v>
      </c>
      <c r="M3831" s="32"/>
      <c r="N3831" s="32" t="s">
        <v>308</v>
      </c>
    </row>
    <row r="3832" spans="1:14" x14ac:dyDescent="0.2">
      <c r="A3832" s="32">
        <v>2021</v>
      </c>
      <c r="B3832" s="32">
        <v>3</v>
      </c>
      <c r="C3832" s="32" t="s">
        <v>79</v>
      </c>
      <c r="D3832" s="32" t="s">
        <v>6</v>
      </c>
      <c r="E3832" s="32" t="s">
        <v>169</v>
      </c>
      <c r="F3832" s="32" t="s">
        <v>110</v>
      </c>
      <c r="G3832" s="32">
        <v>2005</v>
      </c>
      <c r="H3832" s="32">
        <v>2004</v>
      </c>
      <c r="I3832" s="32">
        <v>681</v>
      </c>
      <c r="J3832" s="32">
        <v>1323</v>
      </c>
      <c r="K3832" s="32">
        <v>9915.003333333334</v>
      </c>
      <c r="L3832" s="32">
        <v>2680.9133333333334</v>
      </c>
      <c r="M3832" s="32"/>
      <c r="N3832" s="32" t="s">
        <v>308</v>
      </c>
    </row>
    <row r="3833" spans="1:14" x14ac:dyDescent="0.2">
      <c r="A3833" s="32">
        <v>2021</v>
      </c>
      <c r="B3833" s="32">
        <v>4</v>
      </c>
      <c r="C3833" s="32" t="s">
        <v>58</v>
      </c>
      <c r="D3833" s="32" t="s">
        <v>6</v>
      </c>
      <c r="E3833" s="32" t="s">
        <v>169</v>
      </c>
      <c r="F3833" s="32" t="s">
        <v>110</v>
      </c>
      <c r="G3833" s="32">
        <v>3230</v>
      </c>
      <c r="H3833" s="32">
        <v>3228</v>
      </c>
      <c r="I3833" s="32">
        <v>891</v>
      </c>
      <c r="J3833" s="32">
        <v>2337</v>
      </c>
      <c r="K3833" s="32">
        <v>18159.386666666665</v>
      </c>
      <c r="L3833" s="32">
        <v>6314.163333333333</v>
      </c>
      <c r="M3833" s="32"/>
      <c r="N3833" s="32" t="s">
        <v>308</v>
      </c>
    </row>
    <row r="3834" spans="1:14" x14ac:dyDescent="0.2">
      <c r="A3834" s="32">
        <v>2021</v>
      </c>
      <c r="B3834" s="32">
        <v>5</v>
      </c>
      <c r="C3834" s="32" t="s">
        <v>36</v>
      </c>
      <c r="D3834" s="32" t="s">
        <v>6</v>
      </c>
      <c r="E3834" s="32" t="s">
        <v>169</v>
      </c>
      <c r="F3834" s="32" t="s">
        <v>110</v>
      </c>
      <c r="G3834" s="32">
        <v>4587</v>
      </c>
      <c r="H3834" s="32">
        <v>4586</v>
      </c>
      <c r="I3834" s="32">
        <v>800</v>
      </c>
      <c r="J3834" s="32">
        <v>3786</v>
      </c>
      <c r="K3834" s="32">
        <v>30060.025000000001</v>
      </c>
      <c r="L3834" s="32">
        <v>10046.808333333332</v>
      </c>
      <c r="M3834" s="32"/>
      <c r="N3834" s="32" t="s">
        <v>308</v>
      </c>
    </row>
    <row r="3835" spans="1:14" x14ac:dyDescent="0.2">
      <c r="A3835" s="32">
        <v>2021</v>
      </c>
      <c r="B3835" s="32">
        <v>6</v>
      </c>
      <c r="C3835" s="32" t="s">
        <v>44</v>
      </c>
      <c r="D3835" s="32" t="s">
        <v>6</v>
      </c>
      <c r="E3835" s="32" t="s">
        <v>169</v>
      </c>
      <c r="F3835" s="32" t="s">
        <v>110</v>
      </c>
      <c r="G3835" s="32">
        <v>6739</v>
      </c>
      <c r="H3835" s="32">
        <v>6717</v>
      </c>
      <c r="I3835" s="32">
        <v>1583</v>
      </c>
      <c r="J3835" s="32">
        <v>5134</v>
      </c>
      <c r="K3835" s="32">
        <v>40843.376666666663</v>
      </c>
      <c r="L3835" s="32">
        <v>16176.59</v>
      </c>
      <c r="M3835" s="32"/>
      <c r="N3835" s="32" t="s">
        <v>308</v>
      </c>
    </row>
    <row r="3836" spans="1:14" x14ac:dyDescent="0.2">
      <c r="A3836" s="32">
        <v>2021</v>
      </c>
      <c r="B3836" s="32">
        <v>7</v>
      </c>
      <c r="C3836" s="32" t="s">
        <v>24</v>
      </c>
      <c r="D3836" s="32" t="s">
        <v>6</v>
      </c>
      <c r="E3836" s="32" t="s">
        <v>169</v>
      </c>
      <c r="F3836" s="32" t="s">
        <v>110</v>
      </c>
      <c r="G3836" s="32">
        <v>11229</v>
      </c>
      <c r="H3836" s="32">
        <v>11195</v>
      </c>
      <c r="I3836" s="32">
        <v>1561</v>
      </c>
      <c r="J3836" s="32">
        <v>9634</v>
      </c>
      <c r="K3836" s="32">
        <v>80232.210000000006</v>
      </c>
      <c r="L3836" s="32">
        <v>39314.523333333331</v>
      </c>
      <c r="M3836" s="32"/>
      <c r="N3836" s="32" t="s">
        <v>308</v>
      </c>
    </row>
    <row r="3837" spans="1:14" x14ac:dyDescent="0.2">
      <c r="A3837" s="32">
        <v>2021</v>
      </c>
      <c r="B3837" s="32">
        <v>8</v>
      </c>
      <c r="C3837" s="32" t="s">
        <v>13</v>
      </c>
      <c r="D3837" s="32" t="s">
        <v>6</v>
      </c>
      <c r="E3837" s="32" t="s">
        <v>169</v>
      </c>
      <c r="F3837" s="32" t="s">
        <v>110</v>
      </c>
      <c r="G3837" s="32">
        <v>11492</v>
      </c>
      <c r="H3837" s="32">
        <v>11483</v>
      </c>
      <c r="I3837" s="32">
        <v>1398</v>
      </c>
      <c r="J3837" s="32">
        <v>10085</v>
      </c>
      <c r="K3837" s="32">
        <v>83489.943333333329</v>
      </c>
      <c r="L3837" s="32">
        <v>40954.023333333331</v>
      </c>
      <c r="M3837" s="32"/>
      <c r="N3837" s="32" t="s">
        <v>308</v>
      </c>
    </row>
    <row r="3838" spans="1:14" x14ac:dyDescent="0.2">
      <c r="A3838" s="32">
        <v>2021</v>
      </c>
      <c r="B3838" s="32">
        <v>9</v>
      </c>
      <c r="C3838" s="32" t="s">
        <v>65</v>
      </c>
      <c r="D3838" s="32" t="s">
        <v>6</v>
      </c>
      <c r="E3838" s="32" t="s">
        <v>169</v>
      </c>
      <c r="F3838" s="32" t="s">
        <v>110</v>
      </c>
      <c r="G3838" s="32">
        <v>9647</v>
      </c>
      <c r="H3838" s="32">
        <v>9645</v>
      </c>
      <c r="I3838" s="32">
        <v>889</v>
      </c>
      <c r="J3838" s="32">
        <v>8756</v>
      </c>
      <c r="K3838" s="32">
        <v>73044.45</v>
      </c>
      <c r="L3838" s="32">
        <v>32085.066666666666</v>
      </c>
      <c r="M3838" s="32"/>
      <c r="N3838" s="32" t="s">
        <v>308</v>
      </c>
    </row>
    <row r="3839" spans="1:14" x14ac:dyDescent="0.2">
      <c r="A3839" s="32">
        <v>2021</v>
      </c>
      <c r="B3839" s="32">
        <v>10</v>
      </c>
      <c r="C3839" s="32" t="s">
        <v>14</v>
      </c>
      <c r="D3839" s="32" t="s">
        <v>6</v>
      </c>
      <c r="E3839" s="32" t="s">
        <v>169</v>
      </c>
      <c r="F3839" s="32" t="s">
        <v>110</v>
      </c>
      <c r="G3839" s="32">
        <v>9469</v>
      </c>
      <c r="H3839" s="32">
        <v>9466</v>
      </c>
      <c r="I3839" s="32">
        <v>789</v>
      </c>
      <c r="J3839" s="32">
        <v>8677</v>
      </c>
      <c r="K3839" s="32">
        <v>73131.596666666665</v>
      </c>
      <c r="L3839" s="32">
        <v>36284.403333333335</v>
      </c>
      <c r="M3839" s="32"/>
      <c r="N3839" s="32" t="s">
        <v>308</v>
      </c>
    </row>
    <row r="3840" spans="1:14" x14ac:dyDescent="0.2">
      <c r="A3840" s="32">
        <v>2021</v>
      </c>
      <c r="B3840" s="32">
        <v>11</v>
      </c>
      <c r="C3840" s="32" t="s">
        <v>11</v>
      </c>
      <c r="D3840" s="32" t="s">
        <v>6</v>
      </c>
      <c r="E3840" s="32" t="s">
        <v>169</v>
      </c>
      <c r="F3840" s="32" t="s">
        <v>110</v>
      </c>
      <c r="G3840" s="32">
        <v>4049</v>
      </c>
      <c r="H3840" s="32">
        <v>4031</v>
      </c>
      <c r="I3840" s="32">
        <v>839</v>
      </c>
      <c r="J3840" s="32">
        <v>3192</v>
      </c>
      <c r="K3840" s="32">
        <v>25326.935000000001</v>
      </c>
      <c r="L3840" s="32">
        <v>9036.2649999999994</v>
      </c>
      <c r="M3840" s="32"/>
      <c r="N3840" s="32" t="s">
        <v>308</v>
      </c>
    </row>
    <row r="3841" spans="1:14" x14ac:dyDescent="0.2">
      <c r="A3841" s="32">
        <v>2021</v>
      </c>
      <c r="B3841" s="32">
        <v>12</v>
      </c>
      <c r="C3841" s="32" t="s">
        <v>60</v>
      </c>
      <c r="D3841" s="32" t="s">
        <v>6</v>
      </c>
      <c r="E3841" s="32" t="s">
        <v>169</v>
      </c>
      <c r="F3841" s="32" t="s">
        <v>110</v>
      </c>
      <c r="G3841" s="32">
        <v>4047</v>
      </c>
      <c r="H3841" s="32">
        <v>4007</v>
      </c>
      <c r="I3841" s="32">
        <v>343</v>
      </c>
      <c r="J3841" s="32">
        <v>3664</v>
      </c>
      <c r="K3841" s="32">
        <v>30116.424999999999</v>
      </c>
      <c r="L3841" s="32">
        <v>9292.5249999999996</v>
      </c>
      <c r="M3841" s="32"/>
      <c r="N3841" s="32" t="s">
        <v>308</v>
      </c>
    </row>
    <row r="3842" spans="1:14" x14ac:dyDescent="0.2">
      <c r="A3842" s="32">
        <v>2021</v>
      </c>
      <c r="B3842" s="32">
        <v>1</v>
      </c>
      <c r="C3842" s="32" t="s">
        <v>10</v>
      </c>
      <c r="D3842" s="32" t="s">
        <v>137</v>
      </c>
      <c r="E3842" s="32" t="s">
        <v>158</v>
      </c>
      <c r="F3842" s="32" t="s">
        <v>110</v>
      </c>
      <c r="G3842" s="32">
        <v>905</v>
      </c>
      <c r="H3842" s="32">
        <v>898</v>
      </c>
      <c r="I3842" s="32">
        <v>233</v>
      </c>
      <c r="J3842" s="32">
        <v>665</v>
      </c>
      <c r="K3842" s="32">
        <v>3056.6550000000002</v>
      </c>
      <c r="L3842" s="32">
        <v>2039.2283333333332</v>
      </c>
      <c r="M3842" s="32"/>
      <c r="N3842" s="32" t="s">
        <v>309</v>
      </c>
    </row>
    <row r="3843" spans="1:14" x14ac:dyDescent="0.2">
      <c r="A3843" s="32">
        <v>2021</v>
      </c>
      <c r="B3843" s="32">
        <v>2</v>
      </c>
      <c r="C3843" s="32" t="s">
        <v>33</v>
      </c>
      <c r="D3843" s="32" t="s">
        <v>137</v>
      </c>
      <c r="E3843" s="32" t="s">
        <v>158</v>
      </c>
      <c r="F3843" s="32" t="s">
        <v>110</v>
      </c>
      <c r="G3843" s="32">
        <v>737</v>
      </c>
      <c r="H3843" s="32">
        <v>734</v>
      </c>
      <c r="I3843" s="32">
        <v>269</v>
      </c>
      <c r="J3843" s="32">
        <v>465</v>
      </c>
      <c r="K3843" s="32">
        <v>2199.5366666666669</v>
      </c>
      <c r="L3843" s="32">
        <v>1509.13</v>
      </c>
      <c r="M3843" s="32"/>
      <c r="N3843" s="32" t="s">
        <v>309</v>
      </c>
    </row>
    <row r="3844" spans="1:14" x14ac:dyDescent="0.2">
      <c r="A3844" s="32">
        <v>2021</v>
      </c>
      <c r="B3844" s="32">
        <v>3</v>
      </c>
      <c r="C3844" s="32" t="s">
        <v>79</v>
      </c>
      <c r="D3844" s="32" t="s">
        <v>137</v>
      </c>
      <c r="E3844" s="32" t="s">
        <v>158</v>
      </c>
      <c r="F3844" s="32" t="s">
        <v>110</v>
      </c>
      <c r="G3844" s="32">
        <v>854</v>
      </c>
      <c r="H3844" s="32">
        <v>837</v>
      </c>
      <c r="I3844" s="32">
        <v>250</v>
      </c>
      <c r="J3844" s="32">
        <v>587</v>
      </c>
      <c r="K3844" s="32">
        <v>2977.4983333333334</v>
      </c>
      <c r="L3844" s="32">
        <v>1995.7183333333332</v>
      </c>
      <c r="M3844" s="32"/>
      <c r="N3844" s="32" t="s">
        <v>309</v>
      </c>
    </row>
    <row r="3845" spans="1:14" x14ac:dyDescent="0.2">
      <c r="A3845" s="32">
        <v>2021</v>
      </c>
      <c r="B3845" s="32">
        <v>4</v>
      </c>
      <c r="C3845" s="32" t="s">
        <v>58</v>
      </c>
      <c r="D3845" s="32" t="s">
        <v>137</v>
      </c>
      <c r="E3845" s="32" t="s">
        <v>158</v>
      </c>
      <c r="F3845" s="32" t="s">
        <v>110</v>
      </c>
      <c r="G3845" s="32">
        <v>979</v>
      </c>
      <c r="H3845" s="32">
        <v>977</v>
      </c>
      <c r="I3845" s="32">
        <v>194</v>
      </c>
      <c r="J3845" s="32">
        <v>783</v>
      </c>
      <c r="K3845" s="32">
        <v>4464.8583333333336</v>
      </c>
      <c r="L3845" s="32">
        <v>2685.0250000000001</v>
      </c>
      <c r="M3845" s="32"/>
      <c r="N3845" s="32" t="s">
        <v>309</v>
      </c>
    </row>
    <row r="3846" spans="1:14" x14ac:dyDescent="0.2">
      <c r="A3846" s="32">
        <v>2021</v>
      </c>
      <c r="B3846" s="32">
        <v>5</v>
      </c>
      <c r="C3846" s="32" t="s">
        <v>36</v>
      </c>
      <c r="D3846" s="32" t="s">
        <v>137</v>
      </c>
      <c r="E3846" s="32" t="s">
        <v>158</v>
      </c>
      <c r="F3846" s="32" t="s">
        <v>110</v>
      </c>
      <c r="G3846" s="32">
        <v>1238</v>
      </c>
      <c r="H3846" s="32">
        <v>1235</v>
      </c>
      <c r="I3846" s="32">
        <v>330</v>
      </c>
      <c r="J3846" s="32">
        <v>905</v>
      </c>
      <c r="K3846" s="32">
        <v>5172.1549999999997</v>
      </c>
      <c r="L3846" s="32">
        <v>2869.6283333333336</v>
      </c>
      <c r="M3846" s="32"/>
      <c r="N3846" s="32" t="s">
        <v>309</v>
      </c>
    </row>
    <row r="3847" spans="1:14" x14ac:dyDescent="0.2">
      <c r="A3847" s="32">
        <v>2021</v>
      </c>
      <c r="B3847" s="32">
        <v>6</v>
      </c>
      <c r="C3847" s="32" t="s">
        <v>44</v>
      </c>
      <c r="D3847" s="32" t="s">
        <v>137</v>
      </c>
      <c r="E3847" s="32" t="s">
        <v>158</v>
      </c>
      <c r="F3847" s="32" t="s">
        <v>110</v>
      </c>
      <c r="G3847" s="32">
        <v>2016</v>
      </c>
      <c r="H3847" s="32">
        <v>2009</v>
      </c>
      <c r="I3847" s="32">
        <v>360</v>
      </c>
      <c r="J3847" s="32">
        <v>1649</v>
      </c>
      <c r="K3847" s="32">
        <v>10147.959999999999</v>
      </c>
      <c r="L3847" s="32">
        <v>5550.5066666666671</v>
      </c>
      <c r="M3847" s="32"/>
      <c r="N3847" s="32" t="s">
        <v>309</v>
      </c>
    </row>
    <row r="3848" spans="1:14" x14ac:dyDescent="0.2">
      <c r="A3848" s="32">
        <v>2021</v>
      </c>
      <c r="B3848" s="32">
        <v>7</v>
      </c>
      <c r="C3848" s="32" t="s">
        <v>24</v>
      </c>
      <c r="D3848" s="32" t="s">
        <v>137</v>
      </c>
      <c r="E3848" s="32" t="s">
        <v>158</v>
      </c>
      <c r="F3848" s="32" t="s">
        <v>110</v>
      </c>
      <c r="G3848" s="32">
        <v>2896</v>
      </c>
      <c r="H3848" s="32">
        <v>2891</v>
      </c>
      <c r="I3848" s="32">
        <v>445</v>
      </c>
      <c r="J3848" s="32">
        <v>2446</v>
      </c>
      <c r="K3848" s="32">
        <v>15537.558333333332</v>
      </c>
      <c r="L3848" s="32">
        <v>8225.0083333333332</v>
      </c>
      <c r="M3848" s="32"/>
      <c r="N3848" s="32" t="s">
        <v>309</v>
      </c>
    </row>
    <row r="3849" spans="1:14" x14ac:dyDescent="0.2">
      <c r="A3849" s="32">
        <v>2021</v>
      </c>
      <c r="B3849" s="32">
        <v>8</v>
      </c>
      <c r="C3849" s="32" t="s">
        <v>13</v>
      </c>
      <c r="D3849" s="32" t="s">
        <v>137</v>
      </c>
      <c r="E3849" s="32" t="s">
        <v>158</v>
      </c>
      <c r="F3849" s="32" t="s">
        <v>110</v>
      </c>
      <c r="G3849" s="32">
        <v>3161</v>
      </c>
      <c r="H3849" s="32">
        <v>3154</v>
      </c>
      <c r="I3849" s="32">
        <v>499</v>
      </c>
      <c r="J3849" s="32">
        <v>2655</v>
      </c>
      <c r="K3849" s="32">
        <v>17655.11</v>
      </c>
      <c r="L3849" s="32">
        <v>9133.09</v>
      </c>
      <c r="M3849" s="32"/>
      <c r="N3849" s="32" t="s">
        <v>309</v>
      </c>
    </row>
    <row r="3850" spans="1:14" x14ac:dyDescent="0.2">
      <c r="A3850" s="32">
        <v>2021</v>
      </c>
      <c r="B3850" s="32">
        <v>9</v>
      </c>
      <c r="C3850" s="32" t="s">
        <v>65</v>
      </c>
      <c r="D3850" s="32" t="s">
        <v>137</v>
      </c>
      <c r="E3850" s="32" t="s">
        <v>158</v>
      </c>
      <c r="F3850" s="32" t="s">
        <v>110</v>
      </c>
      <c r="G3850" s="32">
        <v>2777</v>
      </c>
      <c r="H3850" s="32">
        <v>2768</v>
      </c>
      <c r="I3850" s="32">
        <v>292</v>
      </c>
      <c r="J3850" s="32">
        <v>2476</v>
      </c>
      <c r="K3850" s="32">
        <v>15725.593333333334</v>
      </c>
      <c r="L3850" s="32">
        <v>8492.2233333333334</v>
      </c>
      <c r="M3850" s="32"/>
      <c r="N3850" s="32" t="s">
        <v>309</v>
      </c>
    </row>
    <row r="3851" spans="1:14" x14ac:dyDescent="0.2">
      <c r="A3851" s="32">
        <v>2021</v>
      </c>
      <c r="B3851" s="32">
        <v>10</v>
      </c>
      <c r="C3851" s="32" t="s">
        <v>14</v>
      </c>
      <c r="D3851" s="32" t="s">
        <v>137</v>
      </c>
      <c r="E3851" s="32" t="s">
        <v>158</v>
      </c>
      <c r="F3851" s="32" t="s">
        <v>110</v>
      </c>
      <c r="G3851" s="32">
        <v>2792</v>
      </c>
      <c r="H3851" s="32">
        <v>2790</v>
      </c>
      <c r="I3851" s="32">
        <v>311</v>
      </c>
      <c r="J3851" s="32">
        <v>2479</v>
      </c>
      <c r="K3851" s="32">
        <v>15307.868333333334</v>
      </c>
      <c r="L3851" s="32">
        <v>8289.0983333333334</v>
      </c>
      <c r="M3851" s="32"/>
      <c r="N3851" s="32" t="s">
        <v>309</v>
      </c>
    </row>
    <row r="3852" spans="1:14" x14ac:dyDescent="0.2">
      <c r="A3852" s="32">
        <v>2021</v>
      </c>
      <c r="B3852" s="32">
        <v>11</v>
      </c>
      <c r="C3852" s="32" t="s">
        <v>11</v>
      </c>
      <c r="D3852" s="32" t="s">
        <v>137</v>
      </c>
      <c r="E3852" s="32" t="s">
        <v>158</v>
      </c>
      <c r="F3852" s="32" t="s">
        <v>110</v>
      </c>
      <c r="G3852" s="32">
        <v>2383</v>
      </c>
      <c r="H3852" s="32">
        <v>2377</v>
      </c>
      <c r="I3852" s="32">
        <v>261</v>
      </c>
      <c r="J3852" s="32">
        <v>2116</v>
      </c>
      <c r="K3852" s="32">
        <v>12510.79</v>
      </c>
      <c r="L3852" s="32">
        <v>7178.7266666666665</v>
      </c>
      <c r="M3852" s="32"/>
      <c r="N3852" s="32" t="s">
        <v>309</v>
      </c>
    </row>
    <row r="3853" spans="1:14" x14ac:dyDescent="0.2">
      <c r="A3853" s="32">
        <v>2021</v>
      </c>
      <c r="B3853" s="32">
        <v>12</v>
      </c>
      <c r="C3853" s="32" t="s">
        <v>60</v>
      </c>
      <c r="D3853" s="32" t="s">
        <v>137</v>
      </c>
      <c r="E3853" s="32" t="s">
        <v>158</v>
      </c>
      <c r="F3853" s="32" t="s">
        <v>110</v>
      </c>
      <c r="G3853" s="32">
        <v>2430</v>
      </c>
      <c r="H3853" s="32">
        <v>2426</v>
      </c>
      <c r="I3853" s="32">
        <v>211</v>
      </c>
      <c r="J3853" s="32">
        <v>2215</v>
      </c>
      <c r="K3853" s="32">
        <v>12823.933333333332</v>
      </c>
      <c r="L3853" s="32">
        <v>6848.9666666666662</v>
      </c>
      <c r="M3853" s="32"/>
      <c r="N3853" s="32" t="s">
        <v>309</v>
      </c>
    </row>
    <row r="3854" spans="1:14" x14ac:dyDescent="0.2">
      <c r="A3854" s="32">
        <v>2021</v>
      </c>
      <c r="B3854" s="32">
        <v>1</v>
      </c>
      <c r="C3854" s="32" t="s">
        <v>10</v>
      </c>
      <c r="D3854" s="32" t="s">
        <v>138</v>
      </c>
      <c r="E3854" s="32" t="s">
        <v>159</v>
      </c>
      <c r="F3854" s="32" t="s">
        <v>110</v>
      </c>
      <c r="G3854" s="32">
        <v>779</v>
      </c>
      <c r="H3854" s="32">
        <v>777</v>
      </c>
      <c r="I3854" s="32">
        <v>126</v>
      </c>
      <c r="J3854" s="32">
        <v>651</v>
      </c>
      <c r="K3854" s="32">
        <v>3297.5</v>
      </c>
      <c r="L3854" s="32">
        <v>2131.4666666666667</v>
      </c>
      <c r="M3854" s="32"/>
      <c r="N3854" s="32" t="s">
        <v>310</v>
      </c>
    </row>
    <row r="3855" spans="1:14" x14ac:dyDescent="0.2">
      <c r="A3855" s="32">
        <v>2021</v>
      </c>
      <c r="B3855" s="32">
        <v>2</v>
      </c>
      <c r="C3855" s="32" t="s">
        <v>33</v>
      </c>
      <c r="D3855" s="32" t="s">
        <v>138</v>
      </c>
      <c r="E3855" s="32" t="s">
        <v>159</v>
      </c>
      <c r="F3855" s="32" t="s">
        <v>110</v>
      </c>
      <c r="G3855" s="32">
        <v>646</v>
      </c>
      <c r="H3855" s="32">
        <v>641</v>
      </c>
      <c r="I3855" s="32">
        <v>133</v>
      </c>
      <c r="J3855" s="32">
        <v>508</v>
      </c>
      <c r="K3855" s="32">
        <v>2341.6550000000002</v>
      </c>
      <c r="L3855" s="32">
        <v>2128.0616666666665</v>
      </c>
      <c r="M3855" s="32"/>
      <c r="N3855" s="32" t="s">
        <v>310</v>
      </c>
    </row>
    <row r="3856" spans="1:14" x14ac:dyDescent="0.2">
      <c r="A3856" s="32">
        <v>2021</v>
      </c>
      <c r="B3856" s="32">
        <v>3</v>
      </c>
      <c r="C3856" s="32" t="s">
        <v>79</v>
      </c>
      <c r="D3856" s="32" t="s">
        <v>138</v>
      </c>
      <c r="E3856" s="32" t="s">
        <v>159</v>
      </c>
      <c r="F3856" s="32" t="s">
        <v>110</v>
      </c>
      <c r="G3856" s="32">
        <v>1032</v>
      </c>
      <c r="H3856" s="32">
        <v>1031</v>
      </c>
      <c r="I3856" s="32">
        <v>188</v>
      </c>
      <c r="J3856" s="32">
        <v>843</v>
      </c>
      <c r="K3856" s="32">
        <v>4142.248333333333</v>
      </c>
      <c r="L3856" s="32">
        <v>3596.3516666666665</v>
      </c>
      <c r="M3856" s="32"/>
      <c r="N3856" s="32" t="s">
        <v>310</v>
      </c>
    </row>
    <row r="3857" spans="1:14" x14ac:dyDescent="0.2">
      <c r="A3857" s="32">
        <v>2021</v>
      </c>
      <c r="B3857" s="32">
        <v>4</v>
      </c>
      <c r="C3857" s="32" t="s">
        <v>58</v>
      </c>
      <c r="D3857" s="32" t="s">
        <v>138</v>
      </c>
      <c r="E3857" s="32" t="s">
        <v>159</v>
      </c>
      <c r="F3857" s="32" t="s">
        <v>110</v>
      </c>
      <c r="G3857" s="32">
        <v>1009</v>
      </c>
      <c r="H3857" s="32">
        <v>1004</v>
      </c>
      <c r="I3857" s="32">
        <v>176</v>
      </c>
      <c r="J3857" s="32">
        <v>828</v>
      </c>
      <c r="K3857" s="32">
        <v>4628.4666666666662</v>
      </c>
      <c r="L3857" s="32">
        <v>2568.7166666666667</v>
      </c>
      <c r="M3857" s="32"/>
      <c r="N3857" s="32" t="s">
        <v>310</v>
      </c>
    </row>
    <row r="3858" spans="1:14" x14ac:dyDescent="0.2">
      <c r="A3858" s="32">
        <v>2021</v>
      </c>
      <c r="B3858" s="32">
        <v>5</v>
      </c>
      <c r="C3858" s="32" t="s">
        <v>36</v>
      </c>
      <c r="D3858" s="32" t="s">
        <v>138</v>
      </c>
      <c r="E3858" s="32" t="s">
        <v>159</v>
      </c>
      <c r="F3858" s="32" t="s">
        <v>110</v>
      </c>
      <c r="G3858" s="32">
        <v>1517</v>
      </c>
      <c r="H3858" s="32">
        <v>1514</v>
      </c>
      <c r="I3858" s="32">
        <v>203</v>
      </c>
      <c r="J3858" s="32">
        <v>1311</v>
      </c>
      <c r="K3858" s="32">
        <v>7425.21</v>
      </c>
      <c r="L3858" s="32">
        <v>4381.49</v>
      </c>
      <c r="M3858" s="32"/>
      <c r="N3858" s="32" t="s">
        <v>310</v>
      </c>
    </row>
    <row r="3859" spans="1:14" x14ac:dyDescent="0.2">
      <c r="A3859" s="32">
        <v>2021</v>
      </c>
      <c r="B3859" s="32">
        <v>6</v>
      </c>
      <c r="C3859" s="32" t="s">
        <v>44</v>
      </c>
      <c r="D3859" s="32" t="s">
        <v>138</v>
      </c>
      <c r="E3859" s="32" t="s">
        <v>159</v>
      </c>
      <c r="F3859" s="32" t="s">
        <v>110</v>
      </c>
      <c r="G3859" s="32">
        <v>1924</v>
      </c>
      <c r="H3859" s="32">
        <v>1920</v>
      </c>
      <c r="I3859" s="32">
        <v>231</v>
      </c>
      <c r="J3859" s="32">
        <v>1689</v>
      </c>
      <c r="K3859" s="32">
        <v>9773.3549999999996</v>
      </c>
      <c r="L3859" s="32">
        <v>4747.7283333333335</v>
      </c>
      <c r="M3859" s="32"/>
      <c r="N3859" s="32" t="s">
        <v>310</v>
      </c>
    </row>
    <row r="3860" spans="1:14" x14ac:dyDescent="0.2">
      <c r="A3860" s="32">
        <v>2021</v>
      </c>
      <c r="B3860" s="32">
        <v>7</v>
      </c>
      <c r="C3860" s="32" t="s">
        <v>24</v>
      </c>
      <c r="D3860" s="32" t="s">
        <v>138</v>
      </c>
      <c r="E3860" s="32" t="s">
        <v>159</v>
      </c>
      <c r="F3860" s="32" t="s">
        <v>110</v>
      </c>
      <c r="G3860" s="32">
        <v>2198</v>
      </c>
      <c r="H3860" s="32">
        <v>2183</v>
      </c>
      <c r="I3860" s="32">
        <v>131</v>
      </c>
      <c r="J3860" s="32">
        <v>2052</v>
      </c>
      <c r="K3860" s="32">
        <v>11920.875</v>
      </c>
      <c r="L3860" s="32">
        <v>5148.3916666666664</v>
      </c>
      <c r="M3860" s="32"/>
      <c r="N3860" s="32" t="s">
        <v>310</v>
      </c>
    </row>
    <row r="3861" spans="1:14" x14ac:dyDescent="0.2">
      <c r="A3861" s="32">
        <v>2021</v>
      </c>
      <c r="B3861" s="32">
        <v>8</v>
      </c>
      <c r="C3861" s="32" t="s">
        <v>13</v>
      </c>
      <c r="D3861" s="32" t="s">
        <v>138</v>
      </c>
      <c r="E3861" s="32" t="s">
        <v>159</v>
      </c>
      <c r="F3861" s="32" t="s">
        <v>110</v>
      </c>
      <c r="G3861" s="32">
        <v>2144</v>
      </c>
      <c r="H3861" s="32">
        <v>2137</v>
      </c>
      <c r="I3861" s="32">
        <v>85</v>
      </c>
      <c r="J3861" s="32">
        <v>2052</v>
      </c>
      <c r="K3861" s="32">
        <v>12083.985000000001</v>
      </c>
      <c r="L3861" s="32">
        <v>4464.3816666666671</v>
      </c>
      <c r="M3861" s="32"/>
      <c r="N3861" s="32" t="s">
        <v>310</v>
      </c>
    </row>
    <row r="3862" spans="1:14" x14ac:dyDescent="0.2">
      <c r="A3862" s="32">
        <v>2021</v>
      </c>
      <c r="B3862" s="32">
        <v>9</v>
      </c>
      <c r="C3862" s="32" t="s">
        <v>65</v>
      </c>
      <c r="D3862" s="32" t="s">
        <v>138</v>
      </c>
      <c r="E3862" s="32" t="s">
        <v>159</v>
      </c>
      <c r="F3862" s="32" t="s">
        <v>110</v>
      </c>
      <c r="G3862" s="32">
        <v>2282</v>
      </c>
      <c r="H3862" s="32">
        <v>2278</v>
      </c>
      <c r="I3862" s="32">
        <v>158</v>
      </c>
      <c r="J3862" s="32">
        <v>2120</v>
      </c>
      <c r="K3862" s="32">
        <v>11978.336666666666</v>
      </c>
      <c r="L3862" s="32">
        <v>5406.88</v>
      </c>
      <c r="M3862" s="32"/>
      <c r="N3862" s="32" t="s">
        <v>310</v>
      </c>
    </row>
    <row r="3863" spans="1:14" x14ac:dyDescent="0.2">
      <c r="A3863" s="32">
        <v>2021</v>
      </c>
      <c r="B3863" s="32">
        <v>10</v>
      </c>
      <c r="C3863" s="32" t="s">
        <v>14</v>
      </c>
      <c r="D3863" s="32" t="s">
        <v>138</v>
      </c>
      <c r="E3863" s="32" t="s">
        <v>159</v>
      </c>
      <c r="F3863" s="32" t="s">
        <v>110</v>
      </c>
      <c r="G3863" s="32">
        <v>2455</v>
      </c>
      <c r="H3863" s="32">
        <v>2451</v>
      </c>
      <c r="I3863" s="32">
        <v>262</v>
      </c>
      <c r="J3863" s="32">
        <v>2189</v>
      </c>
      <c r="K3863" s="32">
        <v>11903.241666666667</v>
      </c>
      <c r="L3863" s="32">
        <v>5345.1916666666666</v>
      </c>
      <c r="M3863" s="32"/>
      <c r="N3863" s="32" t="s">
        <v>310</v>
      </c>
    </row>
    <row r="3864" spans="1:14" x14ac:dyDescent="0.2">
      <c r="A3864" s="32">
        <v>2021</v>
      </c>
      <c r="B3864" s="32">
        <v>11</v>
      </c>
      <c r="C3864" s="32" t="s">
        <v>11</v>
      </c>
      <c r="D3864" s="32" t="s">
        <v>138</v>
      </c>
      <c r="E3864" s="32" t="s">
        <v>159</v>
      </c>
      <c r="F3864" s="32" t="s">
        <v>110</v>
      </c>
      <c r="G3864" s="32">
        <v>2192</v>
      </c>
      <c r="H3864" s="32">
        <v>2187</v>
      </c>
      <c r="I3864" s="32">
        <v>261</v>
      </c>
      <c r="J3864" s="32">
        <v>1926</v>
      </c>
      <c r="K3864" s="32">
        <v>10396.261666666667</v>
      </c>
      <c r="L3864" s="32">
        <v>5238.9549999999999</v>
      </c>
      <c r="M3864" s="32"/>
      <c r="N3864" s="32" t="s">
        <v>310</v>
      </c>
    </row>
    <row r="3865" spans="1:14" x14ac:dyDescent="0.2">
      <c r="A3865" s="32">
        <v>2021</v>
      </c>
      <c r="B3865" s="32">
        <v>12</v>
      </c>
      <c r="C3865" s="32" t="s">
        <v>60</v>
      </c>
      <c r="D3865" s="32" t="s">
        <v>138</v>
      </c>
      <c r="E3865" s="32" t="s">
        <v>159</v>
      </c>
      <c r="F3865" s="32" t="s">
        <v>110</v>
      </c>
      <c r="G3865" s="32">
        <v>2216</v>
      </c>
      <c r="H3865" s="32">
        <v>2208</v>
      </c>
      <c r="I3865" s="32">
        <v>321</v>
      </c>
      <c r="J3865" s="32">
        <v>1887</v>
      </c>
      <c r="K3865" s="32">
        <v>10118.776666666667</v>
      </c>
      <c r="L3865" s="32">
        <v>4283.24</v>
      </c>
      <c r="M3865" s="32"/>
      <c r="N3865" s="32" t="s">
        <v>310</v>
      </c>
    </row>
    <row r="3866" spans="1:14" x14ac:dyDescent="0.2">
      <c r="A3866" s="32">
        <v>2021</v>
      </c>
      <c r="B3866" s="32">
        <v>1</v>
      </c>
      <c r="C3866" s="32" t="s">
        <v>10</v>
      </c>
      <c r="D3866" s="32" t="s">
        <v>62</v>
      </c>
      <c r="E3866" s="32" t="s">
        <v>209</v>
      </c>
      <c r="F3866" s="32" t="s">
        <v>111</v>
      </c>
      <c r="G3866" s="32">
        <v>1573</v>
      </c>
      <c r="H3866" s="32">
        <v>1570</v>
      </c>
      <c r="I3866" s="32">
        <v>107</v>
      </c>
      <c r="J3866" s="32">
        <v>1463</v>
      </c>
      <c r="K3866" s="32">
        <v>8808.2000000000007</v>
      </c>
      <c r="L3866" s="32">
        <v>3698.8</v>
      </c>
      <c r="M3866" s="32"/>
      <c r="N3866" s="32" t="s">
        <v>311</v>
      </c>
    </row>
    <row r="3867" spans="1:14" x14ac:dyDescent="0.2">
      <c r="A3867" s="32">
        <v>2021</v>
      </c>
      <c r="B3867" s="32">
        <v>2</v>
      </c>
      <c r="C3867" s="32" t="s">
        <v>33</v>
      </c>
      <c r="D3867" s="32" t="s">
        <v>62</v>
      </c>
      <c r="E3867" s="32" t="s">
        <v>209</v>
      </c>
      <c r="F3867" s="32" t="s">
        <v>111</v>
      </c>
      <c r="G3867" s="32">
        <v>1373</v>
      </c>
      <c r="H3867" s="32">
        <v>1366</v>
      </c>
      <c r="I3867" s="32">
        <v>144</v>
      </c>
      <c r="J3867" s="32">
        <v>1222</v>
      </c>
      <c r="K3867" s="32">
        <v>7698</v>
      </c>
      <c r="L3867" s="32">
        <v>2985</v>
      </c>
      <c r="M3867" s="32"/>
      <c r="N3867" s="32" t="s">
        <v>311</v>
      </c>
    </row>
    <row r="3868" spans="1:14" x14ac:dyDescent="0.2">
      <c r="A3868" s="32">
        <v>2021</v>
      </c>
      <c r="B3868" s="32">
        <v>3</v>
      </c>
      <c r="C3868" s="32" t="s">
        <v>79</v>
      </c>
      <c r="D3868" s="32" t="s">
        <v>62</v>
      </c>
      <c r="E3868" s="32" t="s">
        <v>209</v>
      </c>
      <c r="F3868" s="32" t="s">
        <v>111</v>
      </c>
      <c r="G3868" s="32">
        <v>1411</v>
      </c>
      <c r="H3868" s="32">
        <v>1405</v>
      </c>
      <c r="I3868" s="32">
        <v>117</v>
      </c>
      <c r="J3868" s="32">
        <v>1288</v>
      </c>
      <c r="K3868" s="32">
        <v>7744.1</v>
      </c>
      <c r="L3868" s="32">
        <v>3008.9</v>
      </c>
      <c r="M3868" s="32"/>
      <c r="N3868" s="32" t="s">
        <v>311</v>
      </c>
    </row>
    <row r="3869" spans="1:14" x14ac:dyDescent="0.2">
      <c r="A3869" s="32">
        <v>2021</v>
      </c>
      <c r="B3869" s="32">
        <v>4</v>
      </c>
      <c r="C3869" s="32" t="s">
        <v>58</v>
      </c>
      <c r="D3869" s="32" t="s">
        <v>62</v>
      </c>
      <c r="E3869" s="32" t="s">
        <v>209</v>
      </c>
      <c r="F3869" s="32" t="s">
        <v>111</v>
      </c>
      <c r="G3869" s="32">
        <v>1410</v>
      </c>
      <c r="H3869" s="32">
        <v>1403</v>
      </c>
      <c r="I3869" s="32">
        <v>112</v>
      </c>
      <c r="J3869" s="32">
        <v>1291</v>
      </c>
      <c r="K3869" s="32">
        <v>7577.5</v>
      </c>
      <c r="L3869" s="32">
        <v>2801.5</v>
      </c>
      <c r="M3869" s="32"/>
      <c r="N3869" s="32" t="s">
        <v>311</v>
      </c>
    </row>
    <row r="3870" spans="1:14" x14ac:dyDescent="0.2">
      <c r="A3870" s="32">
        <v>2021</v>
      </c>
      <c r="B3870" s="32">
        <v>5</v>
      </c>
      <c r="C3870" s="32" t="s">
        <v>36</v>
      </c>
      <c r="D3870" s="32" t="s">
        <v>62</v>
      </c>
      <c r="E3870" s="32" t="s">
        <v>209</v>
      </c>
      <c r="F3870" s="32" t="s">
        <v>111</v>
      </c>
      <c r="G3870" s="32">
        <v>1563</v>
      </c>
      <c r="H3870" s="32">
        <v>1557</v>
      </c>
      <c r="I3870" s="32">
        <v>146</v>
      </c>
      <c r="J3870" s="32">
        <v>1411</v>
      </c>
      <c r="K3870" s="32">
        <v>8717.6</v>
      </c>
      <c r="L3870" s="32">
        <v>2972.4</v>
      </c>
      <c r="M3870" s="32"/>
      <c r="N3870" s="32" t="s">
        <v>311</v>
      </c>
    </row>
    <row r="3871" spans="1:14" x14ac:dyDescent="0.2">
      <c r="A3871" s="32">
        <v>2021</v>
      </c>
      <c r="B3871" s="32">
        <v>6</v>
      </c>
      <c r="C3871" s="32" t="s">
        <v>44</v>
      </c>
      <c r="D3871" s="32" t="s">
        <v>62</v>
      </c>
      <c r="E3871" s="32" t="s">
        <v>209</v>
      </c>
      <c r="F3871" s="32" t="s">
        <v>111</v>
      </c>
      <c r="G3871" s="32">
        <v>2178</v>
      </c>
      <c r="H3871" s="32">
        <v>2175</v>
      </c>
      <c r="I3871" s="32">
        <v>221</v>
      </c>
      <c r="J3871" s="32">
        <v>1954</v>
      </c>
      <c r="K3871" s="32">
        <v>11938.6</v>
      </c>
      <c r="L3871" s="32">
        <v>4453.3999999999996</v>
      </c>
      <c r="M3871" s="32"/>
      <c r="N3871" s="32" t="s">
        <v>311</v>
      </c>
    </row>
    <row r="3872" spans="1:14" x14ac:dyDescent="0.2">
      <c r="A3872" s="32">
        <v>2021</v>
      </c>
      <c r="B3872" s="32">
        <v>7</v>
      </c>
      <c r="C3872" s="32" t="s">
        <v>24</v>
      </c>
      <c r="D3872" s="32" t="s">
        <v>62</v>
      </c>
      <c r="E3872" s="32" t="s">
        <v>209</v>
      </c>
      <c r="F3872" s="32" t="s">
        <v>111</v>
      </c>
      <c r="G3872" s="32">
        <v>3144</v>
      </c>
      <c r="H3872" s="32">
        <v>3139</v>
      </c>
      <c r="I3872" s="32">
        <v>624</v>
      </c>
      <c r="J3872" s="32">
        <v>2515</v>
      </c>
      <c r="K3872" s="32">
        <v>15574.1</v>
      </c>
      <c r="L3872" s="32">
        <v>6072.9</v>
      </c>
      <c r="M3872" s="32"/>
      <c r="N3872" s="32" t="s">
        <v>311</v>
      </c>
    </row>
    <row r="3873" spans="1:14" x14ac:dyDescent="0.2">
      <c r="A3873" s="32">
        <v>2021</v>
      </c>
      <c r="B3873" s="32">
        <v>8</v>
      </c>
      <c r="C3873" s="32" t="s">
        <v>13</v>
      </c>
      <c r="D3873" s="32" t="s">
        <v>62</v>
      </c>
      <c r="E3873" s="32" t="s">
        <v>209</v>
      </c>
      <c r="F3873" s="32" t="s">
        <v>111</v>
      </c>
      <c r="G3873" s="32">
        <v>3118</v>
      </c>
      <c r="H3873" s="32">
        <v>3114</v>
      </c>
      <c r="I3873" s="32">
        <v>442</v>
      </c>
      <c r="J3873" s="32">
        <v>2672</v>
      </c>
      <c r="K3873" s="32">
        <v>17698.400000000001</v>
      </c>
      <c r="L3873" s="32">
        <v>5219.6000000000004</v>
      </c>
      <c r="M3873" s="32"/>
      <c r="N3873" s="32" t="s">
        <v>311</v>
      </c>
    </row>
    <row r="3874" spans="1:14" x14ac:dyDescent="0.2">
      <c r="A3874" s="32">
        <v>2021</v>
      </c>
      <c r="B3874" s="32">
        <v>9</v>
      </c>
      <c r="C3874" s="32" t="s">
        <v>65</v>
      </c>
      <c r="D3874" s="32" t="s">
        <v>62</v>
      </c>
      <c r="E3874" s="32" t="s">
        <v>209</v>
      </c>
      <c r="F3874" s="32" t="s">
        <v>111</v>
      </c>
      <c r="G3874" s="32">
        <v>3007</v>
      </c>
      <c r="H3874" s="32">
        <v>3003</v>
      </c>
      <c r="I3874" s="32">
        <v>256</v>
      </c>
      <c r="J3874" s="32">
        <v>2747</v>
      </c>
      <c r="K3874" s="32">
        <v>19028.400000000001</v>
      </c>
      <c r="L3874" s="32">
        <v>5222.6000000000004</v>
      </c>
      <c r="M3874" s="32"/>
      <c r="N3874" s="32" t="s">
        <v>311</v>
      </c>
    </row>
    <row r="3875" spans="1:14" x14ac:dyDescent="0.2">
      <c r="A3875" s="32">
        <v>2021</v>
      </c>
      <c r="B3875" s="32">
        <v>10</v>
      </c>
      <c r="C3875" s="32" t="s">
        <v>14</v>
      </c>
      <c r="D3875" s="32" t="s">
        <v>62</v>
      </c>
      <c r="E3875" s="32" t="s">
        <v>209</v>
      </c>
      <c r="F3875" s="32" t="s">
        <v>111</v>
      </c>
      <c r="G3875" s="32">
        <v>2951</v>
      </c>
      <c r="H3875" s="32">
        <v>2944</v>
      </c>
      <c r="I3875" s="32">
        <v>309</v>
      </c>
      <c r="J3875" s="32">
        <v>2635</v>
      </c>
      <c r="K3875" s="32">
        <v>18411.3</v>
      </c>
      <c r="L3875" s="32">
        <v>5797.7</v>
      </c>
      <c r="M3875" s="32"/>
      <c r="N3875" s="32" t="s">
        <v>311</v>
      </c>
    </row>
    <row r="3876" spans="1:14" x14ac:dyDescent="0.2">
      <c r="A3876" s="32">
        <v>2021</v>
      </c>
      <c r="B3876" s="32">
        <v>11</v>
      </c>
      <c r="C3876" s="32" t="s">
        <v>11</v>
      </c>
      <c r="D3876" s="32" t="s">
        <v>62</v>
      </c>
      <c r="E3876" s="32" t="s">
        <v>209</v>
      </c>
      <c r="F3876" s="32" t="s">
        <v>111</v>
      </c>
      <c r="G3876" s="32">
        <v>2720</v>
      </c>
      <c r="H3876" s="32">
        <v>2714</v>
      </c>
      <c r="I3876" s="32">
        <v>144</v>
      </c>
      <c r="J3876" s="32">
        <v>2570</v>
      </c>
      <c r="K3876" s="32">
        <v>16933</v>
      </c>
      <c r="L3876" s="32">
        <v>5876</v>
      </c>
      <c r="M3876" s="32"/>
      <c r="N3876" s="32" t="s">
        <v>311</v>
      </c>
    </row>
    <row r="3877" spans="1:14" x14ac:dyDescent="0.2">
      <c r="A3877" s="32">
        <v>2021</v>
      </c>
      <c r="B3877" s="32">
        <v>12</v>
      </c>
      <c r="C3877" s="32" t="s">
        <v>60</v>
      </c>
      <c r="D3877" s="32" t="s">
        <v>62</v>
      </c>
      <c r="E3877" s="32" t="s">
        <v>209</v>
      </c>
      <c r="F3877" s="32" t="s">
        <v>111</v>
      </c>
      <c r="G3877" s="32">
        <v>2945</v>
      </c>
      <c r="H3877" s="32">
        <v>2937</v>
      </c>
      <c r="I3877" s="32">
        <v>224</v>
      </c>
      <c r="J3877" s="32">
        <v>2713</v>
      </c>
      <c r="K3877" s="32">
        <v>19082.2</v>
      </c>
      <c r="L3877" s="32">
        <v>6914.8</v>
      </c>
      <c r="M3877" s="32"/>
      <c r="N3877" s="32" t="s">
        <v>311</v>
      </c>
    </row>
    <row r="3878" spans="1:14" x14ac:dyDescent="0.2">
      <c r="A3878" s="32">
        <v>2021</v>
      </c>
      <c r="B3878" s="32">
        <v>1</v>
      </c>
      <c r="C3878" s="32" t="s">
        <v>10</v>
      </c>
      <c r="D3878" s="32" t="s">
        <v>228</v>
      </c>
      <c r="E3878" s="32" t="s">
        <v>227</v>
      </c>
      <c r="F3878" s="32" t="s">
        <v>111</v>
      </c>
      <c r="G3878" s="32"/>
      <c r="H3878" s="32"/>
      <c r="I3878" s="32"/>
      <c r="J3878" s="32"/>
      <c r="K3878" s="32"/>
      <c r="L3878" s="32"/>
      <c r="M3878" s="32" t="s">
        <v>361</v>
      </c>
      <c r="N3878" s="32" t="s">
        <v>312</v>
      </c>
    </row>
    <row r="3879" spans="1:14" x14ac:dyDescent="0.2">
      <c r="A3879" s="32">
        <v>2021</v>
      </c>
      <c r="B3879" s="32">
        <v>2</v>
      </c>
      <c r="C3879" s="32" t="s">
        <v>33</v>
      </c>
      <c r="D3879" s="32" t="s">
        <v>228</v>
      </c>
      <c r="E3879" s="32" t="s">
        <v>227</v>
      </c>
      <c r="F3879" s="32" t="s">
        <v>111</v>
      </c>
      <c r="G3879" s="32"/>
      <c r="H3879" s="32"/>
      <c r="I3879" s="32"/>
      <c r="J3879" s="32"/>
      <c r="K3879" s="32"/>
      <c r="L3879" s="32"/>
      <c r="M3879" s="32" t="s">
        <v>361</v>
      </c>
      <c r="N3879" s="32" t="s">
        <v>312</v>
      </c>
    </row>
    <row r="3880" spans="1:14" x14ac:dyDescent="0.2">
      <c r="A3880" s="32">
        <v>2021</v>
      </c>
      <c r="B3880" s="32">
        <v>3</v>
      </c>
      <c r="C3880" s="32" t="s">
        <v>79</v>
      </c>
      <c r="D3880" s="32" t="s">
        <v>228</v>
      </c>
      <c r="E3880" s="32" t="s">
        <v>227</v>
      </c>
      <c r="F3880" s="32" t="s">
        <v>111</v>
      </c>
      <c r="G3880" s="32"/>
      <c r="H3880" s="32"/>
      <c r="I3880" s="32"/>
      <c r="J3880" s="32"/>
      <c r="K3880" s="32"/>
      <c r="L3880" s="32"/>
      <c r="M3880" s="32" t="s">
        <v>361</v>
      </c>
      <c r="N3880" s="32" t="s">
        <v>312</v>
      </c>
    </row>
    <row r="3881" spans="1:14" x14ac:dyDescent="0.2">
      <c r="A3881" s="32">
        <v>2021</v>
      </c>
      <c r="B3881" s="32">
        <v>4</v>
      </c>
      <c r="C3881" s="32" t="s">
        <v>58</v>
      </c>
      <c r="D3881" s="32" t="s">
        <v>228</v>
      </c>
      <c r="E3881" s="32" t="s">
        <v>227</v>
      </c>
      <c r="F3881" s="32" t="s">
        <v>111</v>
      </c>
      <c r="G3881" s="32"/>
      <c r="H3881" s="32"/>
      <c r="I3881" s="32"/>
      <c r="J3881" s="32"/>
      <c r="K3881" s="32"/>
      <c r="L3881" s="32"/>
      <c r="M3881" s="32" t="s">
        <v>361</v>
      </c>
      <c r="N3881" s="32" t="s">
        <v>312</v>
      </c>
    </row>
    <row r="3882" spans="1:14" x14ac:dyDescent="0.2">
      <c r="A3882" s="32">
        <v>2021</v>
      </c>
      <c r="B3882" s="32">
        <v>5</v>
      </c>
      <c r="C3882" s="32" t="s">
        <v>36</v>
      </c>
      <c r="D3882" s="32" t="s">
        <v>228</v>
      </c>
      <c r="E3882" s="32" t="s">
        <v>227</v>
      </c>
      <c r="F3882" s="32" t="s">
        <v>111</v>
      </c>
      <c r="G3882" s="32"/>
      <c r="H3882" s="32"/>
      <c r="I3882" s="32"/>
      <c r="J3882" s="32"/>
      <c r="K3882" s="32"/>
      <c r="L3882" s="32"/>
      <c r="M3882" s="32" t="s">
        <v>361</v>
      </c>
      <c r="N3882" s="32" t="s">
        <v>312</v>
      </c>
    </row>
    <row r="3883" spans="1:14" x14ac:dyDescent="0.2">
      <c r="A3883" s="32">
        <v>2021</v>
      </c>
      <c r="B3883" s="32">
        <v>6</v>
      </c>
      <c r="C3883" s="32" t="s">
        <v>44</v>
      </c>
      <c r="D3883" s="32" t="s">
        <v>228</v>
      </c>
      <c r="E3883" s="32" t="s">
        <v>227</v>
      </c>
      <c r="F3883" s="32" t="s">
        <v>111</v>
      </c>
      <c r="G3883" s="32"/>
      <c r="H3883" s="32"/>
      <c r="I3883" s="32"/>
      <c r="J3883" s="32"/>
      <c r="K3883" s="32"/>
      <c r="L3883" s="32"/>
      <c r="M3883" s="32" t="s">
        <v>361</v>
      </c>
      <c r="N3883" s="32" t="s">
        <v>312</v>
      </c>
    </row>
    <row r="3884" spans="1:14" x14ac:dyDescent="0.2">
      <c r="A3884" s="32">
        <v>2021</v>
      </c>
      <c r="B3884" s="32">
        <v>7</v>
      </c>
      <c r="C3884" s="32" t="s">
        <v>24</v>
      </c>
      <c r="D3884" s="32" t="s">
        <v>228</v>
      </c>
      <c r="E3884" s="32" t="s">
        <v>227</v>
      </c>
      <c r="F3884" s="32" t="s">
        <v>111</v>
      </c>
      <c r="G3884" s="32"/>
      <c r="H3884" s="32"/>
      <c r="I3884" s="32"/>
      <c r="J3884" s="32"/>
      <c r="K3884" s="32"/>
      <c r="L3884" s="32"/>
      <c r="M3884" s="32" t="s">
        <v>361</v>
      </c>
      <c r="N3884" s="32" t="s">
        <v>312</v>
      </c>
    </row>
    <row r="3885" spans="1:14" x14ac:dyDescent="0.2">
      <c r="A3885" s="32">
        <v>2021</v>
      </c>
      <c r="B3885" s="32">
        <v>8</v>
      </c>
      <c r="C3885" s="32" t="s">
        <v>13</v>
      </c>
      <c r="D3885" s="32" t="s">
        <v>228</v>
      </c>
      <c r="E3885" s="32" t="s">
        <v>227</v>
      </c>
      <c r="F3885" s="32" t="s">
        <v>111</v>
      </c>
      <c r="G3885" s="32"/>
      <c r="H3885" s="32"/>
      <c r="I3885" s="32"/>
      <c r="J3885" s="32"/>
      <c r="K3885" s="32"/>
      <c r="L3885" s="32"/>
      <c r="M3885" s="32" t="s">
        <v>361</v>
      </c>
      <c r="N3885" s="32" t="s">
        <v>312</v>
      </c>
    </row>
    <row r="3886" spans="1:14" x14ac:dyDescent="0.2">
      <c r="A3886" s="32">
        <v>2021</v>
      </c>
      <c r="B3886" s="32">
        <v>9</v>
      </c>
      <c r="C3886" s="32" t="s">
        <v>65</v>
      </c>
      <c r="D3886" s="32" t="s">
        <v>228</v>
      </c>
      <c r="E3886" s="32" t="s">
        <v>227</v>
      </c>
      <c r="F3886" s="32" t="s">
        <v>111</v>
      </c>
      <c r="G3886" s="32"/>
      <c r="H3886" s="32"/>
      <c r="I3886" s="32"/>
      <c r="J3886" s="32"/>
      <c r="K3886" s="32"/>
      <c r="L3886" s="32"/>
      <c r="M3886" s="32" t="s">
        <v>361</v>
      </c>
      <c r="N3886" s="32" t="s">
        <v>312</v>
      </c>
    </row>
    <row r="3887" spans="1:14" x14ac:dyDescent="0.2">
      <c r="A3887" s="32">
        <v>2021</v>
      </c>
      <c r="B3887" s="32">
        <v>10</v>
      </c>
      <c r="C3887" s="32" t="s">
        <v>14</v>
      </c>
      <c r="D3887" s="32" t="s">
        <v>228</v>
      </c>
      <c r="E3887" s="32" t="s">
        <v>227</v>
      </c>
      <c r="F3887" s="32" t="s">
        <v>111</v>
      </c>
      <c r="G3887" s="32"/>
      <c r="H3887" s="32"/>
      <c r="I3887" s="32"/>
      <c r="J3887" s="32"/>
      <c r="K3887" s="32"/>
      <c r="L3887" s="32"/>
      <c r="M3887" s="32" t="s">
        <v>361</v>
      </c>
      <c r="N3887" s="32" t="s">
        <v>312</v>
      </c>
    </row>
    <row r="3888" spans="1:14" x14ac:dyDescent="0.2">
      <c r="A3888" s="32">
        <v>2021</v>
      </c>
      <c r="B3888" s="32">
        <v>11</v>
      </c>
      <c r="C3888" s="32" t="s">
        <v>11</v>
      </c>
      <c r="D3888" s="32" t="s">
        <v>228</v>
      </c>
      <c r="E3888" s="32" t="s">
        <v>227</v>
      </c>
      <c r="F3888" s="32" t="s">
        <v>111</v>
      </c>
      <c r="G3888" s="32"/>
      <c r="H3888" s="32"/>
      <c r="I3888" s="32"/>
      <c r="J3888" s="32"/>
      <c r="K3888" s="32"/>
      <c r="L3888" s="32"/>
      <c r="M3888" s="32" t="s">
        <v>361</v>
      </c>
      <c r="N3888" s="32" t="s">
        <v>312</v>
      </c>
    </row>
    <row r="3889" spans="1:14" x14ac:dyDescent="0.2">
      <c r="A3889" s="32">
        <v>2021</v>
      </c>
      <c r="B3889" s="32">
        <v>12</v>
      </c>
      <c r="C3889" s="32" t="s">
        <v>60</v>
      </c>
      <c r="D3889" s="32" t="s">
        <v>228</v>
      </c>
      <c r="E3889" s="32" t="s">
        <v>227</v>
      </c>
      <c r="F3889" s="32" t="s">
        <v>111</v>
      </c>
      <c r="G3889" s="32"/>
      <c r="H3889" s="32"/>
      <c r="I3889" s="32"/>
      <c r="J3889" s="32"/>
      <c r="K3889" s="32"/>
      <c r="L3889" s="32"/>
      <c r="M3889" s="32" t="s">
        <v>361</v>
      </c>
      <c r="N3889" s="32" t="s">
        <v>312</v>
      </c>
    </row>
    <row r="3890" spans="1:14" x14ac:dyDescent="0.2">
      <c r="A3890" s="32">
        <v>2021</v>
      </c>
      <c r="B3890" s="32">
        <v>1</v>
      </c>
      <c r="C3890" s="32" t="s">
        <v>10</v>
      </c>
      <c r="D3890" s="32" t="s">
        <v>73</v>
      </c>
      <c r="E3890" s="32" t="s">
        <v>224</v>
      </c>
      <c r="F3890" s="32" t="s">
        <v>111</v>
      </c>
      <c r="G3890" s="32">
        <v>1895</v>
      </c>
      <c r="H3890" s="32">
        <v>1895</v>
      </c>
      <c r="I3890" s="32">
        <v>163</v>
      </c>
      <c r="J3890" s="32">
        <v>1732</v>
      </c>
      <c r="K3890" s="32">
        <v>10501.8</v>
      </c>
      <c r="L3890" s="32">
        <v>4463.2</v>
      </c>
      <c r="M3890" s="32"/>
      <c r="N3890" s="32" t="s">
        <v>313</v>
      </c>
    </row>
    <row r="3891" spans="1:14" x14ac:dyDescent="0.2">
      <c r="A3891" s="32">
        <v>2021</v>
      </c>
      <c r="B3891" s="32">
        <v>2</v>
      </c>
      <c r="C3891" s="32" t="s">
        <v>33</v>
      </c>
      <c r="D3891" s="32" t="s">
        <v>73</v>
      </c>
      <c r="E3891" s="32" t="s">
        <v>224</v>
      </c>
      <c r="F3891" s="32" t="s">
        <v>111</v>
      </c>
      <c r="G3891" s="32">
        <v>1530</v>
      </c>
      <c r="H3891" s="32">
        <v>1530</v>
      </c>
      <c r="I3891" s="32">
        <v>156</v>
      </c>
      <c r="J3891" s="32">
        <v>1374</v>
      </c>
      <c r="K3891" s="32">
        <v>8259</v>
      </c>
      <c r="L3891" s="32">
        <v>3064</v>
      </c>
      <c r="M3891" s="32"/>
      <c r="N3891" s="32" t="s">
        <v>313</v>
      </c>
    </row>
    <row r="3892" spans="1:14" x14ac:dyDescent="0.2">
      <c r="A3892" s="32">
        <v>2021</v>
      </c>
      <c r="B3892" s="32">
        <v>3</v>
      </c>
      <c r="C3892" s="32" t="s">
        <v>79</v>
      </c>
      <c r="D3892" s="32" t="s">
        <v>73</v>
      </c>
      <c r="E3892" s="32" t="s">
        <v>224</v>
      </c>
      <c r="F3892" s="32" t="s">
        <v>111</v>
      </c>
      <c r="G3892" s="32">
        <v>1707</v>
      </c>
      <c r="H3892" s="32">
        <v>1707</v>
      </c>
      <c r="I3892" s="32">
        <v>194</v>
      </c>
      <c r="J3892" s="32">
        <v>1513</v>
      </c>
      <c r="K3892" s="32">
        <v>8876.1</v>
      </c>
      <c r="L3892" s="32">
        <v>2693.9</v>
      </c>
      <c r="M3892" s="32"/>
      <c r="N3892" s="32" t="s">
        <v>313</v>
      </c>
    </row>
    <row r="3893" spans="1:14" x14ac:dyDescent="0.2">
      <c r="A3893" s="32">
        <v>2021</v>
      </c>
      <c r="B3893" s="32">
        <v>4</v>
      </c>
      <c r="C3893" s="32" t="s">
        <v>58</v>
      </c>
      <c r="D3893" s="32" t="s">
        <v>73</v>
      </c>
      <c r="E3893" s="32" t="s">
        <v>224</v>
      </c>
      <c r="F3893" s="32" t="s">
        <v>111</v>
      </c>
      <c r="G3893" s="32">
        <v>1792</v>
      </c>
      <c r="H3893" s="32">
        <v>1792</v>
      </c>
      <c r="I3893" s="32">
        <v>118</v>
      </c>
      <c r="J3893" s="32">
        <v>1674</v>
      </c>
      <c r="K3893" s="32">
        <v>9816</v>
      </c>
      <c r="L3893" s="32">
        <v>3174</v>
      </c>
      <c r="M3893" s="32"/>
      <c r="N3893" s="32" t="s">
        <v>313</v>
      </c>
    </row>
    <row r="3894" spans="1:14" x14ac:dyDescent="0.2">
      <c r="A3894" s="32">
        <v>2021</v>
      </c>
      <c r="B3894" s="32">
        <v>5</v>
      </c>
      <c r="C3894" s="32" t="s">
        <v>36</v>
      </c>
      <c r="D3894" s="32" t="s">
        <v>73</v>
      </c>
      <c r="E3894" s="32" t="s">
        <v>224</v>
      </c>
      <c r="F3894" s="32" t="s">
        <v>111</v>
      </c>
      <c r="G3894" s="32">
        <v>2986</v>
      </c>
      <c r="H3894" s="32">
        <v>2986</v>
      </c>
      <c r="I3894" s="32">
        <v>326</v>
      </c>
      <c r="J3894" s="32">
        <v>2660</v>
      </c>
      <c r="K3894" s="32">
        <v>16271.3</v>
      </c>
      <c r="L3894" s="32">
        <v>5859.7</v>
      </c>
      <c r="M3894" s="32"/>
      <c r="N3894" s="32" t="s">
        <v>313</v>
      </c>
    </row>
    <row r="3895" spans="1:14" x14ac:dyDescent="0.2">
      <c r="A3895" s="32">
        <v>2021</v>
      </c>
      <c r="B3895" s="32">
        <v>6</v>
      </c>
      <c r="C3895" s="32" t="s">
        <v>44</v>
      </c>
      <c r="D3895" s="32" t="s">
        <v>73</v>
      </c>
      <c r="E3895" s="32" t="s">
        <v>224</v>
      </c>
      <c r="F3895" s="32" t="s">
        <v>111</v>
      </c>
      <c r="G3895" s="32">
        <v>3835</v>
      </c>
      <c r="H3895" s="32">
        <v>3835</v>
      </c>
      <c r="I3895" s="32">
        <v>225</v>
      </c>
      <c r="J3895" s="32">
        <v>3610</v>
      </c>
      <c r="K3895" s="32">
        <v>22675.200000000001</v>
      </c>
      <c r="L3895" s="32">
        <v>7705.8</v>
      </c>
      <c r="M3895" s="32"/>
      <c r="N3895" s="32" t="s">
        <v>313</v>
      </c>
    </row>
    <row r="3896" spans="1:14" x14ac:dyDescent="0.2">
      <c r="A3896" s="32">
        <v>2021</v>
      </c>
      <c r="B3896" s="32">
        <v>7</v>
      </c>
      <c r="C3896" s="32" t="s">
        <v>24</v>
      </c>
      <c r="D3896" s="32" t="s">
        <v>73</v>
      </c>
      <c r="E3896" s="32" t="s">
        <v>224</v>
      </c>
      <c r="F3896" s="32" t="s">
        <v>111</v>
      </c>
      <c r="G3896" s="32">
        <v>6745</v>
      </c>
      <c r="H3896" s="32">
        <v>6745</v>
      </c>
      <c r="I3896" s="32">
        <v>656</v>
      </c>
      <c r="J3896" s="32">
        <v>6089</v>
      </c>
      <c r="K3896" s="32">
        <v>38431</v>
      </c>
      <c r="L3896" s="32">
        <v>16770</v>
      </c>
      <c r="M3896" s="32"/>
      <c r="N3896" s="32" t="s">
        <v>313</v>
      </c>
    </row>
    <row r="3897" spans="1:14" x14ac:dyDescent="0.2">
      <c r="A3897" s="32">
        <v>2021</v>
      </c>
      <c r="B3897" s="32">
        <v>8</v>
      </c>
      <c r="C3897" s="32" t="s">
        <v>13</v>
      </c>
      <c r="D3897" s="32" t="s">
        <v>73</v>
      </c>
      <c r="E3897" s="32" t="s">
        <v>224</v>
      </c>
      <c r="F3897" s="32" t="s">
        <v>111</v>
      </c>
      <c r="G3897" s="32">
        <v>7061</v>
      </c>
      <c r="H3897" s="32">
        <v>7061</v>
      </c>
      <c r="I3897" s="32">
        <v>629</v>
      </c>
      <c r="J3897" s="32">
        <v>6432</v>
      </c>
      <c r="K3897" s="32">
        <v>42070.1</v>
      </c>
      <c r="L3897" s="32">
        <v>18465.900000000001</v>
      </c>
      <c r="M3897" s="32"/>
      <c r="N3897" s="32" t="s">
        <v>313</v>
      </c>
    </row>
    <row r="3898" spans="1:14" x14ac:dyDescent="0.2">
      <c r="A3898" s="32">
        <v>2021</v>
      </c>
      <c r="B3898" s="32">
        <v>9</v>
      </c>
      <c r="C3898" s="32" t="s">
        <v>65</v>
      </c>
      <c r="D3898" s="32" t="s">
        <v>73</v>
      </c>
      <c r="E3898" s="32" t="s">
        <v>224</v>
      </c>
      <c r="F3898" s="32" t="s">
        <v>111</v>
      </c>
      <c r="G3898" s="32">
        <v>6340</v>
      </c>
      <c r="H3898" s="32">
        <v>6340</v>
      </c>
      <c r="I3898" s="32">
        <v>373</v>
      </c>
      <c r="J3898" s="32">
        <v>5967</v>
      </c>
      <c r="K3898" s="32">
        <v>38986.300000000003</v>
      </c>
      <c r="L3898" s="32">
        <v>16639.7</v>
      </c>
      <c r="M3898" s="32"/>
      <c r="N3898" s="32" t="s">
        <v>313</v>
      </c>
    </row>
    <row r="3899" spans="1:14" x14ac:dyDescent="0.2">
      <c r="A3899" s="32">
        <v>2021</v>
      </c>
      <c r="B3899" s="32">
        <v>10</v>
      </c>
      <c r="C3899" s="32" t="s">
        <v>14</v>
      </c>
      <c r="D3899" s="32" t="s">
        <v>73</v>
      </c>
      <c r="E3899" s="32" t="s">
        <v>224</v>
      </c>
      <c r="F3899" s="32" t="s">
        <v>111</v>
      </c>
      <c r="G3899" s="32">
        <v>5234</v>
      </c>
      <c r="H3899" s="32">
        <v>5234</v>
      </c>
      <c r="I3899" s="32">
        <v>233</v>
      </c>
      <c r="J3899" s="32">
        <v>5001</v>
      </c>
      <c r="K3899" s="32">
        <v>34807.9</v>
      </c>
      <c r="L3899" s="32">
        <v>10765.1</v>
      </c>
      <c r="M3899" s="32"/>
      <c r="N3899" s="32" t="s">
        <v>313</v>
      </c>
    </row>
    <row r="3900" spans="1:14" x14ac:dyDescent="0.2">
      <c r="A3900" s="32">
        <v>2021</v>
      </c>
      <c r="B3900" s="32">
        <v>11</v>
      </c>
      <c r="C3900" s="32" t="s">
        <v>11</v>
      </c>
      <c r="D3900" s="32" t="s">
        <v>73</v>
      </c>
      <c r="E3900" s="32" t="s">
        <v>224</v>
      </c>
      <c r="F3900" s="32" t="s">
        <v>111</v>
      </c>
      <c r="G3900" s="32">
        <v>3965</v>
      </c>
      <c r="H3900" s="32">
        <v>3965</v>
      </c>
      <c r="I3900" s="32">
        <v>392</v>
      </c>
      <c r="J3900" s="32">
        <v>3573</v>
      </c>
      <c r="K3900" s="32">
        <v>24073.7</v>
      </c>
      <c r="L3900" s="32">
        <v>8479.2999999999993</v>
      </c>
      <c r="M3900" s="32"/>
      <c r="N3900" s="32" t="s">
        <v>313</v>
      </c>
    </row>
    <row r="3901" spans="1:14" x14ac:dyDescent="0.2">
      <c r="A3901" s="32">
        <v>2021</v>
      </c>
      <c r="B3901" s="32">
        <v>12</v>
      </c>
      <c r="C3901" s="32" t="s">
        <v>60</v>
      </c>
      <c r="D3901" s="32" t="s">
        <v>73</v>
      </c>
      <c r="E3901" s="32" t="s">
        <v>224</v>
      </c>
      <c r="F3901" s="32" t="s">
        <v>111</v>
      </c>
      <c r="G3901" s="32">
        <v>4078</v>
      </c>
      <c r="H3901" s="32">
        <v>4078</v>
      </c>
      <c r="I3901" s="32">
        <v>217</v>
      </c>
      <c r="J3901" s="32">
        <v>3861</v>
      </c>
      <c r="K3901" s="32">
        <v>26768.7</v>
      </c>
      <c r="L3901" s="32">
        <v>6298.3</v>
      </c>
      <c r="M3901" s="32"/>
      <c r="N3901" s="32" t="s">
        <v>313</v>
      </c>
    </row>
    <row r="3902" spans="1:14" x14ac:dyDescent="0.2">
      <c r="A3902" s="32">
        <v>2021</v>
      </c>
      <c r="B3902" s="32">
        <v>1</v>
      </c>
      <c r="C3902" s="32" t="s">
        <v>10</v>
      </c>
      <c r="D3902" s="32" t="s">
        <v>40</v>
      </c>
      <c r="E3902" s="32" t="s">
        <v>210</v>
      </c>
      <c r="F3902" s="32" t="s">
        <v>111</v>
      </c>
      <c r="G3902" s="32">
        <v>7125</v>
      </c>
      <c r="H3902" s="32">
        <v>6451</v>
      </c>
      <c r="I3902" s="32">
        <v>1280</v>
      </c>
      <c r="J3902" s="32">
        <v>5171</v>
      </c>
      <c r="K3902" s="32">
        <v>55628.5</v>
      </c>
      <c r="L3902" s="32">
        <v>16101.5</v>
      </c>
      <c r="M3902" s="32"/>
      <c r="N3902" s="32" t="s">
        <v>314</v>
      </c>
    </row>
    <row r="3903" spans="1:14" x14ac:dyDescent="0.2">
      <c r="A3903" s="32">
        <v>2021</v>
      </c>
      <c r="B3903" s="32">
        <v>2</v>
      </c>
      <c r="C3903" s="32" t="s">
        <v>33</v>
      </c>
      <c r="D3903" s="32" t="s">
        <v>40</v>
      </c>
      <c r="E3903" s="32" t="s">
        <v>210</v>
      </c>
      <c r="F3903" s="32" t="s">
        <v>111</v>
      </c>
      <c r="G3903" s="32">
        <v>6139</v>
      </c>
      <c r="H3903" s="32">
        <v>5750</v>
      </c>
      <c r="I3903" s="32">
        <v>1553</v>
      </c>
      <c r="J3903" s="32">
        <v>4197</v>
      </c>
      <c r="K3903" s="32">
        <v>44733.7</v>
      </c>
      <c r="L3903" s="32">
        <v>12306.416666666666</v>
      </c>
      <c r="M3903" s="32"/>
      <c r="N3903" s="32" t="s">
        <v>314</v>
      </c>
    </row>
    <row r="3904" spans="1:14" x14ac:dyDescent="0.2">
      <c r="A3904" s="32">
        <v>2021</v>
      </c>
      <c r="B3904" s="32">
        <v>3</v>
      </c>
      <c r="C3904" s="32" t="s">
        <v>79</v>
      </c>
      <c r="D3904" s="32" t="s">
        <v>40</v>
      </c>
      <c r="E3904" s="32" t="s">
        <v>210</v>
      </c>
      <c r="F3904" s="32" t="s">
        <v>111</v>
      </c>
      <c r="G3904" s="32">
        <v>7070</v>
      </c>
      <c r="H3904" s="32">
        <v>7019</v>
      </c>
      <c r="I3904" s="32">
        <v>1687</v>
      </c>
      <c r="J3904" s="32">
        <v>5332</v>
      </c>
      <c r="K3904" s="32">
        <v>56861.2</v>
      </c>
      <c r="L3904" s="32">
        <v>15451.8</v>
      </c>
      <c r="M3904" s="32"/>
      <c r="N3904" s="32" t="s">
        <v>314</v>
      </c>
    </row>
    <row r="3905" spans="1:14" x14ac:dyDescent="0.2">
      <c r="A3905" s="32">
        <v>2021</v>
      </c>
      <c r="B3905" s="32">
        <v>4</v>
      </c>
      <c r="C3905" s="32" t="s">
        <v>58</v>
      </c>
      <c r="D3905" s="32" t="s">
        <v>40</v>
      </c>
      <c r="E3905" s="32" t="s">
        <v>210</v>
      </c>
      <c r="F3905" s="32" t="s">
        <v>111</v>
      </c>
      <c r="G3905" s="32">
        <v>7137</v>
      </c>
      <c r="H3905" s="32">
        <v>7045</v>
      </c>
      <c r="I3905" s="32">
        <v>1616</v>
      </c>
      <c r="J3905" s="32">
        <v>5429</v>
      </c>
      <c r="K3905" s="32">
        <v>59223</v>
      </c>
      <c r="L3905" s="32">
        <v>16210</v>
      </c>
      <c r="M3905" s="32"/>
      <c r="N3905" s="32" t="s">
        <v>314</v>
      </c>
    </row>
    <row r="3906" spans="1:14" x14ac:dyDescent="0.2">
      <c r="A3906" s="32">
        <v>2021</v>
      </c>
      <c r="B3906" s="32">
        <v>5</v>
      </c>
      <c r="C3906" s="32" t="s">
        <v>36</v>
      </c>
      <c r="D3906" s="32" t="s">
        <v>40</v>
      </c>
      <c r="E3906" s="32" t="s">
        <v>210</v>
      </c>
      <c r="F3906" s="32" t="s">
        <v>111</v>
      </c>
      <c r="G3906" s="32">
        <v>7596</v>
      </c>
      <c r="H3906" s="32">
        <v>7566</v>
      </c>
      <c r="I3906" s="32">
        <v>1593</v>
      </c>
      <c r="J3906" s="32">
        <v>5973</v>
      </c>
      <c r="K3906" s="32">
        <v>66843.5</v>
      </c>
      <c r="L3906" s="32">
        <v>21502.5</v>
      </c>
      <c r="M3906" s="32"/>
      <c r="N3906" s="32" t="s">
        <v>314</v>
      </c>
    </row>
    <row r="3907" spans="1:14" x14ac:dyDescent="0.2">
      <c r="A3907" s="32">
        <v>2021</v>
      </c>
      <c r="B3907" s="32">
        <v>6</v>
      </c>
      <c r="C3907" s="32" t="s">
        <v>44</v>
      </c>
      <c r="D3907" s="32" t="s">
        <v>40</v>
      </c>
      <c r="E3907" s="32" t="s">
        <v>210</v>
      </c>
      <c r="F3907" s="32" t="s">
        <v>111</v>
      </c>
      <c r="G3907" s="32">
        <v>9386</v>
      </c>
      <c r="H3907" s="32">
        <v>9359</v>
      </c>
      <c r="I3907" s="32">
        <v>4318</v>
      </c>
      <c r="J3907" s="32">
        <v>5041</v>
      </c>
      <c r="K3907" s="32">
        <v>58680.9</v>
      </c>
      <c r="L3907" s="32">
        <v>18071.099999999999</v>
      </c>
      <c r="M3907" s="32"/>
      <c r="N3907" s="32" t="s">
        <v>314</v>
      </c>
    </row>
    <row r="3908" spans="1:14" x14ac:dyDescent="0.2">
      <c r="A3908" s="32">
        <v>2021</v>
      </c>
      <c r="B3908" s="32">
        <v>7</v>
      </c>
      <c r="C3908" s="32" t="s">
        <v>24</v>
      </c>
      <c r="D3908" s="32" t="s">
        <v>40</v>
      </c>
      <c r="E3908" s="32" t="s">
        <v>210</v>
      </c>
      <c r="F3908" s="32" t="s">
        <v>111</v>
      </c>
      <c r="G3908" s="32">
        <v>13695</v>
      </c>
      <c r="H3908" s="32">
        <v>13651</v>
      </c>
      <c r="I3908" s="32">
        <v>3221</v>
      </c>
      <c r="J3908" s="32">
        <v>10430</v>
      </c>
      <c r="K3908" s="32">
        <v>109937.7</v>
      </c>
      <c r="L3908" s="32">
        <v>38979.300000000003</v>
      </c>
      <c r="M3908" s="32"/>
      <c r="N3908" s="32" t="s">
        <v>314</v>
      </c>
    </row>
    <row r="3909" spans="1:14" x14ac:dyDescent="0.2">
      <c r="A3909" s="32">
        <v>2021</v>
      </c>
      <c r="B3909" s="32">
        <v>8</v>
      </c>
      <c r="C3909" s="32" t="s">
        <v>13</v>
      </c>
      <c r="D3909" s="32" t="s">
        <v>40</v>
      </c>
      <c r="E3909" s="32" t="s">
        <v>210</v>
      </c>
      <c r="F3909" s="32" t="s">
        <v>111</v>
      </c>
      <c r="G3909" s="32">
        <v>14722</v>
      </c>
      <c r="H3909" s="32">
        <v>14704</v>
      </c>
      <c r="I3909" s="32">
        <v>2630</v>
      </c>
      <c r="J3909" s="32">
        <v>12074</v>
      </c>
      <c r="K3909" s="32">
        <v>127667.9</v>
      </c>
      <c r="L3909" s="32">
        <v>40793.1</v>
      </c>
      <c r="M3909" s="32"/>
      <c r="N3909" s="32" t="s">
        <v>314</v>
      </c>
    </row>
    <row r="3910" spans="1:14" x14ac:dyDescent="0.2">
      <c r="A3910" s="32">
        <v>2021</v>
      </c>
      <c r="B3910" s="32">
        <v>9</v>
      </c>
      <c r="C3910" s="32" t="s">
        <v>65</v>
      </c>
      <c r="D3910" s="32" t="s">
        <v>40</v>
      </c>
      <c r="E3910" s="32" t="s">
        <v>210</v>
      </c>
      <c r="F3910" s="32" t="s">
        <v>111</v>
      </c>
      <c r="G3910" s="32">
        <v>12841</v>
      </c>
      <c r="H3910" s="32">
        <v>12823</v>
      </c>
      <c r="I3910" s="32">
        <v>2262</v>
      </c>
      <c r="J3910" s="32">
        <v>10561</v>
      </c>
      <c r="K3910" s="32">
        <v>113471.6</v>
      </c>
      <c r="L3910" s="32">
        <v>34694.400000000001</v>
      </c>
      <c r="M3910" s="32"/>
      <c r="N3910" s="32" t="s">
        <v>314</v>
      </c>
    </row>
    <row r="3911" spans="1:14" x14ac:dyDescent="0.2">
      <c r="A3911" s="32">
        <v>2021</v>
      </c>
      <c r="B3911" s="32">
        <v>10</v>
      </c>
      <c r="C3911" s="32" t="s">
        <v>14</v>
      </c>
      <c r="D3911" s="32" t="s">
        <v>40</v>
      </c>
      <c r="E3911" s="32" t="s">
        <v>210</v>
      </c>
      <c r="F3911" s="32" t="s">
        <v>111</v>
      </c>
      <c r="G3911" s="32">
        <v>13410</v>
      </c>
      <c r="H3911" s="32">
        <v>13389</v>
      </c>
      <c r="I3911" s="32">
        <v>2208</v>
      </c>
      <c r="J3911" s="32">
        <v>11181</v>
      </c>
      <c r="K3911" s="32">
        <v>120507.2</v>
      </c>
      <c r="L3911" s="32">
        <v>35976.800000000003</v>
      </c>
      <c r="M3911" s="32"/>
      <c r="N3911" s="32" t="s">
        <v>314</v>
      </c>
    </row>
    <row r="3912" spans="1:14" x14ac:dyDescent="0.2">
      <c r="A3912" s="32">
        <v>2021</v>
      </c>
      <c r="B3912" s="32">
        <v>11</v>
      </c>
      <c r="C3912" s="32" t="s">
        <v>11</v>
      </c>
      <c r="D3912" s="32" t="s">
        <v>40</v>
      </c>
      <c r="E3912" s="32" t="s">
        <v>210</v>
      </c>
      <c r="F3912" s="32" t="s">
        <v>111</v>
      </c>
      <c r="G3912" s="32">
        <v>13973</v>
      </c>
      <c r="H3912" s="32">
        <v>13755</v>
      </c>
      <c r="I3912" s="32">
        <v>2271</v>
      </c>
      <c r="J3912" s="32">
        <v>11484</v>
      </c>
      <c r="K3912" s="32">
        <v>124187</v>
      </c>
      <c r="L3912" s="32">
        <v>40836</v>
      </c>
      <c r="M3912" s="32"/>
      <c r="N3912" s="32" t="s">
        <v>314</v>
      </c>
    </row>
    <row r="3913" spans="1:14" x14ac:dyDescent="0.2">
      <c r="A3913" s="32">
        <v>2021</v>
      </c>
      <c r="B3913" s="32">
        <v>12</v>
      </c>
      <c r="C3913" s="32" t="s">
        <v>60</v>
      </c>
      <c r="D3913" s="32" t="s">
        <v>40</v>
      </c>
      <c r="E3913" s="32" t="s">
        <v>210</v>
      </c>
      <c r="F3913" s="32" t="s">
        <v>111</v>
      </c>
      <c r="G3913" s="32">
        <v>14861</v>
      </c>
      <c r="H3913" s="32">
        <v>14519</v>
      </c>
      <c r="I3913" s="32">
        <v>2197</v>
      </c>
      <c r="J3913" s="32">
        <v>12322</v>
      </c>
      <c r="K3913" s="32">
        <v>133485.5</v>
      </c>
      <c r="L3913" s="32">
        <v>40840.916666666664</v>
      </c>
      <c r="M3913" s="32"/>
      <c r="N3913" s="32" t="s">
        <v>314</v>
      </c>
    </row>
    <row r="3914" spans="1:14" x14ac:dyDescent="0.2">
      <c r="A3914" s="32">
        <v>2021</v>
      </c>
      <c r="B3914" s="32">
        <v>1</v>
      </c>
      <c r="C3914" s="32" t="s">
        <v>10</v>
      </c>
      <c r="D3914" s="32" t="s">
        <v>17</v>
      </c>
      <c r="E3914" s="32" t="s">
        <v>211</v>
      </c>
      <c r="F3914" s="32" t="s">
        <v>111</v>
      </c>
      <c r="G3914" s="32">
        <v>3516</v>
      </c>
      <c r="H3914" s="32">
        <v>3005</v>
      </c>
      <c r="I3914" s="32">
        <v>364</v>
      </c>
      <c r="J3914" s="32">
        <v>2641</v>
      </c>
      <c r="K3914" s="32">
        <v>21085.4</v>
      </c>
      <c r="L3914" s="32">
        <v>6710.25</v>
      </c>
      <c r="M3914" s="32"/>
      <c r="N3914" s="32" t="s">
        <v>315</v>
      </c>
    </row>
    <row r="3915" spans="1:14" x14ac:dyDescent="0.2">
      <c r="A3915" s="32">
        <v>2021</v>
      </c>
      <c r="B3915" s="32">
        <v>2</v>
      </c>
      <c r="C3915" s="32" t="s">
        <v>33</v>
      </c>
      <c r="D3915" s="32" t="s">
        <v>17</v>
      </c>
      <c r="E3915" s="32" t="s">
        <v>211</v>
      </c>
      <c r="F3915" s="32" t="s">
        <v>111</v>
      </c>
      <c r="G3915" s="32">
        <v>2340</v>
      </c>
      <c r="H3915" s="32">
        <v>2143</v>
      </c>
      <c r="I3915" s="32">
        <v>282</v>
      </c>
      <c r="J3915" s="32">
        <v>1861</v>
      </c>
      <c r="K3915" s="32">
        <v>14093</v>
      </c>
      <c r="L3915" s="32">
        <v>3815.85</v>
      </c>
      <c r="M3915" s="32"/>
      <c r="N3915" s="32" t="s">
        <v>315</v>
      </c>
    </row>
    <row r="3916" spans="1:14" x14ac:dyDescent="0.2">
      <c r="A3916" s="32">
        <v>2021</v>
      </c>
      <c r="B3916" s="32">
        <v>3</v>
      </c>
      <c r="C3916" s="32" t="s">
        <v>79</v>
      </c>
      <c r="D3916" s="32" t="s">
        <v>17</v>
      </c>
      <c r="E3916" s="32" t="s">
        <v>211</v>
      </c>
      <c r="F3916" s="32" t="s">
        <v>111</v>
      </c>
      <c r="G3916" s="32">
        <v>2275</v>
      </c>
      <c r="H3916" s="32">
        <v>2153</v>
      </c>
      <c r="I3916" s="32">
        <v>238</v>
      </c>
      <c r="J3916" s="32">
        <v>1915</v>
      </c>
      <c r="K3916" s="32">
        <v>13818.9</v>
      </c>
      <c r="L3916" s="32">
        <v>3680.1</v>
      </c>
      <c r="M3916" s="32"/>
      <c r="N3916" s="32" t="s">
        <v>315</v>
      </c>
    </row>
    <row r="3917" spans="1:14" x14ac:dyDescent="0.2">
      <c r="A3917" s="32">
        <v>2021</v>
      </c>
      <c r="B3917" s="32">
        <v>4</v>
      </c>
      <c r="C3917" s="32" t="s">
        <v>58</v>
      </c>
      <c r="D3917" s="32" t="s">
        <v>17</v>
      </c>
      <c r="E3917" s="32" t="s">
        <v>211</v>
      </c>
      <c r="F3917" s="32" t="s">
        <v>111</v>
      </c>
      <c r="G3917" s="32">
        <v>2231</v>
      </c>
      <c r="H3917" s="32">
        <v>2133</v>
      </c>
      <c r="I3917" s="32">
        <v>294</v>
      </c>
      <c r="J3917" s="32">
        <v>1839</v>
      </c>
      <c r="K3917" s="32">
        <v>12925</v>
      </c>
      <c r="L3917" s="32">
        <v>3572</v>
      </c>
      <c r="M3917" s="32"/>
      <c r="N3917" s="32" t="s">
        <v>315</v>
      </c>
    </row>
    <row r="3918" spans="1:14" x14ac:dyDescent="0.2">
      <c r="A3918" s="32">
        <v>2021</v>
      </c>
      <c r="B3918" s="32">
        <v>5</v>
      </c>
      <c r="C3918" s="32" t="s">
        <v>36</v>
      </c>
      <c r="D3918" s="32" t="s">
        <v>17</v>
      </c>
      <c r="E3918" s="32" t="s">
        <v>211</v>
      </c>
      <c r="F3918" s="32" t="s">
        <v>111</v>
      </c>
      <c r="G3918" s="32">
        <v>3471</v>
      </c>
      <c r="H3918" s="32">
        <v>3462</v>
      </c>
      <c r="I3918" s="32">
        <v>354</v>
      </c>
      <c r="J3918" s="32">
        <v>3108</v>
      </c>
      <c r="K3918" s="32">
        <v>22516.9</v>
      </c>
      <c r="L3918" s="32">
        <v>6523.1</v>
      </c>
      <c r="M3918" s="32"/>
      <c r="N3918" s="32" t="s">
        <v>315</v>
      </c>
    </row>
    <row r="3919" spans="1:14" x14ac:dyDescent="0.2">
      <c r="A3919" s="32">
        <v>2021</v>
      </c>
      <c r="B3919" s="32">
        <v>6</v>
      </c>
      <c r="C3919" s="32" t="s">
        <v>44</v>
      </c>
      <c r="D3919" s="32" t="s">
        <v>17</v>
      </c>
      <c r="E3919" s="32" t="s">
        <v>211</v>
      </c>
      <c r="F3919" s="32" t="s">
        <v>111</v>
      </c>
      <c r="G3919" s="32">
        <v>4787</v>
      </c>
      <c r="H3919" s="32">
        <v>4783</v>
      </c>
      <c r="I3919" s="32">
        <v>885</v>
      </c>
      <c r="J3919" s="32">
        <v>3898</v>
      </c>
      <c r="K3919" s="32">
        <v>28666.9</v>
      </c>
      <c r="L3919" s="32">
        <v>10432.1</v>
      </c>
      <c r="M3919" s="32"/>
      <c r="N3919" s="32" t="s">
        <v>315</v>
      </c>
    </row>
    <row r="3920" spans="1:14" x14ac:dyDescent="0.2">
      <c r="A3920" s="32">
        <v>2021</v>
      </c>
      <c r="B3920" s="32">
        <v>7</v>
      </c>
      <c r="C3920" s="32" t="s">
        <v>24</v>
      </c>
      <c r="D3920" s="32" t="s">
        <v>17</v>
      </c>
      <c r="E3920" s="32" t="s">
        <v>211</v>
      </c>
      <c r="F3920" s="32" t="s">
        <v>111</v>
      </c>
      <c r="G3920" s="32">
        <v>7361</v>
      </c>
      <c r="H3920" s="32">
        <v>7340</v>
      </c>
      <c r="I3920" s="32">
        <v>1069</v>
      </c>
      <c r="J3920" s="32">
        <v>6271</v>
      </c>
      <c r="K3920" s="32">
        <v>48414.3</v>
      </c>
      <c r="L3920" s="32">
        <v>19029.7</v>
      </c>
      <c r="M3920" s="32"/>
      <c r="N3920" s="32" t="s">
        <v>315</v>
      </c>
    </row>
    <row r="3921" spans="1:14" x14ac:dyDescent="0.2">
      <c r="A3921" s="32">
        <v>2021</v>
      </c>
      <c r="B3921" s="32">
        <v>8</v>
      </c>
      <c r="C3921" s="32" t="s">
        <v>13</v>
      </c>
      <c r="D3921" s="32" t="s">
        <v>17</v>
      </c>
      <c r="E3921" s="32" t="s">
        <v>211</v>
      </c>
      <c r="F3921" s="32" t="s">
        <v>111</v>
      </c>
      <c r="G3921" s="32">
        <v>7709</v>
      </c>
      <c r="H3921" s="32">
        <v>7703</v>
      </c>
      <c r="I3921" s="32">
        <v>1337</v>
      </c>
      <c r="J3921" s="32">
        <v>6366</v>
      </c>
      <c r="K3921" s="32">
        <v>48290.9</v>
      </c>
      <c r="L3921" s="32">
        <v>17532.099999999999</v>
      </c>
      <c r="M3921" s="32"/>
      <c r="N3921" s="32" t="s">
        <v>315</v>
      </c>
    </row>
    <row r="3922" spans="1:14" x14ac:dyDescent="0.2">
      <c r="A3922" s="32">
        <v>2021</v>
      </c>
      <c r="B3922" s="32">
        <v>9</v>
      </c>
      <c r="C3922" s="32" t="s">
        <v>65</v>
      </c>
      <c r="D3922" s="32" t="s">
        <v>17</v>
      </c>
      <c r="E3922" s="32" t="s">
        <v>211</v>
      </c>
      <c r="F3922" s="32" t="s">
        <v>111</v>
      </c>
      <c r="G3922" s="32">
        <v>6549</v>
      </c>
      <c r="H3922" s="32">
        <v>6540</v>
      </c>
      <c r="I3922" s="32">
        <v>515</v>
      </c>
      <c r="J3922" s="32">
        <v>6025</v>
      </c>
      <c r="K3922" s="32">
        <v>44985.2</v>
      </c>
      <c r="L3922" s="32">
        <v>14705.8</v>
      </c>
      <c r="M3922" s="32"/>
      <c r="N3922" s="32" t="s">
        <v>315</v>
      </c>
    </row>
    <row r="3923" spans="1:14" x14ac:dyDescent="0.2">
      <c r="A3923" s="32">
        <v>2021</v>
      </c>
      <c r="B3923" s="32">
        <v>10</v>
      </c>
      <c r="C3923" s="32" t="s">
        <v>14</v>
      </c>
      <c r="D3923" s="32" t="s">
        <v>17</v>
      </c>
      <c r="E3923" s="32" t="s">
        <v>211</v>
      </c>
      <c r="F3923" s="32" t="s">
        <v>111</v>
      </c>
      <c r="G3923" s="32">
        <v>6726</v>
      </c>
      <c r="H3923" s="32">
        <v>6720</v>
      </c>
      <c r="I3923" s="32">
        <v>409</v>
      </c>
      <c r="J3923" s="32">
        <v>6311</v>
      </c>
      <c r="K3923" s="32">
        <v>47857.2</v>
      </c>
      <c r="L3923" s="32">
        <v>16510.8</v>
      </c>
      <c r="M3923" s="32"/>
      <c r="N3923" s="32" t="s">
        <v>315</v>
      </c>
    </row>
    <row r="3924" spans="1:14" x14ac:dyDescent="0.2">
      <c r="A3924" s="32">
        <v>2021</v>
      </c>
      <c r="B3924" s="32">
        <v>11</v>
      </c>
      <c r="C3924" s="32" t="s">
        <v>11</v>
      </c>
      <c r="D3924" s="32" t="s">
        <v>17</v>
      </c>
      <c r="E3924" s="32" t="s">
        <v>211</v>
      </c>
      <c r="F3924" s="32" t="s">
        <v>111</v>
      </c>
      <c r="G3924" s="32">
        <v>6697</v>
      </c>
      <c r="H3924" s="32">
        <v>6694</v>
      </c>
      <c r="I3924" s="32">
        <v>404</v>
      </c>
      <c r="J3924" s="32">
        <v>6290</v>
      </c>
      <c r="K3924" s="32">
        <v>47797.9</v>
      </c>
      <c r="L3924" s="32">
        <v>17908.099999999999</v>
      </c>
      <c r="M3924" s="32"/>
      <c r="N3924" s="32" t="s">
        <v>315</v>
      </c>
    </row>
    <row r="3925" spans="1:14" x14ac:dyDescent="0.2">
      <c r="A3925" s="32">
        <v>2021</v>
      </c>
      <c r="B3925" s="32">
        <v>12</v>
      </c>
      <c r="C3925" s="32" t="s">
        <v>60</v>
      </c>
      <c r="D3925" s="32" t="s">
        <v>17</v>
      </c>
      <c r="E3925" s="32" t="s">
        <v>211</v>
      </c>
      <c r="F3925" s="32" t="s">
        <v>111</v>
      </c>
      <c r="G3925" s="32">
        <v>6652</v>
      </c>
      <c r="H3925" s="32">
        <v>6643</v>
      </c>
      <c r="I3925" s="32">
        <v>374</v>
      </c>
      <c r="J3925" s="32">
        <v>6269</v>
      </c>
      <c r="K3925" s="32">
        <v>47585.3</v>
      </c>
      <c r="L3925" s="32">
        <v>15676.7</v>
      </c>
      <c r="M3925" s="32"/>
      <c r="N3925" s="32" t="s">
        <v>315</v>
      </c>
    </row>
    <row r="3926" spans="1:14" x14ac:dyDescent="0.2">
      <c r="A3926" s="32">
        <v>2021</v>
      </c>
      <c r="B3926" s="32">
        <v>1</v>
      </c>
      <c r="C3926" s="32" t="s">
        <v>10</v>
      </c>
      <c r="D3926" s="32" t="s">
        <v>16</v>
      </c>
      <c r="E3926" s="32" t="s">
        <v>212</v>
      </c>
      <c r="F3926" s="32" t="s">
        <v>111</v>
      </c>
      <c r="G3926" s="32">
        <v>1214</v>
      </c>
      <c r="H3926" s="32">
        <v>1173</v>
      </c>
      <c r="I3926" s="32">
        <v>101</v>
      </c>
      <c r="J3926" s="32">
        <v>1072</v>
      </c>
      <c r="K3926" s="32">
        <v>5865.4</v>
      </c>
      <c r="L3926" s="32">
        <v>4833.6000000000004</v>
      </c>
      <c r="M3926" s="32"/>
      <c r="N3926" s="32" t="s">
        <v>316</v>
      </c>
    </row>
    <row r="3927" spans="1:14" x14ac:dyDescent="0.2">
      <c r="A3927" s="32">
        <v>2021</v>
      </c>
      <c r="B3927" s="32">
        <v>2</v>
      </c>
      <c r="C3927" s="32" t="s">
        <v>33</v>
      </c>
      <c r="D3927" s="32" t="s">
        <v>16</v>
      </c>
      <c r="E3927" s="32" t="s">
        <v>212</v>
      </c>
      <c r="F3927" s="32" t="s">
        <v>111</v>
      </c>
      <c r="G3927" s="32">
        <v>1328</v>
      </c>
      <c r="H3927" s="32">
        <v>1251</v>
      </c>
      <c r="I3927" s="32">
        <v>77</v>
      </c>
      <c r="J3927" s="32">
        <v>1174</v>
      </c>
      <c r="K3927" s="32">
        <v>5193.8</v>
      </c>
      <c r="L3927" s="32">
        <v>5914.2</v>
      </c>
      <c r="M3927" s="32"/>
      <c r="N3927" s="32" t="s">
        <v>316</v>
      </c>
    </row>
    <row r="3928" spans="1:14" x14ac:dyDescent="0.2">
      <c r="A3928" s="32">
        <v>2021</v>
      </c>
      <c r="B3928" s="32">
        <v>3</v>
      </c>
      <c r="C3928" s="32" t="s">
        <v>79</v>
      </c>
      <c r="D3928" s="32" t="s">
        <v>16</v>
      </c>
      <c r="E3928" s="32" t="s">
        <v>212</v>
      </c>
      <c r="F3928" s="32" t="s">
        <v>111</v>
      </c>
      <c r="G3928" s="32">
        <v>1476</v>
      </c>
      <c r="H3928" s="32">
        <v>1390</v>
      </c>
      <c r="I3928" s="32">
        <v>100</v>
      </c>
      <c r="J3928" s="32">
        <v>1290</v>
      </c>
      <c r="K3928" s="32">
        <v>5600</v>
      </c>
      <c r="L3928" s="32">
        <v>5447</v>
      </c>
      <c r="M3928" s="32"/>
      <c r="N3928" s="32" t="s">
        <v>316</v>
      </c>
    </row>
    <row r="3929" spans="1:14" x14ac:dyDescent="0.2">
      <c r="A3929" s="32">
        <v>2021</v>
      </c>
      <c r="B3929" s="32">
        <v>4</v>
      </c>
      <c r="C3929" s="32" t="s">
        <v>58</v>
      </c>
      <c r="D3929" s="32" t="s">
        <v>16</v>
      </c>
      <c r="E3929" s="32" t="s">
        <v>212</v>
      </c>
      <c r="F3929" s="32" t="s">
        <v>111</v>
      </c>
      <c r="G3929" s="32">
        <v>1580</v>
      </c>
      <c r="H3929" s="32">
        <v>1500</v>
      </c>
      <c r="I3929" s="32">
        <v>81</v>
      </c>
      <c r="J3929" s="32">
        <v>1419</v>
      </c>
      <c r="K3929" s="32">
        <v>7038.6</v>
      </c>
      <c r="L3929" s="32">
        <v>5778.4</v>
      </c>
      <c r="M3929" s="32"/>
      <c r="N3929" s="32" t="s">
        <v>316</v>
      </c>
    </row>
    <row r="3930" spans="1:14" x14ac:dyDescent="0.2">
      <c r="A3930" s="32">
        <v>2021</v>
      </c>
      <c r="B3930" s="32">
        <v>5</v>
      </c>
      <c r="C3930" s="32" t="s">
        <v>36</v>
      </c>
      <c r="D3930" s="32" t="s">
        <v>16</v>
      </c>
      <c r="E3930" s="32" t="s">
        <v>212</v>
      </c>
      <c r="F3930" s="32" t="s">
        <v>111</v>
      </c>
      <c r="G3930" s="32">
        <v>1731</v>
      </c>
      <c r="H3930" s="32">
        <v>1619</v>
      </c>
      <c r="I3930" s="32">
        <v>93</v>
      </c>
      <c r="J3930" s="32">
        <v>1526</v>
      </c>
      <c r="K3930" s="32">
        <v>8149.4</v>
      </c>
      <c r="L3930" s="32">
        <v>5597.6</v>
      </c>
      <c r="M3930" s="32"/>
      <c r="N3930" s="32" t="s">
        <v>316</v>
      </c>
    </row>
    <row r="3931" spans="1:14" x14ac:dyDescent="0.2">
      <c r="A3931" s="32">
        <v>2021</v>
      </c>
      <c r="B3931" s="32">
        <v>6</v>
      </c>
      <c r="C3931" s="32" t="s">
        <v>44</v>
      </c>
      <c r="D3931" s="32" t="s">
        <v>16</v>
      </c>
      <c r="E3931" s="32" t="s">
        <v>212</v>
      </c>
      <c r="F3931" s="32" t="s">
        <v>111</v>
      </c>
      <c r="G3931" s="32">
        <v>2207</v>
      </c>
      <c r="H3931" s="32">
        <v>2092</v>
      </c>
      <c r="I3931" s="32">
        <v>134</v>
      </c>
      <c r="J3931" s="32">
        <v>1958</v>
      </c>
      <c r="K3931" s="32">
        <v>11045.5</v>
      </c>
      <c r="L3931" s="32">
        <v>7622.5</v>
      </c>
      <c r="M3931" s="32"/>
      <c r="N3931" s="32" t="s">
        <v>316</v>
      </c>
    </row>
    <row r="3932" spans="1:14" x14ac:dyDescent="0.2">
      <c r="A3932" s="32">
        <v>2021</v>
      </c>
      <c r="B3932" s="32">
        <v>7</v>
      </c>
      <c r="C3932" s="32" t="s">
        <v>24</v>
      </c>
      <c r="D3932" s="32" t="s">
        <v>16</v>
      </c>
      <c r="E3932" s="32" t="s">
        <v>212</v>
      </c>
      <c r="F3932" s="32" t="s">
        <v>111</v>
      </c>
      <c r="G3932" s="32">
        <v>3253</v>
      </c>
      <c r="H3932" s="32">
        <v>3141</v>
      </c>
      <c r="I3932" s="32">
        <v>209</v>
      </c>
      <c r="J3932" s="32">
        <v>2932</v>
      </c>
      <c r="K3932" s="32">
        <v>19868.8</v>
      </c>
      <c r="L3932" s="32">
        <v>11494.2</v>
      </c>
      <c r="M3932" s="32"/>
      <c r="N3932" s="32" t="s">
        <v>316</v>
      </c>
    </row>
    <row r="3933" spans="1:14" x14ac:dyDescent="0.2">
      <c r="A3933" s="32">
        <v>2021</v>
      </c>
      <c r="B3933" s="32">
        <v>8</v>
      </c>
      <c r="C3933" s="32" t="s">
        <v>13</v>
      </c>
      <c r="D3933" s="32" t="s">
        <v>16</v>
      </c>
      <c r="E3933" s="32" t="s">
        <v>212</v>
      </c>
      <c r="F3933" s="32" t="s">
        <v>111</v>
      </c>
      <c r="G3933" s="32">
        <v>3507</v>
      </c>
      <c r="H3933" s="32">
        <v>3373</v>
      </c>
      <c r="I3933" s="32">
        <v>170</v>
      </c>
      <c r="J3933" s="32">
        <v>3203</v>
      </c>
      <c r="K3933" s="32">
        <v>21865.9</v>
      </c>
      <c r="L3933" s="32">
        <v>12348.1</v>
      </c>
      <c r="M3933" s="32"/>
      <c r="N3933" s="32" t="s">
        <v>316</v>
      </c>
    </row>
    <row r="3934" spans="1:14" x14ac:dyDescent="0.2">
      <c r="A3934" s="32">
        <v>2021</v>
      </c>
      <c r="B3934" s="32">
        <v>9</v>
      </c>
      <c r="C3934" s="32" t="s">
        <v>65</v>
      </c>
      <c r="D3934" s="32" t="s">
        <v>16</v>
      </c>
      <c r="E3934" s="32" t="s">
        <v>212</v>
      </c>
      <c r="F3934" s="32" t="s">
        <v>111</v>
      </c>
      <c r="G3934" s="32">
        <v>3411</v>
      </c>
      <c r="H3934" s="32">
        <v>3303</v>
      </c>
      <c r="I3934" s="32">
        <v>188</v>
      </c>
      <c r="J3934" s="32">
        <v>3115</v>
      </c>
      <c r="K3934" s="32">
        <v>20005</v>
      </c>
      <c r="L3934" s="32">
        <v>12418</v>
      </c>
      <c r="M3934" s="32"/>
      <c r="N3934" s="32" t="s">
        <v>316</v>
      </c>
    </row>
    <row r="3935" spans="1:14" x14ac:dyDescent="0.2">
      <c r="A3935" s="32">
        <v>2021</v>
      </c>
      <c r="B3935" s="32">
        <v>10</v>
      </c>
      <c r="C3935" s="32" t="s">
        <v>14</v>
      </c>
      <c r="D3935" s="32" t="s">
        <v>16</v>
      </c>
      <c r="E3935" s="32" t="s">
        <v>212</v>
      </c>
      <c r="F3935" s="32" t="s">
        <v>111</v>
      </c>
      <c r="G3935" s="32">
        <v>3346</v>
      </c>
      <c r="H3935" s="32">
        <v>3243</v>
      </c>
      <c r="I3935" s="32">
        <v>130</v>
      </c>
      <c r="J3935" s="32">
        <v>3113</v>
      </c>
      <c r="K3935" s="32">
        <v>21985.7</v>
      </c>
      <c r="L3935" s="32">
        <v>10999.3</v>
      </c>
      <c r="M3935" s="32"/>
      <c r="N3935" s="32" t="s">
        <v>316</v>
      </c>
    </row>
    <row r="3936" spans="1:14" x14ac:dyDescent="0.2">
      <c r="A3936" s="32">
        <v>2021</v>
      </c>
      <c r="B3936" s="32">
        <v>11</v>
      </c>
      <c r="C3936" s="32" t="s">
        <v>11</v>
      </c>
      <c r="D3936" s="32" t="s">
        <v>16</v>
      </c>
      <c r="E3936" s="32" t="s">
        <v>212</v>
      </c>
      <c r="F3936" s="32" t="s">
        <v>111</v>
      </c>
      <c r="G3936" s="32">
        <v>2328</v>
      </c>
      <c r="H3936" s="32">
        <v>2273</v>
      </c>
      <c r="I3936" s="32">
        <v>91</v>
      </c>
      <c r="J3936" s="32">
        <v>2182</v>
      </c>
      <c r="K3936" s="32">
        <v>15455</v>
      </c>
      <c r="L3936" s="32">
        <v>8107</v>
      </c>
      <c r="M3936" s="32"/>
      <c r="N3936" s="32" t="s">
        <v>316</v>
      </c>
    </row>
    <row r="3937" spans="1:14" x14ac:dyDescent="0.2">
      <c r="A3937" s="32">
        <v>2021</v>
      </c>
      <c r="B3937" s="32">
        <v>12</v>
      </c>
      <c r="C3937" s="32" t="s">
        <v>60</v>
      </c>
      <c r="D3937" s="32" t="s">
        <v>16</v>
      </c>
      <c r="E3937" s="32" t="s">
        <v>212</v>
      </c>
      <c r="F3937" s="32" t="s">
        <v>111</v>
      </c>
      <c r="G3937" s="32">
        <v>2612</v>
      </c>
      <c r="H3937" s="32">
        <v>2570</v>
      </c>
      <c r="I3937" s="32">
        <v>133</v>
      </c>
      <c r="J3937" s="32">
        <v>2437</v>
      </c>
      <c r="K3937" s="32">
        <v>17639</v>
      </c>
      <c r="L3937" s="32">
        <v>9721</v>
      </c>
      <c r="M3937" s="32"/>
      <c r="N3937" s="32" t="s">
        <v>316</v>
      </c>
    </row>
    <row r="3938" spans="1:14" x14ac:dyDescent="0.2">
      <c r="A3938" s="32">
        <v>2021</v>
      </c>
      <c r="B3938" s="32">
        <v>1</v>
      </c>
      <c r="C3938" s="32" t="s">
        <v>10</v>
      </c>
      <c r="D3938" s="32" t="s">
        <v>63</v>
      </c>
      <c r="E3938" s="32" t="s">
        <v>3</v>
      </c>
      <c r="F3938" s="32" t="s">
        <v>119</v>
      </c>
      <c r="G3938" s="32">
        <v>2824</v>
      </c>
      <c r="H3938" s="32">
        <v>2809</v>
      </c>
      <c r="I3938" s="32">
        <v>724</v>
      </c>
      <c r="J3938" s="32">
        <v>2085</v>
      </c>
      <c r="K3938" s="32">
        <v>12922.51</v>
      </c>
      <c r="L3938" s="32">
        <v>4991.8900000000003</v>
      </c>
      <c r="M3938" s="32"/>
      <c r="N3938" s="32" t="s">
        <v>317</v>
      </c>
    </row>
    <row r="3939" spans="1:14" x14ac:dyDescent="0.2">
      <c r="A3939" s="32">
        <v>2021</v>
      </c>
      <c r="B3939" s="32">
        <v>2</v>
      </c>
      <c r="C3939" s="32" t="s">
        <v>33</v>
      </c>
      <c r="D3939" s="32" t="s">
        <v>63</v>
      </c>
      <c r="E3939" s="32" t="s">
        <v>3</v>
      </c>
      <c r="F3939" s="32" t="s">
        <v>119</v>
      </c>
      <c r="G3939" s="32">
        <v>2443</v>
      </c>
      <c r="H3939" s="32">
        <v>2426</v>
      </c>
      <c r="I3939" s="32">
        <v>487</v>
      </c>
      <c r="J3939" s="32">
        <v>1939</v>
      </c>
      <c r="K3939" s="32">
        <v>11481.508333333333</v>
      </c>
      <c r="L3939" s="32">
        <v>4852.0249999999996</v>
      </c>
      <c r="M3939" s="32"/>
      <c r="N3939" s="32" t="s">
        <v>317</v>
      </c>
    </row>
    <row r="3940" spans="1:14" x14ac:dyDescent="0.2">
      <c r="A3940" s="32">
        <v>2021</v>
      </c>
      <c r="B3940" s="32">
        <v>3</v>
      </c>
      <c r="C3940" s="32" t="s">
        <v>79</v>
      </c>
      <c r="D3940" s="32" t="s">
        <v>63</v>
      </c>
      <c r="E3940" s="32" t="s">
        <v>3</v>
      </c>
      <c r="F3940" s="32" t="s">
        <v>119</v>
      </c>
      <c r="G3940" s="32">
        <v>2947</v>
      </c>
      <c r="H3940" s="32">
        <v>2934</v>
      </c>
      <c r="I3940" s="32">
        <v>626</v>
      </c>
      <c r="J3940" s="32">
        <v>2308</v>
      </c>
      <c r="K3940" s="32">
        <v>13914.396666666667</v>
      </c>
      <c r="L3940" s="32">
        <v>5936.17</v>
      </c>
      <c r="M3940" s="32"/>
      <c r="N3940" s="32" t="s">
        <v>317</v>
      </c>
    </row>
    <row r="3941" spans="1:14" x14ac:dyDescent="0.2">
      <c r="A3941" s="32">
        <v>2021</v>
      </c>
      <c r="B3941" s="32">
        <v>4</v>
      </c>
      <c r="C3941" s="32" t="s">
        <v>58</v>
      </c>
      <c r="D3941" s="32" t="s">
        <v>63</v>
      </c>
      <c r="E3941" s="32" t="s">
        <v>3</v>
      </c>
      <c r="F3941" s="32" t="s">
        <v>119</v>
      </c>
      <c r="G3941" s="32">
        <v>3481</v>
      </c>
      <c r="H3941" s="32">
        <v>3469</v>
      </c>
      <c r="I3941" s="32">
        <v>814</v>
      </c>
      <c r="J3941" s="32">
        <v>2655</v>
      </c>
      <c r="K3941" s="32">
        <v>16797.843333333334</v>
      </c>
      <c r="L3941" s="32">
        <v>7517.44</v>
      </c>
      <c r="M3941" s="32"/>
      <c r="N3941" s="32" t="s">
        <v>317</v>
      </c>
    </row>
    <row r="3942" spans="1:14" x14ac:dyDescent="0.2">
      <c r="A3942" s="32">
        <v>2021</v>
      </c>
      <c r="B3942" s="32">
        <v>5</v>
      </c>
      <c r="C3942" s="32" t="s">
        <v>36</v>
      </c>
      <c r="D3942" s="32" t="s">
        <v>63</v>
      </c>
      <c r="E3942" s="32" t="s">
        <v>3</v>
      </c>
      <c r="F3942" s="32" t="s">
        <v>119</v>
      </c>
      <c r="G3942" s="32">
        <v>4806</v>
      </c>
      <c r="H3942" s="32">
        <v>4797</v>
      </c>
      <c r="I3942" s="32">
        <v>1167</v>
      </c>
      <c r="J3942" s="32">
        <v>3630</v>
      </c>
      <c r="K3942" s="32">
        <v>23453.553333333333</v>
      </c>
      <c r="L3942" s="32">
        <v>11229.23</v>
      </c>
      <c r="M3942" s="32"/>
      <c r="N3942" s="32" t="s">
        <v>317</v>
      </c>
    </row>
    <row r="3943" spans="1:14" x14ac:dyDescent="0.2">
      <c r="A3943" s="32">
        <v>2021</v>
      </c>
      <c r="B3943" s="32">
        <v>6</v>
      </c>
      <c r="C3943" s="32" t="s">
        <v>44</v>
      </c>
      <c r="D3943" s="32" t="s">
        <v>63</v>
      </c>
      <c r="E3943" s="32" t="s">
        <v>3</v>
      </c>
      <c r="F3943" s="32" t="s">
        <v>119</v>
      </c>
      <c r="G3943" s="32">
        <v>7696</v>
      </c>
      <c r="H3943" s="32">
        <v>7693</v>
      </c>
      <c r="I3943" s="32">
        <v>1505</v>
      </c>
      <c r="J3943" s="32">
        <v>6188</v>
      </c>
      <c r="K3943" s="32">
        <v>44615.231666666667</v>
      </c>
      <c r="L3943" s="32">
        <v>21002.518333333333</v>
      </c>
      <c r="M3943" s="32"/>
      <c r="N3943" s="32" t="s">
        <v>317</v>
      </c>
    </row>
    <row r="3944" spans="1:14" x14ac:dyDescent="0.2">
      <c r="A3944" s="32">
        <v>2021</v>
      </c>
      <c r="B3944" s="32">
        <v>7</v>
      </c>
      <c r="C3944" s="32" t="s">
        <v>24</v>
      </c>
      <c r="D3944" s="32" t="s">
        <v>63</v>
      </c>
      <c r="E3944" s="32" t="s">
        <v>3</v>
      </c>
      <c r="F3944" s="32" t="s">
        <v>119</v>
      </c>
      <c r="G3944" s="32">
        <v>10471</v>
      </c>
      <c r="H3944" s="32">
        <v>10461</v>
      </c>
      <c r="I3944" s="32">
        <v>1478</v>
      </c>
      <c r="J3944" s="32">
        <v>8983</v>
      </c>
      <c r="K3944" s="32">
        <v>59551.273333333331</v>
      </c>
      <c r="L3944" s="32">
        <v>34941.726666666669</v>
      </c>
      <c r="M3944" s="32"/>
      <c r="N3944" s="32" t="s">
        <v>317</v>
      </c>
    </row>
    <row r="3945" spans="1:14" x14ac:dyDescent="0.2">
      <c r="A3945" s="32">
        <v>2021</v>
      </c>
      <c r="B3945" s="32">
        <v>8</v>
      </c>
      <c r="C3945" s="32" t="s">
        <v>13</v>
      </c>
      <c r="D3945" s="32" t="s">
        <v>63</v>
      </c>
      <c r="E3945" s="32" t="s">
        <v>3</v>
      </c>
      <c r="F3945" s="32" t="s">
        <v>119</v>
      </c>
      <c r="G3945" s="32">
        <v>10868</v>
      </c>
      <c r="H3945" s="32">
        <v>10855</v>
      </c>
      <c r="I3945" s="32">
        <v>1435</v>
      </c>
      <c r="J3945" s="32">
        <v>9420</v>
      </c>
      <c r="K3945" s="32">
        <v>62894.43</v>
      </c>
      <c r="L3945" s="32">
        <v>37406.67</v>
      </c>
      <c r="M3945" s="32"/>
      <c r="N3945" s="32" t="s">
        <v>317</v>
      </c>
    </row>
    <row r="3946" spans="1:14" x14ac:dyDescent="0.2">
      <c r="A3946" s="32">
        <v>2021</v>
      </c>
      <c r="B3946" s="32">
        <v>9</v>
      </c>
      <c r="C3946" s="32" t="s">
        <v>65</v>
      </c>
      <c r="D3946" s="32" t="s">
        <v>63</v>
      </c>
      <c r="E3946" s="32" t="s">
        <v>3</v>
      </c>
      <c r="F3946" s="32" t="s">
        <v>119</v>
      </c>
      <c r="G3946" s="32">
        <v>9267</v>
      </c>
      <c r="H3946" s="32">
        <v>9260</v>
      </c>
      <c r="I3946" s="32">
        <v>823</v>
      </c>
      <c r="J3946" s="32">
        <v>8437</v>
      </c>
      <c r="K3946" s="32">
        <v>56982.126666666663</v>
      </c>
      <c r="L3946" s="32">
        <v>29023.806666666667</v>
      </c>
      <c r="M3946" s="32"/>
      <c r="N3946" s="32" t="s">
        <v>317</v>
      </c>
    </row>
    <row r="3947" spans="1:14" x14ac:dyDescent="0.2">
      <c r="A3947" s="32">
        <v>2021</v>
      </c>
      <c r="B3947" s="32">
        <v>10</v>
      </c>
      <c r="C3947" s="32" t="s">
        <v>14</v>
      </c>
      <c r="D3947" s="32" t="s">
        <v>63</v>
      </c>
      <c r="E3947" s="32" t="s">
        <v>3</v>
      </c>
      <c r="F3947" s="32" t="s">
        <v>119</v>
      </c>
      <c r="G3947" s="32">
        <v>8346</v>
      </c>
      <c r="H3947" s="32">
        <v>8328</v>
      </c>
      <c r="I3947" s="32">
        <v>827</v>
      </c>
      <c r="J3947" s="32">
        <v>7501</v>
      </c>
      <c r="K3947" s="32">
        <v>51324.743333333332</v>
      </c>
      <c r="L3947" s="32">
        <v>24039.173333333332</v>
      </c>
      <c r="M3947" s="32"/>
      <c r="N3947" s="32" t="s">
        <v>317</v>
      </c>
    </row>
    <row r="3948" spans="1:14" x14ac:dyDescent="0.2">
      <c r="A3948" s="32">
        <v>2021</v>
      </c>
      <c r="B3948" s="32">
        <v>11</v>
      </c>
      <c r="C3948" s="32" t="s">
        <v>11</v>
      </c>
      <c r="D3948" s="32" t="s">
        <v>63</v>
      </c>
      <c r="E3948" s="32" t="s">
        <v>3</v>
      </c>
      <c r="F3948" s="32" t="s">
        <v>119</v>
      </c>
      <c r="G3948" s="32">
        <v>6681</v>
      </c>
      <c r="H3948" s="32">
        <v>6623</v>
      </c>
      <c r="I3948" s="32">
        <v>500</v>
      </c>
      <c r="J3948" s="32">
        <v>6123</v>
      </c>
      <c r="K3948" s="32">
        <v>42088.368333333332</v>
      </c>
      <c r="L3948" s="32">
        <v>19960.631666666668</v>
      </c>
      <c r="M3948" s="32"/>
      <c r="N3948" s="32" t="s">
        <v>317</v>
      </c>
    </row>
    <row r="3949" spans="1:14" x14ac:dyDescent="0.2">
      <c r="A3949" s="32">
        <v>2021</v>
      </c>
      <c r="B3949" s="32">
        <v>12</v>
      </c>
      <c r="C3949" s="32" t="s">
        <v>60</v>
      </c>
      <c r="D3949" s="32" t="s">
        <v>63</v>
      </c>
      <c r="E3949" s="32" t="s">
        <v>3</v>
      </c>
      <c r="F3949" s="32" t="s">
        <v>119</v>
      </c>
      <c r="G3949" s="32">
        <v>6743</v>
      </c>
      <c r="H3949" s="32">
        <v>6706</v>
      </c>
      <c r="I3949" s="32">
        <v>484</v>
      </c>
      <c r="J3949" s="32">
        <v>6222</v>
      </c>
      <c r="K3949" s="32">
        <v>43541.91</v>
      </c>
      <c r="L3949" s="32">
        <v>18433.09</v>
      </c>
      <c r="M3949" s="32"/>
      <c r="N3949" s="32" t="s">
        <v>317</v>
      </c>
    </row>
    <row r="3950" spans="1:14" x14ac:dyDescent="0.2">
      <c r="A3950" s="32">
        <v>2021</v>
      </c>
      <c r="B3950" s="32">
        <v>1</v>
      </c>
      <c r="C3950" s="32" t="s">
        <v>10</v>
      </c>
      <c r="D3950" s="32" t="s">
        <v>139</v>
      </c>
      <c r="E3950" s="32" t="s">
        <v>248</v>
      </c>
      <c r="F3950" s="32" t="s">
        <v>148</v>
      </c>
      <c r="G3950" s="32">
        <v>860</v>
      </c>
      <c r="H3950" s="32">
        <v>850</v>
      </c>
      <c r="I3950" s="32">
        <v>350</v>
      </c>
      <c r="J3950" s="32">
        <v>500</v>
      </c>
      <c r="K3950" s="32">
        <v>3776.5316666666668</v>
      </c>
      <c r="L3950" s="32">
        <v>1202.2016666666666</v>
      </c>
      <c r="M3950" s="32"/>
      <c r="N3950" s="32" t="s">
        <v>318</v>
      </c>
    </row>
    <row r="3951" spans="1:14" x14ac:dyDescent="0.2">
      <c r="A3951" s="32">
        <v>2021</v>
      </c>
      <c r="B3951" s="32">
        <v>2</v>
      </c>
      <c r="C3951" s="32" t="s">
        <v>33</v>
      </c>
      <c r="D3951" s="32" t="s">
        <v>139</v>
      </c>
      <c r="E3951" s="32" t="s">
        <v>248</v>
      </c>
      <c r="F3951" s="32" t="s">
        <v>148</v>
      </c>
      <c r="G3951" s="32">
        <v>821</v>
      </c>
      <c r="H3951" s="32">
        <v>812</v>
      </c>
      <c r="I3951" s="32">
        <v>405</v>
      </c>
      <c r="J3951" s="32">
        <v>407</v>
      </c>
      <c r="K3951" s="32">
        <v>2912.43</v>
      </c>
      <c r="L3951" s="32">
        <v>1041.5533333333333</v>
      </c>
      <c r="M3951" s="32"/>
      <c r="N3951" s="32" t="s">
        <v>318</v>
      </c>
    </row>
    <row r="3952" spans="1:14" x14ac:dyDescent="0.2">
      <c r="A3952" s="32">
        <v>2021</v>
      </c>
      <c r="B3952" s="32">
        <v>3</v>
      </c>
      <c r="C3952" s="32" t="s">
        <v>79</v>
      </c>
      <c r="D3952" s="32" t="s">
        <v>139</v>
      </c>
      <c r="E3952" s="32" t="s">
        <v>248</v>
      </c>
      <c r="F3952" s="32" t="s">
        <v>148</v>
      </c>
      <c r="G3952" s="32">
        <v>907</v>
      </c>
      <c r="H3952" s="32">
        <v>900</v>
      </c>
      <c r="I3952" s="32">
        <v>438</v>
      </c>
      <c r="J3952" s="32">
        <v>462</v>
      </c>
      <c r="K3952" s="32">
        <v>3438.2566666666667</v>
      </c>
      <c r="L3952" s="32">
        <v>1075.21</v>
      </c>
      <c r="M3952" s="32"/>
      <c r="N3952" s="32" t="s">
        <v>318</v>
      </c>
    </row>
    <row r="3953" spans="1:14" x14ac:dyDescent="0.2">
      <c r="A3953" s="32">
        <v>2021</v>
      </c>
      <c r="B3953" s="32">
        <v>4</v>
      </c>
      <c r="C3953" s="32" t="s">
        <v>58</v>
      </c>
      <c r="D3953" s="32" t="s">
        <v>139</v>
      </c>
      <c r="E3953" s="32" t="s">
        <v>248</v>
      </c>
      <c r="F3953" s="32" t="s">
        <v>148</v>
      </c>
      <c r="G3953" s="32">
        <v>982</v>
      </c>
      <c r="H3953" s="32">
        <v>977</v>
      </c>
      <c r="I3953" s="32">
        <v>402</v>
      </c>
      <c r="J3953" s="32">
        <v>575</v>
      </c>
      <c r="K3953" s="32">
        <v>4124.7016666666668</v>
      </c>
      <c r="L3953" s="32">
        <v>1321.0983333333334</v>
      </c>
      <c r="M3953" s="32"/>
      <c r="N3953" s="32" t="s">
        <v>318</v>
      </c>
    </row>
    <row r="3954" spans="1:14" x14ac:dyDescent="0.2">
      <c r="A3954" s="32">
        <v>2021</v>
      </c>
      <c r="B3954" s="32">
        <v>5</v>
      </c>
      <c r="C3954" s="32" t="s">
        <v>36</v>
      </c>
      <c r="D3954" s="32" t="s">
        <v>139</v>
      </c>
      <c r="E3954" s="32" t="s">
        <v>248</v>
      </c>
      <c r="F3954" s="32" t="s">
        <v>148</v>
      </c>
      <c r="G3954" s="32">
        <v>1235</v>
      </c>
      <c r="H3954" s="32">
        <v>1216</v>
      </c>
      <c r="I3954" s="32">
        <v>591</v>
      </c>
      <c r="J3954" s="32">
        <v>625</v>
      </c>
      <c r="K3954" s="32">
        <v>4380.5716666666667</v>
      </c>
      <c r="L3954" s="32">
        <v>1586.8283333333334</v>
      </c>
      <c r="M3954" s="32"/>
      <c r="N3954" s="32" t="s">
        <v>318</v>
      </c>
    </row>
    <row r="3955" spans="1:14" x14ac:dyDescent="0.2">
      <c r="A3955" s="32">
        <v>2021</v>
      </c>
      <c r="B3955" s="32">
        <v>6</v>
      </c>
      <c r="C3955" s="32" t="s">
        <v>44</v>
      </c>
      <c r="D3955" s="32" t="s">
        <v>139</v>
      </c>
      <c r="E3955" s="32" t="s">
        <v>248</v>
      </c>
      <c r="F3955" s="32" t="s">
        <v>148</v>
      </c>
      <c r="G3955" s="32">
        <v>2247</v>
      </c>
      <c r="H3955" s="32">
        <v>2219</v>
      </c>
      <c r="I3955" s="32">
        <v>776</v>
      </c>
      <c r="J3955" s="32">
        <v>1443</v>
      </c>
      <c r="K3955" s="32">
        <v>10256.161666666667</v>
      </c>
      <c r="L3955" s="32">
        <v>3406.5883333333331</v>
      </c>
      <c r="M3955" s="32"/>
      <c r="N3955" s="32" t="s">
        <v>318</v>
      </c>
    </row>
    <row r="3956" spans="1:14" x14ac:dyDescent="0.2">
      <c r="A3956" s="32">
        <v>2021</v>
      </c>
      <c r="B3956" s="32">
        <v>7</v>
      </c>
      <c r="C3956" s="32" t="s">
        <v>24</v>
      </c>
      <c r="D3956" s="32" t="s">
        <v>139</v>
      </c>
      <c r="E3956" s="32" t="s">
        <v>248</v>
      </c>
      <c r="F3956" s="32" t="s">
        <v>148</v>
      </c>
      <c r="G3956" s="32">
        <v>3127</v>
      </c>
      <c r="H3956" s="32">
        <v>3105</v>
      </c>
      <c r="I3956" s="32">
        <v>1146</v>
      </c>
      <c r="J3956" s="32">
        <v>1959</v>
      </c>
      <c r="K3956" s="32">
        <v>14434.921666666667</v>
      </c>
      <c r="L3956" s="32">
        <v>5415.1116666666667</v>
      </c>
      <c r="M3956" s="32"/>
      <c r="N3956" s="32" t="s">
        <v>318</v>
      </c>
    </row>
    <row r="3957" spans="1:14" x14ac:dyDescent="0.2">
      <c r="A3957" s="32">
        <v>2021</v>
      </c>
      <c r="B3957" s="32">
        <v>8</v>
      </c>
      <c r="C3957" s="32" t="s">
        <v>13</v>
      </c>
      <c r="D3957" s="32" t="s">
        <v>139</v>
      </c>
      <c r="E3957" s="32" t="s">
        <v>248</v>
      </c>
      <c r="F3957" s="32" t="s">
        <v>148</v>
      </c>
      <c r="G3957" s="32">
        <v>3424</v>
      </c>
      <c r="H3957" s="32">
        <v>3398</v>
      </c>
      <c r="I3957" s="32">
        <v>794</v>
      </c>
      <c r="J3957" s="32">
        <v>2604</v>
      </c>
      <c r="K3957" s="32">
        <v>18920.8</v>
      </c>
      <c r="L3957" s="32">
        <v>6698.1</v>
      </c>
      <c r="M3957" s="32"/>
      <c r="N3957" s="32" t="s">
        <v>318</v>
      </c>
    </row>
    <row r="3958" spans="1:14" x14ac:dyDescent="0.2">
      <c r="A3958" s="32">
        <v>2021</v>
      </c>
      <c r="B3958" s="32">
        <v>9</v>
      </c>
      <c r="C3958" s="32" t="s">
        <v>65</v>
      </c>
      <c r="D3958" s="32" t="s">
        <v>139</v>
      </c>
      <c r="E3958" s="32" t="s">
        <v>248</v>
      </c>
      <c r="F3958" s="32" t="s">
        <v>148</v>
      </c>
      <c r="G3958" s="32">
        <v>3382</v>
      </c>
      <c r="H3958" s="32">
        <v>3362</v>
      </c>
      <c r="I3958" s="32">
        <v>900</v>
      </c>
      <c r="J3958" s="32">
        <v>2462</v>
      </c>
      <c r="K3958" s="32">
        <v>18533.12</v>
      </c>
      <c r="L3958" s="32">
        <v>5688.5466666666671</v>
      </c>
      <c r="M3958" s="32"/>
      <c r="N3958" s="32" t="s">
        <v>318</v>
      </c>
    </row>
    <row r="3959" spans="1:14" x14ac:dyDescent="0.2">
      <c r="A3959" s="32">
        <v>2021</v>
      </c>
      <c r="B3959" s="32">
        <v>10</v>
      </c>
      <c r="C3959" s="32" t="s">
        <v>14</v>
      </c>
      <c r="D3959" s="32" t="s">
        <v>139</v>
      </c>
      <c r="E3959" s="32" t="s">
        <v>248</v>
      </c>
      <c r="F3959" s="32" t="s">
        <v>148</v>
      </c>
      <c r="G3959" s="32">
        <v>3415</v>
      </c>
      <c r="H3959" s="32">
        <v>3403</v>
      </c>
      <c r="I3959" s="32">
        <v>662</v>
      </c>
      <c r="J3959" s="32">
        <v>2741</v>
      </c>
      <c r="K3959" s="32">
        <v>20975.505000000001</v>
      </c>
      <c r="L3959" s="32">
        <v>6302.6616666666669</v>
      </c>
      <c r="M3959" s="32"/>
      <c r="N3959" s="32" t="s">
        <v>318</v>
      </c>
    </row>
    <row r="3960" spans="1:14" x14ac:dyDescent="0.2">
      <c r="A3960" s="32">
        <v>2021</v>
      </c>
      <c r="B3960" s="32">
        <v>11</v>
      </c>
      <c r="C3960" s="32" t="s">
        <v>11</v>
      </c>
      <c r="D3960" s="32" t="s">
        <v>139</v>
      </c>
      <c r="E3960" s="32" t="s">
        <v>248</v>
      </c>
      <c r="F3960" s="32" t="s">
        <v>148</v>
      </c>
      <c r="G3960" s="32">
        <v>3462</v>
      </c>
      <c r="H3960" s="32">
        <v>3446</v>
      </c>
      <c r="I3960" s="32">
        <v>588</v>
      </c>
      <c r="J3960" s="32">
        <v>2858</v>
      </c>
      <c r="K3960" s="32">
        <v>22211.685000000001</v>
      </c>
      <c r="L3960" s="32">
        <v>7560.9316666666664</v>
      </c>
      <c r="M3960" s="32"/>
      <c r="N3960" s="32" t="s">
        <v>318</v>
      </c>
    </row>
    <row r="3961" spans="1:14" x14ac:dyDescent="0.2">
      <c r="A3961" s="32">
        <v>2021</v>
      </c>
      <c r="B3961" s="32">
        <v>12</v>
      </c>
      <c r="C3961" s="32" t="s">
        <v>60</v>
      </c>
      <c r="D3961" s="32" t="s">
        <v>139</v>
      </c>
      <c r="E3961" s="32" t="s">
        <v>248</v>
      </c>
      <c r="F3961" s="32" t="s">
        <v>148</v>
      </c>
      <c r="G3961" s="32">
        <v>3612</v>
      </c>
      <c r="H3961" s="32">
        <v>3592</v>
      </c>
      <c r="I3961" s="32">
        <v>534</v>
      </c>
      <c r="J3961" s="32">
        <v>3058</v>
      </c>
      <c r="K3961" s="32">
        <v>24205.263333333332</v>
      </c>
      <c r="L3961" s="32">
        <v>7838.4533333333329</v>
      </c>
      <c r="M3961" s="32"/>
      <c r="N3961" s="32" t="s">
        <v>318</v>
      </c>
    </row>
    <row r="3962" spans="1:14" x14ac:dyDescent="0.2">
      <c r="A3962" s="32">
        <v>2021</v>
      </c>
      <c r="B3962" s="32">
        <v>1</v>
      </c>
      <c r="C3962" s="32" t="s">
        <v>10</v>
      </c>
      <c r="D3962" s="32" t="s">
        <v>70</v>
      </c>
      <c r="E3962" s="32" t="s">
        <v>170</v>
      </c>
      <c r="F3962" s="32" t="s">
        <v>109</v>
      </c>
      <c r="G3962" s="32">
        <v>878</v>
      </c>
      <c r="H3962" s="32">
        <v>876</v>
      </c>
      <c r="I3962" s="32">
        <v>10</v>
      </c>
      <c r="J3962" s="32">
        <v>866</v>
      </c>
      <c r="K3962" s="32">
        <v>6064</v>
      </c>
      <c r="L3962" s="32">
        <v>2146</v>
      </c>
      <c r="M3962" s="32"/>
      <c r="N3962" s="32" t="s">
        <v>319</v>
      </c>
    </row>
    <row r="3963" spans="1:14" x14ac:dyDescent="0.2">
      <c r="A3963" s="32">
        <v>2021</v>
      </c>
      <c r="B3963" s="32">
        <v>2</v>
      </c>
      <c r="C3963" s="32" t="s">
        <v>33</v>
      </c>
      <c r="D3963" s="32" t="s">
        <v>70</v>
      </c>
      <c r="E3963" s="32" t="s">
        <v>170</v>
      </c>
      <c r="F3963" s="32" t="s">
        <v>109</v>
      </c>
      <c r="G3963" s="32">
        <v>503</v>
      </c>
      <c r="H3963" s="32">
        <v>502</v>
      </c>
      <c r="I3963" s="32">
        <v>11</v>
      </c>
      <c r="J3963" s="32">
        <v>491</v>
      </c>
      <c r="K3963" s="32">
        <v>3330</v>
      </c>
      <c r="L3963" s="32">
        <v>1003</v>
      </c>
      <c r="M3963" s="32"/>
      <c r="N3963" s="32" t="s">
        <v>319</v>
      </c>
    </row>
    <row r="3964" spans="1:14" x14ac:dyDescent="0.2">
      <c r="A3964" s="32">
        <v>2021</v>
      </c>
      <c r="B3964" s="32">
        <v>3</v>
      </c>
      <c r="C3964" s="32" t="s">
        <v>79</v>
      </c>
      <c r="D3964" s="32" t="s">
        <v>70</v>
      </c>
      <c r="E3964" s="32" t="s">
        <v>170</v>
      </c>
      <c r="F3964" s="32" t="s">
        <v>109</v>
      </c>
      <c r="G3964" s="32">
        <v>718</v>
      </c>
      <c r="H3964" s="32">
        <v>716</v>
      </c>
      <c r="I3964" s="32">
        <v>27</v>
      </c>
      <c r="J3964" s="32">
        <v>689</v>
      </c>
      <c r="K3964" s="32">
        <v>4801</v>
      </c>
      <c r="L3964" s="32">
        <v>1442</v>
      </c>
      <c r="M3964" s="32"/>
      <c r="N3964" s="32" t="s">
        <v>319</v>
      </c>
    </row>
    <row r="3965" spans="1:14" x14ac:dyDescent="0.2">
      <c r="A3965" s="32">
        <v>2021</v>
      </c>
      <c r="B3965" s="32">
        <v>4</v>
      </c>
      <c r="C3965" s="32" t="s">
        <v>58</v>
      </c>
      <c r="D3965" s="32" t="s">
        <v>70</v>
      </c>
      <c r="E3965" s="32" t="s">
        <v>170</v>
      </c>
      <c r="F3965" s="32" t="s">
        <v>109</v>
      </c>
      <c r="G3965" s="32">
        <v>1064</v>
      </c>
      <c r="H3965" s="32">
        <v>1063</v>
      </c>
      <c r="I3965" s="32">
        <v>4</v>
      </c>
      <c r="J3965" s="32">
        <v>1059</v>
      </c>
      <c r="K3965" s="32">
        <v>7561</v>
      </c>
      <c r="L3965" s="32">
        <v>2891</v>
      </c>
      <c r="M3965" s="32"/>
      <c r="N3965" s="32" t="s">
        <v>319</v>
      </c>
    </row>
    <row r="3966" spans="1:14" x14ac:dyDescent="0.2">
      <c r="A3966" s="32">
        <v>2021</v>
      </c>
      <c r="B3966" s="32">
        <v>5</v>
      </c>
      <c r="C3966" s="32" t="s">
        <v>36</v>
      </c>
      <c r="D3966" s="32" t="s">
        <v>70</v>
      </c>
      <c r="E3966" s="32" t="s">
        <v>170</v>
      </c>
      <c r="F3966" s="32" t="s">
        <v>109</v>
      </c>
      <c r="G3966" s="32">
        <v>1255</v>
      </c>
      <c r="H3966" s="32">
        <v>1251</v>
      </c>
      <c r="I3966" s="32">
        <v>11</v>
      </c>
      <c r="J3966" s="32">
        <v>1240</v>
      </c>
      <c r="K3966" s="32">
        <v>8850</v>
      </c>
      <c r="L3966" s="32">
        <v>3748</v>
      </c>
      <c r="M3966" s="32"/>
      <c r="N3966" s="32" t="s">
        <v>319</v>
      </c>
    </row>
    <row r="3967" spans="1:14" x14ac:dyDescent="0.2">
      <c r="A3967" s="32">
        <v>2021</v>
      </c>
      <c r="B3967" s="32">
        <v>6</v>
      </c>
      <c r="C3967" s="32" t="s">
        <v>44</v>
      </c>
      <c r="D3967" s="32" t="s">
        <v>70</v>
      </c>
      <c r="E3967" s="32" t="s">
        <v>170</v>
      </c>
      <c r="F3967" s="32" t="s">
        <v>109</v>
      </c>
      <c r="G3967" s="32">
        <v>2398</v>
      </c>
      <c r="H3967" s="32">
        <v>2389</v>
      </c>
      <c r="I3967" s="32">
        <v>2</v>
      </c>
      <c r="J3967" s="32">
        <v>2387</v>
      </c>
      <c r="K3967" s="32">
        <v>17088</v>
      </c>
      <c r="L3967" s="32">
        <v>10824</v>
      </c>
      <c r="M3967" s="32"/>
      <c r="N3967" s="32" t="s">
        <v>319</v>
      </c>
    </row>
    <row r="3968" spans="1:14" x14ac:dyDescent="0.2">
      <c r="A3968" s="32">
        <v>2021</v>
      </c>
      <c r="B3968" s="32">
        <v>7</v>
      </c>
      <c r="C3968" s="32" t="s">
        <v>24</v>
      </c>
      <c r="D3968" s="32" t="s">
        <v>70</v>
      </c>
      <c r="E3968" s="32" t="s">
        <v>170</v>
      </c>
      <c r="F3968" s="32" t="s">
        <v>109</v>
      </c>
      <c r="G3968" s="32">
        <v>3561</v>
      </c>
      <c r="H3968" s="32">
        <v>3541</v>
      </c>
      <c r="I3968" s="32">
        <v>7</v>
      </c>
      <c r="J3968" s="32">
        <v>3534</v>
      </c>
      <c r="K3968" s="32">
        <v>24562</v>
      </c>
      <c r="L3968" s="32">
        <v>14511</v>
      </c>
      <c r="M3968" s="32"/>
      <c r="N3968" s="32" t="s">
        <v>319</v>
      </c>
    </row>
    <row r="3969" spans="1:14" x14ac:dyDescent="0.2">
      <c r="A3969" s="32">
        <v>2021</v>
      </c>
      <c r="B3969" s="32">
        <v>8</v>
      </c>
      <c r="C3969" s="32" t="s">
        <v>13</v>
      </c>
      <c r="D3969" s="32" t="s">
        <v>70</v>
      </c>
      <c r="E3969" s="32" t="s">
        <v>170</v>
      </c>
      <c r="F3969" s="32" t="s">
        <v>109</v>
      </c>
      <c r="G3969" s="32">
        <v>3272</v>
      </c>
      <c r="H3969" s="32">
        <v>3252</v>
      </c>
      <c r="I3969" s="32">
        <v>15</v>
      </c>
      <c r="J3969" s="32">
        <v>3237</v>
      </c>
      <c r="K3969" s="32">
        <v>22686.6</v>
      </c>
      <c r="L3969" s="32">
        <v>13466.4</v>
      </c>
      <c r="M3969" s="32"/>
      <c r="N3969" s="32" t="s">
        <v>319</v>
      </c>
    </row>
    <row r="3970" spans="1:14" x14ac:dyDescent="0.2">
      <c r="A3970" s="32">
        <v>2021</v>
      </c>
      <c r="B3970" s="32">
        <v>9</v>
      </c>
      <c r="C3970" s="32" t="s">
        <v>65</v>
      </c>
      <c r="D3970" s="32" t="s">
        <v>70</v>
      </c>
      <c r="E3970" s="32" t="s">
        <v>170</v>
      </c>
      <c r="F3970" s="32" t="s">
        <v>109</v>
      </c>
      <c r="G3970" s="32">
        <v>3269</v>
      </c>
      <c r="H3970" s="32">
        <v>3254</v>
      </c>
      <c r="I3970" s="32">
        <v>5</v>
      </c>
      <c r="J3970" s="32">
        <v>3249</v>
      </c>
      <c r="K3970" s="32">
        <v>22958</v>
      </c>
      <c r="L3970" s="32">
        <v>13352</v>
      </c>
      <c r="M3970" s="32"/>
      <c r="N3970" s="32" t="s">
        <v>319</v>
      </c>
    </row>
    <row r="3971" spans="1:14" x14ac:dyDescent="0.2">
      <c r="A3971" s="32">
        <v>2021</v>
      </c>
      <c r="B3971" s="32">
        <v>10</v>
      </c>
      <c r="C3971" s="32" t="s">
        <v>14</v>
      </c>
      <c r="D3971" s="32" t="s">
        <v>70</v>
      </c>
      <c r="E3971" s="32" t="s">
        <v>170</v>
      </c>
      <c r="F3971" s="32" t="s">
        <v>109</v>
      </c>
      <c r="G3971" s="32">
        <v>2684</v>
      </c>
      <c r="H3971" s="32">
        <v>2684</v>
      </c>
      <c r="I3971" s="32">
        <v>18</v>
      </c>
      <c r="J3971" s="32">
        <v>2666</v>
      </c>
      <c r="K3971" s="32">
        <v>19354</v>
      </c>
      <c r="L3971" s="32">
        <v>11291</v>
      </c>
      <c r="M3971" s="32"/>
      <c r="N3971" s="32" t="s">
        <v>319</v>
      </c>
    </row>
    <row r="3972" spans="1:14" x14ac:dyDescent="0.2">
      <c r="A3972" s="32">
        <v>2021</v>
      </c>
      <c r="B3972" s="32">
        <v>11</v>
      </c>
      <c r="C3972" s="32" t="s">
        <v>11</v>
      </c>
      <c r="D3972" s="32" t="s">
        <v>70</v>
      </c>
      <c r="E3972" s="32" t="s">
        <v>170</v>
      </c>
      <c r="F3972" s="32" t="s">
        <v>109</v>
      </c>
      <c r="G3972" s="32">
        <v>2209</v>
      </c>
      <c r="H3972" s="32">
        <v>2204</v>
      </c>
      <c r="I3972" s="32">
        <v>13</v>
      </c>
      <c r="J3972" s="32">
        <v>2191</v>
      </c>
      <c r="K3972" s="32">
        <v>15633</v>
      </c>
      <c r="L3972" s="32">
        <v>8491</v>
      </c>
      <c r="M3972" s="32"/>
      <c r="N3972" s="32" t="s">
        <v>319</v>
      </c>
    </row>
    <row r="3973" spans="1:14" x14ac:dyDescent="0.2">
      <c r="A3973" s="32">
        <v>2021</v>
      </c>
      <c r="B3973" s="32">
        <v>12</v>
      </c>
      <c r="C3973" s="32" t="s">
        <v>60</v>
      </c>
      <c r="D3973" s="32" t="s">
        <v>70</v>
      </c>
      <c r="E3973" s="32" t="s">
        <v>170</v>
      </c>
      <c r="F3973" s="32" t="s">
        <v>109</v>
      </c>
      <c r="G3973" s="32">
        <v>2398</v>
      </c>
      <c r="H3973" s="32">
        <v>2396</v>
      </c>
      <c r="I3973" s="32">
        <v>12</v>
      </c>
      <c r="J3973" s="32">
        <v>2384</v>
      </c>
      <c r="K3973" s="32">
        <v>17814.7</v>
      </c>
      <c r="L3973" s="32">
        <v>7566.3</v>
      </c>
      <c r="M3973" s="32"/>
      <c r="N3973" s="32" t="s">
        <v>319</v>
      </c>
    </row>
    <row r="3974" spans="1:14" x14ac:dyDescent="0.2">
      <c r="A3974" s="32">
        <v>2021</v>
      </c>
      <c r="B3974" s="32">
        <v>1</v>
      </c>
      <c r="C3974" s="32" t="s">
        <v>10</v>
      </c>
      <c r="D3974" s="32" t="s">
        <v>20</v>
      </c>
      <c r="E3974" s="32" t="s">
        <v>249</v>
      </c>
      <c r="F3974" s="32" t="s">
        <v>109</v>
      </c>
      <c r="G3974" s="32">
        <v>2566</v>
      </c>
      <c r="H3974" s="32">
        <v>2314</v>
      </c>
      <c r="I3974" s="32">
        <v>456</v>
      </c>
      <c r="J3974" s="32">
        <v>1858</v>
      </c>
      <c r="K3974" s="32">
        <v>18987.71</v>
      </c>
      <c r="L3974" s="32">
        <v>6555.5233333333335</v>
      </c>
      <c r="M3974" s="32"/>
      <c r="N3974" s="32" t="s">
        <v>320</v>
      </c>
    </row>
    <row r="3975" spans="1:14" x14ac:dyDescent="0.2">
      <c r="A3975" s="32">
        <v>2021</v>
      </c>
      <c r="B3975" s="32">
        <v>2</v>
      </c>
      <c r="C3975" s="32" t="s">
        <v>33</v>
      </c>
      <c r="D3975" s="32" t="s">
        <v>20</v>
      </c>
      <c r="E3975" s="32" t="s">
        <v>249</v>
      </c>
      <c r="F3975" s="32" t="s">
        <v>109</v>
      </c>
      <c r="G3975" s="32">
        <v>2356</v>
      </c>
      <c r="H3975" s="32">
        <v>2278</v>
      </c>
      <c r="I3975" s="32">
        <v>486</v>
      </c>
      <c r="J3975" s="32">
        <v>1792</v>
      </c>
      <c r="K3975" s="32">
        <v>19002.216666666667</v>
      </c>
      <c r="L3975" s="32">
        <v>6710.8833333333332</v>
      </c>
      <c r="M3975" s="32"/>
      <c r="N3975" s="32" t="s">
        <v>320</v>
      </c>
    </row>
    <row r="3976" spans="1:14" x14ac:dyDescent="0.2">
      <c r="A3976" s="32">
        <v>2021</v>
      </c>
      <c r="B3976" s="32">
        <v>3</v>
      </c>
      <c r="C3976" s="32" t="s">
        <v>79</v>
      </c>
      <c r="D3976" s="32" t="s">
        <v>20</v>
      </c>
      <c r="E3976" s="32" t="s">
        <v>249</v>
      </c>
      <c r="F3976" s="32" t="s">
        <v>109</v>
      </c>
      <c r="G3976" s="32">
        <v>2895</v>
      </c>
      <c r="H3976" s="32">
        <v>2866</v>
      </c>
      <c r="I3976" s="32">
        <v>615</v>
      </c>
      <c r="J3976" s="32">
        <v>2251</v>
      </c>
      <c r="K3976" s="32">
        <v>23817.58</v>
      </c>
      <c r="L3976" s="32">
        <v>7313.0533333333333</v>
      </c>
      <c r="M3976" s="32"/>
      <c r="N3976" s="32" t="s">
        <v>320</v>
      </c>
    </row>
    <row r="3977" spans="1:14" x14ac:dyDescent="0.2">
      <c r="A3977" s="32">
        <v>2021</v>
      </c>
      <c r="B3977" s="32">
        <v>4</v>
      </c>
      <c r="C3977" s="32" t="s">
        <v>58</v>
      </c>
      <c r="D3977" s="32" t="s">
        <v>20</v>
      </c>
      <c r="E3977" s="32" t="s">
        <v>249</v>
      </c>
      <c r="F3977" s="32" t="s">
        <v>109</v>
      </c>
      <c r="G3977" s="32">
        <v>3120</v>
      </c>
      <c r="H3977" s="32">
        <v>3106</v>
      </c>
      <c r="I3977" s="32">
        <v>571</v>
      </c>
      <c r="J3977" s="32">
        <v>2535</v>
      </c>
      <c r="K3977" s="32">
        <v>26477.86</v>
      </c>
      <c r="L3977" s="32">
        <v>7344.5066666666671</v>
      </c>
      <c r="M3977" s="32"/>
      <c r="N3977" s="32" t="s">
        <v>320</v>
      </c>
    </row>
    <row r="3978" spans="1:14" x14ac:dyDescent="0.2">
      <c r="A3978" s="32">
        <v>2021</v>
      </c>
      <c r="B3978" s="32">
        <v>5</v>
      </c>
      <c r="C3978" s="32" t="s">
        <v>36</v>
      </c>
      <c r="D3978" s="32" t="s">
        <v>20</v>
      </c>
      <c r="E3978" s="32" t="s">
        <v>249</v>
      </c>
      <c r="F3978" s="32" t="s">
        <v>109</v>
      </c>
      <c r="G3978" s="32">
        <v>3389</v>
      </c>
      <c r="H3978" s="32">
        <v>3383</v>
      </c>
      <c r="I3978" s="32">
        <v>558</v>
      </c>
      <c r="J3978" s="32">
        <v>2825</v>
      </c>
      <c r="K3978" s="32">
        <v>29697.036666666667</v>
      </c>
      <c r="L3978" s="32">
        <v>8972.996666666666</v>
      </c>
      <c r="M3978" s="32"/>
      <c r="N3978" s="32" t="s">
        <v>320</v>
      </c>
    </row>
    <row r="3979" spans="1:14" x14ac:dyDescent="0.2">
      <c r="A3979" s="32">
        <v>2021</v>
      </c>
      <c r="B3979" s="32">
        <v>6</v>
      </c>
      <c r="C3979" s="32" t="s">
        <v>44</v>
      </c>
      <c r="D3979" s="32" t="s">
        <v>20</v>
      </c>
      <c r="E3979" s="32" t="s">
        <v>249</v>
      </c>
      <c r="F3979" s="32" t="s">
        <v>109</v>
      </c>
      <c r="G3979" s="32">
        <v>4721</v>
      </c>
      <c r="H3979" s="32">
        <v>4714</v>
      </c>
      <c r="I3979" s="32">
        <v>648</v>
      </c>
      <c r="J3979" s="32">
        <v>4066</v>
      </c>
      <c r="K3979" s="32">
        <v>41692.156666666669</v>
      </c>
      <c r="L3979" s="32">
        <v>14072.293333333333</v>
      </c>
      <c r="M3979" s="32"/>
      <c r="N3979" s="32" t="s">
        <v>320</v>
      </c>
    </row>
    <row r="3980" spans="1:14" x14ac:dyDescent="0.2">
      <c r="A3980" s="32">
        <v>2021</v>
      </c>
      <c r="B3980" s="32">
        <v>7</v>
      </c>
      <c r="C3980" s="32" t="s">
        <v>24</v>
      </c>
      <c r="D3980" s="32" t="s">
        <v>20</v>
      </c>
      <c r="E3980" s="32" t="s">
        <v>249</v>
      </c>
      <c r="F3980" s="32" t="s">
        <v>109</v>
      </c>
      <c r="G3980" s="32">
        <v>6606</v>
      </c>
      <c r="H3980" s="32">
        <v>6586</v>
      </c>
      <c r="I3980" s="32">
        <v>907</v>
      </c>
      <c r="J3980" s="32">
        <v>5679</v>
      </c>
      <c r="K3980" s="32">
        <v>56783.186666666668</v>
      </c>
      <c r="L3980" s="32">
        <v>24022.563333333332</v>
      </c>
      <c r="M3980" s="32"/>
      <c r="N3980" s="32" t="s">
        <v>320</v>
      </c>
    </row>
    <row r="3981" spans="1:14" x14ac:dyDescent="0.2">
      <c r="A3981" s="32">
        <v>2021</v>
      </c>
      <c r="B3981" s="32">
        <v>8</v>
      </c>
      <c r="C3981" s="32" t="s">
        <v>13</v>
      </c>
      <c r="D3981" s="32" t="s">
        <v>20</v>
      </c>
      <c r="E3981" s="32" t="s">
        <v>249</v>
      </c>
      <c r="F3981" s="32" t="s">
        <v>109</v>
      </c>
      <c r="G3981" s="32">
        <v>7213</v>
      </c>
      <c r="H3981" s="32">
        <v>7199</v>
      </c>
      <c r="I3981" s="32">
        <v>860</v>
      </c>
      <c r="J3981" s="32">
        <v>6339</v>
      </c>
      <c r="K3981" s="32">
        <v>63574.394999999997</v>
      </c>
      <c r="L3981" s="32">
        <v>28595.305</v>
      </c>
      <c r="M3981" s="32"/>
      <c r="N3981" s="32" t="s">
        <v>320</v>
      </c>
    </row>
    <row r="3982" spans="1:14" x14ac:dyDescent="0.2">
      <c r="A3982" s="32">
        <v>2021</v>
      </c>
      <c r="B3982" s="32">
        <v>9</v>
      </c>
      <c r="C3982" s="32" t="s">
        <v>65</v>
      </c>
      <c r="D3982" s="32" t="s">
        <v>20</v>
      </c>
      <c r="E3982" s="32" t="s">
        <v>249</v>
      </c>
      <c r="F3982" s="32" t="s">
        <v>109</v>
      </c>
      <c r="G3982" s="32">
        <v>6734</v>
      </c>
      <c r="H3982" s="32">
        <v>6719</v>
      </c>
      <c r="I3982" s="32">
        <v>761</v>
      </c>
      <c r="J3982" s="32">
        <v>5958</v>
      </c>
      <c r="K3982" s="32">
        <v>58425.705000000002</v>
      </c>
      <c r="L3982" s="32">
        <v>29352.061666666668</v>
      </c>
      <c r="M3982" s="32"/>
      <c r="N3982" s="32" t="s">
        <v>320</v>
      </c>
    </row>
    <row r="3983" spans="1:14" x14ac:dyDescent="0.2">
      <c r="A3983" s="32">
        <v>2021</v>
      </c>
      <c r="B3983" s="32">
        <v>10</v>
      </c>
      <c r="C3983" s="32" t="s">
        <v>14</v>
      </c>
      <c r="D3983" s="32" t="s">
        <v>20</v>
      </c>
      <c r="E3983" s="32" t="s">
        <v>249</v>
      </c>
      <c r="F3983" s="32" t="s">
        <v>109</v>
      </c>
      <c r="G3983" s="32">
        <v>6413</v>
      </c>
      <c r="H3983" s="32">
        <v>6408</v>
      </c>
      <c r="I3983" s="32">
        <v>820</v>
      </c>
      <c r="J3983" s="32">
        <v>5588</v>
      </c>
      <c r="K3983" s="32">
        <v>55577.966666666667</v>
      </c>
      <c r="L3983" s="32">
        <v>24627.983333333334</v>
      </c>
      <c r="M3983" s="32"/>
      <c r="N3983" s="32" t="s">
        <v>320</v>
      </c>
    </row>
    <row r="3984" spans="1:14" x14ac:dyDescent="0.2">
      <c r="A3984" s="32">
        <v>2021</v>
      </c>
      <c r="B3984" s="32">
        <v>11</v>
      </c>
      <c r="C3984" s="32" t="s">
        <v>11</v>
      </c>
      <c r="D3984" s="32" t="s">
        <v>20</v>
      </c>
      <c r="E3984" s="32" t="s">
        <v>249</v>
      </c>
      <c r="F3984" s="32" t="s">
        <v>109</v>
      </c>
      <c r="G3984" s="32">
        <v>6341</v>
      </c>
      <c r="H3984" s="32">
        <v>6265</v>
      </c>
      <c r="I3984" s="32">
        <v>658</v>
      </c>
      <c r="J3984" s="32">
        <v>5607</v>
      </c>
      <c r="K3984" s="32">
        <v>58552.453333333331</v>
      </c>
      <c r="L3984" s="32">
        <v>21728.663333333334</v>
      </c>
      <c r="M3984" s="32"/>
      <c r="N3984" s="32" t="s">
        <v>320</v>
      </c>
    </row>
    <row r="3985" spans="1:14" x14ac:dyDescent="0.2">
      <c r="A3985" s="32">
        <v>2021</v>
      </c>
      <c r="B3985" s="32">
        <v>12</v>
      </c>
      <c r="C3985" s="32" t="s">
        <v>60</v>
      </c>
      <c r="D3985" s="32" t="s">
        <v>20</v>
      </c>
      <c r="E3985" s="32" t="s">
        <v>249</v>
      </c>
      <c r="F3985" s="32" t="s">
        <v>109</v>
      </c>
      <c r="G3985" s="32">
        <v>6803</v>
      </c>
      <c r="H3985" s="32">
        <v>5862</v>
      </c>
      <c r="I3985" s="32">
        <v>506</v>
      </c>
      <c r="J3985" s="32">
        <v>5356</v>
      </c>
      <c r="K3985" s="32">
        <v>55602.783333333333</v>
      </c>
      <c r="L3985" s="32">
        <v>24121.566666666666</v>
      </c>
      <c r="M3985" s="32"/>
      <c r="N3985" s="32" t="s">
        <v>320</v>
      </c>
    </row>
    <row r="3986" spans="1:14" x14ac:dyDescent="0.2">
      <c r="A3986" s="32">
        <v>2021</v>
      </c>
      <c r="B3986" s="32">
        <v>1</v>
      </c>
      <c r="C3986" s="32" t="s">
        <v>10</v>
      </c>
      <c r="D3986" s="32" t="s">
        <v>46</v>
      </c>
      <c r="E3986" s="32" t="s">
        <v>213</v>
      </c>
      <c r="F3986" s="32" t="s">
        <v>109</v>
      </c>
      <c r="G3986" s="32">
        <v>747</v>
      </c>
      <c r="H3986" s="32">
        <v>746</v>
      </c>
      <c r="I3986" s="32">
        <v>34</v>
      </c>
      <c r="J3986" s="32">
        <v>712</v>
      </c>
      <c r="K3986" s="32">
        <v>5290</v>
      </c>
      <c r="L3986" s="32">
        <v>1909</v>
      </c>
      <c r="M3986" s="32"/>
      <c r="N3986" s="32" t="s">
        <v>321</v>
      </c>
    </row>
    <row r="3987" spans="1:14" x14ac:dyDescent="0.2">
      <c r="A3987" s="32">
        <v>2021</v>
      </c>
      <c r="B3987" s="32">
        <v>2</v>
      </c>
      <c r="C3987" s="32" t="s">
        <v>33</v>
      </c>
      <c r="D3987" s="32" t="s">
        <v>46</v>
      </c>
      <c r="E3987" s="32" t="s">
        <v>213</v>
      </c>
      <c r="F3987" s="32" t="s">
        <v>109</v>
      </c>
      <c r="G3987" s="32">
        <v>526</v>
      </c>
      <c r="H3987" s="32">
        <v>523</v>
      </c>
      <c r="I3987" s="32">
        <v>74</v>
      </c>
      <c r="J3987" s="32">
        <v>449</v>
      </c>
      <c r="K3987" s="32">
        <v>3240</v>
      </c>
      <c r="L3987" s="32">
        <v>1266</v>
      </c>
      <c r="M3987" s="32"/>
      <c r="N3987" s="32" t="s">
        <v>321</v>
      </c>
    </row>
    <row r="3988" spans="1:14" x14ac:dyDescent="0.2">
      <c r="A3988" s="32">
        <v>2021</v>
      </c>
      <c r="B3988" s="32">
        <v>3</v>
      </c>
      <c r="C3988" s="32" t="s">
        <v>79</v>
      </c>
      <c r="D3988" s="32" t="s">
        <v>46</v>
      </c>
      <c r="E3988" s="32" t="s">
        <v>213</v>
      </c>
      <c r="F3988" s="32" t="s">
        <v>109</v>
      </c>
      <c r="G3988" s="32">
        <v>604</v>
      </c>
      <c r="H3988" s="32">
        <v>601</v>
      </c>
      <c r="I3988" s="32">
        <v>56</v>
      </c>
      <c r="J3988" s="32">
        <v>545</v>
      </c>
      <c r="K3988" s="32">
        <v>4028.9</v>
      </c>
      <c r="L3988" s="32">
        <v>1482.1</v>
      </c>
      <c r="M3988" s="32"/>
      <c r="N3988" s="32" t="s">
        <v>321</v>
      </c>
    </row>
    <row r="3989" spans="1:14" x14ac:dyDescent="0.2">
      <c r="A3989" s="32">
        <v>2021</v>
      </c>
      <c r="B3989" s="32">
        <v>4</v>
      </c>
      <c r="C3989" s="32" t="s">
        <v>58</v>
      </c>
      <c r="D3989" s="32" t="s">
        <v>46</v>
      </c>
      <c r="E3989" s="32" t="s">
        <v>213</v>
      </c>
      <c r="F3989" s="32" t="s">
        <v>109</v>
      </c>
      <c r="G3989" s="32">
        <v>784</v>
      </c>
      <c r="H3989" s="32">
        <v>781</v>
      </c>
      <c r="I3989" s="32">
        <v>70</v>
      </c>
      <c r="J3989" s="32">
        <v>711</v>
      </c>
      <c r="K3989" s="32">
        <v>5364</v>
      </c>
      <c r="L3989" s="32">
        <v>1844</v>
      </c>
      <c r="M3989" s="32"/>
      <c r="N3989" s="32" t="s">
        <v>321</v>
      </c>
    </row>
    <row r="3990" spans="1:14" x14ac:dyDescent="0.2">
      <c r="A3990" s="32">
        <v>2021</v>
      </c>
      <c r="B3990" s="32">
        <v>5</v>
      </c>
      <c r="C3990" s="32" t="s">
        <v>36</v>
      </c>
      <c r="D3990" s="32" t="s">
        <v>46</v>
      </c>
      <c r="E3990" s="32" t="s">
        <v>213</v>
      </c>
      <c r="F3990" s="32" t="s">
        <v>109</v>
      </c>
      <c r="G3990" s="32">
        <v>948</v>
      </c>
      <c r="H3990" s="32">
        <v>945</v>
      </c>
      <c r="I3990" s="32">
        <v>74</v>
      </c>
      <c r="J3990" s="32">
        <v>871</v>
      </c>
      <c r="K3990" s="32">
        <v>6525.8</v>
      </c>
      <c r="L3990" s="32">
        <v>2157.1999999999998</v>
      </c>
      <c r="M3990" s="32"/>
      <c r="N3990" s="32" t="s">
        <v>321</v>
      </c>
    </row>
    <row r="3991" spans="1:14" x14ac:dyDescent="0.2">
      <c r="A3991" s="32">
        <v>2021</v>
      </c>
      <c r="B3991" s="32">
        <v>6</v>
      </c>
      <c r="C3991" s="32" t="s">
        <v>44</v>
      </c>
      <c r="D3991" s="32" t="s">
        <v>46</v>
      </c>
      <c r="E3991" s="32" t="s">
        <v>213</v>
      </c>
      <c r="F3991" s="32" t="s">
        <v>109</v>
      </c>
      <c r="G3991" s="32">
        <v>2138</v>
      </c>
      <c r="H3991" s="32">
        <v>2137</v>
      </c>
      <c r="I3991" s="32">
        <v>148</v>
      </c>
      <c r="J3991" s="32">
        <v>1989</v>
      </c>
      <c r="K3991" s="32">
        <v>15324.5</v>
      </c>
      <c r="L3991" s="32">
        <v>5553.5</v>
      </c>
      <c r="M3991" s="32"/>
      <c r="N3991" s="32" t="s">
        <v>321</v>
      </c>
    </row>
    <row r="3992" spans="1:14" x14ac:dyDescent="0.2">
      <c r="A3992" s="32">
        <v>2021</v>
      </c>
      <c r="B3992" s="32">
        <v>7</v>
      </c>
      <c r="C3992" s="32" t="s">
        <v>24</v>
      </c>
      <c r="D3992" s="32" t="s">
        <v>46</v>
      </c>
      <c r="E3992" s="32" t="s">
        <v>213</v>
      </c>
      <c r="F3992" s="32" t="s">
        <v>109</v>
      </c>
      <c r="G3992" s="32">
        <v>3265</v>
      </c>
      <c r="H3992" s="32">
        <v>3263</v>
      </c>
      <c r="I3992" s="32">
        <v>215</v>
      </c>
      <c r="J3992" s="32">
        <v>3048</v>
      </c>
      <c r="K3992" s="32">
        <v>23683.3</v>
      </c>
      <c r="L3992" s="32">
        <v>10502.466666666667</v>
      </c>
      <c r="M3992" s="32"/>
      <c r="N3992" s="32" t="s">
        <v>321</v>
      </c>
    </row>
    <row r="3993" spans="1:14" x14ac:dyDescent="0.2">
      <c r="A3993" s="32">
        <v>2021</v>
      </c>
      <c r="B3993" s="32">
        <v>8</v>
      </c>
      <c r="C3993" s="32" t="s">
        <v>13</v>
      </c>
      <c r="D3993" s="32" t="s">
        <v>46</v>
      </c>
      <c r="E3993" s="32" t="s">
        <v>213</v>
      </c>
      <c r="F3993" s="32" t="s">
        <v>109</v>
      </c>
      <c r="G3993" s="32">
        <v>3539</v>
      </c>
      <c r="H3993" s="32">
        <v>3533</v>
      </c>
      <c r="I3993" s="32">
        <v>229</v>
      </c>
      <c r="J3993" s="32">
        <v>3304</v>
      </c>
      <c r="K3993" s="32">
        <v>26734.9</v>
      </c>
      <c r="L3993" s="32">
        <v>11178.1</v>
      </c>
      <c r="M3993" s="32"/>
      <c r="N3993" s="32" t="s">
        <v>321</v>
      </c>
    </row>
    <row r="3994" spans="1:14" x14ac:dyDescent="0.2">
      <c r="A3994" s="32">
        <v>2021</v>
      </c>
      <c r="B3994" s="32">
        <v>9</v>
      </c>
      <c r="C3994" s="32" t="s">
        <v>65</v>
      </c>
      <c r="D3994" s="32" t="s">
        <v>46</v>
      </c>
      <c r="E3994" s="32" t="s">
        <v>213</v>
      </c>
      <c r="F3994" s="32" t="s">
        <v>109</v>
      </c>
      <c r="G3994" s="32">
        <v>3367</v>
      </c>
      <c r="H3994" s="32">
        <v>3359</v>
      </c>
      <c r="I3994" s="32">
        <v>340</v>
      </c>
      <c r="J3994" s="32">
        <v>3019</v>
      </c>
      <c r="K3994" s="32">
        <v>24669.9</v>
      </c>
      <c r="L3994" s="32">
        <v>9525.1</v>
      </c>
      <c r="M3994" s="32"/>
      <c r="N3994" s="32" t="s">
        <v>321</v>
      </c>
    </row>
    <row r="3995" spans="1:14" x14ac:dyDescent="0.2">
      <c r="A3995" s="32">
        <v>2021</v>
      </c>
      <c r="B3995" s="32">
        <v>10</v>
      </c>
      <c r="C3995" s="32" t="s">
        <v>14</v>
      </c>
      <c r="D3995" s="32" t="s">
        <v>46</v>
      </c>
      <c r="E3995" s="32" t="s">
        <v>213</v>
      </c>
      <c r="F3995" s="32" t="s">
        <v>109</v>
      </c>
      <c r="G3995" s="32">
        <v>3371</v>
      </c>
      <c r="H3995" s="32">
        <v>3364</v>
      </c>
      <c r="I3995" s="32">
        <v>352</v>
      </c>
      <c r="J3995" s="32">
        <v>3012</v>
      </c>
      <c r="K3995" s="32">
        <v>25230.3</v>
      </c>
      <c r="L3995" s="32">
        <v>9410.7000000000007</v>
      </c>
      <c r="M3995" s="32"/>
      <c r="N3995" s="32" t="s">
        <v>321</v>
      </c>
    </row>
    <row r="3996" spans="1:14" x14ac:dyDescent="0.2">
      <c r="A3996" s="32">
        <v>2021</v>
      </c>
      <c r="B3996" s="32">
        <v>11</v>
      </c>
      <c r="C3996" s="32" t="s">
        <v>11</v>
      </c>
      <c r="D3996" s="32" t="s">
        <v>46</v>
      </c>
      <c r="E3996" s="32" t="s">
        <v>213</v>
      </c>
      <c r="F3996" s="32" t="s">
        <v>109</v>
      </c>
      <c r="G3996" s="32">
        <v>3307</v>
      </c>
      <c r="H3996" s="32">
        <v>3306</v>
      </c>
      <c r="I3996" s="32">
        <v>204</v>
      </c>
      <c r="J3996" s="32">
        <v>3102</v>
      </c>
      <c r="K3996" s="32">
        <v>27308.799999999999</v>
      </c>
      <c r="L3996" s="32">
        <v>9607.2000000000007</v>
      </c>
      <c r="M3996" s="32"/>
      <c r="N3996" s="32" t="s">
        <v>321</v>
      </c>
    </row>
    <row r="3997" spans="1:14" x14ac:dyDescent="0.2">
      <c r="A3997" s="32">
        <v>2021</v>
      </c>
      <c r="B3997" s="32">
        <v>12</v>
      </c>
      <c r="C3997" s="32" t="s">
        <v>60</v>
      </c>
      <c r="D3997" s="32" t="s">
        <v>46</v>
      </c>
      <c r="E3997" s="32" t="s">
        <v>213</v>
      </c>
      <c r="F3997" s="32" t="s">
        <v>109</v>
      </c>
      <c r="G3997" s="32">
        <v>3332</v>
      </c>
      <c r="H3997" s="32">
        <v>3332</v>
      </c>
      <c r="I3997" s="32">
        <v>186</v>
      </c>
      <c r="J3997" s="32">
        <v>3146</v>
      </c>
      <c r="K3997" s="32">
        <v>27939.3</v>
      </c>
      <c r="L3997" s="32">
        <v>10467.700000000001</v>
      </c>
      <c r="M3997" s="32"/>
      <c r="N3997" s="32" t="s">
        <v>321</v>
      </c>
    </row>
    <row r="3998" spans="1:14" x14ac:dyDescent="0.2">
      <c r="A3998" s="32">
        <v>2021</v>
      </c>
      <c r="B3998" s="32">
        <v>1</v>
      </c>
      <c r="C3998" s="32" t="s">
        <v>10</v>
      </c>
      <c r="D3998" s="32" t="s">
        <v>219</v>
      </c>
      <c r="E3998" s="32" t="s">
        <v>220</v>
      </c>
      <c r="F3998" s="32" t="s">
        <v>109</v>
      </c>
      <c r="G3998" s="32">
        <v>587</v>
      </c>
      <c r="H3998" s="32">
        <v>578</v>
      </c>
      <c r="I3998" s="32">
        <v>24</v>
      </c>
      <c r="J3998" s="32">
        <v>554</v>
      </c>
      <c r="K3998" s="32">
        <v>2220</v>
      </c>
      <c r="L3998" s="32">
        <v>1125</v>
      </c>
      <c r="M3998" s="32"/>
      <c r="N3998" s="32" t="s">
        <v>322</v>
      </c>
    </row>
    <row r="3999" spans="1:14" x14ac:dyDescent="0.2">
      <c r="A3999" s="32">
        <v>2021</v>
      </c>
      <c r="B3999" s="32">
        <v>2</v>
      </c>
      <c r="C3999" s="32" t="s">
        <v>33</v>
      </c>
      <c r="D3999" s="32" t="s">
        <v>219</v>
      </c>
      <c r="E3999" s="32" t="s">
        <v>220</v>
      </c>
      <c r="F3999" s="32" t="s">
        <v>109</v>
      </c>
      <c r="G3999" s="32">
        <v>392</v>
      </c>
      <c r="H3999" s="32">
        <v>383</v>
      </c>
      <c r="I3999" s="32">
        <v>32</v>
      </c>
      <c r="J3999" s="32">
        <v>351</v>
      </c>
      <c r="K3999" s="32">
        <v>1270.5999999999999</v>
      </c>
      <c r="L3999" s="32">
        <v>770.4</v>
      </c>
      <c r="M3999" s="32"/>
      <c r="N3999" s="32" t="s">
        <v>322</v>
      </c>
    </row>
    <row r="4000" spans="1:14" x14ac:dyDescent="0.2">
      <c r="A4000" s="32">
        <v>2021</v>
      </c>
      <c r="B4000" s="32">
        <v>3</v>
      </c>
      <c r="C4000" s="32" t="s">
        <v>79</v>
      </c>
      <c r="D4000" s="32" t="s">
        <v>219</v>
      </c>
      <c r="E4000" s="32" t="s">
        <v>220</v>
      </c>
      <c r="F4000" s="32" t="s">
        <v>109</v>
      </c>
      <c r="G4000" s="32">
        <v>650</v>
      </c>
      <c r="H4000" s="32">
        <v>639</v>
      </c>
      <c r="I4000" s="32">
        <v>24</v>
      </c>
      <c r="J4000" s="32">
        <v>615</v>
      </c>
      <c r="K4000" s="32">
        <v>2126</v>
      </c>
      <c r="L4000" s="32">
        <v>1264</v>
      </c>
      <c r="M4000" s="32"/>
      <c r="N4000" s="32" t="s">
        <v>322</v>
      </c>
    </row>
    <row r="4001" spans="1:14" x14ac:dyDescent="0.2">
      <c r="A4001" s="32">
        <v>2021</v>
      </c>
      <c r="B4001" s="32">
        <v>4</v>
      </c>
      <c r="C4001" s="32" t="s">
        <v>58</v>
      </c>
      <c r="D4001" s="32" t="s">
        <v>219</v>
      </c>
      <c r="E4001" s="32" t="s">
        <v>220</v>
      </c>
      <c r="F4001" s="32" t="s">
        <v>109</v>
      </c>
      <c r="G4001" s="32">
        <v>664</v>
      </c>
      <c r="H4001" s="32">
        <v>651</v>
      </c>
      <c r="I4001" s="32">
        <v>56</v>
      </c>
      <c r="J4001" s="32">
        <v>595</v>
      </c>
      <c r="K4001" s="32">
        <v>2193</v>
      </c>
      <c r="L4001" s="32">
        <v>1236</v>
      </c>
      <c r="M4001" s="32"/>
      <c r="N4001" s="32" t="s">
        <v>322</v>
      </c>
    </row>
    <row r="4002" spans="1:14" x14ac:dyDescent="0.2">
      <c r="A4002" s="32">
        <v>2021</v>
      </c>
      <c r="B4002" s="32">
        <v>5</v>
      </c>
      <c r="C4002" s="32" t="s">
        <v>36</v>
      </c>
      <c r="D4002" s="32" t="s">
        <v>219</v>
      </c>
      <c r="E4002" s="32" t="s">
        <v>220</v>
      </c>
      <c r="F4002" s="32" t="s">
        <v>109</v>
      </c>
      <c r="G4002" s="32">
        <v>768</v>
      </c>
      <c r="H4002" s="32">
        <v>751</v>
      </c>
      <c r="I4002" s="32">
        <v>58</v>
      </c>
      <c r="J4002" s="32">
        <v>693</v>
      </c>
      <c r="K4002" s="32">
        <v>2600</v>
      </c>
      <c r="L4002" s="32">
        <v>1917</v>
      </c>
      <c r="M4002" s="32"/>
      <c r="N4002" s="32" t="s">
        <v>322</v>
      </c>
    </row>
    <row r="4003" spans="1:14" x14ac:dyDescent="0.2">
      <c r="A4003" s="32">
        <v>2021</v>
      </c>
      <c r="B4003" s="32">
        <v>6</v>
      </c>
      <c r="C4003" s="32" t="s">
        <v>44</v>
      </c>
      <c r="D4003" s="32" t="s">
        <v>219</v>
      </c>
      <c r="E4003" s="32" t="s">
        <v>220</v>
      </c>
      <c r="F4003" s="32" t="s">
        <v>109</v>
      </c>
      <c r="G4003" s="32">
        <v>1162</v>
      </c>
      <c r="H4003" s="32">
        <v>1147</v>
      </c>
      <c r="I4003" s="32">
        <v>43</v>
      </c>
      <c r="J4003" s="32">
        <v>1104</v>
      </c>
      <c r="K4003" s="32">
        <v>4302</v>
      </c>
      <c r="L4003" s="32">
        <v>3319</v>
      </c>
      <c r="M4003" s="32"/>
      <c r="N4003" s="32" t="s">
        <v>322</v>
      </c>
    </row>
    <row r="4004" spans="1:14" x14ac:dyDescent="0.2">
      <c r="A4004" s="32">
        <v>2021</v>
      </c>
      <c r="B4004" s="32">
        <v>7</v>
      </c>
      <c r="C4004" s="32" t="s">
        <v>24</v>
      </c>
      <c r="D4004" s="32" t="s">
        <v>219</v>
      </c>
      <c r="E4004" s="32" t="s">
        <v>220</v>
      </c>
      <c r="F4004" s="32" t="s">
        <v>109</v>
      </c>
      <c r="G4004" s="32">
        <v>1442</v>
      </c>
      <c r="H4004" s="32">
        <v>1436</v>
      </c>
      <c r="I4004" s="32">
        <v>61</v>
      </c>
      <c r="J4004" s="32">
        <v>1375</v>
      </c>
      <c r="K4004" s="32">
        <v>5704.4</v>
      </c>
      <c r="L4004" s="32">
        <v>6143.6</v>
      </c>
      <c r="M4004" s="32"/>
      <c r="N4004" s="32" t="s">
        <v>322</v>
      </c>
    </row>
    <row r="4005" spans="1:14" x14ac:dyDescent="0.2">
      <c r="A4005" s="32">
        <v>2021</v>
      </c>
      <c r="B4005" s="32">
        <v>8</v>
      </c>
      <c r="C4005" s="32" t="s">
        <v>13</v>
      </c>
      <c r="D4005" s="32" t="s">
        <v>219</v>
      </c>
      <c r="E4005" s="32" t="s">
        <v>220</v>
      </c>
      <c r="F4005" s="32" t="s">
        <v>109</v>
      </c>
      <c r="G4005" s="32">
        <v>1469</v>
      </c>
      <c r="H4005" s="32">
        <v>1457</v>
      </c>
      <c r="I4005" s="32">
        <v>45</v>
      </c>
      <c r="J4005" s="32">
        <v>1412</v>
      </c>
      <c r="K4005" s="32">
        <v>6207.5</v>
      </c>
      <c r="L4005" s="32">
        <v>5414.5</v>
      </c>
      <c r="M4005" s="32"/>
      <c r="N4005" s="32" t="s">
        <v>322</v>
      </c>
    </row>
    <row r="4006" spans="1:14" x14ac:dyDescent="0.2">
      <c r="A4006" s="32">
        <v>2021</v>
      </c>
      <c r="B4006" s="32">
        <v>9</v>
      </c>
      <c r="C4006" s="32" t="s">
        <v>65</v>
      </c>
      <c r="D4006" s="32" t="s">
        <v>219</v>
      </c>
      <c r="E4006" s="32" t="s">
        <v>220</v>
      </c>
      <c r="F4006" s="32" t="s">
        <v>109</v>
      </c>
      <c r="G4006" s="32">
        <v>1605</v>
      </c>
      <c r="H4006" s="32">
        <v>1586</v>
      </c>
      <c r="I4006" s="32">
        <v>63</v>
      </c>
      <c r="J4006" s="32">
        <v>1523</v>
      </c>
      <c r="K4006" s="32">
        <v>6866.7</v>
      </c>
      <c r="L4006" s="32">
        <v>4966.3</v>
      </c>
      <c r="M4006" s="32"/>
      <c r="N4006" s="32" t="s">
        <v>322</v>
      </c>
    </row>
    <row r="4007" spans="1:14" x14ac:dyDescent="0.2">
      <c r="A4007" s="32">
        <v>2021</v>
      </c>
      <c r="B4007" s="32">
        <v>10</v>
      </c>
      <c r="C4007" s="32" t="s">
        <v>14</v>
      </c>
      <c r="D4007" s="32" t="s">
        <v>219</v>
      </c>
      <c r="E4007" s="32" t="s">
        <v>220</v>
      </c>
      <c r="F4007" s="32" t="s">
        <v>109</v>
      </c>
      <c r="G4007" s="32">
        <v>1389</v>
      </c>
      <c r="H4007" s="32">
        <v>1372</v>
      </c>
      <c r="I4007" s="32">
        <v>63</v>
      </c>
      <c r="J4007" s="32">
        <v>1309</v>
      </c>
      <c r="K4007" s="32">
        <v>5916.5</v>
      </c>
      <c r="L4007" s="32">
        <v>4329.5</v>
      </c>
      <c r="M4007" s="32"/>
      <c r="N4007" s="32" t="s">
        <v>322</v>
      </c>
    </row>
    <row r="4008" spans="1:14" x14ac:dyDescent="0.2">
      <c r="A4008" s="32">
        <v>2021</v>
      </c>
      <c r="B4008" s="32">
        <v>11</v>
      </c>
      <c r="C4008" s="32" t="s">
        <v>11</v>
      </c>
      <c r="D4008" s="32" t="s">
        <v>219</v>
      </c>
      <c r="E4008" s="32" t="s">
        <v>220</v>
      </c>
      <c r="F4008" s="32" t="s">
        <v>109</v>
      </c>
      <c r="G4008" s="32">
        <v>1506</v>
      </c>
      <c r="H4008" s="32">
        <v>1498</v>
      </c>
      <c r="I4008" s="32">
        <v>93</v>
      </c>
      <c r="J4008" s="32">
        <v>1405</v>
      </c>
      <c r="K4008" s="32">
        <v>6428.1</v>
      </c>
      <c r="L4008" s="32">
        <v>5047.8999999999996</v>
      </c>
      <c r="M4008" s="32"/>
      <c r="N4008" s="32" t="s">
        <v>322</v>
      </c>
    </row>
    <row r="4009" spans="1:14" x14ac:dyDescent="0.2">
      <c r="A4009" s="32">
        <v>2021</v>
      </c>
      <c r="B4009" s="32">
        <v>12</v>
      </c>
      <c r="C4009" s="32" t="s">
        <v>60</v>
      </c>
      <c r="D4009" s="32" t="s">
        <v>219</v>
      </c>
      <c r="E4009" s="32" t="s">
        <v>220</v>
      </c>
      <c r="F4009" s="32" t="s">
        <v>109</v>
      </c>
      <c r="G4009" s="32">
        <v>1592</v>
      </c>
      <c r="H4009" s="32">
        <v>1572</v>
      </c>
      <c r="I4009" s="32">
        <v>73</v>
      </c>
      <c r="J4009" s="32">
        <v>1499</v>
      </c>
      <c r="K4009" s="32">
        <v>7444</v>
      </c>
      <c r="L4009" s="32">
        <v>5035</v>
      </c>
      <c r="M4009" s="32"/>
      <c r="N4009" s="32" t="s">
        <v>322</v>
      </c>
    </row>
    <row r="4010" spans="1:14" x14ac:dyDescent="0.2">
      <c r="A4010" s="32">
        <v>2021</v>
      </c>
      <c r="B4010" s="32">
        <v>1</v>
      </c>
      <c r="C4010" s="32" t="s">
        <v>10</v>
      </c>
      <c r="D4010" s="32" t="s">
        <v>76</v>
      </c>
      <c r="E4010" s="32" t="s">
        <v>250</v>
      </c>
      <c r="F4010" s="32" t="s">
        <v>109</v>
      </c>
      <c r="G4010" s="32">
        <v>1215</v>
      </c>
      <c r="H4010" s="32">
        <v>1096</v>
      </c>
      <c r="I4010" s="32">
        <v>13</v>
      </c>
      <c r="J4010" s="32">
        <v>1083</v>
      </c>
      <c r="K4010" s="32">
        <v>8652.6</v>
      </c>
      <c r="L4010" s="32">
        <v>3820.2333333333331</v>
      </c>
      <c r="M4010" s="32"/>
      <c r="N4010" s="32" t="s">
        <v>323</v>
      </c>
    </row>
    <row r="4011" spans="1:14" x14ac:dyDescent="0.2">
      <c r="A4011" s="32">
        <v>2021</v>
      </c>
      <c r="B4011" s="32">
        <v>2</v>
      </c>
      <c r="C4011" s="32" t="s">
        <v>33</v>
      </c>
      <c r="D4011" s="32" t="s">
        <v>76</v>
      </c>
      <c r="E4011" s="32" t="s">
        <v>250</v>
      </c>
      <c r="F4011" s="32" t="s">
        <v>109</v>
      </c>
      <c r="G4011" s="32">
        <v>1202</v>
      </c>
      <c r="H4011" s="32">
        <v>1149</v>
      </c>
      <c r="I4011" s="32">
        <v>4</v>
      </c>
      <c r="J4011" s="32">
        <v>1145</v>
      </c>
      <c r="K4011" s="32">
        <v>9104.6</v>
      </c>
      <c r="L4011" s="32">
        <v>4540.2</v>
      </c>
      <c r="M4011" s="32"/>
      <c r="N4011" s="32" t="s">
        <v>323</v>
      </c>
    </row>
    <row r="4012" spans="1:14" x14ac:dyDescent="0.2">
      <c r="A4012" s="32">
        <v>2021</v>
      </c>
      <c r="B4012" s="32">
        <v>3</v>
      </c>
      <c r="C4012" s="32" t="s">
        <v>79</v>
      </c>
      <c r="D4012" s="32" t="s">
        <v>76</v>
      </c>
      <c r="E4012" s="32" t="s">
        <v>250</v>
      </c>
      <c r="F4012" s="32" t="s">
        <v>109</v>
      </c>
      <c r="G4012" s="32">
        <v>1429</v>
      </c>
      <c r="H4012" s="32">
        <v>1359</v>
      </c>
      <c r="I4012" s="32">
        <v>29</v>
      </c>
      <c r="J4012" s="32">
        <v>1330</v>
      </c>
      <c r="K4012" s="32">
        <v>10589</v>
      </c>
      <c r="L4012" s="32">
        <v>5194.7166666666662</v>
      </c>
      <c r="M4012" s="32"/>
      <c r="N4012" s="32" t="s">
        <v>323</v>
      </c>
    </row>
    <row r="4013" spans="1:14" x14ac:dyDescent="0.2">
      <c r="A4013" s="32">
        <v>2021</v>
      </c>
      <c r="B4013" s="32">
        <v>4</v>
      </c>
      <c r="C4013" s="32" t="s">
        <v>58</v>
      </c>
      <c r="D4013" s="32" t="s">
        <v>76</v>
      </c>
      <c r="E4013" s="32" t="s">
        <v>250</v>
      </c>
      <c r="F4013" s="32" t="s">
        <v>109</v>
      </c>
      <c r="G4013" s="32">
        <v>1803</v>
      </c>
      <c r="H4013" s="32">
        <v>1762</v>
      </c>
      <c r="I4013" s="32">
        <v>48</v>
      </c>
      <c r="J4013" s="32">
        <v>1714</v>
      </c>
      <c r="K4013" s="32">
        <v>13575.4</v>
      </c>
      <c r="L4013" s="32">
        <v>6460.1166666666668</v>
      </c>
      <c r="M4013" s="32"/>
      <c r="N4013" s="32" t="s">
        <v>323</v>
      </c>
    </row>
    <row r="4014" spans="1:14" x14ac:dyDescent="0.2">
      <c r="A4014" s="32">
        <v>2021</v>
      </c>
      <c r="B4014" s="32">
        <v>5</v>
      </c>
      <c r="C4014" s="32" t="s">
        <v>36</v>
      </c>
      <c r="D4014" s="32" t="s">
        <v>76</v>
      </c>
      <c r="E4014" s="32" t="s">
        <v>250</v>
      </c>
      <c r="F4014" s="32" t="s">
        <v>109</v>
      </c>
      <c r="G4014" s="32">
        <v>2143</v>
      </c>
      <c r="H4014" s="32">
        <v>2075</v>
      </c>
      <c r="I4014" s="32">
        <v>40</v>
      </c>
      <c r="J4014" s="32">
        <v>2035</v>
      </c>
      <c r="K4014" s="32">
        <v>15916.6</v>
      </c>
      <c r="L4014" s="32">
        <v>8746.0166666666664</v>
      </c>
      <c r="M4014" s="32"/>
      <c r="N4014" s="32" t="s">
        <v>323</v>
      </c>
    </row>
    <row r="4015" spans="1:14" x14ac:dyDescent="0.2">
      <c r="A4015" s="32">
        <v>2021</v>
      </c>
      <c r="B4015" s="32">
        <v>6</v>
      </c>
      <c r="C4015" s="32" t="s">
        <v>44</v>
      </c>
      <c r="D4015" s="32" t="s">
        <v>76</v>
      </c>
      <c r="E4015" s="32" t="s">
        <v>250</v>
      </c>
      <c r="F4015" s="32" t="s">
        <v>109</v>
      </c>
      <c r="G4015" s="32">
        <v>3022</v>
      </c>
      <c r="H4015" s="32">
        <v>2947</v>
      </c>
      <c r="I4015" s="32">
        <v>37</v>
      </c>
      <c r="J4015" s="32">
        <v>2910</v>
      </c>
      <c r="K4015" s="32">
        <v>22780.799999999999</v>
      </c>
      <c r="L4015" s="32">
        <v>13060.266666666666</v>
      </c>
      <c r="M4015" s="32"/>
      <c r="N4015" s="32" t="s">
        <v>323</v>
      </c>
    </row>
    <row r="4016" spans="1:14" x14ac:dyDescent="0.2">
      <c r="A4016" s="32">
        <v>2021</v>
      </c>
      <c r="B4016" s="32">
        <v>7</v>
      </c>
      <c r="C4016" s="32" t="s">
        <v>24</v>
      </c>
      <c r="D4016" s="32" t="s">
        <v>76</v>
      </c>
      <c r="E4016" s="32" t="s">
        <v>250</v>
      </c>
      <c r="F4016" s="32" t="s">
        <v>109</v>
      </c>
      <c r="G4016" s="32">
        <v>3770</v>
      </c>
      <c r="H4016" s="32">
        <v>3673</v>
      </c>
      <c r="I4016" s="32">
        <v>102</v>
      </c>
      <c r="J4016" s="32">
        <v>3571</v>
      </c>
      <c r="K4016" s="32">
        <v>27295.1</v>
      </c>
      <c r="L4016" s="32">
        <v>17443</v>
      </c>
      <c r="M4016" s="32"/>
      <c r="N4016" s="32" t="s">
        <v>323</v>
      </c>
    </row>
    <row r="4017" spans="1:14" x14ac:dyDescent="0.2">
      <c r="A4017" s="32">
        <v>2021</v>
      </c>
      <c r="B4017" s="32">
        <v>8</v>
      </c>
      <c r="C4017" s="32" t="s">
        <v>13</v>
      </c>
      <c r="D4017" s="32" t="s">
        <v>76</v>
      </c>
      <c r="E4017" s="32" t="s">
        <v>250</v>
      </c>
      <c r="F4017" s="32" t="s">
        <v>109</v>
      </c>
      <c r="G4017" s="32">
        <v>3607</v>
      </c>
      <c r="H4017" s="32">
        <v>3563</v>
      </c>
      <c r="I4017" s="32">
        <v>92</v>
      </c>
      <c r="J4017" s="32">
        <v>3471</v>
      </c>
      <c r="K4017" s="32">
        <v>26599</v>
      </c>
      <c r="L4017" s="32">
        <v>15488.583333333334</v>
      </c>
      <c r="M4017" s="32"/>
      <c r="N4017" s="32" t="s">
        <v>323</v>
      </c>
    </row>
    <row r="4018" spans="1:14" x14ac:dyDescent="0.2">
      <c r="A4018" s="32">
        <v>2021</v>
      </c>
      <c r="B4018" s="32">
        <v>9</v>
      </c>
      <c r="C4018" s="32" t="s">
        <v>65</v>
      </c>
      <c r="D4018" s="32" t="s">
        <v>76</v>
      </c>
      <c r="E4018" s="32" t="s">
        <v>250</v>
      </c>
      <c r="F4018" s="32" t="s">
        <v>109</v>
      </c>
      <c r="G4018" s="32">
        <v>4066</v>
      </c>
      <c r="H4018" s="32">
        <v>3971</v>
      </c>
      <c r="I4018" s="32">
        <v>147</v>
      </c>
      <c r="J4018" s="32">
        <v>3824</v>
      </c>
      <c r="K4018" s="32">
        <v>29861.599999999999</v>
      </c>
      <c r="L4018" s="32">
        <v>18859.466666666667</v>
      </c>
      <c r="M4018" s="32"/>
      <c r="N4018" s="32" t="s">
        <v>323</v>
      </c>
    </row>
    <row r="4019" spans="1:14" x14ac:dyDescent="0.2">
      <c r="A4019" s="32">
        <v>2021</v>
      </c>
      <c r="B4019" s="32">
        <v>10</v>
      </c>
      <c r="C4019" s="32" t="s">
        <v>14</v>
      </c>
      <c r="D4019" s="32" t="s">
        <v>76</v>
      </c>
      <c r="E4019" s="32" t="s">
        <v>250</v>
      </c>
      <c r="F4019" s="32" t="s">
        <v>109</v>
      </c>
      <c r="G4019" s="32">
        <v>4000</v>
      </c>
      <c r="H4019" s="32">
        <v>3926</v>
      </c>
      <c r="I4019" s="32">
        <v>88</v>
      </c>
      <c r="J4019" s="32">
        <v>3838</v>
      </c>
      <c r="K4019" s="32">
        <v>29814</v>
      </c>
      <c r="L4019" s="32">
        <v>17800.433333333334</v>
      </c>
      <c r="M4019" s="32"/>
      <c r="N4019" s="32" t="s">
        <v>323</v>
      </c>
    </row>
    <row r="4020" spans="1:14" x14ac:dyDescent="0.2">
      <c r="A4020" s="32">
        <v>2021</v>
      </c>
      <c r="B4020" s="32">
        <v>11</v>
      </c>
      <c r="C4020" s="32" t="s">
        <v>11</v>
      </c>
      <c r="D4020" s="32" t="s">
        <v>76</v>
      </c>
      <c r="E4020" s="32" t="s">
        <v>250</v>
      </c>
      <c r="F4020" s="32" t="s">
        <v>109</v>
      </c>
      <c r="G4020" s="32">
        <v>3782</v>
      </c>
      <c r="H4020" s="32">
        <v>3710</v>
      </c>
      <c r="I4020" s="32">
        <v>80</v>
      </c>
      <c r="J4020" s="32">
        <v>3630</v>
      </c>
      <c r="K4020" s="32">
        <v>27982.32</v>
      </c>
      <c r="L4020" s="32">
        <v>16369.496666666666</v>
      </c>
      <c r="M4020" s="32"/>
      <c r="N4020" s="32" t="s">
        <v>323</v>
      </c>
    </row>
    <row r="4021" spans="1:14" x14ac:dyDescent="0.2">
      <c r="A4021" s="32">
        <v>2021</v>
      </c>
      <c r="B4021" s="32">
        <v>12</v>
      </c>
      <c r="C4021" s="32" t="s">
        <v>60</v>
      </c>
      <c r="D4021" s="32" t="s">
        <v>76</v>
      </c>
      <c r="E4021" s="32" t="s">
        <v>250</v>
      </c>
      <c r="F4021" s="32" t="s">
        <v>109</v>
      </c>
      <c r="G4021" s="32">
        <v>3768</v>
      </c>
      <c r="H4021" s="32">
        <v>3400</v>
      </c>
      <c r="I4021" s="32">
        <v>27</v>
      </c>
      <c r="J4021" s="32">
        <v>3373</v>
      </c>
      <c r="K4021" s="32">
        <v>25775.4</v>
      </c>
      <c r="L4021" s="32">
        <v>15660.983333333334</v>
      </c>
      <c r="M4021" s="32"/>
      <c r="N4021" s="32" t="s">
        <v>323</v>
      </c>
    </row>
    <row r="4022" spans="1:14" x14ac:dyDescent="0.2">
      <c r="A4022" s="32">
        <v>2021</v>
      </c>
      <c r="B4022" s="32">
        <v>1</v>
      </c>
      <c r="C4022" s="32" t="s">
        <v>10</v>
      </c>
      <c r="D4022" s="32" t="s">
        <v>32</v>
      </c>
      <c r="E4022" s="32" t="s">
        <v>187</v>
      </c>
      <c r="F4022" s="32" t="s">
        <v>109</v>
      </c>
      <c r="G4022" s="32"/>
      <c r="H4022" s="32"/>
      <c r="I4022" s="32"/>
      <c r="J4022" s="32"/>
      <c r="K4022" s="32"/>
      <c r="L4022" s="32"/>
      <c r="M4022" s="32" t="s">
        <v>360</v>
      </c>
      <c r="N4022" s="32" t="s">
        <v>324</v>
      </c>
    </row>
    <row r="4023" spans="1:14" x14ac:dyDescent="0.2">
      <c r="A4023" s="32">
        <v>2021</v>
      </c>
      <c r="B4023" s="32">
        <v>2</v>
      </c>
      <c r="C4023" s="32" t="s">
        <v>33</v>
      </c>
      <c r="D4023" s="32" t="s">
        <v>32</v>
      </c>
      <c r="E4023" s="32" t="s">
        <v>187</v>
      </c>
      <c r="F4023" s="32" t="s">
        <v>109</v>
      </c>
      <c r="G4023" s="32"/>
      <c r="H4023" s="32"/>
      <c r="I4023" s="32"/>
      <c r="J4023" s="32"/>
      <c r="K4023" s="32"/>
      <c r="L4023" s="32"/>
      <c r="M4023" s="32" t="s">
        <v>360</v>
      </c>
      <c r="N4023" s="32" t="s">
        <v>324</v>
      </c>
    </row>
    <row r="4024" spans="1:14" x14ac:dyDescent="0.2">
      <c r="A4024" s="32">
        <v>2021</v>
      </c>
      <c r="B4024" s="32">
        <v>3</v>
      </c>
      <c r="C4024" s="32" t="s">
        <v>79</v>
      </c>
      <c r="D4024" s="32" t="s">
        <v>32</v>
      </c>
      <c r="E4024" s="32" t="s">
        <v>187</v>
      </c>
      <c r="F4024" s="32" t="s">
        <v>109</v>
      </c>
      <c r="G4024" s="32"/>
      <c r="H4024" s="32"/>
      <c r="I4024" s="32"/>
      <c r="J4024" s="32"/>
      <c r="K4024" s="32"/>
      <c r="L4024" s="32"/>
      <c r="M4024" s="32" t="s">
        <v>360</v>
      </c>
      <c r="N4024" s="32" t="s">
        <v>324</v>
      </c>
    </row>
    <row r="4025" spans="1:14" x14ac:dyDescent="0.2">
      <c r="A4025" s="32">
        <v>2021</v>
      </c>
      <c r="B4025" s="32">
        <v>4</v>
      </c>
      <c r="C4025" s="32" t="s">
        <v>58</v>
      </c>
      <c r="D4025" s="32" t="s">
        <v>32</v>
      </c>
      <c r="E4025" s="32" t="s">
        <v>187</v>
      </c>
      <c r="F4025" s="32" t="s">
        <v>109</v>
      </c>
      <c r="G4025" s="32"/>
      <c r="H4025" s="32"/>
      <c r="I4025" s="32"/>
      <c r="J4025" s="32"/>
      <c r="K4025" s="32"/>
      <c r="L4025" s="32"/>
      <c r="M4025" s="32" t="s">
        <v>360</v>
      </c>
      <c r="N4025" s="32" t="s">
        <v>324</v>
      </c>
    </row>
    <row r="4026" spans="1:14" x14ac:dyDescent="0.2">
      <c r="A4026" s="32">
        <v>2021</v>
      </c>
      <c r="B4026" s="32">
        <v>5</v>
      </c>
      <c r="C4026" s="32" t="s">
        <v>36</v>
      </c>
      <c r="D4026" s="32" t="s">
        <v>32</v>
      </c>
      <c r="E4026" s="32" t="s">
        <v>187</v>
      </c>
      <c r="F4026" s="32" t="s">
        <v>109</v>
      </c>
      <c r="G4026" s="32"/>
      <c r="H4026" s="32"/>
      <c r="I4026" s="32"/>
      <c r="J4026" s="32"/>
      <c r="K4026" s="32"/>
      <c r="L4026" s="32"/>
      <c r="M4026" s="32" t="s">
        <v>360</v>
      </c>
      <c r="N4026" s="32" t="s">
        <v>324</v>
      </c>
    </row>
    <row r="4027" spans="1:14" x14ac:dyDescent="0.2">
      <c r="A4027" s="32">
        <v>2021</v>
      </c>
      <c r="B4027" s="32">
        <v>6</v>
      </c>
      <c r="C4027" s="32" t="s">
        <v>44</v>
      </c>
      <c r="D4027" s="32" t="s">
        <v>32</v>
      </c>
      <c r="E4027" s="32" t="s">
        <v>187</v>
      </c>
      <c r="F4027" s="32" t="s">
        <v>109</v>
      </c>
      <c r="G4027" s="32"/>
      <c r="H4027" s="32"/>
      <c r="I4027" s="32"/>
      <c r="J4027" s="32"/>
      <c r="K4027" s="32"/>
      <c r="L4027" s="32"/>
      <c r="M4027" s="32" t="s">
        <v>360</v>
      </c>
      <c r="N4027" s="32" t="s">
        <v>324</v>
      </c>
    </row>
    <row r="4028" spans="1:14" x14ac:dyDescent="0.2">
      <c r="A4028" s="32">
        <v>2021</v>
      </c>
      <c r="B4028" s="32">
        <v>7</v>
      </c>
      <c r="C4028" s="32" t="s">
        <v>24</v>
      </c>
      <c r="D4028" s="32" t="s">
        <v>32</v>
      </c>
      <c r="E4028" s="32" t="s">
        <v>187</v>
      </c>
      <c r="F4028" s="32" t="s">
        <v>109</v>
      </c>
      <c r="G4028" s="32"/>
      <c r="H4028" s="32"/>
      <c r="I4028" s="32"/>
      <c r="J4028" s="32"/>
      <c r="K4028" s="32"/>
      <c r="L4028" s="32"/>
      <c r="M4028" s="32" t="s">
        <v>360</v>
      </c>
      <c r="N4028" s="32" t="s">
        <v>324</v>
      </c>
    </row>
    <row r="4029" spans="1:14" x14ac:dyDescent="0.2">
      <c r="A4029" s="32">
        <v>2021</v>
      </c>
      <c r="B4029" s="32">
        <v>8</v>
      </c>
      <c r="C4029" s="32" t="s">
        <v>13</v>
      </c>
      <c r="D4029" s="32" t="s">
        <v>32</v>
      </c>
      <c r="E4029" s="32" t="s">
        <v>187</v>
      </c>
      <c r="F4029" s="32" t="s">
        <v>109</v>
      </c>
      <c r="G4029" s="32"/>
      <c r="H4029" s="32"/>
      <c r="I4029" s="32"/>
      <c r="J4029" s="32"/>
      <c r="K4029" s="32"/>
      <c r="L4029" s="32"/>
      <c r="M4029" s="32" t="s">
        <v>360</v>
      </c>
      <c r="N4029" s="32" t="s">
        <v>324</v>
      </c>
    </row>
    <row r="4030" spans="1:14" x14ac:dyDescent="0.2">
      <c r="A4030" s="32">
        <v>2021</v>
      </c>
      <c r="B4030" s="32">
        <v>9</v>
      </c>
      <c r="C4030" s="32" t="s">
        <v>65</v>
      </c>
      <c r="D4030" s="32" t="s">
        <v>32</v>
      </c>
      <c r="E4030" s="32" t="s">
        <v>187</v>
      </c>
      <c r="F4030" s="32" t="s">
        <v>109</v>
      </c>
      <c r="G4030" s="32"/>
      <c r="H4030" s="32"/>
      <c r="I4030" s="32"/>
      <c r="J4030" s="32"/>
      <c r="K4030" s="32"/>
      <c r="L4030" s="32"/>
      <c r="M4030" s="32" t="s">
        <v>360</v>
      </c>
      <c r="N4030" s="32" t="s">
        <v>324</v>
      </c>
    </row>
    <row r="4031" spans="1:14" x14ac:dyDescent="0.2">
      <c r="A4031" s="32">
        <v>2021</v>
      </c>
      <c r="B4031" s="32">
        <v>10</v>
      </c>
      <c r="C4031" s="32" t="s">
        <v>14</v>
      </c>
      <c r="D4031" s="32" t="s">
        <v>32</v>
      </c>
      <c r="E4031" s="32" t="s">
        <v>187</v>
      </c>
      <c r="F4031" s="32" t="s">
        <v>109</v>
      </c>
      <c r="G4031" s="32"/>
      <c r="H4031" s="32"/>
      <c r="I4031" s="32"/>
      <c r="J4031" s="32"/>
      <c r="K4031" s="32"/>
      <c r="L4031" s="32"/>
      <c r="M4031" s="32" t="s">
        <v>360</v>
      </c>
      <c r="N4031" s="32" t="s">
        <v>324</v>
      </c>
    </row>
    <row r="4032" spans="1:14" x14ac:dyDescent="0.2">
      <c r="A4032" s="32">
        <v>2021</v>
      </c>
      <c r="B4032" s="32">
        <v>11</v>
      </c>
      <c r="C4032" s="32" t="s">
        <v>11</v>
      </c>
      <c r="D4032" s="32" t="s">
        <v>32</v>
      </c>
      <c r="E4032" s="32" t="s">
        <v>187</v>
      </c>
      <c r="F4032" s="32" t="s">
        <v>109</v>
      </c>
      <c r="G4032" s="32"/>
      <c r="H4032" s="32"/>
      <c r="I4032" s="32"/>
      <c r="J4032" s="32"/>
      <c r="K4032" s="32"/>
      <c r="L4032" s="32"/>
      <c r="M4032" s="32" t="s">
        <v>360</v>
      </c>
      <c r="N4032" s="32" t="s">
        <v>324</v>
      </c>
    </row>
    <row r="4033" spans="1:14" x14ac:dyDescent="0.2">
      <c r="A4033" s="32">
        <v>2021</v>
      </c>
      <c r="B4033" s="32">
        <v>12</v>
      </c>
      <c r="C4033" s="32" t="s">
        <v>60</v>
      </c>
      <c r="D4033" s="32" t="s">
        <v>32</v>
      </c>
      <c r="E4033" s="32" t="s">
        <v>187</v>
      </c>
      <c r="F4033" s="32" t="s">
        <v>109</v>
      </c>
      <c r="G4033" s="32"/>
      <c r="H4033" s="32"/>
      <c r="I4033" s="32"/>
      <c r="J4033" s="32"/>
      <c r="K4033" s="32"/>
      <c r="L4033" s="32"/>
      <c r="M4033" s="32" t="s">
        <v>360</v>
      </c>
      <c r="N4033" s="32" t="s">
        <v>324</v>
      </c>
    </row>
    <row r="4034" spans="1:14" x14ac:dyDescent="0.2">
      <c r="A4034" s="32">
        <v>2021</v>
      </c>
      <c r="B4034" s="32">
        <v>1</v>
      </c>
      <c r="C4034" s="32" t="s">
        <v>10</v>
      </c>
      <c r="D4034" s="32" t="s">
        <v>59</v>
      </c>
      <c r="E4034" s="32" t="s">
        <v>171</v>
      </c>
      <c r="F4034" s="32" t="s">
        <v>109</v>
      </c>
      <c r="G4034" s="32">
        <v>640</v>
      </c>
      <c r="H4034" s="32">
        <v>639</v>
      </c>
      <c r="I4034" s="32">
        <v>13</v>
      </c>
      <c r="J4034" s="32">
        <v>626</v>
      </c>
      <c r="K4034" s="32">
        <v>4976.8999999999996</v>
      </c>
      <c r="L4034" s="32">
        <v>1397.1</v>
      </c>
      <c r="M4034" s="32"/>
      <c r="N4034" s="32" t="s">
        <v>325</v>
      </c>
    </row>
    <row r="4035" spans="1:14" x14ac:dyDescent="0.2">
      <c r="A4035" s="32">
        <v>2021</v>
      </c>
      <c r="B4035" s="32">
        <v>2</v>
      </c>
      <c r="C4035" s="32" t="s">
        <v>33</v>
      </c>
      <c r="D4035" s="32" t="s">
        <v>59</v>
      </c>
      <c r="E4035" s="32" t="s">
        <v>171</v>
      </c>
      <c r="F4035" s="32" t="s">
        <v>109</v>
      </c>
      <c r="G4035" s="32">
        <v>566</v>
      </c>
      <c r="H4035" s="32">
        <v>562</v>
      </c>
      <c r="I4035" s="32">
        <v>50</v>
      </c>
      <c r="J4035" s="32">
        <v>512</v>
      </c>
      <c r="K4035" s="32">
        <v>3917.8</v>
      </c>
      <c r="L4035" s="32">
        <v>1234.2</v>
      </c>
      <c r="M4035" s="32"/>
      <c r="N4035" s="32" t="s">
        <v>325</v>
      </c>
    </row>
    <row r="4036" spans="1:14" x14ac:dyDescent="0.2">
      <c r="A4036" s="32">
        <v>2021</v>
      </c>
      <c r="B4036" s="32">
        <v>3</v>
      </c>
      <c r="C4036" s="32" t="s">
        <v>79</v>
      </c>
      <c r="D4036" s="32" t="s">
        <v>59</v>
      </c>
      <c r="E4036" s="32" t="s">
        <v>171</v>
      </c>
      <c r="F4036" s="32" t="s">
        <v>109</v>
      </c>
      <c r="G4036" s="32">
        <v>660</v>
      </c>
      <c r="H4036" s="32">
        <v>656</v>
      </c>
      <c r="I4036" s="32">
        <v>46</v>
      </c>
      <c r="J4036" s="32">
        <v>610</v>
      </c>
      <c r="K4036" s="32">
        <v>4646</v>
      </c>
      <c r="L4036" s="32">
        <v>1451</v>
      </c>
      <c r="M4036" s="32"/>
      <c r="N4036" s="32" t="s">
        <v>325</v>
      </c>
    </row>
    <row r="4037" spans="1:14" x14ac:dyDescent="0.2">
      <c r="A4037" s="32">
        <v>2021</v>
      </c>
      <c r="B4037" s="32">
        <v>4</v>
      </c>
      <c r="C4037" s="32" t="s">
        <v>58</v>
      </c>
      <c r="D4037" s="32" t="s">
        <v>59</v>
      </c>
      <c r="E4037" s="32" t="s">
        <v>171</v>
      </c>
      <c r="F4037" s="32" t="s">
        <v>109</v>
      </c>
      <c r="G4037" s="32">
        <v>784</v>
      </c>
      <c r="H4037" s="32">
        <v>782</v>
      </c>
      <c r="I4037" s="32">
        <v>29</v>
      </c>
      <c r="J4037" s="32">
        <v>753</v>
      </c>
      <c r="K4037" s="32">
        <v>5848.3</v>
      </c>
      <c r="L4037" s="32">
        <v>1619.7</v>
      </c>
      <c r="M4037" s="32"/>
      <c r="N4037" s="32" t="s">
        <v>325</v>
      </c>
    </row>
    <row r="4038" spans="1:14" x14ac:dyDescent="0.2">
      <c r="A4038" s="32">
        <v>2021</v>
      </c>
      <c r="B4038" s="32">
        <v>5</v>
      </c>
      <c r="C4038" s="32" t="s">
        <v>36</v>
      </c>
      <c r="D4038" s="32" t="s">
        <v>59</v>
      </c>
      <c r="E4038" s="32" t="s">
        <v>171</v>
      </c>
      <c r="F4038" s="32" t="s">
        <v>109</v>
      </c>
      <c r="G4038" s="32">
        <v>1092</v>
      </c>
      <c r="H4038" s="32">
        <v>1089</v>
      </c>
      <c r="I4038" s="32">
        <v>97</v>
      </c>
      <c r="J4038" s="32">
        <v>992</v>
      </c>
      <c r="K4038" s="32">
        <v>7485.2</v>
      </c>
      <c r="L4038" s="32">
        <v>2560.8000000000002</v>
      </c>
      <c r="M4038" s="32"/>
      <c r="N4038" s="32" t="s">
        <v>325</v>
      </c>
    </row>
    <row r="4039" spans="1:14" x14ac:dyDescent="0.2">
      <c r="A4039" s="32">
        <v>2021</v>
      </c>
      <c r="B4039" s="32">
        <v>6</v>
      </c>
      <c r="C4039" s="32" t="s">
        <v>44</v>
      </c>
      <c r="D4039" s="32" t="s">
        <v>59</v>
      </c>
      <c r="E4039" s="32" t="s">
        <v>171</v>
      </c>
      <c r="F4039" s="32" t="s">
        <v>109</v>
      </c>
      <c r="G4039" s="32">
        <v>1565</v>
      </c>
      <c r="H4039" s="32">
        <v>1562</v>
      </c>
      <c r="I4039" s="32">
        <v>152</v>
      </c>
      <c r="J4039" s="32">
        <v>1410</v>
      </c>
      <c r="K4039" s="32">
        <v>11027.3</v>
      </c>
      <c r="L4039" s="32">
        <v>3202.7</v>
      </c>
      <c r="M4039" s="32"/>
      <c r="N4039" s="32" t="s">
        <v>325</v>
      </c>
    </row>
    <row r="4040" spans="1:14" x14ac:dyDescent="0.2">
      <c r="A4040" s="32">
        <v>2021</v>
      </c>
      <c r="B4040" s="32">
        <v>7</v>
      </c>
      <c r="C4040" s="32" t="s">
        <v>24</v>
      </c>
      <c r="D4040" s="32" t="s">
        <v>59</v>
      </c>
      <c r="E4040" s="32" t="s">
        <v>171</v>
      </c>
      <c r="F4040" s="32" t="s">
        <v>109</v>
      </c>
      <c r="G4040" s="32">
        <v>2445</v>
      </c>
      <c r="H4040" s="32">
        <v>2440</v>
      </c>
      <c r="I4040" s="32">
        <v>114</v>
      </c>
      <c r="J4040" s="32">
        <v>2326</v>
      </c>
      <c r="K4040" s="32">
        <v>18482</v>
      </c>
      <c r="L4040" s="32">
        <v>6156</v>
      </c>
      <c r="M4040" s="32"/>
      <c r="N4040" s="32" t="s">
        <v>325</v>
      </c>
    </row>
    <row r="4041" spans="1:14" x14ac:dyDescent="0.2">
      <c r="A4041" s="32">
        <v>2021</v>
      </c>
      <c r="B4041" s="32">
        <v>8</v>
      </c>
      <c r="C4041" s="32" t="s">
        <v>13</v>
      </c>
      <c r="D4041" s="32" t="s">
        <v>59</v>
      </c>
      <c r="E4041" s="32" t="s">
        <v>171</v>
      </c>
      <c r="F4041" s="32" t="s">
        <v>109</v>
      </c>
      <c r="G4041" s="32">
        <v>2788</v>
      </c>
      <c r="H4041" s="32">
        <v>2788</v>
      </c>
      <c r="I4041" s="32">
        <v>101</v>
      </c>
      <c r="J4041" s="32">
        <v>2687</v>
      </c>
      <c r="K4041" s="32">
        <v>20878</v>
      </c>
      <c r="L4041" s="32">
        <v>7292</v>
      </c>
      <c r="M4041" s="32"/>
      <c r="N4041" s="32" t="s">
        <v>325</v>
      </c>
    </row>
    <row r="4042" spans="1:14" x14ac:dyDescent="0.2">
      <c r="A4042" s="32">
        <v>2021</v>
      </c>
      <c r="B4042" s="32">
        <v>9</v>
      </c>
      <c r="C4042" s="32" t="s">
        <v>65</v>
      </c>
      <c r="D4042" s="32" t="s">
        <v>59</v>
      </c>
      <c r="E4042" s="32" t="s">
        <v>171</v>
      </c>
      <c r="F4042" s="32" t="s">
        <v>109</v>
      </c>
      <c r="G4042" s="32">
        <v>2618</v>
      </c>
      <c r="H4042" s="32">
        <v>2611</v>
      </c>
      <c r="I4042" s="32">
        <v>133</v>
      </c>
      <c r="J4042" s="32">
        <v>2478</v>
      </c>
      <c r="K4042" s="32">
        <v>19039.900000000001</v>
      </c>
      <c r="L4042" s="32">
        <v>7606.1</v>
      </c>
      <c r="M4042" s="32"/>
      <c r="N4042" s="32" t="s">
        <v>325</v>
      </c>
    </row>
    <row r="4043" spans="1:14" x14ac:dyDescent="0.2">
      <c r="A4043" s="32">
        <v>2021</v>
      </c>
      <c r="B4043" s="32">
        <v>10</v>
      </c>
      <c r="C4043" s="32" t="s">
        <v>14</v>
      </c>
      <c r="D4043" s="32" t="s">
        <v>59</v>
      </c>
      <c r="E4043" s="32" t="s">
        <v>171</v>
      </c>
      <c r="F4043" s="32" t="s">
        <v>109</v>
      </c>
      <c r="G4043" s="32">
        <v>2421</v>
      </c>
      <c r="H4043" s="32">
        <v>2416</v>
      </c>
      <c r="I4043" s="32">
        <v>124</v>
      </c>
      <c r="J4043" s="32">
        <v>2292</v>
      </c>
      <c r="K4043" s="32">
        <v>18190.3</v>
      </c>
      <c r="L4043" s="32">
        <v>6176.7</v>
      </c>
      <c r="M4043" s="32"/>
      <c r="N4043" s="32" t="s">
        <v>325</v>
      </c>
    </row>
    <row r="4044" spans="1:14" x14ac:dyDescent="0.2">
      <c r="A4044" s="32">
        <v>2021</v>
      </c>
      <c r="B4044" s="32">
        <v>11</v>
      </c>
      <c r="C4044" s="32" t="s">
        <v>11</v>
      </c>
      <c r="D4044" s="32" t="s">
        <v>59</v>
      </c>
      <c r="E4044" s="32" t="s">
        <v>171</v>
      </c>
      <c r="F4044" s="32" t="s">
        <v>109</v>
      </c>
      <c r="G4044" s="32">
        <v>1952</v>
      </c>
      <c r="H4044" s="32">
        <v>1951</v>
      </c>
      <c r="I4044" s="32">
        <v>103</v>
      </c>
      <c r="J4044" s="32">
        <v>1848</v>
      </c>
      <c r="K4044" s="32">
        <v>14679</v>
      </c>
      <c r="L4044" s="32">
        <v>4495</v>
      </c>
      <c r="M4044" s="32"/>
      <c r="N4044" s="32" t="s">
        <v>325</v>
      </c>
    </row>
    <row r="4045" spans="1:14" x14ac:dyDescent="0.2">
      <c r="A4045" s="32">
        <v>2021</v>
      </c>
      <c r="B4045" s="32">
        <v>12</v>
      </c>
      <c r="C4045" s="32" t="s">
        <v>60</v>
      </c>
      <c r="D4045" s="32" t="s">
        <v>59</v>
      </c>
      <c r="E4045" s="32" t="s">
        <v>171</v>
      </c>
      <c r="F4045" s="32" t="s">
        <v>109</v>
      </c>
      <c r="G4045" s="32">
        <v>2046</v>
      </c>
      <c r="H4045" s="32">
        <v>2044</v>
      </c>
      <c r="I4045" s="32">
        <v>37</v>
      </c>
      <c r="J4045" s="32">
        <v>2007</v>
      </c>
      <c r="K4045" s="32">
        <v>16229.2</v>
      </c>
      <c r="L4045" s="32">
        <v>6850.8</v>
      </c>
      <c r="M4045" s="32"/>
      <c r="N4045" s="32" t="s">
        <v>325</v>
      </c>
    </row>
    <row r="4046" spans="1:14" x14ac:dyDescent="0.2">
      <c r="A4046" s="32">
        <v>2021</v>
      </c>
      <c r="B4046" s="32">
        <v>1</v>
      </c>
      <c r="C4046" s="32" t="s">
        <v>10</v>
      </c>
      <c r="D4046" s="32" t="s">
        <v>226</v>
      </c>
      <c r="E4046" s="32" t="s">
        <v>251</v>
      </c>
      <c r="F4046" s="32" t="s">
        <v>109</v>
      </c>
      <c r="G4046" s="32"/>
      <c r="H4046" s="32"/>
      <c r="I4046" s="32"/>
      <c r="J4046" s="32"/>
      <c r="K4046" s="32"/>
      <c r="L4046" s="32"/>
      <c r="M4046" s="32" t="s">
        <v>360</v>
      </c>
      <c r="N4046" s="32" t="s">
        <v>326</v>
      </c>
    </row>
    <row r="4047" spans="1:14" x14ac:dyDescent="0.2">
      <c r="A4047" s="32">
        <v>2021</v>
      </c>
      <c r="B4047" s="32">
        <v>2</v>
      </c>
      <c r="C4047" s="32" t="s">
        <v>33</v>
      </c>
      <c r="D4047" s="32" t="s">
        <v>226</v>
      </c>
      <c r="E4047" s="32" t="s">
        <v>251</v>
      </c>
      <c r="F4047" s="32" t="s">
        <v>109</v>
      </c>
      <c r="G4047" s="32"/>
      <c r="H4047" s="32"/>
      <c r="I4047" s="32"/>
      <c r="J4047" s="32"/>
      <c r="K4047" s="32"/>
      <c r="L4047" s="32"/>
      <c r="M4047" s="32" t="s">
        <v>360</v>
      </c>
      <c r="N4047" s="32" t="s">
        <v>326</v>
      </c>
    </row>
    <row r="4048" spans="1:14" x14ac:dyDescent="0.2">
      <c r="A4048" s="32">
        <v>2021</v>
      </c>
      <c r="B4048" s="32">
        <v>3</v>
      </c>
      <c r="C4048" s="32" t="s">
        <v>79</v>
      </c>
      <c r="D4048" s="32" t="s">
        <v>226</v>
      </c>
      <c r="E4048" s="32" t="s">
        <v>251</v>
      </c>
      <c r="F4048" s="32" t="s">
        <v>109</v>
      </c>
      <c r="G4048" s="32"/>
      <c r="H4048" s="32"/>
      <c r="I4048" s="32"/>
      <c r="J4048" s="32"/>
      <c r="K4048" s="32"/>
      <c r="L4048" s="32"/>
      <c r="M4048" s="32" t="s">
        <v>360</v>
      </c>
      <c r="N4048" s="32" t="s">
        <v>326</v>
      </c>
    </row>
    <row r="4049" spans="1:14" x14ac:dyDescent="0.2">
      <c r="A4049" s="32">
        <v>2021</v>
      </c>
      <c r="B4049" s="32">
        <v>4</v>
      </c>
      <c r="C4049" s="32" t="s">
        <v>58</v>
      </c>
      <c r="D4049" s="32" t="s">
        <v>226</v>
      </c>
      <c r="E4049" s="32" t="s">
        <v>251</v>
      </c>
      <c r="F4049" s="32" t="s">
        <v>109</v>
      </c>
      <c r="G4049" s="32"/>
      <c r="H4049" s="32"/>
      <c r="I4049" s="32"/>
      <c r="J4049" s="32"/>
      <c r="K4049" s="32"/>
      <c r="L4049" s="32"/>
      <c r="M4049" s="32" t="s">
        <v>360</v>
      </c>
      <c r="N4049" s="32" t="s">
        <v>326</v>
      </c>
    </row>
    <row r="4050" spans="1:14" x14ac:dyDescent="0.2">
      <c r="A4050" s="32">
        <v>2021</v>
      </c>
      <c r="B4050" s="32">
        <v>5</v>
      </c>
      <c r="C4050" s="32" t="s">
        <v>36</v>
      </c>
      <c r="D4050" s="32" t="s">
        <v>226</v>
      </c>
      <c r="E4050" s="32" t="s">
        <v>251</v>
      </c>
      <c r="F4050" s="32" t="s">
        <v>109</v>
      </c>
      <c r="G4050" s="32"/>
      <c r="H4050" s="32"/>
      <c r="I4050" s="32"/>
      <c r="J4050" s="32"/>
      <c r="K4050" s="32"/>
      <c r="L4050" s="32"/>
      <c r="M4050" s="32" t="s">
        <v>360</v>
      </c>
      <c r="N4050" s="32" t="s">
        <v>326</v>
      </c>
    </row>
    <row r="4051" spans="1:14" x14ac:dyDescent="0.2">
      <c r="A4051" s="32">
        <v>2021</v>
      </c>
      <c r="B4051" s="32">
        <v>6</v>
      </c>
      <c r="C4051" s="32" t="s">
        <v>44</v>
      </c>
      <c r="D4051" s="32" t="s">
        <v>226</v>
      </c>
      <c r="E4051" s="32" t="s">
        <v>251</v>
      </c>
      <c r="F4051" s="32" t="s">
        <v>109</v>
      </c>
      <c r="G4051" s="32"/>
      <c r="H4051" s="32"/>
      <c r="I4051" s="32"/>
      <c r="J4051" s="32"/>
      <c r="K4051" s="32"/>
      <c r="L4051" s="32"/>
      <c r="M4051" s="32" t="s">
        <v>360</v>
      </c>
      <c r="N4051" s="32" t="s">
        <v>326</v>
      </c>
    </row>
    <row r="4052" spans="1:14" x14ac:dyDescent="0.2">
      <c r="A4052" s="32">
        <v>2021</v>
      </c>
      <c r="B4052" s="32">
        <v>7</v>
      </c>
      <c r="C4052" s="32" t="s">
        <v>24</v>
      </c>
      <c r="D4052" s="32" t="s">
        <v>226</v>
      </c>
      <c r="E4052" s="32" t="s">
        <v>251</v>
      </c>
      <c r="F4052" s="32" t="s">
        <v>109</v>
      </c>
      <c r="G4052" s="32"/>
      <c r="H4052" s="32"/>
      <c r="I4052" s="32"/>
      <c r="J4052" s="32"/>
      <c r="K4052" s="32"/>
      <c r="L4052" s="32"/>
      <c r="M4052" s="32" t="s">
        <v>360</v>
      </c>
      <c r="N4052" s="32" t="s">
        <v>326</v>
      </c>
    </row>
    <row r="4053" spans="1:14" x14ac:dyDescent="0.2">
      <c r="A4053" s="32">
        <v>2021</v>
      </c>
      <c r="B4053" s="32">
        <v>8</v>
      </c>
      <c r="C4053" s="32" t="s">
        <v>13</v>
      </c>
      <c r="D4053" s="32" t="s">
        <v>226</v>
      </c>
      <c r="E4053" s="32" t="s">
        <v>251</v>
      </c>
      <c r="F4053" s="32" t="s">
        <v>109</v>
      </c>
      <c r="G4053" s="32"/>
      <c r="H4053" s="32"/>
      <c r="I4053" s="32"/>
      <c r="J4053" s="32"/>
      <c r="K4053" s="32"/>
      <c r="L4053" s="32"/>
      <c r="M4053" s="32" t="s">
        <v>360</v>
      </c>
      <c r="N4053" s="32" t="s">
        <v>326</v>
      </c>
    </row>
    <row r="4054" spans="1:14" x14ac:dyDescent="0.2">
      <c r="A4054" s="32">
        <v>2021</v>
      </c>
      <c r="B4054" s="32">
        <v>9</v>
      </c>
      <c r="C4054" s="32" t="s">
        <v>65</v>
      </c>
      <c r="D4054" s="32" t="s">
        <v>226</v>
      </c>
      <c r="E4054" s="32" t="s">
        <v>251</v>
      </c>
      <c r="F4054" s="32" t="s">
        <v>109</v>
      </c>
      <c r="G4054" s="32"/>
      <c r="H4054" s="32"/>
      <c r="I4054" s="32"/>
      <c r="J4054" s="32"/>
      <c r="K4054" s="32"/>
      <c r="L4054" s="32"/>
      <c r="M4054" s="32" t="s">
        <v>360</v>
      </c>
      <c r="N4054" s="32" t="s">
        <v>326</v>
      </c>
    </row>
    <row r="4055" spans="1:14" x14ac:dyDescent="0.2">
      <c r="A4055" s="32">
        <v>2021</v>
      </c>
      <c r="B4055" s="32">
        <v>10</v>
      </c>
      <c r="C4055" s="32" t="s">
        <v>14</v>
      </c>
      <c r="D4055" s="32" t="s">
        <v>226</v>
      </c>
      <c r="E4055" s="32" t="s">
        <v>251</v>
      </c>
      <c r="F4055" s="32" t="s">
        <v>109</v>
      </c>
      <c r="G4055" s="32"/>
      <c r="H4055" s="32"/>
      <c r="I4055" s="32"/>
      <c r="J4055" s="32"/>
      <c r="K4055" s="32"/>
      <c r="L4055" s="32"/>
      <c r="M4055" s="32" t="s">
        <v>360</v>
      </c>
      <c r="N4055" s="32" t="s">
        <v>326</v>
      </c>
    </row>
    <row r="4056" spans="1:14" x14ac:dyDescent="0.2">
      <c r="A4056" s="32">
        <v>2021</v>
      </c>
      <c r="B4056" s="32">
        <v>11</v>
      </c>
      <c r="C4056" s="32" t="s">
        <v>11</v>
      </c>
      <c r="D4056" s="32" t="s">
        <v>226</v>
      </c>
      <c r="E4056" s="32" t="s">
        <v>251</v>
      </c>
      <c r="F4056" s="32" t="s">
        <v>109</v>
      </c>
      <c r="G4056" s="32"/>
      <c r="H4056" s="32"/>
      <c r="I4056" s="32"/>
      <c r="J4056" s="32"/>
      <c r="K4056" s="32"/>
      <c r="L4056" s="32"/>
      <c r="M4056" s="32" t="s">
        <v>360</v>
      </c>
      <c r="N4056" s="32" t="s">
        <v>326</v>
      </c>
    </row>
    <row r="4057" spans="1:14" x14ac:dyDescent="0.2">
      <c r="A4057" s="32">
        <v>2021</v>
      </c>
      <c r="B4057" s="32">
        <v>12</v>
      </c>
      <c r="C4057" s="32" t="s">
        <v>60</v>
      </c>
      <c r="D4057" s="32" t="s">
        <v>226</v>
      </c>
      <c r="E4057" s="32" t="s">
        <v>251</v>
      </c>
      <c r="F4057" s="32" t="s">
        <v>109</v>
      </c>
      <c r="G4057" s="32"/>
      <c r="H4057" s="32"/>
      <c r="I4057" s="32"/>
      <c r="J4057" s="32"/>
      <c r="K4057" s="32"/>
      <c r="L4057" s="32"/>
      <c r="M4057" s="32" t="s">
        <v>360</v>
      </c>
      <c r="N4057" s="32" t="s">
        <v>326</v>
      </c>
    </row>
    <row r="4058" spans="1:14" x14ac:dyDescent="0.2">
      <c r="A4058" s="32">
        <v>2021</v>
      </c>
      <c r="B4058" s="32">
        <v>1</v>
      </c>
      <c r="C4058" s="32" t="s">
        <v>10</v>
      </c>
      <c r="D4058" s="32" t="s">
        <v>29</v>
      </c>
      <c r="E4058" s="32" t="s">
        <v>252</v>
      </c>
      <c r="F4058" s="32" t="s">
        <v>109</v>
      </c>
      <c r="G4058" s="32">
        <v>2418</v>
      </c>
      <c r="H4058" s="32">
        <v>2399</v>
      </c>
      <c r="I4058" s="32">
        <v>149</v>
      </c>
      <c r="J4058" s="32">
        <v>2250</v>
      </c>
      <c r="K4058" s="32">
        <v>20769.400000000001</v>
      </c>
      <c r="L4058" s="32">
        <v>10272.6</v>
      </c>
      <c r="M4058" s="32"/>
      <c r="N4058" s="32" t="s">
        <v>327</v>
      </c>
    </row>
    <row r="4059" spans="1:14" x14ac:dyDescent="0.2">
      <c r="A4059" s="32">
        <v>2021</v>
      </c>
      <c r="B4059" s="32">
        <v>2</v>
      </c>
      <c r="C4059" s="32" t="s">
        <v>33</v>
      </c>
      <c r="D4059" s="32" t="s">
        <v>29</v>
      </c>
      <c r="E4059" s="32" t="s">
        <v>252</v>
      </c>
      <c r="F4059" s="32" t="s">
        <v>109</v>
      </c>
      <c r="G4059" s="32">
        <v>2105</v>
      </c>
      <c r="H4059" s="32">
        <v>2092</v>
      </c>
      <c r="I4059" s="32">
        <v>206</v>
      </c>
      <c r="J4059" s="32">
        <v>1886</v>
      </c>
      <c r="K4059" s="32">
        <v>17204</v>
      </c>
      <c r="L4059" s="32">
        <v>9332</v>
      </c>
      <c r="M4059" s="32"/>
      <c r="N4059" s="32" t="s">
        <v>327</v>
      </c>
    </row>
    <row r="4060" spans="1:14" x14ac:dyDescent="0.2">
      <c r="A4060" s="32">
        <v>2021</v>
      </c>
      <c r="B4060" s="32">
        <v>3</v>
      </c>
      <c r="C4060" s="32" t="s">
        <v>79</v>
      </c>
      <c r="D4060" s="32" t="s">
        <v>29</v>
      </c>
      <c r="E4060" s="32" t="s">
        <v>252</v>
      </c>
      <c r="F4060" s="32" t="s">
        <v>109</v>
      </c>
      <c r="G4060" s="32">
        <v>2470</v>
      </c>
      <c r="H4060" s="32">
        <v>2459</v>
      </c>
      <c r="I4060" s="32">
        <v>327</v>
      </c>
      <c r="J4060" s="32">
        <v>2132</v>
      </c>
      <c r="K4060" s="32">
        <v>19206.5</v>
      </c>
      <c r="L4060" s="32">
        <v>10787.5</v>
      </c>
      <c r="M4060" s="32"/>
      <c r="N4060" s="32" t="s">
        <v>327</v>
      </c>
    </row>
    <row r="4061" spans="1:14" x14ac:dyDescent="0.2">
      <c r="A4061" s="32">
        <v>2021</v>
      </c>
      <c r="B4061" s="32">
        <v>4</v>
      </c>
      <c r="C4061" s="32" t="s">
        <v>58</v>
      </c>
      <c r="D4061" s="32" t="s">
        <v>29</v>
      </c>
      <c r="E4061" s="32" t="s">
        <v>252</v>
      </c>
      <c r="F4061" s="32" t="s">
        <v>109</v>
      </c>
      <c r="G4061" s="32">
        <v>3121</v>
      </c>
      <c r="H4061" s="32">
        <v>3113</v>
      </c>
      <c r="I4061" s="32">
        <v>156</v>
      </c>
      <c r="J4061" s="32">
        <v>2957</v>
      </c>
      <c r="K4061" s="32">
        <v>26222.7</v>
      </c>
      <c r="L4061" s="32">
        <v>12281.3</v>
      </c>
      <c r="M4061" s="32"/>
      <c r="N4061" s="32" t="s">
        <v>327</v>
      </c>
    </row>
    <row r="4062" spans="1:14" x14ac:dyDescent="0.2">
      <c r="A4062" s="32">
        <v>2021</v>
      </c>
      <c r="B4062" s="32">
        <v>5</v>
      </c>
      <c r="C4062" s="32" t="s">
        <v>36</v>
      </c>
      <c r="D4062" s="32" t="s">
        <v>29</v>
      </c>
      <c r="E4062" s="32" t="s">
        <v>252</v>
      </c>
      <c r="F4062" s="32" t="s">
        <v>109</v>
      </c>
      <c r="G4062" s="32">
        <v>3310</v>
      </c>
      <c r="H4062" s="32">
        <v>3307</v>
      </c>
      <c r="I4062" s="32">
        <v>91</v>
      </c>
      <c r="J4062" s="32">
        <v>3216</v>
      </c>
      <c r="K4062" s="32">
        <v>31153.5</v>
      </c>
      <c r="L4062" s="32">
        <v>13535.5</v>
      </c>
      <c r="M4062" s="32"/>
      <c r="N4062" s="32" t="s">
        <v>327</v>
      </c>
    </row>
    <row r="4063" spans="1:14" x14ac:dyDescent="0.2">
      <c r="A4063" s="32">
        <v>2021</v>
      </c>
      <c r="B4063" s="32">
        <v>6</v>
      </c>
      <c r="C4063" s="32" t="s">
        <v>44</v>
      </c>
      <c r="D4063" s="32" t="s">
        <v>29</v>
      </c>
      <c r="E4063" s="32" t="s">
        <v>252</v>
      </c>
      <c r="F4063" s="32" t="s">
        <v>109</v>
      </c>
      <c r="G4063" s="32">
        <v>4311</v>
      </c>
      <c r="H4063" s="32">
        <v>4303</v>
      </c>
      <c r="I4063" s="32">
        <v>372</v>
      </c>
      <c r="J4063" s="32">
        <v>3931</v>
      </c>
      <c r="K4063" s="32">
        <v>38280.6</v>
      </c>
      <c r="L4063" s="32">
        <v>17979.400000000001</v>
      </c>
      <c r="M4063" s="32"/>
      <c r="N4063" s="32" t="s">
        <v>327</v>
      </c>
    </row>
    <row r="4064" spans="1:14" x14ac:dyDescent="0.2">
      <c r="A4064" s="32">
        <v>2021</v>
      </c>
      <c r="B4064" s="32">
        <v>7</v>
      </c>
      <c r="C4064" s="32" t="s">
        <v>24</v>
      </c>
      <c r="D4064" s="32" t="s">
        <v>29</v>
      </c>
      <c r="E4064" s="32" t="s">
        <v>252</v>
      </c>
      <c r="F4064" s="32" t="s">
        <v>109</v>
      </c>
      <c r="G4064" s="32">
        <v>6233</v>
      </c>
      <c r="H4064" s="32">
        <v>6215</v>
      </c>
      <c r="I4064" s="32">
        <v>321</v>
      </c>
      <c r="J4064" s="32">
        <v>5894</v>
      </c>
      <c r="K4064" s="32">
        <v>58165.9</v>
      </c>
      <c r="L4064" s="32">
        <v>31900.1</v>
      </c>
      <c r="M4064" s="32"/>
      <c r="N4064" s="32" t="s">
        <v>327</v>
      </c>
    </row>
    <row r="4065" spans="1:14" x14ac:dyDescent="0.2">
      <c r="A4065" s="32">
        <v>2021</v>
      </c>
      <c r="B4065" s="32">
        <v>8</v>
      </c>
      <c r="C4065" s="32" t="s">
        <v>13</v>
      </c>
      <c r="D4065" s="32" t="s">
        <v>29</v>
      </c>
      <c r="E4065" s="32" t="s">
        <v>252</v>
      </c>
      <c r="F4065" s="32" t="s">
        <v>109</v>
      </c>
      <c r="G4065" s="32">
        <v>7300</v>
      </c>
      <c r="H4065" s="32">
        <v>7276</v>
      </c>
      <c r="I4065" s="32">
        <v>188</v>
      </c>
      <c r="J4065" s="32">
        <v>7088</v>
      </c>
      <c r="K4065" s="32">
        <v>71623</v>
      </c>
      <c r="L4065" s="32">
        <v>34868</v>
      </c>
      <c r="M4065" s="32"/>
      <c r="N4065" s="32" t="s">
        <v>327</v>
      </c>
    </row>
    <row r="4066" spans="1:14" x14ac:dyDescent="0.2">
      <c r="A4066" s="32">
        <v>2021</v>
      </c>
      <c r="B4066" s="32">
        <v>9</v>
      </c>
      <c r="C4066" s="32" t="s">
        <v>65</v>
      </c>
      <c r="D4066" s="32" t="s">
        <v>29</v>
      </c>
      <c r="E4066" s="32" t="s">
        <v>252</v>
      </c>
      <c r="F4066" s="32" t="s">
        <v>109</v>
      </c>
      <c r="G4066" s="32">
        <v>6465</v>
      </c>
      <c r="H4066" s="32">
        <v>6449</v>
      </c>
      <c r="I4066" s="32">
        <v>142</v>
      </c>
      <c r="J4066" s="32">
        <v>6307</v>
      </c>
      <c r="K4066" s="32">
        <v>64493.599999999999</v>
      </c>
      <c r="L4066" s="32">
        <v>30959.4</v>
      </c>
      <c r="M4066" s="32"/>
      <c r="N4066" s="32" t="s">
        <v>327</v>
      </c>
    </row>
    <row r="4067" spans="1:14" x14ac:dyDescent="0.2">
      <c r="A4067" s="32">
        <v>2021</v>
      </c>
      <c r="B4067" s="32">
        <v>10</v>
      </c>
      <c r="C4067" s="32" t="s">
        <v>14</v>
      </c>
      <c r="D4067" s="32" t="s">
        <v>29</v>
      </c>
      <c r="E4067" s="32" t="s">
        <v>252</v>
      </c>
      <c r="F4067" s="32" t="s">
        <v>109</v>
      </c>
      <c r="G4067" s="32">
        <v>6154</v>
      </c>
      <c r="H4067" s="32">
        <v>6132</v>
      </c>
      <c r="I4067" s="32">
        <v>788</v>
      </c>
      <c r="J4067" s="32">
        <v>5344</v>
      </c>
      <c r="K4067" s="32">
        <v>55794</v>
      </c>
      <c r="L4067" s="32">
        <v>26126</v>
      </c>
      <c r="M4067" s="32"/>
      <c r="N4067" s="32" t="s">
        <v>327</v>
      </c>
    </row>
    <row r="4068" spans="1:14" x14ac:dyDescent="0.2">
      <c r="A4068" s="32">
        <v>2021</v>
      </c>
      <c r="B4068" s="32">
        <v>11</v>
      </c>
      <c r="C4068" s="32" t="s">
        <v>11</v>
      </c>
      <c r="D4068" s="32" t="s">
        <v>29</v>
      </c>
      <c r="E4068" s="32" t="s">
        <v>252</v>
      </c>
      <c r="F4068" s="32" t="s">
        <v>109</v>
      </c>
      <c r="G4068" s="32">
        <v>6317</v>
      </c>
      <c r="H4068" s="32">
        <v>6302</v>
      </c>
      <c r="I4068" s="32">
        <v>300</v>
      </c>
      <c r="J4068" s="32">
        <v>6002</v>
      </c>
      <c r="K4068" s="32">
        <v>63752.2</v>
      </c>
      <c r="L4068" s="32">
        <v>29799.8</v>
      </c>
      <c r="M4068" s="32"/>
      <c r="N4068" s="32" t="s">
        <v>327</v>
      </c>
    </row>
    <row r="4069" spans="1:14" x14ac:dyDescent="0.2">
      <c r="A4069" s="32">
        <v>2021</v>
      </c>
      <c r="B4069" s="32">
        <v>12</v>
      </c>
      <c r="C4069" s="32" t="s">
        <v>60</v>
      </c>
      <c r="D4069" s="32" t="s">
        <v>29</v>
      </c>
      <c r="E4069" s="32" t="s">
        <v>252</v>
      </c>
      <c r="F4069" s="32" t="s">
        <v>109</v>
      </c>
      <c r="G4069" s="32">
        <v>6637</v>
      </c>
      <c r="H4069" s="32">
        <v>6621</v>
      </c>
      <c r="I4069" s="32">
        <v>442</v>
      </c>
      <c r="J4069" s="32">
        <v>6179</v>
      </c>
      <c r="K4069" s="32">
        <v>65327.4</v>
      </c>
      <c r="L4069" s="32">
        <v>28843.599999999999</v>
      </c>
      <c r="M4069" s="32"/>
      <c r="N4069" s="32" t="s">
        <v>327</v>
      </c>
    </row>
    <row r="4070" spans="1:14" x14ac:dyDescent="0.2">
      <c r="A4070" s="32">
        <v>2021</v>
      </c>
      <c r="B4070" s="32">
        <v>1</v>
      </c>
      <c r="C4070" s="32" t="s">
        <v>10</v>
      </c>
      <c r="D4070" s="32" t="s">
        <v>35</v>
      </c>
      <c r="E4070" s="32" t="s">
        <v>172</v>
      </c>
      <c r="F4070" s="32" t="s">
        <v>109</v>
      </c>
      <c r="G4070" s="32">
        <v>482</v>
      </c>
      <c r="H4070" s="32">
        <v>463</v>
      </c>
      <c r="I4070" s="32">
        <v>30</v>
      </c>
      <c r="J4070" s="32">
        <v>433</v>
      </c>
      <c r="K4070" s="32">
        <v>2520.6999999999998</v>
      </c>
      <c r="L4070" s="32">
        <v>1190.3</v>
      </c>
      <c r="M4070" s="32"/>
      <c r="N4070" s="32" t="s">
        <v>328</v>
      </c>
    </row>
    <row r="4071" spans="1:14" x14ac:dyDescent="0.2">
      <c r="A4071" s="32">
        <v>2021</v>
      </c>
      <c r="B4071" s="32">
        <v>2</v>
      </c>
      <c r="C4071" s="32" t="s">
        <v>33</v>
      </c>
      <c r="D4071" s="32" t="s">
        <v>35</v>
      </c>
      <c r="E4071" s="32" t="s">
        <v>172</v>
      </c>
      <c r="F4071" s="32" t="s">
        <v>109</v>
      </c>
      <c r="G4071" s="32">
        <v>339</v>
      </c>
      <c r="H4071" s="32">
        <v>312</v>
      </c>
      <c r="I4071" s="32">
        <v>36</v>
      </c>
      <c r="J4071" s="32">
        <v>276</v>
      </c>
      <c r="K4071" s="32">
        <v>1569</v>
      </c>
      <c r="L4071" s="32">
        <v>732</v>
      </c>
      <c r="M4071" s="32"/>
      <c r="N4071" s="32" t="s">
        <v>328</v>
      </c>
    </row>
    <row r="4072" spans="1:14" x14ac:dyDescent="0.2">
      <c r="A4072" s="32">
        <v>2021</v>
      </c>
      <c r="B4072" s="32">
        <v>3</v>
      </c>
      <c r="C4072" s="32" t="s">
        <v>79</v>
      </c>
      <c r="D4072" s="32" t="s">
        <v>35</v>
      </c>
      <c r="E4072" s="32" t="s">
        <v>172</v>
      </c>
      <c r="F4072" s="32" t="s">
        <v>109</v>
      </c>
      <c r="G4072" s="32">
        <v>489</v>
      </c>
      <c r="H4072" s="32">
        <v>461</v>
      </c>
      <c r="I4072" s="32">
        <v>68</v>
      </c>
      <c r="J4072" s="32">
        <v>393</v>
      </c>
      <c r="K4072" s="32">
        <v>2212</v>
      </c>
      <c r="L4072" s="32">
        <v>971</v>
      </c>
      <c r="M4072" s="32"/>
      <c r="N4072" s="32" t="s">
        <v>328</v>
      </c>
    </row>
    <row r="4073" spans="1:14" x14ac:dyDescent="0.2">
      <c r="A4073" s="32">
        <v>2021</v>
      </c>
      <c r="B4073" s="32">
        <v>4</v>
      </c>
      <c r="C4073" s="32" t="s">
        <v>58</v>
      </c>
      <c r="D4073" s="32" t="s">
        <v>35</v>
      </c>
      <c r="E4073" s="32" t="s">
        <v>172</v>
      </c>
      <c r="F4073" s="32" t="s">
        <v>109</v>
      </c>
      <c r="G4073" s="32">
        <v>741</v>
      </c>
      <c r="H4073" s="32">
        <v>712</v>
      </c>
      <c r="I4073" s="32">
        <v>54</v>
      </c>
      <c r="J4073" s="32">
        <v>658</v>
      </c>
      <c r="K4073" s="32">
        <v>3707</v>
      </c>
      <c r="L4073" s="32">
        <v>1752</v>
      </c>
      <c r="M4073" s="32"/>
      <c r="N4073" s="32" t="s">
        <v>328</v>
      </c>
    </row>
    <row r="4074" spans="1:14" x14ac:dyDescent="0.2">
      <c r="A4074" s="32">
        <v>2021</v>
      </c>
      <c r="B4074" s="32">
        <v>5</v>
      </c>
      <c r="C4074" s="32" t="s">
        <v>36</v>
      </c>
      <c r="D4074" s="32" t="s">
        <v>35</v>
      </c>
      <c r="E4074" s="32" t="s">
        <v>172</v>
      </c>
      <c r="F4074" s="32" t="s">
        <v>109</v>
      </c>
      <c r="G4074" s="32">
        <v>1006</v>
      </c>
      <c r="H4074" s="32">
        <v>958</v>
      </c>
      <c r="I4074" s="32">
        <v>62</v>
      </c>
      <c r="J4074" s="32">
        <v>896</v>
      </c>
      <c r="K4074" s="32">
        <v>5099.6000000000004</v>
      </c>
      <c r="L4074" s="32">
        <v>2625.4</v>
      </c>
      <c r="M4074" s="32"/>
      <c r="N4074" s="32" t="s">
        <v>328</v>
      </c>
    </row>
    <row r="4075" spans="1:14" x14ac:dyDescent="0.2">
      <c r="A4075" s="32">
        <v>2021</v>
      </c>
      <c r="B4075" s="32">
        <v>6</v>
      </c>
      <c r="C4075" s="32" t="s">
        <v>44</v>
      </c>
      <c r="D4075" s="32" t="s">
        <v>35</v>
      </c>
      <c r="E4075" s="32" t="s">
        <v>172</v>
      </c>
      <c r="F4075" s="32" t="s">
        <v>109</v>
      </c>
      <c r="G4075" s="32">
        <v>2060</v>
      </c>
      <c r="H4075" s="32">
        <v>1918</v>
      </c>
      <c r="I4075" s="32">
        <v>91</v>
      </c>
      <c r="J4075" s="32">
        <v>1827</v>
      </c>
      <c r="K4075" s="32">
        <v>10448.6</v>
      </c>
      <c r="L4075" s="32">
        <v>6761.4</v>
      </c>
      <c r="M4075" s="32"/>
      <c r="N4075" s="32" t="s">
        <v>328</v>
      </c>
    </row>
    <row r="4076" spans="1:14" x14ac:dyDescent="0.2">
      <c r="A4076" s="32">
        <v>2021</v>
      </c>
      <c r="B4076" s="32">
        <v>7</v>
      </c>
      <c r="C4076" s="32" t="s">
        <v>24</v>
      </c>
      <c r="D4076" s="32" t="s">
        <v>35</v>
      </c>
      <c r="E4076" s="32" t="s">
        <v>172</v>
      </c>
      <c r="F4076" s="32" t="s">
        <v>109</v>
      </c>
      <c r="G4076" s="32">
        <v>3476</v>
      </c>
      <c r="H4076" s="32">
        <v>3244</v>
      </c>
      <c r="I4076" s="32">
        <v>92</v>
      </c>
      <c r="J4076" s="32">
        <v>3152</v>
      </c>
      <c r="K4076" s="32">
        <v>18485</v>
      </c>
      <c r="L4076" s="32">
        <v>13519</v>
      </c>
      <c r="M4076" s="32"/>
      <c r="N4076" s="32" t="s">
        <v>328</v>
      </c>
    </row>
    <row r="4077" spans="1:14" x14ac:dyDescent="0.2">
      <c r="A4077" s="32">
        <v>2021</v>
      </c>
      <c r="B4077" s="32">
        <v>8</v>
      </c>
      <c r="C4077" s="32" t="s">
        <v>13</v>
      </c>
      <c r="D4077" s="32" t="s">
        <v>35</v>
      </c>
      <c r="E4077" s="32" t="s">
        <v>172</v>
      </c>
      <c r="F4077" s="32" t="s">
        <v>109</v>
      </c>
      <c r="G4077" s="32">
        <v>4105</v>
      </c>
      <c r="H4077" s="32">
        <v>3890</v>
      </c>
      <c r="I4077" s="32">
        <v>206</v>
      </c>
      <c r="J4077" s="32">
        <v>3684</v>
      </c>
      <c r="K4077" s="32">
        <v>22987</v>
      </c>
      <c r="L4077" s="32">
        <v>16064</v>
      </c>
      <c r="M4077" s="32"/>
      <c r="N4077" s="32" t="s">
        <v>328</v>
      </c>
    </row>
    <row r="4078" spans="1:14" x14ac:dyDescent="0.2">
      <c r="A4078" s="32">
        <v>2021</v>
      </c>
      <c r="B4078" s="32">
        <v>9</v>
      </c>
      <c r="C4078" s="32" t="s">
        <v>65</v>
      </c>
      <c r="D4078" s="32" t="s">
        <v>35</v>
      </c>
      <c r="E4078" s="32" t="s">
        <v>172</v>
      </c>
      <c r="F4078" s="32" t="s">
        <v>109</v>
      </c>
      <c r="G4078" s="32">
        <v>3412</v>
      </c>
      <c r="H4078" s="32">
        <v>3258</v>
      </c>
      <c r="I4078" s="32">
        <v>230</v>
      </c>
      <c r="J4078" s="32">
        <v>3028</v>
      </c>
      <c r="K4078" s="32">
        <v>18027.5</v>
      </c>
      <c r="L4078" s="32">
        <v>11521.5</v>
      </c>
      <c r="M4078" s="32"/>
      <c r="N4078" s="32" t="s">
        <v>328</v>
      </c>
    </row>
    <row r="4079" spans="1:14" x14ac:dyDescent="0.2">
      <c r="A4079" s="32">
        <v>2021</v>
      </c>
      <c r="B4079" s="32">
        <v>10</v>
      </c>
      <c r="C4079" s="32" t="s">
        <v>14</v>
      </c>
      <c r="D4079" s="32" t="s">
        <v>35</v>
      </c>
      <c r="E4079" s="32" t="s">
        <v>172</v>
      </c>
      <c r="F4079" s="32" t="s">
        <v>109</v>
      </c>
      <c r="G4079" s="32">
        <v>2932</v>
      </c>
      <c r="H4079" s="32">
        <v>2866</v>
      </c>
      <c r="I4079" s="32">
        <v>127</v>
      </c>
      <c r="J4079" s="32">
        <v>2739</v>
      </c>
      <c r="K4079" s="32">
        <v>16106.1</v>
      </c>
      <c r="L4079" s="32">
        <v>9355.9</v>
      </c>
      <c r="M4079" s="32"/>
      <c r="N4079" s="32" t="s">
        <v>328</v>
      </c>
    </row>
    <row r="4080" spans="1:14" x14ac:dyDescent="0.2">
      <c r="A4080" s="32">
        <v>2021</v>
      </c>
      <c r="B4080" s="32">
        <v>11</v>
      </c>
      <c r="C4080" s="32" t="s">
        <v>11</v>
      </c>
      <c r="D4080" s="32" t="s">
        <v>35</v>
      </c>
      <c r="E4080" s="32" t="s">
        <v>172</v>
      </c>
      <c r="F4080" s="32" t="s">
        <v>109</v>
      </c>
      <c r="G4080" s="32">
        <v>2341</v>
      </c>
      <c r="H4080" s="32">
        <v>2312</v>
      </c>
      <c r="I4080" s="32">
        <v>97</v>
      </c>
      <c r="J4080" s="32">
        <v>2215</v>
      </c>
      <c r="K4080" s="32">
        <v>13479.6</v>
      </c>
      <c r="L4080" s="32">
        <v>6825.4</v>
      </c>
      <c r="M4080" s="32"/>
      <c r="N4080" s="32" t="s">
        <v>328</v>
      </c>
    </row>
    <row r="4081" spans="1:14" x14ac:dyDescent="0.2">
      <c r="A4081" s="32">
        <v>2021</v>
      </c>
      <c r="B4081" s="32">
        <v>12</v>
      </c>
      <c r="C4081" s="32" t="s">
        <v>60</v>
      </c>
      <c r="D4081" s="32" t="s">
        <v>35</v>
      </c>
      <c r="E4081" s="32" t="s">
        <v>172</v>
      </c>
      <c r="F4081" s="32" t="s">
        <v>109</v>
      </c>
      <c r="G4081" s="32">
        <v>2523</v>
      </c>
      <c r="H4081" s="32">
        <v>2489</v>
      </c>
      <c r="I4081" s="32">
        <v>102</v>
      </c>
      <c r="J4081" s="32">
        <v>2387</v>
      </c>
      <c r="K4081" s="32">
        <v>14972</v>
      </c>
      <c r="L4081" s="32">
        <v>6903</v>
      </c>
      <c r="M4081" s="32"/>
      <c r="N4081" s="32" t="s">
        <v>328</v>
      </c>
    </row>
    <row r="4082" spans="1:14" x14ac:dyDescent="0.2">
      <c r="A4082" s="32">
        <v>2021</v>
      </c>
      <c r="B4082" s="32">
        <v>1</v>
      </c>
      <c r="C4082" s="32" t="s">
        <v>10</v>
      </c>
      <c r="D4082" s="32" t="s">
        <v>140</v>
      </c>
      <c r="E4082" s="32" t="s">
        <v>160</v>
      </c>
      <c r="F4082" s="32" t="s">
        <v>149</v>
      </c>
      <c r="G4082" s="32">
        <v>357</v>
      </c>
      <c r="H4082" s="32">
        <v>300</v>
      </c>
      <c r="I4082" s="32">
        <v>66</v>
      </c>
      <c r="J4082" s="32">
        <v>234</v>
      </c>
      <c r="K4082" s="32">
        <v>1157.4666666666667</v>
      </c>
      <c r="L4082" s="32">
        <v>1088.45</v>
      </c>
      <c r="M4082" s="32"/>
      <c r="N4082" s="32" t="s">
        <v>329</v>
      </c>
    </row>
    <row r="4083" spans="1:14" x14ac:dyDescent="0.2">
      <c r="A4083" s="32">
        <v>2021</v>
      </c>
      <c r="B4083" s="32">
        <v>2</v>
      </c>
      <c r="C4083" s="32" t="s">
        <v>33</v>
      </c>
      <c r="D4083" s="32" t="s">
        <v>140</v>
      </c>
      <c r="E4083" s="32" t="s">
        <v>160</v>
      </c>
      <c r="F4083" s="32" t="s">
        <v>149</v>
      </c>
      <c r="G4083" s="32">
        <v>477</v>
      </c>
      <c r="H4083" s="32">
        <v>426</v>
      </c>
      <c r="I4083" s="32">
        <v>90</v>
      </c>
      <c r="J4083" s="32">
        <v>336</v>
      </c>
      <c r="K4083" s="32">
        <v>1396.7566666666667</v>
      </c>
      <c r="L4083" s="32">
        <v>1006.4766666666667</v>
      </c>
      <c r="M4083" s="32"/>
      <c r="N4083" s="32" t="s">
        <v>329</v>
      </c>
    </row>
    <row r="4084" spans="1:14" x14ac:dyDescent="0.2">
      <c r="A4084" s="32">
        <v>2021</v>
      </c>
      <c r="B4084" s="32">
        <v>3</v>
      </c>
      <c r="C4084" s="32" t="s">
        <v>79</v>
      </c>
      <c r="D4084" s="32" t="s">
        <v>140</v>
      </c>
      <c r="E4084" s="32" t="s">
        <v>160</v>
      </c>
      <c r="F4084" s="32" t="s">
        <v>149</v>
      </c>
      <c r="G4084" s="32">
        <v>623</v>
      </c>
      <c r="H4084" s="32">
        <v>511</v>
      </c>
      <c r="I4084" s="32">
        <v>105</v>
      </c>
      <c r="J4084" s="32">
        <v>406</v>
      </c>
      <c r="K4084" s="32">
        <v>1877.2516666666668</v>
      </c>
      <c r="L4084" s="32">
        <v>1220.5983333333334</v>
      </c>
      <c r="M4084" s="32"/>
      <c r="N4084" s="32" t="s">
        <v>329</v>
      </c>
    </row>
    <row r="4085" spans="1:14" x14ac:dyDescent="0.2">
      <c r="A4085" s="32">
        <v>2021</v>
      </c>
      <c r="B4085" s="32">
        <v>4</v>
      </c>
      <c r="C4085" s="32" t="s">
        <v>58</v>
      </c>
      <c r="D4085" s="32" t="s">
        <v>140</v>
      </c>
      <c r="E4085" s="32" t="s">
        <v>160</v>
      </c>
      <c r="F4085" s="32" t="s">
        <v>149</v>
      </c>
      <c r="G4085" s="32">
        <v>480</v>
      </c>
      <c r="H4085" s="32">
        <v>407</v>
      </c>
      <c r="I4085" s="32">
        <v>66</v>
      </c>
      <c r="J4085" s="32">
        <v>341</v>
      </c>
      <c r="K4085" s="32">
        <v>1728.6466666666668</v>
      </c>
      <c r="L4085" s="32">
        <v>962.28666666666663</v>
      </c>
      <c r="M4085" s="32"/>
      <c r="N4085" s="32" t="s">
        <v>329</v>
      </c>
    </row>
    <row r="4086" spans="1:14" x14ac:dyDescent="0.2">
      <c r="A4086" s="32">
        <v>2021</v>
      </c>
      <c r="B4086" s="32">
        <v>5</v>
      </c>
      <c r="C4086" s="32" t="s">
        <v>36</v>
      </c>
      <c r="D4086" s="32" t="s">
        <v>140</v>
      </c>
      <c r="E4086" s="32" t="s">
        <v>160</v>
      </c>
      <c r="F4086" s="32" t="s">
        <v>149</v>
      </c>
      <c r="G4086" s="32">
        <v>640</v>
      </c>
      <c r="H4086" s="32">
        <v>559</v>
      </c>
      <c r="I4086" s="32">
        <v>125</v>
      </c>
      <c r="J4086" s="32">
        <v>434</v>
      </c>
      <c r="K4086" s="32">
        <v>2155.9699999999998</v>
      </c>
      <c r="L4086" s="32">
        <v>1190.1633333333334</v>
      </c>
      <c r="M4086" s="32"/>
      <c r="N4086" s="32" t="s">
        <v>329</v>
      </c>
    </row>
    <row r="4087" spans="1:14" x14ac:dyDescent="0.2">
      <c r="A4087" s="32">
        <v>2021</v>
      </c>
      <c r="B4087" s="32">
        <v>6</v>
      </c>
      <c r="C4087" s="32" t="s">
        <v>44</v>
      </c>
      <c r="D4087" s="32" t="s">
        <v>140</v>
      </c>
      <c r="E4087" s="32" t="s">
        <v>160</v>
      </c>
      <c r="F4087" s="32" t="s">
        <v>149</v>
      </c>
      <c r="G4087" s="32">
        <v>822</v>
      </c>
      <c r="H4087" s="32">
        <v>699</v>
      </c>
      <c r="I4087" s="32">
        <v>88</v>
      </c>
      <c r="J4087" s="32">
        <v>611</v>
      </c>
      <c r="K4087" s="32">
        <v>3098.8</v>
      </c>
      <c r="L4087" s="32">
        <v>1647.8</v>
      </c>
      <c r="M4087" s="32"/>
      <c r="N4087" s="32" t="s">
        <v>329</v>
      </c>
    </row>
    <row r="4088" spans="1:14" x14ac:dyDescent="0.2">
      <c r="A4088" s="32">
        <v>2021</v>
      </c>
      <c r="B4088" s="32">
        <v>7</v>
      </c>
      <c r="C4088" s="32" t="s">
        <v>24</v>
      </c>
      <c r="D4088" s="32" t="s">
        <v>140</v>
      </c>
      <c r="E4088" s="32" t="s">
        <v>160</v>
      </c>
      <c r="F4088" s="32" t="s">
        <v>149</v>
      </c>
      <c r="G4088" s="32">
        <v>1008</v>
      </c>
      <c r="H4088" s="32">
        <v>894</v>
      </c>
      <c r="I4088" s="32">
        <v>120</v>
      </c>
      <c r="J4088" s="32">
        <v>774</v>
      </c>
      <c r="K4088" s="32">
        <v>4011.6983333333333</v>
      </c>
      <c r="L4088" s="32">
        <v>2289.9349999999999</v>
      </c>
      <c r="M4088" s="32"/>
      <c r="N4088" s="32" t="s">
        <v>329</v>
      </c>
    </row>
    <row r="4089" spans="1:14" x14ac:dyDescent="0.2">
      <c r="A4089" s="32">
        <v>2021</v>
      </c>
      <c r="B4089" s="32">
        <v>8</v>
      </c>
      <c r="C4089" s="32" t="s">
        <v>13</v>
      </c>
      <c r="D4089" s="32" t="s">
        <v>140</v>
      </c>
      <c r="E4089" s="32" t="s">
        <v>160</v>
      </c>
      <c r="F4089" s="32" t="s">
        <v>149</v>
      </c>
      <c r="G4089" s="32">
        <v>1095</v>
      </c>
      <c r="H4089" s="32">
        <v>952</v>
      </c>
      <c r="I4089" s="32">
        <v>130</v>
      </c>
      <c r="J4089" s="32">
        <v>822</v>
      </c>
      <c r="K4089" s="32">
        <v>4224.8816666666671</v>
      </c>
      <c r="L4089" s="32">
        <v>2167.0183333333334</v>
      </c>
      <c r="M4089" s="32"/>
      <c r="N4089" s="32" t="s">
        <v>329</v>
      </c>
    </row>
    <row r="4090" spans="1:14" x14ac:dyDescent="0.2">
      <c r="A4090" s="32">
        <v>2021</v>
      </c>
      <c r="B4090" s="32">
        <v>9</v>
      </c>
      <c r="C4090" s="32" t="s">
        <v>65</v>
      </c>
      <c r="D4090" s="32" t="s">
        <v>140</v>
      </c>
      <c r="E4090" s="32" t="s">
        <v>160</v>
      </c>
      <c r="F4090" s="32" t="s">
        <v>149</v>
      </c>
      <c r="G4090" s="32">
        <v>1104</v>
      </c>
      <c r="H4090" s="32">
        <v>984</v>
      </c>
      <c r="I4090" s="32">
        <v>143</v>
      </c>
      <c r="J4090" s="32">
        <v>841</v>
      </c>
      <c r="K4090" s="32">
        <v>4322.5983333333334</v>
      </c>
      <c r="L4090" s="32">
        <v>2071.7849999999999</v>
      </c>
      <c r="M4090" s="32"/>
      <c r="N4090" s="32" t="s">
        <v>329</v>
      </c>
    </row>
    <row r="4091" spans="1:14" x14ac:dyDescent="0.2">
      <c r="A4091" s="32">
        <v>2021</v>
      </c>
      <c r="B4091" s="32">
        <v>10</v>
      </c>
      <c r="C4091" s="32" t="s">
        <v>14</v>
      </c>
      <c r="D4091" s="32" t="s">
        <v>140</v>
      </c>
      <c r="E4091" s="32" t="s">
        <v>160</v>
      </c>
      <c r="F4091" s="32" t="s">
        <v>149</v>
      </c>
      <c r="G4091" s="32">
        <v>826</v>
      </c>
      <c r="H4091" s="32">
        <v>757</v>
      </c>
      <c r="I4091" s="32">
        <v>78</v>
      </c>
      <c r="J4091" s="32">
        <v>679</v>
      </c>
      <c r="K4091" s="32">
        <v>3820.9083333333333</v>
      </c>
      <c r="L4091" s="32">
        <v>2052.9583333333335</v>
      </c>
      <c r="M4091" s="32"/>
      <c r="N4091" s="32" t="s">
        <v>329</v>
      </c>
    </row>
    <row r="4092" spans="1:14" x14ac:dyDescent="0.2">
      <c r="A4092" s="32">
        <v>2021</v>
      </c>
      <c r="B4092" s="32">
        <v>11</v>
      </c>
      <c r="C4092" s="32" t="s">
        <v>11</v>
      </c>
      <c r="D4092" s="32" t="s">
        <v>140</v>
      </c>
      <c r="E4092" s="32" t="s">
        <v>160</v>
      </c>
      <c r="F4092" s="32" t="s">
        <v>149</v>
      </c>
      <c r="G4092" s="32">
        <v>659</v>
      </c>
      <c r="H4092" s="32">
        <v>608</v>
      </c>
      <c r="I4092" s="32">
        <v>65</v>
      </c>
      <c r="J4092" s="32">
        <v>543</v>
      </c>
      <c r="K4092" s="32">
        <v>3188.74</v>
      </c>
      <c r="L4092" s="32">
        <v>1999.11</v>
      </c>
      <c r="M4092" s="32"/>
      <c r="N4092" s="32" t="s">
        <v>329</v>
      </c>
    </row>
    <row r="4093" spans="1:14" x14ac:dyDescent="0.2">
      <c r="A4093" s="32">
        <v>2021</v>
      </c>
      <c r="B4093" s="32">
        <v>12</v>
      </c>
      <c r="C4093" s="32" t="s">
        <v>60</v>
      </c>
      <c r="D4093" s="32" t="s">
        <v>140</v>
      </c>
      <c r="E4093" s="32" t="s">
        <v>160</v>
      </c>
      <c r="F4093" s="32" t="s">
        <v>149</v>
      </c>
      <c r="G4093" s="32">
        <v>654</v>
      </c>
      <c r="H4093" s="32">
        <v>612</v>
      </c>
      <c r="I4093" s="32">
        <v>31</v>
      </c>
      <c r="J4093" s="32">
        <v>581</v>
      </c>
      <c r="K4093" s="32">
        <v>3575.5283333333332</v>
      </c>
      <c r="L4093" s="32">
        <v>3865.6550000000002</v>
      </c>
      <c r="M4093" s="32"/>
      <c r="N4093" s="32" t="s">
        <v>329</v>
      </c>
    </row>
    <row r="4094" spans="1:14" x14ac:dyDescent="0.2">
      <c r="A4094" s="32">
        <v>2021</v>
      </c>
      <c r="B4094" s="32">
        <v>1</v>
      </c>
      <c r="C4094" s="32" t="s">
        <v>10</v>
      </c>
      <c r="D4094" s="32" t="s">
        <v>74</v>
      </c>
      <c r="E4094" s="32" t="s">
        <v>173</v>
      </c>
      <c r="F4094" s="32" t="s">
        <v>126</v>
      </c>
      <c r="G4094" s="32">
        <v>1066</v>
      </c>
      <c r="H4094" s="32">
        <v>797</v>
      </c>
      <c r="I4094" s="32">
        <v>65</v>
      </c>
      <c r="J4094" s="32">
        <v>732</v>
      </c>
      <c r="K4094" s="32">
        <v>3925.1</v>
      </c>
      <c r="L4094" s="32">
        <v>2072.9</v>
      </c>
      <c r="M4094" s="32"/>
      <c r="N4094" s="32" t="s">
        <v>330</v>
      </c>
    </row>
    <row r="4095" spans="1:14" x14ac:dyDescent="0.2">
      <c r="A4095" s="32">
        <v>2021</v>
      </c>
      <c r="B4095" s="32">
        <v>2</v>
      </c>
      <c r="C4095" s="32" t="s">
        <v>33</v>
      </c>
      <c r="D4095" s="32" t="s">
        <v>74</v>
      </c>
      <c r="E4095" s="32" t="s">
        <v>173</v>
      </c>
      <c r="F4095" s="32" t="s">
        <v>126</v>
      </c>
      <c r="G4095" s="32">
        <v>975</v>
      </c>
      <c r="H4095" s="32">
        <v>817</v>
      </c>
      <c r="I4095" s="32">
        <v>133</v>
      </c>
      <c r="J4095" s="32">
        <v>684</v>
      </c>
      <c r="K4095" s="32">
        <v>3860.7</v>
      </c>
      <c r="L4095" s="32">
        <v>1926.3</v>
      </c>
      <c r="M4095" s="32"/>
      <c r="N4095" s="32" t="s">
        <v>330</v>
      </c>
    </row>
    <row r="4096" spans="1:14" x14ac:dyDescent="0.2">
      <c r="A4096" s="32">
        <v>2021</v>
      </c>
      <c r="B4096" s="32">
        <v>3</v>
      </c>
      <c r="C4096" s="32" t="s">
        <v>79</v>
      </c>
      <c r="D4096" s="32" t="s">
        <v>74</v>
      </c>
      <c r="E4096" s="32" t="s">
        <v>173</v>
      </c>
      <c r="F4096" s="32" t="s">
        <v>126</v>
      </c>
      <c r="G4096" s="32">
        <v>1110</v>
      </c>
      <c r="H4096" s="32">
        <v>1007</v>
      </c>
      <c r="I4096" s="32">
        <v>153</v>
      </c>
      <c r="J4096" s="32">
        <v>854</v>
      </c>
      <c r="K4096" s="32">
        <v>4888.7</v>
      </c>
      <c r="L4096" s="32">
        <v>2056.3000000000002</v>
      </c>
      <c r="M4096" s="32"/>
      <c r="N4096" s="32" t="s">
        <v>330</v>
      </c>
    </row>
    <row r="4097" spans="1:14" x14ac:dyDescent="0.2">
      <c r="A4097" s="32">
        <v>2021</v>
      </c>
      <c r="B4097" s="32">
        <v>4</v>
      </c>
      <c r="C4097" s="32" t="s">
        <v>58</v>
      </c>
      <c r="D4097" s="32" t="s">
        <v>74</v>
      </c>
      <c r="E4097" s="32" t="s">
        <v>173</v>
      </c>
      <c r="F4097" s="32" t="s">
        <v>126</v>
      </c>
      <c r="G4097" s="32">
        <v>1166</v>
      </c>
      <c r="H4097" s="32">
        <v>1086</v>
      </c>
      <c r="I4097" s="32">
        <v>271</v>
      </c>
      <c r="J4097" s="32">
        <v>815</v>
      </c>
      <c r="K4097" s="32">
        <v>4800.8</v>
      </c>
      <c r="L4097" s="32">
        <v>1912.2</v>
      </c>
      <c r="M4097" s="32"/>
      <c r="N4097" s="32" t="s">
        <v>330</v>
      </c>
    </row>
    <row r="4098" spans="1:14" x14ac:dyDescent="0.2">
      <c r="A4098" s="32">
        <v>2021</v>
      </c>
      <c r="B4098" s="32">
        <v>5</v>
      </c>
      <c r="C4098" s="32" t="s">
        <v>36</v>
      </c>
      <c r="D4098" s="32" t="s">
        <v>74</v>
      </c>
      <c r="E4098" s="32" t="s">
        <v>173</v>
      </c>
      <c r="F4098" s="32" t="s">
        <v>126</v>
      </c>
      <c r="G4098" s="32">
        <v>1473</v>
      </c>
      <c r="H4098" s="32">
        <v>1445</v>
      </c>
      <c r="I4098" s="32">
        <v>1068</v>
      </c>
      <c r="J4098" s="32">
        <v>377</v>
      </c>
      <c r="K4098" s="32">
        <v>1697</v>
      </c>
      <c r="L4098" s="32">
        <v>707</v>
      </c>
      <c r="M4098" s="32"/>
      <c r="N4098" s="32" t="s">
        <v>330</v>
      </c>
    </row>
    <row r="4099" spans="1:14" x14ac:dyDescent="0.2">
      <c r="A4099" s="32">
        <v>2021</v>
      </c>
      <c r="B4099" s="32">
        <v>6</v>
      </c>
      <c r="C4099" s="32" t="s">
        <v>44</v>
      </c>
      <c r="D4099" s="32" t="s">
        <v>74</v>
      </c>
      <c r="E4099" s="32" t="s">
        <v>173</v>
      </c>
      <c r="F4099" s="32" t="s">
        <v>126</v>
      </c>
      <c r="G4099" s="32">
        <v>2329</v>
      </c>
      <c r="H4099" s="32">
        <v>2296</v>
      </c>
      <c r="I4099" s="32">
        <v>1197</v>
      </c>
      <c r="J4099" s="32">
        <v>1099</v>
      </c>
      <c r="K4099" s="32">
        <v>6843.1</v>
      </c>
      <c r="L4099" s="32">
        <v>2488.9</v>
      </c>
      <c r="M4099" s="32"/>
      <c r="N4099" s="32" t="s">
        <v>330</v>
      </c>
    </row>
    <row r="4100" spans="1:14" x14ac:dyDescent="0.2">
      <c r="A4100" s="32">
        <v>2021</v>
      </c>
      <c r="B4100" s="32">
        <v>7</v>
      </c>
      <c r="C4100" s="32" t="s">
        <v>24</v>
      </c>
      <c r="D4100" s="32" t="s">
        <v>74</v>
      </c>
      <c r="E4100" s="32" t="s">
        <v>173</v>
      </c>
      <c r="F4100" s="32" t="s">
        <v>126</v>
      </c>
      <c r="G4100" s="32">
        <v>3346</v>
      </c>
      <c r="H4100" s="32">
        <v>3315</v>
      </c>
      <c r="I4100" s="32">
        <v>491</v>
      </c>
      <c r="J4100" s="32">
        <v>2824</v>
      </c>
      <c r="K4100" s="32">
        <v>17813.8</v>
      </c>
      <c r="L4100" s="32">
        <v>7106.2</v>
      </c>
      <c r="M4100" s="32"/>
      <c r="N4100" s="32" t="s">
        <v>330</v>
      </c>
    </row>
    <row r="4101" spans="1:14" x14ac:dyDescent="0.2">
      <c r="A4101" s="32">
        <v>2021</v>
      </c>
      <c r="B4101" s="32">
        <v>8</v>
      </c>
      <c r="C4101" s="32" t="s">
        <v>13</v>
      </c>
      <c r="D4101" s="32" t="s">
        <v>74</v>
      </c>
      <c r="E4101" s="32" t="s">
        <v>173</v>
      </c>
      <c r="F4101" s="32" t="s">
        <v>126</v>
      </c>
      <c r="G4101" s="32">
        <v>3603</v>
      </c>
      <c r="H4101" s="32">
        <v>3578</v>
      </c>
      <c r="I4101" s="32">
        <v>282</v>
      </c>
      <c r="J4101" s="32">
        <v>3296</v>
      </c>
      <c r="K4101" s="32">
        <v>20159.599999999999</v>
      </c>
      <c r="L4101" s="32">
        <v>8384.4</v>
      </c>
      <c r="M4101" s="32"/>
      <c r="N4101" s="32" t="s">
        <v>330</v>
      </c>
    </row>
    <row r="4102" spans="1:14" x14ac:dyDescent="0.2">
      <c r="A4102" s="32">
        <v>2021</v>
      </c>
      <c r="B4102" s="32">
        <v>9</v>
      </c>
      <c r="C4102" s="32" t="s">
        <v>65</v>
      </c>
      <c r="D4102" s="32" t="s">
        <v>74</v>
      </c>
      <c r="E4102" s="32" t="s">
        <v>173</v>
      </c>
      <c r="F4102" s="32" t="s">
        <v>126</v>
      </c>
      <c r="G4102" s="32">
        <v>3678</v>
      </c>
      <c r="H4102" s="32">
        <v>3652</v>
      </c>
      <c r="I4102" s="32">
        <v>474</v>
      </c>
      <c r="J4102" s="32">
        <v>3178</v>
      </c>
      <c r="K4102" s="32">
        <v>19914.5</v>
      </c>
      <c r="L4102" s="32">
        <v>7557.5</v>
      </c>
      <c r="M4102" s="32"/>
      <c r="N4102" s="32" t="s">
        <v>330</v>
      </c>
    </row>
    <row r="4103" spans="1:14" x14ac:dyDescent="0.2">
      <c r="A4103" s="32">
        <v>2021</v>
      </c>
      <c r="B4103" s="32">
        <v>10</v>
      </c>
      <c r="C4103" s="32" t="s">
        <v>14</v>
      </c>
      <c r="D4103" s="32" t="s">
        <v>74</v>
      </c>
      <c r="E4103" s="32" t="s">
        <v>173</v>
      </c>
      <c r="F4103" s="32" t="s">
        <v>126</v>
      </c>
      <c r="G4103" s="32">
        <v>3484</v>
      </c>
      <c r="H4103" s="32">
        <v>3370</v>
      </c>
      <c r="I4103" s="32">
        <v>571</v>
      </c>
      <c r="J4103" s="32">
        <v>2799</v>
      </c>
      <c r="K4103" s="32">
        <v>17901.5</v>
      </c>
      <c r="L4103" s="32">
        <v>6289.5</v>
      </c>
      <c r="M4103" s="32"/>
      <c r="N4103" s="32" t="s">
        <v>330</v>
      </c>
    </row>
    <row r="4104" spans="1:14" x14ac:dyDescent="0.2">
      <c r="A4104" s="32">
        <v>2021</v>
      </c>
      <c r="B4104" s="32">
        <v>11</v>
      </c>
      <c r="C4104" s="32" t="s">
        <v>11</v>
      </c>
      <c r="D4104" s="32" t="s">
        <v>74</v>
      </c>
      <c r="E4104" s="32" t="s">
        <v>173</v>
      </c>
      <c r="F4104" s="32" t="s">
        <v>126</v>
      </c>
      <c r="G4104" s="32">
        <v>3286</v>
      </c>
      <c r="H4104" s="32">
        <v>3041</v>
      </c>
      <c r="I4104" s="32">
        <v>270</v>
      </c>
      <c r="J4104" s="32">
        <v>2771</v>
      </c>
      <c r="K4104" s="32">
        <v>17291.900000000001</v>
      </c>
      <c r="L4104" s="32">
        <v>7219.1</v>
      </c>
      <c r="M4104" s="32"/>
      <c r="N4104" s="32" t="s">
        <v>330</v>
      </c>
    </row>
    <row r="4105" spans="1:14" x14ac:dyDescent="0.2">
      <c r="A4105" s="32">
        <v>2021</v>
      </c>
      <c r="B4105" s="32">
        <v>12</v>
      </c>
      <c r="C4105" s="32" t="s">
        <v>60</v>
      </c>
      <c r="D4105" s="32" t="s">
        <v>74</v>
      </c>
      <c r="E4105" s="32" t="s">
        <v>173</v>
      </c>
      <c r="F4105" s="32" t="s">
        <v>126</v>
      </c>
      <c r="G4105" s="32">
        <v>3350</v>
      </c>
      <c r="H4105" s="32">
        <v>2728</v>
      </c>
      <c r="I4105" s="32">
        <v>275</v>
      </c>
      <c r="J4105" s="32">
        <v>2453</v>
      </c>
      <c r="K4105" s="32">
        <v>15643.3</v>
      </c>
      <c r="L4105" s="32">
        <v>5646.7</v>
      </c>
      <c r="M4105" s="32"/>
      <c r="N4105" s="32" t="s">
        <v>330</v>
      </c>
    </row>
    <row r="4106" spans="1:14" x14ac:dyDescent="0.2">
      <c r="A4106" s="32">
        <v>2021</v>
      </c>
      <c r="B4106" s="32">
        <v>1</v>
      </c>
      <c r="C4106" s="32" t="s">
        <v>10</v>
      </c>
      <c r="D4106" s="32" t="s">
        <v>1</v>
      </c>
      <c r="E4106" s="32" t="s">
        <v>117</v>
      </c>
      <c r="F4106" s="32" t="s">
        <v>117</v>
      </c>
      <c r="G4106" s="32">
        <v>1279</v>
      </c>
      <c r="H4106" s="32">
        <v>1251</v>
      </c>
      <c r="I4106" s="32">
        <v>104</v>
      </c>
      <c r="J4106" s="32">
        <v>1147</v>
      </c>
      <c r="K4106" s="32">
        <v>4501.8999999999996</v>
      </c>
      <c r="L4106" s="32">
        <v>564.1</v>
      </c>
      <c r="M4106" s="32"/>
      <c r="N4106" s="32" t="s">
        <v>331</v>
      </c>
    </row>
    <row r="4107" spans="1:14" x14ac:dyDescent="0.2">
      <c r="A4107" s="32">
        <v>2021</v>
      </c>
      <c r="B4107" s="32">
        <v>2</v>
      </c>
      <c r="C4107" s="32" t="s">
        <v>33</v>
      </c>
      <c r="D4107" s="32" t="s">
        <v>1</v>
      </c>
      <c r="E4107" s="32" t="s">
        <v>117</v>
      </c>
      <c r="F4107" s="32" t="s">
        <v>117</v>
      </c>
      <c r="G4107" s="32">
        <v>1319</v>
      </c>
      <c r="H4107" s="32">
        <v>1288</v>
      </c>
      <c r="I4107" s="32">
        <v>129</v>
      </c>
      <c r="J4107" s="32">
        <v>1159</v>
      </c>
      <c r="K4107" s="32">
        <v>4575.1000000000004</v>
      </c>
      <c r="L4107" s="32">
        <v>487.9</v>
      </c>
      <c r="M4107" s="32"/>
      <c r="N4107" s="32" t="s">
        <v>331</v>
      </c>
    </row>
    <row r="4108" spans="1:14" x14ac:dyDescent="0.2">
      <c r="A4108" s="32">
        <v>2021</v>
      </c>
      <c r="B4108" s="32">
        <v>3</v>
      </c>
      <c r="C4108" s="32" t="s">
        <v>79</v>
      </c>
      <c r="D4108" s="32" t="s">
        <v>1</v>
      </c>
      <c r="E4108" s="32" t="s">
        <v>117</v>
      </c>
      <c r="F4108" s="32" t="s">
        <v>117</v>
      </c>
      <c r="G4108" s="32">
        <v>1226</v>
      </c>
      <c r="H4108" s="32">
        <v>1189</v>
      </c>
      <c r="I4108" s="32">
        <v>92</v>
      </c>
      <c r="J4108" s="32">
        <v>1097</v>
      </c>
      <c r="K4108" s="32">
        <v>4306.1000000000004</v>
      </c>
      <c r="L4108" s="32">
        <v>533.9</v>
      </c>
      <c r="M4108" s="32"/>
      <c r="N4108" s="32" t="s">
        <v>331</v>
      </c>
    </row>
    <row r="4109" spans="1:14" x14ac:dyDescent="0.2">
      <c r="A4109" s="32">
        <v>2021</v>
      </c>
      <c r="B4109" s="32">
        <v>4</v>
      </c>
      <c r="C4109" s="32" t="s">
        <v>58</v>
      </c>
      <c r="D4109" s="32" t="s">
        <v>1</v>
      </c>
      <c r="E4109" s="32" t="s">
        <v>117</v>
      </c>
      <c r="F4109" s="32" t="s">
        <v>117</v>
      </c>
      <c r="G4109" s="32">
        <v>1253</v>
      </c>
      <c r="H4109" s="32">
        <v>1226</v>
      </c>
      <c r="I4109" s="32">
        <v>105</v>
      </c>
      <c r="J4109" s="32">
        <v>1121</v>
      </c>
      <c r="K4109" s="32">
        <v>4383</v>
      </c>
      <c r="L4109" s="32">
        <v>556</v>
      </c>
      <c r="M4109" s="32"/>
      <c r="N4109" s="32" t="s">
        <v>331</v>
      </c>
    </row>
    <row r="4110" spans="1:14" x14ac:dyDescent="0.2">
      <c r="A4110" s="32">
        <v>2021</v>
      </c>
      <c r="B4110" s="32">
        <v>5</v>
      </c>
      <c r="C4110" s="32" t="s">
        <v>36</v>
      </c>
      <c r="D4110" s="32" t="s">
        <v>1</v>
      </c>
      <c r="E4110" s="32" t="s">
        <v>117</v>
      </c>
      <c r="F4110" s="32" t="s">
        <v>117</v>
      </c>
      <c r="G4110" s="32">
        <v>1773</v>
      </c>
      <c r="H4110" s="32">
        <v>1741</v>
      </c>
      <c r="I4110" s="32">
        <v>116</v>
      </c>
      <c r="J4110" s="32">
        <v>1625</v>
      </c>
      <c r="K4110" s="32">
        <v>6342.5</v>
      </c>
      <c r="L4110" s="32">
        <v>1217.5</v>
      </c>
      <c r="M4110" s="32"/>
      <c r="N4110" s="32" t="s">
        <v>331</v>
      </c>
    </row>
    <row r="4111" spans="1:14" x14ac:dyDescent="0.2">
      <c r="A4111" s="32">
        <v>2021</v>
      </c>
      <c r="B4111" s="32">
        <v>6</v>
      </c>
      <c r="C4111" s="32" t="s">
        <v>44</v>
      </c>
      <c r="D4111" s="32" t="s">
        <v>1</v>
      </c>
      <c r="E4111" s="32" t="s">
        <v>117</v>
      </c>
      <c r="F4111" s="32" t="s">
        <v>117</v>
      </c>
      <c r="G4111" s="32">
        <v>2348</v>
      </c>
      <c r="H4111" s="32">
        <v>2336</v>
      </c>
      <c r="I4111" s="32">
        <v>146</v>
      </c>
      <c r="J4111" s="32">
        <v>2190</v>
      </c>
      <c r="K4111" s="32">
        <v>8562</v>
      </c>
      <c r="L4111" s="32">
        <v>3053</v>
      </c>
      <c r="M4111" s="32"/>
      <c r="N4111" s="32" t="s">
        <v>331</v>
      </c>
    </row>
    <row r="4112" spans="1:14" x14ac:dyDescent="0.2">
      <c r="A4112" s="32">
        <v>2021</v>
      </c>
      <c r="B4112" s="32">
        <v>7</v>
      </c>
      <c r="C4112" s="32" t="s">
        <v>24</v>
      </c>
      <c r="D4112" s="32" t="s">
        <v>1</v>
      </c>
      <c r="E4112" s="32" t="s">
        <v>117</v>
      </c>
      <c r="F4112" s="32" t="s">
        <v>117</v>
      </c>
      <c r="G4112" s="32">
        <v>2880</v>
      </c>
      <c r="H4112" s="32">
        <v>2864</v>
      </c>
      <c r="I4112" s="32">
        <v>165</v>
      </c>
      <c r="J4112" s="32">
        <v>2699</v>
      </c>
      <c r="K4112" s="32">
        <v>10486</v>
      </c>
      <c r="L4112" s="32">
        <v>5383</v>
      </c>
      <c r="M4112" s="32"/>
      <c r="N4112" s="32" t="s">
        <v>331</v>
      </c>
    </row>
    <row r="4113" spans="1:14" x14ac:dyDescent="0.2">
      <c r="A4113" s="32">
        <v>2021</v>
      </c>
      <c r="B4113" s="32">
        <v>8</v>
      </c>
      <c r="C4113" s="32" t="s">
        <v>13</v>
      </c>
      <c r="D4113" s="32" t="s">
        <v>1</v>
      </c>
      <c r="E4113" s="32" t="s">
        <v>117</v>
      </c>
      <c r="F4113" s="32" t="s">
        <v>117</v>
      </c>
      <c r="G4113" s="32">
        <v>3125</v>
      </c>
      <c r="H4113" s="32">
        <v>3108</v>
      </c>
      <c r="I4113" s="32">
        <v>135</v>
      </c>
      <c r="J4113" s="32">
        <v>2973</v>
      </c>
      <c r="K4113" s="32">
        <v>11598</v>
      </c>
      <c r="L4113" s="32">
        <v>6772</v>
      </c>
      <c r="M4113" s="32"/>
      <c r="N4113" s="32" t="s">
        <v>331</v>
      </c>
    </row>
    <row r="4114" spans="1:14" x14ac:dyDescent="0.2">
      <c r="A4114" s="32">
        <v>2021</v>
      </c>
      <c r="B4114" s="32">
        <v>9</v>
      </c>
      <c r="C4114" s="32" t="s">
        <v>65</v>
      </c>
      <c r="D4114" s="32" t="s">
        <v>1</v>
      </c>
      <c r="E4114" s="32" t="s">
        <v>117</v>
      </c>
      <c r="F4114" s="32" t="s">
        <v>117</v>
      </c>
      <c r="G4114" s="32">
        <v>2698</v>
      </c>
      <c r="H4114" s="32">
        <v>2692</v>
      </c>
      <c r="I4114" s="32">
        <v>90</v>
      </c>
      <c r="J4114" s="32">
        <v>2602</v>
      </c>
      <c r="K4114" s="32">
        <v>10128</v>
      </c>
      <c r="L4114" s="32">
        <v>6652</v>
      </c>
      <c r="M4114" s="32"/>
      <c r="N4114" s="32" t="s">
        <v>331</v>
      </c>
    </row>
    <row r="4115" spans="1:14" x14ac:dyDescent="0.2">
      <c r="A4115" s="32">
        <v>2021</v>
      </c>
      <c r="B4115" s="32">
        <v>10</v>
      </c>
      <c r="C4115" s="32" t="s">
        <v>14</v>
      </c>
      <c r="D4115" s="32" t="s">
        <v>1</v>
      </c>
      <c r="E4115" s="32" t="s">
        <v>117</v>
      </c>
      <c r="F4115" s="32" t="s">
        <v>117</v>
      </c>
      <c r="G4115" s="32">
        <v>2488</v>
      </c>
      <c r="H4115" s="32">
        <v>2480</v>
      </c>
      <c r="I4115" s="32">
        <v>69</v>
      </c>
      <c r="J4115" s="32">
        <v>2411</v>
      </c>
      <c r="K4115" s="32">
        <v>9380</v>
      </c>
      <c r="L4115" s="32">
        <v>6047</v>
      </c>
      <c r="M4115" s="32"/>
      <c r="N4115" s="32" t="s">
        <v>331</v>
      </c>
    </row>
    <row r="4116" spans="1:14" x14ac:dyDescent="0.2">
      <c r="A4116" s="32">
        <v>2021</v>
      </c>
      <c r="B4116" s="32">
        <v>11</v>
      </c>
      <c r="C4116" s="32" t="s">
        <v>11</v>
      </c>
      <c r="D4116" s="32" t="s">
        <v>1</v>
      </c>
      <c r="E4116" s="32" t="s">
        <v>117</v>
      </c>
      <c r="F4116" s="32" t="s">
        <v>117</v>
      </c>
      <c r="G4116" s="32">
        <v>2126</v>
      </c>
      <c r="H4116" s="32">
        <v>2121</v>
      </c>
      <c r="I4116" s="32">
        <v>105</v>
      </c>
      <c r="J4116" s="32">
        <v>2016</v>
      </c>
      <c r="K4116" s="32">
        <v>7867.6</v>
      </c>
      <c r="L4116" s="32">
        <v>5000.3999999999996</v>
      </c>
      <c r="M4116" s="32"/>
      <c r="N4116" s="32" t="s">
        <v>331</v>
      </c>
    </row>
    <row r="4117" spans="1:14" x14ac:dyDescent="0.2">
      <c r="A4117" s="32">
        <v>2021</v>
      </c>
      <c r="B4117" s="32">
        <v>12</v>
      </c>
      <c r="C4117" s="32" t="s">
        <v>60</v>
      </c>
      <c r="D4117" s="32" t="s">
        <v>1</v>
      </c>
      <c r="E4117" s="32" t="s">
        <v>117</v>
      </c>
      <c r="F4117" s="32" t="s">
        <v>117</v>
      </c>
      <c r="G4117" s="32">
        <v>2090</v>
      </c>
      <c r="H4117" s="32">
        <v>2071</v>
      </c>
      <c r="I4117" s="32">
        <v>87</v>
      </c>
      <c r="J4117" s="32">
        <v>1984</v>
      </c>
      <c r="K4117" s="32">
        <v>7808</v>
      </c>
      <c r="L4117" s="32">
        <v>4486</v>
      </c>
      <c r="M4117" s="32"/>
      <c r="N4117" s="32" t="s">
        <v>331</v>
      </c>
    </row>
    <row r="4118" spans="1:14" x14ac:dyDescent="0.2">
      <c r="A4118" s="32">
        <v>2021</v>
      </c>
      <c r="B4118" s="32">
        <v>1</v>
      </c>
      <c r="C4118" s="32" t="s">
        <v>10</v>
      </c>
      <c r="D4118" s="32" t="s">
        <v>30</v>
      </c>
      <c r="E4118" s="32" t="s">
        <v>42</v>
      </c>
      <c r="F4118" s="32" t="s">
        <v>121</v>
      </c>
      <c r="G4118" s="32">
        <v>2262</v>
      </c>
      <c r="H4118" s="32">
        <v>1931</v>
      </c>
      <c r="I4118" s="32">
        <v>195</v>
      </c>
      <c r="J4118" s="32">
        <v>1736</v>
      </c>
      <c r="K4118" s="32">
        <v>10398.4</v>
      </c>
      <c r="L4118" s="32">
        <v>3802.7666666666669</v>
      </c>
      <c r="M4118" s="32"/>
      <c r="N4118" s="32" t="s">
        <v>332</v>
      </c>
    </row>
    <row r="4119" spans="1:14" x14ac:dyDescent="0.2">
      <c r="A4119" s="32">
        <v>2021</v>
      </c>
      <c r="B4119" s="32">
        <v>2</v>
      </c>
      <c r="C4119" s="32" t="s">
        <v>33</v>
      </c>
      <c r="D4119" s="32" t="s">
        <v>30</v>
      </c>
      <c r="E4119" s="32" t="s">
        <v>42</v>
      </c>
      <c r="F4119" s="32" t="s">
        <v>121</v>
      </c>
      <c r="G4119" s="32">
        <v>1850</v>
      </c>
      <c r="H4119" s="32">
        <v>1643</v>
      </c>
      <c r="I4119" s="32">
        <v>202</v>
      </c>
      <c r="J4119" s="32">
        <v>1441</v>
      </c>
      <c r="K4119" s="32">
        <v>8233.2000000000007</v>
      </c>
      <c r="L4119" s="32">
        <v>3372.8</v>
      </c>
      <c r="M4119" s="32"/>
      <c r="N4119" s="32" t="s">
        <v>332</v>
      </c>
    </row>
    <row r="4120" spans="1:14" x14ac:dyDescent="0.2">
      <c r="A4120" s="32">
        <v>2021</v>
      </c>
      <c r="B4120" s="32">
        <v>3</v>
      </c>
      <c r="C4120" s="32" t="s">
        <v>79</v>
      </c>
      <c r="D4120" s="32" t="s">
        <v>30</v>
      </c>
      <c r="E4120" s="32" t="s">
        <v>42</v>
      </c>
      <c r="F4120" s="32" t="s">
        <v>121</v>
      </c>
      <c r="G4120" s="32">
        <v>2521</v>
      </c>
      <c r="H4120" s="32">
        <v>2388</v>
      </c>
      <c r="I4120" s="32">
        <v>279</v>
      </c>
      <c r="J4120" s="32">
        <v>2109</v>
      </c>
      <c r="K4120" s="32">
        <v>12722</v>
      </c>
      <c r="L4120" s="32">
        <v>4147</v>
      </c>
      <c r="M4120" s="32"/>
      <c r="N4120" s="32" t="s">
        <v>332</v>
      </c>
    </row>
    <row r="4121" spans="1:14" x14ac:dyDescent="0.2">
      <c r="A4121" s="32">
        <v>2021</v>
      </c>
      <c r="B4121" s="32">
        <v>4</v>
      </c>
      <c r="C4121" s="32" t="s">
        <v>58</v>
      </c>
      <c r="D4121" s="32" t="s">
        <v>30</v>
      </c>
      <c r="E4121" s="32" t="s">
        <v>42</v>
      </c>
      <c r="F4121" s="32" t="s">
        <v>121</v>
      </c>
      <c r="G4121" s="32">
        <v>3060</v>
      </c>
      <c r="H4121" s="32">
        <v>2988</v>
      </c>
      <c r="I4121" s="32">
        <v>374</v>
      </c>
      <c r="J4121" s="32">
        <v>2614</v>
      </c>
      <c r="K4121" s="32">
        <v>16429.5</v>
      </c>
      <c r="L4121" s="32">
        <v>5291.5</v>
      </c>
      <c r="M4121" s="32"/>
      <c r="N4121" s="32" t="s">
        <v>332</v>
      </c>
    </row>
    <row r="4122" spans="1:14" x14ac:dyDescent="0.2">
      <c r="A4122" s="32">
        <v>2021</v>
      </c>
      <c r="B4122" s="32">
        <v>5</v>
      </c>
      <c r="C4122" s="32" t="s">
        <v>36</v>
      </c>
      <c r="D4122" s="32" t="s">
        <v>30</v>
      </c>
      <c r="E4122" s="32" t="s">
        <v>42</v>
      </c>
      <c r="F4122" s="32" t="s">
        <v>121</v>
      </c>
      <c r="G4122" s="32">
        <v>3554</v>
      </c>
      <c r="H4122" s="32">
        <v>3548</v>
      </c>
      <c r="I4122" s="32">
        <v>461</v>
      </c>
      <c r="J4122" s="32">
        <v>3087</v>
      </c>
      <c r="K4122" s="32">
        <v>19530</v>
      </c>
      <c r="L4122" s="32">
        <v>6969</v>
      </c>
      <c r="M4122" s="32"/>
      <c r="N4122" s="32" t="s">
        <v>332</v>
      </c>
    </row>
    <row r="4123" spans="1:14" x14ac:dyDescent="0.2">
      <c r="A4123" s="32">
        <v>2021</v>
      </c>
      <c r="B4123" s="32">
        <v>6</v>
      </c>
      <c r="C4123" s="32" t="s">
        <v>44</v>
      </c>
      <c r="D4123" s="32" t="s">
        <v>30</v>
      </c>
      <c r="E4123" s="32" t="s">
        <v>42</v>
      </c>
      <c r="F4123" s="32" t="s">
        <v>121</v>
      </c>
      <c r="G4123" s="32">
        <v>5000</v>
      </c>
      <c r="H4123" s="32">
        <v>4990</v>
      </c>
      <c r="I4123" s="32">
        <v>556</v>
      </c>
      <c r="J4123" s="32">
        <v>4434</v>
      </c>
      <c r="K4123" s="32">
        <v>27154.2</v>
      </c>
      <c r="L4123" s="32">
        <v>11154.8</v>
      </c>
      <c r="M4123" s="32"/>
      <c r="N4123" s="32" t="s">
        <v>332</v>
      </c>
    </row>
    <row r="4124" spans="1:14" x14ac:dyDescent="0.2">
      <c r="A4124" s="32">
        <v>2021</v>
      </c>
      <c r="B4124" s="32">
        <v>7</v>
      </c>
      <c r="C4124" s="32" t="s">
        <v>24</v>
      </c>
      <c r="D4124" s="32" t="s">
        <v>30</v>
      </c>
      <c r="E4124" s="32" t="s">
        <v>42</v>
      </c>
      <c r="F4124" s="32" t="s">
        <v>121</v>
      </c>
      <c r="G4124" s="32">
        <v>7598</v>
      </c>
      <c r="H4124" s="32">
        <v>7592</v>
      </c>
      <c r="I4124" s="32">
        <v>850</v>
      </c>
      <c r="J4124" s="32">
        <v>6742</v>
      </c>
      <c r="K4124" s="32">
        <v>41316.300000000003</v>
      </c>
      <c r="L4124" s="32">
        <v>19652.7</v>
      </c>
      <c r="M4124" s="32"/>
      <c r="N4124" s="32" t="s">
        <v>332</v>
      </c>
    </row>
    <row r="4125" spans="1:14" x14ac:dyDescent="0.2">
      <c r="A4125" s="32">
        <v>2021</v>
      </c>
      <c r="B4125" s="32">
        <v>8</v>
      </c>
      <c r="C4125" s="32" t="s">
        <v>13</v>
      </c>
      <c r="D4125" s="32" t="s">
        <v>30</v>
      </c>
      <c r="E4125" s="32" t="s">
        <v>42</v>
      </c>
      <c r="F4125" s="32" t="s">
        <v>121</v>
      </c>
      <c r="G4125" s="32">
        <v>8403</v>
      </c>
      <c r="H4125" s="32">
        <v>8397</v>
      </c>
      <c r="I4125" s="32">
        <v>633</v>
      </c>
      <c r="J4125" s="32">
        <v>7764</v>
      </c>
      <c r="K4125" s="32">
        <v>46781.599999999999</v>
      </c>
      <c r="L4125" s="32">
        <v>21210.400000000001</v>
      </c>
      <c r="M4125" s="32"/>
      <c r="N4125" s="32" t="s">
        <v>332</v>
      </c>
    </row>
    <row r="4126" spans="1:14" x14ac:dyDescent="0.2">
      <c r="A4126" s="32">
        <v>2021</v>
      </c>
      <c r="B4126" s="32">
        <v>9</v>
      </c>
      <c r="C4126" s="32" t="s">
        <v>65</v>
      </c>
      <c r="D4126" s="32" t="s">
        <v>30</v>
      </c>
      <c r="E4126" s="32" t="s">
        <v>42</v>
      </c>
      <c r="F4126" s="32" t="s">
        <v>121</v>
      </c>
      <c r="G4126" s="32">
        <v>8334</v>
      </c>
      <c r="H4126" s="32">
        <v>8322</v>
      </c>
      <c r="I4126" s="32">
        <v>641</v>
      </c>
      <c r="J4126" s="32">
        <v>7681</v>
      </c>
      <c r="K4126" s="32">
        <v>45941.5</v>
      </c>
      <c r="L4126" s="32">
        <v>19268.5</v>
      </c>
      <c r="M4126" s="32"/>
      <c r="N4126" s="32" t="s">
        <v>332</v>
      </c>
    </row>
    <row r="4127" spans="1:14" x14ac:dyDescent="0.2">
      <c r="A4127" s="32">
        <v>2021</v>
      </c>
      <c r="B4127" s="32">
        <v>10</v>
      </c>
      <c r="C4127" s="32" t="s">
        <v>14</v>
      </c>
      <c r="D4127" s="32" t="s">
        <v>30</v>
      </c>
      <c r="E4127" s="32" t="s">
        <v>42</v>
      </c>
      <c r="F4127" s="32" t="s">
        <v>121</v>
      </c>
      <c r="G4127" s="32">
        <v>8155</v>
      </c>
      <c r="H4127" s="32">
        <v>8108</v>
      </c>
      <c r="I4127" s="32">
        <v>925</v>
      </c>
      <c r="J4127" s="32">
        <v>7183</v>
      </c>
      <c r="K4127" s="32">
        <v>43000.2</v>
      </c>
      <c r="L4127" s="32">
        <v>18600.8</v>
      </c>
      <c r="M4127" s="32"/>
      <c r="N4127" s="32" t="s">
        <v>332</v>
      </c>
    </row>
    <row r="4128" spans="1:14" x14ac:dyDescent="0.2">
      <c r="A4128" s="32">
        <v>2021</v>
      </c>
      <c r="B4128" s="32">
        <v>11</v>
      </c>
      <c r="C4128" s="32" t="s">
        <v>11</v>
      </c>
      <c r="D4128" s="32" t="s">
        <v>30</v>
      </c>
      <c r="E4128" s="32" t="s">
        <v>42</v>
      </c>
      <c r="F4128" s="32" t="s">
        <v>121</v>
      </c>
      <c r="G4128" s="32">
        <v>6938</v>
      </c>
      <c r="H4128" s="32">
        <v>6607</v>
      </c>
      <c r="I4128" s="32">
        <v>586</v>
      </c>
      <c r="J4128" s="32">
        <v>6021</v>
      </c>
      <c r="K4128" s="32">
        <v>37100.800000000003</v>
      </c>
      <c r="L4128" s="32">
        <v>15000.2</v>
      </c>
      <c r="M4128" s="32"/>
      <c r="N4128" s="32" t="s">
        <v>332</v>
      </c>
    </row>
    <row r="4129" spans="1:14" x14ac:dyDescent="0.2">
      <c r="A4129" s="32">
        <v>2021</v>
      </c>
      <c r="B4129" s="32">
        <v>12</v>
      </c>
      <c r="C4129" s="32" t="s">
        <v>60</v>
      </c>
      <c r="D4129" s="32" t="s">
        <v>30</v>
      </c>
      <c r="E4129" s="32" t="s">
        <v>42</v>
      </c>
      <c r="F4129" s="32" t="s">
        <v>121</v>
      </c>
      <c r="G4129" s="32">
        <v>6413</v>
      </c>
      <c r="H4129" s="32">
        <v>5675</v>
      </c>
      <c r="I4129" s="32">
        <v>471</v>
      </c>
      <c r="J4129" s="32">
        <v>5204</v>
      </c>
      <c r="K4129" s="32">
        <v>34122</v>
      </c>
      <c r="L4129" s="32">
        <v>12015.916666666666</v>
      </c>
      <c r="M4129" s="32"/>
      <c r="N4129" s="32" t="s">
        <v>332</v>
      </c>
    </row>
    <row r="4130" spans="1:14" x14ac:dyDescent="0.2">
      <c r="A4130" s="32">
        <v>2021</v>
      </c>
      <c r="B4130" s="32">
        <v>1</v>
      </c>
      <c r="C4130" s="32" t="s">
        <v>10</v>
      </c>
      <c r="D4130" s="32" t="s">
        <v>232</v>
      </c>
      <c r="E4130" s="32" t="s">
        <v>233</v>
      </c>
      <c r="F4130" s="32" t="s">
        <v>118</v>
      </c>
      <c r="G4130" s="32">
        <v>335</v>
      </c>
      <c r="H4130" s="32">
        <v>332</v>
      </c>
      <c r="I4130" s="32">
        <v>13</v>
      </c>
      <c r="J4130" s="32">
        <v>319</v>
      </c>
      <c r="K4130" s="32">
        <v>2132.165</v>
      </c>
      <c r="L4130" s="32">
        <v>484.11833333333334</v>
      </c>
      <c r="M4130" s="32"/>
      <c r="N4130" s="32" t="s">
        <v>333</v>
      </c>
    </row>
    <row r="4131" spans="1:14" x14ac:dyDescent="0.2">
      <c r="A4131" s="32">
        <v>2021</v>
      </c>
      <c r="B4131" s="32">
        <v>2</v>
      </c>
      <c r="C4131" s="32" t="s">
        <v>33</v>
      </c>
      <c r="D4131" s="32" t="s">
        <v>232</v>
      </c>
      <c r="E4131" s="32" t="s">
        <v>233</v>
      </c>
      <c r="F4131" s="32" t="s">
        <v>118</v>
      </c>
      <c r="G4131" s="32">
        <v>154</v>
      </c>
      <c r="H4131" s="32">
        <v>154</v>
      </c>
      <c r="I4131" s="32">
        <v>13</v>
      </c>
      <c r="J4131" s="32">
        <v>141</v>
      </c>
      <c r="K4131" s="32">
        <v>920.58166666666671</v>
      </c>
      <c r="L4131" s="32">
        <v>177.06833333333333</v>
      </c>
      <c r="M4131" s="32"/>
      <c r="N4131" s="32" t="s">
        <v>333</v>
      </c>
    </row>
    <row r="4132" spans="1:14" x14ac:dyDescent="0.2">
      <c r="A4132" s="32">
        <v>2021</v>
      </c>
      <c r="B4132" s="32">
        <v>3</v>
      </c>
      <c r="C4132" s="32" t="s">
        <v>79</v>
      </c>
      <c r="D4132" s="32" t="s">
        <v>232</v>
      </c>
      <c r="E4132" s="32" t="s">
        <v>233</v>
      </c>
      <c r="F4132" s="32" t="s">
        <v>118</v>
      </c>
      <c r="G4132" s="32">
        <v>183</v>
      </c>
      <c r="H4132" s="32">
        <v>180</v>
      </c>
      <c r="I4132" s="32">
        <v>28</v>
      </c>
      <c r="J4132" s="32">
        <v>152</v>
      </c>
      <c r="K4132" s="32">
        <v>1018.8916666666667</v>
      </c>
      <c r="L4132" s="32">
        <v>231.95833333333334</v>
      </c>
      <c r="M4132" s="32"/>
      <c r="N4132" s="32" t="s">
        <v>333</v>
      </c>
    </row>
    <row r="4133" spans="1:14" x14ac:dyDescent="0.2">
      <c r="A4133" s="32">
        <v>2021</v>
      </c>
      <c r="B4133" s="32">
        <v>4</v>
      </c>
      <c r="C4133" s="32" t="s">
        <v>58</v>
      </c>
      <c r="D4133" s="32" t="s">
        <v>232</v>
      </c>
      <c r="E4133" s="32" t="s">
        <v>233</v>
      </c>
      <c r="F4133" s="32" t="s">
        <v>118</v>
      </c>
      <c r="G4133" s="32">
        <v>473</v>
      </c>
      <c r="H4133" s="32">
        <v>461</v>
      </c>
      <c r="I4133" s="32">
        <v>39</v>
      </c>
      <c r="J4133" s="32">
        <v>422</v>
      </c>
      <c r="K4133" s="32">
        <v>2963.8216666666667</v>
      </c>
      <c r="L4133" s="32">
        <v>684.39499999999998</v>
      </c>
      <c r="M4133" s="32"/>
      <c r="N4133" s="32" t="s">
        <v>333</v>
      </c>
    </row>
    <row r="4134" spans="1:14" x14ac:dyDescent="0.2">
      <c r="A4134" s="32">
        <v>2021</v>
      </c>
      <c r="B4134" s="32">
        <v>5</v>
      </c>
      <c r="C4134" s="32" t="s">
        <v>36</v>
      </c>
      <c r="D4134" s="32" t="s">
        <v>232</v>
      </c>
      <c r="E4134" s="32" t="s">
        <v>233</v>
      </c>
      <c r="F4134" s="32" t="s">
        <v>118</v>
      </c>
      <c r="G4134" s="32">
        <v>1181</v>
      </c>
      <c r="H4134" s="32">
        <v>1173</v>
      </c>
      <c r="I4134" s="32">
        <v>127</v>
      </c>
      <c r="J4134" s="32">
        <v>1046</v>
      </c>
      <c r="K4134" s="32">
        <v>7252.835</v>
      </c>
      <c r="L4134" s="32">
        <v>2157.1483333333335</v>
      </c>
      <c r="M4134" s="32"/>
      <c r="N4134" s="32" t="s">
        <v>333</v>
      </c>
    </row>
    <row r="4135" spans="1:14" x14ac:dyDescent="0.2">
      <c r="A4135" s="32">
        <v>2021</v>
      </c>
      <c r="B4135" s="32">
        <v>6</v>
      </c>
      <c r="C4135" s="32" t="s">
        <v>44</v>
      </c>
      <c r="D4135" s="32" t="s">
        <v>232</v>
      </c>
      <c r="E4135" s="32" t="s">
        <v>233</v>
      </c>
      <c r="F4135" s="32" t="s">
        <v>118</v>
      </c>
      <c r="G4135" s="32">
        <v>1951</v>
      </c>
      <c r="H4135" s="32">
        <v>1951</v>
      </c>
      <c r="I4135" s="32">
        <v>78</v>
      </c>
      <c r="J4135" s="32">
        <v>1873</v>
      </c>
      <c r="K4135" s="32">
        <v>13098.264999999999</v>
      </c>
      <c r="L4135" s="32">
        <v>4193.835</v>
      </c>
      <c r="M4135" s="32"/>
      <c r="N4135" s="32" t="s">
        <v>333</v>
      </c>
    </row>
    <row r="4136" spans="1:14" x14ac:dyDescent="0.2">
      <c r="A4136" s="32">
        <v>2021</v>
      </c>
      <c r="B4136" s="32">
        <v>7</v>
      </c>
      <c r="C4136" s="32" t="s">
        <v>24</v>
      </c>
      <c r="D4136" s="32" t="s">
        <v>232</v>
      </c>
      <c r="E4136" s="32" t="s">
        <v>233</v>
      </c>
      <c r="F4136" s="32" t="s">
        <v>118</v>
      </c>
      <c r="G4136" s="32">
        <v>2439</v>
      </c>
      <c r="H4136" s="32">
        <v>2438</v>
      </c>
      <c r="I4136" s="32">
        <v>68</v>
      </c>
      <c r="J4136" s="32">
        <v>2370</v>
      </c>
      <c r="K4136" s="32">
        <v>17134.333333333332</v>
      </c>
      <c r="L4136" s="32">
        <v>4750.5666666666666</v>
      </c>
      <c r="M4136" s="32"/>
      <c r="N4136" s="32" t="s">
        <v>333</v>
      </c>
    </row>
    <row r="4137" spans="1:14" x14ac:dyDescent="0.2">
      <c r="A4137" s="32">
        <v>2021</v>
      </c>
      <c r="B4137" s="32">
        <v>8</v>
      </c>
      <c r="C4137" s="32" t="s">
        <v>13</v>
      </c>
      <c r="D4137" s="32" t="s">
        <v>232</v>
      </c>
      <c r="E4137" s="32" t="s">
        <v>233</v>
      </c>
      <c r="F4137" s="32" t="s">
        <v>118</v>
      </c>
      <c r="G4137" s="32">
        <v>2986</v>
      </c>
      <c r="H4137" s="32">
        <v>2985</v>
      </c>
      <c r="I4137" s="32">
        <v>85</v>
      </c>
      <c r="J4137" s="32">
        <v>2900</v>
      </c>
      <c r="K4137" s="32">
        <v>21174.47</v>
      </c>
      <c r="L4137" s="32">
        <v>6515.5133333333333</v>
      </c>
      <c r="M4137" s="32"/>
      <c r="N4137" s="32" t="s">
        <v>333</v>
      </c>
    </row>
    <row r="4138" spans="1:14" x14ac:dyDescent="0.2">
      <c r="A4138" s="32">
        <v>2021</v>
      </c>
      <c r="B4138" s="32">
        <v>9</v>
      </c>
      <c r="C4138" s="32" t="s">
        <v>65</v>
      </c>
      <c r="D4138" s="32" t="s">
        <v>232</v>
      </c>
      <c r="E4138" s="32" t="s">
        <v>233</v>
      </c>
      <c r="F4138" s="32" t="s">
        <v>118</v>
      </c>
      <c r="G4138" s="32">
        <v>2771</v>
      </c>
      <c r="H4138" s="32">
        <v>2755</v>
      </c>
      <c r="I4138" s="32">
        <v>149</v>
      </c>
      <c r="J4138" s="32">
        <v>2606</v>
      </c>
      <c r="K4138" s="32">
        <v>19272.330000000002</v>
      </c>
      <c r="L4138" s="32">
        <v>6237.67</v>
      </c>
      <c r="M4138" s="32"/>
      <c r="N4138" s="32" t="s">
        <v>333</v>
      </c>
    </row>
    <row r="4139" spans="1:14" x14ac:dyDescent="0.2">
      <c r="A4139" s="32">
        <v>2021</v>
      </c>
      <c r="B4139" s="32">
        <v>10</v>
      </c>
      <c r="C4139" s="32" t="s">
        <v>14</v>
      </c>
      <c r="D4139" s="32" t="s">
        <v>232</v>
      </c>
      <c r="E4139" s="32" t="s">
        <v>233</v>
      </c>
      <c r="F4139" s="32" t="s">
        <v>118</v>
      </c>
      <c r="G4139" s="32">
        <v>2921</v>
      </c>
      <c r="H4139" s="32">
        <v>2920</v>
      </c>
      <c r="I4139" s="32">
        <v>206</v>
      </c>
      <c r="J4139" s="32">
        <v>2714</v>
      </c>
      <c r="K4139" s="32">
        <v>20302.95</v>
      </c>
      <c r="L4139" s="32">
        <v>5811.4333333333334</v>
      </c>
      <c r="M4139" s="32"/>
      <c r="N4139" s="32" t="s">
        <v>333</v>
      </c>
    </row>
    <row r="4140" spans="1:14" x14ac:dyDescent="0.2">
      <c r="A4140" s="32">
        <v>2021</v>
      </c>
      <c r="B4140" s="32">
        <v>11</v>
      </c>
      <c r="C4140" s="32" t="s">
        <v>11</v>
      </c>
      <c r="D4140" s="32" t="s">
        <v>232</v>
      </c>
      <c r="E4140" s="32" t="s">
        <v>233</v>
      </c>
      <c r="F4140" s="32" t="s">
        <v>118</v>
      </c>
      <c r="G4140" s="32">
        <v>1266</v>
      </c>
      <c r="H4140" s="32">
        <v>1263</v>
      </c>
      <c r="I4140" s="32">
        <v>30</v>
      </c>
      <c r="J4140" s="32">
        <v>1233</v>
      </c>
      <c r="K4140" s="32">
        <v>9038.2016666666659</v>
      </c>
      <c r="L4140" s="32">
        <v>2362.9650000000001</v>
      </c>
      <c r="M4140" s="32"/>
      <c r="N4140" s="32" t="s">
        <v>333</v>
      </c>
    </row>
    <row r="4141" spans="1:14" x14ac:dyDescent="0.2">
      <c r="A4141" s="32">
        <v>2021</v>
      </c>
      <c r="B4141" s="32">
        <v>12</v>
      </c>
      <c r="C4141" s="32" t="s">
        <v>60</v>
      </c>
      <c r="D4141" s="32" t="s">
        <v>232</v>
      </c>
      <c r="E4141" s="32" t="s">
        <v>233</v>
      </c>
      <c r="F4141" s="32" t="s">
        <v>118</v>
      </c>
      <c r="G4141" s="32">
        <v>1053</v>
      </c>
      <c r="H4141" s="32">
        <v>1049</v>
      </c>
      <c r="I4141" s="32">
        <v>13</v>
      </c>
      <c r="J4141" s="32">
        <v>1036</v>
      </c>
      <c r="K4141" s="32">
        <v>7907.0666666666666</v>
      </c>
      <c r="L4141" s="32">
        <v>1513.4</v>
      </c>
      <c r="M4141" s="32"/>
      <c r="N4141" s="32" t="s">
        <v>333</v>
      </c>
    </row>
    <row r="4142" spans="1:14" x14ac:dyDescent="0.2">
      <c r="A4142" s="32">
        <v>2021</v>
      </c>
      <c r="B4142" s="32">
        <v>1</v>
      </c>
      <c r="C4142" s="32" t="s">
        <v>10</v>
      </c>
      <c r="D4142" s="32" t="s">
        <v>28</v>
      </c>
      <c r="E4142" s="32" t="s">
        <v>75</v>
      </c>
      <c r="F4142" s="32" t="s">
        <v>118</v>
      </c>
      <c r="G4142" s="32">
        <v>1232</v>
      </c>
      <c r="H4142" s="32">
        <v>1230</v>
      </c>
      <c r="I4142" s="32">
        <v>63</v>
      </c>
      <c r="J4142" s="32">
        <v>1167</v>
      </c>
      <c r="K4142" s="32">
        <v>7596.79</v>
      </c>
      <c r="L4142" s="32">
        <v>3071.6433333333334</v>
      </c>
      <c r="M4142" s="32"/>
      <c r="N4142" s="32" t="s">
        <v>334</v>
      </c>
    </row>
    <row r="4143" spans="1:14" x14ac:dyDescent="0.2">
      <c r="A4143" s="32">
        <v>2021</v>
      </c>
      <c r="B4143" s="32">
        <v>2</v>
      </c>
      <c r="C4143" s="32" t="s">
        <v>33</v>
      </c>
      <c r="D4143" s="32" t="s">
        <v>28</v>
      </c>
      <c r="E4143" s="32" t="s">
        <v>75</v>
      </c>
      <c r="F4143" s="32" t="s">
        <v>118</v>
      </c>
      <c r="G4143" s="32">
        <v>700</v>
      </c>
      <c r="H4143" s="32">
        <v>699</v>
      </c>
      <c r="I4143" s="32">
        <v>32</v>
      </c>
      <c r="J4143" s="32">
        <v>667</v>
      </c>
      <c r="K4143" s="32">
        <v>4410.0683333333336</v>
      </c>
      <c r="L4143" s="32">
        <v>1550.665</v>
      </c>
      <c r="M4143" s="32"/>
      <c r="N4143" s="32" t="s">
        <v>334</v>
      </c>
    </row>
    <row r="4144" spans="1:14" x14ac:dyDescent="0.2">
      <c r="A4144" s="32">
        <v>2021</v>
      </c>
      <c r="B4144" s="32">
        <v>3</v>
      </c>
      <c r="C4144" s="32" t="s">
        <v>79</v>
      </c>
      <c r="D4144" s="32" t="s">
        <v>28</v>
      </c>
      <c r="E4144" s="32" t="s">
        <v>75</v>
      </c>
      <c r="F4144" s="32" t="s">
        <v>118</v>
      </c>
      <c r="G4144" s="32">
        <v>788</v>
      </c>
      <c r="H4144" s="32">
        <v>788</v>
      </c>
      <c r="I4144" s="32">
        <v>56</v>
      </c>
      <c r="J4144" s="32">
        <v>732</v>
      </c>
      <c r="K4144" s="32">
        <v>4502.9750000000004</v>
      </c>
      <c r="L4144" s="32">
        <v>1634.8583333333333</v>
      </c>
      <c r="M4144" s="32"/>
      <c r="N4144" s="32" t="s">
        <v>334</v>
      </c>
    </row>
    <row r="4145" spans="1:14" x14ac:dyDescent="0.2">
      <c r="A4145" s="32">
        <v>2021</v>
      </c>
      <c r="B4145" s="32">
        <v>4</v>
      </c>
      <c r="C4145" s="32" t="s">
        <v>58</v>
      </c>
      <c r="D4145" s="32" t="s">
        <v>28</v>
      </c>
      <c r="E4145" s="32" t="s">
        <v>75</v>
      </c>
      <c r="F4145" s="32" t="s">
        <v>118</v>
      </c>
      <c r="G4145" s="32">
        <v>1210</v>
      </c>
      <c r="H4145" s="32">
        <v>1210</v>
      </c>
      <c r="I4145" s="32">
        <v>66</v>
      </c>
      <c r="J4145" s="32">
        <v>1144</v>
      </c>
      <c r="K4145" s="32">
        <v>7427.085</v>
      </c>
      <c r="L4145" s="32">
        <v>2870.7816666666668</v>
      </c>
      <c r="M4145" s="32"/>
      <c r="N4145" s="32" t="s">
        <v>334</v>
      </c>
    </row>
    <row r="4146" spans="1:14" x14ac:dyDescent="0.2">
      <c r="A4146" s="32">
        <v>2021</v>
      </c>
      <c r="B4146" s="32">
        <v>5</v>
      </c>
      <c r="C4146" s="32" t="s">
        <v>36</v>
      </c>
      <c r="D4146" s="32" t="s">
        <v>28</v>
      </c>
      <c r="E4146" s="32" t="s">
        <v>75</v>
      </c>
      <c r="F4146" s="32" t="s">
        <v>118</v>
      </c>
      <c r="G4146" s="32">
        <v>1808</v>
      </c>
      <c r="H4146" s="32">
        <v>1801</v>
      </c>
      <c r="I4146" s="32">
        <v>173</v>
      </c>
      <c r="J4146" s="32">
        <v>1628</v>
      </c>
      <c r="K4146" s="32">
        <v>9907.9950000000008</v>
      </c>
      <c r="L4146" s="32">
        <v>4046.5716666666667</v>
      </c>
      <c r="M4146" s="32"/>
      <c r="N4146" s="32" t="s">
        <v>334</v>
      </c>
    </row>
    <row r="4147" spans="1:14" x14ac:dyDescent="0.2">
      <c r="A4147" s="32">
        <v>2021</v>
      </c>
      <c r="B4147" s="32">
        <v>6</v>
      </c>
      <c r="C4147" s="32" t="s">
        <v>44</v>
      </c>
      <c r="D4147" s="32" t="s">
        <v>28</v>
      </c>
      <c r="E4147" s="32" t="s">
        <v>75</v>
      </c>
      <c r="F4147" s="32" t="s">
        <v>118</v>
      </c>
      <c r="G4147" s="32">
        <v>2377</v>
      </c>
      <c r="H4147" s="32">
        <v>2373</v>
      </c>
      <c r="I4147" s="32">
        <v>85</v>
      </c>
      <c r="J4147" s="32">
        <v>2288</v>
      </c>
      <c r="K4147" s="32">
        <v>14465.17</v>
      </c>
      <c r="L4147" s="32">
        <v>6021.5133333333333</v>
      </c>
      <c r="M4147" s="32"/>
      <c r="N4147" s="32" t="s">
        <v>334</v>
      </c>
    </row>
    <row r="4148" spans="1:14" x14ac:dyDescent="0.2">
      <c r="A4148" s="32">
        <v>2021</v>
      </c>
      <c r="B4148" s="32">
        <v>7</v>
      </c>
      <c r="C4148" s="32" t="s">
        <v>24</v>
      </c>
      <c r="D4148" s="32" t="s">
        <v>28</v>
      </c>
      <c r="E4148" s="32" t="s">
        <v>75</v>
      </c>
      <c r="F4148" s="32" t="s">
        <v>118</v>
      </c>
      <c r="G4148" s="32">
        <v>3219</v>
      </c>
      <c r="H4148" s="32">
        <v>3200</v>
      </c>
      <c r="I4148" s="32">
        <v>134</v>
      </c>
      <c r="J4148" s="32">
        <v>3066</v>
      </c>
      <c r="K4148" s="32">
        <v>19652.84</v>
      </c>
      <c r="L4148" s="32">
        <v>8755.86</v>
      </c>
      <c r="M4148" s="32"/>
      <c r="N4148" s="32" t="s">
        <v>334</v>
      </c>
    </row>
    <row r="4149" spans="1:14" x14ac:dyDescent="0.2">
      <c r="A4149" s="32">
        <v>2021</v>
      </c>
      <c r="B4149" s="32">
        <v>8</v>
      </c>
      <c r="C4149" s="32" t="s">
        <v>13</v>
      </c>
      <c r="D4149" s="32" t="s">
        <v>28</v>
      </c>
      <c r="E4149" s="32" t="s">
        <v>75</v>
      </c>
      <c r="F4149" s="32" t="s">
        <v>118</v>
      </c>
      <c r="G4149" s="32">
        <v>3488</v>
      </c>
      <c r="H4149" s="32">
        <v>3471</v>
      </c>
      <c r="I4149" s="32">
        <v>134</v>
      </c>
      <c r="J4149" s="32">
        <v>3337</v>
      </c>
      <c r="K4149" s="32">
        <v>21410.883333333335</v>
      </c>
      <c r="L4149" s="32">
        <v>10260.200000000001</v>
      </c>
      <c r="M4149" s="32"/>
      <c r="N4149" s="32" t="s">
        <v>334</v>
      </c>
    </row>
    <row r="4150" spans="1:14" x14ac:dyDescent="0.2">
      <c r="A4150" s="32">
        <v>2021</v>
      </c>
      <c r="B4150" s="32">
        <v>9</v>
      </c>
      <c r="C4150" s="32" t="s">
        <v>65</v>
      </c>
      <c r="D4150" s="32" t="s">
        <v>28</v>
      </c>
      <c r="E4150" s="32" t="s">
        <v>75</v>
      </c>
      <c r="F4150" s="32" t="s">
        <v>118</v>
      </c>
      <c r="G4150" s="32">
        <v>3133</v>
      </c>
      <c r="H4150" s="32">
        <v>3123</v>
      </c>
      <c r="I4150" s="32">
        <v>100</v>
      </c>
      <c r="J4150" s="32">
        <v>3023</v>
      </c>
      <c r="K4150" s="32">
        <v>20193.156666666666</v>
      </c>
      <c r="L4150" s="32">
        <v>9990.2266666666674</v>
      </c>
      <c r="M4150" s="32"/>
      <c r="N4150" s="32" t="s">
        <v>334</v>
      </c>
    </row>
    <row r="4151" spans="1:14" x14ac:dyDescent="0.2">
      <c r="A4151" s="32">
        <v>2021</v>
      </c>
      <c r="B4151" s="32">
        <v>10</v>
      </c>
      <c r="C4151" s="32" t="s">
        <v>14</v>
      </c>
      <c r="D4151" s="32" t="s">
        <v>28</v>
      </c>
      <c r="E4151" s="32" t="s">
        <v>75</v>
      </c>
      <c r="F4151" s="32" t="s">
        <v>118</v>
      </c>
      <c r="G4151" s="32">
        <v>3175</v>
      </c>
      <c r="H4151" s="32">
        <v>3173</v>
      </c>
      <c r="I4151" s="32">
        <v>97</v>
      </c>
      <c r="J4151" s="32">
        <v>3076</v>
      </c>
      <c r="K4151" s="32">
        <v>21172.566666666666</v>
      </c>
      <c r="L4151" s="32">
        <v>11347.166666666666</v>
      </c>
      <c r="M4151" s="32"/>
      <c r="N4151" s="32" t="s">
        <v>334</v>
      </c>
    </row>
    <row r="4152" spans="1:14" x14ac:dyDescent="0.2">
      <c r="A4152" s="32">
        <v>2021</v>
      </c>
      <c r="B4152" s="32">
        <v>11</v>
      </c>
      <c r="C4152" s="32" t="s">
        <v>11</v>
      </c>
      <c r="D4152" s="32" t="s">
        <v>28</v>
      </c>
      <c r="E4152" s="32" t="s">
        <v>75</v>
      </c>
      <c r="F4152" s="32" t="s">
        <v>118</v>
      </c>
      <c r="G4152" s="32">
        <v>2851</v>
      </c>
      <c r="H4152" s="32">
        <v>2850</v>
      </c>
      <c r="I4152" s="32">
        <v>119</v>
      </c>
      <c r="J4152" s="32">
        <v>2731</v>
      </c>
      <c r="K4152" s="32">
        <v>17890</v>
      </c>
      <c r="L4152" s="32">
        <v>7418.35</v>
      </c>
      <c r="M4152" s="32"/>
      <c r="N4152" s="32" t="s">
        <v>334</v>
      </c>
    </row>
    <row r="4153" spans="1:14" x14ac:dyDescent="0.2">
      <c r="A4153" s="32">
        <v>2021</v>
      </c>
      <c r="B4153" s="32">
        <v>12</v>
      </c>
      <c r="C4153" s="32" t="s">
        <v>60</v>
      </c>
      <c r="D4153" s="32" t="s">
        <v>28</v>
      </c>
      <c r="E4153" s="32" t="s">
        <v>75</v>
      </c>
      <c r="F4153" s="32" t="s">
        <v>118</v>
      </c>
      <c r="G4153" s="32">
        <v>3114</v>
      </c>
      <c r="H4153" s="32">
        <v>3112</v>
      </c>
      <c r="I4153" s="32">
        <v>139</v>
      </c>
      <c r="J4153" s="32">
        <v>2973</v>
      </c>
      <c r="K4153" s="32">
        <v>22340.45</v>
      </c>
      <c r="L4153" s="32">
        <v>10998.333333333334</v>
      </c>
      <c r="M4153" s="32"/>
      <c r="N4153" s="32" t="s">
        <v>334</v>
      </c>
    </row>
    <row r="4154" spans="1:14" x14ac:dyDescent="0.2">
      <c r="A4154" s="32">
        <v>2021</v>
      </c>
      <c r="B4154" s="32">
        <v>1</v>
      </c>
      <c r="C4154" s="32" t="s">
        <v>10</v>
      </c>
      <c r="D4154" s="32" t="s">
        <v>37</v>
      </c>
      <c r="E4154" s="32" t="s">
        <v>188</v>
      </c>
      <c r="F4154" s="32" t="s">
        <v>118</v>
      </c>
      <c r="G4154" s="32">
        <v>2640</v>
      </c>
      <c r="H4154" s="32">
        <v>2626</v>
      </c>
      <c r="I4154" s="32">
        <v>160</v>
      </c>
      <c r="J4154" s="32">
        <v>2466</v>
      </c>
      <c r="K4154" s="32">
        <v>19690.78</v>
      </c>
      <c r="L4154" s="32">
        <v>6067.5533333333333</v>
      </c>
      <c r="M4154" s="32"/>
      <c r="N4154" s="32" t="s">
        <v>335</v>
      </c>
    </row>
    <row r="4155" spans="1:14" x14ac:dyDescent="0.2">
      <c r="A4155" s="32">
        <v>2021</v>
      </c>
      <c r="B4155" s="32">
        <v>2</v>
      </c>
      <c r="C4155" s="32" t="s">
        <v>33</v>
      </c>
      <c r="D4155" s="32" t="s">
        <v>37</v>
      </c>
      <c r="E4155" s="32" t="s">
        <v>188</v>
      </c>
      <c r="F4155" s="32" t="s">
        <v>118</v>
      </c>
      <c r="G4155" s="32">
        <v>1352</v>
      </c>
      <c r="H4155" s="32">
        <v>1342</v>
      </c>
      <c r="I4155" s="32">
        <v>193</v>
      </c>
      <c r="J4155" s="32">
        <v>1149</v>
      </c>
      <c r="K4155" s="32">
        <v>8992.5933333333342</v>
      </c>
      <c r="L4155" s="32">
        <v>2725.79</v>
      </c>
      <c r="M4155" s="32"/>
      <c r="N4155" s="32" t="s">
        <v>335</v>
      </c>
    </row>
    <row r="4156" spans="1:14" x14ac:dyDescent="0.2">
      <c r="A4156" s="32">
        <v>2021</v>
      </c>
      <c r="B4156" s="32">
        <v>3</v>
      </c>
      <c r="C4156" s="32" t="s">
        <v>79</v>
      </c>
      <c r="D4156" s="32" t="s">
        <v>37</v>
      </c>
      <c r="E4156" s="32" t="s">
        <v>188</v>
      </c>
      <c r="F4156" s="32" t="s">
        <v>118</v>
      </c>
      <c r="G4156" s="32">
        <v>1686</v>
      </c>
      <c r="H4156" s="32">
        <v>1671</v>
      </c>
      <c r="I4156" s="32">
        <v>141</v>
      </c>
      <c r="J4156" s="32">
        <v>1530</v>
      </c>
      <c r="K4156" s="32">
        <v>11905.566666666668</v>
      </c>
      <c r="L4156" s="32">
        <v>3394.1333333333332</v>
      </c>
      <c r="M4156" s="32"/>
      <c r="N4156" s="32" t="s">
        <v>335</v>
      </c>
    </row>
    <row r="4157" spans="1:14" x14ac:dyDescent="0.2">
      <c r="A4157" s="32">
        <v>2021</v>
      </c>
      <c r="B4157" s="32">
        <v>4</v>
      </c>
      <c r="C4157" s="32" t="s">
        <v>58</v>
      </c>
      <c r="D4157" s="32" t="s">
        <v>37</v>
      </c>
      <c r="E4157" s="32" t="s">
        <v>188</v>
      </c>
      <c r="F4157" s="32" t="s">
        <v>118</v>
      </c>
      <c r="G4157" s="32">
        <v>2864</v>
      </c>
      <c r="H4157" s="32">
        <v>2851</v>
      </c>
      <c r="I4157" s="32">
        <v>328</v>
      </c>
      <c r="J4157" s="32">
        <v>2523</v>
      </c>
      <c r="K4157" s="32">
        <v>19579.965</v>
      </c>
      <c r="L4157" s="32">
        <v>6445.5516666666663</v>
      </c>
      <c r="M4157" s="32"/>
      <c r="N4157" s="32" t="s">
        <v>335</v>
      </c>
    </row>
    <row r="4158" spans="1:14" x14ac:dyDescent="0.2">
      <c r="A4158" s="32">
        <v>2021</v>
      </c>
      <c r="B4158" s="32">
        <v>5</v>
      </c>
      <c r="C4158" s="32" t="s">
        <v>36</v>
      </c>
      <c r="D4158" s="32" t="s">
        <v>37</v>
      </c>
      <c r="E4158" s="32" t="s">
        <v>188</v>
      </c>
      <c r="F4158" s="32" t="s">
        <v>118</v>
      </c>
      <c r="G4158" s="32">
        <v>3519</v>
      </c>
      <c r="H4158" s="32">
        <v>3508</v>
      </c>
      <c r="I4158" s="32">
        <v>287</v>
      </c>
      <c r="J4158" s="32">
        <v>3221</v>
      </c>
      <c r="K4158" s="32">
        <v>24632.411666666667</v>
      </c>
      <c r="L4158" s="32">
        <v>9052.7216666666664</v>
      </c>
      <c r="M4158" s="32"/>
      <c r="N4158" s="32" t="s">
        <v>335</v>
      </c>
    </row>
    <row r="4159" spans="1:14" x14ac:dyDescent="0.2">
      <c r="A4159" s="32">
        <v>2021</v>
      </c>
      <c r="B4159" s="32">
        <v>6</v>
      </c>
      <c r="C4159" s="32" t="s">
        <v>44</v>
      </c>
      <c r="D4159" s="32" t="s">
        <v>37</v>
      </c>
      <c r="E4159" s="32" t="s">
        <v>188</v>
      </c>
      <c r="F4159" s="32" t="s">
        <v>118</v>
      </c>
      <c r="G4159" s="32">
        <v>4900</v>
      </c>
      <c r="H4159" s="32">
        <v>4884</v>
      </c>
      <c r="I4159" s="32">
        <v>347</v>
      </c>
      <c r="J4159" s="32">
        <v>4537</v>
      </c>
      <c r="K4159" s="32">
        <v>35160.224999999999</v>
      </c>
      <c r="L4159" s="32">
        <v>16464.775000000001</v>
      </c>
      <c r="M4159" s="32"/>
      <c r="N4159" s="32" t="s">
        <v>335</v>
      </c>
    </row>
    <row r="4160" spans="1:14" x14ac:dyDescent="0.2">
      <c r="A4160" s="32">
        <v>2021</v>
      </c>
      <c r="B4160" s="32">
        <v>7</v>
      </c>
      <c r="C4160" s="32" t="s">
        <v>24</v>
      </c>
      <c r="D4160" s="32" t="s">
        <v>37</v>
      </c>
      <c r="E4160" s="32" t="s">
        <v>188</v>
      </c>
      <c r="F4160" s="32" t="s">
        <v>118</v>
      </c>
      <c r="G4160" s="32">
        <v>6331</v>
      </c>
      <c r="H4160" s="32">
        <v>6321</v>
      </c>
      <c r="I4160" s="32">
        <v>338</v>
      </c>
      <c r="J4160" s="32">
        <v>5983</v>
      </c>
      <c r="K4160" s="32">
        <v>45679.415000000001</v>
      </c>
      <c r="L4160" s="32">
        <v>20802.518333333333</v>
      </c>
      <c r="M4160" s="32"/>
      <c r="N4160" s="32" t="s">
        <v>335</v>
      </c>
    </row>
    <row r="4161" spans="1:14" x14ac:dyDescent="0.2">
      <c r="A4161" s="32">
        <v>2021</v>
      </c>
      <c r="B4161" s="32">
        <v>8</v>
      </c>
      <c r="C4161" s="32" t="s">
        <v>13</v>
      </c>
      <c r="D4161" s="32" t="s">
        <v>37</v>
      </c>
      <c r="E4161" s="32" t="s">
        <v>188</v>
      </c>
      <c r="F4161" s="32" t="s">
        <v>118</v>
      </c>
      <c r="G4161" s="32">
        <v>6983</v>
      </c>
      <c r="H4161" s="32">
        <v>6968</v>
      </c>
      <c r="I4161" s="32">
        <v>506</v>
      </c>
      <c r="J4161" s="32">
        <v>6462</v>
      </c>
      <c r="K4161" s="32">
        <v>50396.588333333333</v>
      </c>
      <c r="L4161" s="32">
        <v>21495.895</v>
      </c>
      <c r="M4161" s="32"/>
      <c r="N4161" s="32" t="s">
        <v>335</v>
      </c>
    </row>
    <row r="4162" spans="1:14" x14ac:dyDescent="0.2">
      <c r="A4162" s="32">
        <v>2021</v>
      </c>
      <c r="B4162" s="32">
        <v>9</v>
      </c>
      <c r="C4162" s="32" t="s">
        <v>65</v>
      </c>
      <c r="D4162" s="32" t="s">
        <v>37</v>
      </c>
      <c r="E4162" s="32" t="s">
        <v>188</v>
      </c>
      <c r="F4162" s="32" t="s">
        <v>118</v>
      </c>
      <c r="G4162" s="32">
        <v>6600</v>
      </c>
      <c r="H4162" s="32">
        <v>6590</v>
      </c>
      <c r="I4162" s="32">
        <v>467</v>
      </c>
      <c r="J4162" s="32">
        <v>6123</v>
      </c>
      <c r="K4162" s="32">
        <v>49261.151666666665</v>
      </c>
      <c r="L4162" s="32">
        <v>20108.165000000001</v>
      </c>
      <c r="M4162" s="32"/>
      <c r="N4162" s="32" t="s">
        <v>335</v>
      </c>
    </row>
    <row r="4163" spans="1:14" x14ac:dyDescent="0.2">
      <c r="A4163" s="32">
        <v>2021</v>
      </c>
      <c r="B4163" s="32">
        <v>10</v>
      </c>
      <c r="C4163" s="32" t="s">
        <v>14</v>
      </c>
      <c r="D4163" s="32" t="s">
        <v>37</v>
      </c>
      <c r="E4163" s="32" t="s">
        <v>188</v>
      </c>
      <c r="F4163" s="32" t="s">
        <v>118</v>
      </c>
      <c r="G4163" s="32">
        <v>6903</v>
      </c>
      <c r="H4163" s="32">
        <v>6882</v>
      </c>
      <c r="I4163" s="32">
        <v>255</v>
      </c>
      <c r="J4163" s="32">
        <v>6627</v>
      </c>
      <c r="K4163" s="32">
        <v>52914.293333333335</v>
      </c>
      <c r="L4163" s="32">
        <v>22897.74</v>
      </c>
      <c r="M4163" s="32"/>
      <c r="N4163" s="32" t="s">
        <v>335</v>
      </c>
    </row>
    <row r="4164" spans="1:14" x14ac:dyDescent="0.2">
      <c r="A4164" s="32">
        <v>2021</v>
      </c>
      <c r="B4164" s="32">
        <v>11</v>
      </c>
      <c r="C4164" s="32" t="s">
        <v>11</v>
      </c>
      <c r="D4164" s="32" t="s">
        <v>37</v>
      </c>
      <c r="E4164" s="32" t="s">
        <v>188</v>
      </c>
      <c r="F4164" s="32" t="s">
        <v>118</v>
      </c>
      <c r="G4164" s="32">
        <v>7055</v>
      </c>
      <c r="H4164" s="32">
        <v>7044</v>
      </c>
      <c r="I4164" s="32">
        <v>80</v>
      </c>
      <c r="J4164" s="32">
        <v>6964</v>
      </c>
      <c r="K4164" s="32">
        <v>55015.364999999998</v>
      </c>
      <c r="L4164" s="32">
        <v>25349.634999999998</v>
      </c>
      <c r="M4164" s="32"/>
      <c r="N4164" s="32" t="s">
        <v>335</v>
      </c>
    </row>
    <row r="4165" spans="1:14" x14ac:dyDescent="0.2">
      <c r="A4165" s="32">
        <v>2021</v>
      </c>
      <c r="B4165" s="32">
        <v>12</v>
      </c>
      <c r="C4165" s="32" t="s">
        <v>60</v>
      </c>
      <c r="D4165" s="32" t="s">
        <v>37</v>
      </c>
      <c r="E4165" s="32" t="s">
        <v>188</v>
      </c>
      <c r="F4165" s="32" t="s">
        <v>118</v>
      </c>
      <c r="G4165" s="32">
        <v>7197</v>
      </c>
      <c r="H4165" s="32">
        <v>7185</v>
      </c>
      <c r="I4165" s="32">
        <v>335</v>
      </c>
      <c r="J4165" s="32">
        <v>6850</v>
      </c>
      <c r="K4165" s="32">
        <v>56447.013333333336</v>
      </c>
      <c r="L4165" s="32">
        <v>24769.57</v>
      </c>
      <c r="M4165" s="32"/>
      <c r="N4165" s="32" t="s">
        <v>335</v>
      </c>
    </row>
    <row r="4166" spans="1:14" x14ac:dyDescent="0.2">
      <c r="A4166" s="32">
        <v>2021</v>
      </c>
      <c r="B4166" s="32">
        <v>1</v>
      </c>
      <c r="C4166" s="32" t="s">
        <v>10</v>
      </c>
      <c r="D4166" s="32" t="s">
        <v>141</v>
      </c>
      <c r="E4166" s="32" t="s">
        <v>253</v>
      </c>
      <c r="F4166" s="32" t="s">
        <v>150</v>
      </c>
      <c r="G4166" s="32">
        <v>1636</v>
      </c>
      <c r="H4166" s="32">
        <v>1487</v>
      </c>
      <c r="I4166" s="32">
        <v>308</v>
      </c>
      <c r="J4166" s="32">
        <v>1179</v>
      </c>
      <c r="K4166" s="32">
        <v>6070.8</v>
      </c>
      <c r="L4166" s="32">
        <v>6074.2</v>
      </c>
      <c r="M4166" s="32"/>
      <c r="N4166" s="32" t="s">
        <v>336</v>
      </c>
    </row>
    <row r="4167" spans="1:14" x14ac:dyDescent="0.2">
      <c r="A4167" s="32">
        <v>2021</v>
      </c>
      <c r="B4167" s="32">
        <v>2</v>
      </c>
      <c r="C4167" s="32" t="s">
        <v>33</v>
      </c>
      <c r="D4167" s="32" t="s">
        <v>141</v>
      </c>
      <c r="E4167" s="32" t="s">
        <v>253</v>
      </c>
      <c r="F4167" s="32" t="s">
        <v>150</v>
      </c>
      <c r="G4167" s="32">
        <v>1348</v>
      </c>
      <c r="H4167" s="32">
        <v>1135</v>
      </c>
      <c r="I4167" s="32">
        <v>333</v>
      </c>
      <c r="J4167" s="32">
        <v>802</v>
      </c>
      <c r="K4167" s="32">
        <v>4254.6000000000004</v>
      </c>
      <c r="L4167" s="32">
        <v>3855.4</v>
      </c>
      <c r="M4167" s="32"/>
      <c r="N4167" s="32" t="s">
        <v>336</v>
      </c>
    </row>
    <row r="4168" spans="1:14" x14ac:dyDescent="0.2">
      <c r="A4168" s="32">
        <v>2021</v>
      </c>
      <c r="B4168" s="32">
        <v>3</v>
      </c>
      <c r="C4168" s="32" t="s">
        <v>79</v>
      </c>
      <c r="D4168" s="32" t="s">
        <v>141</v>
      </c>
      <c r="E4168" s="32" t="s">
        <v>253</v>
      </c>
      <c r="F4168" s="32" t="s">
        <v>150</v>
      </c>
      <c r="G4168" s="32">
        <v>1633</v>
      </c>
      <c r="H4168" s="32">
        <v>1425</v>
      </c>
      <c r="I4168" s="32">
        <v>729</v>
      </c>
      <c r="J4168" s="32">
        <v>696</v>
      </c>
      <c r="K4168" s="32">
        <v>3590.1</v>
      </c>
      <c r="L4168" s="32">
        <v>2955.9</v>
      </c>
      <c r="M4168" s="32"/>
      <c r="N4168" s="32" t="s">
        <v>336</v>
      </c>
    </row>
    <row r="4169" spans="1:14" x14ac:dyDescent="0.2">
      <c r="A4169" s="32">
        <v>2021</v>
      </c>
      <c r="B4169" s="32">
        <v>4</v>
      </c>
      <c r="C4169" s="32" t="s">
        <v>58</v>
      </c>
      <c r="D4169" s="32" t="s">
        <v>141</v>
      </c>
      <c r="E4169" s="32" t="s">
        <v>253</v>
      </c>
      <c r="F4169" s="32" t="s">
        <v>150</v>
      </c>
      <c r="G4169" s="32">
        <v>2086</v>
      </c>
      <c r="H4169" s="32">
        <v>1888</v>
      </c>
      <c r="I4169" s="32">
        <v>934</v>
      </c>
      <c r="J4169" s="32">
        <v>954</v>
      </c>
      <c r="K4169" s="32">
        <v>5531.2</v>
      </c>
      <c r="L4169" s="32">
        <v>3192.8</v>
      </c>
      <c r="M4169" s="32"/>
      <c r="N4169" s="32" t="s">
        <v>336</v>
      </c>
    </row>
    <row r="4170" spans="1:14" x14ac:dyDescent="0.2">
      <c r="A4170" s="32">
        <v>2021</v>
      </c>
      <c r="B4170" s="32">
        <v>5</v>
      </c>
      <c r="C4170" s="32" t="s">
        <v>36</v>
      </c>
      <c r="D4170" s="32" t="s">
        <v>141</v>
      </c>
      <c r="E4170" s="32" t="s">
        <v>253</v>
      </c>
      <c r="F4170" s="32" t="s">
        <v>150</v>
      </c>
      <c r="G4170" s="32">
        <v>2460</v>
      </c>
      <c r="H4170" s="32">
        <v>2176</v>
      </c>
      <c r="I4170" s="32">
        <v>834</v>
      </c>
      <c r="J4170" s="32">
        <v>1342</v>
      </c>
      <c r="K4170" s="32">
        <v>7153.4</v>
      </c>
      <c r="L4170" s="32">
        <v>4555.6000000000004</v>
      </c>
      <c r="M4170" s="32"/>
      <c r="N4170" s="32" t="s">
        <v>336</v>
      </c>
    </row>
    <row r="4171" spans="1:14" x14ac:dyDescent="0.2">
      <c r="A4171" s="32">
        <v>2021</v>
      </c>
      <c r="B4171" s="32">
        <v>6</v>
      </c>
      <c r="C4171" s="32" t="s">
        <v>44</v>
      </c>
      <c r="D4171" s="32" t="s">
        <v>141</v>
      </c>
      <c r="E4171" s="32" t="s">
        <v>253</v>
      </c>
      <c r="F4171" s="32" t="s">
        <v>150</v>
      </c>
      <c r="G4171" s="32">
        <v>3412</v>
      </c>
      <c r="H4171" s="32">
        <v>3090</v>
      </c>
      <c r="I4171" s="32">
        <v>904</v>
      </c>
      <c r="J4171" s="32">
        <v>2186</v>
      </c>
      <c r="K4171" s="32">
        <v>11900.1</v>
      </c>
      <c r="L4171" s="32">
        <v>8096.9</v>
      </c>
      <c r="M4171" s="32"/>
      <c r="N4171" s="32" t="s">
        <v>336</v>
      </c>
    </row>
    <row r="4172" spans="1:14" x14ac:dyDescent="0.2">
      <c r="A4172" s="32">
        <v>2021</v>
      </c>
      <c r="B4172" s="32">
        <v>7</v>
      </c>
      <c r="C4172" s="32" t="s">
        <v>24</v>
      </c>
      <c r="D4172" s="32" t="s">
        <v>141</v>
      </c>
      <c r="E4172" s="32" t="s">
        <v>253</v>
      </c>
      <c r="F4172" s="32" t="s">
        <v>150</v>
      </c>
      <c r="G4172" s="32">
        <v>4218</v>
      </c>
      <c r="H4172" s="32">
        <v>3968</v>
      </c>
      <c r="I4172" s="32">
        <v>603</v>
      </c>
      <c r="J4172" s="32">
        <v>3365</v>
      </c>
      <c r="K4172" s="32">
        <v>17714.3</v>
      </c>
      <c r="L4172" s="32">
        <v>13373.7</v>
      </c>
      <c r="M4172" s="32"/>
      <c r="N4172" s="32" t="s">
        <v>336</v>
      </c>
    </row>
    <row r="4173" spans="1:14" x14ac:dyDescent="0.2">
      <c r="A4173" s="32">
        <v>2021</v>
      </c>
      <c r="B4173" s="32">
        <v>8</v>
      </c>
      <c r="C4173" s="32" t="s">
        <v>13</v>
      </c>
      <c r="D4173" s="32" t="s">
        <v>141</v>
      </c>
      <c r="E4173" s="32" t="s">
        <v>253</v>
      </c>
      <c r="F4173" s="32" t="s">
        <v>150</v>
      </c>
      <c r="G4173" s="32">
        <v>4561</v>
      </c>
      <c r="H4173" s="32">
        <v>4306</v>
      </c>
      <c r="I4173" s="32">
        <v>515</v>
      </c>
      <c r="J4173" s="32">
        <v>3791</v>
      </c>
      <c r="K4173" s="32">
        <v>21819.1</v>
      </c>
      <c r="L4173" s="32">
        <v>13960.9</v>
      </c>
      <c r="M4173" s="32"/>
      <c r="N4173" s="32" t="s">
        <v>336</v>
      </c>
    </row>
    <row r="4174" spans="1:14" x14ac:dyDescent="0.2">
      <c r="A4174" s="32">
        <v>2021</v>
      </c>
      <c r="B4174" s="32">
        <v>9</v>
      </c>
      <c r="C4174" s="32" t="s">
        <v>65</v>
      </c>
      <c r="D4174" s="32" t="s">
        <v>141</v>
      </c>
      <c r="E4174" s="32" t="s">
        <v>253</v>
      </c>
      <c r="F4174" s="32" t="s">
        <v>150</v>
      </c>
      <c r="G4174" s="32">
        <v>4298</v>
      </c>
      <c r="H4174" s="32">
        <v>3979</v>
      </c>
      <c r="I4174" s="32">
        <v>514</v>
      </c>
      <c r="J4174" s="32">
        <v>3465</v>
      </c>
      <c r="K4174" s="32">
        <v>19415.7</v>
      </c>
      <c r="L4174" s="32">
        <v>11905.3</v>
      </c>
      <c r="M4174" s="32"/>
      <c r="N4174" s="32" t="s">
        <v>336</v>
      </c>
    </row>
    <row r="4175" spans="1:14" x14ac:dyDescent="0.2">
      <c r="A4175" s="32">
        <v>2021</v>
      </c>
      <c r="B4175" s="32">
        <v>10</v>
      </c>
      <c r="C4175" s="32" t="s">
        <v>14</v>
      </c>
      <c r="D4175" s="32" t="s">
        <v>141</v>
      </c>
      <c r="E4175" s="32" t="s">
        <v>253</v>
      </c>
      <c r="F4175" s="32" t="s">
        <v>150</v>
      </c>
      <c r="G4175" s="32">
        <v>3764</v>
      </c>
      <c r="H4175" s="32">
        <v>3526</v>
      </c>
      <c r="I4175" s="32">
        <v>197</v>
      </c>
      <c r="J4175" s="32">
        <v>3329</v>
      </c>
      <c r="K4175" s="32">
        <v>18005.599999999999</v>
      </c>
      <c r="L4175" s="32">
        <v>11833.4</v>
      </c>
      <c r="M4175" s="32"/>
      <c r="N4175" s="32" t="s">
        <v>336</v>
      </c>
    </row>
    <row r="4176" spans="1:14" x14ac:dyDescent="0.2">
      <c r="A4176" s="32">
        <v>2021</v>
      </c>
      <c r="B4176" s="32">
        <v>11</v>
      </c>
      <c r="C4176" s="32" t="s">
        <v>11</v>
      </c>
      <c r="D4176" s="32" t="s">
        <v>141</v>
      </c>
      <c r="E4176" s="32" t="s">
        <v>253</v>
      </c>
      <c r="F4176" s="32" t="s">
        <v>150</v>
      </c>
      <c r="G4176" s="32">
        <v>3190</v>
      </c>
      <c r="H4176" s="32">
        <v>2930</v>
      </c>
      <c r="I4176" s="32">
        <v>258</v>
      </c>
      <c r="J4176" s="32">
        <v>2672</v>
      </c>
      <c r="K4176" s="32">
        <v>14981.3</v>
      </c>
      <c r="L4176" s="32">
        <v>8649.7000000000007</v>
      </c>
      <c r="M4176" s="32"/>
      <c r="N4176" s="32" t="s">
        <v>336</v>
      </c>
    </row>
    <row r="4177" spans="1:14" x14ac:dyDescent="0.2">
      <c r="A4177" s="32">
        <v>2021</v>
      </c>
      <c r="B4177" s="32">
        <v>12</v>
      </c>
      <c r="C4177" s="32" t="s">
        <v>60</v>
      </c>
      <c r="D4177" s="32" t="s">
        <v>141</v>
      </c>
      <c r="E4177" s="32" t="s">
        <v>253</v>
      </c>
      <c r="F4177" s="32" t="s">
        <v>150</v>
      </c>
      <c r="G4177" s="32">
        <v>3481</v>
      </c>
      <c r="H4177" s="32">
        <v>3267</v>
      </c>
      <c r="I4177" s="32">
        <v>318</v>
      </c>
      <c r="J4177" s="32">
        <v>2949</v>
      </c>
      <c r="K4177" s="32">
        <v>17426.3</v>
      </c>
      <c r="L4177" s="32">
        <v>10729.7</v>
      </c>
      <c r="M4177" s="32"/>
      <c r="N4177" s="32" t="s">
        <v>336</v>
      </c>
    </row>
    <row r="4178" spans="1:14" x14ac:dyDescent="0.2">
      <c r="A4178" s="32">
        <v>2021</v>
      </c>
      <c r="B4178" s="32">
        <v>1</v>
      </c>
      <c r="C4178" s="32" t="s">
        <v>10</v>
      </c>
      <c r="D4178" s="32" t="s">
        <v>45</v>
      </c>
      <c r="E4178" s="32" t="s">
        <v>83</v>
      </c>
      <c r="F4178" s="32" t="s">
        <v>123</v>
      </c>
      <c r="G4178" s="32">
        <v>2283</v>
      </c>
      <c r="H4178" s="32">
        <v>2282</v>
      </c>
      <c r="I4178" s="32">
        <v>175</v>
      </c>
      <c r="J4178" s="32">
        <v>2107</v>
      </c>
      <c r="K4178" s="32">
        <v>12211.263333333334</v>
      </c>
      <c r="L4178" s="32">
        <v>4148.0033333333331</v>
      </c>
      <c r="M4178" s="32"/>
      <c r="N4178" s="32" t="s">
        <v>337</v>
      </c>
    </row>
    <row r="4179" spans="1:14" x14ac:dyDescent="0.2">
      <c r="A4179" s="32">
        <v>2021</v>
      </c>
      <c r="B4179" s="32">
        <v>2</v>
      </c>
      <c r="C4179" s="32" t="s">
        <v>33</v>
      </c>
      <c r="D4179" s="32" t="s">
        <v>45</v>
      </c>
      <c r="E4179" s="32" t="s">
        <v>83</v>
      </c>
      <c r="F4179" s="32" t="s">
        <v>123</v>
      </c>
      <c r="G4179" s="32">
        <v>1973</v>
      </c>
      <c r="H4179" s="32">
        <v>1971</v>
      </c>
      <c r="I4179" s="32">
        <v>128</v>
      </c>
      <c r="J4179" s="32">
        <v>1843</v>
      </c>
      <c r="K4179" s="32">
        <v>10448.58</v>
      </c>
      <c r="L4179" s="32">
        <v>3374.2866666666669</v>
      </c>
      <c r="M4179" s="32"/>
      <c r="N4179" s="32" t="s">
        <v>337</v>
      </c>
    </row>
    <row r="4180" spans="1:14" x14ac:dyDescent="0.2">
      <c r="A4180" s="32">
        <v>2021</v>
      </c>
      <c r="B4180" s="32">
        <v>3</v>
      </c>
      <c r="C4180" s="32" t="s">
        <v>79</v>
      </c>
      <c r="D4180" s="32" t="s">
        <v>45</v>
      </c>
      <c r="E4180" s="32" t="s">
        <v>83</v>
      </c>
      <c r="F4180" s="32" t="s">
        <v>123</v>
      </c>
      <c r="G4180" s="32">
        <v>2193</v>
      </c>
      <c r="H4180" s="32">
        <v>2191</v>
      </c>
      <c r="I4180" s="32">
        <v>272</v>
      </c>
      <c r="J4180" s="32">
        <v>1919</v>
      </c>
      <c r="K4180" s="32">
        <v>10465.788333333334</v>
      </c>
      <c r="L4180" s="32">
        <v>3060.8449999999998</v>
      </c>
      <c r="M4180" s="32"/>
      <c r="N4180" s="32" t="s">
        <v>337</v>
      </c>
    </row>
    <row r="4181" spans="1:14" x14ac:dyDescent="0.2">
      <c r="A4181" s="32">
        <v>2021</v>
      </c>
      <c r="B4181" s="32">
        <v>4</v>
      </c>
      <c r="C4181" s="32" t="s">
        <v>58</v>
      </c>
      <c r="D4181" s="32" t="s">
        <v>45</v>
      </c>
      <c r="E4181" s="32" t="s">
        <v>83</v>
      </c>
      <c r="F4181" s="32" t="s">
        <v>123</v>
      </c>
      <c r="G4181" s="32">
        <v>2670</v>
      </c>
      <c r="H4181" s="32">
        <v>2665</v>
      </c>
      <c r="I4181" s="32">
        <v>292</v>
      </c>
      <c r="J4181" s="32">
        <v>2373</v>
      </c>
      <c r="K4181" s="32">
        <v>13135.958333333334</v>
      </c>
      <c r="L4181" s="32">
        <v>4273.8583333333336</v>
      </c>
      <c r="M4181" s="32"/>
      <c r="N4181" s="32" t="s">
        <v>337</v>
      </c>
    </row>
    <row r="4182" spans="1:14" x14ac:dyDescent="0.2">
      <c r="A4182" s="32">
        <v>2021</v>
      </c>
      <c r="B4182" s="32">
        <v>5</v>
      </c>
      <c r="C4182" s="32" t="s">
        <v>36</v>
      </c>
      <c r="D4182" s="32" t="s">
        <v>45</v>
      </c>
      <c r="E4182" s="32" t="s">
        <v>83</v>
      </c>
      <c r="F4182" s="32" t="s">
        <v>123</v>
      </c>
      <c r="G4182" s="32">
        <v>2822</v>
      </c>
      <c r="H4182" s="32">
        <v>2820</v>
      </c>
      <c r="I4182" s="32">
        <v>217</v>
      </c>
      <c r="J4182" s="32">
        <v>2603</v>
      </c>
      <c r="K4182" s="32">
        <v>15203.46</v>
      </c>
      <c r="L4182" s="32">
        <v>4543.9399999999996</v>
      </c>
      <c r="M4182" s="32"/>
      <c r="N4182" s="32" t="s">
        <v>337</v>
      </c>
    </row>
    <row r="4183" spans="1:14" x14ac:dyDescent="0.2">
      <c r="A4183" s="32">
        <v>2021</v>
      </c>
      <c r="B4183" s="32">
        <v>6</v>
      </c>
      <c r="C4183" s="32" t="s">
        <v>44</v>
      </c>
      <c r="D4183" s="32" t="s">
        <v>45</v>
      </c>
      <c r="E4183" s="32" t="s">
        <v>83</v>
      </c>
      <c r="F4183" s="32" t="s">
        <v>123</v>
      </c>
      <c r="G4183" s="32">
        <v>3520</v>
      </c>
      <c r="H4183" s="32">
        <v>3519</v>
      </c>
      <c r="I4183" s="32">
        <v>347</v>
      </c>
      <c r="J4183" s="32">
        <v>3172</v>
      </c>
      <c r="K4183" s="32">
        <v>18512.146666666667</v>
      </c>
      <c r="L4183" s="32">
        <v>6137.9033333333336</v>
      </c>
      <c r="M4183" s="32"/>
      <c r="N4183" s="32" t="s">
        <v>337</v>
      </c>
    </row>
    <row r="4184" spans="1:14" x14ac:dyDescent="0.2">
      <c r="A4184" s="32">
        <v>2021</v>
      </c>
      <c r="B4184" s="32">
        <v>7</v>
      </c>
      <c r="C4184" s="32" t="s">
        <v>24</v>
      </c>
      <c r="D4184" s="32" t="s">
        <v>45</v>
      </c>
      <c r="E4184" s="32" t="s">
        <v>83</v>
      </c>
      <c r="F4184" s="32" t="s">
        <v>123</v>
      </c>
      <c r="G4184" s="32">
        <v>5484</v>
      </c>
      <c r="H4184" s="32">
        <v>5483</v>
      </c>
      <c r="I4184" s="32">
        <v>360</v>
      </c>
      <c r="J4184" s="32">
        <v>5123</v>
      </c>
      <c r="K4184" s="32">
        <v>31296.323333333334</v>
      </c>
      <c r="L4184" s="32">
        <v>13052.66</v>
      </c>
      <c r="M4184" s="32"/>
      <c r="N4184" s="32" t="s">
        <v>337</v>
      </c>
    </row>
    <row r="4185" spans="1:14" x14ac:dyDescent="0.2">
      <c r="A4185" s="32">
        <v>2021</v>
      </c>
      <c r="B4185" s="32">
        <v>8</v>
      </c>
      <c r="C4185" s="32" t="s">
        <v>13</v>
      </c>
      <c r="D4185" s="32" t="s">
        <v>45</v>
      </c>
      <c r="E4185" s="32" t="s">
        <v>83</v>
      </c>
      <c r="F4185" s="32" t="s">
        <v>123</v>
      </c>
      <c r="G4185" s="32">
        <v>5759</v>
      </c>
      <c r="H4185" s="32">
        <v>5758</v>
      </c>
      <c r="I4185" s="32">
        <v>347</v>
      </c>
      <c r="J4185" s="32">
        <v>5411</v>
      </c>
      <c r="K4185" s="32">
        <v>33577.43</v>
      </c>
      <c r="L4185" s="32">
        <v>13316.036666666667</v>
      </c>
      <c r="M4185" s="32"/>
      <c r="N4185" s="32" t="s">
        <v>337</v>
      </c>
    </row>
    <row r="4186" spans="1:14" x14ac:dyDescent="0.2">
      <c r="A4186" s="32">
        <v>2021</v>
      </c>
      <c r="B4186" s="32">
        <v>9</v>
      </c>
      <c r="C4186" s="32" t="s">
        <v>65</v>
      </c>
      <c r="D4186" s="32" t="s">
        <v>45</v>
      </c>
      <c r="E4186" s="32" t="s">
        <v>83</v>
      </c>
      <c r="F4186" s="32" t="s">
        <v>123</v>
      </c>
      <c r="G4186" s="32">
        <v>5549</v>
      </c>
      <c r="H4186" s="32">
        <v>5548</v>
      </c>
      <c r="I4186" s="32">
        <v>342</v>
      </c>
      <c r="J4186" s="32">
        <v>5206</v>
      </c>
      <c r="K4186" s="32">
        <v>32063.696666666667</v>
      </c>
      <c r="L4186" s="32">
        <v>11781.653333333334</v>
      </c>
      <c r="M4186" s="32"/>
      <c r="N4186" s="32" t="s">
        <v>337</v>
      </c>
    </row>
    <row r="4187" spans="1:14" x14ac:dyDescent="0.2">
      <c r="A4187" s="32">
        <v>2021</v>
      </c>
      <c r="B4187" s="32">
        <v>10</v>
      </c>
      <c r="C4187" s="32" t="s">
        <v>14</v>
      </c>
      <c r="D4187" s="32" t="s">
        <v>45</v>
      </c>
      <c r="E4187" s="32" t="s">
        <v>83</v>
      </c>
      <c r="F4187" s="32" t="s">
        <v>123</v>
      </c>
      <c r="G4187" s="32">
        <v>5705</v>
      </c>
      <c r="H4187" s="32">
        <v>5703</v>
      </c>
      <c r="I4187" s="32">
        <v>230</v>
      </c>
      <c r="J4187" s="32">
        <v>5473</v>
      </c>
      <c r="K4187" s="32">
        <v>33676.761666666665</v>
      </c>
      <c r="L4187" s="32">
        <v>13799.488333333333</v>
      </c>
      <c r="M4187" s="32"/>
      <c r="N4187" s="32" t="s">
        <v>337</v>
      </c>
    </row>
    <row r="4188" spans="1:14" x14ac:dyDescent="0.2">
      <c r="A4188" s="32">
        <v>2021</v>
      </c>
      <c r="B4188" s="32">
        <v>11</v>
      </c>
      <c r="C4188" s="32" t="s">
        <v>11</v>
      </c>
      <c r="D4188" s="32" t="s">
        <v>45</v>
      </c>
      <c r="E4188" s="32" t="s">
        <v>83</v>
      </c>
      <c r="F4188" s="32" t="s">
        <v>123</v>
      </c>
      <c r="G4188" s="32">
        <v>4828</v>
      </c>
      <c r="H4188" s="32">
        <v>4827</v>
      </c>
      <c r="I4188" s="32">
        <v>248</v>
      </c>
      <c r="J4188" s="32">
        <v>4579</v>
      </c>
      <c r="K4188" s="32">
        <v>27820.055</v>
      </c>
      <c r="L4188" s="32">
        <v>10297.161666666667</v>
      </c>
      <c r="M4188" s="32"/>
      <c r="N4188" s="32" t="s">
        <v>337</v>
      </c>
    </row>
    <row r="4189" spans="1:14" x14ac:dyDescent="0.2">
      <c r="A4189" s="32">
        <v>2021</v>
      </c>
      <c r="B4189" s="32">
        <v>12</v>
      </c>
      <c r="C4189" s="32" t="s">
        <v>60</v>
      </c>
      <c r="D4189" s="32" t="s">
        <v>45</v>
      </c>
      <c r="E4189" s="32" t="s">
        <v>83</v>
      </c>
      <c r="F4189" s="32" t="s">
        <v>123</v>
      </c>
      <c r="G4189" s="32">
        <v>5541</v>
      </c>
      <c r="H4189" s="32">
        <v>5540</v>
      </c>
      <c r="I4189" s="32">
        <v>422</v>
      </c>
      <c r="J4189" s="32">
        <v>5118</v>
      </c>
      <c r="K4189" s="32">
        <v>33189.048333333332</v>
      </c>
      <c r="L4189" s="32">
        <v>14838.485000000001</v>
      </c>
      <c r="M4189" s="32"/>
      <c r="N4189" s="32" t="s">
        <v>337</v>
      </c>
    </row>
    <row r="4190" spans="1:14" x14ac:dyDescent="0.2">
      <c r="A4190" s="32">
        <v>2021</v>
      </c>
      <c r="B4190" s="32">
        <v>1</v>
      </c>
      <c r="C4190" s="32" t="s">
        <v>10</v>
      </c>
      <c r="D4190" s="32" t="s">
        <v>85</v>
      </c>
      <c r="E4190" s="32" t="s">
        <v>174</v>
      </c>
      <c r="F4190" s="32" t="s">
        <v>123</v>
      </c>
      <c r="G4190" s="32">
        <v>2778</v>
      </c>
      <c r="H4190" s="32">
        <v>2418</v>
      </c>
      <c r="I4190" s="32">
        <v>615</v>
      </c>
      <c r="J4190" s="32">
        <v>1803</v>
      </c>
      <c r="K4190" s="32">
        <v>11664.048333333334</v>
      </c>
      <c r="L4190" s="32">
        <v>4251.4350000000004</v>
      </c>
      <c r="M4190" s="32"/>
      <c r="N4190" s="32" t="s">
        <v>338</v>
      </c>
    </row>
    <row r="4191" spans="1:14" x14ac:dyDescent="0.2">
      <c r="A4191" s="32">
        <v>2021</v>
      </c>
      <c r="B4191" s="32">
        <v>2</v>
      </c>
      <c r="C4191" s="32" t="s">
        <v>33</v>
      </c>
      <c r="D4191" s="32" t="s">
        <v>85</v>
      </c>
      <c r="E4191" s="32" t="s">
        <v>174</v>
      </c>
      <c r="F4191" s="32" t="s">
        <v>123</v>
      </c>
      <c r="G4191" s="32">
        <v>2363</v>
      </c>
      <c r="H4191" s="32">
        <v>2160</v>
      </c>
      <c r="I4191" s="32">
        <v>622</v>
      </c>
      <c r="J4191" s="32">
        <v>1538</v>
      </c>
      <c r="K4191" s="32">
        <v>9816.8366666666661</v>
      </c>
      <c r="L4191" s="32">
        <v>3364.5633333333335</v>
      </c>
      <c r="M4191" s="32"/>
      <c r="N4191" s="32" t="s">
        <v>338</v>
      </c>
    </row>
    <row r="4192" spans="1:14" x14ac:dyDescent="0.2">
      <c r="A4192" s="32">
        <v>2021</v>
      </c>
      <c r="B4192" s="32">
        <v>3</v>
      </c>
      <c r="C4192" s="32" t="s">
        <v>79</v>
      </c>
      <c r="D4192" s="32" t="s">
        <v>85</v>
      </c>
      <c r="E4192" s="32" t="s">
        <v>174</v>
      </c>
      <c r="F4192" s="32" t="s">
        <v>123</v>
      </c>
      <c r="G4192" s="32">
        <v>2882</v>
      </c>
      <c r="H4192" s="32">
        <v>2695</v>
      </c>
      <c r="I4192" s="32">
        <v>688</v>
      </c>
      <c r="J4192" s="32">
        <v>2007</v>
      </c>
      <c r="K4192" s="32">
        <v>12656.195</v>
      </c>
      <c r="L4192" s="32">
        <v>4296.3883333333333</v>
      </c>
      <c r="M4192" s="32"/>
      <c r="N4192" s="32" t="s">
        <v>338</v>
      </c>
    </row>
    <row r="4193" spans="1:14" x14ac:dyDescent="0.2">
      <c r="A4193" s="32">
        <v>2021</v>
      </c>
      <c r="B4193" s="32">
        <v>4</v>
      </c>
      <c r="C4193" s="32" t="s">
        <v>58</v>
      </c>
      <c r="D4193" s="32" t="s">
        <v>85</v>
      </c>
      <c r="E4193" s="32" t="s">
        <v>174</v>
      </c>
      <c r="F4193" s="32" t="s">
        <v>123</v>
      </c>
      <c r="G4193" s="32">
        <v>3393</v>
      </c>
      <c r="H4193" s="32">
        <v>3198</v>
      </c>
      <c r="I4193" s="32">
        <v>1056</v>
      </c>
      <c r="J4193" s="32">
        <v>2142</v>
      </c>
      <c r="K4193" s="32">
        <v>14377.613333333333</v>
      </c>
      <c r="L4193" s="32">
        <v>4541.92</v>
      </c>
      <c r="M4193" s="32"/>
      <c r="N4193" s="32" t="s">
        <v>338</v>
      </c>
    </row>
    <row r="4194" spans="1:14" x14ac:dyDescent="0.2">
      <c r="A4194" s="32">
        <v>2021</v>
      </c>
      <c r="B4194" s="32">
        <v>5</v>
      </c>
      <c r="C4194" s="32" t="s">
        <v>36</v>
      </c>
      <c r="D4194" s="32" t="s">
        <v>85</v>
      </c>
      <c r="E4194" s="32" t="s">
        <v>174</v>
      </c>
      <c r="F4194" s="32" t="s">
        <v>123</v>
      </c>
      <c r="G4194" s="32">
        <v>4014</v>
      </c>
      <c r="H4194" s="32">
        <v>3883</v>
      </c>
      <c r="I4194" s="32">
        <v>1206</v>
      </c>
      <c r="J4194" s="32">
        <v>2677</v>
      </c>
      <c r="K4194" s="32">
        <v>17802.169999999998</v>
      </c>
      <c r="L4194" s="32">
        <v>5477.5633333333335</v>
      </c>
      <c r="M4194" s="32"/>
      <c r="N4194" s="32" t="s">
        <v>338</v>
      </c>
    </row>
    <row r="4195" spans="1:14" x14ac:dyDescent="0.2">
      <c r="A4195" s="32">
        <v>2021</v>
      </c>
      <c r="B4195" s="32">
        <v>6</v>
      </c>
      <c r="C4195" s="32" t="s">
        <v>44</v>
      </c>
      <c r="D4195" s="32" t="s">
        <v>85</v>
      </c>
      <c r="E4195" s="32" t="s">
        <v>174</v>
      </c>
      <c r="F4195" s="32" t="s">
        <v>123</v>
      </c>
      <c r="G4195" s="32">
        <v>5113</v>
      </c>
      <c r="H4195" s="32">
        <v>4912</v>
      </c>
      <c r="I4195" s="32">
        <v>1114</v>
      </c>
      <c r="J4195" s="32">
        <v>3798</v>
      </c>
      <c r="K4195" s="32">
        <v>24528.778333333332</v>
      </c>
      <c r="L4195" s="32">
        <v>8791.9883333333328</v>
      </c>
      <c r="M4195" s="32"/>
      <c r="N4195" s="32" t="s">
        <v>338</v>
      </c>
    </row>
    <row r="4196" spans="1:14" x14ac:dyDescent="0.2">
      <c r="A4196" s="32">
        <v>2021</v>
      </c>
      <c r="B4196" s="32">
        <v>7</v>
      </c>
      <c r="C4196" s="32" t="s">
        <v>24</v>
      </c>
      <c r="D4196" s="32" t="s">
        <v>85</v>
      </c>
      <c r="E4196" s="32" t="s">
        <v>174</v>
      </c>
      <c r="F4196" s="32" t="s">
        <v>123</v>
      </c>
      <c r="G4196" s="32">
        <v>7652</v>
      </c>
      <c r="H4196" s="32">
        <v>7485</v>
      </c>
      <c r="I4196" s="32">
        <v>2449</v>
      </c>
      <c r="J4196" s="32">
        <v>5036</v>
      </c>
      <c r="K4196" s="32">
        <v>34383.878333333334</v>
      </c>
      <c r="L4196" s="32">
        <v>14449.821666666667</v>
      </c>
      <c r="M4196" s="32"/>
      <c r="N4196" s="32" t="s">
        <v>338</v>
      </c>
    </row>
    <row r="4197" spans="1:14" x14ac:dyDescent="0.2">
      <c r="A4197" s="32">
        <v>2021</v>
      </c>
      <c r="B4197" s="32">
        <v>8</v>
      </c>
      <c r="C4197" s="32" t="s">
        <v>13</v>
      </c>
      <c r="D4197" s="32" t="s">
        <v>85</v>
      </c>
      <c r="E4197" s="32" t="s">
        <v>174</v>
      </c>
      <c r="F4197" s="32" t="s">
        <v>123</v>
      </c>
      <c r="G4197" s="32">
        <v>8098</v>
      </c>
      <c r="H4197" s="32">
        <v>7899</v>
      </c>
      <c r="I4197" s="32">
        <v>2264</v>
      </c>
      <c r="J4197" s="32">
        <v>5635</v>
      </c>
      <c r="K4197" s="32">
        <v>39538.480000000003</v>
      </c>
      <c r="L4197" s="32">
        <v>15336.286666666667</v>
      </c>
      <c r="M4197" s="32"/>
      <c r="N4197" s="32" t="s">
        <v>338</v>
      </c>
    </row>
    <row r="4198" spans="1:14" x14ac:dyDescent="0.2">
      <c r="A4198" s="32">
        <v>2021</v>
      </c>
      <c r="B4198" s="32">
        <v>9</v>
      </c>
      <c r="C4198" s="32" t="s">
        <v>65</v>
      </c>
      <c r="D4198" s="32" t="s">
        <v>85</v>
      </c>
      <c r="E4198" s="32" t="s">
        <v>174</v>
      </c>
      <c r="F4198" s="32" t="s">
        <v>123</v>
      </c>
      <c r="G4198" s="32">
        <v>8037</v>
      </c>
      <c r="H4198" s="32">
        <v>7840</v>
      </c>
      <c r="I4198" s="32">
        <v>1762</v>
      </c>
      <c r="J4198" s="32">
        <v>6078</v>
      </c>
      <c r="K4198" s="32">
        <v>41985.614999999998</v>
      </c>
      <c r="L4198" s="32">
        <v>18630.701666666668</v>
      </c>
      <c r="M4198" s="32"/>
      <c r="N4198" s="32" t="s">
        <v>338</v>
      </c>
    </row>
    <row r="4199" spans="1:14" x14ac:dyDescent="0.2">
      <c r="A4199" s="32">
        <v>2021</v>
      </c>
      <c r="B4199" s="32">
        <v>10</v>
      </c>
      <c r="C4199" s="32" t="s">
        <v>14</v>
      </c>
      <c r="D4199" s="32" t="s">
        <v>85</v>
      </c>
      <c r="E4199" s="32" t="s">
        <v>174</v>
      </c>
      <c r="F4199" s="32" t="s">
        <v>123</v>
      </c>
      <c r="G4199" s="32">
        <v>8369</v>
      </c>
      <c r="H4199" s="32">
        <v>8094</v>
      </c>
      <c r="I4199" s="32">
        <v>1605</v>
      </c>
      <c r="J4199" s="32">
        <v>6489</v>
      </c>
      <c r="K4199" s="32">
        <v>46388.46</v>
      </c>
      <c r="L4199" s="32">
        <v>20044.023333333334</v>
      </c>
      <c r="M4199" s="32"/>
      <c r="N4199" s="32" t="s">
        <v>338</v>
      </c>
    </row>
    <row r="4200" spans="1:14" x14ac:dyDescent="0.2">
      <c r="A4200" s="32">
        <v>2021</v>
      </c>
      <c r="B4200" s="32">
        <v>11</v>
      </c>
      <c r="C4200" s="32" t="s">
        <v>11</v>
      </c>
      <c r="D4200" s="32" t="s">
        <v>85</v>
      </c>
      <c r="E4200" s="32" t="s">
        <v>174</v>
      </c>
      <c r="F4200" s="32" t="s">
        <v>123</v>
      </c>
      <c r="G4200" s="32">
        <v>6623</v>
      </c>
      <c r="H4200" s="32">
        <v>6242</v>
      </c>
      <c r="I4200" s="32">
        <v>748</v>
      </c>
      <c r="J4200" s="32">
        <v>5494</v>
      </c>
      <c r="K4200" s="32">
        <v>39366.943333333336</v>
      </c>
      <c r="L4200" s="32">
        <v>15426.456666666667</v>
      </c>
      <c r="M4200" s="32"/>
      <c r="N4200" s="32" t="s">
        <v>338</v>
      </c>
    </row>
    <row r="4201" spans="1:14" x14ac:dyDescent="0.2">
      <c r="A4201" s="32">
        <v>2021</v>
      </c>
      <c r="B4201" s="32">
        <v>12</v>
      </c>
      <c r="C4201" s="32" t="s">
        <v>60</v>
      </c>
      <c r="D4201" s="32" t="s">
        <v>85</v>
      </c>
      <c r="E4201" s="32" t="s">
        <v>174</v>
      </c>
      <c r="F4201" s="32" t="s">
        <v>123</v>
      </c>
      <c r="G4201" s="32">
        <v>6971</v>
      </c>
      <c r="H4201" s="32">
        <v>6426</v>
      </c>
      <c r="I4201" s="32">
        <v>644</v>
      </c>
      <c r="J4201" s="32">
        <v>5782</v>
      </c>
      <c r="K4201" s="32">
        <v>42738.824999999997</v>
      </c>
      <c r="L4201" s="32">
        <v>16633.391666666666</v>
      </c>
      <c r="M4201" s="32"/>
      <c r="N4201" s="32" t="s">
        <v>338</v>
      </c>
    </row>
    <row r="4202" spans="1:14" x14ac:dyDescent="0.2">
      <c r="A4202" s="32">
        <v>2021</v>
      </c>
      <c r="B4202" s="32">
        <v>1</v>
      </c>
      <c r="C4202" s="32" t="s">
        <v>10</v>
      </c>
      <c r="D4202" s="32" t="s">
        <v>341</v>
      </c>
      <c r="E4202" s="32" t="s">
        <v>407</v>
      </c>
      <c r="F4202" s="32" t="s">
        <v>343</v>
      </c>
      <c r="G4202" s="32">
        <v>7486</v>
      </c>
      <c r="H4202" s="32">
        <v>6981</v>
      </c>
      <c r="I4202" s="32">
        <v>6522</v>
      </c>
      <c r="J4202" s="32">
        <v>459</v>
      </c>
      <c r="K4202" s="32">
        <v>6985</v>
      </c>
      <c r="L4202" s="32">
        <v>1658</v>
      </c>
      <c r="M4202" s="32"/>
      <c r="N4202" s="32" t="s">
        <v>408</v>
      </c>
    </row>
    <row r="4203" spans="1:14" x14ac:dyDescent="0.2">
      <c r="A4203" s="32">
        <v>2021</v>
      </c>
      <c r="B4203" s="32">
        <v>2</v>
      </c>
      <c r="C4203" s="32" t="s">
        <v>33</v>
      </c>
      <c r="D4203" s="32" t="s">
        <v>341</v>
      </c>
      <c r="E4203" s="32" t="s">
        <v>407</v>
      </c>
      <c r="F4203" s="32" t="s">
        <v>343</v>
      </c>
      <c r="G4203" s="32">
        <v>6895</v>
      </c>
      <c r="H4203" s="32">
        <v>6281</v>
      </c>
      <c r="I4203" s="32">
        <v>3989</v>
      </c>
      <c r="J4203" s="32">
        <v>2292</v>
      </c>
      <c r="K4203" s="32">
        <v>28035.1</v>
      </c>
      <c r="L4203" s="32">
        <v>6434.9</v>
      </c>
      <c r="M4203" s="32"/>
      <c r="N4203" s="32" t="s">
        <v>408</v>
      </c>
    </row>
    <row r="4204" spans="1:14" x14ac:dyDescent="0.2">
      <c r="A4204" s="32">
        <v>2021</v>
      </c>
      <c r="B4204" s="32">
        <v>3</v>
      </c>
      <c r="C4204" s="32" t="s">
        <v>79</v>
      </c>
      <c r="D4204" s="32" t="s">
        <v>341</v>
      </c>
      <c r="E4204" s="32" t="s">
        <v>407</v>
      </c>
      <c r="F4204" s="32" t="s">
        <v>343</v>
      </c>
      <c r="G4204" s="32">
        <v>8674</v>
      </c>
      <c r="H4204" s="32">
        <v>8624</v>
      </c>
      <c r="I4204" s="32">
        <v>2719</v>
      </c>
      <c r="J4204" s="32">
        <v>5905</v>
      </c>
      <c r="K4204" s="32">
        <v>70600</v>
      </c>
      <c r="L4204" s="32">
        <v>19862</v>
      </c>
      <c r="M4204" s="32"/>
      <c r="N4204" s="32" t="s">
        <v>408</v>
      </c>
    </row>
    <row r="4205" spans="1:14" x14ac:dyDescent="0.2">
      <c r="A4205" s="32">
        <v>2021</v>
      </c>
      <c r="B4205" s="32">
        <v>4</v>
      </c>
      <c r="C4205" s="32" t="s">
        <v>58</v>
      </c>
      <c r="D4205" s="32" t="s">
        <v>341</v>
      </c>
      <c r="E4205" s="32" t="s">
        <v>407</v>
      </c>
      <c r="F4205" s="32" t="s">
        <v>343</v>
      </c>
      <c r="G4205" s="32">
        <v>8947</v>
      </c>
      <c r="H4205" s="32">
        <v>8940</v>
      </c>
      <c r="I4205" s="32">
        <v>2683</v>
      </c>
      <c r="J4205" s="32">
        <v>6257</v>
      </c>
      <c r="K4205" s="32">
        <v>74070.399999999994</v>
      </c>
      <c r="L4205" s="32">
        <v>21424.6</v>
      </c>
      <c r="M4205" s="32"/>
      <c r="N4205" s="32" t="s">
        <v>408</v>
      </c>
    </row>
    <row r="4206" spans="1:14" x14ac:dyDescent="0.2">
      <c r="A4206" s="32">
        <v>2021</v>
      </c>
      <c r="B4206" s="32">
        <v>5</v>
      </c>
      <c r="C4206" s="32" t="s">
        <v>36</v>
      </c>
      <c r="D4206" s="32" t="s">
        <v>341</v>
      </c>
      <c r="E4206" s="32" t="s">
        <v>407</v>
      </c>
      <c r="F4206" s="32" t="s">
        <v>343</v>
      </c>
      <c r="G4206" s="32">
        <v>8150</v>
      </c>
      <c r="H4206" s="32">
        <v>8150</v>
      </c>
      <c r="I4206" s="32">
        <v>2640</v>
      </c>
      <c r="J4206" s="32">
        <v>5510</v>
      </c>
      <c r="K4206" s="32">
        <v>65116.4</v>
      </c>
      <c r="L4206" s="32">
        <v>18766.599999999999</v>
      </c>
      <c r="M4206" s="32"/>
      <c r="N4206" s="32" t="s">
        <v>408</v>
      </c>
    </row>
    <row r="4207" spans="1:14" x14ac:dyDescent="0.2">
      <c r="A4207" s="32">
        <v>2021</v>
      </c>
      <c r="B4207" s="32">
        <v>6</v>
      </c>
      <c r="C4207" s="32" t="s">
        <v>44</v>
      </c>
      <c r="D4207" s="32" t="s">
        <v>341</v>
      </c>
      <c r="E4207" s="32" t="s">
        <v>407</v>
      </c>
      <c r="F4207" s="32" t="s">
        <v>343</v>
      </c>
      <c r="G4207" s="32">
        <v>10717</v>
      </c>
      <c r="H4207" s="32">
        <v>10717</v>
      </c>
      <c r="I4207" s="32">
        <v>1930</v>
      </c>
      <c r="J4207" s="32">
        <v>8787</v>
      </c>
      <c r="K4207" s="32">
        <v>94362.4</v>
      </c>
      <c r="L4207" s="32">
        <v>31470.6</v>
      </c>
      <c r="M4207" s="32"/>
      <c r="N4207" s="32" t="s">
        <v>408</v>
      </c>
    </row>
    <row r="4208" spans="1:14" x14ac:dyDescent="0.2">
      <c r="A4208" s="32">
        <v>2021</v>
      </c>
      <c r="B4208" s="32">
        <v>7</v>
      </c>
      <c r="C4208" s="32" t="s">
        <v>24</v>
      </c>
      <c r="D4208" s="32" t="s">
        <v>341</v>
      </c>
      <c r="E4208" s="32" t="s">
        <v>407</v>
      </c>
      <c r="F4208" s="32" t="s">
        <v>343</v>
      </c>
      <c r="G4208" s="32">
        <v>14762</v>
      </c>
      <c r="H4208" s="32">
        <v>14761</v>
      </c>
      <c r="I4208" s="32">
        <v>2212</v>
      </c>
      <c r="J4208" s="32">
        <v>12549</v>
      </c>
      <c r="K4208" s="32">
        <v>132688.20000000001</v>
      </c>
      <c r="L4208" s="32">
        <v>58488.800000000003</v>
      </c>
      <c r="M4208" s="32"/>
      <c r="N4208" s="32" t="s">
        <v>408</v>
      </c>
    </row>
    <row r="4209" spans="1:14" x14ac:dyDescent="0.2">
      <c r="A4209" s="32">
        <v>2021</v>
      </c>
      <c r="B4209" s="32">
        <v>8</v>
      </c>
      <c r="C4209" s="32" t="s">
        <v>13</v>
      </c>
      <c r="D4209" s="32" t="s">
        <v>341</v>
      </c>
      <c r="E4209" s="32" t="s">
        <v>407</v>
      </c>
      <c r="F4209" s="32" t="s">
        <v>343</v>
      </c>
      <c r="G4209" s="32">
        <v>15599</v>
      </c>
      <c r="H4209" s="32">
        <v>15599</v>
      </c>
      <c r="I4209" s="32">
        <v>1889</v>
      </c>
      <c r="J4209" s="32">
        <v>13710</v>
      </c>
      <c r="K4209" s="32">
        <v>146126.79999999999</v>
      </c>
      <c r="L4209" s="32">
        <v>56559.199999999997</v>
      </c>
      <c r="M4209" s="32"/>
      <c r="N4209" s="32" t="s">
        <v>408</v>
      </c>
    </row>
    <row r="4210" spans="1:14" x14ac:dyDescent="0.2">
      <c r="A4210" s="32">
        <v>2021</v>
      </c>
      <c r="B4210" s="32">
        <v>9</v>
      </c>
      <c r="C4210" s="32" t="s">
        <v>65</v>
      </c>
      <c r="D4210" s="32" t="s">
        <v>341</v>
      </c>
      <c r="E4210" s="32" t="s">
        <v>407</v>
      </c>
      <c r="F4210" s="32" t="s">
        <v>343</v>
      </c>
      <c r="G4210" s="32">
        <v>14778</v>
      </c>
      <c r="H4210" s="32">
        <v>14778</v>
      </c>
      <c r="I4210" s="32">
        <v>2394</v>
      </c>
      <c r="J4210" s="32">
        <v>12384</v>
      </c>
      <c r="K4210" s="32">
        <v>137385.79999999999</v>
      </c>
      <c r="L4210" s="32">
        <v>56418.2</v>
      </c>
      <c r="M4210" s="32"/>
      <c r="N4210" s="32" t="s">
        <v>408</v>
      </c>
    </row>
    <row r="4211" spans="1:14" x14ac:dyDescent="0.2">
      <c r="A4211" s="32">
        <v>2021</v>
      </c>
      <c r="B4211" s="32">
        <v>10</v>
      </c>
      <c r="C4211" s="32" t="s">
        <v>14</v>
      </c>
      <c r="D4211" s="32" t="s">
        <v>341</v>
      </c>
      <c r="E4211" s="32" t="s">
        <v>407</v>
      </c>
      <c r="F4211" s="32" t="s">
        <v>343</v>
      </c>
      <c r="G4211" s="32">
        <v>15332</v>
      </c>
      <c r="H4211" s="32">
        <v>15332</v>
      </c>
      <c r="I4211" s="32">
        <v>2053</v>
      </c>
      <c r="J4211" s="32">
        <v>13279</v>
      </c>
      <c r="K4211" s="32">
        <v>147240.6</v>
      </c>
      <c r="L4211" s="32">
        <v>64037.4</v>
      </c>
      <c r="M4211" s="32"/>
      <c r="N4211" s="32" t="s">
        <v>408</v>
      </c>
    </row>
    <row r="4212" spans="1:14" x14ac:dyDescent="0.2">
      <c r="A4212" s="32">
        <v>2021</v>
      </c>
      <c r="B4212" s="32">
        <v>11</v>
      </c>
      <c r="C4212" s="32" t="s">
        <v>11</v>
      </c>
      <c r="D4212" s="32" t="s">
        <v>341</v>
      </c>
      <c r="E4212" s="32" t="s">
        <v>407</v>
      </c>
      <c r="F4212" s="32" t="s">
        <v>343</v>
      </c>
      <c r="G4212" s="32">
        <v>13615</v>
      </c>
      <c r="H4212" s="32">
        <v>13606</v>
      </c>
      <c r="I4212" s="32">
        <v>2537</v>
      </c>
      <c r="J4212" s="32">
        <v>11069</v>
      </c>
      <c r="K4212" s="32">
        <v>129374.7</v>
      </c>
      <c r="L4212" s="32">
        <v>44696.3</v>
      </c>
      <c r="M4212" s="32"/>
      <c r="N4212" s="32" t="s">
        <v>408</v>
      </c>
    </row>
    <row r="4213" spans="1:14" x14ac:dyDescent="0.2">
      <c r="A4213" s="32">
        <v>2021</v>
      </c>
      <c r="B4213" s="32">
        <v>12</v>
      </c>
      <c r="C4213" s="32" t="s">
        <v>60</v>
      </c>
      <c r="D4213" s="32" t="s">
        <v>341</v>
      </c>
      <c r="E4213" s="32" t="s">
        <v>407</v>
      </c>
      <c r="F4213" s="32" t="s">
        <v>343</v>
      </c>
      <c r="G4213" s="32">
        <v>14084</v>
      </c>
      <c r="H4213" s="32">
        <v>14083</v>
      </c>
      <c r="I4213" s="32">
        <v>5268</v>
      </c>
      <c r="J4213" s="32">
        <v>8815</v>
      </c>
      <c r="K4213" s="32">
        <v>110629.3</v>
      </c>
      <c r="L4213" s="32">
        <v>39516.699999999997</v>
      </c>
      <c r="M4213" s="32"/>
      <c r="N4213" s="32" t="s">
        <v>408</v>
      </c>
    </row>
    <row r="4214" spans="1:14" x14ac:dyDescent="0.2">
      <c r="A4214" s="32">
        <v>2021</v>
      </c>
      <c r="B4214" s="32">
        <v>1</v>
      </c>
      <c r="C4214" s="32" t="s">
        <v>10</v>
      </c>
      <c r="D4214" s="32" t="s">
        <v>142</v>
      </c>
      <c r="E4214" s="32" t="s">
        <v>161</v>
      </c>
      <c r="F4214" s="32" t="s">
        <v>151</v>
      </c>
      <c r="G4214" s="32">
        <v>376</v>
      </c>
      <c r="H4214" s="32">
        <v>318</v>
      </c>
      <c r="I4214" s="32">
        <v>41</v>
      </c>
      <c r="J4214" s="32">
        <v>277</v>
      </c>
      <c r="K4214" s="32">
        <v>1793</v>
      </c>
      <c r="L4214" s="32">
        <v>368</v>
      </c>
      <c r="M4214" s="32"/>
      <c r="N4214" s="32" t="s">
        <v>339</v>
      </c>
    </row>
    <row r="4215" spans="1:14" x14ac:dyDescent="0.2">
      <c r="A4215" s="32">
        <v>2021</v>
      </c>
      <c r="B4215" s="32">
        <v>2</v>
      </c>
      <c r="C4215" s="32" t="s">
        <v>33</v>
      </c>
      <c r="D4215" s="32" t="s">
        <v>142</v>
      </c>
      <c r="E4215" s="32" t="s">
        <v>161</v>
      </c>
      <c r="F4215" s="32" t="s">
        <v>151</v>
      </c>
      <c r="G4215" s="32">
        <v>409</v>
      </c>
      <c r="H4215" s="32">
        <v>359</v>
      </c>
      <c r="I4215" s="32">
        <v>38</v>
      </c>
      <c r="J4215" s="32">
        <v>321</v>
      </c>
      <c r="K4215" s="32">
        <v>2011.6</v>
      </c>
      <c r="L4215" s="32">
        <v>230.4</v>
      </c>
      <c r="M4215" s="32"/>
      <c r="N4215" s="32" t="s">
        <v>339</v>
      </c>
    </row>
    <row r="4216" spans="1:14" x14ac:dyDescent="0.2">
      <c r="A4216" s="32">
        <v>2021</v>
      </c>
      <c r="B4216" s="32">
        <v>3</v>
      </c>
      <c r="C4216" s="32" t="s">
        <v>79</v>
      </c>
      <c r="D4216" s="32" t="s">
        <v>142</v>
      </c>
      <c r="E4216" s="32" t="s">
        <v>161</v>
      </c>
      <c r="F4216" s="32" t="s">
        <v>151</v>
      </c>
      <c r="G4216" s="32">
        <v>482</v>
      </c>
      <c r="H4216" s="32">
        <v>403</v>
      </c>
      <c r="I4216" s="32">
        <v>38</v>
      </c>
      <c r="J4216" s="32">
        <v>365</v>
      </c>
      <c r="K4216" s="32">
        <v>2303.8000000000002</v>
      </c>
      <c r="L4216" s="32">
        <v>195.2</v>
      </c>
      <c r="M4216" s="32"/>
      <c r="N4216" s="32" t="s">
        <v>339</v>
      </c>
    </row>
    <row r="4217" spans="1:14" x14ac:dyDescent="0.2">
      <c r="A4217" s="32">
        <v>2021</v>
      </c>
      <c r="B4217" s="32">
        <v>4</v>
      </c>
      <c r="C4217" s="32" t="s">
        <v>58</v>
      </c>
      <c r="D4217" s="32" t="s">
        <v>142</v>
      </c>
      <c r="E4217" s="32" t="s">
        <v>161</v>
      </c>
      <c r="F4217" s="32" t="s">
        <v>151</v>
      </c>
      <c r="G4217" s="32">
        <v>345</v>
      </c>
      <c r="H4217" s="32">
        <v>277</v>
      </c>
      <c r="I4217" s="32">
        <v>33</v>
      </c>
      <c r="J4217" s="32">
        <v>244</v>
      </c>
      <c r="K4217" s="32">
        <v>1520.3</v>
      </c>
      <c r="L4217" s="32">
        <v>80.7</v>
      </c>
      <c r="M4217" s="32"/>
      <c r="N4217" s="32" t="s">
        <v>339</v>
      </c>
    </row>
    <row r="4218" spans="1:14" x14ac:dyDescent="0.2">
      <c r="A4218" s="32">
        <v>2021</v>
      </c>
      <c r="B4218" s="32">
        <v>5</v>
      </c>
      <c r="C4218" s="32" t="s">
        <v>36</v>
      </c>
      <c r="D4218" s="32" t="s">
        <v>142</v>
      </c>
      <c r="E4218" s="32" t="s">
        <v>161</v>
      </c>
      <c r="F4218" s="32" t="s">
        <v>151</v>
      </c>
      <c r="G4218" s="32">
        <v>561</v>
      </c>
      <c r="H4218" s="32">
        <v>499</v>
      </c>
      <c r="I4218" s="32">
        <v>59</v>
      </c>
      <c r="J4218" s="32">
        <v>440</v>
      </c>
      <c r="K4218" s="32">
        <v>2710</v>
      </c>
      <c r="L4218" s="32">
        <v>51</v>
      </c>
      <c r="M4218" s="32"/>
      <c r="N4218" s="32" t="s">
        <v>339</v>
      </c>
    </row>
    <row r="4219" spans="1:14" x14ac:dyDescent="0.2">
      <c r="A4219" s="32">
        <v>2021</v>
      </c>
      <c r="B4219" s="32">
        <v>6</v>
      </c>
      <c r="C4219" s="32" t="s">
        <v>44</v>
      </c>
      <c r="D4219" s="32" t="s">
        <v>142</v>
      </c>
      <c r="E4219" s="32" t="s">
        <v>161</v>
      </c>
      <c r="F4219" s="32" t="s">
        <v>151</v>
      </c>
      <c r="G4219" s="32">
        <v>1014</v>
      </c>
      <c r="H4219" s="32">
        <v>908</v>
      </c>
      <c r="I4219" s="32">
        <v>199</v>
      </c>
      <c r="J4219" s="32">
        <v>709</v>
      </c>
      <c r="K4219" s="32">
        <v>4319</v>
      </c>
      <c r="L4219" s="32">
        <v>175</v>
      </c>
      <c r="M4219" s="32"/>
      <c r="N4219" s="32" t="s">
        <v>339</v>
      </c>
    </row>
    <row r="4220" spans="1:14" x14ac:dyDescent="0.2">
      <c r="A4220" s="32">
        <v>2021</v>
      </c>
      <c r="B4220" s="32">
        <v>7</v>
      </c>
      <c r="C4220" s="32" t="s">
        <v>24</v>
      </c>
      <c r="D4220" s="32" t="s">
        <v>142</v>
      </c>
      <c r="E4220" s="32" t="s">
        <v>161</v>
      </c>
      <c r="F4220" s="32" t="s">
        <v>151</v>
      </c>
      <c r="G4220" s="32">
        <v>1136</v>
      </c>
      <c r="H4220" s="32">
        <v>1045</v>
      </c>
      <c r="I4220" s="32">
        <v>265</v>
      </c>
      <c r="J4220" s="32">
        <v>780</v>
      </c>
      <c r="K4220" s="32">
        <v>4886</v>
      </c>
      <c r="L4220" s="32">
        <v>405</v>
      </c>
      <c r="M4220" s="32"/>
      <c r="N4220" s="32" t="s">
        <v>339</v>
      </c>
    </row>
    <row r="4221" spans="1:14" x14ac:dyDescent="0.2">
      <c r="A4221" s="32">
        <v>2021</v>
      </c>
      <c r="B4221" s="32">
        <v>8</v>
      </c>
      <c r="C4221" s="32" t="s">
        <v>13</v>
      </c>
      <c r="D4221" s="32" t="s">
        <v>142</v>
      </c>
      <c r="E4221" s="32" t="s">
        <v>161</v>
      </c>
      <c r="F4221" s="32" t="s">
        <v>151</v>
      </c>
      <c r="G4221" s="32">
        <v>1160</v>
      </c>
      <c r="H4221" s="32">
        <v>1054</v>
      </c>
      <c r="I4221" s="32">
        <v>183</v>
      </c>
      <c r="J4221" s="32">
        <v>871</v>
      </c>
      <c r="K4221" s="32">
        <v>5591.4</v>
      </c>
      <c r="L4221" s="32">
        <v>661.6</v>
      </c>
      <c r="M4221" s="32"/>
      <c r="N4221" s="32" t="s">
        <v>339</v>
      </c>
    </row>
    <row r="4222" spans="1:14" x14ac:dyDescent="0.2">
      <c r="A4222" s="32">
        <v>2021</v>
      </c>
      <c r="B4222" s="32">
        <v>9</v>
      </c>
      <c r="C4222" s="32" t="s">
        <v>65</v>
      </c>
      <c r="D4222" s="32" t="s">
        <v>142</v>
      </c>
      <c r="E4222" s="32" t="s">
        <v>161</v>
      </c>
      <c r="F4222" s="32" t="s">
        <v>151</v>
      </c>
      <c r="G4222" s="32">
        <v>1079</v>
      </c>
      <c r="H4222" s="32">
        <v>973</v>
      </c>
      <c r="I4222" s="32">
        <v>117</v>
      </c>
      <c r="J4222" s="32">
        <v>856</v>
      </c>
      <c r="K4222" s="32">
        <v>5436</v>
      </c>
      <c r="L4222" s="32">
        <v>555</v>
      </c>
      <c r="M4222" s="32"/>
      <c r="N4222" s="32" t="s">
        <v>339</v>
      </c>
    </row>
    <row r="4223" spans="1:14" x14ac:dyDescent="0.2">
      <c r="A4223" s="32">
        <v>2021</v>
      </c>
      <c r="B4223" s="32">
        <v>10</v>
      </c>
      <c r="C4223" s="32" t="s">
        <v>14</v>
      </c>
      <c r="D4223" s="32" t="s">
        <v>142</v>
      </c>
      <c r="E4223" s="32" t="s">
        <v>161</v>
      </c>
      <c r="F4223" s="32" t="s">
        <v>151</v>
      </c>
      <c r="G4223" s="32">
        <v>948</v>
      </c>
      <c r="H4223" s="32">
        <v>865</v>
      </c>
      <c r="I4223" s="32">
        <v>110</v>
      </c>
      <c r="J4223" s="32">
        <v>755</v>
      </c>
      <c r="K4223" s="32">
        <v>4759.7</v>
      </c>
      <c r="L4223" s="32">
        <v>456.3</v>
      </c>
      <c r="M4223" s="32"/>
      <c r="N4223" s="32" t="s">
        <v>339</v>
      </c>
    </row>
    <row r="4224" spans="1:14" x14ac:dyDescent="0.2">
      <c r="A4224" s="32">
        <v>2021</v>
      </c>
      <c r="B4224" s="32">
        <v>11</v>
      </c>
      <c r="C4224" s="32" t="s">
        <v>11</v>
      </c>
      <c r="D4224" s="32" t="s">
        <v>142</v>
      </c>
      <c r="E4224" s="32" t="s">
        <v>161</v>
      </c>
      <c r="F4224" s="32" t="s">
        <v>151</v>
      </c>
      <c r="G4224" s="32">
        <v>697</v>
      </c>
      <c r="H4224" s="32">
        <v>625</v>
      </c>
      <c r="I4224" s="32">
        <v>126</v>
      </c>
      <c r="J4224" s="32">
        <v>499</v>
      </c>
      <c r="K4224" s="32">
        <v>3132</v>
      </c>
      <c r="L4224" s="32">
        <v>304</v>
      </c>
      <c r="M4224" s="32"/>
      <c r="N4224" s="32" t="s">
        <v>339</v>
      </c>
    </row>
    <row r="4225" spans="1:14" x14ac:dyDescent="0.2">
      <c r="A4225" s="32">
        <v>2021</v>
      </c>
      <c r="B4225" s="32">
        <v>12</v>
      </c>
      <c r="C4225" s="32" t="s">
        <v>60</v>
      </c>
      <c r="D4225" s="32" t="s">
        <v>142</v>
      </c>
      <c r="E4225" s="32" t="s">
        <v>161</v>
      </c>
      <c r="F4225" s="32" t="s">
        <v>151</v>
      </c>
      <c r="G4225" s="32">
        <v>655</v>
      </c>
      <c r="H4225" s="32">
        <v>568</v>
      </c>
      <c r="I4225" s="32">
        <v>175</v>
      </c>
      <c r="J4225" s="32">
        <v>393</v>
      </c>
      <c r="K4225" s="32">
        <v>2433</v>
      </c>
      <c r="L4225" s="32">
        <v>368</v>
      </c>
      <c r="M4225" s="32"/>
      <c r="N4225" s="32" t="s">
        <v>339</v>
      </c>
    </row>
    <row r="4226" spans="1:14" x14ac:dyDescent="0.2">
      <c r="A4226" s="32">
        <v>2022</v>
      </c>
      <c r="B4226" s="32">
        <v>1</v>
      </c>
      <c r="C4226" s="32" t="s">
        <v>10</v>
      </c>
      <c r="D4226" s="32" t="s">
        <v>5</v>
      </c>
      <c r="E4226" s="32" t="s">
        <v>90</v>
      </c>
      <c r="F4226" s="32" t="s">
        <v>114</v>
      </c>
      <c r="G4226" s="32">
        <v>5220</v>
      </c>
      <c r="H4226" s="32">
        <v>5175</v>
      </c>
      <c r="I4226" s="32">
        <v>277</v>
      </c>
      <c r="J4226" s="32">
        <v>4898</v>
      </c>
      <c r="K4226" s="32">
        <v>37851.1</v>
      </c>
      <c r="L4226" s="32">
        <v>12359.9</v>
      </c>
      <c r="M4226" s="32"/>
      <c r="N4226" s="32" t="s">
        <v>222</v>
      </c>
    </row>
    <row r="4227" spans="1:14" x14ac:dyDescent="0.2">
      <c r="A4227" s="32">
        <v>2022</v>
      </c>
      <c r="B4227" s="32">
        <v>2</v>
      </c>
      <c r="C4227" s="32" t="s">
        <v>33</v>
      </c>
      <c r="D4227" s="32" t="s">
        <v>5</v>
      </c>
      <c r="E4227" s="32" t="s">
        <v>90</v>
      </c>
      <c r="F4227" s="32" t="s">
        <v>114</v>
      </c>
      <c r="G4227" s="32">
        <v>4877</v>
      </c>
      <c r="H4227" s="32">
        <v>4859</v>
      </c>
      <c r="I4227" s="32">
        <v>367</v>
      </c>
      <c r="J4227" s="32">
        <v>4492</v>
      </c>
      <c r="K4227" s="32">
        <v>35046.5</v>
      </c>
      <c r="L4227" s="32">
        <v>11965.5</v>
      </c>
      <c r="M4227" s="32"/>
      <c r="N4227" s="32" t="s">
        <v>222</v>
      </c>
    </row>
    <row r="4228" spans="1:14" x14ac:dyDescent="0.2">
      <c r="A4228" s="32">
        <v>2022</v>
      </c>
      <c r="B4228" s="32">
        <v>3</v>
      </c>
      <c r="C4228" s="32" t="s">
        <v>79</v>
      </c>
      <c r="D4228" s="32" t="s">
        <v>5</v>
      </c>
      <c r="E4228" s="32" t="s">
        <v>90</v>
      </c>
      <c r="F4228" s="32" t="s">
        <v>114</v>
      </c>
      <c r="G4228" s="32">
        <v>6424</v>
      </c>
      <c r="H4228" s="32">
        <v>6406</v>
      </c>
      <c r="I4228" s="32">
        <v>692</v>
      </c>
      <c r="J4228" s="32">
        <v>5714</v>
      </c>
      <c r="K4228" s="32">
        <v>45086.1</v>
      </c>
      <c r="L4228" s="32">
        <v>15969.9</v>
      </c>
      <c r="M4228" s="32"/>
      <c r="N4228" s="32" t="s">
        <v>222</v>
      </c>
    </row>
    <row r="4229" spans="1:14" x14ac:dyDescent="0.2">
      <c r="A4229" s="32">
        <v>2022</v>
      </c>
      <c r="B4229" s="32">
        <v>4</v>
      </c>
      <c r="C4229" s="32" t="s">
        <v>58</v>
      </c>
      <c r="D4229" s="32" t="s">
        <v>5</v>
      </c>
      <c r="E4229" s="32" t="s">
        <v>90</v>
      </c>
      <c r="F4229" s="32" t="s">
        <v>114</v>
      </c>
      <c r="G4229" s="32">
        <v>7329</v>
      </c>
      <c r="H4229" s="32">
        <v>7311</v>
      </c>
      <c r="I4229" s="32">
        <v>611</v>
      </c>
      <c r="J4229" s="32">
        <v>6700</v>
      </c>
      <c r="K4229" s="32">
        <v>53902.9</v>
      </c>
      <c r="L4229" s="32">
        <v>18883.099999999999</v>
      </c>
      <c r="M4229" s="32"/>
      <c r="N4229" s="32" t="s">
        <v>222</v>
      </c>
    </row>
    <row r="4230" spans="1:14" x14ac:dyDescent="0.2">
      <c r="A4230" s="32">
        <v>2022</v>
      </c>
      <c r="B4230" s="32">
        <v>5</v>
      </c>
      <c r="C4230" s="32" t="s">
        <v>36</v>
      </c>
      <c r="D4230" s="32" t="s">
        <v>5</v>
      </c>
      <c r="E4230" s="32" t="s">
        <v>90</v>
      </c>
      <c r="F4230" s="32" t="s">
        <v>114</v>
      </c>
      <c r="G4230" s="32">
        <v>8100</v>
      </c>
      <c r="H4230" s="32">
        <v>8098</v>
      </c>
      <c r="I4230" s="32">
        <v>332</v>
      </c>
      <c r="J4230" s="32">
        <v>7766</v>
      </c>
      <c r="K4230" s="32">
        <v>59343</v>
      </c>
      <c r="L4230" s="32">
        <v>20561</v>
      </c>
      <c r="M4230" s="32"/>
      <c r="N4230" s="32" t="s">
        <v>222</v>
      </c>
    </row>
    <row r="4231" spans="1:14" x14ac:dyDescent="0.2">
      <c r="A4231" s="32">
        <v>2022</v>
      </c>
      <c r="B4231" s="32">
        <v>6</v>
      </c>
      <c r="C4231" s="32" t="s">
        <v>44</v>
      </c>
      <c r="D4231" s="32" t="s">
        <v>5</v>
      </c>
      <c r="E4231" s="32" t="s">
        <v>90</v>
      </c>
      <c r="F4231" s="32" t="s">
        <v>114</v>
      </c>
      <c r="G4231" s="32">
        <v>7959</v>
      </c>
      <c r="H4231" s="32">
        <v>7949</v>
      </c>
      <c r="I4231" s="32">
        <v>680</v>
      </c>
      <c r="J4231" s="32">
        <v>7269</v>
      </c>
      <c r="K4231" s="32">
        <v>56938.9</v>
      </c>
      <c r="L4231" s="32">
        <v>20981.1</v>
      </c>
      <c r="M4231" s="32"/>
      <c r="N4231" s="32" t="s">
        <v>222</v>
      </c>
    </row>
    <row r="4232" spans="1:14" x14ac:dyDescent="0.2">
      <c r="A4232" s="32">
        <v>2022</v>
      </c>
      <c r="B4232" s="32">
        <v>7</v>
      </c>
      <c r="C4232" s="32" t="s">
        <v>24</v>
      </c>
      <c r="D4232" s="32" t="s">
        <v>5</v>
      </c>
      <c r="E4232" s="32" t="s">
        <v>90</v>
      </c>
      <c r="F4232" s="32" t="s">
        <v>114</v>
      </c>
      <c r="G4232" s="32">
        <v>8986</v>
      </c>
      <c r="H4232" s="32">
        <v>8979</v>
      </c>
      <c r="I4232" s="32">
        <v>546</v>
      </c>
      <c r="J4232" s="32">
        <v>8433</v>
      </c>
      <c r="K4232" s="32">
        <v>65241.1</v>
      </c>
      <c r="L4232" s="32">
        <v>23834.9</v>
      </c>
      <c r="M4232" s="32"/>
      <c r="N4232" s="32" t="s">
        <v>222</v>
      </c>
    </row>
    <row r="4233" spans="1:14" x14ac:dyDescent="0.2">
      <c r="A4233" s="32">
        <v>2022</v>
      </c>
      <c r="B4233" s="32">
        <v>8</v>
      </c>
      <c r="C4233" s="32" t="s">
        <v>13</v>
      </c>
      <c r="D4233" s="32" t="s">
        <v>5</v>
      </c>
      <c r="E4233" s="32" t="s">
        <v>90</v>
      </c>
      <c r="F4233" s="32" t="s">
        <v>114</v>
      </c>
      <c r="G4233" s="32">
        <v>8842</v>
      </c>
      <c r="H4233" s="32">
        <v>8832</v>
      </c>
      <c r="I4233" s="32">
        <v>601</v>
      </c>
      <c r="J4233" s="32">
        <v>8231</v>
      </c>
      <c r="K4233" s="32">
        <v>66421.5</v>
      </c>
      <c r="L4233" s="32">
        <v>24405.5</v>
      </c>
      <c r="M4233" s="32"/>
      <c r="N4233" s="32" t="s">
        <v>222</v>
      </c>
    </row>
    <row r="4234" spans="1:14" x14ac:dyDescent="0.2">
      <c r="A4234" s="32">
        <v>2022</v>
      </c>
      <c r="B4234" s="32">
        <v>9</v>
      </c>
      <c r="C4234" s="32" t="s">
        <v>65</v>
      </c>
      <c r="D4234" s="32" t="s">
        <v>5</v>
      </c>
      <c r="E4234" s="32" t="s">
        <v>90</v>
      </c>
      <c r="F4234" s="32" t="s">
        <v>114</v>
      </c>
      <c r="G4234" s="32">
        <v>8584</v>
      </c>
      <c r="H4234" s="32">
        <v>8575</v>
      </c>
      <c r="I4234" s="32">
        <v>468</v>
      </c>
      <c r="J4234" s="32">
        <v>8107</v>
      </c>
      <c r="K4234" s="32">
        <v>62359.4</v>
      </c>
      <c r="L4234" s="32">
        <v>23612.6</v>
      </c>
      <c r="M4234" s="32"/>
      <c r="N4234" s="32" t="s">
        <v>222</v>
      </c>
    </row>
    <row r="4235" spans="1:14" x14ac:dyDescent="0.2">
      <c r="A4235" s="32">
        <v>2022</v>
      </c>
      <c r="B4235" s="32">
        <v>10</v>
      </c>
      <c r="C4235" s="32" t="s">
        <v>14</v>
      </c>
      <c r="D4235" s="32" t="s">
        <v>5</v>
      </c>
      <c r="E4235" s="32" t="s">
        <v>90</v>
      </c>
      <c r="F4235" s="32" t="s">
        <v>114</v>
      </c>
      <c r="G4235" s="32">
        <v>8295</v>
      </c>
      <c r="H4235" s="32">
        <v>8285</v>
      </c>
      <c r="I4235" s="32">
        <v>430</v>
      </c>
      <c r="J4235" s="32">
        <v>7855</v>
      </c>
      <c r="K4235" s="32">
        <v>60900.7</v>
      </c>
      <c r="L4235" s="32">
        <v>20890.3</v>
      </c>
      <c r="M4235" s="32"/>
      <c r="N4235" s="32" t="s">
        <v>222</v>
      </c>
    </row>
    <row r="4236" spans="1:14" x14ac:dyDescent="0.2">
      <c r="A4236" s="32">
        <v>2022</v>
      </c>
      <c r="B4236" s="32">
        <v>11</v>
      </c>
      <c r="C4236" s="32" t="s">
        <v>11</v>
      </c>
      <c r="D4236" s="32" t="s">
        <v>5</v>
      </c>
      <c r="E4236" s="32" t="s">
        <v>90</v>
      </c>
      <c r="F4236" s="32" t="s">
        <v>114</v>
      </c>
      <c r="G4236" s="32">
        <v>6911</v>
      </c>
      <c r="H4236" s="32">
        <v>6896</v>
      </c>
      <c r="I4236" s="32">
        <v>284</v>
      </c>
      <c r="J4236" s="32">
        <v>6612</v>
      </c>
      <c r="K4236" s="32">
        <v>51561.8</v>
      </c>
      <c r="L4236" s="32">
        <v>16808.2</v>
      </c>
      <c r="M4236" s="32"/>
      <c r="N4236" s="32" t="s">
        <v>222</v>
      </c>
    </row>
    <row r="4237" spans="1:14" x14ac:dyDescent="0.2">
      <c r="A4237" s="32">
        <v>2022</v>
      </c>
      <c r="B4237" s="32">
        <v>12</v>
      </c>
      <c r="C4237" s="32" t="s">
        <v>60</v>
      </c>
      <c r="D4237" s="32" t="s">
        <v>5</v>
      </c>
      <c r="E4237" s="32" t="s">
        <v>90</v>
      </c>
      <c r="F4237" s="32" t="s">
        <v>114</v>
      </c>
      <c r="G4237" s="32">
        <v>6735</v>
      </c>
      <c r="H4237" s="32">
        <v>6521</v>
      </c>
      <c r="I4237" s="32">
        <v>363</v>
      </c>
      <c r="J4237" s="32">
        <v>6158</v>
      </c>
      <c r="K4237" s="32">
        <v>48688.4</v>
      </c>
      <c r="L4237" s="32">
        <v>17000.599999999999</v>
      </c>
      <c r="M4237" s="32"/>
      <c r="N4237" s="32" t="s">
        <v>222</v>
      </c>
    </row>
    <row r="4238" spans="1:14" x14ac:dyDescent="0.2">
      <c r="A4238" s="32">
        <v>2022</v>
      </c>
      <c r="B4238" s="32">
        <v>1</v>
      </c>
      <c r="C4238" s="32" t="s">
        <v>10</v>
      </c>
      <c r="D4238" s="32" t="s">
        <v>193</v>
      </c>
      <c r="E4238" s="32" t="s">
        <v>214</v>
      </c>
      <c r="F4238" s="32" t="s">
        <v>114</v>
      </c>
      <c r="G4238" s="32">
        <v>1856</v>
      </c>
      <c r="H4238" s="32">
        <v>1853</v>
      </c>
      <c r="I4238" s="32">
        <v>19</v>
      </c>
      <c r="J4238" s="32">
        <v>1834</v>
      </c>
      <c r="K4238" s="32">
        <v>12770.7</v>
      </c>
      <c r="L4238" s="32">
        <v>4703.3</v>
      </c>
      <c r="M4238" s="32"/>
      <c r="N4238" s="32" t="s">
        <v>223</v>
      </c>
    </row>
    <row r="4239" spans="1:14" x14ac:dyDescent="0.2">
      <c r="A4239" s="32">
        <v>2022</v>
      </c>
      <c r="B4239" s="32">
        <v>2</v>
      </c>
      <c r="C4239" s="32" t="s">
        <v>33</v>
      </c>
      <c r="D4239" s="32" t="s">
        <v>193</v>
      </c>
      <c r="E4239" s="32" t="s">
        <v>214</v>
      </c>
      <c r="F4239" s="32" t="s">
        <v>114</v>
      </c>
      <c r="G4239" s="32">
        <v>2234</v>
      </c>
      <c r="H4239" s="32">
        <v>2230</v>
      </c>
      <c r="I4239" s="32">
        <v>16</v>
      </c>
      <c r="J4239" s="32">
        <v>2214</v>
      </c>
      <c r="K4239" s="32">
        <v>15380.6</v>
      </c>
      <c r="L4239" s="32">
        <v>5697.4</v>
      </c>
      <c r="M4239" s="32"/>
      <c r="N4239" s="32" t="s">
        <v>223</v>
      </c>
    </row>
    <row r="4240" spans="1:14" x14ac:dyDescent="0.2">
      <c r="A4240" s="32">
        <v>2022</v>
      </c>
      <c r="B4240" s="32">
        <v>3</v>
      </c>
      <c r="C4240" s="32" t="s">
        <v>79</v>
      </c>
      <c r="D4240" s="32" t="s">
        <v>193</v>
      </c>
      <c r="E4240" s="32" t="s">
        <v>214</v>
      </c>
      <c r="F4240" s="32" t="s">
        <v>114</v>
      </c>
      <c r="G4240" s="32">
        <v>3151</v>
      </c>
      <c r="H4240" s="32">
        <v>3149</v>
      </c>
      <c r="I4240" s="32">
        <v>52</v>
      </c>
      <c r="J4240" s="32">
        <v>3097</v>
      </c>
      <c r="K4240" s="32">
        <v>22137.3</v>
      </c>
      <c r="L4240" s="32">
        <v>7681.7</v>
      </c>
      <c r="M4240" s="32"/>
      <c r="N4240" s="32" t="s">
        <v>223</v>
      </c>
    </row>
    <row r="4241" spans="1:14" x14ac:dyDescent="0.2">
      <c r="A4241" s="32">
        <v>2022</v>
      </c>
      <c r="B4241" s="32">
        <v>4</v>
      </c>
      <c r="C4241" s="32" t="s">
        <v>58</v>
      </c>
      <c r="D4241" s="32" t="s">
        <v>193</v>
      </c>
      <c r="E4241" s="32" t="s">
        <v>214</v>
      </c>
      <c r="F4241" s="32" t="s">
        <v>114</v>
      </c>
      <c r="G4241" s="32">
        <v>3098</v>
      </c>
      <c r="H4241" s="32">
        <v>3094</v>
      </c>
      <c r="I4241" s="32">
        <v>69</v>
      </c>
      <c r="J4241" s="32">
        <v>3025</v>
      </c>
      <c r="K4241" s="32">
        <v>23389.599999999999</v>
      </c>
      <c r="L4241" s="32">
        <v>9708.4</v>
      </c>
      <c r="M4241" s="32"/>
      <c r="N4241" s="32" t="s">
        <v>223</v>
      </c>
    </row>
    <row r="4242" spans="1:14" x14ac:dyDescent="0.2">
      <c r="A4242" s="32">
        <v>2022</v>
      </c>
      <c r="B4242" s="32">
        <v>5</v>
      </c>
      <c r="C4242" s="32" t="s">
        <v>36</v>
      </c>
      <c r="D4242" s="32" t="s">
        <v>193</v>
      </c>
      <c r="E4242" s="32" t="s">
        <v>214</v>
      </c>
      <c r="F4242" s="32" t="s">
        <v>114</v>
      </c>
      <c r="G4242" s="32">
        <v>3384</v>
      </c>
      <c r="H4242" s="32">
        <v>3378</v>
      </c>
      <c r="I4242" s="32">
        <v>19</v>
      </c>
      <c r="J4242" s="32">
        <v>3359</v>
      </c>
      <c r="K4242" s="32">
        <v>24721</v>
      </c>
      <c r="L4242" s="32">
        <v>10056</v>
      </c>
      <c r="M4242" s="32"/>
      <c r="N4242" s="32" t="s">
        <v>223</v>
      </c>
    </row>
    <row r="4243" spans="1:14" x14ac:dyDescent="0.2">
      <c r="A4243" s="32">
        <v>2022</v>
      </c>
      <c r="B4243" s="32">
        <v>6</v>
      </c>
      <c r="C4243" s="32" t="s">
        <v>44</v>
      </c>
      <c r="D4243" s="32" t="s">
        <v>193</v>
      </c>
      <c r="E4243" s="32" t="s">
        <v>214</v>
      </c>
      <c r="F4243" s="32" t="s">
        <v>114</v>
      </c>
      <c r="G4243" s="32">
        <v>3268</v>
      </c>
      <c r="H4243" s="32">
        <v>3259</v>
      </c>
      <c r="I4243" s="32">
        <v>10</v>
      </c>
      <c r="J4243" s="32">
        <v>3249</v>
      </c>
      <c r="K4243" s="32">
        <v>24535</v>
      </c>
      <c r="L4243" s="32">
        <v>9529</v>
      </c>
      <c r="M4243" s="32"/>
      <c r="N4243" s="32" t="s">
        <v>223</v>
      </c>
    </row>
    <row r="4244" spans="1:14" x14ac:dyDescent="0.2">
      <c r="A4244" s="32">
        <v>2022</v>
      </c>
      <c r="B4244" s="32">
        <v>7</v>
      </c>
      <c r="C4244" s="32" t="s">
        <v>24</v>
      </c>
      <c r="D4244" s="32" t="s">
        <v>193</v>
      </c>
      <c r="E4244" s="32" t="s">
        <v>214</v>
      </c>
      <c r="F4244" s="32" t="s">
        <v>114</v>
      </c>
      <c r="G4244" s="32">
        <v>3564</v>
      </c>
      <c r="H4244" s="32">
        <v>3560</v>
      </c>
      <c r="I4244" s="32">
        <v>13</v>
      </c>
      <c r="J4244" s="32">
        <v>3547</v>
      </c>
      <c r="K4244" s="32">
        <v>26362</v>
      </c>
      <c r="L4244" s="32">
        <v>10082</v>
      </c>
      <c r="M4244" s="32"/>
      <c r="N4244" s="32" t="s">
        <v>223</v>
      </c>
    </row>
    <row r="4245" spans="1:14" x14ac:dyDescent="0.2">
      <c r="A4245" s="32">
        <v>2022</v>
      </c>
      <c r="B4245" s="32">
        <v>8</v>
      </c>
      <c r="C4245" s="32" t="s">
        <v>13</v>
      </c>
      <c r="D4245" s="32" t="s">
        <v>193</v>
      </c>
      <c r="E4245" s="32" t="s">
        <v>214</v>
      </c>
      <c r="F4245" s="32" t="s">
        <v>114</v>
      </c>
      <c r="G4245" s="32">
        <v>3510</v>
      </c>
      <c r="H4245" s="32">
        <v>3501</v>
      </c>
      <c r="I4245" s="32">
        <v>10</v>
      </c>
      <c r="J4245" s="32">
        <v>3491</v>
      </c>
      <c r="K4245" s="32">
        <v>27382</v>
      </c>
      <c r="L4245" s="32">
        <v>10532</v>
      </c>
      <c r="M4245" s="32"/>
      <c r="N4245" s="32" t="s">
        <v>223</v>
      </c>
    </row>
    <row r="4246" spans="1:14" x14ac:dyDescent="0.2">
      <c r="A4246" s="32">
        <v>2022</v>
      </c>
      <c r="B4246" s="32">
        <v>9</v>
      </c>
      <c r="C4246" s="32" t="s">
        <v>65</v>
      </c>
      <c r="D4246" s="32" t="s">
        <v>193</v>
      </c>
      <c r="E4246" s="32" t="s">
        <v>214</v>
      </c>
      <c r="F4246" s="32" t="s">
        <v>114</v>
      </c>
      <c r="G4246" s="32">
        <v>3237</v>
      </c>
      <c r="H4246" s="32">
        <v>3235</v>
      </c>
      <c r="I4246" s="32">
        <v>6</v>
      </c>
      <c r="J4246" s="32">
        <v>3229</v>
      </c>
      <c r="K4246" s="32">
        <v>23962</v>
      </c>
      <c r="L4246" s="32">
        <v>10455</v>
      </c>
      <c r="M4246" s="32"/>
      <c r="N4246" s="32" t="s">
        <v>223</v>
      </c>
    </row>
    <row r="4247" spans="1:14" x14ac:dyDescent="0.2">
      <c r="A4247" s="32">
        <v>2022</v>
      </c>
      <c r="B4247" s="32">
        <v>10</v>
      </c>
      <c r="C4247" s="32" t="s">
        <v>14</v>
      </c>
      <c r="D4247" s="32" t="s">
        <v>193</v>
      </c>
      <c r="E4247" s="32" t="s">
        <v>214</v>
      </c>
      <c r="F4247" s="32" t="s">
        <v>114</v>
      </c>
      <c r="G4247" s="32">
        <v>3418</v>
      </c>
      <c r="H4247" s="32">
        <v>3414</v>
      </c>
      <c r="I4247" s="32">
        <v>6</v>
      </c>
      <c r="J4247" s="32">
        <v>3408</v>
      </c>
      <c r="K4247" s="32">
        <v>24830.400000000001</v>
      </c>
      <c r="L4247" s="32">
        <v>11111.6</v>
      </c>
      <c r="M4247" s="32"/>
      <c r="N4247" s="32" t="s">
        <v>223</v>
      </c>
    </row>
    <row r="4248" spans="1:14" x14ac:dyDescent="0.2">
      <c r="A4248" s="32">
        <v>2022</v>
      </c>
      <c r="B4248" s="32">
        <v>11</v>
      </c>
      <c r="C4248" s="32" t="s">
        <v>11</v>
      </c>
      <c r="D4248" s="32" t="s">
        <v>193</v>
      </c>
      <c r="E4248" s="32" t="s">
        <v>214</v>
      </c>
      <c r="F4248" s="32" t="s">
        <v>114</v>
      </c>
      <c r="G4248" s="32">
        <v>2604</v>
      </c>
      <c r="H4248" s="32">
        <v>2599</v>
      </c>
      <c r="I4248" s="32">
        <v>4</v>
      </c>
      <c r="J4248" s="32">
        <v>2595</v>
      </c>
      <c r="K4248" s="32">
        <v>18890</v>
      </c>
      <c r="L4248" s="32">
        <v>9901</v>
      </c>
      <c r="M4248" s="32"/>
      <c r="N4248" s="32" t="s">
        <v>223</v>
      </c>
    </row>
    <row r="4249" spans="1:14" x14ac:dyDescent="0.2">
      <c r="A4249" s="32">
        <v>2022</v>
      </c>
      <c r="B4249" s="32">
        <v>12</v>
      </c>
      <c r="C4249" s="32" t="s">
        <v>60</v>
      </c>
      <c r="D4249" s="32" t="s">
        <v>193</v>
      </c>
      <c r="E4249" s="32" t="s">
        <v>214</v>
      </c>
      <c r="F4249" s="32" t="s">
        <v>114</v>
      </c>
      <c r="G4249" s="32">
        <v>2400</v>
      </c>
      <c r="H4249" s="32">
        <v>2393</v>
      </c>
      <c r="I4249" s="32">
        <v>14</v>
      </c>
      <c r="J4249" s="32">
        <v>2379</v>
      </c>
      <c r="K4249" s="32">
        <v>18320.400000000001</v>
      </c>
      <c r="L4249" s="32">
        <v>10266.6</v>
      </c>
      <c r="M4249" s="32"/>
      <c r="N4249" s="32" t="s">
        <v>223</v>
      </c>
    </row>
    <row r="4250" spans="1:14" x14ac:dyDescent="0.2">
      <c r="A4250" s="32">
        <v>2022</v>
      </c>
      <c r="B4250" s="32">
        <v>1</v>
      </c>
      <c r="C4250" s="32" t="s">
        <v>10</v>
      </c>
      <c r="D4250" s="32" t="s">
        <v>21</v>
      </c>
      <c r="E4250" s="32" t="s">
        <v>254</v>
      </c>
      <c r="F4250" s="32" t="s">
        <v>115</v>
      </c>
      <c r="G4250" s="32">
        <v>4542</v>
      </c>
      <c r="H4250" s="32">
        <v>4497</v>
      </c>
      <c r="I4250" s="32">
        <v>315</v>
      </c>
      <c r="J4250" s="32">
        <v>4182</v>
      </c>
      <c r="K4250" s="32">
        <v>30521.071666666667</v>
      </c>
      <c r="L4250" s="32">
        <v>7959.6949999999997</v>
      </c>
      <c r="M4250" s="32"/>
      <c r="N4250" s="32" t="s">
        <v>255</v>
      </c>
    </row>
    <row r="4251" spans="1:14" x14ac:dyDescent="0.2">
      <c r="A4251" s="32">
        <v>2022</v>
      </c>
      <c r="B4251" s="32">
        <v>2</v>
      </c>
      <c r="C4251" s="32" t="s">
        <v>33</v>
      </c>
      <c r="D4251" s="32" t="s">
        <v>21</v>
      </c>
      <c r="E4251" s="32" t="s">
        <v>254</v>
      </c>
      <c r="F4251" s="32" t="s">
        <v>115</v>
      </c>
      <c r="G4251" s="32">
        <v>5013</v>
      </c>
      <c r="H4251" s="32">
        <v>5001</v>
      </c>
      <c r="I4251" s="32">
        <v>333</v>
      </c>
      <c r="J4251" s="32">
        <v>4668</v>
      </c>
      <c r="K4251" s="32">
        <v>34170.668333333335</v>
      </c>
      <c r="L4251" s="32">
        <v>10158.648333333333</v>
      </c>
      <c r="M4251" s="32"/>
      <c r="N4251" s="32" t="s">
        <v>255</v>
      </c>
    </row>
    <row r="4252" spans="1:14" x14ac:dyDescent="0.2">
      <c r="A4252" s="32">
        <v>2022</v>
      </c>
      <c r="B4252" s="32">
        <v>3</v>
      </c>
      <c r="C4252" s="32" t="s">
        <v>79</v>
      </c>
      <c r="D4252" s="32" t="s">
        <v>21</v>
      </c>
      <c r="E4252" s="32" t="s">
        <v>254</v>
      </c>
      <c r="F4252" s="32" t="s">
        <v>115</v>
      </c>
      <c r="G4252" s="32">
        <v>6227</v>
      </c>
      <c r="H4252" s="32">
        <v>6177</v>
      </c>
      <c r="I4252" s="32">
        <v>687</v>
      </c>
      <c r="J4252" s="32">
        <v>5490</v>
      </c>
      <c r="K4252" s="32">
        <v>46725.526666666665</v>
      </c>
      <c r="L4252" s="32">
        <v>11739.99</v>
      </c>
      <c r="M4252" s="32"/>
      <c r="N4252" s="32" t="s">
        <v>255</v>
      </c>
    </row>
    <row r="4253" spans="1:14" x14ac:dyDescent="0.2">
      <c r="A4253" s="32">
        <v>2022</v>
      </c>
      <c r="B4253" s="32">
        <v>4</v>
      </c>
      <c r="C4253" s="32" t="s">
        <v>58</v>
      </c>
      <c r="D4253" s="32" t="s">
        <v>21</v>
      </c>
      <c r="E4253" s="32" t="s">
        <v>254</v>
      </c>
      <c r="F4253" s="32" t="s">
        <v>115</v>
      </c>
      <c r="G4253" s="32">
        <v>7317</v>
      </c>
      <c r="H4253" s="32">
        <v>7247</v>
      </c>
      <c r="I4253" s="32">
        <v>796</v>
      </c>
      <c r="J4253" s="32">
        <v>6451</v>
      </c>
      <c r="K4253" s="32">
        <v>53018.671666666669</v>
      </c>
      <c r="L4253" s="32">
        <v>15376.161666666667</v>
      </c>
      <c r="M4253" s="32"/>
      <c r="N4253" s="32" t="s">
        <v>255</v>
      </c>
    </row>
    <row r="4254" spans="1:14" x14ac:dyDescent="0.2">
      <c r="A4254" s="32">
        <v>2022</v>
      </c>
      <c r="B4254" s="32">
        <v>5</v>
      </c>
      <c r="C4254" s="32" t="s">
        <v>36</v>
      </c>
      <c r="D4254" s="32" t="s">
        <v>21</v>
      </c>
      <c r="E4254" s="32" t="s">
        <v>254</v>
      </c>
      <c r="F4254" s="32" t="s">
        <v>115</v>
      </c>
      <c r="G4254" s="32">
        <v>7828</v>
      </c>
      <c r="H4254" s="32">
        <v>7765</v>
      </c>
      <c r="I4254" s="32">
        <v>564</v>
      </c>
      <c r="J4254" s="32">
        <v>7201</v>
      </c>
      <c r="K4254" s="32">
        <v>55243.305</v>
      </c>
      <c r="L4254" s="32">
        <v>16855.961666666666</v>
      </c>
      <c r="M4254" s="32"/>
      <c r="N4254" s="32" t="s">
        <v>255</v>
      </c>
    </row>
    <row r="4255" spans="1:14" x14ac:dyDescent="0.2">
      <c r="A4255" s="32">
        <v>2022</v>
      </c>
      <c r="B4255" s="32">
        <v>6</v>
      </c>
      <c r="C4255" s="32" t="s">
        <v>44</v>
      </c>
      <c r="D4255" s="32" t="s">
        <v>21</v>
      </c>
      <c r="E4255" s="32" t="s">
        <v>254</v>
      </c>
      <c r="F4255" s="32" t="s">
        <v>115</v>
      </c>
      <c r="G4255" s="32">
        <v>7748</v>
      </c>
      <c r="H4255" s="32">
        <v>7655</v>
      </c>
      <c r="I4255" s="32">
        <v>690</v>
      </c>
      <c r="J4255" s="32">
        <v>6965</v>
      </c>
      <c r="K4255" s="32">
        <v>52982.428333333337</v>
      </c>
      <c r="L4255" s="32">
        <v>17538.588333333333</v>
      </c>
      <c r="M4255" s="32"/>
      <c r="N4255" s="32" t="s">
        <v>255</v>
      </c>
    </row>
    <row r="4256" spans="1:14" x14ac:dyDescent="0.2">
      <c r="A4256" s="32">
        <v>2022</v>
      </c>
      <c r="B4256" s="32">
        <v>7</v>
      </c>
      <c r="C4256" s="32" t="s">
        <v>24</v>
      </c>
      <c r="D4256" s="32" t="s">
        <v>21</v>
      </c>
      <c r="E4256" s="32" t="s">
        <v>254</v>
      </c>
      <c r="F4256" s="32" t="s">
        <v>115</v>
      </c>
      <c r="G4256" s="32">
        <v>7581</v>
      </c>
      <c r="H4256" s="32">
        <v>7490</v>
      </c>
      <c r="I4256" s="32">
        <v>407</v>
      </c>
      <c r="J4256" s="32">
        <v>7083</v>
      </c>
      <c r="K4256" s="32">
        <v>52171.73</v>
      </c>
      <c r="L4256" s="32">
        <v>17227.27</v>
      </c>
      <c r="M4256" s="32"/>
      <c r="N4256" s="32" t="s">
        <v>255</v>
      </c>
    </row>
    <row r="4257" spans="1:14" x14ac:dyDescent="0.2">
      <c r="A4257" s="32">
        <v>2022</v>
      </c>
      <c r="B4257" s="32">
        <v>8</v>
      </c>
      <c r="C4257" s="32" t="s">
        <v>13</v>
      </c>
      <c r="D4257" s="32" t="s">
        <v>21</v>
      </c>
      <c r="E4257" s="32" t="s">
        <v>254</v>
      </c>
      <c r="F4257" s="32" t="s">
        <v>115</v>
      </c>
      <c r="G4257" s="32">
        <v>7384</v>
      </c>
      <c r="H4257" s="32">
        <v>7319</v>
      </c>
      <c r="I4257" s="32">
        <v>746</v>
      </c>
      <c r="J4257" s="32">
        <v>6573</v>
      </c>
      <c r="K4257" s="32">
        <v>54196.441666666666</v>
      </c>
      <c r="L4257" s="32">
        <v>16851.491666666665</v>
      </c>
      <c r="M4257" s="32"/>
      <c r="N4257" s="32" t="s">
        <v>255</v>
      </c>
    </row>
    <row r="4258" spans="1:14" x14ac:dyDescent="0.2">
      <c r="A4258" s="32">
        <v>2022</v>
      </c>
      <c r="B4258" s="32">
        <v>9</v>
      </c>
      <c r="C4258" s="32" t="s">
        <v>65</v>
      </c>
      <c r="D4258" s="32" t="s">
        <v>21</v>
      </c>
      <c r="E4258" s="32" t="s">
        <v>254</v>
      </c>
      <c r="F4258" s="32" t="s">
        <v>115</v>
      </c>
      <c r="G4258" s="32">
        <v>7971</v>
      </c>
      <c r="H4258" s="32">
        <v>7878</v>
      </c>
      <c r="I4258" s="32">
        <v>764</v>
      </c>
      <c r="J4258" s="32">
        <v>7114</v>
      </c>
      <c r="K4258" s="32">
        <v>55390.39166666667</v>
      </c>
      <c r="L4258" s="32">
        <v>18076.491666666665</v>
      </c>
      <c r="M4258" s="32"/>
      <c r="N4258" s="32" t="s">
        <v>255</v>
      </c>
    </row>
    <row r="4259" spans="1:14" x14ac:dyDescent="0.2">
      <c r="A4259" s="32">
        <v>2022</v>
      </c>
      <c r="B4259" s="32">
        <v>10</v>
      </c>
      <c r="C4259" s="32" t="s">
        <v>14</v>
      </c>
      <c r="D4259" s="32" t="s">
        <v>21</v>
      </c>
      <c r="E4259" s="32" t="s">
        <v>254</v>
      </c>
      <c r="F4259" s="32" t="s">
        <v>115</v>
      </c>
      <c r="G4259" s="32">
        <v>8026</v>
      </c>
      <c r="H4259" s="32">
        <v>7977</v>
      </c>
      <c r="I4259" s="32">
        <v>633</v>
      </c>
      <c r="J4259" s="32">
        <v>7344</v>
      </c>
      <c r="K4259" s="32">
        <v>53991.98</v>
      </c>
      <c r="L4259" s="32">
        <v>17275.753333333334</v>
      </c>
      <c r="M4259" s="32"/>
      <c r="N4259" s="32" t="s">
        <v>255</v>
      </c>
    </row>
    <row r="4260" spans="1:14" x14ac:dyDescent="0.2">
      <c r="A4260" s="32">
        <v>2022</v>
      </c>
      <c r="B4260" s="32">
        <v>11</v>
      </c>
      <c r="C4260" s="32" t="s">
        <v>11</v>
      </c>
      <c r="D4260" s="32" t="s">
        <v>21</v>
      </c>
      <c r="E4260" s="32" t="s">
        <v>254</v>
      </c>
      <c r="F4260" s="32" t="s">
        <v>115</v>
      </c>
      <c r="G4260" s="32">
        <v>6414</v>
      </c>
      <c r="H4260" s="32">
        <v>6093</v>
      </c>
      <c r="I4260" s="32">
        <v>455</v>
      </c>
      <c r="J4260" s="32">
        <v>5638</v>
      </c>
      <c r="K4260" s="32">
        <v>43883.741666666669</v>
      </c>
      <c r="L4260" s="32">
        <v>13676.058333333332</v>
      </c>
      <c r="M4260" s="32"/>
      <c r="N4260" s="32" t="s">
        <v>255</v>
      </c>
    </row>
    <row r="4261" spans="1:14" x14ac:dyDescent="0.2">
      <c r="A4261" s="32">
        <v>2022</v>
      </c>
      <c r="B4261" s="32">
        <v>12</v>
      </c>
      <c r="C4261" s="32" t="s">
        <v>60</v>
      </c>
      <c r="D4261" s="32" t="s">
        <v>21</v>
      </c>
      <c r="E4261" s="32" t="s">
        <v>254</v>
      </c>
      <c r="F4261" s="32" t="s">
        <v>115</v>
      </c>
      <c r="G4261" s="32">
        <v>6101</v>
      </c>
      <c r="H4261" s="32">
        <v>5062</v>
      </c>
      <c r="I4261" s="32">
        <v>382</v>
      </c>
      <c r="J4261" s="32">
        <v>4680</v>
      </c>
      <c r="K4261" s="32">
        <v>35819.15</v>
      </c>
      <c r="L4261" s="32">
        <v>11592.533333333333</v>
      </c>
      <c r="M4261" s="32"/>
      <c r="N4261" s="32" t="s">
        <v>255</v>
      </c>
    </row>
    <row r="4262" spans="1:14" x14ac:dyDescent="0.2">
      <c r="A4262" s="32">
        <v>2022</v>
      </c>
      <c r="B4262" s="32">
        <v>1</v>
      </c>
      <c r="C4262" s="32" t="s">
        <v>10</v>
      </c>
      <c r="D4262" s="32" t="s">
        <v>230</v>
      </c>
      <c r="E4262" s="32" t="s">
        <v>231</v>
      </c>
      <c r="F4262" s="32" t="s">
        <v>115</v>
      </c>
      <c r="G4262" s="32">
        <v>214</v>
      </c>
      <c r="H4262" s="32">
        <v>192</v>
      </c>
      <c r="I4262" s="32">
        <v>12</v>
      </c>
      <c r="J4262" s="32">
        <v>180</v>
      </c>
      <c r="K4262" s="32">
        <v>1163</v>
      </c>
      <c r="L4262" s="32">
        <v>302</v>
      </c>
      <c r="M4262" s="32"/>
      <c r="N4262" s="32" t="s">
        <v>256</v>
      </c>
    </row>
    <row r="4263" spans="1:14" x14ac:dyDescent="0.2">
      <c r="A4263" s="32">
        <v>2022</v>
      </c>
      <c r="B4263" s="32">
        <v>2</v>
      </c>
      <c r="C4263" s="32" t="s">
        <v>33</v>
      </c>
      <c r="D4263" s="32" t="s">
        <v>230</v>
      </c>
      <c r="E4263" s="32" t="s">
        <v>231</v>
      </c>
      <c r="F4263" s="32" t="s">
        <v>115</v>
      </c>
      <c r="G4263" s="32">
        <v>255</v>
      </c>
      <c r="H4263" s="32">
        <v>229</v>
      </c>
      <c r="I4263" s="32">
        <v>22</v>
      </c>
      <c r="J4263" s="32">
        <v>207</v>
      </c>
      <c r="K4263" s="32">
        <v>1331</v>
      </c>
      <c r="L4263" s="32">
        <v>315</v>
      </c>
      <c r="M4263" s="32"/>
      <c r="N4263" s="32" t="s">
        <v>256</v>
      </c>
    </row>
    <row r="4264" spans="1:14" x14ac:dyDescent="0.2">
      <c r="A4264" s="32">
        <v>2022</v>
      </c>
      <c r="B4264" s="32">
        <v>3</v>
      </c>
      <c r="C4264" s="32" t="s">
        <v>79</v>
      </c>
      <c r="D4264" s="32" t="s">
        <v>230</v>
      </c>
      <c r="E4264" s="32" t="s">
        <v>231</v>
      </c>
      <c r="F4264" s="32" t="s">
        <v>115</v>
      </c>
      <c r="G4264" s="32">
        <v>428</v>
      </c>
      <c r="H4264" s="32">
        <v>382</v>
      </c>
      <c r="I4264" s="32">
        <v>41</v>
      </c>
      <c r="J4264" s="32">
        <v>341</v>
      </c>
      <c r="K4264" s="32">
        <v>2121</v>
      </c>
      <c r="L4264" s="32">
        <v>524</v>
      </c>
      <c r="M4264" s="32"/>
      <c r="N4264" s="32" t="s">
        <v>256</v>
      </c>
    </row>
    <row r="4265" spans="1:14" x14ac:dyDescent="0.2">
      <c r="A4265" s="32">
        <v>2022</v>
      </c>
      <c r="B4265" s="32">
        <v>4</v>
      </c>
      <c r="C4265" s="32" t="s">
        <v>58</v>
      </c>
      <c r="D4265" s="32" t="s">
        <v>230</v>
      </c>
      <c r="E4265" s="32" t="s">
        <v>231</v>
      </c>
      <c r="F4265" s="32" t="s">
        <v>115</v>
      </c>
      <c r="G4265" s="32">
        <v>512</v>
      </c>
      <c r="H4265" s="32">
        <v>497</v>
      </c>
      <c r="I4265" s="32">
        <v>20</v>
      </c>
      <c r="J4265" s="32">
        <v>477</v>
      </c>
      <c r="K4265" s="32">
        <v>3113</v>
      </c>
      <c r="L4265" s="32">
        <v>986</v>
      </c>
      <c r="M4265" s="32"/>
      <c r="N4265" s="32" t="s">
        <v>256</v>
      </c>
    </row>
    <row r="4266" spans="1:14" x14ac:dyDescent="0.2">
      <c r="A4266" s="32">
        <v>2022</v>
      </c>
      <c r="B4266" s="32">
        <v>5</v>
      </c>
      <c r="C4266" s="32" t="s">
        <v>36</v>
      </c>
      <c r="D4266" s="32" t="s">
        <v>230</v>
      </c>
      <c r="E4266" s="32" t="s">
        <v>231</v>
      </c>
      <c r="F4266" s="32" t="s">
        <v>115</v>
      </c>
      <c r="G4266" s="32">
        <v>657</v>
      </c>
      <c r="H4266" s="32">
        <v>650</v>
      </c>
      <c r="I4266" s="32">
        <v>65</v>
      </c>
      <c r="J4266" s="32">
        <v>585</v>
      </c>
      <c r="K4266" s="32">
        <v>3880.8</v>
      </c>
      <c r="L4266" s="32">
        <v>1270.2</v>
      </c>
      <c r="M4266" s="32"/>
      <c r="N4266" s="32" t="s">
        <v>256</v>
      </c>
    </row>
    <row r="4267" spans="1:14" x14ac:dyDescent="0.2">
      <c r="A4267" s="32">
        <v>2022</v>
      </c>
      <c r="B4267" s="32">
        <v>6</v>
      </c>
      <c r="C4267" s="32" t="s">
        <v>44</v>
      </c>
      <c r="D4267" s="32" t="s">
        <v>230</v>
      </c>
      <c r="E4267" s="32" t="s">
        <v>231</v>
      </c>
      <c r="F4267" s="32" t="s">
        <v>115</v>
      </c>
      <c r="G4267" s="32">
        <v>579</v>
      </c>
      <c r="H4267" s="32">
        <v>576</v>
      </c>
      <c r="I4267" s="32">
        <v>23</v>
      </c>
      <c r="J4267" s="32">
        <v>553</v>
      </c>
      <c r="K4267" s="32">
        <v>3636.2</v>
      </c>
      <c r="L4267" s="32">
        <v>1327.8</v>
      </c>
      <c r="M4267" s="32"/>
      <c r="N4267" s="32" t="s">
        <v>256</v>
      </c>
    </row>
    <row r="4268" spans="1:14" x14ac:dyDescent="0.2">
      <c r="A4268" s="32">
        <v>2022</v>
      </c>
      <c r="B4268" s="32">
        <v>7</v>
      </c>
      <c r="C4268" s="32" t="s">
        <v>24</v>
      </c>
      <c r="D4268" s="32" t="s">
        <v>230</v>
      </c>
      <c r="E4268" s="32" t="s">
        <v>231</v>
      </c>
      <c r="F4268" s="32" t="s">
        <v>115</v>
      </c>
      <c r="G4268" s="32">
        <v>583</v>
      </c>
      <c r="H4268" s="32">
        <v>583</v>
      </c>
      <c r="I4268" s="32">
        <v>18</v>
      </c>
      <c r="J4268" s="32">
        <v>565</v>
      </c>
      <c r="K4268" s="32">
        <v>3897</v>
      </c>
      <c r="L4268" s="32">
        <v>1331</v>
      </c>
      <c r="M4268" s="32"/>
      <c r="N4268" s="32" t="s">
        <v>256</v>
      </c>
    </row>
    <row r="4269" spans="1:14" x14ac:dyDescent="0.2">
      <c r="A4269" s="32">
        <v>2022</v>
      </c>
      <c r="B4269" s="32">
        <v>8</v>
      </c>
      <c r="C4269" s="32" t="s">
        <v>13</v>
      </c>
      <c r="D4269" s="32" t="s">
        <v>230</v>
      </c>
      <c r="E4269" s="32" t="s">
        <v>231</v>
      </c>
      <c r="F4269" s="32" t="s">
        <v>115</v>
      </c>
      <c r="G4269" s="32">
        <v>629</v>
      </c>
      <c r="H4269" s="32">
        <v>628</v>
      </c>
      <c r="I4269" s="32">
        <v>8</v>
      </c>
      <c r="J4269" s="32">
        <v>620</v>
      </c>
      <c r="K4269" s="32">
        <v>4214</v>
      </c>
      <c r="L4269" s="32">
        <v>1320</v>
      </c>
      <c r="M4269" s="32"/>
      <c r="N4269" s="32" t="s">
        <v>256</v>
      </c>
    </row>
    <row r="4270" spans="1:14" x14ac:dyDescent="0.2">
      <c r="A4270" s="32">
        <v>2022</v>
      </c>
      <c r="B4270" s="32">
        <v>9</v>
      </c>
      <c r="C4270" s="32" t="s">
        <v>65</v>
      </c>
      <c r="D4270" s="32" t="s">
        <v>230</v>
      </c>
      <c r="E4270" s="32" t="s">
        <v>231</v>
      </c>
      <c r="F4270" s="32" t="s">
        <v>115</v>
      </c>
      <c r="G4270" s="32">
        <v>568</v>
      </c>
      <c r="H4270" s="32">
        <v>568</v>
      </c>
      <c r="I4270" s="32">
        <v>27</v>
      </c>
      <c r="J4270" s="32">
        <v>541</v>
      </c>
      <c r="K4270" s="32">
        <v>3743</v>
      </c>
      <c r="L4270" s="32">
        <v>1113</v>
      </c>
      <c r="M4270" s="32"/>
      <c r="N4270" s="32" t="s">
        <v>256</v>
      </c>
    </row>
    <row r="4271" spans="1:14" x14ac:dyDescent="0.2">
      <c r="A4271" s="32">
        <v>2022</v>
      </c>
      <c r="B4271" s="32">
        <v>10</v>
      </c>
      <c r="C4271" s="32" t="s">
        <v>14</v>
      </c>
      <c r="D4271" s="32" t="s">
        <v>230</v>
      </c>
      <c r="E4271" s="32" t="s">
        <v>231</v>
      </c>
      <c r="F4271" s="32" t="s">
        <v>115</v>
      </c>
      <c r="G4271" s="32">
        <v>598</v>
      </c>
      <c r="H4271" s="32">
        <v>596</v>
      </c>
      <c r="I4271" s="32">
        <v>22</v>
      </c>
      <c r="J4271" s="32">
        <v>574</v>
      </c>
      <c r="K4271" s="32">
        <v>4234</v>
      </c>
      <c r="L4271" s="32">
        <v>1284</v>
      </c>
      <c r="M4271" s="32"/>
      <c r="N4271" s="32" t="s">
        <v>256</v>
      </c>
    </row>
    <row r="4272" spans="1:14" x14ac:dyDescent="0.2">
      <c r="A4272" s="32">
        <v>2022</v>
      </c>
      <c r="B4272" s="32">
        <v>11</v>
      </c>
      <c r="C4272" s="32" t="s">
        <v>11</v>
      </c>
      <c r="D4272" s="32" t="s">
        <v>230</v>
      </c>
      <c r="E4272" s="32" t="s">
        <v>231</v>
      </c>
      <c r="F4272" s="32" t="s">
        <v>115</v>
      </c>
      <c r="G4272" s="32">
        <v>464</v>
      </c>
      <c r="H4272" s="32">
        <v>431</v>
      </c>
      <c r="I4272" s="32">
        <v>43</v>
      </c>
      <c r="J4272" s="32">
        <v>388</v>
      </c>
      <c r="K4272" s="32">
        <v>2685</v>
      </c>
      <c r="L4272" s="32">
        <v>756</v>
      </c>
      <c r="M4272" s="32"/>
      <c r="N4272" s="32" t="s">
        <v>256</v>
      </c>
    </row>
    <row r="4273" spans="1:14" x14ac:dyDescent="0.2">
      <c r="A4273" s="32">
        <v>2022</v>
      </c>
      <c r="B4273" s="32">
        <v>12</v>
      </c>
      <c r="C4273" s="32" t="s">
        <v>60</v>
      </c>
      <c r="D4273" s="32" t="s">
        <v>230</v>
      </c>
      <c r="E4273" s="32" t="s">
        <v>231</v>
      </c>
      <c r="F4273" s="32" t="s">
        <v>115</v>
      </c>
      <c r="G4273" s="32">
        <v>356</v>
      </c>
      <c r="H4273" s="32">
        <v>297</v>
      </c>
      <c r="I4273" s="32">
        <v>16</v>
      </c>
      <c r="J4273" s="32">
        <v>281</v>
      </c>
      <c r="K4273" s="32">
        <v>1922</v>
      </c>
      <c r="L4273" s="32">
        <v>487</v>
      </c>
      <c r="M4273" s="32"/>
      <c r="N4273" s="32" t="s">
        <v>256</v>
      </c>
    </row>
    <row r="4274" spans="1:14" x14ac:dyDescent="0.2">
      <c r="A4274" s="32">
        <v>2022</v>
      </c>
      <c r="B4274" s="32">
        <v>1</v>
      </c>
      <c r="C4274" s="32" t="s">
        <v>10</v>
      </c>
      <c r="D4274" s="32" t="s">
        <v>200</v>
      </c>
      <c r="E4274" s="32" t="s">
        <v>201</v>
      </c>
      <c r="F4274" s="32" t="s">
        <v>115</v>
      </c>
      <c r="G4274" s="32">
        <v>133</v>
      </c>
      <c r="H4274" s="32">
        <v>101</v>
      </c>
      <c r="I4274" s="32">
        <v>31</v>
      </c>
      <c r="J4274" s="32">
        <v>70</v>
      </c>
      <c r="K4274" s="32">
        <v>255</v>
      </c>
      <c r="L4274" s="32">
        <v>167</v>
      </c>
      <c r="M4274" s="32"/>
      <c r="N4274" s="32" t="s">
        <v>257</v>
      </c>
    </row>
    <row r="4275" spans="1:14" x14ac:dyDescent="0.2">
      <c r="A4275" s="32">
        <v>2022</v>
      </c>
      <c r="B4275" s="32">
        <v>2</v>
      </c>
      <c r="C4275" s="32" t="s">
        <v>33</v>
      </c>
      <c r="D4275" s="32" t="s">
        <v>200</v>
      </c>
      <c r="E4275" s="32" t="s">
        <v>201</v>
      </c>
      <c r="F4275" s="32" t="s">
        <v>115</v>
      </c>
      <c r="G4275" s="32">
        <v>189</v>
      </c>
      <c r="H4275" s="32">
        <v>127</v>
      </c>
      <c r="I4275" s="32">
        <v>55</v>
      </c>
      <c r="J4275" s="32">
        <v>72</v>
      </c>
      <c r="K4275" s="32">
        <v>268</v>
      </c>
      <c r="L4275" s="32">
        <v>191</v>
      </c>
      <c r="M4275" s="32"/>
      <c r="N4275" s="32" t="s">
        <v>257</v>
      </c>
    </row>
    <row r="4276" spans="1:14" x14ac:dyDescent="0.2">
      <c r="A4276" s="32">
        <v>2022</v>
      </c>
      <c r="B4276" s="32">
        <v>3</v>
      </c>
      <c r="C4276" s="32" t="s">
        <v>79</v>
      </c>
      <c r="D4276" s="32" t="s">
        <v>200</v>
      </c>
      <c r="E4276" s="32" t="s">
        <v>201</v>
      </c>
      <c r="F4276" s="32" t="s">
        <v>115</v>
      </c>
      <c r="G4276" s="32">
        <v>285</v>
      </c>
      <c r="H4276" s="32">
        <v>187</v>
      </c>
      <c r="I4276" s="32">
        <v>129</v>
      </c>
      <c r="J4276" s="32">
        <v>58</v>
      </c>
      <c r="K4276" s="32">
        <v>203</v>
      </c>
      <c r="L4276" s="32">
        <v>134</v>
      </c>
      <c r="M4276" s="32"/>
      <c r="N4276" s="32" t="s">
        <v>257</v>
      </c>
    </row>
    <row r="4277" spans="1:14" x14ac:dyDescent="0.2">
      <c r="A4277" s="32">
        <v>2022</v>
      </c>
      <c r="B4277" s="32">
        <v>4</v>
      </c>
      <c r="C4277" s="32" t="s">
        <v>58</v>
      </c>
      <c r="D4277" s="32" t="s">
        <v>200</v>
      </c>
      <c r="E4277" s="32" t="s">
        <v>201</v>
      </c>
      <c r="F4277" s="32" t="s">
        <v>115</v>
      </c>
      <c r="G4277" s="32">
        <v>239</v>
      </c>
      <c r="H4277" s="32">
        <v>159</v>
      </c>
      <c r="I4277" s="32">
        <v>125</v>
      </c>
      <c r="J4277" s="32">
        <v>34</v>
      </c>
      <c r="K4277" s="32">
        <v>188</v>
      </c>
      <c r="L4277" s="32">
        <v>111</v>
      </c>
      <c r="M4277" s="32"/>
      <c r="N4277" s="32" t="s">
        <v>257</v>
      </c>
    </row>
    <row r="4278" spans="1:14" x14ac:dyDescent="0.2">
      <c r="A4278" s="32">
        <v>2022</v>
      </c>
      <c r="B4278" s="32">
        <v>5</v>
      </c>
      <c r="C4278" s="32" t="s">
        <v>36</v>
      </c>
      <c r="D4278" s="32" t="s">
        <v>200</v>
      </c>
      <c r="E4278" s="32" t="s">
        <v>201</v>
      </c>
      <c r="F4278" s="32" t="s">
        <v>115</v>
      </c>
      <c r="G4278" s="32">
        <v>330</v>
      </c>
      <c r="H4278" s="32">
        <v>220</v>
      </c>
      <c r="I4278" s="32">
        <v>90</v>
      </c>
      <c r="J4278" s="32">
        <v>130</v>
      </c>
      <c r="K4278" s="32">
        <v>592</v>
      </c>
      <c r="L4278" s="32">
        <v>353</v>
      </c>
      <c r="M4278" s="32"/>
      <c r="N4278" s="32" t="s">
        <v>257</v>
      </c>
    </row>
    <row r="4279" spans="1:14" x14ac:dyDescent="0.2">
      <c r="A4279" s="32">
        <v>2022</v>
      </c>
      <c r="B4279" s="32">
        <v>6</v>
      </c>
      <c r="C4279" s="32" t="s">
        <v>44</v>
      </c>
      <c r="D4279" s="32" t="s">
        <v>200</v>
      </c>
      <c r="E4279" s="32" t="s">
        <v>201</v>
      </c>
      <c r="F4279" s="32" t="s">
        <v>115</v>
      </c>
      <c r="G4279" s="32">
        <v>361</v>
      </c>
      <c r="H4279" s="32">
        <v>258</v>
      </c>
      <c r="I4279" s="32">
        <v>106</v>
      </c>
      <c r="J4279" s="32">
        <v>152</v>
      </c>
      <c r="K4279" s="32">
        <v>710</v>
      </c>
      <c r="L4279" s="32">
        <v>374</v>
      </c>
      <c r="M4279" s="32"/>
      <c r="N4279" s="32" t="s">
        <v>257</v>
      </c>
    </row>
    <row r="4280" spans="1:14" x14ac:dyDescent="0.2">
      <c r="A4280" s="32">
        <v>2022</v>
      </c>
      <c r="B4280" s="32">
        <v>7</v>
      </c>
      <c r="C4280" s="32" t="s">
        <v>24</v>
      </c>
      <c r="D4280" s="32" t="s">
        <v>200</v>
      </c>
      <c r="E4280" s="32" t="s">
        <v>201</v>
      </c>
      <c r="F4280" s="32" t="s">
        <v>115</v>
      </c>
      <c r="G4280" s="32">
        <v>319</v>
      </c>
      <c r="H4280" s="32">
        <v>238</v>
      </c>
      <c r="I4280" s="32">
        <v>82</v>
      </c>
      <c r="J4280" s="32">
        <v>156</v>
      </c>
      <c r="K4280" s="32">
        <v>760</v>
      </c>
      <c r="L4280" s="32">
        <v>368</v>
      </c>
      <c r="M4280" s="32"/>
      <c r="N4280" s="32" t="s">
        <v>257</v>
      </c>
    </row>
    <row r="4281" spans="1:14" x14ac:dyDescent="0.2">
      <c r="A4281" s="32">
        <v>2022</v>
      </c>
      <c r="B4281" s="32">
        <v>8</v>
      </c>
      <c r="C4281" s="32" t="s">
        <v>13</v>
      </c>
      <c r="D4281" s="32" t="s">
        <v>200</v>
      </c>
      <c r="E4281" s="32" t="s">
        <v>201</v>
      </c>
      <c r="F4281" s="32" t="s">
        <v>115</v>
      </c>
      <c r="G4281" s="32">
        <v>345</v>
      </c>
      <c r="H4281" s="32">
        <v>264</v>
      </c>
      <c r="I4281" s="32">
        <v>87</v>
      </c>
      <c r="J4281" s="32">
        <v>177</v>
      </c>
      <c r="K4281" s="32">
        <v>943</v>
      </c>
      <c r="L4281" s="32">
        <v>432</v>
      </c>
      <c r="M4281" s="32"/>
      <c r="N4281" s="32" t="s">
        <v>257</v>
      </c>
    </row>
    <row r="4282" spans="1:14" x14ac:dyDescent="0.2">
      <c r="A4282" s="32">
        <v>2022</v>
      </c>
      <c r="B4282" s="32">
        <v>9</v>
      </c>
      <c r="C4282" s="32" t="s">
        <v>65</v>
      </c>
      <c r="D4282" s="32" t="s">
        <v>200</v>
      </c>
      <c r="E4282" s="32" t="s">
        <v>201</v>
      </c>
      <c r="F4282" s="32" t="s">
        <v>115</v>
      </c>
      <c r="G4282" s="32">
        <v>248</v>
      </c>
      <c r="H4282" s="32">
        <v>178</v>
      </c>
      <c r="I4282" s="32">
        <v>29</v>
      </c>
      <c r="J4282" s="32">
        <v>149</v>
      </c>
      <c r="K4282" s="32">
        <v>782</v>
      </c>
      <c r="L4282" s="32">
        <v>356</v>
      </c>
      <c r="M4282" s="32"/>
      <c r="N4282" s="32" t="s">
        <v>257</v>
      </c>
    </row>
    <row r="4283" spans="1:14" x14ac:dyDescent="0.2">
      <c r="A4283" s="32">
        <v>2022</v>
      </c>
      <c r="B4283" s="32">
        <v>10</v>
      </c>
      <c r="C4283" s="32" t="s">
        <v>14</v>
      </c>
      <c r="D4283" s="32" t="s">
        <v>200</v>
      </c>
      <c r="E4283" s="32" t="s">
        <v>201</v>
      </c>
      <c r="F4283" s="32" t="s">
        <v>115</v>
      </c>
      <c r="G4283" s="32">
        <v>302</v>
      </c>
      <c r="H4283" s="32">
        <v>216</v>
      </c>
      <c r="I4283" s="32">
        <v>37</v>
      </c>
      <c r="J4283" s="32">
        <v>179</v>
      </c>
      <c r="K4283" s="32">
        <v>1044</v>
      </c>
      <c r="L4283" s="32">
        <v>490</v>
      </c>
      <c r="M4283" s="32"/>
      <c r="N4283" s="32" t="s">
        <v>257</v>
      </c>
    </row>
    <row r="4284" spans="1:14" x14ac:dyDescent="0.2">
      <c r="A4284" s="32">
        <v>2022</v>
      </c>
      <c r="B4284" s="32">
        <v>11</v>
      </c>
      <c r="C4284" s="32" t="s">
        <v>11</v>
      </c>
      <c r="D4284" s="32" t="s">
        <v>200</v>
      </c>
      <c r="E4284" s="32" t="s">
        <v>201</v>
      </c>
      <c r="F4284" s="32" t="s">
        <v>115</v>
      </c>
      <c r="G4284" s="32">
        <v>160</v>
      </c>
      <c r="H4284" s="32">
        <v>111</v>
      </c>
      <c r="I4284" s="32">
        <v>20</v>
      </c>
      <c r="J4284" s="32">
        <v>91</v>
      </c>
      <c r="K4284" s="32">
        <v>407</v>
      </c>
      <c r="L4284" s="32">
        <v>242</v>
      </c>
      <c r="M4284" s="32"/>
      <c r="N4284" s="32" t="s">
        <v>257</v>
      </c>
    </row>
    <row r="4285" spans="1:14" x14ac:dyDescent="0.2">
      <c r="A4285" s="32">
        <v>2022</v>
      </c>
      <c r="B4285" s="32">
        <v>12</v>
      </c>
      <c r="C4285" s="32" t="s">
        <v>60</v>
      </c>
      <c r="D4285" s="32" t="s">
        <v>200</v>
      </c>
      <c r="E4285" s="32" t="s">
        <v>201</v>
      </c>
      <c r="F4285" s="32" t="s">
        <v>115</v>
      </c>
      <c r="G4285" s="32">
        <v>109</v>
      </c>
      <c r="H4285" s="32">
        <v>76</v>
      </c>
      <c r="I4285" s="32">
        <v>19</v>
      </c>
      <c r="J4285" s="32">
        <v>57</v>
      </c>
      <c r="K4285" s="32">
        <v>228</v>
      </c>
      <c r="L4285" s="32">
        <v>137</v>
      </c>
      <c r="M4285" s="32"/>
      <c r="N4285" s="32" t="s">
        <v>257</v>
      </c>
    </row>
    <row r="4286" spans="1:14" x14ac:dyDescent="0.2">
      <c r="A4286" s="32">
        <v>2022</v>
      </c>
      <c r="B4286" s="32">
        <v>1</v>
      </c>
      <c r="C4286" s="32" t="s">
        <v>10</v>
      </c>
      <c r="D4286" s="32" t="s">
        <v>26</v>
      </c>
      <c r="E4286" s="32" t="s">
        <v>9</v>
      </c>
      <c r="F4286" s="32" t="s">
        <v>115</v>
      </c>
      <c r="G4286" s="32">
        <v>12339</v>
      </c>
      <c r="H4286" s="32">
        <v>11949</v>
      </c>
      <c r="I4286" s="32">
        <v>1159</v>
      </c>
      <c r="J4286" s="32">
        <v>10790</v>
      </c>
      <c r="K4286" s="32">
        <v>106683.46</v>
      </c>
      <c r="L4286" s="32">
        <v>31369.356666666667</v>
      </c>
      <c r="M4286" s="32"/>
      <c r="N4286" s="32" t="s">
        <v>258</v>
      </c>
    </row>
    <row r="4287" spans="1:14" x14ac:dyDescent="0.2">
      <c r="A4287" s="32">
        <v>2022</v>
      </c>
      <c r="B4287" s="32">
        <v>2</v>
      </c>
      <c r="C4287" s="32" t="s">
        <v>33</v>
      </c>
      <c r="D4287" s="32" t="s">
        <v>26</v>
      </c>
      <c r="E4287" s="32" t="s">
        <v>9</v>
      </c>
      <c r="F4287" s="32" t="s">
        <v>115</v>
      </c>
      <c r="G4287" s="32">
        <v>11164</v>
      </c>
      <c r="H4287" s="32">
        <v>11083</v>
      </c>
      <c r="I4287" s="32">
        <v>1033</v>
      </c>
      <c r="J4287" s="32">
        <v>10050</v>
      </c>
      <c r="K4287" s="32">
        <v>98596.203333333338</v>
      </c>
      <c r="L4287" s="32">
        <v>29327.496666666666</v>
      </c>
      <c r="M4287" s="32"/>
      <c r="N4287" s="32" t="s">
        <v>258</v>
      </c>
    </row>
    <row r="4288" spans="1:14" x14ac:dyDescent="0.2">
      <c r="A4288" s="32">
        <v>2022</v>
      </c>
      <c r="B4288" s="32">
        <v>3</v>
      </c>
      <c r="C4288" s="32" t="s">
        <v>79</v>
      </c>
      <c r="D4288" s="32" t="s">
        <v>26</v>
      </c>
      <c r="E4288" s="32" t="s">
        <v>9</v>
      </c>
      <c r="F4288" s="32" t="s">
        <v>115</v>
      </c>
      <c r="G4288" s="32">
        <v>13478</v>
      </c>
      <c r="H4288" s="32">
        <v>13476</v>
      </c>
      <c r="I4288" s="32">
        <v>1505</v>
      </c>
      <c r="J4288" s="32">
        <v>11971</v>
      </c>
      <c r="K4288" s="32">
        <v>119906.92166666666</v>
      </c>
      <c r="L4288" s="32">
        <v>33444.928333333337</v>
      </c>
      <c r="M4288" s="32"/>
      <c r="N4288" s="32" t="s">
        <v>258</v>
      </c>
    </row>
    <row r="4289" spans="1:14" x14ac:dyDescent="0.2">
      <c r="A4289" s="32">
        <v>2022</v>
      </c>
      <c r="B4289" s="32">
        <v>4</v>
      </c>
      <c r="C4289" s="32" t="s">
        <v>58</v>
      </c>
      <c r="D4289" s="32" t="s">
        <v>26</v>
      </c>
      <c r="E4289" s="32" t="s">
        <v>9</v>
      </c>
      <c r="F4289" s="32" t="s">
        <v>115</v>
      </c>
      <c r="G4289" s="32">
        <v>16163</v>
      </c>
      <c r="H4289" s="32">
        <v>15945</v>
      </c>
      <c r="I4289" s="32">
        <v>1752</v>
      </c>
      <c r="J4289" s="32">
        <v>14193</v>
      </c>
      <c r="K4289" s="32">
        <v>139108.67333333334</v>
      </c>
      <c r="L4289" s="32">
        <v>45930.176666666666</v>
      </c>
      <c r="M4289" s="32"/>
      <c r="N4289" s="32" t="s">
        <v>258</v>
      </c>
    </row>
    <row r="4290" spans="1:14" x14ac:dyDescent="0.2">
      <c r="A4290" s="32">
        <v>2022</v>
      </c>
      <c r="B4290" s="32">
        <v>5</v>
      </c>
      <c r="C4290" s="32" t="s">
        <v>36</v>
      </c>
      <c r="D4290" s="32" t="s">
        <v>26</v>
      </c>
      <c r="E4290" s="32" t="s">
        <v>9</v>
      </c>
      <c r="F4290" s="32" t="s">
        <v>115</v>
      </c>
      <c r="G4290" s="32">
        <v>18283</v>
      </c>
      <c r="H4290" s="32">
        <v>18274</v>
      </c>
      <c r="I4290" s="32">
        <v>1324</v>
      </c>
      <c r="J4290" s="32">
        <v>16950</v>
      </c>
      <c r="K4290" s="32">
        <v>165096.65666666668</v>
      </c>
      <c r="L4290" s="32">
        <v>55360.826666666668</v>
      </c>
      <c r="M4290" s="32"/>
      <c r="N4290" s="32" t="s">
        <v>258</v>
      </c>
    </row>
    <row r="4291" spans="1:14" x14ac:dyDescent="0.2">
      <c r="A4291" s="32">
        <v>2022</v>
      </c>
      <c r="B4291" s="32">
        <v>6</v>
      </c>
      <c r="C4291" s="32" t="s">
        <v>44</v>
      </c>
      <c r="D4291" s="32" t="s">
        <v>26</v>
      </c>
      <c r="E4291" s="32" t="s">
        <v>9</v>
      </c>
      <c r="F4291" s="32" t="s">
        <v>115</v>
      </c>
      <c r="G4291" s="32">
        <v>17939</v>
      </c>
      <c r="H4291" s="32">
        <v>17924</v>
      </c>
      <c r="I4291" s="32">
        <v>1337</v>
      </c>
      <c r="J4291" s="32">
        <v>16587</v>
      </c>
      <c r="K4291" s="32">
        <v>162479.90166666667</v>
      </c>
      <c r="L4291" s="32">
        <v>55332.098333333335</v>
      </c>
      <c r="M4291" s="32"/>
      <c r="N4291" s="32" t="s">
        <v>258</v>
      </c>
    </row>
    <row r="4292" spans="1:14" x14ac:dyDescent="0.2">
      <c r="A4292" s="32">
        <v>2022</v>
      </c>
      <c r="B4292" s="32">
        <v>7</v>
      </c>
      <c r="C4292" s="32" t="s">
        <v>24</v>
      </c>
      <c r="D4292" s="32" t="s">
        <v>26</v>
      </c>
      <c r="E4292" s="32" t="s">
        <v>9</v>
      </c>
      <c r="F4292" s="32" t="s">
        <v>115</v>
      </c>
      <c r="G4292" s="32">
        <v>17504</v>
      </c>
      <c r="H4292" s="32">
        <v>17501</v>
      </c>
      <c r="I4292" s="32">
        <v>1331</v>
      </c>
      <c r="J4292" s="32">
        <v>16170</v>
      </c>
      <c r="K4292" s="32">
        <v>159687.95333333334</v>
      </c>
      <c r="L4292" s="32">
        <v>54295.43</v>
      </c>
      <c r="M4292" s="32"/>
      <c r="N4292" s="32" t="s">
        <v>258</v>
      </c>
    </row>
    <row r="4293" spans="1:14" x14ac:dyDescent="0.2">
      <c r="A4293" s="32">
        <v>2022</v>
      </c>
      <c r="B4293" s="32">
        <v>8</v>
      </c>
      <c r="C4293" s="32" t="s">
        <v>13</v>
      </c>
      <c r="D4293" s="32" t="s">
        <v>26</v>
      </c>
      <c r="E4293" s="32" t="s">
        <v>9</v>
      </c>
      <c r="F4293" s="32" t="s">
        <v>115</v>
      </c>
      <c r="G4293" s="32">
        <v>17990</v>
      </c>
      <c r="H4293" s="32">
        <v>17986</v>
      </c>
      <c r="I4293" s="32">
        <v>997</v>
      </c>
      <c r="J4293" s="32">
        <v>16989</v>
      </c>
      <c r="K4293" s="32">
        <v>168099.96166666667</v>
      </c>
      <c r="L4293" s="32">
        <v>51751.605000000003</v>
      </c>
      <c r="M4293" s="32"/>
      <c r="N4293" s="32" t="s">
        <v>258</v>
      </c>
    </row>
    <row r="4294" spans="1:14" x14ac:dyDescent="0.2">
      <c r="A4294" s="32">
        <v>2022</v>
      </c>
      <c r="B4294" s="32">
        <v>9</v>
      </c>
      <c r="C4294" s="32" t="s">
        <v>65</v>
      </c>
      <c r="D4294" s="32" t="s">
        <v>26</v>
      </c>
      <c r="E4294" s="32" t="s">
        <v>9</v>
      </c>
      <c r="F4294" s="32" t="s">
        <v>115</v>
      </c>
      <c r="G4294" s="32">
        <v>17088</v>
      </c>
      <c r="H4294" s="32">
        <v>17080</v>
      </c>
      <c r="I4294" s="32">
        <v>1090</v>
      </c>
      <c r="J4294" s="32">
        <v>15990</v>
      </c>
      <c r="K4294" s="32">
        <v>161337.56833333333</v>
      </c>
      <c r="L4294" s="32">
        <v>55217.065000000002</v>
      </c>
      <c r="M4294" s="32"/>
      <c r="N4294" s="32" t="s">
        <v>258</v>
      </c>
    </row>
    <row r="4295" spans="1:14" x14ac:dyDescent="0.2">
      <c r="A4295" s="32">
        <v>2022</v>
      </c>
      <c r="B4295" s="32">
        <v>10</v>
      </c>
      <c r="C4295" s="32" t="s">
        <v>14</v>
      </c>
      <c r="D4295" s="32" t="s">
        <v>26</v>
      </c>
      <c r="E4295" s="32" t="s">
        <v>9</v>
      </c>
      <c r="F4295" s="32" t="s">
        <v>115</v>
      </c>
      <c r="G4295" s="32">
        <v>17812</v>
      </c>
      <c r="H4295" s="32">
        <v>17810</v>
      </c>
      <c r="I4295" s="32">
        <v>2482</v>
      </c>
      <c r="J4295" s="32">
        <v>15328</v>
      </c>
      <c r="K4295" s="32">
        <v>156611.37833333333</v>
      </c>
      <c r="L4295" s="32">
        <v>53933.238333333335</v>
      </c>
      <c r="M4295" s="32"/>
      <c r="N4295" s="32" t="s">
        <v>258</v>
      </c>
    </row>
    <row r="4296" spans="1:14" x14ac:dyDescent="0.2">
      <c r="A4296" s="32">
        <v>2022</v>
      </c>
      <c r="B4296" s="32">
        <v>11</v>
      </c>
      <c r="C4296" s="32" t="s">
        <v>11</v>
      </c>
      <c r="D4296" s="32" t="s">
        <v>26</v>
      </c>
      <c r="E4296" s="32" t="s">
        <v>9</v>
      </c>
      <c r="F4296" s="32" t="s">
        <v>115</v>
      </c>
      <c r="G4296" s="32">
        <v>16279</v>
      </c>
      <c r="H4296" s="32">
        <v>16248</v>
      </c>
      <c r="I4296" s="32">
        <v>665</v>
      </c>
      <c r="J4296" s="32">
        <v>15583</v>
      </c>
      <c r="K4296" s="32">
        <v>155327.51500000001</v>
      </c>
      <c r="L4296" s="32">
        <v>53425.868333333332</v>
      </c>
      <c r="M4296" s="32"/>
      <c r="N4296" s="32" t="s">
        <v>258</v>
      </c>
    </row>
    <row r="4297" spans="1:14" x14ac:dyDescent="0.2">
      <c r="A4297" s="32">
        <v>2022</v>
      </c>
      <c r="B4297" s="32">
        <v>12</v>
      </c>
      <c r="C4297" s="32" t="s">
        <v>60</v>
      </c>
      <c r="D4297" s="32" t="s">
        <v>26</v>
      </c>
      <c r="E4297" s="32" t="s">
        <v>9</v>
      </c>
      <c r="F4297" s="32" t="s">
        <v>115</v>
      </c>
      <c r="G4297" s="32">
        <v>15053</v>
      </c>
      <c r="H4297" s="32">
        <v>14103</v>
      </c>
      <c r="I4297" s="32">
        <v>741</v>
      </c>
      <c r="J4297" s="32">
        <v>13362</v>
      </c>
      <c r="K4297" s="32">
        <v>133220.94333333333</v>
      </c>
      <c r="L4297" s="32">
        <v>45436.423333333332</v>
      </c>
      <c r="M4297" s="32"/>
      <c r="N4297" s="32" t="s">
        <v>258</v>
      </c>
    </row>
    <row r="4298" spans="1:14" x14ac:dyDescent="0.2">
      <c r="A4298" s="32">
        <v>2022</v>
      </c>
      <c r="B4298" s="32">
        <v>1</v>
      </c>
      <c r="C4298" s="32" t="s">
        <v>10</v>
      </c>
      <c r="D4298" s="32" t="s">
        <v>221</v>
      </c>
      <c r="E4298" s="32" t="s">
        <v>225</v>
      </c>
      <c r="F4298" s="32" t="s">
        <v>115</v>
      </c>
      <c r="G4298" s="32">
        <v>474</v>
      </c>
      <c r="H4298" s="32">
        <v>470</v>
      </c>
      <c r="I4298" s="32">
        <v>38</v>
      </c>
      <c r="J4298" s="32">
        <v>432</v>
      </c>
      <c r="K4298" s="32">
        <v>1542</v>
      </c>
      <c r="L4298" s="32">
        <v>1314</v>
      </c>
      <c r="M4298" s="32"/>
      <c r="N4298" s="32" t="s">
        <v>259</v>
      </c>
    </row>
    <row r="4299" spans="1:14" x14ac:dyDescent="0.2">
      <c r="A4299" s="32">
        <v>2022</v>
      </c>
      <c r="B4299" s="32">
        <v>2</v>
      </c>
      <c r="C4299" s="32" t="s">
        <v>33</v>
      </c>
      <c r="D4299" s="32" t="s">
        <v>221</v>
      </c>
      <c r="E4299" s="32" t="s">
        <v>225</v>
      </c>
      <c r="F4299" s="32" t="s">
        <v>115</v>
      </c>
      <c r="G4299" s="32">
        <v>567</v>
      </c>
      <c r="H4299" s="32">
        <v>561</v>
      </c>
      <c r="I4299" s="32">
        <v>55</v>
      </c>
      <c r="J4299" s="32">
        <v>506</v>
      </c>
      <c r="K4299" s="32">
        <v>1803</v>
      </c>
      <c r="L4299" s="32">
        <v>1719.8333333333333</v>
      </c>
      <c r="M4299" s="32"/>
      <c r="N4299" s="32" t="s">
        <v>259</v>
      </c>
    </row>
    <row r="4300" spans="1:14" x14ac:dyDescent="0.2">
      <c r="A4300" s="32">
        <v>2022</v>
      </c>
      <c r="B4300" s="32">
        <v>3</v>
      </c>
      <c r="C4300" s="32" t="s">
        <v>79</v>
      </c>
      <c r="D4300" s="32" t="s">
        <v>221</v>
      </c>
      <c r="E4300" s="32" t="s">
        <v>225</v>
      </c>
      <c r="F4300" s="32" t="s">
        <v>115</v>
      </c>
      <c r="G4300" s="32">
        <v>985</v>
      </c>
      <c r="H4300" s="32">
        <v>981</v>
      </c>
      <c r="I4300" s="32">
        <v>151</v>
      </c>
      <c r="J4300" s="32">
        <v>830</v>
      </c>
      <c r="K4300" s="32">
        <v>3139.09</v>
      </c>
      <c r="L4300" s="32">
        <v>3014.2766666666666</v>
      </c>
      <c r="M4300" s="32"/>
      <c r="N4300" s="32" t="s">
        <v>259</v>
      </c>
    </row>
    <row r="4301" spans="1:14" x14ac:dyDescent="0.2">
      <c r="A4301" s="32">
        <v>2022</v>
      </c>
      <c r="B4301" s="32">
        <v>4</v>
      </c>
      <c r="C4301" s="32" t="s">
        <v>58</v>
      </c>
      <c r="D4301" s="32" t="s">
        <v>221</v>
      </c>
      <c r="E4301" s="32" t="s">
        <v>225</v>
      </c>
      <c r="F4301" s="32" t="s">
        <v>115</v>
      </c>
      <c r="G4301" s="32">
        <v>908</v>
      </c>
      <c r="H4301" s="32">
        <v>902</v>
      </c>
      <c r="I4301" s="32">
        <v>86</v>
      </c>
      <c r="J4301" s="32">
        <v>816</v>
      </c>
      <c r="K4301" s="32">
        <v>3239.5933333333332</v>
      </c>
      <c r="L4301" s="32">
        <v>2998.99</v>
      </c>
      <c r="M4301" s="32"/>
      <c r="N4301" s="32" t="s">
        <v>259</v>
      </c>
    </row>
    <row r="4302" spans="1:14" x14ac:dyDescent="0.2">
      <c r="A4302" s="32">
        <v>2022</v>
      </c>
      <c r="B4302" s="32">
        <v>5</v>
      </c>
      <c r="C4302" s="32" t="s">
        <v>36</v>
      </c>
      <c r="D4302" s="32" t="s">
        <v>221</v>
      </c>
      <c r="E4302" s="32" t="s">
        <v>225</v>
      </c>
      <c r="F4302" s="32" t="s">
        <v>115</v>
      </c>
      <c r="G4302" s="32">
        <v>1093</v>
      </c>
      <c r="H4302" s="32">
        <v>1088</v>
      </c>
      <c r="I4302" s="32">
        <v>82</v>
      </c>
      <c r="J4302" s="32">
        <v>1006</v>
      </c>
      <c r="K4302" s="32">
        <v>3862.0383333333334</v>
      </c>
      <c r="L4302" s="32">
        <v>3312.9949999999999</v>
      </c>
      <c r="M4302" s="32"/>
      <c r="N4302" s="32" t="s">
        <v>259</v>
      </c>
    </row>
    <row r="4303" spans="1:14" x14ac:dyDescent="0.2">
      <c r="A4303" s="32">
        <v>2022</v>
      </c>
      <c r="B4303" s="32">
        <v>6</v>
      </c>
      <c r="C4303" s="32" t="s">
        <v>44</v>
      </c>
      <c r="D4303" s="32" t="s">
        <v>221</v>
      </c>
      <c r="E4303" s="32" t="s">
        <v>225</v>
      </c>
      <c r="F4303" s="32" t="s">
        <v>115</v>
      </c>
      <c r="G4303" s="32">
        <v>1120</v>
      </c>
      <c r="H4303" s="32">
        <v>1100</v>
      </c>
      <c r="I4303" s="32">
        <v>138</v>
      </c>
      <c r="J4303" s="32">
        <v>962</v>
      </c>
      <c r="K4303" s="32">
        <v>3769.4683333333332</v>
      </c>
      <c r="L4303" s="32">
        <v>3313.8150000000001</v>
      </c>
      <c r="M4303" s="32"/>
      <c r="N4303" s="32" t="s">
        <v>259</v>
      </c>
    </row>
    <row r="4304" spans="1:14" x14ac:dyDescent="0.2">
      <c r="A4304" s="32">
        <v>2022</v>
      </c>
      <c r="B4304" s="32">
        <v>7</v>
      </c>
      <c r="C4304" s="32" t="s">
        <v>24</v>
      </c>
      <c r="D4304" s="32" t="s">
        <v>221</v>
      </c>
      <c r="E4304" s="32" t="s">
        <v>225</v>
      </c>
      <c r="F4304" s="32" t="s">
        <v>115</v>
      </c>
      <c r="G4304" s="32">
        <v>1079</v>
      </c>
      <c r="H4304" s="32">
        <v>1077</v>
      </c>
      <c r="I4304" s="32">
        <v>92</v>
      </c>
      <c r="J4304" s="32">
        <v>985</v>
      </c>
      <c r="K4304" s="32">
        <v>3876.7133333333331</v>
      </c>
      <c r="L4304" s="32">
        <v>3346.3366666666666</v>
      </c>
      <c r="M4304" s="32"/>
      <c r="N4304" s="32" t="s">
        <v>259</v>
      </c>
    </row>
    <row r="4305" spans="1:14" x14ac:dyDescent="0.2">
      <c r="A4305" s="32">
        <v>2022</v>
      </c>
      <c r="B4305" s="32">
        <v>8</v>
      </c>
      <c r="C4305" s="32" t="s">
        <v>13</v>
      </c>
      <c r="D4305" s="32" t="s">
        <v>221</v>
      </c>
      <c r="E4305" s="32" t="s">
        <v>225</v>
      </c>
      <c r="F4305" s="32" t="s">
        <v>115</v>
      </c>
      <c r="G4305" s="32">
        <v>1063</v>
      </c>
      <c r="H4305" s="32">
        <v>1058</v>
      </c>
      <c r="I4305" s="32">
        <v>93</v>
      </c>
      <c r="J4305" s="32">
        <v>965</v>
      </c>
      <c r="K4305" s="32">
        <v>4050.2449999999999</v>
      </c>
      <c r="L4305" s="32">
        <v>3058.3049999999998</v>
      </c>
      <c r="M4305" s="32"/>
      <c r="N4305" s="32" t="s">
        <v>259</v>
      </c>
    </row>
    <row r="4306" spans="1:14" x14ac:dyDescent="0.2">
      <c r="A4306" s="32">
        <v>2022</v>
      </c>
      <c r="B4306" s="32">
        <v>9</v>
      </c>
      <c r="C4306" s="32" t="s">
        <v>65</v>
      </c>
      <c r="D4306" s="32" t="s">
        <v>221</v>
      </c>
      <c r="E4306" s="32" t="s">
        <v>225</v>
      </c>
      <c r="F4306" s="32" t="s">
        <v>115</v>
      </c>
      <c r="G4306" s="32">
        <v>1031</v>
      </c>
      <c r="H4306" s="32">
        <v>1024</v>
      </c>
      <c r="I4306" s="32">
        <v>111</v>
      </c>
      <c r="J4306" s="32">
        <v>913</v>
      </c>
      <c r="K4306" s="32">
        <v>3773.5033333333336</v>
      </c>
      <c r="L4306" s="32">
        <v>3063.6633333333334</v>
      </c>
      <c r="M4306" s="32"/>
      <c r="N4306" s="32" t="s">
        <v>259</v>
      </c>
    </row>
    <row r="4307" spans="1:14" x14ac:dyDescent="0.2">
      <c r="A4307" s="32">
        <v>2022</v>
      </c>
      <c r="B4307" s="32">
        <v>10</v>
      </c>
      <c r="C4307" s="32" t="s">
        <v>14</v>
      </c>
      <c r="D4307" s="32" t="s">
        <v>221</v>
      </c>
      <c r="E4307" s="32" t="s">
        <v>225</v>
      </c>
      <c r="F4307" s="32" t="s">
        <v>115</v>
      </c>
      <c r="G4307" s="32">
        <v>1068</v>
      </c>
      <c r="H4307" s="32">
        <v>1058</v>
      </c>
      <c r="I4307" s="32">
        <v>98</v>
      </c>
      <c r="J4307" s="32">
        <v>960</v>
      </c>
      <c r="K4307" s="32">
        <v>4008.6283333333336</v>
      </c>
      <c r="L4307" s="32">
        <v>3020.4549999999999</v>
      </c>
      <c r="M4307" s="32"/>
      <c r="N4307" s="32" t="s">
        <v>259</v>
      </c>
    </row>
    <row r="4308" spans="1:14" x14ac:dyDescent="0.2">
      <c r="A4308" s="32">
        <v>2022</v>
      </c>
      <c r="B4308" s="32">
        <v>11</v>
      </c>
      <c r="C4308" s="32" t="s">
        <v>11</v>
      </c>
      <c r="D4308" s="32" t="s">
        <v>221</v>
      </c>
      <c r="E4308" s="32" t="s">
        <v>225</v>
      </c>
      <c r="F4308" s="32" t="s">
        <v>115</v>
      </c>
      <c r="G4308" s="32">
        <v>390</v>
      </c>
      <c r="H4308" s="32">
        <v>386</v>
      </c>
      <c r="I4308" s="32">
        <v>39</v>
      </c>
      <c r="J4308" s="32">
        <v>347</v>
      </c>
      <c r="K4308" s="32">
        <v>1429.7333333333333</v>
      </c>
      <c r="L4308" s="32">
        <v>933.5333333333333</v>
      </c>
      <c r="M4308" s="32"/>
      <c r="N4308" s="32" t="s">
        <v>259</v>
      </c>
    </row>
    <row r="4309" spans="1:14" x14ac:dyDescent="0.2">
      <c r="A4309" s="32">
        <v>2022</v>
      </c>
      <c r="B4309" s="32">
        <v>12</v>
      </c>
      <c r="C4309" s="32" t="s">
        <v>60</v>
      </c>
      <c r="D4309" s="32" t="s">
        <v>221</v>
      </c>
      <c r="E4309" s="32" t="s">
        <v>225</v>
      </c>
      <c r="F4309" s="32" t="s">
        <v>115</v>
      </c>
      <c r="G4309" s="32">
        <v>495</v>
      </c>
      <c r="H4309" s="32">
        <v>490</v>
      </c>
      <c r="I4309" s="32">
        <v>38</v>
      </c>
      <c r="J4309" s="32">
        <v>452</v>
      </c>
      <c r="K4309" s="32">
        <v>1801.7766666666666</v>
      </c>
      <c r="L4309" s="32">
        <v>1303.1400000000001</v>
      </c>
      <c r="M4309" s="32"/>
      <c r="N4309" s="32" t="s">
        <v>259</v>
      </c>
    </row>
    <row r="4310" spans="1:14" x14ac:dyDescent="0.2">
      <c r="A4310" s="32">
        <v>2022</v>
      </c>
      <c r="B4310" s="32">
        <v>1</v>
      </c>
      <c r="C4310" s="32" t="s">
        <v>10</v>
      </c>
      <c r="D4310" s="32" t="s">
        <v>25</v>
      </c>
      <c r="E4310" s="32" t="s">
        <v>7</v>
      </c>
      <c r="F4310" s="32" t="s">
        <v>115</v>
      </c>
      <c r="G4310" s="32">
        <v>2881</v>
      </c>
      <c r="H4310" s="32">
        <v>2830</v>
      </c>
      <c r="I4310" s="32">
        <v>197</v>
      </c>
      <c r="J4310" s="32">
        <v>2633</v>
      </c>
      <c r="K4310" s="32">
        <v>14977.003333333334</v>
      </c>
      <c r="L4310" s="32">
        <v>6164.78</v>
      </c>
      <c r="M4310" s="32"/>
      <c r="N4310" s="32" t="s">
        <v>260</v>
      </c>
    </row>
    <row r="4311" spans="1:14" x14ac:dyDescent="0.2">
      <c r="A4311" s="32">
        <v>2022</v>
      </c>
      <c r="B4311" s="32">
        <v>2</v>
      </c>
      <c r="C4311" s="32" t="s">
        <v>33</v>
      </c>
      <c r="D4311" s="32" t="s">
        <v>25</v>
      </c>
      <c r="E4311" s="32" t="s">
        <v>7</v>
      </c>
      <c r="F4311" s="32" t="s">
        <v>115</v>
      </c>
      <c r="G4311" s="32">
        <v>2847</v>
      </c>
      <c r="H4311" s="32">
        <v>2763</v>
      </c>
      <c r="I4311" s="32">
        <v>187</v>
      </c>
      <c r="J4311" s="32">
        <v>2576</v>
      </c>
      <c r="K4311" s="32">
        <v>14695.145</v>
      </c>
      <c r="L4311" s="32">
        <v>6524.0550000000003</v>
      </c>
      <c r="M4311" s="32"/>
      <c r="N4311" s="32" t="s">
        <v>260</v>
      </c>
    </row>
    <row r="4312" spans="1:14" x14ac:dyDescent="0.2">
      <c r="A4312" s="32">
        <v>2022</v>
      </c>
      <c r="B4312" s="32">
        <v>3</v>
      </c>
      <c r="C4312" s="32" t="s">
        <v>79</v>
      </c>
      <c r="D4312" s="32" t="s">
        <v>25</v>
      </c>
      <c r="E4312" s="32" t="s">
        <v>7</v>
      </c>
      <c r="F4312" s="32" t="s">
        <v>115</v>
      </c>
      <c r="G4312" s="32">
        <v>4136</v>
      </c>
      <c r="H4312" s="32">
        <v>4010</v>
      </c>
      <c r="I4312" s="32">
        <v>1199</v>
      </c>
      <c r="J4312" s="32">
        <v>2811</v>
      </c>
      <c r="K4312" s="32">
        <v>15866.36</v>
      </c>
      <c r="L4312" s="32">
        <v>7853.7733333333335</v>
      </c>
      <c r="M4312" s="32"/>
      <c r="N4312" s="32" t="s">
        <v>260</v>
      </c>
    </row>
    <row r="4313" spans="1:14" x14ac:dyDescent="0.2">
      <c r="A4313" s="32">
        <v>2022</v>
      </c>
      <c r="B4313" s="32">
        <v>4</v>
      </c>
      <c r="C4313" s="32" t="s">
        <v>58</v>
      </c>
      <c r="D4313" s="32" t="s">
        <v>25</v>
      </c>
      <c r="E4313" s="32" t="s">
        <v>7</v>
      </c>
      <c r="F4313" s="32" t="s">
        <v>115</v>
      </c>
      <c r="G4313" s="32">
        <v>4794</v>
      </c>
      <c r="H4313" s="32">
        <v>4669</v>
      </c>
      <c r="I4313" s="32">
        <v>614</v>
      </c>
      <c r="J4313" s="32">
        <v>4055</v>
      </c>
      <c r="K4313" s="32">
        <v>23488.878333333334</v>
      </c>
      <c r="L4313" s="32">
        <v>10862.571666666667</v>
      </c>
      <c r="M4313" s="32"/>
      <c r="N4313" s="32" t="s">
        <v>260</v>
      </c>
    </row>
    <row r="4314" spans="1:14" x14ac:dyDescent="0.2">
      <c r="A4314" s="32">
        <v>2022</v>
      </c>
      <c r="B4314" s="32">
        <v>5</v>
      </c>
      <c r="C4314" s="32" t="s">
        <v>36</v>
      </c>
      <c r="D4314" s="32" t="s">
        <v>25</v>
      </c>
      <c r="E4314" s="32" t="s">
        <v>7</v>
      </c>
      <c r="F4314" s="32" t="s">
        <v>115</v>
      </c>
      <c r="G4314" s="32">
        <v>5491</v>
      </c>
      <c r="H4314" s="32">
        <v>5344</v>
      </c>
      <c r="I4314" s="32">
        <v>843</v>
      </c>
      <c r="J4314" s="32">
        <v>4501</v>
      </c>
      <c r="K4314" s="32">
        <v>26792.465</v>
      </c>
      <c r="L4314" s="32">
        <v>12414.801666666666</v>
      </c>
      <c r="M4314" s="32"/>
      <c r="N4314" s="32" t="s">
        <v>260</v>
      </c>
    </row>
    <row r="4315" spans="1:14" x14ac:dyDescent="0.2">
      <c r="A4315" s="32">
        <v>2022</v>
      </c>
      <c r="B4315" s="32">
        <v>6</v>
      </c>
      <c r="C4315" s="32" t="s">
        <v>44</v>
      </c>
      <c r="D4315" s="32" t="s">
        <v>25</v>
      </c>
      <c r="E4315" s="32" t="s">
        <v>7</v>
      </c>
      <c r="F4315" s="32" t="s">
        <v>115</v>
      </c>
      <c r="G4315" s="32">
        <v>5388</v>
      </c>
      <c r="H4315" s="32">
        <v>5252</v>
      </c>
      <c r="I4315" s="32">
        <v>1210</v>
      </c>
      <c r="J4315" s="32">
        <v>4042</v>
      </c>
      <c r="K4315" s="32">
        <v>24597.821666666667</v>
      </c>
      <c r="L4315" s="32">
        <v>12399.778333333334</v>
      </c>
      <c r="M4315" s="32"/>
      <c r="N4315" s="32" t="s">
        <v>260</v>
      </c>
    </row>
    <row r="4316" spans="1:14" x14ac:dyDescent="0.2">
      <c r="A4316" s="32">
        <v>2022</v>
      </c>
      <c r="B4316" s="32">
        <v>7</v>
      </c>
      <c r="C4316" s="32" t="s">
        <v>24</v>
      </c>
      <c r="D4316" s="32" t="s">
        <v>25</v>
      </c>
      <c r="E4316" s="32" t="s">
        <v>7</v>
      </c>
      <c r="F4316" s="32" t="s">
        <v>115</v>
      </c>
      <c r="G4316" s="32">
        <v>5401</v>
      </c>
      <c r="H4316" s="32">
        <v>5244</v>
      </c>
      <c r="I4316" s="32">
        <v>654</v>
      </c>
      <c r="J4316" s="32">
        <v>4590</v>
      </c>
      <c r="K4316" s="32">
        <v>26092.478333333333</v>
      </c>
      <c r="L4316" s="32">
        <v>11933.521666666667</v>
      </c>
      <c r="M4316" s="32"/>
      <c r="N4316" s="32" t="s">
        <v>260</v>
      </c>
    </row>
    <row r="4317" spans="1:14" x14ac:dyDescent="0.2">
      <c r="A4317" s="32">
        <v>2022</v>
      </c>
      <c r="B4317" s="32">
        <v>8</v>
      </c>
      <c r="C4317" s="32" t="s">
        <v>13</v>
      </c>
      <c r="D4317" s="32" t="s">
        <v>25</v>
      </c>
      <c r="E4317" s="32" t="s">
        <v>7</v>
      </c>
      <c r="F4317" s="32" t="s">
        <v>115</v>
      </c>
      <c r="G4317" s="32">
        <v>5341</v>
      </c>
      <c r="H4317" s="32">
        <v>5212</v>
      </c>
      <c r="I4317" s="32">
        <v>1056</v>
      </c>
      <c r="J4317" s="32">
        <v>4156</v>
      </c>
      <c r="K4317" s="32">
        <v>24526.506666666668</v>
      </c>
      <c r="L4317" s="32">
        <v>10495.543333333333</v>
      </c>
      <c r="M4317" s="32"/>
      <c r="N4317" s="32" t="s">
        <v>260</v>
      </c>
    </row>
    <row r="4318" spans="1:14" x14ac:dyDescent="0.2">
      <c r="A4318" s="32">
        <v>2022</v>
      </c>
      <c r="B4318" s="32">
        <v>9</v>
      </c>
      <c r="C4318" s="32" t="s">
        <v>65</v>
      </c>
      <c r="D4318" s="32" t="s">
        <v>25</v>
      </c>
      <c r="E4318" s="32" t="s">
        <v>7</v>
      </c>
      <c r="F4318" s="32" t="s">
        <v>115</v>
      </c>
      <c r="G4318" s="32">
        <v>5304</v>
      </c>
      <c r="H4318" s="32">
        <v>5154</v>
      </c>
      <c r="I4318" s="32">
        <v>750</v>
      </c>
      <c r="J4318" s="32">
        <v>4404</v>
      </c>
      <c r="K4318" s="32">
        <v>28266.931666666667</v>
      </c>
      <c r="L4318" s="32">
        <v>12211.118333333334</v>
      </c>
      <c r="M4318" s="32"/>
      <c r="N4318" s="32" t="s">
        <v>260</v>
      </c>
    </row>
    <row r="4319" spans="1:14" x14ac:dyDescent="0.2">
      <c r="A4319" s="32">
        <v>2022</v>
      </c>
      <c r="B4319" s="32">
        <v>10</v>
      </c>
      <c r="C4319" s="32" t="s">
        <v>14</v>
      </c>
      <c r="D4319" s="32" t="s">
        <v>25</v>
      </c>
      <c r="E4319" s="32" t="s">
        <v>7</v>
      </c>
      <c r="F4319" s="32" t="s">
        <v>115</v>
      </c>
      <c r="G4319" s="32">
        <v>5347</v>
      </c>
      <c r="H4319" s="32">
        <v>5246</v>
      </c>
      <c r="I4319" s="32">
        <v>611</v>
      </c>
      <c r="J4319" s="32">
        <v>4635</v>
      </c>
      <c r="K4319" s="32">
        <v>28735.331666666665</v>
      </c>
      <c r="L4319" s="32">
        <v>12839.518333333333</v>
      </c>
      <c r="M4319" s="32"/>
      <c r="N4319" s="32" t="s">
        <v>260</v>
      </c>
    </row>
    <row r="4320" spans="1:14" x14ac:dyDescent="0.2">
      <c r="A4320" s="32">
        <v>2022</v>
      </c>
      <c r="B4320" s="32">
        <v>11</v>
      </c>
      <c r="C4320" s="32" t="s">
        <v>11</v>
      </c>
      <c r="D4320" s="32" t="s">
        <v>25</v>
      </c>
      <c r="E4320" s="32" t="s">
        <v>7</v>
      </c>
      <c r="F4320" s="32" t="s">
        <v>115</v>
      </c>
      <c r="G4320" s="32">
        <v>4215</v>
      </c>
      <c r="H4320" s="32">
        <v>4134</v>
      </c>
      <c r="I4320" s="32">
        <v>719</v>
      </c>
      <c r="J4320" s="32">
        <v>3415</v>
      </c>
      <c r="K4320" s="32">
        <v>22341.543333333335</v>
      </c>
      <c r="L4320" s="32">
        <v>7848.873333333333</v>
      </c>
      <c r="M4320" s="32"/>
      <c r="N4320" s="32" t="s">
        <v>260</v>
      </c>
    </row>
    <row r="4321" spans="1:14" x14ac:dyDescent="0.2">
      <c r="A4321" s="32">
        <v>2022</v>
      </c>
      <c r="B4321" s="32">
        <v>12</v>
      </c>
      <c r="C4321" s="32" t="s">
        <v>60</v>
      </c>
      <c r="D4321" s="32" t="s">
        <v>25</v>
      </c>
      <c r="E4321" s="32" t="s">
        <v>7</v>
      </c>
      <c r="F4321" s="32" t="s">
        <v>115</v>
      </c>
      <c r="G4321" s="32">
        <v>3800</v>
      </c>
      <c r="H4321" s="32">
        <v>3755</v>
      </c>
      <c r="I4321" s="32">
        <v>179</v>
      </c>
      <c r="J4321" s="32">
        <v>3576</v>
      </c>
      <c r="K4321" s="32">
        <v>21976.91</v>
      </c>
      <c r="L4321" s="32">
        <v>8308.09</v>
      </c>
      <c r="M4321" s="32"/>
      <c r="N4321" s="32" t="s">
        <v>260</v>
      </c>
    </row>
    <row r="4322" spans="1:14" x14ac:dyDescent="0.2">
      <c r="A4322" s="32">
        <v>2022</v>
      </c>
      <c r="B4322" s="32">
        <v>1</v>
      </c>
      <c r="C4322" s="32" t="s">
        <v>10</v>
      </c>
      <c r="D4322" s="32" t="s">
        <v>82</v>
      </c>
      <c r="E4322" s="32" t="s">
        <v>162</v>
      </c>
      <c r="F4322" s="32" t="s">
        <v>115</v>
      </c>
      <c r="G4322" s="32">
        <v>3573</v>
      </c>
      <c r="H4322" s="32">
        <v>3465</v>
      </c>
      <c r="I4322" s="32">
        <v>657</v>
      </c>
      <c r="J4322" s="32">
        <v>2808</v>
      </c>
      <c r="K4322" s="32">
        <v>26490.953333333335</v>
      </c>
      <c r="L4322" s="32">
        <v>8341.3466666666664</v>
      </c>
      <c r="M4322" s="32"/>
      <c r="N4322" s="32" t="s">
        <v>261</v>
      </c>
    </row>
    <row r="4323" spans="1:14" x14ac:dyDescent="0.2">
      <c r="A4323" s="32">
        <v>2022</v>
      </c>
      <c r="B4323" s="32">
        <v>2</v>
      </c>
      <c r="C4323" s="32" t="s">
        <v>33</v>
      </c>
      <c r="D4323" s="32" t="s">
        <v>82</v>
      </c>
      <c r="E4323" s="32" t="s">
        <v>162</v>
      </c>
      <c r="F4323" s="32" t="s">
        <v>115</v>
      </c>
      <c r="G4323" s="32">
        <v>3517</v>
      </c>
      <c r="H4323" s="32">
        <v>3376</v>
      </c>
      <c r="I4323" s="32">
        <v>768</v>
      </c>
      <c r="J4323" s="32">
        <v>2608</v>
      </c>
      <c r="K4323" s="32">
        <v>25589.291666666668</v>
      </c>
      <c r="L4323" s="32">
        <v>8705.4583333333339</v>
      </c>
      <c r="M4323" s="32"/>
      <c r="N4323" s="32" t="s">
        <v>261</v>
      </c>
    </row>
    <row r="4324" spans="1:14" x14ac:dyDescent="0.2">
      <c r="A4324" s="32">
        <v>2022</v>
      </c>
      <c r="B4324" s="32">
        <v>3</v>
      </c>
      <c r="C4324" s="32" t="s">
        <v>79</v>
      </c>
      <c r="D4324" s="32" t="s">
        <v>82</v>
      </c>
      <c r="E4324" s="32" t="s">
        <v>162</v>
      </c>
      <c r="F4324" s="32" t="s">
        <v>115</v>
      </c>
      <c r="G4324" s="32">
        <v>4478</v>
      </c>
      <c r="H4324" s="32">
        <v>4327</v>
      </c>
      <c r="I4324" s="32">
        <v>817</v>
      </c>
      <c r="J4324" s="32">
        <v>3510</v>
      </c>
      <c r="K4324" s="32">
        <v>29987.741666666665</v>
      </c>
      <c r="L4324" s="32">
        <v>9518.9750000000004</v>
      </c>
      <c r="M4324" s="32"/>
      <c r="N4324" s="32" t="s">
        <v>261</v>
      </c>
    </row>
    <row r="4325" spans="1:14" x14ac:dyDescent="0.2">
      <c r="A4325" s="32">
        <v>2022</v>
      </c>
      <c r="B4325" s="32">
        <v>4</v>
      </c>
      <c r="C4325" s="32" t="s">
        <v>58</v>
      </c>
      <c r="D4325" s="32" t="s">
        <v>82</v>
      </c>
      <c r="E4325" s="32" t="s">
        <v>162</v>
      </c>
      <c r="F4325" s="32" t="s">
        <v>115</v>
      </c>
      <c r="G4325" s="32">
        <v>5138</v>
      </c>
      <c r="H4325" s="32">
        <v>4972</v>
      </c>
      <c r="I4325" s="32">
        <v>1156</v>
      </c>
      <c r="J4325" s="32">
        <v>3816</v>
      </c>
      <c r="K4325" s="32">
        <v>37489.863333333335</v>
      </c>
      <c r="L4325" s="32">
        <v>11411.436666666666</v>
      </c>
      <c r="M4325" s="32"/>
      <c r="N4325" s="32" t="s">
        <v>261</v>
      </c>
    </row>
    <row r="4326" spans="1:14" x14ac:dyDescent="0.2">
      <c r="A4326" s="32">
        <v>2022</v>
      </c>
      <c r="B4326" s="32">
        <v>5</v>
      </c>
      <c r="C4326" s="32" t="s">
        <v>36</v>
      </c>
      <c r="D4326" s="32" t="s">
        <v>82</v>
      </c>
      <c r="E4326" s="32" t="s">
        <v>162</v>
      </c>
      <c r="F4326" s="32" t="s">
        <v>115</v>
      </c>
      <c r="G4326" s="32">
        <v>5801</v>
      </c>
      <c r="H4326" s="32">
        <v>5598</v>
      </c>
      <c r="I4326" s="32">
        <v>1421</v>
      </c>
      <c r="J4326" s="32">
        <v>4177</v>
      </c>
      <c r="K4326" s="32">
        <v>43675.235000000001</v>
      </c>
      <c r="L4326" s="32">
        <v>13110.148333333333</v>
      </c>
      <c r="M4326" s="32"/>
      <c r="N4326" s="32" t="s">
        <v>261</v>
      </c>
    </row>
    <row r="4327" spans="1:14" x14ac:dyDescent="0.2">
      <c r="A4327" s="32">
        <v>2022</v>
      </c>
      <c r="B4327" s="32">
        <v>6</v>
      </c>
      <c r="C4327" s="32" t="s">
        <v>44</v>
      </c>
      <c r="D4327" s="32" t="s">
        <v>82</v>
      </c>
      <c r="E4327" s="32" t="s">
        <v>162</v>
      </c>
      <c r="F4327" s="32" t="s">
        <v>115</v>
      </c>
      <c r="G4327" s="32">
        <v>5951</v>
      </c>
      <c r="H4327" s="32">
        <v>5736</v>
      </c>
      <c r="I4327" s="32">
        <v>913</v>
      </c>
      <c r="J4327" s="32">
        <v>4823</v>
      </c>
      <c r="K4327" s="32">
        <v>46607.17</v>
      </c>
      <c r="L4327" s="32">
        <v>15437.946666666667</v>
      </c>
      <c r="M4327" s="32"/>
      <c r="N4327" s="32" t="s">
        <v>261</v>
      </c>
    </row>
    <row r="4328" spans="1:14" x14ac:dyDescent="0.2">
      <c r="A4328" s="32">
        <v>2022</v>
      </c>
      <c r="B4328" s="32">
        <v>7</v>
      </c>
      <c r="C4328" s="32" t="s">
        <v>24</v>
      </c>
      <c r="D4328" s="32" t="s">
        <v>82</v>
      </c>
      <c r="E4328" s="32" t="s">
        <v>162</v>
      </c>
      <c r="F4328" s="32" t="s">
        <v>115</v>
      </c>
      <c r="G4328" s="32">
        <v>6082</v>
      </c>
      <c r="H4328" s="32">
        <v>5891</v>
      </c>
      <c r="I4328" s="32">
        <v>893</v>
      </c>
      <c r="J4328" s="32">
        <v>4998</v>
      </c>
      <c r="K4328" s="32">
        <v>52917.16</v>
      </c>
      <c r="L4328" s="32">
        <v>15484.906666666666</v>
      </c>
      <c r="M4328" s="32"/>
      <c r="N4328" s="32" t="s">
        <v>261</v>
      </c>
    </row>
    <row r="4329" spans="1:14" x14ac:dyDescent="0.2">
      <c r="A4329" s="32">
        <v>2022</v>
      </c>
      <c r="B4329" s="32">
        <v>8</v>
      </c>
      <c r="C4329" s="32" t="s">
        <v>13</v>
      </c>
      <c r="D4329" s="32" t="s">
        <v>82</v>
      </c>
      <c r="E4329" s="32" t="s">
        <v>162</v>
      </c>
      <c r="F4329" s="32" t="s">
        <v>115</v>
      </c>
      <c r="G4329" s="32">
        <v>6116</v>
      </c>
      <c r="H4329" s="32">
        <v>5940</v>
      </c>
      <c r="I4329" s="32">
        <v>737</v>
      </c>
      <c r="J4329" s="32">
        <v>5203</v>
      </c>
      <c r="K4329" s="32">
        <v>51026.29</v>
      </c>
      <c r="L4329" s="32">
        <v>16098.06</v>
      </c>
      <c r="M4329" s="32"/>
      <c r="N4329" s="32" t="s">
        <v>261</v>
      </c>
    </row>
    <row r="4330" spans="1:14" x14ac:dyDescent="0.2">
      <c r="A4330" s="32">
        <v>2022</v>
      </c>
      <c r="B4330" s="32">
        <v>9</v>
      </c>
      <c r="C4330" s="32" t="s">
        <v>65</v>
      </c>
      <c r="D4330" s="32" t="s">
        <v>82</v>
      </c>
      <c r="E4330" s="32" t="s">
        <v>162</v>
      </c>
      <c r="F4330" s="32" t="s">
        <v>115</v>
      </c>
      <c r="G4330" s="32">
        <v>5878</v>
      </c>
      <c r="H4330" s="32">
        <v>5730</v>
      </c>
      <c r="I4330" s="32">
        <v>791</v>
      </c>
      <c r="J4330" s="32">
        <v>4939</v>
      </c>
      <c r="K4330" s="32">
        <v>45822.06</v>
      </c>
      <c r="L4330" s="32">
        <v>15752.123333333333</v>
      </c>
      <c r="M4330" s="32"/>
      <c r="N4330" s="32" t="s">
        <v>261</v>
      </c>
    </row>
    <row r="4331" spans="1:14" x14ac:dyDescent="0.2">
      <c r="A4331" s="32">
        <v>2022</v>
      </c>
      <c r="B4331" s="32">
        <v>10</v>
      </c>
      <c r="C4331" s="32" t="s">
        <v>14</v>
      </c>
      <c r="D4331" s="32" t="s">
        <v>82</v>
      </c>
      <c r="E4331" s="32" t="s">
        <v>162</v>
      </c>
      <c r="F4331" s="32" t="s">
        <v>115</v>
      </c>
      <c r="G4331" s="32">
        <v>5608</v>
      </c>
      <c r="H4331" s="32">
        <v>5449</v>
      </c>
      <c r="I4331" s="32">
        <v>645</v>
      </c>
      <c r="J4331" s="32">
        <v>4804</v>
      </c>
      <c r="K4331" s="32">
        <v>41392.716666666667</v>
      </c>
      <c r="L4331" s="32">
        <v>13554.85</v>
      </c>
      <c r="M4331" s="32"/>
      <c r="N4331" s="32" t="s">
        <v>261</v>
      </c>
    </row>
    <row r="4332" spans="1:14" x14ac:dyDescent="0.2">
      <c r="A4332" s="32">
        <v>2022</v>
      </c>
      <c r="B4332" s="32">
        <v>11</v>
      </c>
      <c r="C4332" s="32" t="s">
        <v>11</v>
      </c>
      <c r="D4332" s="32" t="s">
        <v>82</v>
      </c>
      <c r="E4332" s="32" t="s">
        <v>162</v>
      </c>
      <c r="F4332" s="32" t="s">
        <v>115</v>
      </c>
      <c r="G4332" s="32">
        <v>4235</v>
      </c>
      <c r="H4332" s="32">
        <v>4111</v>
      </c>
      <c r="I4332" s="32">
        <v>687</v>
      </c>
      <c r="J4332" s="32">
        <v>3424</v>
      </c>
      <c r="K4332" s="32">
        <v>29306.783333333333</v>
      </c>
      <c r="L4332" s="32">
        <v>9077.6166666666668</v>
      </c>
      <c r="M4332" s="32"/>
      <c r="N4332" s="32" t="s">
        <v>261</v>
      </c>
    </row>
    <row r="4333" spans="1:14" x14ac:dyDescent="0.2">
      <c r="A4333" s="32">
        <v>2022</v>
      </c>
      <c r="B4333" s="32">
        <v>12</v>
      </c>
      <c r="C4333" s="32" t="s">
        <v>60</v>
      </c>
      <c r="D4333" s="32" t="s">
        <v>82</v>
      </c>
      <c r="E4333" s="32" t="s">
        <v>162</v>
      </c>
      <c r="F4333" s="32" t="s">
        <v>115</v>
      </c>
      <c r="G4333" s="32">
        <v>4081</v>
      </c>
      <c r="H4333" s="32">
        <v>3965</v>
      </c>
      <c r="I4333" s="32">
        <v>588</v>
      </c>
      <c r="J4333" s="32">
        <v>3377</v>
      </c>
      <c r="K4333" s="32">
        <v>30505.618333333332</v>
      </c>
      <c r="L4333" s="32">
        <v>9782.8983333333326</v>
      </c>
      <c r="M4333" s="32"/>
      <c r="N4333" s="32" t="s">
        <v>261</v>
      </c>
    </row>
    <row r="4334" spans="1:14" x14ac:dyDescent="0.2">
      <c r="A4334" s="32">
        <v>2022</v>
      </c>
      <c r="B4334" s="32">
        <v>1</v>
      </c>
      <c r="C4334" s="32" t="s">
        <v>10</v>
      </c>
      <c r="D4334" s="32" t="s">
        <v>19</v>
      </c>
      <c r="E4334" s="32" t="s">
        <v>88</v>
      </c>
      <c r="F4334" s="32" t="s">
        <v>115</v>
      </c>
      <c r="G4334" s="32">
        <v>3561</v>
      </c>
      <c r="H4334" s="32">
        <v>3387</v>
      </c>
      <c r="I4334" s="32">
        <v>225</v>
      </c>
      <c r="J4334" s="32">
        <v>3162</v>
      </c>
      <c r="K4334" s="32">
        <v>27317.761666666665</v>
      </c>
      <c r="L4334" s="32">
        <v>6791.788333333333</v>
      </c>
      <c r="M4334" s="32"/>
      <c r="N4334" s="32" t="s">
        <v>262</v>
      </c>
    </row>
    <row r="4335" spans="1:14" x14ac:dyDescent="0.2">
      <c r="A4335" s="32">
        <v>2022</v>
      </c>
      <c r="B4335" s="32">
        <v>2</v>
      </c>
      <c r="C4335" s="32" t="s">
        <v>33</v>
      </c>
      <c r="D4335" s="32" t="s">
        <v>19</v>
      </c>
      <c r="E4335" s="32" t="s">
        <v>88</v>
      </c>
      <c r="F4335" s="32" t="s">
        <v>115</v>
      </c>
      <c r="G4335" s="32">
        <v>3198</v>
      </c>
      <c r="H4335" s="32">
        <v>3126</v>
      </c>
      <c r="I4335" s="32">
        <v>224</v>
      </c>
      <c r="J4335" s="32">
        <v>2902</v>
      </c>
      <c r="K4335" s="32">
        <v>24643.825000000001</v>
      </c>
      <c r="L4335" s="32">
        <v>6978.0916666666662</v>
      </c>
      <c r="M4335" s="32"/>
      <c r="N4335" s="32" t="s">
        <v>262</v>
      </c>
    </row>
    <row r="4336" spans="1:14" x14ac:dyDescent="0.2">
      <c r="A4336" s="32">
        <v>2022</v>
      </c>
      <c r="B4336" s="32">
        <v>3</v>
      </c>
      <c r="C4336" s="32" t="s">
        <v>79</v>
      </c>
      <c r="D4336" s="32" t="s">
        <v>19</v>
      </c>
      <c r="E4336" s="32" t="s">
        <v>88</v>
      </c>
      <c r="F4336" s="32" t="s">
        <v>115</v>
      </c>
      <c r="G4336" s="32">
        <v>4762</v>
      </c>
      <c r="H4336" s="32">
        <v>4678</v>
      </c>
      <c r="I4336" s="32">
        <v>490</v>
      </c>
      <c r="J4336" s="32">
        <v>4188</v>
      </c>
      <c r="K4336" s="32">
        <v>32676.75</v>
      </c>
      <c r="L4336" s="32">
        <v>9564.7333333333336</v>
      </c>
      <c r="M4336" s="32"/>
      <c r="N4336" s="32" t="s">
        <v>262</v>
      </c>
    </row>
    <row r="4337" spans="1:14" x14ac:dyDescent="0.2">
      <c r="A4337" s="32">
        <v>2022</v>
      </c>
      <c r="B4337" s="32">
        <v>4</v>
      </c>
      <c r="C4337" s="32" t="s">
        <v>58</v>
      </c>
      <c r="D4337" s="32" t="s">
        <v>19</v>
      </c>
      <c r="E4337" s="32" t="s">
        <v>88</v>
      </c>
      <c r="F4337" s="32" t="s">
        <v>115</v>
      </c>
      <c r="G4337" s="32">
        <v>6131</v>
      </c>
      <c r="H4337" s="32">
        <v>5978</v>
      </c>
      <c r="I4337" s="32">
        <v>770</v>
      </c>
      <c r="J4337" s="32">
        <v>5208</v>
      </c>
      <c r="K4337" s="32">
        <v>40430.046666666669</v>
      </c>
      <c r="L4337" s="32">
        <v>14227.836666666666</v>
      </c>
      <c r="M4337" s="32"/>
      <c r="N4337" s="32" t="s">
        <v>262</v>
      </c>
    </row>
    <row r="4338" spans="1:14" x14ac:dyDescent="0.2">
      <c r="A4338" s="32">
        <v>2022</v>
      </c>
      <c r="B4338" s="32">
        <v>5</v>
      </c>
      <c r="C4338" s="32" t="s">
        <v>36</v>
      </c>
      <c r="D4338" s="32" t="s">
        <v>19</v>
      </c>
      <c r="E4338" s="32" t="s">
        <v>88</v>
      </c>
      <c r="F4338" s="32" t="s">
        <v>115</v>
      </c>
      <c r="G4338" s="32">
        <v>6889</v>
      </c>
      <c r="H4338" s="32">
        <v>6876</v>
      </c>
      <c r="I4338" s="32">
        <v>681</v>
      </c>
      <c r="J4338" s="32">
        <v>6195</v>
      </c>
      <c r="K4338" s="32">
        <v>50454.826666666668</v>
      </c>
      <c r="L4338" s="32">
        <v>17603.123333333333</v>
      </c>
      <c r="M4338" s="32"/>
      <c r="N4338" s="32" t="s">
        <v>262</v>
      </c>
    </row>
    <row r="4339" spans="1:14" x14ac:dyDescent="0.2">
      <c r="A4339" s="32">
        <v>2022</v>
      </c>
      <c r="B4339" s="32">
        <v>6</v>
      </c>
      <c r="C4339" s="32" t="s">
        <v>44</v>
      </c>
      <c r="D4339" s="32" t="s">
        <v>19</v>
      </c>
      <c r="E4339" s="32" t="s">
        <v>88</v>
      </c>
      <c r="F4339" s="32" t="s">
        <v>115</v>
      </c>
      <c r="G4339" s="32">
        <v>7087</v>
      </c>
      <c r="H4339" s="32">
        <v>7082</v>
      </c>
      <c r="I4339" s="32">
        <v>584</v>
      </c>
      <c r="J4339" s="32">
        <v>6498</v>
      </c>
      <c r="K4339" s="32">
        <v>51777.305</v>
      </c>
      <c r="L4339" s="32">
        <v>18668.311666666668</v>
      </c>
      <c r="M4339" s="32"/>
      <c r="N4339" s="32" t="s">
        <v>262</v>
      </c>
    </row>
    <row r="4340" spans="1:14" x14ac:dyDescent="0.2">
      <c r="A4340" s="32">
        <v>2022</v>
      </c>
      <c r="B4340" s="32">
        <v>7</v>
      </c>
      <c r="C4340" s="32" t="s">
        <v>24</v>
      </c>
      <c r="D4340" s="32" t="s">
        <v>19</v>
      </c>
      <c r="E4340" s="32" t="s">
        <v>88</v>
      </c>
      <c r="F4340" s="32" t="s">
        <v>115</v>
      </c>
      <c r="G4340" s="32">
        <v>7108</v>
      </c>
      <c r="H4340" s="32">
        <v>7105</v>
      </c>
      <c r="I4340" s="32">
        <v>465</v>
      </c>
      <c r="J4340" s="32">
        <v>6640</v>
      </c>
      <c r="K4340" s="32">
        <v>54171.741666666669</v>
      </c>
      <c r="L4340" s="32">
        <v>16706.174999999999</v>
      </c>
      <c r="M4340" s="32"/>
      <c r="N4340" s="32" t="s">
        <v>262</v>
      </c>
    </row>
    <row r="4341" spans="1:14" x14ac:dyDescent="0.2">
      <c r="A4341" s="32">
        <v>2022</v>
      </c>
      <c r="B4341" s="32">
        <v>8</v>
      </c>
      <c r="C4341" s="32" t="s">
        <v>13</v>
      </c>
      <c r="D4341" s="32" t="s">
        <v>19</v>
      </c>
      <c r="E4341" s="32" t="s">
        <v>88</v>
      </c>
      <c r="F4341" s="32" t="s">
        <v>115</v>
      </c>
      <c r="G4341" s="32">
        <v>7419</v>
      </c>
      <c r="H4341" s="32">
        <v>7409</v>
      </c>
      <c r="I4341" s="32">
        <v>515</v>
      </c>
      <c r="J4341" s="32">
        <v>6894</v>
      </c>
      <c r="K4341" s="32">
        <v>53553.84</v>
      </c>
      <c r="L4341" s="32">
        <v>17902.276666666668</v>
      </c>
      <c r="M4341" s="32"/>
      <c r="N4341" s="32" t="s">
        <v>262</v>
      </c>
    </row>
    <row r="4342" spans="1:14" x14ac:dyDescent="0.2">
      <c r="A4342" s="32">
        <v>2022</v>
      </c>
      <c r="B4342" s="32">
        <v>9</v>
      </c>
      <c r="C4342" s="32" t="s">
        <v>65</v>
      </c>
      <c r="D4342" s="32" t="s">
        <v>19</v>
      </c>
      <c r="E4342" s="32" t="s">
        <v>88</v>
      </c>
      <c r="F4342" s="32" t="s">
        <v>115</v>
      </c>
      <c r="G4342" s="32">
        <v>7215</v>
      </c>
      <c r="H4342" s="32">
        <v>7210</v>
      </c>
      <c r="I4342" s="32">
        <v>333</v>
      </c>
      <c r="J4342" s="32">
        <v>6877</v>
      </c>
      <c r="K4342" s="32">
        <v>57032.68</v>
      </c>
      <c r="L4342" s="32">
        <v>19255.103333333333</v>
      </c>
      <c r="M4342" s="32"/>
      <c r="N4342" s="32" t="s">
        <v>262</v>
      </c>
    </row>
    <row r="4343" spans="1:14" x14ac:dyDescent="0.2">
      <c r="A4343" s="32">
        <v>2022</v>
      </c>
      <c r="B4343" s="32">
        <v>10</v>
      </c>
      <c r="C4343" s="32" t="s">
        <v>14</v>
      </c>
      <c r="D4343" s="32" t="s">
        <v>19</v>
      </c>
      <c r="E4343" s="32" t="s">
        <v>88</v>
      </c>
      <c r="F4343" s="32" t="s">
        <v>115</v>
      </c>
      <c r="G4343" s="32">
        <v>7051</v>
      </c>
      <c r="H4343" s="32">
        <v>7047</v>
      </c>
      <c r="I4343" s="32">
        <v>392</v>
      </c>
      <c r="J4343" s="32">
        <v>6655</v>
      </c>
      <c r="K4343" s="32">
        <v>56881.158333333333</v>
      </c>
      <c r="L4343" s="32">
        <v>18042.924999999999</v>
      </c>
      <c r="M4343" s="32"/>
      <c r="N4343" s="32" t="s">
        <v>262</v>
      </c>
    </row>
    <row r="4344" spans="1:14" x14ac:dyDescent="0.2">
      <c r="A4344" s="32">
        <v>2022</v>
      </c>
      <c r="B4344" s="32">
        <v>11</v>
      </c>
      <c r="C4344" s="32" t="s">
        <v>11</v>
      </c>
      <c r="D4344" s="32" t="s">
        <v>19</v>
      </c>
      <c r="E4344" s="32" t="s">
        <v>88</v>
      </c>
      <c r="F4344" s="32" t="s">
        <v>115</v>
      </c>
      <c r="G4344" s="32">
        <v>5184</v>
      </c>
      <c r="H4344" s="32">
        <v>5174</v>
      </c>
      <c r="I4344" s="32">
        <v>233</v>
      </c>
      <c r="J4344" s="32">
        <v>4941</v>
      </c>
      <c r="K4344" s="32">
        <v>42451.32</v>
      </c>
      <c r="L4344" s="32">
        <v>12619.763333333334</v>
      </c>
      <c r="M4344" s="32"/>
      <c r="N4344" s="32" t="s">
        <v>262</v>
      </c>
    </row>
    <row r="4345" spans="1:14" x14ac:dyDescent="0.2">
      <c r="A4345" s="32">
        <v>2022</v>
      </c>
      <c r="B4345" s="32">
        <v>12</v>
      </c>
      <c r="C4345" s="32" t="s">
        <v>60</v>
      </c>
      <c r="D4345" s="32" t="s">
        <v>19</v>
      </c>
      <c r="E4345" s="32" t="s">
        <v>88</v>
      </c>
      <c r="F4345" s="32" t="s">
        <v>115</v>
      </c>
      <c r="G4345" s="32">
        <v>4714</v>
      </c>
      <c r="H4345" s="32">
        <v>4261</v>
      </c>
      <c r="I4345" s="32">
        <v>227</v>
      </c>
      <c r="J4345" s="32">
        <v>4034</v>
      </c>
      <c r="K4345" s="32">
        <v>34196.456666666665</v>
      </c>
      <c r="L4345" s="32">
        <v>9744.16</v>
      </c>
      <c r="M4345" s="32"/>
      <c r="N4345" s="32" t="s">
        <v>262</v>
      </c>
    </row>
    <row r="4346" spans="1:14" x14ac:dyDescent="0.2">
      <c r="A4346" s="32">
        <v>2022</v>
      </c>
      <c r="B4346" s="32">
        <v>1</v>
      </c>
      <c r="C4346" s="32" t="s">
        <v>10</v>
      </c>
      <c r="D4346" s="32" t="s">
        <v>77</v>
      </c>
      <c r="E4346" s="32" t="s">
        <v>69</v>
      </c>
      <c r="F4346" s="32" t="s">
        <v>115</v>
      </c>
      <c r="G4346" s="32">
        <v>8311</v>
      </c>
      <c r="H4346" s="32">
        <v>6254</v>
      </c>
      <c r="I4346" s="32">
        <v>474</v>
      </c>
      <c r="J4346" s="32">
        <v>5780</v>
      </c>
      <c r="K4346" s="32">
        <v>47761</v>
      </c>
      <c r="L4346" s="32">
        <v>12935</v>
      </c>
      <c r="M4346" s="32"/>
      <c r="N4346" s="32" t="s">
        <v>263</v>
      </c>
    </row>
    <row r="4347" spans="1:14" x14ac:dyDescent="0.2">
      <c r="A4347" s="32">
        <v>2022</v>
      </c>
      <c r="B4347" s="32">
        <v>2</v>
      </c>
      <c r="C4347" s="32" t="s">
        <v>33</v>
      </c>
      <c r="D4347" s="32" t="s">
        <v>77</v>
      </c>
      <c r="E4347" s="32" t="s">
        <v>69</v>
      </c>
      <c r="F4347" s="32" t="s">
        <v>115</v>
      </c>
      <c r="G4347" s="32">
        <v>7528</v>
      </c>
      <c r="H4347" s="32">
        <v>6848</v>
      </c>
      <c r="I4347" s="32">
        <v>509</v>
      </c>
      <c r="J4347" s="32">
        <v>6339</v>
      </c>
      <c r="K4347" s="32">
        <v>53017.599999999999</v>
      </c>
      <c r="L4347" s="32">
        <v>13495.4</v>
      </c>
      <c r="M4347" s="32"/>
      <c r="N4347" s="32" t="s">
        <v>263</v>
      </c>
    </row>
    <row r="4348" spans="1:14" x14ac:dyDescent="0.2">
      <c r="A4348" s="32">
        <v>2022</v>
      </c>
      <c r="B4348" s="32">
        <v>3</v>
      </c>
      <c r="C4348" s="32" t="s">
        <v>79</v>
      </c>
      <c r="D4348" s="32" t="s">
        <v>77</v>
      </c>
      <c r="E4348" s="32" t="s">
        <v>69</v>
      </c>
      <c r="F4348" s="32" t="s">
        <v>115</v>
      </c>
      <c r="G4348" s="32">
        <v>8255</v>
      </c>
      <c r="H4348" s="32">
        <v>7989</v>
      </c>
      <c r="I4348" s="32">
        <v>1300</v>
      </c>
      <c r="J4348" s="32">
        <v>6689</v>
      </c>
      <c r="K4348" s="32">
        <v>61131.9</v>
      </c>
      <c r="L4348" s="32">
        <v>12930.1</v>
      </c>
      <c r="M4348" s="32"/>
      <c r="N4348" s="32" t="s">
        <v>263</v>
      </c>
    </row>
    <row r="4349" spans="1:14" x14ac:dyDescent="0.2">
      <c r="A4349" s="32">
        <v>2022</v>
      </c>
      <c r="B4349" s="32">
        <v>4</v>
      </c>
      <c r="C4349" s="32" t="s">
        <v>58</v>
      </c>
      <c r="D4349" s="32" t="s">
        <v>77</v>
      </c>
      <c r="E4349" s="32" t="s">
        <v>69</v>
      </c>
      <c r="F4349" s="32" t="s">
        <v>115</v>
      </c>
      <c r="G4349" s="32">
        <v>11977</v>
      </c>
      <c r="H4349" s="32">
        <v>11143</v>
      </c>
      <c r="I4349" s="32">
        <v>1069</v>
      </c>
      <c r="J4349" s="32">
        <v>10074</v>
      </c>
      <c r="K4349" s="32">
        <v>89928.6</v>
      </c>
      <c r="L4349" s="32">
        <v>24757.4</v>
      </c>
      <c r="M4349" s="32"/>
      <c r="N4349" s="32" t="s">
        <v>263</v>
      </c>
    </row>
    <row r="4350" spans="1:14" x14ac:dyDescent="0.2">
      <c r="A4350" s="32">
        <v>2022</v>
      </c>
      <c r="B4350" s="32">
        <v>5</v>
      </c>
      <c r="C4350" s="32" t="s">
        <v>36</v>
      </c>
      <c r="D4350" s="32" t="s">
        <v>77</v>
      </c>
      <c r="E4350" s="32" t="s">
        <v>69</v>
      </c>
      <c r="F4350" s="32" t="s">
        <v>115</v>
      </c>
      <c r="G4350" s="32">
        <v>13549</v>
      </c>
      <c r="H4350" s="32">
        <v>13427</v>
      </c>
      <c r="I4350" s="32">
        <v>899</v>
      </c>
      <c r="J4350" s="32">
        <v>12528</v>
      </c>
      <c r="K4350" s="32">
        <v>109971.6</v>
      </c>
      <c r="L4350" s="32">
        <v>36790.400000000001</v>
      </c>
      <c r="M4350" s="32"/>
      <c r="N4350" s="32" t="s">
        <v>263</v>
      </c>
    </row>
    <row r="4351" spans="1:14" x14ac:dyDescent="0.2">
      <c r="A4351" s="32">
        <v>2022</v>
      </c>
      <c r="B4351" s="32">
        <v>6</v>
      </c>
      <c r="C4351" s="32" t="s">
        <v>44</v>
      </c>
      <c r="D4351" s="32" t="s">
        <v>77</v>
      </c>
      <c r="E4351" s="32" t="s">
        <v>69</v>
      </c>
      <c r="F4351" s="32" t="s">
        <v>115</v>
      </c>
      <c r="G4351" s="32">
        <v>13840</v>
      </c>
      <c r="H4351" s="32">
        <v>13568</v>
      </c>
      <c r="I4351" s="32">
        <v>882</v>
      </c>
      <c r="J4351" s="32">
        <v>12686</v>
      </c>
      <c r="K4351" s="32">
        <v>111077.7</v>
      </c>
      <c r="L4351" s="32">
        <v>38504.300000000003</v>
      </c>
      <c r="M4351" s="32"/>
      <c r="N4351" s="32" t="s">
        <v>263</v>
      </c>
    </row>
    <row r="4352" spans="1:14" x14ac:dyDescent="0.2">
      <c r="A4352" s="32">
        <v>2022</v>
      </c>
      <c r="B4352" s="32">
        <v>7</v>
      </c>
      <c r="C4352" s="32" t="s">
        <v>24</v>
      </c>
      <c r="D4352" s="32" t="s">
        <v>77</v>
      </c>
      <c r="E4352" s="32" t="s">
        <v>69</v>
      </c>
      <c r="F4352" s="32" t="s">
        <v>115</v>
      </c>
      <c r="G4352" s="32">
        <v>13125</v>
      </c>
      <c r="H4352" s="32">
        <v>12969</v>
      </c>
      <c r="I4352" s="32">
        <v>896</v>
      </c>
      <c r="J4352" s="32">
        <v>12073</v>
      </c>
      <c r="K4352" s="32">
        <v>105115.4</v>
      </c>
      <c r="L4352" s="32">
        <v>36268.6</v>
      </c>
      <c r="M4352" s="32"/>
      <c r="N4352" s="32" t="s">
        <v>263</v>
      </c>
    </row>
    <row r="4353" spans="1:14" x14ac:dyDescent="0.2">
      <c r="A4353" s="32">
        <v>2022</v>
      </c>
      <c r="B4353" s="32">
        <v>8</v>
      </c>
      <c r="C4353" s="32" t="s">
        <v>13</v>
      </c>
      <c r="D4353" s="32" t="s">
        <v>77</v>
      </c>
      <c r="E4353" s="32" t="s">
        <v>69</v>
      </c>
      <c r="F4353" s="32" t="s">
        <v>115</v>
      </c>
      <c r="G4353" s="32">
        <v>14154</v>
      </c>
      <c r="H4353" s="32">
        <v>14022</v>
      </c>
      <c r="I4353" s="32">
        <v>1023</v>
      </c>
      <c r="J4353" s="32">
        <v>12999</v>
      </c>
      <c r="K4353" s="32">
        <v>118272.4</v>
      </c>
      <c r="L4353" s="32">
        <v>40512.6</v>
      </c>
      <c r="M4353" s="32"/>
      <c r="N4353" s="32" t="s">
        <v>263</v>
      </c>
    </row>
    <row r="4354" spans="1:14" x14ac:dyDescent="0.2">
      <c r="A4354" s="32">
        <v>2022</v>
      </c>
      <c r="B4354" s="32">
        <v>9</v>
      </c>
      <c r="C4354" s="32" t="s">
        <v>65</v>
      </c>
      <c r="D4354" s="32" t="s">
        <v>77</v>
      </c>
      <c r="E4354" s="32" t="s">
        <v>69</v>
      </c>
      <c r="F4354" s="32" t="s">
        <v>115</v>
      </c>
      <c r="G4354" s="32">
        <v>14007</v>
      </c>
      <c r="H4354" s="32">
        <v>13894</v>
      </c>
      <c r="I4354" s="32">
        <v>865</v>
      </c>
      <c r="J4354" s="32">
        <v>13029</v>
      </c>
      <c r="K4354" s="32">
        <v>112281.60000000001</v>
      </c>
      <c r="L4354" s="32">
        <v>45628.4</v>
      </c>
      <c r="M4354" s="32"/>
      <c r="N4354" s="32" t="s">
        <v>263</v>
      </c>
    </row>
    <row r="4355" spans="1:14" x14ac:dyDescent="0.2">
      <c r="A4355" s="32">
        <v>2022</v>
      </c>
      <c r="B4355" s="32">
        <v>10</v>
      </c>
      <c r="C4355" s="32" t="s">
        <v>14</v>
      </c>
      <c r="D4355" s="32" t="s">
        <v>77</v>
      </c>
      <c r="E4355" s="32" t="s">
        <v>69</v>
      </c>
      <c r="F4355" s="32" t="s">
        <v>115</v>
      </c>
      <c r="G4355" s="32">
        <v>14055</v>
      </c>
      <c r="H4355" s="32">
        <v>13960</v>
      </c>
      <c r="I4355" s="32">
        <v>609</v>
      </c>
      <c r="J4355" s="32">
        <v>13351</v>
      </c>
      <c r="K4355" s="32">
        <v>116739.7</v>
      </c>
      <c r="L4355" s="32">
        <v>41601.300000000003</v>
      </c>
      <c r="M4355" s="32"/>
      <c r="N4355" s="32" t="s">
        <v>263</v>
      </c>
    </row>
    <row r="4356" spans="1:14" x14ac:dyDescent="0.2">
      <c r="A4356" s="32">
        <v>2022</v>
      </c>
      <c r="B4356" s="32">
        <v>11</v>
      </c>
      <c r="C4356" s="32" t="s">
        <v>11</v>
      </c>
      <c r="D4356" s="32" t="s">
        <v>77</v>
      </c>
      <c r="E4356" s="32" t="s">
        <v>69</v>
      </c>
      <c r="F4356" s="32" t="s">
        <v>115</v>
      </c>
      <c r="G4356" s="32">
        <v>11845</v>
      </c>
      <c r="H4356" s="32">
        <v>11500</v>
      </c>
      <c r="I4356" s="32">
        <v>449</v>
      </c>
      <c r="J4356" s="32">
        <v>11051</v>
      </c>
      <c r="K4356" s="32">
        <v>96843.4</v>
      </c>
      <c r="L4356" s="32">
        <v>32667.599999999999</v>
      </c>
      <c r="M4356" s="32"/>
      <c r="N4356" s="32" t="s">
        <v>263</v>
      </c>
    </row>
    <row r="4357" spans="1:14" x14ac:dyDescent="0.2">
      <c r="A4357" s="32">
        <v>2022</v>
      </c>
      <c r="B4357" s="32">
        <v>12</v>
      </c>
      <c r="C4357" s="32" t="s">
        <v>60</v>
      </c>
      <c r="D4357" s="32" t="s">
        <v>77</v>
      </c>
      <c r="E4357" s="32" t="s">
        <v>69</v>
      </c>
      <c r="F4357" s="32" t="s">
        <v>115</v>
      </c>
      <c r="G4357" s="32">
        <v>10666</v>
      </c>
      <c r="H4357" s="32">
        <v>8592</v>
      </c>
      <c r="I4357" s="32">
        <v>282</v>
      </c>
      <c r="J4357" s="32">
        <v>8310</v>
      </c>
      <c r="K4357" s="32">
        <v>72460.600000000006</v>
      </c>
      <c r="L4357" s="32">
        <v>25294.400000000001</v>
      </c>
      <c r="M4357" s="32"/>
      <c r="N4357" s="32" t="s">
        <v>263</v>
      </c>
    </row>
    <row r="4358" spans="1:14" x14ac:dyDescent="0.2">
      <c r="A4358" s="32">
        <v>2022</v>
      </c>
      <c r="B4358" s="32">
        <v>1</v>
      </c>
      <c r="C4358" s="32" t="s">
        <v>10</v>
      </c>
      <c r="D4358" s="32" t="s">
        <v>34</v>
      </c>
      <c r="E4358" s="32" t="s">
        <v>163</v>
      </c>
      <c r="F4358" s="32" t="s">
        <v>115</v>
      </c>
      <c r="G4358" s="32">
        <v>1146</v>
      </c>
      <c r="H4358" s="32">
        <v>775</v>
      </c>
      <c r="I4358" s="32">
        <v>95</v>
      </c>
      <c r="J4358" s="32">
        <v>680</v>
      </c>
      <c r="K4358" s="32">
        <v>4981.51</v>
      </c>
      <c r="L4358" s="32">
        <v>1573.7233333333334</v>
      </c>
      <c r="M4358" s="32"/>
      <c r="N4358" s="32" t="s">
        <v>264</v>
      </c>
    </row>
    <row r="4359" spans="1:14" x14ac:dyDescent="0.2">
      <c r="A4359" s="32">
        <v>2022</v>
      </c>
      <c r="B4359" s="32">
        <v>2</v>
      </c>
      <c r="C4359" s="32" t="s">
        <v>33</v>
      </c>
      <c r="D4359" s="32" t="s">
        <v>34</v>
      </c>
      <c r="E4359" s="32" t="s">
        <v>163</v>
      </c>
      <c r="F4359" s="32" t="s">
        <v>115</v>
      </c>
      <c r="G4359" s="32">
        <v>1319</v>
      </c>
      <c r="H4359" s="32">
        <v>840</v>
      </c>
      <c r="I4359" s="32">
        <v>122</v>
      </c>
      <c r="J4359" s="32">
        <v>718</v>
      </c>
      <c r="K4359" s="32">
        <v>5107.3266666666668</v>
      </c>
      <c r="L4359" s="32">
        <v>1889.8566666666666</v>
      </c>
      <c r="M4359" s="32"/>
      <c r="N4359" s="32" t="s">
        <v>264</v>
      </c>
    </row>
    <row r="4360" spans="1:14" x14ac:dyDescent="0.2">
      <c r="A4360" s="32">
        <v>2022</v>
      </c>
      <c r="B4360" s="32">
        <v>3</v>
      </c>
      <c r="C4360" s="32" t="s">
        <v>79</v>
      </c>
      <c r="D4360" s="32" t="s">
        <v>34</v>
      </c>
      <c r="E4360" s="32" t="s">
        <v>163</v>
      </c>
      <c r="F4360" s="32" t="s">
        <v>115</v>
      </c>
      <c r="G4360" s="32">
        <v>2003</v>
      </c>
      <c r="H4360" s="32">
        <v>1267</v>
      </c>
      <c r="I4360" s="32">
        <v>168</v>
      </c>
      <c r="J4360" s="32">
        <v>1099</v>
      </c>
      <c r="K4360" s="32">
        <v>7537.7016666666668</v>
      </c>
      <c r="L4360" s="32">
        <v>2650.8316666666665</v>
      </c>
      <c r="M4360" s="32"/>
      <c r="N4360" s="32" t="s">
        <v>264</v>
      </c>
    </row>
    <row r="4361" spans="1:14" x14ac:dyDescent="0.2">
      <c r="A4361" s="32">
        <v>2022</v>
      </c>
      <c r="B4361" s="32">
        <v>4</v>
      </c>
      <c r="C4361" s="32" t="s">
        <v>58</v>
      </c>
      <c r="D4361" s="32" t="s">
        <v>34</v>
      </c>
      <c r="E4361" s="32" t="s">
        <v>163</v>
      </c>
      <c r="F4361" s="32" t="s">
        <v>115</v>
      </c>
      <c r="G4361" s="32">
        <v>1991</v>
      </c>
      <c r="H4361" s="32">
        <v>1557</v>
      </c>
      <c r="I4361" s="32">
        <v>185</v>
      </c>
      <c r="J4361" s="32">
        <v>1372</v>
      </c>
      <c r="K4361" s="32">
        <v>10600.756666666666</v>
      </c>
      <c r="L4361" s="32">
        <v>3750.26</v>
      </c>
      <c r="M4361" s="32"/>
      <c r="N4361" s="32" t="s">
        <v>264</v>
      </c>
    </row>
    <row r="4362" spans="1:14" x14ac:dyDescent="0.2">
      <c r="A4362" s="32">
        <v>2022</v>
      </c>
      <c r="B4362" s="32">
        <v>5</v>
      </c>
      <c r="C4362" s="32" t="s">
        <v>36</v>
      </c>
      <c r="D4362" s="32" t="s">
        <v>34</v>
      </c>
      <c r="E4362" s="32" t="s">
        <v>163</v>
      </c>
      <c r="F4362" s="32" t="s">
        <v>115</v>
      </c>
      <c r="G4362" s="32">
        <v>2544</v>
      </c>
      <c r="H4362" s="32">
        <v>1934</v>
      </c>
      <c r="I4362" s="32">
        <v>213</v>
      </c>
      <c r="J4362" s="32">
        <v>1721</v>
      </c>
      <c r="K4362" s="32">
        <v>13163.504999999999</v>
      </c>
      <c r="L4362" s="32">
        <v>4841.0450000000001</v>
      </c>
      <c r="M4362" s="32"/>
      <c r="N4362" s="32" t="s">
        <v>264</v>
      </c>
    </row>
    <row r="4363" spans="1:14" x14ac:dyDescent="0.2">
      <c r="A4363" s="32">
        <v>2022</v>
      </c>
      <c r="B4363" s="32">
        <v>6</v>
      </c>
      <c r="C4363" s="32" t="s">
        <v>44</v>
      </c>
      <c r="D4363" s="32" t="s">
        <v>34</v>
      </c>
      <c r="E4363" s="32" t="s">
        <v>163</v>
      </c>
      <c r="F4363" s="32" t="s">
        <v>115</v>
      </c>
      <c r="G4363" s="32">
        <v>2742</v>
      </c>
      <c r="H4363" s="32">
        <v>2265</v>
      </c>
      <c r="I4363" s="32">
        <v>263</v>
      </c>
      <c r="J4363" s="32">
        <v>2002</v>
      </c>
      <c r="K4363" s="32">
        <v>15188.091666666667</v>
      </c>
      <c r="L4363" s="32">
        <v>5437.2749999999996</v>
      </c>
      <c r="M4363" s="32"/>
      <c r="N4363" s="32" t="s">
        <v>264</v>
      </c>
    </row>
    <row r="4364" spans="1:14" x14ac:dyDescent="0.2">
      <c r="A4364" s="32">
        <v>2022</v>
      </c>
      <c r="B4364" s="32">
        <v>7</v>
      </c>
      <c r="C4364" s="32" t="s">
        <v>24</v>
      </c>
      <c r="D4364" s="32" t="s">
        <v>34</v>
      </c>
      <c r="E4364" s="32" t="s">
        <v>163</v>
      </c>
      <c r="F4364" s="32" t="s">
        <v>115</v>
      </c>
      <c r="G4364" s="32">
        <v>2724</v>
      </c>
      <c r="H4364" s="32">
        <v>2200</v>
      </c>
      <c r="I4364" s="32">
        <v>247</v>
      </c>
      <c r="J4364" s="32">
        <v>1953</v>
      </c>
      <c r="K4364" s="32">
        <v>14991.825000000001</v>
      </c>
      <c r="L4364" s="32">
        <v>5548.2749999999996</v>
      </c>
      <c r="M4364" s="32"/>
      <c r="N4364" s="32" t="s">
        <v>264</v>
      </c>
    </row>
    <row r="4365" spans="1:14" x14ac:dyDescent="0.2">
      <c r="A4365" s="32">
        <v>2022</v>
      </c>
      <c r="B4365" s="32">
        <v>8</v>
      </c>
      <c r="C4365" s="32" t="s">
        <v>13</v>
      </c>
      <c r="D4365" s="32" t="s">
        <v>34</v>
      </c>
      <c r="E4365" s="32" t="s">
        <v>163</v>
      </c>
      <c r="F4365" s="32" t="s">
        <v>115</v>
      </c>
      <c r="G4365" s="32">
        <v>2786</v>
      </c>
      <c r="H4365" s="32">
        <v>2284</v>
      </c>
      <c r="I4365" s="32">
        <v>275</v>
      </c>
      <c r="J4365" s="32">
        <v>2009</v>
      </c>
      <c r="K4365" s="32">
        <v>15629.57</v>
      </c>
      <c r="L4365" s="32">
        <v>5222.2966666666671</v>
      </c>
      <c r="M4365" s="32"/>
      <c r="N4365" s="32" t="s">
        <v>264</v>
      </c>
    </row>
    <row r="4366" spans="1:14" x14ac:dyDescent="0.2">
      <c r="A4366" s="32">
        <v>2022</v>
      </c>
      <c r="B4366" s="32">
        <v>9</v>
      </c>
      <c r="C4366" s="32" t="s">
        <v>65</v>
      </c>
      <c r="D4366" s="32" t="s">
        <v>34</v>
      </c>
      <c r="E4366" s="32" t="s">
        <v>163</v>
      </c>
      <c r="F4366" s="32" t="s">
        <v>115</v>
      </c>
      <c r="G4366" s="32">
        <v>2577</v>
      </c>
      <c r="H4366" s="32">
        <v>2171</v>
      </c>
      <c r="I4366" s="32">
        <v>242</v>
      </c>
      <c r="J4366" s="32">
        <v>1929</v>
      </c>
      <c r="K4366" s="32">
        <v>14998.1</v>
      </c>
      <c r="L4366" s="32">
        <v>4917.916666666667</v>
      </c>
      <c r="M4366" s="32"/>
      <c r="N4366" s="32" t="s">
        <v>264</v>
      </c>
    </row>
    <row r="4367" spans="1:14" x14ac:dyDescent="0.2">
      <c r="A4367" s="32">
        <v>2022</v>
      </c>
      <c r="B4367" s="32">
        <v>10</v>
      </c>
      <c r="C4367" s="32" t="s">
        <v>14</v>
      </c>
      <c r="D4367" s="32" t="s">
        <v>34</v>
      </c>
      <c r="E4367" s="32" t="s">
        <v>163</v>
      </c>
      <c r="F4367" s="32" t="s">
        <v>115</v>
      </c>
      <c r="G4367" s="32">
        <v>2543</v>
      </c>
      <c r="H4367" s="32">
        <v>2048</v>
      </c>
      <c r="I4367" s="32">
        <v>202</v>
      </c>
      <c r="J4367" s="32">
        <v>1846</v>
      </c>
      <c r="K4367" s="32">
        <v>14281.86</v>
      </c>
      <c r="L4367" s="32">
        <v>4421.2066666666669</v>
      </c>
      <c r="M4367" s="32"/>
      <c r="N4367" s="32" t="s">
        <v>264</v>
      </c>
    </row>
    <row r="4368" spans="1:14" x14ac:dyDescent="0.2">
      <c r="A4368" s="32">
        <v>2022</v>
      </c>
      <c r="B4368" s="32">
        <v>11</v>
      </c>
      <c r="C4368" s="32" t="s">
        <v>11</v>
      </c>
      <c r="D4368" s="32" t="s">
        <v>34</v>
      </c>
      <c r="E4368" s="32" t="s">
        <v>163</v>
      </c>
      <c r="F4368" s="32" t="s">
        <v>115</v>
      </c>
      <c r="G4368" s="32">
        <v>1695</v>
      </c>
      <c r="H4368" s="32">
        <v>1297</v>
      </c>
      <c r="I4368" s="32">
        <v>108</v>
      </c>
      <c r="J4368" s="32">
        <v>1189</v>
      </c>
      <c r="K4368" s="32">
        <v>9089.7233333333334</v>
      </c>
      <c r="L4368" s="32">
        <v>2741.3433333333332</v>
      </c>
      <c r="M4368" s="32"/>
      <c r="N4368" s="32" t="s">
        <v>264</v>
      </c>
    </row>
    <row r="4369" spans="1:14" x14ac:dyDescent="0.2">
      <c r="A4369" s="32">
        <v>2022</v>
      </c>
      <c r="B4369" s="32">
        <v>12</v>
      </c>
      <c r="C4369" s="32" t="s">
        <v>60</v>
      </c>
      <c r="D4369" s="32" t="s">
        <v>34</v>
      </c>
      <c r="E4369" s="32" t="s">
        <v>163</v>
      </c>
      <c r="F4369" s="32" t="s">
        <v>115</v>
      </c>
      <c r="G4369" s="32">
        <v>1584</v>
      </c>
      <c r="H4369" s="32">
        <v>1239</v>
      </c>
      <c r="I4369" s="32">
        <v>80</v>
      </c>
      <c r="J4369" s="32">
        <v>1159</v>
      </c>
      <c r="K4369" s="32">
        <v>8731.7566666666662</v>
      </c>
      <c r="L4369" s="32">
        <v>2981.4433333333332</v>
      </c>
      <c r="M4369" s="32"/>
      <c r="N4369" s="32" t="s">
        <v>264</v>
      </c>
    </row>
    <row r="4370" spans="1:14" x14ac:dyDescent="0.2">
      <c r="A4370" s="32">
        <v>2022</v>
      </c>
      <c r="B4370" s="32">
        <v>1</v>
      </c>
      <c r="C4370" s="32" t="s">
        <v>10</v>
      </c>
      <c r="D4370" s="32" t="s">
        <v>128</v>
      </c>
      <c r="E4370" s="32" t="s">
        <v>184</v>
      </c>
      <c r="F4370" s="32" t="s">
        <v>115</v>
      </c>
      <c r="G4370" s="32">
        <v>2987</v>
      </c>
      <c r="H4370" s="32">
        <v>2528</v>
      </c>
      <c r="I4370" s="32">
        <v>142</v>
      </c>
      <c r="J4370" s="32">
        <v>2386</v>
      </c>
      <c r="K4370" s="32">
        <v>24703.994999999999</v>
      </c>
      <c r="L4370" s="32">
        <v>10010.121666666666</v>
      </c>
      <c r="M4370" s="32"/>
      <c r="N4370" s="32" t="s">
        <v>265</v>
      </c>
    </row>
    <row r="4371" spans="1:14" x14ac:dyDescent="0.2">
      <c r="A4371" s="32">
        <v>2022</v>
      </c>
      <c r="B4371" s="32">
        <v>2</v>
      </c>
      <c r="C4371" s="32" t="s">
        <v>33</v>
      </c>
      <c r="D4371" s="32" t="s">
        <v>128</v>
      </c>
      <c r="E4371" s="32" t="s">
        <v>184</v>
      </c>
      <c r="F4371" s="32" t="s">
        <v>115</v>
      </c>
      <c r="G4371" s="32">
        <v>2907</v>
      </c>
      <c r="H4371" s="32">
        <v>2598</v>
      </c>
      <c r="I4371" s="32">
        <v>207</v>
      </c>
      <c r="J4371" s="32">
        <v>2391</v>
      </c>
      <c r="K4371" s="32">
        <v>24619.185000000001</v>
      </c>
      <c r="L4371" s="32">
        <v>9807.2649999999994</v>
      </c>
      <c r="M4371" s="32"/>
      <c r="N4371" s="32" t="s">
        <v>265</v>
      </c>
    </row>
    <row r="4372" spans="1:14" x14ac:dyDescent="0.2">
      <c r="A4372" s="32">
        <v>2022</v>
      </c>
      <c r="B4372" s="32">
        <v>3</v>
      </c>
      <c r="C4372" s="32" t="s">
        <v>79</v>
      </c>
      <c r="D4372" s="32" t="s">
        <v>128</v>
      </c>
      <c r="E4372" s="32" t="s">
        <v>184</v>
      </c>
      <c r="F4372" s="32" t="s">
        <v>115</v>
      </c>
      <c r="G4372" s="32">
        <v>3302</v>
      </c>
      <c r="H4372" s="32">
        <v>3122</v>
      </c>
      <c r="I4372" s="32">
        <v>1164</v>
      </c>
      <c r="J4372" s="32">
        <v>1958</v>
      </c>
      <c r="K4372" s="32">
        <v>20119.681666666667</v>
      </c>
      <c r="L4372" s="32">
        <v>6670.8016666666663</v>
      </c>
      <c r="M4372" s="32"/>
      <c r="N4372" s="32" t="s">
        <v>265</v>
      </c>
    </row>
    <row r="4373" spans="1:14" x14ac:dyDescent="0.2">
      <c r="A4373" s="32">
        <v>2022</v>
      </c>
      <c r="B4373" s="32">
        <v>4</v>
      </c>
      <c r="C4373" s="32" t="s">
        <v>58</v>
      </c>
      <c r="D4373" s="32" t="s">
        <v>128</v>
      </c>
      <c r="E4373" s="32" t="s">
        <v>184</v>
      </c>
      <c r="F4373" s="32" t="s">
        <v>115</v>
      </c>
      <c r="G4373" s="32">
        <v>3183</v>
      </c>
      <c r="H4373" s="32">
        <v>3092</v>
      </c>
      <c r="I4373" s="32">
        <v>801</v>
      </c>
      <c r="J4373" s="32">
        <v>2291</v>
      </c>
      <c r="K4373" s="32">
        <v>23611.103333333333</v>
      </c>
      <c r="L4373" s="32">
        <v>7927.913333333333</v>
      </c>
      <c r="M4373" s="32"/>
      <c r="N4373" s="32" t="s">
        <v>265</v>
      </c>
    </row>
    <row r="4374" spans="1:14" x14ac:dyDescent="0.2">
      <c r="A4374" s="32">
        <v>2022</v>
      </c>
      <c r="B4374" s="32">
        <v>5</v>
      </c>
      <c r="C4374" s="32" t="s">
        <v>36</v>
      </c>
      <c r="D4374" s="32" t="s">
        <v>128</v>
      </c>
      <c r="E4374" s="32" t="s">
        <v>184</v>
      </c>
      <c r="F4374" s="32" t="s">
        <v>115</v>
      </c>
      <c r="G4374" s="32">
        <v>3566</v>
      </c>
      <c r="H4374" s="32">
        <v>3462</v>
      </c>
      <c r="I4374" s="32">
        <v>415</v>
      </c>
      <c r="J4374" s="32">
        <v>3047</v>
      </c>
      <c r="K4374" s="32">
        <v>31193.599999999999</v>
      </c>
      <c r="L4374" s="32">
        <v>10536.033333333333</v>
      </c>
      <c r="M4374" s="32"/>
      <c r="N4374" s="32" t="s">
        <v>265</v>
      </c>
    </row>
    <row r="4375" spans="1:14" x14ac:dyDescent="0.2">
      <c r="A4375" s="32">
        <v>2022</v>
      </c>
      <c r="B4375" s="32">
        <v>6</v>
      </c>
      <c r="C4375" s="32" t="s">
        <v>44</v>
      </c>
      <c r="D4375" s="32" t="s">
        <v>128</v>
      </c>
      <c r="E4375" s="32" t="s">
        <v>184</v>
      </c>
      <c r="F4375" s="32" t="s">
        <v>115</v>
      </c>
      <c r="G4375" s="32">
        <v>3471</v>
      </c>
      <c r="H4375" s="32">
        <v>3423</v>
      </c>
      <c r="I4375" s="32">
        <v>497</v>
      </c>
      <c r="J4375" s="32">
        <v>2926</v>
      </c>
      <c r="K4375" s="32">
        <v>29866.125</v>
      </c>
      <c r="L4375" s="32">
        <v>11791.674999999999</v>
      </c>
      <c r="M4375" s="32"/>
      <c r="N4375" s="32" t="s">
        <v>265</v>
      </c>
    </row>
    <row r="4376" spans="1:14" x14ac:dyDescent="0.2">
      <c r="A4376" s="32">
        <v>2022</v>
      </c>
      <c r="B4376" s="32">
        <v>7</v>
      </c>
      <c r="C4376" s="32" t="s">
        <v>24</v>
      </c>
      <c r="D4376" s="32" t="s">
        <v>128</v>
      </c>
      <c r="E4376" s="32" t="s">
        <v>184</v>
      </c>
      <c r="F4376" s="32" t="s">
        <v>115</v>
      </c>
      <c r="G4376" s="32">
        <v>3556</v>
      </c>
      <c r="H4376" s="32">
        <v>3517</v>
      </c>
      <c r="I4376" s="32">
        <v>376</v>
      </c>
      <c r="J4376" s="32">
        <v>3141</v>
      </c>
      <c r="K4376" s="32">
        <v>32298.683333333334</v>
      </c>
      <c r="L4376" s="32">
        <v>12792.066666666668</v>
      </c>
      <c r="M4376" s="32"/>
      <c r="N4376" s="32" t="s">
        <v>265</v>
      </c>
    </row>
    <row r="4377" spans="1:14" x14ac:dyDescent="0.2">
      <c r="A4377" s="32">
        <v>2022</v>
      </c>
      <c r="B4377" s="32">
        <v>8</v>
      </c>
      <c r="C4377" s="32" t="s">
        <v>13</v>
      </c>
      <c r="D4377" s="32" t="s">
        <v>128</v>
      </c>
      <c r="E4377" s="32" t="s">
        <v>184</v>
      </c>
      <c r="F4377" s="32" t="s">
        <v>115</v>
      </c>
      <c r="G4377" s="32">
        <v>3555</v>
      </c>
      <c r="H4377" s="32">
        <v>3479</v>
      </c>
      <c r="I4377" s="32">
        <v>429</v>
      </c>
      <c r="J4377" s="32">
        <v>3050</v>
      </c>
      <c r="K4377" s="32">
        <v>32297.806666666667</v>
      </c>
      <c r="L4377" s="32">
        <v>12329.41</v>
      </c>
      <c r="M4377" s="32"/>
      <c r="N4377" s="32" t="s">
        <v>265</v>
      </c>
    </row>
    <row r="4378" spans="1:14" x14ac:dyDescent="0.2">
      <c r="A4378" s="32">
        <v>2022</v>
      </c>
      <c r="B4378" s="32">
        <v>9</v>
      </c>
      <c r="C4378" s="32" t="s">
        <v>65</v>
      </c>
      <c r="D4378" s="32" t="s">
        <v>128</v>
      </c>
      <c r="E4378" s="32" t="s">
        <v>184</v>
      </c>
      <c r="F4378" s="32" t="s">
        <v>115</v>
      </c>
      <c r="G4378" s="32">
        <v>3693</v>
      </c>
      <c r="H4378" s="32">
        <v>3556</v>
      </c>
      <c r="I4378" s="32">
        <v>404</v>
      </c>
      <c r="J4378" s="32">
        <v>3152</v>
      </c>
      <c r="K4378" s="32">
        <v>32584.701666666668</v>
      </c>
      <c r="L4378" s="32">
        <v>11712.248333333333</v>
      </c>
      <c r="M4378" s="32"/>
      <c r="N4378" s="32" t="s">
        <v>265</v>
      </c>
    </row>
    <row r="4379" spans="1:14" x14ac:dyDescent="0.2">
      <c r="A4379" s="32">
        <v>2022</v>
      </c>
      <c r="B4379" s="32">
        <v>10</v>
      </c>
      <c r="C4379" s="32" t="s">
        <v>14</v>
      </c>
      <c r="D4379" s="32" t="s">
        <v>128</v>
      </c>
      <c r="E4379" s="32" t="s">
        <v>184</v>
      </c>
      <c r="F4379" s="32" t="s">
        <v>115</v>
      </c>
      <c r="G4379" s="32">
        <v>3688</v>
      </c>
      <c r="H4379" s="32">
        <v>3561</v>
      </c>
      <c r="I4379" s="32">
        <v>318</v>
      </c>
      <c r="J4379" s="32">
        <v>3243</v>
      </c>
      <c r="K4379" s="32">
        <v>33700.491666666669</v>
      </c>
      <c r="L4379" s="32">
        <v>11501.275</v>
      </c>
      <c r="M4379" s="32"/>
      <c r="N4379" s="32" t="s">
        <v>265</v>
      </c>
    </row>
    <row r="4380" spans="1:14" x14ac:dyDescent="0.2">
      <c r="A4380" s="32">
        <v>2022</v>
      </c>
      <c r="B4380" s="32">
        <v>11</v>
      </c>
      <c r="C4380" s="32" t="s">
        <v>11</v>
      </c>
      <c r="D4380" s="32" t="s">
        <v>128</v>
      </c>
      <c r="E4380" s="32" t="s">
        <v>184</v>
      </c>
      <c r="F4380" s="32" t="s">
        <v>115</v>
      </c>
      <c r="G4380" s="32">
        <v>3392</v>
      </c>
      <c r="H4380" s="32">
        <v>3018</v>
      </c>
      <c r="I4380" s="32">
        <v>240</v>
      </c>
      <c r="J4380" s="32">
        <v>2778</v>
      </c>
      <c r="K4380" s="32">
        <v>28750.376666666667</v>
      </c>
      <c r="L4380" s="32">
        <v>10502.956666666667</v>
      </c>
      <c r="M4380" s="32"/>
      <c r="N4380" s="32" t="s">
        <v>265</v>
      </c>
    </row>
    <row r="4381" spans="1:14" x14ac:dyDescent="0.2">
      <c r="A4381" s="32">
        <v>2022</v>
      </c>
      <c r="B4381" s="32">
        <v>12</v>
      </c>
      <c r="C4381" s="32" t="s">
        <v>60</v>
      </c>
      <c r="D4381" s="32" t="s">
        <v>128</v>
      </c>
      <c r="E4381" s="32" t="s">
        <v>184</v>
      </c>
      <c r="F4381" s="32" t="s">
        <v>115</v>
      </c>
      <c r="G4381" s="32">
        <v>3134</v>
      </c>
      <c r="H4381" s="32">
        <v>2006</v>
      </c>
      <c r="I4381" s="32">
        <v>152</v>
      </c>
      <c r="J4381" s="32">
        <v>1854</v>
      </c>
      <c r="K4381" s="32">
        <v>18911.993333333332</v>
      </c>
      <c r="L4381" s="32">
        <v>7311.04</v>
      </c>
      <c r="M4381" s="32"/>
      <c r="N4381" s="32" t="s">
        <v>265</v>
      </c>
    </row>
    <row r="4382" spans="1:14" x14ac:dyDescent="0.2">
      <c r="A4382" s="32">
        <v>2022</v>
      </c>
      <c r="B4382" s="32">
        <v>1</v>
      </c>
      <c r="C4382" s="32" t="s">
        <v>10</v>
      </c>
      <c r="D4382" s="32" t="s">
        <v>206</v>
      </c>
      <c r="E4382" s="32" t="s">
        <v>215</v>
      </c>
      <c r="F4382" s="32" t="s">
        <v>115</v>
      </c>
      <c r="G4382" s="32">
        <v>91</v>
      </c>
      <c r="H4382" s="32">
        <v>90</v>
      </c>
      <c r="I4382" s="32">
        <v>14</v>
      </c>
      <c r="J4382" s="32">
        <v>76</v>
      </c>
      <c r="K4382" s="32">
        <v>241</v>
      </c>
      <c r="L4382" s="32">
        <v>203</v>
      </c>
      <c r="M4382" s="32"/>
      <c r="N4382" s="32" t="s">
        <v>266</v>
      </c>
    </row>
    <row r="4383" spans="1:14" x14ac:dyDescent="0.2">
      <c r="A4383" s="32">
        <v>2022</v>
      </c>
      <c r="B4383" s="32">
        <v>2</v>
      </c>
      <c r="C4383" s="32" t="s">
        <v>33</v>
      </c>
      <c r="D4383" s="32" t="s">
        <v>206</v>
      </c>
      <c r="E4383" s="32" t="s">
        <v>215</v>
      </c>
      <c r="F4383" s="32" t="s">
        <v>115</v>
      </c>
      <c r="G4383" s="32">
        <v>127</v>
      </c>
      <c r="H4383" s="32">
        <v>127</v>
      </c>
      <c r="I4383" s="32">
        <v>13</v>
      </c>
      <c r="J4383" s="32">
        <v>114</v>
      </c>
      <c r="K4383" s="32">
        <v>365.1</v>
      </c>
      <c r="L4383" s="32">
        <v>642.9</v>
      </c>
      <c r="M4383" s="32"/>
      <c r="N4383" s="32" t="s">
        <v>266</v>
      </c>
    </row>
    <row r="4384" spans="1:14" x14ac:dyDescent="0.2">
      <c r="A4384" s="32">
        <v>2022</v>
      </c>
      <c r="B4384" s="32">
        <v>3</v>
      </c>
      <c r="C4384" s="32" t="s">
        <v>79</v>
      </c>
      <c r="D4384" s="32" t="s">
        <v>206</v>
      </c>
      <c r="E4384" s="32" t="s">
        <v>215</v>
      </c>
      <c r="F4384" s="32" t="s">
        <v>115</v>
      </c>
      <c r="G4384" s="32">
        <v>171</v>
      </c>
      <c r="H4384" s="32">
        <v>169</v>
      </c>
      <c r="I4384" s="32">
        <v>20</v>
      </c>
      <c r="J4384" s="32">
        <v>149</v>
      </c>
      <c r="K4384" s="32">
        <v>543</v>
      </c>
      <c r="L4384" s="32">
        <v>769</v>
      </c>
      <c r="M4384" s="32"/>
      <c r="N4384" s="32" t="s">
        <v>266</v>
      </c>
    </row>
    <row r="4385" spans="1:14" x14ac:dyDescent="0.2">
      <c r="A4385" s="32">
        <v>2022</v>
      </c>
      <c r="B4385" s="32">
        <v>4</v>
      </c>
      <c r="C4385" s="32" t="s">
        <v>58</v>
      </c>
      <c r="D4385" s="32" t="s">
        <v>206</v>
      </c>
      <c r="E4385" s="32" t="s">
        <v>215</v>
      </c>
      <c r="F4385" s="32" t="s">
        <v>115</v>
      </c>
      <c r="G4385" s="32">
        <v>216</v>
      </c>
      <c r="H4385" s="32">
        <v>215</v>
      </c>
      <c r="I4385" s="32">
        <v>18</v>
      </c>
      <c r="J4385" s="32">
        <v>197</v>
      </c>
      <c r="K4385" s="32">
        <v>688.2</v>
      </c>
      <c r="L4385" s="32">
        <v>937.8</v>
      </c>
      <c r="M4385" s="32"/>
      <c r="N4385" s="32" t="s">
        <v>266</v>
      </c>
    </row>
    <row r="4386" spans="1:14" x14ac:dyDescent="0.2">
      <c r="A4386" s="32">
        <v>2022</v>
      </c>
      <c r="B4386" s="32">
        <v>5</v>
      </c>
      <c r="C4386" s="32" t="s">
        <v>36</v>
      </c>
      <c r="D4386" s="32" t="s">
        <v>206</v>
      </c>
      <c r="E4386" s="32" t="s">
        <v>215</v>
      </c>
      <c r="F4386" s="32" t="s">
        <v>115</v>
      </c>
      <c r="G4386" s="32">
        <v>239</v>
      </c>
      <c r="H4386" s="32">
        <v>233</v>
      </c>
      <c r="I4386" s="32">
        <v>22</v>
      </c>
      <c r="J4386" s="32">
        <v>211</v>
      </c>
      <c r="K4386" s="32">
        <v>732</v>
      </c>
      <c r="L4386" s="32">
        <v>675</v>
      </c>
      <c r="M4386" s="32"/>
      <c r="N4386" s="32" t="s">
        <v>266</v>
      </c>
    </row>
    <row r="4387" spans="1:14" x14ac:dyDescent="0.2">
      <c r="A4387" s="32">
        <v>2022</v>
      </c>
      <c r="B4387" s="32">
        <v>6</v>
      </c>
      <c r="C4387" s="32" t="s">
        <v>44</v>
      </c>
      <c r="D4387" s="32" t="s">
        <v>206</v>
      </c>
      <c r="E4387" s="32" t="s">
        <v>215</v>
      </c>
      <c r="F4387" s="32" t="s">
        <v>115</v>
      </c>
      <c r="G4387" s="32">
        <v>304</v>
      </c>
      <c r="H4387" s="32">
        <v>301</v>
      </c>
      <c r="I4387" s="32">
        <v>24</v>
      </c>
      <c r="J4387" s="32">
        <v>277</v>
      </c>
      <c r="K4387" s="32">
        <v>1000</v>
      </c>
      <c r="L4387" s="32">
        <v>1205.5</v>
      </c>
      <c r="M4387" s="32"/>
      <c r="N4387" s="32" t="s">
        <v>266</v>
      </c>
    </row>
    <row r="4388" spans="1:14" x14ac:dyDescent="0.2">
      <c r="A4388" s="32">
        <v>2022</v>
      </c>
      <c r="B4388" s="32">
        <v>7</v>
      </c>
      <c r="C4388" s="32" t="s">
        <v>24</v>
      </c>
      <c r="D4388" s="32" t="s">
        <v>206</v>
      </c>
      <c r="E4388" s="32" t="s">
        <v>215</v>
      </c>
      <c r="F4388" s="32" t="s">
        <v>115</v>
      </c>
      <c r="G4388" s="32">
        <v>319</v>
      </c>
      <c r="H4388" s="32">
        <v>315</v>
      </c>
      <c r="I4388" s="32">
        <v>10</v>
      </c>
      <c r="J4388" s="32">
        <v>305</v>
      </c>
      <c r="K4388" s="32">
        <v>1131</v>
      </c>
      <c r="L4388" s="32">
        <v>1191</v>
      </c>
      <c r="M4388" s="32"/>
      <c r="N4388" s="32" t="s">
        <v>266</v>
      </c>
    </row>
    <row r="4389" spans="1:14" x14ac:dyDescent="0.2">
      <c r="A4389" s="32">
        <v>2022</v>
      </c>
      <c r="B4389" s="32">
        <v>8</v>
      </c>
      <c r="C4389" s="32" t="s">
        <v>13</v>
      </c>
      <c r="D4389" s="32" t="s">
        <v>206</v>
      </c>
      <c r="E4389" s="32" t="s">
        <v>215</v>
      </c>
      <c r="F4389" s="32" t="s">
        <v>115</v>
      </c>
      <c r="G4389" s="32">
        <v>325</v>
      </c>
      <c r="H4389" s="32">
        <v>324</v>
      </c>
      <c r="I4389" s="32">
        <v>23</v>
      </c>
      <c r="J4389" s="32">
        <v>301</v>
      </c>
      <c r="K4389" s="32">
        <v>1120</v>
      </c>
      <c r="L4389" s="32">
        <v>1087</v>
      </c>
      <c r="M4389" s="32"/>
      <c r="N4389" s="32" t="s">
        <v>266</v>
      </c>
    </row>
    <row r="4390" spans="1:14" x14ac:dyDescent="0.2">
      <c r="A4390" s="32">
        <v>2022</v>
      </c>
      <c r="B4390" s="32">
        <v>9</v>
      </c>
      <c r="C4390" s="32" t="s">
        <v>65</v>
      </c>
      <c r="D4390" s="32" t="s">
        <v>206</v>
      </c>
      <c r="E4390" s="32" t="s">
        <v>215</v>
      </c>
      <c r="F4390" s="32" t="s">
        <v>115</v>
      </c>
      <c r="G4390" s="32">
        <v>298</v>
      </c>
      <c r="H4390" s="32">
        <v>294</v>
      </c>
      <c r="I4390" s="32">
        <v>6</v>
      </c>
      <c r="J4390" s="32">
        <v>288</v>
      </c>
      <c r="K4390" s="32">
        <v>1018</v>
      </c>
      <c r="L4390" s="32">
        <v>775</v>
      </c>
      <c r="M4390" s="32"/>
      <c r="N4390" s="32" t="s">
        <v>266</v>
      </c>
    </row>
    <row r="4391" spans="1:14" x14ac:dyDescent="0.2">
      <c r="A4391" s="32">
        <v>2022</v>
      </c>
      <c r="B4391" s="32">
        <v>10</v>
      </c>
      <c r="C4391" s="32" t="s">
        <v>14</v>
      </c>
      <c r="D4391" s="32" t="s">
        <v>206</v>
      </c>
      <c r="E4391" s="32" t="s">
        <v>215</v>
      </c>
      <c r="F4391" s="32" t="s">
        <v>115</v>
      </c>
      <c r="G4391" s="32">
        <v>310</v>
      </c>
      <c r="H4391" s="32">
        <v>307</v>
      </c>
      <c r="I4391" s="32">
        <v>14</v>
      </c>
      <c r="J4391" s="32">
        <v>293</v>
      </c>
      <c r="K4391" s="32">
        <v>1035</v>
      </c>
      <c r="L4391" s="32">
        <v>914</v>
      </c>
      <c r="M4391" s="32"/>
      <c r="N4391" s="32" t="s">
        <v>266</v>
      </c>
    </row>
    <row r="4392" spans="1:14" x14ac:dyDescent="0.2">
      <c r="A4392" s="32">
        <v>2022</v>
      </c>
      <c r="B4392" s="32">
        <v>11</v>
      </c>
      <c r="C4392" s="32" t="s">
        <v>11</v>
      </c>
      <c r="D4392" s="32" t="s">
        <v>206</v>
      </c>
      <c r="E4392" s="32" t="s">
        <v>215</v>
      </c>
      <c r="F4392" s="32" t="s">
        <v>115</v>
      </c>
      <c r="G4392" s="32">
        <v>186</v>
      </c>
      <c r="H4392" s="32">
        <v>184</v>
      </c>
      <c r="I4392" s="32">
        <v>10</v>
      </c>
      <c r="J4392" s="32">
        <v>174</v>
      </c>
      <c r="K4392" s="32">
        <v>564</v>
      </c>
      <c r="L4392" s="32">
        <v>587</v>
      </c>
      <c r="M4392" s="32"/>
      <c r="N4392" s="32" t="s">
        <v>266</v>
      </c>
    </row>
    <row r="4393" spans="1:14" x14ac:dyDescent="0.2">
      <c r="A4393" s="32">
        <v>2022</v>
      </c>
      <c r="B4393" s="32">
        <v>12</v>
      </c>
      <c r="C4393" s="32" t="s">
        <v>60</v>
      </c>
      <c r="D4393" s="32" t="s">
        <v>206</v>
      </c>
      <c r="E4393" s="32" t="s">
        <v>215</v>
      </c>
      <c r="F4393" s="32" t="s">
        <v>115</v>
      </c>
      <c r="G4393" s="32">
        <v>125</v>
      </c>
      <c r="H4393" s="32">
        <v>123</v>
      </c>
      <c r="I4393" s="32">
        <v>15</v>
      </c>
      <c r="J4393" s="32">
        <v>108</v>
      </c>
      <c r="K4393" s="32">
        <v>338</v>
      </c>
      <c r="L4393" s="32">
        <v>421</v>
      </c>
      <c r="M4393" s="32"/>
      <c r="N4393" s="32" t="s">
        <v>266</v>
      </c>
    </row>
    <row r="4394" spans="1:14" x14ac:dyDescent="0.2">
      <c r="A4394" s="32">
        <v>2022</v>
      </c>
      <c r="B4394" s="32">
        <v>1</v>
      </c>
      <c r="C4394" s="32" t="s">
        <v>10</v>
      </c>
      <c r="D4394" s="32" t="s">
        <v>68</v>
      </c>
      <c r="E4394" s="32" t="s">
        <v>8</v>
      </c>
      <c r="F4394" s="32" t="s">
        <v>115</v>
      </c>
      <c r="G4394" s="32">
        <v>2302</v>
      </c>
      <c r="H4394" s="32">
        <v>1755</v>
      </c>
      <c r="I4394" s="32">
        <v>143</v>
      </c>
      <c r="J4394" s="32">
        <v>1612</v>
      </c>
      <c r="K4394" s="32">
        <v>12636.243333333334</v>
      </c>
      <c r="L4394" s="32">
        <v>3750.49</v>
      </c>
      <c r="M4394" s="32"/>
      <c r="N4394" s="32" t="s">
        <v>267</v>
      </c>
    </row>
    <row r="4395" spans="1:14" x14ac:dyDescent="0.2">
      <c r="A4395" s="32">
        <v>2022</v>
      </c>
      <c r="B4395" s="32">
        <v>2</v>
      </c>
      <c r="C4395" s="32" t="s">
        <v>33</v>
      </c>
      <c r="D4395" s="32" t="s">
        <v>68</v>
      </c>
      <c r="E4395" s="32" t="s">
        <v>8</v>
      </c>
      <c r="F4395" s="32" t="s">
        <v>115</v>
      </c>
      <c r="G4395" s="32">
        <v>2340</v>
      </c>
      <c r="H4395" s="32">
        <v>1920</v>
      </c>
      <c r="I4395" s="32">
        <v>131</v>
      </c>
      <c r="J4395" s="32">
        <v>1789</v>
      </c>
      <c r="K4395" s="32">
        <v>13980.754999999999</v>
      </c>
      <c r="L4395" s="32">
        <v>4626.4783333333335</v>
      </c>
      <c r="M4395" s="32"/>
      <c r="N4395" s="32" t="s">
        <v>267</v>
      </c>
    </row>
    <row r="4396" spans="1:14" x14ac:dyDescent="0.2">
      <c r="A4396" s="32">
        <v>2022</v>
      </c>
      <c r="B4396" s="32">
        <v>3</v>
      </c>
      <c r="C4396" s="32" t="s">
        <v>79</v>
      </c>
      <c r="D4396" s="32" t="s">
        <v>68</v>
      </c>
      <c r="E4396" s="32" t="s">
        <v>8</v>
      </c>
      <c r="F4396" s="32" t="s">
        <v>115</v>
      </c>
      <c r="G4396" s="32">
        <v>3501</v>
      </c>
      <c r="H4396" s="32">
        <v>2923</v>
      </c>
      <c r="I4396" s="32">
        <v>135</v>
      </c>
      <c r="J4396" s="32">
        <v>2788</v>
      </c>
      <c r="K4396" s="32">
        <v>17193.521666666667</v>
      </c>
      <c r="L4396" s="32">
        <v>7577.211666666667</v>
      </c>
      <c r="M4396" s="32"/>
      <c r="N4396" s="32" t="s">
        <v>267</v>
      </c>
    </row>
    <row r="4397" spans="1:14" x14ac:dyDescent="0.2">
      <c r="A4397" s="32">
        <v>2022</v>
      </c>
      <c r="B4397" s="32">
        <v>4</v>
      </c>
      <c r="C4397" s="32" t="s">
        <v>58</v>
      </c>
      <c r="D4397" s="32" t="s">
        <v>68</v>
      </c>
      <c r="E4397" s="32" t="s">
        <v>8</v>
      </c>
      <c r="F4397" s="32" t="s">
        <v>115</v>
      </c>
      <c r="G4397" s="32">
        <v>3823</v>
      </c>
      <c r="H4397" s="32">
        <v>3279</v>
      </c>
      <c r="I4397" s="32">
        <v>174</v>
      </c>
      <c r="J4397" s="32">
        <v>3105</v>
      </c>
      <c r="K4397" s="32">
        <v>21763.693333333333</v>
      </c>
      <c r="L4397" s="32">
        <v>8275.1733333333341</v>
      </c>
      <c r="M4397" s="32"/>
      <c r="N4397" s="32" t="s">
        <v>267</v>
      </c>
    </row>
    <row r="4398" spans="1:14" x14ac:dyDescent="0.2">
      <c r="A4398" s="32">
        <v>2022</v>
      </c>
      <c r="B4398" s="32">
        <v>5</v>
      </c>
      <c r="C4398" s="32" t="s">
        <v>36</v>
      </c>
      <c r="D4398" s="32" t="s">
        <v>68</v>
      </c>
      <c r="E4398" s="32" t="s">
        <v>8</v>
      </c>
      <c r="F4398" s="32" t="s">
        <v>115</v>
      </c>
      <c r="G4398" s="32">
        <v>4644</v>
      </c>
      <c r="H4398" s="32">
        <v>4073</v>
      </c>
      <c r="I4398" s="32">
        <v>167</v>
      </c>
      <c r="J4398" s="32">
        <v>3906</v>
      </c>
      <c r="K4398" s="32">
        <v>28217.53</v>
      </c>
      <c r="L4398" s="32">
        <v>11302.07</v>
      </c>
      <c r="M4398" s="32"/>
      <c r="N4398" s="32" t="s">
        <v>267</v>
      </c>
    </row>
    <row r="4399" spans="1:14" x14ac:dyDescent="0.2">
      <c r="A4399" s="32">
        <v>2022</v>
      </c>
      <c r="B4399" s="32">
        <v>6</v>
      </c>
      <c r="C4399" s="32" t="s">
        <v>44</v>
      </c>
      <c r="D4399" s="32" t="s">
        <v>68</v>
      </c>
      <c r="E4399" s="32" t="s">
        <v>8</v>
      </c>
      <c r="F4399" s="32" t="s">
        <v>115</v>
      </c>
      <c r="G4399" s="32">
        <v>4541</v>
      </c>
      <c r="H4399" s="32">
        <v>4114</v>
      </c>
      <c r="I4399" s="32">
        <v>138</v>
      </c>
      <c r="J4399" s="32">
        <v>3976</v>
      </c>
      <c r="K4399" s="32">
        <v>28736.536666666667</v>
      </c>
      <c r="L4399" s="32">
        <v>10972.93</v>
      </c>
      <c r="M4399" s="32"/>
      <c r="N4399" s="32" t="s">
        <v>267</v>
      </c>
    </row>
    <row r="4400" spans="1:14" x14ac:dyDescent="0.2">
      <c r="A4400" s="32">
        <v>2022</v>
      </c>
      <c r="B4400" s="32">
        <v>7</v>
      </c>
      <c r="C4400" s="32" t="s">
        <v>24</v>
      </c>
      <c r="D4400" s="32" t="s">
        <v>68</v>
      </c>
      <c r="E4400" s="32" t="s">
        <v>8</v>
      </c>
      <c r="F4400" s="32" t="s">
        <v>115</v>
      </c>
      <c r="G4400" s="32">
        <v>4553</v>
      </c>
      <c r="H4400" s="32">
        <v>4069</v>
      </c>
      <c r="I4400" s="32">
        <v>159</v>
      </c>
      <c r="J4400" s="32">
        <v>3910</v>
      </c>
      <c r="K4400" s="32">
        <v>28523.133333333335</v>
      </c>
      <c r="L4400" s="32">
        <v>11324.133333333333</v>
      </c>
      <c r="M4400" s="32"/>
      <c r="N4400" s="32" t="s">
        <v>267</v>
      </c>
    </row>
    <row r="4401" spans="1:14" x14ac:dyDescent="0.2">
      <c r="A4401" s="32">
        <v>2022</v>
      </c>
      <c r="B4401" s="32">
        <v>8</v>
      </c>
      <c r="C4401" s="32" t="s">
        <v>13</v>
      </c>
      <c r="D4401" s="32" t="s">
        <v>68</v>
      </c>
      <c r="E4401" s="32" t="s">
        <v>8</v>
      </c>
      <c r="F4401" s="32" t="s">
        <v>115</v>
      </c>
      <c r="G4401" s="32">
        <v>4840</v>
      </c>
      <c r="H4401" s="32">
        <v>4388</v>
      </c>
      <c r="I4401" s="32">
        <v>196</v>
      </c>
      <c r="J4401" s="32">
        <v>4192</v>
      </c>
      <c r="K4401" s="32">
        <v>27532.298333333332</v>
      </c>
      <c r="L4401" s="32">
        <v>11520.968333333334</v>
      </c>
      <c r="M4401" s="32"/>
      <c r="N4401" s="32" t="s">
        <v>267</v>
      </c>
    </row>
    <row r="4402" spans="1:14" x14ac:dyDescent="0.2">
      <c r="A4402" s="32">
        <v>2022</v>
      </c>
      <c r="B4402" s="32">
        <v>9</v>
      </c>
      <c r="C4402" s="32" t="s">
        <v>65</v>
      </c>
      <c r="D4402" s="32" t="s">
        <v>68</v>
      </c>
      <c r="E4402" s="32" t="s">
        <v>8</v>
      </c>
      <c r="F4402" s="32" t="s">
        <v>115</v>
      </c>
      <c r="G4402" s="32">
        <v>4728</v>
      </c>
      <c r="H4402" s="32">
        <v>4343</v>
      </c>
      <c r="I4402" s="32">
        <v>188</v>
      </c>
      <c r="J4402" s="32">
        <v>4155</v>
      </c>
      <c r="K4402" s="32">
        <v>30930.888333333332</v>
      </c>
      <c r="L4402" s="32">
        <v>12348.594999999999</v>
      </c>
      <c r="M4402" s="32"/>
      <c r="N4402" s="32" t="s">
        <v>267</v>
      </c>
    </row>
    <row r="4403" spans="1:14" x14ac:dyDescent="0.2">
      <c r="A4403" s="32">
        <v>2022</v>
      </c>
      <c r="B4403" s="32">
        <v>10</v>
      </c>
      <c r="C4403" s="32" t="s">
        <v>14</v>
      </c>
      <c r="D4403" s="32" t="s">
        <v>68</v>
      </c>
      <c r="E4403" s="32" t="s">
        <v>8</v>
      </c>
      <c r="F4403" s="32" t="s">
        <v>115</v>
      </c>
      <c r="G4403" s="32">
        <v>4460</v>
      </c>
      <c r="H4403" s="32">
        <v>3955</v>
      </c>
      <c r="I4403" s="32">
        <v>181</v>
      </c>
      <c r="J4403" s="32">
        <v>3774</v>
      </c>
      <c r="K4403" s="32">
        <v>29524.548333333332</v>
      </c>
      <c r="L4403" s="32">
        <v>10532.434999999999</v>
      </c>
      <c r="M4403" s="32"/>
      <c r="N4403" s="32" t="s">
        <v>267</v>
      </c>
    </row>
    <row r="4404" spans="1:14" x14ac:dyDescent="0.2">
      <c r="A4404" s="32">
        <v>2022</v>
      </c>
      <c r="B4404" s="32">
        <v>11</v>
      </c>
      <c r="C4404" s="32" t="s">
        <v>11</v>
      </c>
      <c r="D4404" s="32" t="s">
        <v>68</v>
      </c>
      <c r="E4404" s="32" t="s">
        <v>8</v>
      </c>
      <c r="F4404" s="32" t="s">
        <v>115</v>
      </c>
      <c r="G4404" s="32">
        <v>3465</v>
      </c>
      <c r="H4404" s="32">
        <v>3045</v>
      </c>
      <c r="I4404" s="32">
        <v>117</v>
      </c>
      <c r="J4404" s="32">
        <v>2928</v>
      </c>
      <c r="K4404" s="32">
        <v>23136.573333333334</v>
      </c>
      <c r="L4404" s="32">
        <v>6592.8933333333334</v>
      </c>
      <c r="M4404" s="32"/>
      <c r="N4404" s="32" t="s">
        <v>267</v>
      </c>
    </row>
    <row r="4405" spans="1:14" x14ac:dyDescent="0.2">
      <c r="A4405" s="32">
        <v>2022</v>
      </c>
      <c r="B4405" s="32">
        <v>12</v>
      </c>
      <c r="C4405" s="32" t="s">
        <v>60</v>
      </c>
      <c r="D4405" s="32" t="s">
        <v>68</v>
      </c>
      <c r="E4405" s="32" t="s">
        <v>8</v>
      </c>
      <c r="F4405" s="32" t="s">
        <v>115</v>
      </c>
      <c r="G4405" s="32">
        <v>2842</v>
      </c>
      <c r="H4405" s="32">
        <v>2248</v>
      </c>
      <c r="I4405" s="32">
        <v>77</v>
      </c>
      <c r="J4405" s="32">
        <v>2171</v>
      </c>
      <c r="K4405" s="32">
        <v>17142.391666666666</v>
      </c>
      <c r="L4405" s="32">
        <v>4607.1083333333336</v>
      </c>
      <c r="M4405" s="32"/>
      <c r="N4405" s="32" t="s">
        <v>267</v>
      </c>
    </row>
    <row r="4406" spans="1:14" x14ac:dyDescent="0.2">
      <c r="A4406" s="32">
        <v>2022</v>
      </c>
      <c r="B4406" s="32">
        <v>1</v>
      </c>
      <c r="C4406" s="32" t="s">
        <v>10</v>
      </c>
      <c r="D4406" s="32" t="s">
        <v>129</v>
      </c>
      <c r="E4406" s="32" t="s">
        <v>152</v>
      </c>
      <c r="F4406" s="32" t="s">
        <v>115</v>
      </c>
      <c r="G4406" s="32">
        <v>1619</v>
      </c>
      <c r="H4406" s="32">
        <v>1339</v>
      </c>
      <c r="I4406" s="32">
        <v>248</v>
      </c>
      <c r="J4406" s="32">
        <v>1091</v>
      </c>
      <c r="K4406" s="32">
        <v>6867.99</v>
      </c>
      <c r="L4406" s="32">
        <v>3294.0433333333335</v>
      </c>
      <c r="M4406" s="32"/>
      <c r="N4406" s="32" t="s">
        <v>268</v>
      </c>
    </row>
    <row r="4407" spans="1:14" x14ac:dyDescent="0.2">
      <c r="A4407" s="32">
        <v>2022</v>
      </c>
      <c r="B4407" s="32">
        <v>2</v>
      </c>
      <c r="C4407" s="32" t="s">
        <v>33</v>
      </c>
      <c r="D4407" s="32" t="s">
        <v>129</v>
      </c>
      <c r="E4407" s="32" t="s">
        <v>152</v>
      </c>
      <c r="F4407" s="32" t="s">
        <v>115</v>
      </c>
      <c r="G4407" s="32">
        <v>1645</v>
      </c>
      <c r="H4407" s="32">
        <v>1305</v>
      </c>
      <c r="I4407" s="32">
        <v>281</v>
      </c>
      <c r="J4407" s="32">
        <v>1024</v>
      </c>
      <c r="K4407" s="32">
        <v>6158.9966666666669</v>
      </c>
      <c r="L4407" s="32">
        <v>2722.8533333333335</v>
      </c>
      <c r="M4407" s="32"/>
      <c r="N4407" s="32" t="s">
        <v>268</v>
      </c>
    </row>
    <row r="4408" spans="1:14" x14ac:dyDescent="0.2">
      <c r="A4408" s="32">
        <v>2022</v>
      </c>
      <c r="B4408" s="32">
        <v>3</v>
      </c>
      <c r="C4408" s="32" t="s">
        <v>79</v>
      </c>
      <c r="D4408" s="32" t="s">
        <v>129</v>
      </c>
      <c r="E4408" s="32" t="s">
        <v>152</v>
      </c>
      <c r="F4408" s="32" t="s">
        <v>115</v>
      </c>
      <c r="G4408" s="32">
        <v>2619</v>
      </c>
      <c r="H4408" s="32">
        <v>1932</v>
      </c>
      <c r="I4408" s="32">
        <v>636</v>
      </c>
      <c r="J4408" s="32">
        <v>1296</v>
      </c>
      <c r="K4408" s="32">
        <v>8202.996666666666</v>
      </c>
      <c r="L4408" s="32">
        <v>3829.72</v>
      </c>
      <c r="M4408" s="32"/>
      <c r="N4408" s="32" t="s">
        <v>268</v>
      </c>
    </row>
    <row r="4409" spans="1:14" x14ac:dyDescent="0.2">
      <c r="A4409" s="32">
        <v>2022</v>
      </c>
      <c r="B4409" s="32">
        <v>4</v>
      </c>
      <c r="C4409" s="32" t="s">
        <v>58</v>
      </c>
      <c r="D4409" s="32" t="s">
        <v>129</v>
      </c>
      <c r="E4409" s="32" t="s">
        <v>152</v>
      </c>
      <c r="F4409" s="32" t="s">
        <v>115</v>
      </c>
      <c r="G4409" s="32">
        <v>2595</v>
      </c>
      <c r="H4409" s="32">
        <v>2115</v>
      </c>
      <c r="I4409" s="32">
        <v>564</v>
      </c>
      <c r="J4409" s="32">
        <v>1551</v>
      </c>
      <c r="K4409" s="32">
        <v>10544.051666666666</v>
      </c>
      <c r="L4409" s="32">
        <v>4555.5483333333332</v>
      </c>
      <c r="M4409" s="32"/>
      <c r="N4409" s="32" t="s">
        <v>268</v>
      </c>
    </row>
    <row r="4410" spans="1:14" x14ac:dyDescent="0.2">
      <c r="A4410" s="32">
        <v>2022</v>
      </c>
      <c r="B4410" s="32">
        <v>5</v>
      </c>
      <c r="C4410" s="32" t="s">
        <v>36</v>
      </c>
      <c r="D4410" s="32" t="s">
        <v>129</v>
      </c>
      <c r="E4410" s="32" t="s">
        <v>152</v>
      </c>
      <c r="F4410" s="32" t="s">
        <v>115</v>
      </c>
      <c r="G4410" s="32">
        <v>3040</v>
      </c>
      <c r="H4410" s="32">
        <v>2520</v>
      </c>
      <c r="I4410" s="32">
        <v>1109</v>
      </c>
      <c r="J4410" s="32">
        <v>1411</v>
      </c>
      <c r="K4410" s="32">
        <v>9371.1083333333336</v>
      </c>
      <c r="L4410" s="32">
        <v>3569.0083333333332</v>
      </c>
      <c r="M4410" s="32"/>
      <c r="N4410" s="32" t="s">
        <v>268</v>
      </c>
    </row>
    <row r="4411" spans="1:14" x14ac:dyDescent="0.2">
      <c r="A4411" s="32">
        <v>2022</v>
      </c>
      <c r="B4411" s="32">
        <v>6</v>
      </c>
      <c r="C4411" s="32" t="s">
        <v>44</v>
      </c>
      <c r="D4411" s="32" t="s">
        <v>129</v>
      </c>
      <c r="E4411" s="32" t="s">
        <v>152</v>
      </c>
      <c r="F4411" s="32" t="s">
        <v>115</v>
      </c>
      <c r="G4411" s="32">
        <v>3365</v>
      </c>
      <c r="H4411" s="32">
        <v>2721</v>
      </c>
      <c r="I4411" s="32">
        <v>687</v>
      </c>
      <c r="J4411" s="32">
        <v>2034</v>
      </c>
      <c r="K4411" s="32">
        <v>13111.358333333334</v>
      </c>
      <c r="L4411" s="32">
        <v>5416.2416666666668</v>
      </c>
      <c r="M4411" s="32"/>
      <c r="N4411" s="32" t="s">
        <v>268</v>
      </c>
    </row>
    <row r="4412" spans="1:14" x14ac:dyDescent="0.2">
      <c r="A4412" s="32">
        <v>2022</v>
      </c>
      <c r="B4412" s="32">
        <v>7</v>
      </c>
      <c r="C4412" s="32" t="s">
        <v>24</v>
      </c>
      <c r="D4412" s="32" t="s">
        <v>129</v>
      </c>
      <c r="E4412" s="32" t="s">
        <v>152</v>
      </c>
      <c r="F4412" s="32" t="s">
        <v>115</v>
      </c>
      <c r="G4412" s="32">
        <v>3141</v>
      </c>
      <c r="H4412" s="32">
        <v>2672</v>
      </c>
      <c r="I4412" s="32">
        <v>613</v>
      </c>
      <c r="J4412" s="32">
        <v>2059</v>
      </c>
      <c r="K4412" s="32">
        <v>13861.36</v>
      </c>
      <c r="L4412" s="32">
        <v>5268.44</v>
      </c>
      <c r="M4412" s="32"/>
      <c r="N4412" s="32" t="s">
        <v>268</v>
      </c>
    </row>
    <row r="4413" spans="1:14" x14ac:dyDescent="0.2">
      <c r="A4413" s="32">
        <v>2022</v>
      </c>
      <c r="B4413" s="32">
        <v>8</v>
      </c>
      <c r="C4413" s="32" t="s">
        <v>13</v>
      </c>
      <c r="D4413" s="32" t="s">
        <v>129</v>
      </c>
      <c r="E4413" s="32" t="s">
        <v>152</v>
      </c>
      <c r="F4413" s="32" t="s">
        <v>115</v>
      </c>
      <c r="G4413" s="32">
        <v>3161</v>
      </c>
      <c r="H4413" s="32">
        <v>2713</v>
      </c>
      <c r="I4413" s="32">
        <v>737</v>
      </c>
      <c r="J4413" s="32">
        <v>1976</v>
      </c>
      <c r="K4413" s="32">
        <v>13499.306666666667</v>
      </c>
      <c r="L4413" s="32">
        <v>5110.0266666666666</v>
      </c>
      <c r="M4413" s="32"/>
      <c r="N4413" s="32" t="s">
        <v>268</v>
      </c>
    </row>
    <row r="4414" spans="1:14" x14ac:dyDescent="0.2">
      <c r="A4414" s="32">
        <v>2022</v>
      </c>
      <c r="B4414" s="32">
        <v>9</v>
      </c>
      <c r="C4414" s="32" t="s">
        <v>65</v>
      </c>
      <c r="D4414" s="32" t="s">
        <v>129</v>
      </c>
      <c r="E4414" s="32" t="s">
        <v>152</v>
      </c>
      <c r="F4414" s="32" t="s">
        <v>115</v>
      </c>
      <c r="G4414" s="32">
        <v>2878</v>
      </c>
      <c r="H4414" s="32">
        <v>2464</v>
      </c>
      <c r="I4414" s="32">
        <v>721</v>
      </c>
      <c r="J4414" s="32">
        <v>1743</v>
      </c>
      <c r="K4414" s="32">
        <v>12396.691666666668</v>
      </c>
      <c r="L4414" s="32">
        <v>4685.4416666666666</v>
      </c>
      <c r="M4414" s="32"/>
      <c r="N4414" s="32" t="s">
        <v>268</v>
      </c>
    </row>
    <row r="4415" spans="1:14" x14ac:dyDescent="0.2">
      <c r="A4415" s="32">
        <v>2022</v>
      </c>
      <c r="B4415" s="32">
        <v>10</v>
      </c>
      <c r="C4415" s="32" t="s">
        <v>14</v>
      </c>
      <c r="D4415" s="32" t="s">
        <v>129</v>
      </c>
      <c r="E4415" s="32" t="s">
        <v>152</v>
      </c>
      <c r="F4415" s="32" t="s">
        <v>115</v>
      </c>
      <c r="G4415" s="32">
        <v>3101</v>
      </c>
      <c r="H4415" s="32">
        <v>2702</v>
      </c>
      <c r="I4415" s="32">
        <v>536</v>
      </c>
      <c r="J4415" s="32">
        <v>2166</v>
      </c>
      <c r="K4415" s="32">
        <v>14678.586666666666</v>
      </c>
      <c r="L4415" s="32">
        <v>5117.163333333333</v>
      </c>
      <c r="M4415" s="32"/>
      <c r="N4415" s="32" t="s">
        <v>268</v>
      </c>
    </row>
    <row r="4416" spans="1:14" x14ac:dyDescent="0.2">
      <c r="A4416" s="32">
        <v>2022</v>
      </c>
      <c r="B4416" s="32">
        <v>11</v>
      </c>
      <c r="C4416" s="32" t="s">
        <v>11</v>
      </c>
      <c r="D4416" s="32" t="s">
        <v>129</v>
      </c>
      <c r="E4416" s="32" t="s">
        <v>152</v>
      </c>
      <c r="F4416" s="32" t="s">
        <v>115</v>
      </c>
      <c r="G4416" s="32">
        <v>2186</v>
      </c>
      <c r="H4416" s="32">
        <v>1845</v>
      </c>
      <c r="I4416" s="32">
        <v>367</v>
      </c>
      <c r="J4416" s="32">
        <v>1478</v>
      </c>
      <c r="K4416" s="32">
        <v>9842.6116666666658</v>
      </c>
      <c r="L4416" s="32">
        <v>4187.8216666666667</v>
      </c>
      <c r="M4416" s="32"/>
      <c r="N4416" s="32" t="s">
        <v>268</v>
      </c>
    </row>
    <row r="4417" spans="1:14" x14ac:dyDescent="0.2">
      <c r="A4417" s="32">
        <v>2022</v>
      </c>
      <c r="B4417" s="32">
        <v>12</v>
      </c>
      <c r="C4417" s="32" t="s">
        <v>60</v>
      </c>
      <c r="D4417" s="32" t="s">
        <v>129</v>
      </c>
      <c r="E4417" s="32" t="s">
        <v>152</v>
      </c>
      <c r="F4417" s="32" t="s">
        <v>115</v>
      </c>
      <c r="G4417" s="32">
        <v>1646</v>
      </c>
      <c r="H4417" s="32">
        <v>1477</v>
      </c>
      <c r="I4417" s="32">
        <v>240</v>
      </c>
      <c r="J4417" s="32">
        <v>1237</v>
      </c>
      <c r="K4417" s="32">
        <v>8370.6149999999998</v>
      </c>
      <c r="L4417" s="32">
        <v>5531.7349999999997</v>
      </c>
      <c r="M4417" s="32"/>
      <c r="N4417" s="32" t="s">
        <v>268</v>
      </c>
    </row>
    <row r="4418" spans="1:14" x14ac:dyDescent="0.2">
      <c r="A4418" s="32">
        <v>2022</v>
      </c>
      <c r="B4418" s="32">
        <v>1</v>
      </c>
      <c r="C4418" s="32" t="s">
        <v>10</v>
      </c>
      <c r="D4418" s="32" t="s">
        <v>198</v>
      </c>
      <c r="E4418" s="32" t="s">
        <v>199</v>
      </c>
      <c r="F4418" s="32" t="s">
        <v>115</v>
      </c>
      <c r="G4418" s="32">
        <v>653</v>
      </c>
      <c r="H4418" s="32">
        <v>498</v>
      </c>
      <c r="I4418" s="32">
        <v>41</v>
      </c>
      <c r="J4418" s="32">
        <v>457</v>
      </c>
      <c r="K4418" s="32">
        <v>2769.7466666666664</v>
      </c>
      <c r="L4418" s="32">
        <v>826.48666666666668</v>
      </c>
      <c r="M4418" s="32"/>
      <c r="N4418" s="32" t="s">
        <v>269</v>
      </c>
    </row>
    <row r="4419" spans="1:14" x14ac:dyDescent="0.2">
      <c r="A4419" s="32">
        <v>2022</v>
      </c>
      <c r="B4419" s="32">
        <v>2</v>
      </c>
      <c r="C4419" s="32" t="s">
        <v>33</v>
      </c>
      <c r="D4419" s="32" t="s">
        <v>198</v>
      </c>
      <c r="E4419" s="32" t="s">
        <v>199</v>
      </c>
      <c r="F4419" s="32" t="s">
        <v>115</v>
      </c>
      <c r="G4419" s="32">
        <v>701</v>
      </c>
      <c r="H4419" s="32">
        <v>519</v>
      </c>
      <c r="I4419" s="32">
        <v>66</v>
      </c>
      <c r="J4419" s="32">
        <v>453</v>
      </c>
      <c r="K4419" s="32">
        <v>2550.59</v>
      </c>
      <c r="L4419" s="32">
        <v>865.32666666666671</v>
      </c>
      <c r="M4419" s="32"/>
      <c r="N4419" s="32" t="s">
        <v>269</v>
      </c>
    </row>
    <row r="4420" spans="1:14" x14ac:dyDescent="0.2">
      <c r="A4420" s="32">
        <v>2022</v>
      </c>
      <c r="B4420" s="32">
        <v>3</v>
      </c>
      <c r="C4420" s="32" t="s">
        <v>79</v>
      </c>
      <c r="D4420" s="32" t="s">
        <v>198</v>
      </c>
      <c r="E4420" s="32" t="s">
        <v>199</v>
      </c>
      <c r="F4420" s="32" t="s">
        <v>115</v>
      </c>
      <c r="G4420" s="32">
        <v>1238</v>
      </c>
      <c r="H4420" s="32">
        <v>844</v>
      </c>
      <c r="I4420" s="32">
        <v>122</v>
      </c>
      <c r="J4420" s="32">
        <v>722</v>
      </c>
      <c r="K4420" s="32">
        <v>3830.8966666666665</v>
      </c>
      <c r="L4420" s="32">
        <v>1561.5533333333333</v>
      </c>
      <c r="M4420" s="32"/>
      <c r="N4420" s="32" t="s">
        <v>269</v>
      </c>
    </row>
    <row r="4421" spans="1:14" x14ac:dyDescent="0.2">
      <c r="A4421" s="32">
        <v>2022</v>
      </c>
      <c r="B4421" s="32">
        <v>4</v>
      </c>
      <c r="C4421" s="32" t="s">
        <v>58</v>
      </c>
      <c r="D4421" s="32" t="s">
        <v>198</v>
      </c>
      <c r="E4421" s="32" t="s">
        <v>199</v>
      </c>
      <c r="F4421" s="32" t="s">
        <v>115</v>
      </c>
      <c r="G4421" s="32">
        <v>1365</v>
      </c>
      <c r="H4421" s="32">
        <v>956</v>
      </c>
      <c r="I4421" s="32">
        <v>110</v>
      </c>
      <c r="J4421" s="32">
        <v>846</v>
      </c>
      <c r="K4421" s="32">
        <v>4771.0433333333331</v>
      </c>
      <c r="L4421" s="32">
        <v>1888.64</v>
      </c>
      <c r="M4421" s="32"/>
      <c r="N4421" s="32" t="s">
        <v>269</v>
      </c>
    </row>
    <row r="4422" spans="1:14" x14ac:dyDescent="0.2">
      <c r="A4422" s="32">
        <v>2022</v>
      </c>
      <c r="B4422" s="32">
        <v>5</v>
      </c>
      <c r="C4422" s="32" t="s">
        <v>36</v>
      </c>
      <c r="D4422" s="32" t="s">
        <v>198</v>
      </c>
      <c r="E4422" s="32" t="s">
        <v>199</v>
      </c>
      <c r="F4422" s="32" t="s">
        <v>115</v>
      </c>
      <c r="G4422" s="32">
        <v>1551</v>
      </c>
      <c r="H4422" s="32">
        <v>1130</v>
      </c>
      <c r="I4422" s="32">
        <v>121</v>
      </c>
      <c r="J4422" s="32">
        <v>1009</v>
      </c>
      <c r="K4422" s="32">
        <v>5925.51</v>
      </c>
      <c r="L4422" s="32">
        <v>2380.6066666666666</v>
      </c>
      <c r="M4422" s="32"/>
      <c r="N4422" s="32" t="s">
        <v>269</v>
      </c>
    </row>
    <row r="4423" spans="1:14" x14ac:dyDescent="0.2">
      <c r="A4423" s="32">
        <v>2022</v>
      </c>
      <c r="B4423" s="32">
        <v>6</v>
      </c>
      <c r="C4423" s="32" t="s">
        <v>44</v>
      </c>
      <c r="D4423" s="32" t="s">
        <v>198</v>
      </c>
      <c r="E4423" s="32" t="s">
        <v>199</v>
      </c>
      <c r="F4423" s="32" t="s">
        <v>115</v>
      </c>
      <c r="G4423" s="32">
        <v>1556</v>
      </c>
      <c r="H4423" s="32">
        <v>1138</v>
      </c>
      <c r="I4423" s="32">
        <v>124</v>
      </c>
      <c r="J4423" s="32">
        <v>1014</v>
      </c>
      <c r="K4423" s="32">
        <v>5889.8816666666671</v>
      </c>
      <c r="L4423" s="32">
        <v>2269.5183333333334</v>
      </c>
      <c r="M4423" s="32"/>
      <c r="N4423" s="32" t="s">
        <v>269</v>
      </c>
    </row>
    <row r="4424" spans="1:14" x14ac:dyDescent="0.2">
      <c r="A4424" s="32">
        <v>2022</v>
      </c>
      <c r="B4424" s="32">
        <v>7</v>
      </c>
      <c r="C4424" s="32" t="s">
        <v>24</v>
      </c>
      <c r="D4424" s="32" t="s">
        <v>198</v>
      </c>
      <c r="E4424" s="32" t="s">
        <v>199</v>
      </c>
      <c r="F4424" s="32" t="s">
        <v>115</v>
      </c>
      <c r="G4424" s="32">
        <v>1428</v>
      </c>
      <c r="H4424" s="32">
        <v>1092</v>
      </c>
      <c r="I4424" s="32">
        <v>88</v>
      </c>
      <c r="J4424" s="32">
        <v>1004</v>
      </c>
      <c r="K4424" s="32">
        <v>6003.6116666666667</v>
      </c>
      <c r="L4424" s="32">
        <v>2221.4216666666666</v>
      </c>
      <c r="M4424" s="32"/>
      <c r="N4424" s="32" t="s">
        <v>269</v>
      </c>
    </row>
    <row r="4425" spans="1:14" x14ac:dyDescent="0.2">
      <c r="A4425" s="32">
        <v>2022</v>
      </c>
      <c r="B4425" s="32">
        <v>8</v>
      </c>
      <c r="C4425" s="32" t="s">
        <v>13</v>
      </c>
      <c r="D4425" s="32" t="s">
        <v>198</v>
      </c>
      <c r="E4425" s="32" t="s">
        <v>199</v>
      </c>
      <c r="F4425" s="32" t="s">
        <v>115</v>
      </c>
      <c r="G4425" s="32">
        <v>1574</v>
      </c>
      <c r="H4425" s="32">
        <v>1142</v>
      </c>
      <c r="I4425" s="32">
        <v>106</v>
      </c>
      <c r="J4425" s="32">
        <v>1036</v>
      </c>
      <c r="K4425" s="32">
        <v>5993.7666666666664</v>
      </c>
      <c r="L4425" s="32">
        <v>2046.6833333333334</v>
      </c>
      <c r="M4425" s="32"/>
      <c r="N4425" s="32" t="s">
        <v>269</v>
      </c>
    </row>
    <row r="4426" spans="1:14" x14ac:dyDescent="0.2">
      <c r="A4426" s="32">
        <v>2022</v>
      </c>
      <c r="B4426" s="32">
        <v>9</v>
      </c>
      <c r="C4426" s="32" t="s">
        <v>65</v>
      </c>
      <c r="D4426" s="32" t="s">
        <v>198</v>
      </c>
      <c r="E4426" s="32" t="s">
        <v>199</v>
      </c>
      <c r="F4426" s="32" t="s">
        <v>115</v>
      </c>
      <c r="G4426" s="32">
        <v>1464</v>
      </c>
      <c r="H4426" s="32">
        <v>1134</v>
      </c>
      <c r="I4426" s="32">
        <v>156</v>
      </c>
      <c r="J4426" s="32">
        <v>978</v>
      </c>
      <c r="K4426" s="32">
        <v>5865.5150000000003</v>
      </c>
      <c r="L4426" s="32">
        <v>2194.6849999999999</v>
      </c>
      <c r="M4426" s="32"/>
      <c r="N4426" s="32" t="s">
        <v>269</v>
      </c>
    </row>
    <row r="4427" spans="1:14" x14ac:dyDescent="0.2">
      <c r="A4427" s="32">
        <v>2022</v>
      </c>
      <c r="B4427" s="32">
        <v>10</v>
      </c>
      <c r="C4427" s="32" t="s">
        <v>14</v>
      </c>
      <c r="D4427" s="32" t="s">
        <v>198</v>
      </c>
      <c r="E4427" s="32" t="s">
        <v>199</v>
      </c>
      <c r="F4427" s="32" t="s">
        <v>115</v>
      </c>
      <c r="G4427" s="32">
        <v>1432</v>
      </c>
      <c r="H4427" s="32">
        <v>1128</v>
      </c>
      <c r="I4427" s="32">
        <v>107</v>
      </c>
      <c r="J4427" s="32">
        <v>1021</v>
      </c>
      <c r="K4427" s="32">
        <v>6230.1766666666663</v>
      </c>
      <c r="L4427" s="32">
        <v>2073.5566666666668</v>
      </c>
      <c r="M4427" s="32"/>
      <c r="N4427" s="32" t="s">
        <v>269</v>
      </c>
    </row>
    <row r="4428" spans="1:14" x14ac:dyDescent="0.2">
      <c r="A4428" s="32">
        <v>2022</v>
      </c>
      <c r="B4428" s="32">
        <v>11</v>
      </c>
      <c r="C4428" s="32" t="s">
        <v>11</v>
      </c>
      <c r="D4428" s="32" t="s">
        <v>198</v>
      </c>
      <c r="E4428" s="32" t="s">
        <v>199</v>
      </c>
      <c r="F4428" s="32" t="s">
        <v>115</v>
      </c>
      <c r="G4428" s="32">
        <v>1120</v>
      </c>
      <c r="H4428" s="32">
        <v>845</v>
      </c>
      <c r="I4428" s="32">
        <v>131</v>
      </c>
      <c r="J4428" s="32">
        <v>714</v>
      </c>
      <c r="K4428" s="32">
        <v>4248.32</v>
      </c>
      <c r="L4428" s="32">
        <v>1571.4633333333334</v>
      </c>
      <c r="M4428" s="32"/>
      <c r="N4428" s="32" t="s">
        <v>269</v>
      </c>
    </row>
    <row r="4429" spans="1:14" x14ac:dyDescent="0.2">
      <c r="A4429" s="32">
        <v>2022</v>
      </c>
      <c r="B4429" s="32">
        <v>12</v>
      </c>
      <c r="C4429" s="32" t="s">
        <v>60</v>
      </c>
      <c r="D4429" s="32" t="s">
        <v>198</v>
      </c>
      <c r="E4429" s="32" t="s">
        <v>199</v>
      </c>
      <c r="F4429" s="32" t="s">
        <v>115</v>
      </c>
      <c r="G4429" s="32">
        <v>889</v>
      </c>
      <c r="H4429" s="32">
        <v>703</v>
      </c>
      <c r="I4429" s="32">
        <v>83</v>
      </c>
      <c r="J4429" s="32">
        <v>620</v>
      </c>
      <c r="K4429" s="32">
        <v>3723.8016666666667</v>
      </c>
      <c r="L4429" s="32">
        <v>1373.7650000000001</v>
      </c>
      <c r="M4429" s="32"/>
      <c r="N4429" s="32" t="s">
        <v>269</v>
      </c>
    </row>
    <row r="4430" spans="1:14" x14ac:dyDescent="0.2">
      <c r="A4430" s="32">
        <v>2022</v>
      </c>
      <c r="B4430" s="32">
        <v>1</v>
      </c>
      <c r="C4430" s="32" t="s">
        <v>10</v>
      </c>
      <c r="D4430" s="32" t="s">
        <v>130</v>
      </c>
      <c r="E4430" s="32" t="s">
        <v>153</v>
      </c>
      <c r="F4430" s="32" t="s">
        <v>144</v>
      </c>
      <c r="G4430" s="32">
        <v>1289</v>
      </c>
      <c r="H4430" s="32">
        <v>1245</v>
      </c>
      <c r="I4430" s="32">
        <v>80</v>
      </c>
      <c r="J4430" s="32">
        <v>1165</v>
      </c>
      <c r="K4430" s="32">
        <v>6315</v>
      </c>
      <c r="L4430" s="32">
        <v>3918</v>
      </c>
      <c r="M4430" s="32"/>
      <c r="N4430" s="32" t="s">
        <v>270</v>
      </c>
    </row>
    <row r="4431" spans="1:14" x14ac:dyDescent="0.2">
      <c r="A4431" s="32">
        <v>2022</v>
      </c>
      <c r="B4431" s="32">
        <v>2</v>
      </c>
      <c r="C4431" s="32" t="s">
        <v>33</v>
      </c>
      <c r="D4431" s="32" t="s">
        <v>130</v>
      </c>
      <c r="E4431" s="32" t="s">
        <v>153</v>
      </c>
      <c r="F4431" s="32" t="s">
        <v>144</v>
      </c>
      <c r="G4431" s="32">
        <v>1161</v>
      </c>
      <c r="H4431" s="32">
        <v>1108</v>
      </c>
      <c r="I4431" s="32">
        <v>74</v>
      </c>
      <c r="J4431" s="32">
        <v>1034</v>
      </c>
      <c r="K4431" s="32">
        <v>5874.1</v>
      </c>
      <c r="L4431" s="32">
        <v>3869.9</v>
      </c>
      <c r="M4431" s="32"/>
      <c r="N4431" s="32" t="s">
        <v>270</v>
      </c>
    </row>
    <row r="4432" spans="1:14" x14ac:dyDescent="0.2">
      <c r="A4432" s="32">
        <v>2022</v>
      </c>
      <c r="B4432" s="32">
        <v>3</v>
      </c>
      <c r="C4432" s="32" t="s">
        <v>79</v>
      </c>
      <c r="D4432" s="32" t="s">
        <v>130</v>
      </c>
      <c r="E4432" s="32" t="s">
        <v>153</v>
      </c>
      <c r="F4432" s="32" t="s">
        <v>144</v>
      </c>
      <c r="G4432" s="32">
        <v>1493</v>
      </c>
      <c r="H4432" s="32">
        <v>1420</v>
      </c>
      <c r="I4432" s="32">
        <v>67</v>
      </c>
      <c r="J4432" s="32">
        <v>1353</v>
      </c>
      <c r="K4432" s="32">
        <v>7396.9</v>
      </c>
      <c r="L4432" s="32">
        <v>4250.1000000000004</v>
      </c>
      <c r="M4432" s="32"/>
      <c r="N4432" s="32" t="s">
        <v>270</v>
      </c>
    </row>
    <row r="4433" spans="1:14" x14ac:dyDescent="0.2">
      <c r="A4433" s="32">
        <v>2022</v>
      </c>
      <c r="B4433" s="32">
        <v>4</v>
      </c>
      <c r="C4433" s="32" t="s">
        <v>58</v>
      </c>
      <c r="D4433" s="32" t="s">
        <v>130</v>
      </c>
      <c r="E4433" s="32" t="s">
        <v>153</v>
      </c>
      <c r="F4433" s="32" t="s">
        <v>144</v>
      </c>
      <c r="G4433" s="32">
        <v>1533</v>
      </c>
      <c r="H4433" s="32">
        <v>1489</v>
      </c>
      <c r="I4433" s="32">
        <v>60</v>
      </c>
      <c r="J4433" s="32">
        <v>1429</v>
      </c>
      <c r="K4433" s="32">
        <v>7810.7</v>
      </c>
      <c r="L4433" s="32">
        <v>4020.3</v>
      </c>
      <c r="M4433" s="32"/>
      <c r="N4433" s="32" t="s">
        <v>270</v>
      </c>
    </row>
    <row r="4434" spans="1:14" x14ac:dyDescent="0.2">
      <c r="A4434" s="32">
        <v>2022</v>
      </c>
      <c r="B4434" s="32">
        <v>5</v>
      </c>
      <c r="C4434" s="32" t="s">
        <v>36</v>
      </c>
      <c r="D4434" s="32" t="s">
        <v>130</v>
      </c>
      <c r="E4434" s="32" t="s">
        <v>153</v>
      </c>
      <c r="F4434" s="32" t="s">
        <v>144</v>
      </c>
      <c r="G4434" s="32">
        <v>1830</v>
      </c>
      <c r="H4434" s="32">
        <v>1781</v>
      </c>
      <c r="I4434" s="32">
        <v>79</v>
      </c>
      <c r="J4434" s="32">
        <v>1702</v>
      </c>
      <c r="K4434" s="32">
        <v>10180</v>
      </c>
      <c r="L4434" s="32">
        <v>5046</v>
      </c>
      <c r="M4434" s="32"/>
      <c r="N4434" s="32" t="s">
        <v>270</v>
      </c>
    </row>
    <row r="4435" spans="1:14" x14ac:dyDescent="0.2">
      <c r="A4435" s="32">
        <v>2022</v>
      </c>
      <c r="B4435" s="32">
        <v>6</v>
      </c>
      <c r="C4435" s="32" t="s">
        <v>44</v>
      </c>
      <c r="D4435" s="32" t="s">
        <v>130</v>
      </c>
      <c r="E4435" s="32" t="s">
        <v>153</v>
      </c>
      <c r="F4435" s="32" t="s">
        <v>144</v>
      </c>
      <c r="G4435" s="32">
        <v>1811</v>
      </c>
      <c r="H4435" s="32">
        <v>1749</v>
      </c>
      <c r="I4435" s="32">
        <v>63</v>
      </c>
      <c r="J4435" s="32">
        <v>1686</v>
      </c>
      <c r="K4435" s="32">
        <v>9603.4</v>
      </c>
      <c r="L4435" s="32">
        <v>4306.6000000000004</v>
      </c>
      <c r="M4435" s="32"/>
      <c r="N4435" s="32" t="s">
        <v>270</v>
      </c>
    </row>
    <row r="4436" spans="1:14" x14ac:dyDescent="0.2">
      <c r="A4436" s="32">
        <v>2022</v>
      </c>
      <c r="B4436" s="32">
        <v>7</v>
      </c>
      <c r="C4436" s="32" t="s">
        <v>24</v>
      </c>
      <c r="D4436" s="32" t="s">
        <v>130</v>
      </c>
      <c r="E4436" s="32" t="s">
        <v>153</v>
      </c>
      <c r="F4436" s="32" t="s">
        <v>144</v>
      </c>
      <c r="G4436" s="32">
        <v>1751</v>
      </c>
      <c r="H4436" s="32">
        <v>1687</v>
      </c>
      <c r="I4436" s="32">
        <v>41</v>
      </c>
      <c r="J4436" s="32">
        <v>1646</v>
      </c>
      <c r="K4436" s="32">
        <v>9720</v>
      </c>
      <c r="L4436" s="32">
        <v>4803</v>
      </c>
      <c r="M4436" s="32"/>
      <c r="N4436" s="32" t="s">
        <v>270</v>
      </c>
    </row>
    <row r="4437" spans="1:14" x14ac:dyDescent="0.2">
      <c r="A4437" s="32">
        <v>2022</v>
      </c>
      <c r="B4437" s="32">
        <v>8</v>
      </c>
      <c r="C4437" s="32" t="s">
        <v>13</v>
      </c>
      <c r="D4437" s="32" t="s">
        <v>130</v>
      </c>
      <c r="E4437" s="32" t="s">
        <v>153</v>
      </c>
      <c r="F4437" s="32" t="s">
        <v>144</v>
      </c>
      <c r="G4437" s="32">
        <v>1858</v>
      </c>
      <c r="H4437" s="32">
        <v>1786</v>
      </c>
      <c r="I4437" s="32">
        <v>101</v>
      </c>
      <c r="J4437" s="32">
        <v>1685</v>
      </c>
      <c r="K4437" s="32">
        <v>9106</v>
      </c>
      <c r="L4437" s="32">
        <v>4423</v>
      </c>
      <c r="M4437" s="32"/>
      <c r="N4437" s="32" t="s">
        <v>270</v>
      </c>
    </row>
    <row r="4438" spans="1:14" x14ac:dyDescent="0.2">
      <c r="A4438" s="32">
        <v>2022</v>
      </c>
      <c r="B4438" s="32">
        <v>9</v>
      </c>
      <c r="C4438" s="32" t="s">
        <v>65</v>
      </c>
      <c r="D4438" s="32" t="s">
        <v>130</v>
      </c>
      <c r="E4438" s="32" t="s">
        <v>153</v>
      </c>
      <c r="F4438" s="32" t="s">
        <v>144</v>
      </c>
      <c r="G4438" s="32">
        <v>1831</v>
      </c>
      <c r="H4438" s="32">
        <v>1781</v>
      </c>
      <c r="I4438" s="32">
        <v>75</v>
      </c>
      <c r="J4438" s="32">
        <v>1706</v>
      </c>
      <c r="K4438" s="32">
        <v>9008</v>
      </c>
      <c r="L4438" s="32">
        <v>4630</v>
      </c>
      <c r="M4438" s="32"/>
      <c r="N4438" s="32" t="s">
        <v>270</v>
      </c>
    </row>
    <row r="4439" spans="1:14" x14ac:dyDescent="0.2">
      <c r="A4439" s="32">
        <v>2022</v>
      </c>
      <c r="B4439" s="32">
        <v>10</v>
      </c>
      <c r="C4439" s="32" t="s">
        <v>14</v>
      </c>
      <c r="D4439" s="32" t="s">
        <v>130</v>
      </c>
      <c r="E4439" s="32" t="s">
        <v>153</v>
      </c>
      <c r="F4439" s="32" t="s">
        <v>144</v>
      </c>
      <c r="G4439" s="32">
        <v>1744</v>
      </c>
      <c r="H4439" s="32">
        <v>1693</v>
      </c>
      <c r="I4439" s="32">
        <v>93</v>
      </c>
      <c r="J4439" s="32">
        <v>1600</v>
      </c>
      <c r="K4439" s="32">
        <v>9792.6</v>
      </c>
      <c r="L4439" s="32">
        <v>4286.3999999999996</v>
      </c>
      <c r="M4439" s="32"/>
      <c r="N4439" s="32" t="s">
        <v>270</v>
      </c>
    </row>
    <row r="4440" spans="1:14" x14ac:dyDescent="0.2">
      <c r="A4440" s="32">
        <v>2022</v>
      </c>
      <c r="B4440" s="32">
        <v>11</v>
      </c>
      <c r="C4440" s="32" t="s">
        <v>11</v>
      </c>
      <c r="D4440" s="32" t="s">
        <v>130</v>
      </c>
      <c r="E4440" s="32" t="s">
        <v>153</v>
      </c>
      <c r="F4440" s="32" t="s">
        <v>144</v>
      </c>
      <c r="G4440" s="32">
        <v>1373</v>
      </c>
      <c r="H4440" s="32">
        <v>1321</v>
      </c>
      <c r="I4440" s="32">
        <v>69</v>
      </c>
      <c r="J4440" s="32">
        <v>1252</v>
      </c>
      <c r="K4440" s="32">
        <v>6959</v>
      </c>
      <c r="L4440" s="32">
        <v>2983</v>
      </c>
      <c r="M4440" s="32"/>
      <c r="N4440" s="32" t="s">
        <v>270</v>
      </c>
    </row>
    <row r="4441" spans="1:14" x14ac:dyDescent="0.2">
      <c r="A4441" s="32">
        <v>2022</v>
      </c>
      <c r="B4441" s="32">
        <v>12</v>
      </c>
      <c r="C4441" s="32" t="s">
        <v>60</v>
      </c>
      <c r="D4441" s="32" t="s">
        <v>130</v>
      </c>
      <c r="E4441" s="32" t="s">
        <v>153</v>
      </c>
      <c r="F4441" s="32" t="s">
        <v>144</v>
      </c>
      <c r="G4441" s="32">
        <v>1309</v>
      </c>
      <c r="H4441" s="32">
        <v>1277</v>
      </c>
      <c r="I4441" s="32">
        <v>111</v>
      </c>
      <c r="J4441" s="32">
        <v>1166</v>
      </c>
      <c r="K4441" s="32">
        <v>6842</v>
      </c>
      <c r="L4441" s="32">
        <v>4362</v>
      </c>
      <c r="M4441" s="32"/>
      <c r="N4441" s="32" t="s">
        <v>270</v>
      </c>
    </row>
    <row r="4442" spans="1:14" x14ac:dyDescent="0.2">
      <c r="A4442" s="32">
        <v>2022</v>
      </c>
      <c r="B4442" s="32">
        <v>1</v>
      </c>
      <c r="C4442" s="32" t="s">
        <v>10</v>
      </c>
      <c r="D4442" s="32" t="s">
        <v>53</v>
      </c>
      <c r="E4442" s="32" t="s">
        <v>235</v>
      </c>
      <c r="F4442" s="32" t="s">
        <v>127</v>
      </c>
      <c r="G4442" s="32">
        <v>4836</v>
      </c>
      <c r="H4442" s="32">
        <v>4785</v>
      </c>
      <c r="I4442" s="32">
        <v>1340</v>
      </c>
      <c r="J4442" s="32">
        <v>3445</v>
      </c>
      <c r="K4442" s="32">
        <v>19598.814999999999</v>
      </c>
      <c r="L4442" s="32">
        <v>34653.768333333333</v>
      </c>
      <c r="M4442" s="32"/>
      <c r="N4442" s="32" t="s">
        <v>271</v>
      </c>
    </row>
    <row r="4443" spans="1:14" x14ac:dyDescent="0.2">
      <c r="A4443" s="32">
        <v>2022</v>
      </c>
      <c r="B4443" s="32">
        <v>2</v>
      </c>
      <c r="C4443" s="32" t="s">
        <v>33</v>
      </c>
      <c r="D4443" s="32" t="s">
        <v>53</v>
      </c>
      <c r="E4443" s="32" t="s">
        <v>235</v>
      </c>
      <c r="F4443" s="32" t="s">
        <v>127</v>
      </c>
      <c r="G4443" s="32">
        <v>4263</v>
      </c>
      <c r="H4443" s="32">
        <v>4204</v>
      </c>
      <c r="I4443" s="32">
        <v>691</v>
      </c>
      <c r="J4443" s="32">
        <v>3513</v>
      </c>
      <c r="K4443" s="32">
        <v>20396.021666666667</v>
      </c>
      <c r="L4443" s="32">
        <v>29640.428333333333</v>
      </c>
      <c r="M4443" s="32"/>
      <c r="N4443" s="32" t="s">
        <v>271</v>
      </c>
    </row>
    <row r="4444" spans="1:14" x14ac:dyDescent="0.2">
      <c r="A4444" s="32">
        <v>2022</v>
      </c>
      <c r="B4444" s="32">
        <v>3</v>
      </c>
      <c r="C4444" s="32" t="s">
        <v>79</v>
      </c>
      <c r="D4444" s="32" t="s">
        <v>53</v>
      </c>
      <c r="E4444" s="32" t="s">
        <v>235</v>
      </c>
      <c r="F4444" s="32" t="s">
        <v>127</v>
      </c>
      <c r="G4444" s="32">
        <v>5026</v>
      </c>
      <c r="H4444" s="32">
        <v>4931</v>
      </c>
      <c r="I4444" s="32">
        <v>739</v>
      </c>
      <c r="J4444" s="32">
        <v>4192</v>
      </c>
      <c r="K4444" s="32">
        <v>24690.558333333334</v>
      </c>
      <c r="L4444" s="32">
        <v>19150.291666666668</v>
      </c>
      <c r="M4444" s="32"/>
      <c r="N4444" s="32" t="s">
        <v>271</v>
      </c>
    </row>
    <row r="4445" spans="1:14" x14ac:dyDescent="0.2">
      <c r="A4445" s="32">
        <v>2022</v>
      </c>
      <c r="B4445" s="32">
        <v>4</v>
      </c>
      <c r="C4445" s="32" t="s">
        <v>58</v>
      </c>
      <c r="D4445" s="32" t="s">
        <v>53</v>
      </c>
      <c r="E4445" s="32" t="s">
        <v>235</v>
      </c>
      <c r="F4445" s="32" t="s">
        <v>127</v>
      </c>
      <c r="G4445" s="32">
        <v>5459</v>
      </c>
      <c r="H4445" s="32">
        <v>5374</v>
      </c>
      <c r="I4445" s="32">
        <v>800</v>
      </c>
      <c r="J4445" s="32">
        <v>4574</v>
      </c>
      <c r="K4445" s="32">
        <v>26534.28</v>
      </c>
      <c r="L4445" s="32">
        <v>20113.953333333335</v>
      </c>
      <c r="M4445" s="32"/>
      <c r="N4445" s="32" t="s">
        <v>271</v>
      </c>
    </row>
    <row r="4446" spans="1:14" x14ac:dyDescent="0.2">
      <c r="A4446" s="32">
        <v>2022</v>
      </c>
      <c r="B4446" s="32">
        <v>5</v>
      </c>
      <c r="C4446" s="32" t="s">
        <v>36</v>
      </c>
      <c r="D4446" s="32" t="s">
        <v>53</v>
      </c>
      <c r="E4446" s="32" t="s">
        <v>235</v>
      </c>
      <c r="F4446" s="32" t="s">
        <v>127</v>
      </c>
      <c r="G4446" s="32">
        <v>6266</v>
      </c>
      <c r="H4446" s="32">
        <v>6174</v>
      </c>
      <c r="I4446" s="32">
        <v>860</v>
      </c>
      <c r="J4446" s="32">
        <v>5314</v>
      </c>
      <c r="K4446" s="32">
        <v>30349.42</v>
      </c>
      <c r="L4446" s="32">
        <v>14282.413333333334</v>
      </c>
      <c r="M4446" s="32"/>
      <c r="N4446" s="32" t="s">
        <v>271</v>
      </c>
    </row>
    <row r="4447" spans="1:14" x14ac:dyDescent="0.2">
      <c r="A4447" s="32">
        <v>2022</v>
      </c>
      <c r="B4447" s="32">
        <v>6</v>
      </c>
      <c r="C4447" s="32" t="s">
        <v>44</v>
      </c>
      <c r="D4447" s="32" t="s">
        <v>53</v>
      </c>
      <c r="E4447" s="32" t="s">
        <v>235</v>
      </c>
      <c r="F4447" s="32" t="s">
        <v>127</v>
      </c>
      <c r="G4447" s="32">
        <v>5950</v>
      </c>
      <c r="H4447" s="32">
        <v>5825</v>
      </c>
      <c r="I4447" s="32">
        <v>607</v>
      </c>
      <c r="J4447" s="32">
        <v>5218</v>
      </c>
      <c r="K4447" s="32">
        <v>29347.724999999999</v>
      </c>
      <c r="L4447" s="32">
        <v>12971.808333333332</v>
      </c>
      <c r="M4447" s="32"/>
      <c r="N4447" s="32" t="s">
        <v>271</v>
      </c>
    </row>
    <row r="4448" spans="1:14" x14ac:dyDescent="0.2">
      <c r="A4448" s="32">
        <v>2022</v>
      </c>
      <c r="B4448" s="32">
        <v>7</v>
      </c>
      <c r="C4448" s="32" t="s">
        <v>24</v>
      </c>
      <c r="D4448" s="32" t="s">
        <v>53</v>
      </c>
      <c r="E4448" s="32" t="s">
        <v>235</v>
      </c>
      <c r="F4448" s="32" t="s">
        <v>127</v>
      </c>
      <c r="G4448" s="32">
        <v>5978</v>
      </c>
      <c r="H4448" s="32">
        <v>5840</v>
      </c>
      <c r="I4448" s="32">
        <v>656</v>
      </c>
      <c r="J4448" s="32">
        <v>5184</v>
      </c>
      <c r="K4448" s="32">
        <v>29488.533333333333</v>
      </c>
      <c r="L4448" s="32">
        <v>12095.866666666667</v>
      </c>
      <c r="M4448" s="32"/>
      <c r="N4448" s="32" t="s">
        <v>271</v>
      </c>
    </row>
    <row r="4449" spans="1:14" x14ac:dyDescent="0.2">
      <c r="A4449" s="32">
        <v>2022</v>
      </c>
      <c r="B4449" s="32">
        <v>8</v>
      </c>
      <c r="C4449" s="32" t="s">
        <v>13</v>
      </c>
      <c r="D4449" s="32" t="s">
        <v>53</v>
      </c>
      <c r="E4449" s="32" t="s">
        <v>235</v>
      </c>
      <c r="F4449" s="32" t="s">
        <v>127</v>
      </c>
      <c r="G4449" s="32">
        <v>5961</v>
      </c>
      <c r="H4449" s="32">
        <v>5838</v>
      </c>
      <c r="I4449" s="32">
        <v>583</v>
      </c>
      <c r="J4449" s="32">
        <v>5255</v>
      </c>
      <c r="K4449" s="32">
        <v>30012.843333333334</v>
      </c>
      <c r="L4449" s="32">
        <v>12210.823333333334</v>
      </c>
      <c r="M4449" s="32"/>
      <c r="N4449" s="32" t="s">
        <v>271</v>
      </c>
    </row>
    <row r="4450" spans="1:14" x14ac:dyDescent="0.2">
      <c r="A4450" s="32">
        <v>2022</v>
      </c>
      <c r="B4450" s="32">
        <v>9</v>
      </c>
      <c r="C4450" s="32" t="s">
        <v>65</v>
      </c>
      <c r="D4450" s="32" t="s">
        <v>53</v>
      </c>
      <c r="E4450" s="32" t="s">
        <v>235</v>
      </c>
      <c r="F4450" s="32" t="s">
        <v>127</v>
      </c>
      <c r="G4450" s="32">
        <v>6036</v>
      </c>
      <c r="H4450" s="32">
        <v>5922</v>
      </c>
      <c r="I4450" s="32">
        <v>483</v>
      </c>
      <c r="J4450" s="32">
        <v>5439</v>
      </c>
      <c r="K4450" s="32">
        <v>30908.755000000001</v>
      </c>
      <c r="L4450" s="32">
        <v>13684.861666666666</v>
      </c>
      <c r="M4450" s="32"/>
      <c r="N4450" s="32" t="s">
        <v>271</v>
      </c>
    </row>
    <row r="4451" spans="1:14" x14ac:dyDescent="0.2">
      <c r="A4451" s="32">
        <v>2022</v>
      </c>
      <c r="B4451" s="32">
        <v>10</v>
      </c>
      <c r="C4451" s="32" t="s">
        <v>14</v>
      </c>
      <c r="D4451" s="32" t="s">
        <v>53</v>
      </c>
      <c r="E4451" s="32" t="s">
        <v>235</v>
      </c>
      <c r="F4451" s="32" t="s">
        <v>127</v>
      </c>
      <c r="G4451" s="32">
        <v>6082</v>
      </c>
      <c r="H4451" s="32">
        <v>6000</v>
      </c>
      <c r="I4451" s="32">
        <v>447</v>
      </c>
      <c r="J4451" s="32">
        <v>5553</v>
      </c>
      <c r="K4451" s="32">
        <v>31635.243333333332</v>
      </c>
      <c r="L4451" s="32">
        <v>15604.956666666667</v>
      </c>
      <c r="M4451" s="32"/>
      <c r="N4451" s="32" t="s">
        <v>271</v>
      </c>
    </row>
    <row r="4452" spans="1:14" x14ac:dyDescent="0.2">
      <c r="A4452" s="32">
        <v>2022</v>
      </c>
      <c r="B4452" s="32">
        <v>11</v>
      </c>
      <c r="C4452" s="32" t="s">
        <v>11</v>
      </c>
      <c r="D4452" s="32" t="s">
        <v>53</v>
      </c>
      <c r="E4452" s="32" t="s">
        <v>235</v>
      </c>
      <c r="F4452" s="32" t="s">
        <v>127</v>
      </c>
      <c r="G4452" s="32">
        <v>5430</v>
      </c>
      <c r="H4452" s="32">
        <v>5364</v>
      </c>
      <c r="I4452" s="32">
        <v>297</v>
      </c>
      <c r="J4452" s="32">
        <v>5067</v>
      </c>
      <c r="K4452" s="32">
        <v>29584.651666666668</v>
      </c>
      <c r="L4452" s="32">
        <v>29453.314999999999</v>
      </c>
      <c r="M4452" s="32"/>
      <c r="N4452" s="32" t="s">
        <v>271</v>
      </c>
    </row>
    <row r="4453" spans="1:14" x14ac:dyDescent="0.2">
      <c r="A4453" s="32">
        <v>2022</v>
      </c>
      <c r="B4453" s="32">
        <v>12</v>
      </c>
      <c r="C4453" s="32" t="s">
        <v>60</v>
      </c>
      <c r="D4453" s="32" t="s">
        <v>53</v>
      </c>
      <c r="E4453" s="32" t="s">
        <v>235</v>
      </c>
      <c r="F4453" s="32" t="s">
        <v>127</v>
      </c>
      <c r="G4453" s="32">
        <v>5778</v>
      </c>
      <c r="H4453" s="32">
        <v>5720</v>
      </c>
      <c r="I4453" s="32">
        <v>350</v>
      </c>
      <c r="J4453" s="32">
        <v>5370</v>
      </c>
      <c r="K4453" s="32">
        <v>31947.766666666666</v>
      </c>
      <c r="L4453" s="32">
        <v>49100.116666666669</v>
      </c>
      <c r="M4453" s="32"/>
      <c r="N4453" s="32" t="s">
        <v>271</v>
      </c>
    </row>
    <row r="4454" spans="1:14" x14ac:dyDescent="0.2">
      <c r="A4454" s="32">
        <v>2022</v>
      </c>
      <c r="B4454" s="32">
        <v>1</v>
      </c>
      <c r="C4454" s="32" t="s">
        <v>10</v>
      </c>
      <c r="D4454" s="32" t="s">
        <v>55</v>
      </c>
      <c r="E4454" s="32" t="s">
        <v>66</v>
      </c>
      <c r="F4454" s="32" t="s">
        <v>116</v>
      </c>
      <c r="G4454" s="32">
        <v>1791</v>
      </c>
      <c r="H4454" s="32">
        <v>1767</v>
      </c>
      <c r="I4454" s="32">
        <v>236</v>
      </c>
      <c r="J4454" s="32">
        <v>1531</v>
      </c>
      <c r="K4454" s="32">
        <v>10330.411666666667</v>
      </c>
      <c r="L4454" s="32">
        <v>3663.355</v>
      </c>
      <c r="M4454" s="32"/>
      <c r="N4454" s="32" t="s">
        <v>272</v>
      </c>
    </row>
    <row r="4455" spans="1:14" x14ac:dyDescent="0.2">
      <c r="A4455" s="32">
        <v>2022</v>
      </c>
      <c r="B4455" s="32">
        <v>2</v>
      </c>
      <c r="C4455" s="32" t="s">
        <v>33</v>
      </c>
      <c r="D4455" s="32" t="s">
        <v>55</v>
      </c>
      <c r="E4455" s="32" t="s">
        <v>66</v>
      </c>
      <c r="F4455" s="32" t="s">
        <v>116</v>
      </c>
      <c r="G4455" s="32">
        <v>1951</v>
      </c>
      <c r="H4455" s="32">
        <v>1939</v>
      </c>
      <c r="I4455" s="32">
        <v>244</v>
      </c>
      <c r="J4455" s="32">
        <v>1695</v>
      </c>
      <c r="K4455" s="32">
        <v>12064.346666666666</v>
      </c>
      <c r="L4455" s="32">
        <v>4242.7700000000004</v>
      </c>
      <c r="M4455" s="32"/>
      <c r="N4455" s="32" t="s">
        <v>272</v>
      </c>
    </row>
    <row r="4456" spans="1:14" x14ac:dyDescent="0.2">
      <c r="A4456" s="32">
        <v>2022</v>
      </c>
      <c r="B4456" s="32">
        <v>3</v>
      </c>
      <c r="C4456" s="32" t="s">
        <v>79</v>
      </c>
      <c r="D4456" s="32" t="s">
        <v>55</v>
      </c>
      <c r="E4456" s="32" t="s">
        <v>66</v>
      </c>
      <c r="F4456" s="32" t="s">
        <v>116</v>
      </c>
      <c r="G4456" s="32">
        <v>2632</v>
      </c>
      <c r="H4456" s="32">
        <v>2608</v>
      </c>
      <c r="I4456" s="32">
        <v>333</v>
      </c>
      <c r="J4456" s="32">
        <v>2275</v>
      </c>
      <c r="K4456" s="32">
        <v>16841.95</v>
      </c>
      <c r="L4456" s="32">
        <v>5958.0333333333338</v>
      </c>
      <c r="M4456" s="32"/>
      <c r="N4456" s="32" t="s">
        <v>272</v>
      </c>
    </row>
    <row r="4457" spans="1:14" x14ac:dyDescent="0.2">
      <c r="A4457" s="32">
        <v>2022</v>
      </c>
      <c r="B4457" s="32">
        <v>4</v>
      </c>
      <c r="C4457" s="32" t="s">
        <v>58</v>
      </c>
      <c r="D4457" s="32" t="s">
        <v>55</v>
      </c>
      <c r="E4457" s="32" t="s">
        <v>66</v>
      </c>
      <c r="F4457" s="32" t="s">
        <v>116</v>
      </c>
      <c r="G4457" s="32">
        <v>3147</v>
      </c>
      <c r="H4457" s="32">
        <v>3132</v>
      </c>
      <c r="I4457" s="32">
        <v>378</v>
      </c>
      <c r="J4457" s="32">
        <v>2754</v>
      </c>
      <c r="K4457" s="32">
        <v>20420.59</v>
      </c>
      <c r="L4457" s="32">
        <v>7601.9433333333336</v>
      </c>
      <c r="M4457" s="32"/>
      <c r="N4457" s="32" t="s">
        <v>272</v>
      </c>
    </row>
    <row r="4458" spans="1:14" x14ac:dyDescent="0.2">
      <c r="A4458" s="32">
        <v>2022</v>
      </c>
      <c r="B4458" s="32">
        <v>5</v>
      </c>
      <c r="C4458" s="32" t="s">
        <v>36</v>
      </c>
      <c r="D4458" s="32" t="s">
        <v>55</v>
      </c>
      <c r="E4458" s="32" t="s">
        <v>66</v>
      </c>
      <c r="F4458" s="32" t="s">
        <v>116</v>
      </c>
      <c r="G4458" s="32">
        <v>3819</v>
      </c>
      <c r="H4458" s="32">
        <v>3812</v>
      </c>
      <c r="I4458" s="32">
        <v>450</v>
      </c>
      <c r="J4458" s="32">
        <v>3362</v>
      </c>
      <c r="K4458" s="32">
        <v>25377.48</v>
      </c>
      <c r="L4458" s="32">
        <v>10832.886666666667</v>
      </c>
      <c r="M4458" s="32"/>
      <c r="N4458" s="32" t="s">
        <v>272</v>
      </c>
    </row>
    <row r="4459" spans="1:14" x14ac:dyDescent="0.2">
      <c r="A4459" s="32">
        <v>2022</v>
      </c>
      <c r="B4459" s="32">
        <v>6</v>
      </c>
      <c r="C4459" s="32" t="s">
        <v>44</v>
      </c>
      <c r="D4459" s="32" t="s">
        <v>55</v>
      </c>
      <c r="E4459" s="32" t="s">
        <v>66</v>
      </c>
      <c r="F4459" s="32" t="s">
        <v>116</v>
      </c>
      <c r="G4459" s="32">
        <v>4109</v>
      </c>
      <c r="H4459" s="32">
        <v>4102</v>
      </c>
      <c r="I4459" s="32">
        <v>395</v>
      </c>
      <c r="J4459" s="32">
        <v>3707</v>
      </c>
      <c r="K4459" s="32">
        <v>28687.973333333332</v>
      </c>
      <c r="L4459" s="32">
        <v>11933.86</v>
      </c>
      <c r="M4459" s="32"/>
      <c r="N4459" s="32" t="s">
        <v>272</v>
      </c>
    </row>
    <row r="4460" spans="1:14" x14ac:dyDescent="0.2">
      <c r="A4460" s="32">
        <v>2022</v>
      </c>
      <c r="B4460" s="32">
        <v>7</v>
      </c>
      <c r="C4460" s="32" t="s">
        <v>24</v>
      </c>
      <c r="D4460" s="32" t="s">
        <v>55</v>
      </c>
      <c r="E4460" s="32" t="s">
        <v>66</v>
      </c>
      <c r="F4460" s="32" t="s">
        <v>116</v>
      </c>
      <c r="G4460" s="32">
        <v>4255</v>
      </c>
      <c r="H4460" s="32">
        <v>4230</v>
      </c>
      <c r="I4460" s="32">
        <v>417</v>
      </c>
      <c r="J4460" s="32">
        <v>3813</v>
      </c>
      <c r="K4460" s="32">
        <v>29171.81</v>
      </c>
      <c r="L4460" s="32">
        <v>12267.973333333333</v>
      </c>
      <c r="M4460" s="32"/>
      <c r="N4460" s="32" t="s">
        <v>272</v>
      </c>
    </row>
    <row r="4461" spans="1:14" x14ac:dyDescent="0.2">
      <c r="A4461" s="32">
        <v>2022</v>
      </c>
      <c r="B4461" s="32">
        <v>8</v>
      </c>
      <c r="C4461" s="32" t="s">
        <v>13</v>
      </c>
      <c r="D4461" s="32" t="s">
        <v>55</v>
      </c>
      <c r="E4461" s="32" t="s">
        <v>66</v>
      </c>
      <c r="F4461" s="32" t="s">
        <v>116</v>
      </c>
      <c r="G4461" s="32">
        <v>4272</v>
      </c>
      <c r="H4461" s="32">
        <v>4256</v>
      </c>
      <c r="I4461" s="32">
        <v>326</v>
      </c>
      <c r="J4461" s="32">
        <v>3930</v>
      </c>
      <c r="K4461" s="32">
        <v>30685.043333333335</v>
      </c>
      <c r="L4461" s="32">
        <v>12407.406666666666</v>
      </c>
      <c r="M4461" s="32"/>
      <c r="N4461" s="32" t="s">
        <v>272</v>
      </c>
    </row>
    <row r="4462" spans="1:14" x14ac:dyDescent="0.2">
      <c r="A4462" s="32">
        <v>2022</v>
      </c>
      <c r="B4462" s="32">
        <v>9</v>
      </c>
      <c r="C4462" s="32" t="s">
        <v>65</v>
      </c>
      <c r="D4462" s="32" t="s">
        <v>55</v>
      </c>
      <c r="E4462" s="32" t="s">
        <v>66</v>
      </c>
      <c r="F4462" s="32" t="s">
        <v>116</v>
      </c>
      <c r="G4462" s="32">
        <v>4244</v>
      </c>
      <c r="H4462" s="32">
        <v>4227</v>
      </c>
      <c r="I4462" s="32">
        <v>339</v>
      </c>
      <c r="J4462" s="32">
        <v>3888</v>
      </c>
      <c r="K4462" s="32">
        <v>30227.281666666666</v>
      </c>
      <c r="L4462" s="32">
        <v>12626.568333333333</v>
      </c>
      <c r="M4462" s="32"/>
      <c r="N4462" s="32" t="s">
        <v>272</v>
      </c>
    </row>
    <row r="4463" spans="1:14" x14ac:dyDescent="0.2">
      <c r="A4463" s="32">
        <v>2022</v>
      </c>
      <c r="B4463" s="32">
        <v>10</v>
      </c>
      <c r="C4463" s="32" t="s">
        <v>14</v>
      </c>
      <c r="D4463" s="32" t="s">
        <v>55</v>
      </c>
      <c r="E4463" s="32" t="s">
        <v>66</v>
      </c>
      <c r="F4463" s="32" t="s">
        <v>116</v>
      </c>
      <c r="G4463" s="32">
        <v>4002</v>
      </c>
      <c r="H4463" s="32">
        <v>3974</v>
      </c>
      <c r="I4463" s="32">
        <v>258</v>
      </c>
      <c r="J4463" s="32">
        <v>3716</v>
      </c>
      <c r="K4463" s="32">
        <v>29245.445</v>
      </c>
      <c r="L4463" s="32">
        <v>11488.138333333334</v>
      </c>
      <c r="M4463" s="32"/>
      <c r="N4463" s="32" t="s">
        <v>272</v>
      </c>
    </row>
    <row r="4464" spans="1:14" x14ac:dyDescent="0.2">
      <c r="A4464" s="32">
        <v>2022</v>
      </c>
      <c r="B4464" s="32">
        <v>11</v>
      </c>
      <c r="C4464" s="32" t="s">
        <v>11</v>
      </c>
      <c r="D4464" s="32" t="s">
        <v>55</v>
      </c>
      <c r="E4464" s="32" t="s">
        <v>66</v>
      </c>
      <c r="F4464" s="32" t="s">
        <v>116</v>
      </c>
      <c r="G4464" s="32">
        <v>2944</v>
      </c>
      <c r="H4464" s="32">
        <v>2925</v>
      </c>
      <c r="I4464" s="32">
        <v>160</v>
      </c>
      <c r="J4464" s="32">
        <v>2765</v>
      </c>
      <c r="K4464" s="32">
        <v>21756.42</v>
      </c>
      <c r="L4464" s="32">
        <v>7741.58</v>
      </c>
      <c r="M4464" s="32"/>
      <c r="N4464" s="32" t="s">
        <v>272</v>
      </c>
    </row>
    <row r="4465" spans="1:14" x14ac:dyDescent="0.2">
      <c r="A4465" s="32">
        <v>2022</v>
      </c>
      <c r="B4465" s="32">
        <v>12</v>
      </c>
      <c r="C4465" s="32" t="s">
        <v>60</v>
      </c>
      <c r="D4465" s="32" t="s">
        <v>55</v>
      </c>
      <c r="E4465" s="32" t="s">
        <v>66</v>
      </c>
      <c r="F4465" s="32" t="s">
        <v>116</v>
      </c>
      <c r="G4465" s="32">
        <v>3085</v>
      </c>
      <c r="H4465" s="32">
        <v>3074</v>
      </c>
      <c r="I4465" s="32">
        <v>150</v>
      </c>
      <c r="J4465" s="32">
        <v>2924</v>
      </c>
      <c r="K4465" s="32">
        <v>22486.49</v>
      </c>
      <c r="L4465" s="32">
        <v>8483.8266666666659</v>
      </c>
      <c r="M4465" s="32"/>
      <c r="N4465" s="32" t="s">
        <v>272</v>
      </c>
    </row>
    <row r="4466" spans="1:14" x14ac:dyDescent="0.2">
      <c r="A4466" s="32">
        <v>2022</v>
      </c>
      <c r="B4466" s="32">
        <v>1</v>
      </c>
      <c r="C4466" s="32" t="s">
        <v>10</v>
      </c>
      <c r="D4466" s="32" t="s">
        <v>18</v>
      </c>
      <c r="E4466" s="32" t="s">
        <v>50</v>
      </c>
      <c r="F4466" s="32" t="s">
        <v>116</v>
      </c>
      <c r="G4466" s="32"/>
      <c r="H4466" s="32"/>
      <c r="I4466" s="32"/>
      <c r="J4466" s="32"/>
      <c r="K4466" s="32"/>
      <c r="L4466" s="32"/>
      <c r="M4466" s="32" t="s">
        <v>360</v>
      </c>
      <c r="N4466" s="32" t="s">
        <v>273</v>
      </c>
    </row>
    <row r="4467" spans="1:14" x14ac:dyDescent="0.2">
      <c r="A4467" s="32">
        <v>2022</v>
      </c>
      <c r="B4467" s="32">
        <v>2</v>
      </c>
      <c r="C4467" s="32" t="s">
        <v>33</v>
      </c>
      <c r="D4467" s="32" t="s">
        <v>18</v>
      </c>
      <c r="E4467" s="32" t="s">
        <v>50</v>
      </c>
      <c r="F4467" s="32" t="s">
        <v>116</v>
      </c>
      <c r="G4467" s="32"/>
      <c r="H4467" s="32"/>
      <c r="I4467" s="32"/>
      <c r="J4467" s="32"/>
      <c r="K4467" s="32"/>
      <c r="L4467" s="32"/>
      <c r="M4467" s="32" t="s">
        <v>360</v>
      </c>
      <c r="N4467" s="32" t="s">
        <v>273</v>
      </c>
    </row>
    <row r="4468" spans="1:14" x14ac:dyDescent="0.2">
      <c r="A4468" s="32">
        <v>2022</v>
      </c>
      <c r="B4468" s="32">
        <v>3</v>
      </c>
      <c r="C4468" s="32" t="s">
        <v>79</v>
      </c>
      <c r="D4468" s="32" t="s">
        <v>18</v>
      </c>
      <c r="E4468" s="32" t="s">
        <v>50</v>
      </c>
      <c r="F4468" s="32" t="s">
        <v>116</v>
      </c>
      <c r="G4468" s="32"/>
      <c r="H4468" s="32"/>
      <c r="I4468" s="32"/>
      <c r="J4468" s="32"/>
      <c r="K4468" s="32"/>
      <c r="L4468" s="32"/>
      <c r="M4468" s="32" t="s">
        <v>360</v>
      </c>
      <c r="N4468" s="32" t="s">
        <v>273</v>
      </c>
    </row>
    <row r="4469" spans="1:14" x14ac:dyDescent="0.2">
      <c r="A4469" s="32">
        <v>2022</v>
      </c>
      <c r="B4469" s="32">
        <v>4</v>
      </c>
      <c r="C4469" s="32" t="s">
        <v>58</v>
      </c>
      <c r="D4469" s="32" t="s">
        <v>18</v>
      </c>
      <c r="E4469" s="32" t="s">
        <v>50</v>
      </c>
      <c r="F4469" s="32" t="s">
        <v>116</v>
      </c>
      <c r="G4469" s="32"/>
      <c r="H4469" s="32"/>
      <c r="I4469" s="32"/>
      <c r="J4469" s="32"/>
      <c r="K4469" s="32"/>
      <c r="L4469" s="32"/>
      <c r="M4469" s="32" t="s">
        <v>360</v>
      </c>
      <c r="N4469" s="32" t="s">
        <v>273</v>
      </c>
    </row>
    <row r="4470" spans="1:14" x14ac:dyDescent="0.2">
      <c r="A4470" s="32">
        <v>2022</v>
      </c>
      <c r="B4470" s="32">
        <v>5</v>
      </c>
      <c r="C4470" s="32" t="s">
        <v>36</v>
      </c>
      <c r="D4470" s="32" t="s">
        <v>18</v>
      </c>
      <c r="E4470" s="32" t="s">
        <v>50</v>
      </c>
      <c r="F4470" s="32" t="s">
        <v>116</v>
      </c>
      <c r="G4470" s="32"/>
      <c r="H4470" s="32"/>
      <c r="I4470" s="32"/>
      <c r="J4470" s="32"/>
      <c r="K4470" s="32"/>
      <c r="L4470" s="32"/>
      <c r="M4470" s="32" t="s">
        <v>360</v>
      </c>
      <c r="N4470" s="32" t="s">
        <v>273</v>
      </c>
    </row>
    <row r="4471" spans="1:14" x14ac:dyDescent="0.2">
      <c r="A4471" s="32">
        <v>2022</v>
      </c>
      <c r="B4471" s="32">
        <v>6</v>
      </c>
      <c r="C4471" s="32" t="s">
        <v>44</v>
      </c>
      <c r="D4471" s="32" t="s">
        <v>18</v>
      </c>
      <c r="E4471" s="32" t="s">
        <v>50</v>
      </c>
      <c r="F4471" s="32" t="s">
        <v>116</v>
      </c>
      <c r="G4471" s="32"/>
      <c r="H4471" s="32"/>
      <c r="I4471" s="32"/>
      <c r="J4471" s="32"/>
      <c r="K4471" s="32"/>
      <c r="L4471" s="32"/>
      <c r="M4471" s="32" t="s">
        <v>360</v>
      </c>
      <c r="N4471" s="32" t="s">
        <v>273</v>
      </c>
    </row>
    <row r="4472" spans="1:14" x14ac:dyDescent="0.2">
      <c r="A4472" s="32">
        <v>2022</v>
      </c>
      <c r="B4472" s="32">
        <v>7</v>
      </c>
      <c r="C4472" s="32" t="s">
        <v>24</v>
      </c>
      <c r="D4472" s="32" t="s">
        <v>18</v>
      </c>
      <c r="E4472" s="32" t="s">
        <v>50</v>
      </c>
      <c r="F4472" s="32" t="s">
        <v>116</v>
      </c>
      <c r="G4472" s="32"/>
      <c r="H4472" s="32"/>
      <c r="I4472" s="32"/>
      <c r="J4472" s="32"/>
      <c r="K4472" s="32"/>
      <c r="L4472" s="32"/>
      <c r="M4472" s="32" t="s">
        <v>360</v>
      </c>
      <c r="N4472" s="32" t="s">
        <v>273</v>
      </c>
    </row>
    <row r="4473" spans="1:14" x14ac:dyDescent="0.2">
      <c r="A4473" s="32">
        <v>2022</v>
      </c>
      <c r="B4473" s="32">
        <v>8</v>
      </c>
      <c r="C4473" s="32" t="s">
        <v>13</v>
      </c>
      <c r="D4473" s="32" t="s">
        <v>18</v>
      </c>
      <c r="E4473" s="32" t="s">
        <v>50</v>
      </c>
      <c r="F4473" s="32" t="s">
        <v>116</v>
      </c>
      <c r="G4473" s="32"/>
      <c r="H4473" s="32"/>
      <c r="I4473" s="32"/>
      <c r="J4473" s="32"/>
      <c r="K4473" s="32"/>
      <c r="L4473" s="32"/>
      <c r="M4473" s="32" t="s">
        <v>360</v>
      </c>
      <c r="N4473" s="32" t="s">
        <v>273</v>
      </c>
    </row>
    <row r="4474" spans="1:14" x14ac:dyDescent="0.2">
      <c r="A4474" s="32">
        <v>2022</v>
      </c>
      <c r="B4474" s="32">
        <v>9</v>
      </c>
      <c r="C4474" s="32" t="s">
        <v>65</v>
      </c>
      <c r="D4474" s="32" t="s">
        <v>18</v>
      </c>
      <c r="E4474" s="32" t="s">
        <v>50</v>
      </c>
      <c r="F4474" s="32" t="s">
        <v>116</v>
      </c>
      <c r="G4474" s="32"/>
      <c r="H4474" s="32"/>
      <c r="I4474" s="32"/>
      <c r="J4474" s="32"/>
      <c r="K4474" s="32"/>
      <c r="L4474" s="32"/>
      <c r="M4474" s="32" t="s">
        <v>360</v>
      </c>
      <c r="N4474" s="32" t="s">
        <v>273</v>
      </c>
    </row>
    <row r="4475" spans="1:14" x14ac:dyDescent="0.2">
      <c r="A4475" s="32">
        <v>2022</v>
      </c>
      <c r="B4475" s="32">
        <v>10</v>
      </c>
      <c r="C4475" s="32" t="s">
        <v>14</v>
      </c>
      <c r="D4475" s="32" t="s">
        <v>18</v>
      </c>
      <c r="E4475" s="32" t="s">
        <v>50</v>
      </c>
      <c r="F4475" s="32" t="s">
        <v>116</v>
      </c>
      <c r="G4475" s="32"/>
      <c r="H4475" s="32"/>
      <c r="I4475" s="32"/>
      <c r="J4475" s="32"/>
      <c r="K4475" s="32"/>
      <c r="L4475" s="32"/>
      <c r="M4475" s="32" t="s">
        <v>360</v>
      </c>
      <c r="N4475" s="32" t="s">
        <v>273</v>
      </c>
    </row>
    <row r="4476" spans="1:14" x14ac:dyDescent="0.2">
      <c r="A4476" s="32">
        <v>2022</v>
      </c>
      <c r="B4476" s="32">
        <v>11</v>
      </c>
      <c r="C4476" s="32" t="s">
        <v>11</v>
      </c>
      <c r="D4476" s="32" t="s">
        <v>18</v>
      </c>
      <c r="E4476" s="32" t="s">
        <v>50</v>
      </c>
      <c r="F4476" s="32" t="s">
        <v>116</v>
      </c>
      <c r="G4476" s="32"/>
      <c r="H4476" s="32"/>
      <c r="I4476" s="32"/>
      <c r="J4476" s="32"/>
      <c r="K4476" s="32"/>
      <c r="L4476" s="32"/>
      <c r="M4476" s="32" t="s">
        <v>360</v>
      </c>
      <c r="N4476" s="32" t="s">
        <v>273</v>
      </c>
    </row>
    <row r="4477" spans="1:14" x14ac:dyDescent="0.2">
      <c r="A4477" s="32">
        <v>2022</v>
      </c>
      <c r="B4477" s="32">
        <v>12</v>
      </c>
      <c r="C4477" s="32" t="s">
        <v>60</v>
      </c>
      <c r="D4477" s="32" t="s">
        <v>18</v>
      </c>
      <c r="E4477" s="32" t="s">
        <v>50</v>
      </c>
      <c r="F4477" s="32" t="s">
        <v>116</v>
      </c>
      <c r="G4477" s="32"/>
      <c r="H4477" s="32"/>
      <c r="I4477" s="32"/>
      <c r="J4477" s="32"/>
      <c r="K4477" s="32"/>
      <c r="L4477" s="32"/>
      <c r="M4477" s="32" t="s">
        <v>360</v>
      </c>
      <c r="N4477" s="32" t="s">
        <v>273</v>
      </c>
    </row>
    <row r="4478" spans="1:14" x14ac:dyDescent="0.2">
      <c r="A4478" s="32">
        <v>2022</v>
      </c>
      <c r="B4478" s="32">
        <v>1</v>
      </c>
      <c r="C4478" s="32" t="s">
        <v>10</v>
      </c>
      <c r="D4478" s="32" t="s">
        <v>80</v>
      </c>
      <c r="E4478" s="32" t="s">
        <v>164</v>
      </c>
      <c r="F4478" s="32" t="s">
        <v>116</v>
      </c>
      <c r="G4478" s="32">
        <v>1528</v>
      </c>
      <c r="H4478" s="32">
        <v>1442</v>
      </c>
      <c r="I4478" s="32">
        <v>50</v>
      </c>
      <c r="J4478" s="32">
        <v>1392</v>
      </c>
      <c r="K4478" s="32">
        <v>10464.799999999999</v>
      </c>
      <c r="L4478" s="32">
        <v>4124.2</v>
      </c>
      <c r="M4478" s="32"/>
      <c r="N4478" s="32" t="s">
        <v>274</v>
      </c>
    </row>
    <row r="4479" spans="1:14" x14ac:dyDescent="0.2">
      <c r="A4479" s="32">
        <v>2022</v>
      </c>
      <c r="B4479" s="32">
        <v>2</v>
      </c>
      <c r="C4479" s="32" t="s">
        <v>33</v>
      </c>
      <c r="D4479" s="32" t="s">
        <v>80</v>
      </c>
      <c r="E4479" s="32" t="s">
        <v>164</v>
      </c>
      <c r="F4479" s="32" t="s">
        <v>116</v>
      </c>
      <c r="G4479" s="32">
        <v>1806</v>
      </c>
      <c r="H4479" s="32">
        <v>1729</v>
      </c>
      <c r="I4479" s="32">
        <v>53</v>
      </c>
      <c r="J4479" s="32">
        <v>1676</v>
      </c>
      <c r="K4479" s="32">
        <v>12609.8</v>
      </c>
      <c r="L4479" s="32">
        <v>5004.2</v>
      </c>
      <c r="M4479" s="32"/>
      <c r="N4479" s="32" t="s">
        <v>274</v>
      </c>
    </row>
    <row r="4480" spans="1:14" x14ac:dyDescent="0.2">
      <c r="A4480" s="32">
        <v>2022</v>
      </c>
      <c r="B4480" s="32">
        <v>3</v>
      </c>
      <c r="C4480" s="32" t="s">
        <v>79</v>
      </c>
      <c r="D4480" s="32" t="s">
        <v>80</v>
      </c>
      <c r="E4480" s="32" t="s">
        <v>164</v>
      </c>
      <c r="F4480" s="32" t="s">
        <v>116</v>
      </c>
      <c r="G4480" s="32">
        <v>2275</v>
      </c>
      <c r="H4480" s="32">
        <v>2166</v>
      </c>
      <c r="I4480" s="32">
        <v>196</v>
      </c>
      <c r="J4480" s="32">
        <v>1970</v>
      </c>
      <c r="K4480" s="32">
        <v>15609</v>
      </c>
      <c r="L4480" s="32">
        <v>5649</v>
      </c>
      <c r="M4480" s="32"/>
      <c r="N4480" s="32" t="s">
        <v>274</v>
      </c>
    </row>
    <row r="4481" spans="1:14" x14ac:dyDescent="0.2">
      <c r="A4481" s="32">
        <v>2022</v>
      </c>
      <c r="B4481" s="32">
        <v>4</v>
      </c>
      <c r="C4481" s="32" t="s">
        <v>58</v>
      </c>
      <c r="D4481" s="32" t="s">
        <v>80</v>
      </c>
      <c r="E4481" s="32" t="s">
        <v>164</v>
      </c>
      <c r="F4481" s="32" t="s">
        <v>116</v>
      </c>
      <c r="G4481" s="32">
        <v>2735</v>
      </c>
      <c r="H4481" s="32">
        <v>2646</v>
      </c>
      <c r="I4481" s="32">
        <v>193</v>
      </c>
      <c r="J4481" s="32">
        <v>2453</v>
      </c>
      <c r="K4481" s="32">
        <v>19421</v>
      </c>
      <c r="L4481" s="32">
        <v>7664</v>
      </c>
      <c r="M4481" s="32"/>
      <c r="N4481" s="32" t="s">
        <v>274</v>
      </c>
    </row>
    <row r="4482" spans="1:14" x14ac:dyDescent="0.2">
      <c r="A4482" s="32">
        <v>2022</v>
      </c>
      <c r="B4482" s="32">
        <v>5</v>
      </c>
      <c r="C4482" s="32" t="s">
        <v>36</v>
      </c>
      <c r="D4482" s="32" t="s">
        <v>80</v>
      </c>
      <c r="E4482" s="32" t="s">
        <v>164</v>
      </c>
      <c r="F4482" s="32" t="s">
        <v>116</v>
      </c>
      <c r="G4482" s="32">
        <v>3368</v>
      </c>
      <c r="H4482" s="32">
        <v>3268</v>
      </c>
      <c r="I4482" s="32">
        <v>184</v>
      </c>
      <c r="J4482" s="32">
        <v>3084</v>
      </c>
      <c r="K4482" s="32">
        <v>23715.4</v>
      </c>
      <c r="L4482" s="32">
        <v>11475.6</v>
      </c>
      <c r="M4482" s="32"/>
      <c r="N4482" s="32" t="s">
        <v>274</v>
      </c>
    </row>
    <row r="4483" spans="1:14" x14ac:dyDescent="0.2">
      <c r="A4483" s="32">
        <v>2022</v>
      </c>
      <c r="B4483" s="32">
        <v>6</v>
      </c>
      <c r="C4483" s="32" t="s">
        <v>44</v>
      </c>
      <c r="D4483" s="32" t="s">
        <v>80</v>
      </c>
      <c r="E4483" s="32" t="s">
        <v>164</v>
      </c>
      <c r="F4483" s="32" t="s">
        <v>116</v>
      </c>
      <c r="G4483" s="32">
        <v>3490</v>
      </c>
      <c r="H4483" s="32">
        <v>3382</v>
      </c>
      <c r="I4483" s="32">
        <v>204</v>
      </c>
      <c r="J4483" s="32">
        <v>3178</v>
      </c>
      <c r="K4483" s="32">
        <v>24869.1</v>
      </c>
      <c r="L4483" s="32">
        <v>13266.9</v>
      </c>
      <c r="M4483" s="32"/>
      <c r="N4483" s="32" t="s">
        <v>274</v>
      </c>
    </row>
    <row r="4484" spans="1:14" x14ac:dyDescent="0.2">
      <c r="A4484" s="32">
        <v>2022</v>
      </c>
      <c r="B4484" s="32">
        <v>7</v>
      </c>
      <c r="C4484" s="32" t="s">
        <v>24</v>
      </c>
      <c r="D4484" s="32" t="s">
        <v>80</v>
      </c>
      <c r="E4484" s="32" t="s">
        <v>164</v>
      </c>
      <c r="F4484" s="32" t="s">
        <v>116</v>
      </c>
      <c r="G4484" s="32">
        <v>3530</v>
      </c>
      <c r="H4484" s="32">
        <v>3449</v>
      </c>
      <c r="I4484" s="32">
        <v>164</v>
      </c>
      <c r="J4484" s="32">
        <v>3285</v>
      </c>
      <c r="K4484" s="32">
        <v>25600.2</v>
      </c>
      <c r="L4484" s="32">
        <v>12441.8</v>
      </c>
      <c r="M4484" s="32"/>
      <c r="N4484" s="32" t="s">
        <v>274</v>
      </c>
    </row>
    <row r="4485" spans="1:14" x14ac:dyDescent="0.2">
      <c r="A4485" s="32">
        <v>2022</v>
      </c>
      <c r="B4485" s="32">
        <v>8</v>
      </c>
      <c r="C4485" s="32" t="s">
        <v>13</v>
      </c>
      <c r="D4485" s="32" t="s">
        <v>80</v>
      </c>
      <c r="E4485" s="32" t="s">
        <v>164</v>
      </c>
      <c r="F4485" s="32" t="s">
        <v>116</v>
      </c>
      <c r="G4485" s="32">
        <v>3546</v>
      </c>
      <c r="H4485" s="32">
        <v>3465</v>
      </c>
      <c r="I4485" s="32">
        <v>140</v>
      </c>
      <c r="J4485" s="32">
        <v>3325</v>
      </c>
      <c r="K4485" s="32">
        <v>26765.8</v>
      </c>
      <c r="L4485" s="32">
        <v>12410.2</v>
      </c>
      <c r="M4485" s="32"/>
      <c r="N4485" s="32" t="s">
        <v>274</v>
      </c>
    </row>
    <row r="4486" spans="1:14" x14ac:dyDescent="0.2">
      <c r="A4486" s="32">
        <v>2022</v>
      </c>
      <c r="B4486" s="32">
        <v>9</v>
      </c>
      <c r="C4486" s="32" t="s">
        <v>65</v>
      </c>
      <c r="D4486" s="32" t="s">
        <v>80</v>
      </c>
      <c r="E4486" s="32" t="s">
        <v>164</v>
      </c>
      <c r="F4486" s="32" t="s">
        <v>116</v>
      </c>
      <c r="G4486" s="32">
        <v>3284</v>
      </c>
      <c r="H4486" s="32">
        <v>3206</v>
      </c>
      <c r="I4486" s="32">
        <v>118</v>
      </c>
      <c r="J4486" s="32">
        <v>3088</v>
      </c>
      <c r="K4486" s="32">
        <v>24880.400000000001</v>
      </c>
      <c r="L4486" s="32">
        <v>10895.6</v>
      </c>
      <c r="M4486" s="32"/>
      <c r="N4486" s="32" t="s">
        <v>274</v>
      </c>
    </row>
    <row r="4487" spans="1:14" x14ac:dyDescent="0.2">
      <c r="A4487" s="32">
        <v>2022</v>
      </c>
      <c r="B4487" s="32">
        <v>10</v>
      </c>
      <c r="C4487" s="32" t="s">
        <v>14</v>
      </c>
      <c r="D4487" s="32" t="s">
        <v>80</v>
      </c>
      <c r="E4487" s="32" t="s">
        <v>164</v>
      </c>
      <c r="F4487" s="32" t="s">
        <v>116</v>
      </c>
      <c r="G4487" s="32">
        <v>3176</v>
      </c>
      <c r="H4487" s="32">
        <v>3100</v>
      </c>
      <c r="I4487" s="32">
        <v>64</v>
      </c>
      <c r="J4487" s="32">
        <v>3036</v>
      </c>
      <c r="K4487" s="32">
        <v>24689.200000000001</v>
      </c>
      <c r="L4487" s="32">
        <v>10302.799999999999</v>
      </c>
      <c r="M4487" s="32"/>
      <c r="N4487" s="32" t="s">
        <v>274</v>
      </c>
    </row>
    <row r="4488" spans="1:14" x14ac:dyDescent="0.2">
      <c r="A4488" s="32">
        <v>2022</v>
      </c>
      <c r="B4488" s="32">
        <v>11</v>
      </c>
      <c r="C4488" s="32" t="s">
        <v>11</v>
      </c>
      <c r="D4488" s="32" t="s">
        <v>80</v>
      </c>
      <c r="E4488" s="32" t="s">
        <v>164</v>
      </c>
      <c r="F4488" s="32" t="s">
        <v>116</v>
      </c>
      <c r="G4488" s="32">
        <v>1979</v>
      </c>
      <c r="H4488" s="32">
        <v>1895</v>
      </c>
      <c r="I4488" s="32">
        <v>21</v>
      </c>
      <c r="J4488" s="32">
        <v>1874</v>
      </c>
      <c r="K4488" s="32">
        <v>15086</v>
      </c>
      <c r="L4488" s="32">
        <v>5783</v>
      </c>
      <c r="M4488" s="32"/>
      <c r="N4488" s="32" t="s">
        <v>274</v>
      </c>
    </row>
    <row r="4489" spans="1:14" x14ac:dyDescent="0.2">
      <c r="A4489" s="32">
        <v>2022</v>
      </c>
      <c r="B4489" s="32">
        <v>12</v>
      </c>
      <c r="C4489" s="32" t="s">
        <v>60</v>
      </c>
      <c r="D4489" s="32" t="s">
        <v>80</v>
      </c>
      <c r="E4489" s="32" t="s">
        <v>164</v>
      </c>
      <c r="F4489" s="32" t="s">
        <v>116</v>
      </c>
      <c r="G4489" s="32">
        <v>2123</v>
      </c>
      <c r="H4489" s="32">
        <v>2061</v>
      </c>
      <c r="I4489" s="32">
        <v>37</v>
      </c>
      <c r="J4489" s="32">
        <v>2024</v>
      </c>
      <c r="K4489" s="32">
        <v>16584.900000000001</v>
      </c>
      <c r="L4489" s="32">
        <v>6874.1</v>
      </c>
      <c r="M4489" s="32"/>
      <c r="N4489" s="32" t="s">
        <v>274</v>
      </c>
    </row>
    <row r="4490" spans="1:14" x14ac:dyDescent="0.2">
      <c r="A4490" s="32">
        <v>2022</v>
      </c>
      <c r="B4490" s="32">
        <v>1</v>
      </c>
      <c r="C4490" s="32" t="s">
        <v>10</v>
      </c>
      <c r="D4490" s="32" t="s">
        <v>15</v>
      </c>
      <c r="E4490" s="32" t="s">
        <v>236</v>
      </c>
      <c r="F4490" s="32" t="s">
        <v>116</v>
      </c>
      <c r="G4490" s="32">
        <v>2932</v>
      </c>
      <c r="H4490" s="32">
        <v>2925</v>
      </c>
      <c r="I4490" s="32">
        <v>199</v>
      </c>
      <c r="J4490" s="32">
        <v>2726</v>
      </c>
      <c r="K4490" s="32">
        <v>21436.1</v>
      </c>
      <c r="L4490" s="32">
        <v>7212.9</v>
      </c>
      <c r="M4490" s="32"/>
      <c r="N4490" s="32" t="s">
        <v>275</v>
      </c>
    </row>
    <row r="4491" spans="1:14" x14ac:dyDescent="0.2">
      <c r="A4491" s="32">
        <v>2022</v>
      </c>
      <c r="B4491" s="32">
        <v>2</v>
      </c>
      <c r="C4491" s="32" t="s">
        <v>33</v>
      </c>
      <c r="D4491" s="32" t="s">
        <v>15</v>
      </c>
      <c r="E4491" s="32" t="s">
        <v>236</v>
      </c>
      <c r="F4491" s="32" t="s">
        <v>116</v>
      </c>
      <c r="G4491" s="32">
        <v>3309</v>
      </c>
      <c r="H4491" s="32">
        <v>3301</v>
      </c>
      <c r="I4491" s="32">
        <v>86</v>
      </c>
      <c r="J4491" s="32">
        <v>3215</v>
      </c>
      <c r="K4491" s="32">
        <v>24514.2</v>
      </c>
      <c r="L4491" s="32">
        <v>13153.8</v>
      </c>
      <c r="M4491" s="32"/>
      <c r="N4491" s="32" t="s">
        <v>275</v>
      </c>
    </row>
    <row r="4492" spans="1:14" x14ac:dyDescent="0.2">
      <c r="A4492" s="32">
        <v>2022</v>
      </c>
      <c r="B4492" s="32">
        <v>3</v>
      </c>
      <c r="C4492" s="32" t="s">
        <v>79</v>
      </c>
      <c r="D4492" s="32" t="s">
        <v>15</v>
      </c>
      <c r="E4492" s="32" t="s">
        <v>236</v>
      </c>
      <c r="F4492" s="32" t="s">
        <v>116</v>
      </c>
      <c r="G4492" s="32">
        <v>4278</v>
      </c>
      <c r="H4492" s="32">
        <v>4266</v>
      </c>
      <c r="I4492" s="32">
        <v>146</v>
      </c>
      <c r="J4492" s="32">
        <v>4120</v>
      </c>
      <c r="K4492" s="32">
        <v>33605.4</v>
      </c>
      <c r="L4492" s="32">
        <v>16707.599999999999</v>
      </c>
      <c r="M4492" s="32"/>
      <c r="N4492" s="32" t="s">
        <v>275</v>
      </c>
    </row>
    <row r="4493" spans="1:14" x14ac:dyDescent="0.2">
      <c r="A4493" s="32">
        <v>2022</v>
      </c>
      <c r="B4493" s="32">
        <v>4</v>
      </c>
      <c r="C4493" s="32" t="s">
        <v>58</v>
      </c>
      <c r="D4493" s="32" t="s">
        <v>15</v>
      </c>
      <c r="E4493" s="32" t="s">
        <v>236</v>
      </c>
      <c r="F4493" s="32" t="s">
        <v>116</v>
      </c>
      <c r="G4493" s="32">
        <v>5080</v>
      </c>
      <c r="H4493" s="32">
        <v>5069</v>
      </c>
      <c r="I4493" s="32">
        <v>238</v>
      </c>
      <c r="J4493" s="32">
        <v>4831</v>
      </c>
      <c r="K4493" s="32">
        <v>40733.1</v>
      </c>
      <c r="L4493" s="32">
        <v>20400.900000000001</v>
      </c>
      <c r="M4493" s="32"/>
      <c r="N4493" s="32" t="s">
        <v>275</v>
      </c>
    </row>
    <row r="4494" spans="1:14" x14ac:dyDescent="0.2">
      <c r="A4494" s="32">
        <v>2022</v>
      </c>
      <c r="B4494" s="32">
        <v>5</v>
      </c>
      <c r="C4494" s="32" t="s">
        <v>36</v>
      </c>
      <c r="D4494" s="32" t="s">
        <v>15</v>
      </c>
      <c r="E4494" s="32" t="s">
        <v>236</v>
      </c>
      <c r="F4494" s="32" t="s">
        <v>116</v>
      </c>
      <c r="G4494" s="32">
        <v>5774</v>
      </c>
      <c r="H4494" s="32">
        <v>5755</v>
      </c>
      <c r="I4494" s="32">
        <v>139</v>
      </c>
      <c r="J4494" s="32">
        <v>5616</v>
      </c>
      <c r="K4494" s="32">
        <v>45883.6</v>
      </c>
      <c r="L4494" s="32">
        <v>28151.4</v>
      </c>
      <c r="M4494" s="32"/>
      <c r="N4494" s="32" t="s">
        <v>275</v>
      </c>
    </row>
    <row r="4495" spans="1:14" x14ac:dyDescent="0.2">
      <c r="A4495" s="32">
        <v>2022</v>
      </c>
      <c r="B4495" s="32">
        <v>6</v>
      </c>
      <c r="C4495" s="32" t="s">
        <v>44</v>
      </c>
      <c r="D4495" s="32" t="s">
        <v>15</v>
      </c>
      <c r="E4495" s="32" t="s">
        <v>236</v>
      </c>
      <c r="F4495" s="32" t="s">
        <v>116</v>
      </c>
      <c r="G4495" s="32">
        <v>5830</v>
      </c>
      <c r="H4495" s="32">
        <v>5808</v>
      </c>
      <c r="I4495" s="32">
        <v>122</v>
      </c>
      <c r="J4495" s="32">
        <v>5686</v>
      </c>
      <c r="K4495" s="32">
        <v>47045.4</v>
      </c>
      <c r="L4495" s="32">
        <v>31814.6</v>
      </c>
      <c r="M4495" s="32"/>
      <c r="N4495" s="32" t="s">
        <v>275</v>
      </c>
    </row>
    <row r="4496" spans="1:14" x14ac:dyDescent="0.2">
      <c r="A4496" s="32">
        <v>2022</v>
      </c>
      <c r="B4496" s="32">
        <v>7</v>
      </c>
      <c r="C4496" s="32" t="s">
        <v>24</v>
      </c>
      <c r="D4496" s="32" t="s">
        <v>15</v>
      </c>
      <c r="E4496" s="32" t="s">
        <v>236</v>
      </c>
      <c r="F4496" s="32" t="s">
        <v>116</v>
      </c>
      <c r="G4496" s="32">
        <v>6016</v>
      </c>
      <c r="H4496" s="32">
        <v>5990</v>
      </c>
      <c r="I4496" s="32">
        <v>120</v>
      </c>
      <c r="J4496" s="32">
        <v>5870</v>
      </c>
      <c r="K4496" s="32">
        <v>48277</v>
      </c>
      <c r="L4496" s="32">
        <v>32212</v>
      </c>
      <c r="M4496" s="32"/>
      <c r="N4496" s="32" t="s">
        <v>275</v>
      </c>
    </row>
    <row r="4497" spans="1:14" x14ac:dyDescent="0.2">
      <c r="A4497" s="32">
        <v>2022</v>
      </c>
      <c r="B4497" s="32">
        <v>8</v>
      </c>
      <c r="C4497" s="32" t="s">
        <v>13</v>
      </c>
      <c r="D4497" s="32" t="s">
        <v>15</v>
      </c>
      <c r="E4497" s="32" t="s">
        <v>236</v>
      </c>
      <c r="F4497" s="32" t="s">
        <v>116</v>
      </c>
      <c r="G4497" s="32">
        <v>5774</v>
      </c>
      <c r="H4497" s="32">
        <v>5756</v>
      </c>
      <c r="I4497" s="32">
        <v>137</v>
      </c>
      <c r="J4497" s="32">
        <v>5619</v>
      </c>
      <c r="K4497" s="32">
        <v>48020.3</v>
      </c>
      <c r="L4497" s="32">
        <v>29416.7</v>
      </c>
      <c r="M4497" s="32"/>
      <c r="N4497" s="32" t="s">
        <v>275</v>
      </c>
    </row>
    <row r="4498" spans="1:14" x14ac:dyDescent="0.2">
      <c r="A4498" s="32">
        <v>2022</v>
      </c>
      <c r="B4498" s="32">
        <v>9</v>
      </c>
      <c r="C4498" s="32" t="s">
        <v>65</v>
      </c>
      <c r="D4498" s="32" t="s">
        <v>15</v>
      </c>
      <c r="E4498" s="32" t="s">
        <v>236</v>
      </c>
      <c r="F4498" s="32" t="s">
        <v>116</v>
      </c>
      <c r="G4498" s="32">
        <v>5701</v>
      </c>
      <c r="H4498" s="32">
        <v>5679</v>
      </c>
      <c r="I4498" s="32">
        <v>90</v>
      </c>
      <c r="J4498" s="32">
        <v>5589</v>
      </c>
      <c r="K4498" s="32">
        <v>46911.199999999997</v>
      </c>
      <c r="L4498" s="32">
        <v>28853.8</v>
      </c>
      <c r="M4498" s="32"/>
      <c r="N4498" s="32" t="s">
        <v>275</v>
      </c>
    </row>
    <row r="4499" spans="1:14" x14ac:dyDescent="0.2">
      <c r="A4499" s="32">
        <v>2022</v>
      </c>
      <c r="B4499" s="32">
        <v>10</v>
      </c>
      <c r="C4499" s="32" t="s">
        <v>14</v>
      </c>
      <c r="D4499" s="32" t="s">
        <v>15</v>
      </c>
      <c r="E4499" s="32" t="s">
        <v>236</v>
      </c>
      <c r="F4499" s="32" t="s">
        <v>116</v>
      </c>
      <c r="G4499" s="32">
        <v>5685</v>
      </c>
      <c r="H4499" s="32">
        <v>5658</v>
      </c>
      <c r="I4499" s="32">
        <v>52</v>
      </c>
      <c r="J4499" s="32">
        <v>5606</v>
      </c>
      <c r="K4499" s="32">
        <v>47477.8</v>
      </c>
      <c r="L4499" s="32">
        <v>27493.200000000001</v>
      </c>
      <c r="M4499" s="32"/>
      <c r="N4499" s="32" t="s">
        <v>275</v>
      </c>
    </row>
    <row r="4500" spans="1:14" x14ac:dyDescent="0.2">
      <c r="A4500" s="32">
        <v>2022</v>
      </c>
      <c r="B4500" s="32">
        <v>11</v>
      </c>
      <c r="C4500" s="32" t="s">
        <v>11</v>
      </c>
      <c r="D4500" s="32" t="s">
        <v>15</v>
      </c>
      <c r="E4500" s="32" t="s">
        <v>236</v>
      </c>
      <c r="F4500" s="32" t="s">
        <v>116</v>
      </c>
      <c r="G4500" s="32">
        <v>3987</v>
      </c>
      <c r="H4500" s="32">
        <v>3974</v>
      </c>
      <c r="I4500" s="32">
        <v>16</v>
      </c>
      <c r="J4500" s="32">
        <v>3958</v>
      </c>
      <c r="K4500" s="32">
        <v>33202.800000000003</v>
      </c>
      <c r="L4500" s="32">
        <v>14745.2</v>
      </c>
      <c r="M4500" s="32"/>
      <c r="N4500" s="32" t="s">
        <v>275</v>
      </c>
    </row>
    <row r="4501" spans="1:14" x14ac:dyDescent="0.2">
      <c r="A4501" s="32">
        <v>2022</v>
      </c>
      <c r="B4501" s="32">
        <v>12</v>
      </c>
      <c r="C4501" s="32" t="s">
        <v>60</v>
      </c>
      <c r="D4501" s="32" t="s">
        <v>15</v>
      </c>
      <c r="E4501" s="32" t="s">
        <v>236</v>
      </c>
      <c r="F4501" s="32" t="s">
        <v>116</v>
      </c>
      <c r="G4501" s="32">
        <v>4636</v>
      </c>
      <c r="H4501" s="32">
        <v>4624</v>
      </c>
      <c r="I4501" s="32">
        <v>36</v>
      </c>
      <c r="J4501" s="32">
        <v>4588</v>
      </c>
      <c r="K4501" s="32">
        <v>39869.599999999999</v>
      </c>
      <c r="L4501" s="32">
        <v>23977.4</v>
      </c>
      <c r="M4501" s="32"/>
      <c r="N4501" s="32" t="s">
        <v>275</v>
      </c>
    </row>
    <row r="4502" spans="1:14" x14ac:dyDescent="0.2">
      <c r="A4502" s="32">
        <v>2022</v>
      </c>
      <c r="B4502" s="32">
        <v>1</v>
      </c>
      <c r="C4502" s="32" t="s">
        <v>10</v>
      </c>
      <c r="D4502" s="32" t="s">
        <v>47</v>
      </c>
      <c r="E4502" s="32" t="s">
        <v>237</v>
      </c>
      <c r="F4502" s="32" t="s">
        <v>116</v>
      </c>
      <c r="G4502" s="32">
        <v>3592</v>
      </c>
      <c r="H4502" s="32">
        <v>3590</v>
      </c>
      <c r="I4502" s="32">
        <v>212</v>
      </c>
      <c r="J4502" s="32">
        <v>3378</v>
      </c>
      <c r="K4502" s="32">
        <v>29939.9</v>
      </c>
      <c r="L4502" s="32">
        <v>10757.1</v>
      </c>
      <c r="M4502" s="32"/>
      <c r="N4502" s="32" t="s">
        <v>276</v>
      </c>
    </row>
    <row r="4503" spans="1:14" x14ac:dyDescent="0.2">
      <c r="A4503" s="32">
        <v>2022</v>
      </c>
      <c r="B4503" s="32">
        <v>2</v>
      </c>
      <c r="C4503" s="32" t="s">
        <v>33</v>
      </c>
      <c r="D4503" s="32" t="s">
        <v>47</v>
      </c>
      <c r="E4503" s="32" t="s">
        <v>237</v>
      </c>
      <c r="F4503" s="32" t="s">
        <v>116</v>
      </c>
      <c r="G4503" s="32">
        <v>4387</v>
      </c>
      <c r="H4503" s="32">
        <v>4386</v>
      </c>
      <c r="I4503" s="32">
        <v>206</v>
      </c>
      <c r="J4503" s="32">
        <v>4180</v>
      </c>
      <c r="K4503" s="32">
        <v>36556.5</v>
      </c>
      <c r="L4503" s="32">
        <v>16117.5</v>
      </c>
      <c r="M4503" s="32"/>
      <c r="N4503" s="32" t="s">
        <v>276</v>
      </c>
    </row>
    <row r="4504" spans="1:14" x14ac:dyDescent="0.2">
      <c r="A4504" s="32">
        <v>2022</v>
      </c>
      <c r="B4504" s="32">
        <v>3</v>
      </c>
      <c r="C4504" s="32" t="s">
        <v>79</v>
      </c>
      <c r="D4504" s="32" t="s">
        <v>47</v>
      </c>
      <c r="E4504" s="32" t="s">
        <v>237</v>
      </c>
      <c r="F4504" s="32" t="s">
        <v>116</v>
      </c>
      <c r="G4504" s="32">
        <v>6135</v>
      </c>
      <c r="H4504" s="32">
        <v>6133</v>
      </c>
      <c r="I4504" s="32">
        <v>713</v>
      </c>
      <c r="J4504" s="32">
        <v>5420</v>
      </c>
      <c r="K4504" s="32">
        <v>58247.6</v>
      </c>
      <c r="L4504" s="32">
        <v>19854.400000000001</v>
      </c>
      <c r="M4504" s="32"/>
      <c r="N4504" s="32" t="s">
        <v>276</v>
      </c>
    </row>
    <row r="4505" spans="1:14" x14ac:dyDescent="0.2">
      <c r="A4505" s="32">
        <v>2022</v>
      </c>
      <c r="B4505" s="32">
        <v>4</v>
      </c>
      <c r="C4505" s="32" t="s">
        <v>58</v>
      </c>
      <c r="D4505" s="32" t="s">
        <v>47</v>
      </c>
      <c r="E4505" s="32" t="s">
        <v>237</v>
      </c>
      <c r="F4505" s="32" t="s">
        <v>116</v>
      </c>
      <c r="G4505" s="32">
        <v>9418</v>
      </c>
      <c r="H4505" s="32">
        <v>9414</v>
      </c>
      <c r="I4505" s="32">
        <v>1093</v>
      </c>
      <c r="J4505" s="32">
        <v>8321</v>
      </c>
      <c r="K4505" s="32">
        <v>87768.1</v>
      </c>
      <c r="L4505" s="32">
        <v>50204.9</v>
      </c>
      <c r="M4505" s="32"/>
      <c r="N4505" s="32" t="s">
        <v>276</v>
      </c>
    </row>
    <row r="4506" spans="1:14" x14ac:dyDescent="0.2">
      <c r="A4506" s="32">
        <v>2022</v>
      </c>
      <c r="B4506" s="32">
        <v>5</v>
      </c>
      <c r="C4506" s="32" t="s">
        <v>36</v>
      </c>
      <c r="D4506" s="32" t="s">
        <v>47</v>
      </c>
      <c r="E4506" s="32" t="s">
        <v>237</v>
      </c>
      <c r="F4506" s="32" t="s">
        <v>116</v>
      </c>
      <c r="G4506" s="32">
        <v>10983</v>
      </c>
      <c r="H4506" s="32">
        <v>10980</v>
      </c>
      <c r="I4506" s="32">
        <v>1626</v>
      </c>
      <c r="J4506" s="32">
        <v>9354</v>
      </c>
      <c r="K4506" s="32">
        <v>90895.7</v>
      </c>
      <c r="L4506" s="32">
        <v>78448.3</v>
      </c>
      <c r="M4506" s="32"/>
      <c r="N4506" s="32" t="s">
        <v>276</v>
      </c>
    </row>
    <row r="4507" spans="1:14" x14ac:dyDescent="0.2">
      <c r="A4507" s="32">
        <v>2022</v>
      </c>
      <c r="B4507" s="32">
        <v>6</v>
      </c>
      <c r="C4507" s="32" t="s">
        <v>44</v>
      </c>
      <c r="D4507" s="32" t="s">
        <v>47</v>
      </c>
      <c r="E4507" s="32" t="s">
        <v>237</v>
      </c>
      <c r="F4507" s="32" t="s">
        <v>116</v>
      </c>
      <c r="G4507" s="32">
        <v>11015</v>
      </c>
      <c r="H4507" s="32">
        <v>11011</v>
      </c>
      <c r="I4507" s="32">
        <v>1620</v>
      </c>
      <c r="J4507" s="32">
        <v>9391</v>
      </c>
      <c r="K4507" s="32">
        <v>96504.9</v>
      </c>
      <c r="L4507" s="32">
        <v>80750.100000000006</v>
      </c>
      <c r="M4507" s="32"/>
      <c r="N4507" s="32" t="s">
        <v>276</v>
      </c>
    </row>
    <row r="4508" spans="1:14" x14ac:dyDescent="0.2">
      <c r="A4508" s="32">
        <v>2022</v>
      </c>
      <c r="B4508" s="32">
        <v>7</v>
      </c>
      <c r="C4508" s="32" t="s">
        <v>24</v>
      </c>
      <c r="D4508" s="32" t="s">
        <v>47</v>
      </c>
      <c r="E4508" s="32" t="s">
        <v>237</v>
      </c>
      <c r="F4508" s="32" t="s">
        <v>116</v>
      </c>
      <c r="G4508" s="32">
        <v>11854</v>
      </c>
      <c r="H4508" s="32">
        <v>11849</v>
      </c>
      <c r="I4508" s="32">
        <v>1232</v>
      </c>
      <c r="J4508" s="32">
        <v>10617</v>
      </c>
      <c r="K4508" s="32">
        <v>109926.8</v>
      </c>
      <c r="L4508" s="32">
        <v>92801.2</v>
      </c>
      <c r="M4508" s="32"/>
      <c r="N4508" s="32" t="s">
        <v>276</v>
      </c>
    </row>
    <row r="4509" spans="1:14" x14ac:dyDescent="0.2">
      <c r="A4509" s="32">
        <v>2022</v>
      </c>
      <c r="B4509" s="32">
        <v>8</v>
      </c>
      <c r="C4509" s="32" t="s">
        <v>13</v>
      </c>
      <c r="D4509" s="32" t="s">
        <v>47</v>
      </c>
      <c r="E4509" s="32" t="s">
        <v>237</v>
      </c>
      <c r="F4509" s="32" t="s">
        <v>116</v>
      </c>
      <c r="G4509" s="32">
        <v>12301</v>
      </c>
      <c r="H4509" s="32">
        <v>12291</v>
      </c>
      <c r="I4509" s="32">
        <v>1035</v>
      </c>
      <c r="J4509" s="32">
        <v>11256</v>
      </c>
      <c r="K4509" s="32">
        <v>123670.1</v>
      </c>
      <c r="L4509" s="32">
        <v>94927.9</v>
      </c>
      <c r="M4509" s="32"/>
      <c r="N4509" s="32" t="s">
        <v>276</v>
      </c>
    </row>
    <row r="4510" spans="1:14" x14ac:dyDescent="0.2">
      <c r="A4510" s="32">
        <v>2022</v>
      </c>
      <c r="B4510" s="32">
        <v>9</v>
      </c>
      <c r="C4510" s="32" t="s">
        <v>65</v>
      </c>
      <c r="D4510" s="32" t="s">
        <v>47</v>
      </c>
      <c r="E4510" s="32" t="s">
        <v>237</v>
      </c>
      <c r="F4510" s="32" t="s">
        <v>116</v>
      </c>
      <c r="G4510" s="32">
        <v>11533</v>
      </c>
      <c r="H4510" s="32">
        <v>11522</v>
      </c>
      <c r="I4510" s="32">
        <v>692</v>
      </c>
      <c r="J4510" s="32">
        <v>10830</v>
      </c>
      <c r="K4510" s="32">
        <v>114852.6</v>
      </c>
      <c r="L4510" s="32">
        <v>91310.399999999994</v>
      </c>
      <c r="M4510" s="32"/>
      <c r="N4510" s="32" t="s">
        <v>276</v>
      </c>
    </row>
    <row r="4511" spans="1:14" x14ac:dyDescent="0.2">
      <c r="A4511" s="32">
        <v>2022</v>
      </c>
      <c r="B4511" s="32">
        <v>10</v>
      </c>
      <c r="C4511" s="32" t="s">
        <v>14</v>
      </c>
      <c r="D4511" s="32" t="s">
        <v>47</v>
      </c>
      <c r="E4511" s="32" t="s">
        <v>237</v>
      </c>
      <c r="F4511" s="32" t="s">
        <v>116</v>
      </c>
      <c r="G4511" s="32">
        <v>11420</v>
      </c>
      <c r="H4511" s="32">
        <v>11411</v>
      </c>
      <c r="I4511" s="32">
        <v>312</v>
      </c>
      <c r="J4511" s="32">
        <v>11099</v>
      </c>
      <c r="K4511" s="32">
        <v>115531.7</v>
      </c>
      <c r="L4511" s="32">
        <v>83579.3</v>
      </c>
      <c r="M4511" s="32"/>
      <c r="N4511" s="32" t="s">
        <v>276</v>
      </c>
    </row>
    <row r="4512" spans="1:14" x14ac:dyDescent="0.2">
      <c r="A4512" s="32">
        <v>2022</v>
      </c>
      <c r="B4512" s="32">
        <v>11</v>
      </c>
      <c r="C4512" s="32" t="s">
        <v>11</v>
      </c>
      <c r="D4512" s="32" t="s">
        <v>47</v>
      </c>
      <c r="E4512" s="32" t="s">
        <v>237</v>
      </c>
      <c r="F4512" s="32" t="s">
        <v>116</v>
      </c>
      <c r="G4512" s="32">
        <v>7432</v>
      </c>
      <c r="H4512" s="32">
        <v>7430</v>
      </c>
      <c r="I4512" s="32">
        <v>122</v>
      </c>
      <c r="J4512" s="32">
        <v>7308</v>
      </c>
      <c r="K4512" s="32">
        <v>74580.399999999994</v>
      </c>
      <c r="L4512" s="32">
        <v>32360.6</v>
      </c>
      <c r="M4512" s="32"/>
      <c r="N4512" s="32" t="s">
        <v>276</v>
      </c>
    </row>
    <row r="4513" spans="1:14" x14ac:dyDescent="0.2">
      <c r="A4513" s="32">
        <v>2022</v>
      </c>
      <c r="B4513" s="32">
        <v>12</v>
      </c>
      <c r="C4513" s="32" t="s">
        <v>60</v>
      </c>
      <c r="D4513" s="32" t="s">
        <v>47</v>
      </c>
      <c r="E4513" s="32" t="s">
        <v>237</v>
      </c>
      <c r="F4513" s="32" t="s">
        <v>116</v>
      </c>
      <c r="G4513" s="32">
        <v>8720</v>
      </c>
      <c r="H4513" s="32">
        <v>8717</v>
      </c>
      <c r="I4513" s="32">
        <v>271</v>
      </c>
      <c r="J4513" s="32">
        <v>8446</v>
      </c>
      <c r="K4513" s="32">
        <v>94163.4</v>
      </c>
      <c r="L4513" s="32">
        <v>50380.6</v>
      </c>
      <c r="M4513" s="32"/>
      <c r="N4513" s="32" t="s">
        <v>276</v>
      </c>
    </row>
    <row r="4514" spans="1:14" x14ac:dyDescent="0.2">
      <c r="A4514" s="32">
        <v>2022</v>
      </c>
      <c r="B4514" s="32">
        <v>1</v>
      </c>
      <c r="C4514" s="32" t="s">
        <v>10</v>
      </c>
      <c r="D4514" s="32" t="s">
        <v>51</v>
      </c>
      <c r="E4514" s="32" t="s">
        <v>238</v>
      </c>
      <c r="F4514" s="32" t="s">
        <v>116</v>
      </c>
      <c r="G4514" s="32">
        <v>795</v>
      </c>
      <c r="H4514" s="32">
        <v>792</v>
      </c>
      <c r="I4514" s="32">
        <v>8</v>
      </c>
      <c r="J4514" s="32">
        <v>784</v>
      </c>
      <c r="K4514" s="32">
        <v>3199</v>
      </c>
      <c r="L4514" s="32">
        <v>1312.3333333333333</v>
      </c>
      <c r="M4514" s="32"/>
      <c r="N4514" s="32" t="s">
        <v>277</v>
      </c>
    </row>
    <row r="4515" spans="1:14" x14ac:dyDescent="0.2">
      <c r="A4515" s="32">
        <v>2022</v>
      </c>
      <c r="B4515" s="32">
        <v>2</v>
      </c>
      <c r="C4515" s="32" t="s">
        <v>33</v>
      </c>
      <c r="D4515" s="32" t="s">
        <v>51</v>
      </c>
      <c r="E4515" s="32" t="s">
        <v>238</v>
      </c>
      <c r="F4515" s="32" t="s">
        <v>116</v>
      </c>
      <c r="G4515" s="32">
        <v>1098</v>
      </c>
      <c r="H4515" s="32">
        <v>1096</v>
      </c>
      <c r="I4515" s="32">
        <v>7</v>
      </c>
      <c r="J4515" s="32">
        <v>1089</v>
      </c>
      <c r="K4515" s="32">
        <v>4523.2</v>
      </c>
      <c r="L4515" s="32">
        <v>2177.8000000000002</v>
      </c>
      <c r="M4515" s="32"/>
      <c r="N4515" s="32" t="s">
        <v>277</v>
      </c>
    </row>
    <row r="4516" spans="1:14" x14ac:dyDescent="0.2">
      <c r="A4516" s="32">
        <v>2022</v>
      </c>
      <c r="B4516" s="32">
        <v>3</v>
      </c>
      <c r="C4516" s="32" t="s">
        <v>79</v>
      </c>
      <c r="D4516" s="32" t="s">
        <v>51</v>
      </c>
      <c r="E4516" s="32" t="s">
        <v>238</v>
      </c>
      <c r="F4516" s="32" t="s">
        <v>116</v>
      </c>
      <c r="G4516" s="32">
        <v>1724</v>
      </c>
      <c r="H4516" s="32">
        <v>1723</v>
      </c>
      <c r="I4516" s="32">
        <v>38</v>
      </c>
      <c r="J4516" s="32">
        <v>1685</v>
      </c>
      <c r="K4516" s="32">
        <v>5851.2</v>
      </c>
      <c r="L4516" s="32">
        <v>3224.8</v>
      </c>
      <c r="M4516" s="32"/>
      <c r="N4516" s="32" t="s">
        <v>277</v>
      </c>
    </row>
    <row r="4517" spans="1:14" x14ac:dyDescent="0.2">
      <c r="A4517" s="32">
        <v>2022</v>
      </c>
      <c r="B4517" s="32">
        <v>4</v>
      </c>
      <c r="C4517" s="32" t="s">
        <v>58</v>
      </c>
      <c r="D4517" s="32" t="s">
        <v>51</v>
      </c>
      <c r="E4517" s="32" t="s">
        <v>238</v>
      </c>
      <c r="F4517" s="32" t="s">
        <v>116</v>
      </c>
      <c r="G4517" s="32">
        <v>2082</v>
      </c>
      <c r="H4517" s="32">
        <v>2081</v>
      </c>
      <c r="I4517" s="32">
        <v>37</v>
      </c>
      <c r="J4517" s="32">
        <v>2044</v>
      </c>
      <c r="K4517" s="32">
        <v>7494</v>
      </c>
      <c r="L4517" s="32">
        <v>4461</v>
      </c>
      <c r="M4517" s="32"/>
      <c r="N4517" s="32" t="s">
        <v>277</v>
      </c>
    </row>
    <row r="4518" spans="1:14" x14ac:dyDescent="0.2">
      <c r="A4518" s="32">
        <v>2022</v>
      </c>
      <c r="B4518" s="32">
        <v>5</v>
      </c>
      <c r="C4518" s="32" t="s">
        <v>36</v>
      </c>
      <c r="D4518" s="32" t="s">
        <v>51</v>
      </c>
      <c r="E4518" s="32" t="s">
        <v>238</v>
      </c>
      <c r="F4518" s="32" t="s">
        <v>116</v>
      </c>
      <c r="G4518" s="32">
        <v>2415</v>
      </c>
      <c r="H4518" s="32">
        <v>2415</v>
      </c>
      <c r="I4518" s="32">
        <v>32</v>
      </c>
      <c r="J4518" s="32">
        <v>2383</v>
      </c>
      <c r="K4518" s="32">
        <v>9796</v>
      </c>
      <c r="L4518" s="32">
        <v>5312</v>
      </c>
      <c r="M4518" s="32"/>
      <c r="N4518" s="32" t="s">
        <v>277</v>
      </c>
    </row>
    <row r="4519" spans="1:14" x14ac:dyDescent="0.2">
      <c r="A4519" s="32">
        <v>2022</v>
      </c>
      <c r="B4519" s="32">
        <v>6</v>
      </c>
      <c r="C4519" s="32" t="s">
        <v>44</v>
      </c>
      <c r="D4519" s="32" t="s">
        <v>51</v>
      </c>
      <c r="E4519" s="32" t="s">
        <v>238</v>
      </c>
      <c r="F4519" s="32" t="s">
        <v>116</v>
      </c>
      <c r="G4519" s="32">
        <v>2282</v>
      </c>
      <c r="H4519" s="32">
        <v>2282</v>
      </c>
      <c r="I4519" s="32">
        <v>35</v>
      </c>
      <c r="J4519" s="32">
        <v>2247</v>
      </c>
      <c r="K4519" s="32">
        <v>9121</v>
      </c>
      <c r="L4519" s="32">
        <v>4912</v>
      </c>
      <c r="M4519" s="32"/>
      <c r="N4519" s="32" t="s">
        <v>277</v>
      </c>
    </row>
    <row r="4520" spans="1:14" x14ac:dyDescent="0.2">
      <c r="A4520" s="32">
        <v>2022</v>
      </c>
      <c r="B4520" s="32">
        <v>7</v>
      </c>
      <c r="C4520" s="32" t="s">
        <v>24</v>
      </c>
      <c r="D4520" s="32" t="s">
        <v>51</v>
      </c>
      <c r="E4520" s="32" t="s">
        <v>238</v>
      </c>
      <c r="F4520" s="32" t="s">
        <v>116</v>
      </c>
      <c r="G4520" s="32">
        <v>2156</v>
      </c>
      <c r="H4520" s="32">
        <v>2153</v>
      </c>
      <c r="I4520" s="32">
        <v>28</v>
      </c>
      <c r="J4520" s="32">
        <v>2125</v>
      </c>
      <c r="K4520" s="32">
        <v>8723</v>
      </c>
      <c r="L4520" s="32">
        <v>4579.8</v>
      </c>
      <c r="M4520" s="32"/>
      <c r="N4520" s="32" t="s">
        <v>277</v>
      </c>
    </row>
    <row r="4521" spans="1:14" x14ac:dyDescent="0.2">
      <c r="A4521" s="32">
        <v>2022</v>
      </c>
      <c r="B4521" s="32">
        <v>8</v>
      </c>
      <c r="C4521" s="32" t="s">
        <v>13</v>
      </c>
      <c r="D4521" s="32" t="s">
        <v>51</v>
      </c>
      <c r="E4521" s="32" t="s">
        <v>238</v>
      </c>
      <c r="F4521" s="32" t="s">
        <v>116</v>
      </c>
      <c r="G4521" s="32">
        <v>2117</v>
      </c>
      <c r="H4521" s="32">
        <v>2117</v>
      </c>
      <c r="I4521" s="32">
        <v>8</v>
      </c>
      <c r="J4521" s="32">
        <v>2109</v>
      </c>
      <c r="K4521" s="32">
        <v>8173</v>
      </c>
      <c r="L4521" s="32">
        <v>4395.8500000000004</v>
      </c>
      <c r="M4521" s="32"/>
      <c r="N4521" s="32" t="s">
        <v>277</v>
      </c>
    </row>
    <row r="4522" spans="1:14" x14ac:dyDescent="0.2">
      <c r="A4522" s="32">
        <v>2022</v>
      </c>
      <c r="B4522" s="32">
        <v>9</v>
      </c>
      <c r="C4522" s="32" t="s">
        <v>65</v>
      </c>
      <c r="D4522" s="32" t="s">
        <v>51</v>
      </c>
      <c r="E4522" s="32" t="s">
        <v>238</v>
      </c>
      <c r="F4522" s="32" t="s">
        <v>116</v>
      </c>
      <c r="G4522" s="32">
        <v>2271</v>
      </c>
      <c r="H4522" s="32">
        <v>2269</v>
      </c>
      <c r="I4522" s="32">
        <v>14</v>
      </c>
      <c r="J4522" s="32">
        <v>2255</v>
      </c>
      <c r="K4522" s="32">
        <v>9154</v>
      </c>
      <c r="L4522" s="32">
        <v>5026</v>
      </c>
      <c r="M4522" s="32"/>
      <c r="N4522" s="32" t="s">
        <v>277</v>
      </c>
    </row>
    <row r="4523" spans="1:14" x14ac:dyDescent="0.2">
      <c r="A4523" s="32">
        <v>2022</v>
      </c>
      <c r="B4523" s="32">
        <v>10</v>
      </c>
      <c r="C4523" s="32" t="s">
        <v>14</v>
      </c>
      <c r="D4523" s="32" t="s">
        <v>51</v>
      </c>
      <c r="E4523" s="32" t="s">
        <v>238</v>
      </c>
      <c r="F4523" s="32" t="s">
        <v>116</v>
      </c>
      <c r="G4523" s="32">
        <v>2261</v>
      </c>
      <c r="H4523" s="32">
        <v>2261</v>
      </c>
      <c r="I4523" s="32">
        <v>11</v>
      </c>
      <c r="J4523" s="32">
        <v>2250</v>
      </c>
      <c r="K4523" s="32">
        <v>9138</v>
      </c>
      <c r="L4523" s="32">
        <v>4433</v>
      </c>
      <c r="M4523" s="32"/>
      <c r="N4523" s="32" t="s">
        <v>277</v>
      </c>
    </row>
    <row r="4524" spans="1:14" x14ac:dyDescent="0.2">
      <c r="A4524" s="32">
        <v>2022</v>
      </c>
      <c r="B4524" s="32">
        <v>11</v>
      </c>
      <c r="C4524" s="32" t="s">
        <v>11</v>
      </c>
      <c r="D4524" s="32" t="s">
        <v>51</v>
      </c>
      <c r="E4524" s="32" t="s">
        <v>238</v>
      </c>
      <c r="F4524" s="32" t="s">
        <v>116</v>
      </c>
      <c r="G4524" s="32">
        <v>2223</v>
      </c>
      <c r="H4524" s="32">
        <v>2223</v>
      </c>
      <c r="I4524" s="32">
        <v>9</v>
      </c>
      <c r="J4524" s="32">
        <v>2214</v>
      </c>
      <c r="K4524" s="32">
        <v>9576</v>
      </c>
      <c r="L4524" s="32">
        <v>4492</v>
      </c>
      <c r="M4524" s="32"/>
      <c r="N4524" s="32" t="s">
        <v>277</v>
      </c>
    </row>
    <row r="4525" spans="1:14" x14ac:dyDescent="0.2">
      <c r="A4525" s="32">
        <v>2022</v>
      </c>
      <c r="B4525" s="32">
        <v>12</v>
      </c>
      <c r="C4525" s="32" t="s">
        <v>60</v>
      </c>
      <c r="D4525" s="32" t="s">
        <v>51</v>
      </c>
      <c r="E4525" s="32" t="s">
        <v>238</v>
      </c>
      <c r="F4525" s="32" t="s">
        <v>116</v>
      </c>
      <c r="G4525" s="32">
        <v>1937</v>
      </c>
      <c r="H4525" s="32">
        <v>1937</v>
      </c>
      <c r="I4525" s="32">
        <v>16</v>
      </c>
      <c r="J4525" s="32">
        <v>1921</v>
      </c>
      <c r="K4525" s="32">
        <v>8209</v>
      </c>
      <c r="L4525" s="32">
        <v>3977</v>
      </c>
      <c r="M4525" s="32"/>
      <c r="N4525" s="32" t="s">
        <v>277</v>
      </c>
    </row>
    <row r="4526" spans="1:14" x14ac:dyDescent="0.2">
      <c r="A4526" s="32">
        <v>2022</v>
      </c>
      <c r="B4526" s="32">
        <v>1</v>
      </c>
      <c r="C4526" s="32" t="s">
        <v>10</v>
      </c>
      <c r="D4526" s="32" t="s">
        <v>4</v>
      </c>
      <c r="E4526" s="32" t="s">
        <v>239</v>
      </c>
      <c r="F4526" s="32" t="s">
        <v>116</v>
      </c>
      <c r="G4526" s="32">
        <v>10493</v>
      </c>
      <c r="H4526" s="32">
        <v>10490</v>
      </c>
      <c r="I4526" s="32">
        <v>391</v>
      </c>
      <c r="J4526" s="32">
        <v>10099</v>
      </c>
      <c r="K4526" s="32">
        <v>138128.9</v>
      </c>
      <c r="L4526" s="32">
        <v>41430.1</v>
      </c>
      <c r="M4526" s="32"/>
      <c r="N4526" s="32" t="s">
        <v>278</v>
      </c>
    </row>
    <row r="4527" spans="1:14" x14ac:dyDescent="0.2">
      <c r="A4527" s="32">
        <v>2022</v>
      </c>
      <c r="B4527" s="32">
        <v>2</v>
      </c>
      <c r="C4527" s="32" t="s">
        <v>33</v>
      </c>
      <c r="D4527" s="32" t="s">
        <v>4</v>
      </c>
      <c r="E4527" s="32" t="s">
        <v>239</v>
      </c>
      <c r="F4527" s="32" t="s">
        <v>116</v>
      </c>
      <c r="G4527" s="32">
        <v>8003</v>
      </c>
      <c r="H4527" s="32">
        <v>8003</v>
      </c>
      <c r="I4527" s="32">
        <v>240</v>
      </c>
      <c r="J4527" s="32">
        <v>7763</v>
      </c>
      <c r="K4527" s="32">
        <v>106249.60000000001</v>
      </c>
      <c r="L4527" s="32">
        <v>33430.400000000001</v>
      </c>
      <c r="M4527" s="32"/>
      <c r="N4527" s="32" t="s">
        <v>278</v>
      </c>
    </row>
    <row r="4528" spans="1:14" x14ac:dyDescent="0.2">
      <c r="A4528" s="32">
        <v>2022</v>
      </c>
      <c r="B4528" s="32">
        <v>3</v>
      </c>
      <c r="C4528" s="32" t="s">
        <v>79</v>
      </c>
      <c r="D4528" s="32" t="s">
        <v>4</v>
      </c>
      <c r="E4528" s="32" t="s">
        <v>239</v>
      </c>
      <c r="F4528" s="32" t="s">
        <v>116</v>
      </c>
      <c r="G4528" s="32">
        <v>14104</v>
      </c>
      <c r="H4528" s="32">
        <v>14104</v>
      </c>
      <c r="I4528" s="32">
        <v>654</v>
      </c>
      <c r="J4528" s="32">
        <v>13450</v>
      </c>
      <c r="K4528" s="32">
        <v>173477</v>
      </c>
      <c r="L4528" s="32">
        <v>68086</v>
      </c>
      <c r="M4528" s="32"/>
      <c r="N4528" s="32" t="s">
        <v>278</v>
      </c>
    </row>
    <row r="4529" spans="1:14" x14ac:dyDescent="0.2">
      <c r="A4529" s="32">
        <v>2022</v>
      </c>
      <c r="B4529" s="32">
        <v>4</v>
      </c>
      <c r="C4529" s="32" t="s">
        <v>58</v>
      </c>
      <c r="D4529" s="32" t="s">
        <v>4</v>
      </c>
      <c r="E4529" s="32" t="s">
        <v>239</v>
      </c>
      <c r="F4529" s="32" t="s">
        <v>116</v>
      </c>
      <c r="G4529" s="32">
        <v>16394</v>
      </c>
      <c r="H4529" s="32">
        <v>16391</v>
      </c>
      <c r="I4529" s="32">
        <v>675</v>
      </c>
      <c r="J4529" s="32">
        <v>15716</v>
      </c>
      <c r="K4529" s="32">
        <v>206186.9</v>
      </c>
      <c r="L4529" s="32">
        <v>92662.1</v>
      </c>
      <c r="M4529" s="32"/>
      <c r="N4529" s="32" t="s">
        <v>278</v>
      </c>
    </row>
    <row r="4530" spans="1:14" x14ac:dyDescent="0.2">
      <c r="A4530" s="32">
        <v>2022</v>
      </c>
      <c r="B4530" s="32">
        <v>5</v>
      </c>
      <c r="C4530" s="32" t="s">
        <v>36</v>
      </c>
      <c r="D4530" s="32" t="s">
        <v>4</v>
      </c>
      <c r="E4530" s="32" t="s">
        <v>239</v>
      </c>
      <c r="F4530" s="32" t="s">
        <v>116</v>
      </c>
      <c r="G4530" s="32">
        <v>17647</v>
      </c>
      <c r="H4530" s="32">
        <v>17645</v>
      </c>
      <c r="I4530" s="32">
        <v>757</v>
      </c>
      <c r="J4530" s="32">
        <v>16888</v>
      </c>
      <c r="K4530" s="32">
        <v>228444.6</v>
      </c>
      <c r="L4530" s="32">
        <v>113770.4</v>
      </c>
      <c r="M4530" s="32"/>
      <c r="N4530" s="32" t="s">
        <v>278</v>
      </c>
    </row>
    <row r="4531" spans="1:14" x14ac:dyDescent="0.2">
      <c r="A4531" s="32">
        <v>2022</v>
      </c>
      <c r="B4531" s="32">
        <v>6</v>
      </c>
      <c r="C4531" s="32" t="s">
        <v>44</v>
      </c>
      <c r="D4531" s="32" t="s">
        <v>4</v>
      </c>
      <c r="E4531" s="32" t="s">
        <v>239</v>
      </c>
      <c r="F4531" s="32" t="s">
        <v>116</v>
      </c>
      <c r="G4531" s="32">
        <v>17437</v>
      </c>
      <c r="H4531" s="32">
        <v>17435</v>
      </c>
      <c r="I4531" s="32">
        <v>1083</v>
      </c>
      <c r="J4531" s="32">
        <v>16352</v>
      </c>
      <c r="K4531" s="32">
        <v>221078.1</v>
      </c>
      <c r="L4531" s="32">
        <v>113988.9</v>
      </c>
      <c r="M4531" s="32"/>
      <c r="N4531" s="32" t="s">
        <v>278</v>
      </c>
    </row>
    <row r="4532" spans="1:14" x14ac:dyDescent="0.2">
      <c r="A4532" s="32">
        <v>2022</v>
      </c>
      <c r="B4532" s="32">
        <v>7</v>
      </c>
      <c r="C4532" s="32" t="s">
        <v>24</v>
      </c>
      <c r="D4532" s="32" t="s">
        <v>4</v>
      </c>
      <c r="E4532" s="32" t="s">
        <v>239</v>
      </c>
      <c r="F4532" s="32" t="s">
        <v>116</v>
      </c>
      <c r="G4532" s="32">
        <v>17130</v>
      </c>
      <c r="H4532" s="32">
        <v>17129</v>
      </c>
      <c r="I4532" s="32">
        <v>1162</v>
      </c>
      <c r="J4532" s="32">
        <v>15967</v>
      </c>
      <c r="K4532" s="32">
        <v>219045.5</v>
      </c>
      <c r="L4532" s="32">
        <v>99859.5</v>
      </c>
      <c r="M4532" s="32"/>
      <c r="N4532" s="32" t="s">
        <v>278</v>
      </c>
    </row>
    <row r="4533" spans="1:14" x14ac:dyDescent="0.2">
      <c r="A4533" s="32">
        <v>2022</v>
      </c>
      <c r="B4533" s="32">
        <v>8</v>
      </c>
      <c r="C4533" s="32" t="s">
        <v>13</v>
      </c>
      <c r="D4533" s="32" t="s">
        <v>4</v>
      </c>
      <c r="E4533" s="32" t="s">
        <v>239</v>
      </c>
      <c r="F4533" s="32" t="s">
        <v>116</v>
      </c>
      <c r="G4533" s="32">
        <v>16996</v>
      </c>
      <c r="H4533" s="32">
        <v>16995</v>
      </c>
      <c r="I4533" s="32">
        <v>989</v>
      </c>
      <c r="J4533" s="32">
        <v>16006</v>
      </c>
      <c r="K4533" s="32">
        <v>219648</v>
      </c>
      <c r="L4533" s="32">
        <v>97803</v>
      </c>
      <c r="M4533" s="32"/>
      <c r="N4533" s="32" t="s">
        <v>278</v>
      </c>
    </row>
    <row r="4534" spans="1:14" x14ac:dyDescent="0.2">
      <c r="A4534" s="32">
        <v>2022</v>
      </c>
      <c r="B4534" s="32">
        <v>9</v>
      </c>
      <c r="C4534" s="32" t="s">
        <v>65</v>
      </c>
      <c r="D4534" s="32" t="s">
        <v>4</v>
      </c>
      <c r="E4534" s="32" t="s">
        <v>239</v>
      </c>
      <c r="F4534" s="32" t="s">
        <v>116</v>
      </c>
      <c r="G4534" s="32">
        <v>16655</v>
      </c>
      <c r="H4534" s="32">
        <v>16652</v>
      </c>
      <c r="I4534" s="32">
        <v>473</v>
      </c>
      <c r="J4534" s="32">
        <v>16179</v>
      </c>
      <c r="K4534" s="32">
        <v>227403.7</v>
      </c>
      <c r="L4534" s="32">
        <v>116676.3</v>
      </c>
      <c r="M4534" s="32"/>
      <c r="N4534" s="32" t="s">
        <v>278</v>
      </c>
    </row>
    <row r="4535" spans="1:14" x14ac:dyDescent="0.2">
      <c r="A4535" s="32">
        <v>2022</v>
      </c>
      <c r="B4535" s="32">
        <v>10</v>
      </c>
      <c r="C4535" s="32" t="s">
        <v>14</v>
      </c>
      <c r="D4535" s="32" t="s">
        <v>4</v>
      </c>
      <c r="E4535" s="32" t="s">
        <v>239</v>
      </c>
      <c r="F4535" s="32" t="s">
        <v>116</v>
      </c>
      <c r="G4535" s="32">
        <v>17339</v>
      </c>
      <c r="H4535" s="32">
        <v>17334</v>
      </c>
      <c r="I4535" s="32">
        <v>311</v>
      </c>
      <c r="J4535" s="32">
        <v>17023</v>
      </c>
      <c r="K4535" s="32">
        <v>240983</v>
      </c>
      <c r="L4535" s="32">
        <v>99882</v>
      </c>
      <c r="M4535" s="32"/>
      <c r="N4535" s="32" t="s">
        <v>278</v>
      </c>
    </row>
    <row r="4536" spans="1:14" x14ac:dyDescent="0.2">
      <c r="A4536" s="32">
        <v>2022</v>
      </c>
      <c r="B4536" s="32">
        <v>11</v>
      </c>
      <c r="C4536" s="32" t="s">
        <v>11</v>
      </c>
      <c r="D4536" s="32" t="s">
        <v>4</v>
      </c>
      <c r="E4536" s="32" t="s">
        <v>239</v>
      </c>
      <c r="F4536" s="32" t="s">
        <v>116</v>
      </c>
      <c r="G4536" s="32">
        <v>17255</v>
      </c>
      <c r="H4536" s="32">
        <v>17253</v>
      </c>
      <c r="I4536" s="32">
        <v>278</v>
      </c>
      <c r="J4536" s="32">
        <v>16975</v>
      </c>
      <c r="K4536" s="32">
        <v>240829.5</v>
      </c>
      <c r="L4536" s="32">
        <v>104361.5</v>
      </c>
      <c r="M4536" s="32"/>
      <c r="N4536" s="32" t="s">
        <v>278</v>
      </c>
    </row>
    <row r="4537" spans="1:14" x14ac:dyDescent="0.2">
      <c r="A4537" s="32">
        <v>2022</v>
      </c>
      <c r="B4537" s="32">
        <v>12</v>
      </c>
      <c r="C4537" s="32" t="s">
        <v>60</v>
      </c>
      <c r="D4537" s="32" t="s">
        <v>4</v>
      </c>
      <c r="E4537" s="32" t="s">
        <v>239</v>
      </c>
      <c r="F4537" s="32" t="s">
        <v>116</v>
      </c>
      <c r="G4537" s="32">
        <v>17182</v>
      </c>
      <c r="H4537" s="32">
        <v>17182</v>
      </c>
      <c r="I4537" s="32">
        <v>316</v>
      </c>
      <c r="J4537" s="32">
        <v>16866</v>
      </c>
      <c r="K4537" s="32">
        <v>240108.6</v>
      </c>
      <c r="L4537" s="32">
        <v>117685.4</v>
      </c>
      <c r="M4537" s="32"/>
      <c r="N4537" s="32" t="s">
        <v>278</v>
      </c>
    </row>
    <row r="4538" spans="1:14" x14ac:dyDescent="0.2">
      <c r="A4538" s="32">
        <v>2022</v>
      </c>
      <c r="B4538" s="32">
        <v>1</v>
      </c>
      <c r="C4538" s="32" t="s">
        <v>10</v>
      </c>
      <c r="D4538" s="32" t="s">
        <v>131</v>
      </c>
      <c r="E4538" s="32" t="s">
        <v>154</v>
      </c>
      <c r="F4538" s="32" t="s">
        <v>116</v>
      </c>
      <c r="G4538" s="32">
        <v>1008</v>
      </c>
      <c r="H4538" s="32">
        <v>731</v>
      </c>
      <c r="I4538" s="32">
        <v>16</v>
      </c>
      <c r="J4538" s="32">
        <v>715</v>
      </c>
      <c r="K4538" s="32">
        <v>6019.4</v>
      </c>
      <c r="L4538" s="32">
        <v>1445.6</v>
      </c>
      <c r="M4538" s="32"/>
      <c r="N4538" s="32" t="s">
        <v>279</v>
      </c>
    </row>
    <row r="4539" spans="1:14" x14ac:dyDescent="0.2">
      <c r="A4539" s="32">
        <v>2022</v>
      </c>
      <c r="B4539" s="32">
        <v>2</v>
      </c>
      <c r="C4539" s="32" t="s">
        <v>33</v>
      </c>
      <c r="D4539" s="32" t="s">
        <v>131</v>
      </c>
      <c r="E4539" s="32" t="s">
        <v>154</v>
      </c>
      <c r="F4539" s="32" t="s">
        <v>116</v>
      </c>
      <c r="G4539" s="32">
        <v>1058</v>
      </c>
      <c r="H4539" s="32">
        <v>787</v>
      </c>
      <c r="I4539" s="32">
        <v>30</v>
      </c>
      <c r="J4539" s="32">
        <v>757</v>
      </c>
      <c r="K4539" s="32">
        <v>6353.3</v>
      </c>
      <c r="L4539" s="32">
        <v>1507.7</v>
      </c>
      <c r="M4539" s="32"/>
      <c r="N4539" s="32" t="s">
        <v>279</v>
      </c>
    </row>
    <row r="4540" spans="1:14" x14ac:dyDescent="0.2">
      <c r="A4540" s="32">
        <v>2022</v>
      </c>
      <c r="B4540" s="32">
        <v>3</v>
      </c>
      <c r="C4540" s="32" t="s">
        <v>79</v>
      </c>
      <c r="D4540" s="32" t="s">
        <v>131</v>
      </c>
      <c r="E4540" s="32" t="s">
        <v>154</v>
      </c>
      <c r="F4540" s="32" t="s">
        <v>116</v>
      </c>
      <c r="G4540" s="32">
        <v>1326</v>
      </c>
      <c r="H4540" s="32">
        <v>1030</v>
      </c>
      <c r="I4540" s="32">
        <v>49</v>
      </c>
      <c r="J4540" s="32">
        <v>981</v>
      </c>
      <c r="K4540" s="32">
        <v>7787</v>
      </c>
      <c r="L4540" s="32">
        <v>2704</v>
      </c>
      <c r="M4540" s="32"/>
      <c r="N4540" s="32" t="s">
        <v>279</v>
      </c>
    </row>
    <row r="4541" spans="1:14" x14ac:dyDescent="0.2">
      <c r="A4541" s="32">
        <v>2022</v>
      </c>
      <c r="B4541" s="32">
        <v>4</v>
      </c>
      <c r="C4541" s="32" t="s">
        <v>58</v>
      </c>
      <c r="D4541" s="32" t="s">
        <v>131</v>
      </c>
      <c r="E4541" s="32" t="s">
        <v>154</v>
      </c>
      <c r="F4541" s="32" t="s">
        <v>116</v>
      </c>
      <c r="G4541" s="32">
        <v>1689</v>
      </c>
      <c r="H4541" s="32">
        <v>1525</v>
      </c>
      <c r="I4541" s="32">
        <v>96</v>
      </c>
      <c r="J4541" s="32">
        <v>1429</v>
      </c>
      <c r="K4541" s="32">
        <v>10889</v>
      </c>
      <c r="L4541" s="32">
        <v>9790</v>
      </c>
      <c r="M4541" s="32"/>
      <c r="N4541" s="32" t="s">
        <v>279</v>
      </c>
    </row>
    <row r="4542" spans="1:14" x14ac:dyDescent="0.2">
      <c r="A4542" s="32">
        <v>2022</v>
      </c>
      <c r="B4542" s="32">
        <v>5</v>
      </c>
      <c r="C4542" s="32" t="s">
        <v>36</v>
      </c>
      <c r="D4542" s="32" t="s">
        <v>131</v>
      </c>
      <c r="E4542" s="32" t="s">
        <v>154</v>
      </c>
      <c r="F4542" s="32" t="s">
        <v>116</v>
      </c>
      <c r="G4542" s="32">
        <v>2136</v>
      </c>
      <c r="H4542" s="32">
        <v>1958</v>
      </c>
      <c r="I4542" s="32">
        <v>195</v>
      </c>
      <c r="J4542" s="32">
        <v>1763</v>
      </c>
      <c r="K4542" s="32">
        <v>14200.2</v>
      </c>
      <c r="L4542" s="32">
        <v>11126.8</v>
      </c>
      <c r="M4542" s="32"/>
      <c r="N4542" s="32" t="s">
        <v>279</v>
      </c>
    </row>
    <row r="4543" spans="1:14" x14ac:dyDescent="0.2">
      <c r="A4543" s="32">
        <v>2022</v>
      </c>
      <c r="B4543" s="32">
        <v>6</v>
      </c>
      <c r="C4543" s="32" t="s">
        <v>44</v>
      </c>
      <c r="D4543" s="32" t="s">
        <v>131</v>
      </c>
      <c r="E4543" s="32" t="s">
        <v>154</v>
      </c>
      <c r="F4543" s="32" t="s">
        <v>116</v>
      </c>
      <c r="G4543" s="32">
        <v>2185</v>
      </c>
      <c r="H4543" s="32">
        <v>1994</v>
      </c>
      <c r="I4543" s="32">
        <v>150</v>
      </c>
      <c r="J4543" s="32">
        <v>1844</v>
      </c>
      <c r="K4543" s="32">
        <v>14599</v>
      </c>
      <c r="L4543" s="32">
        <v>10115</v>
      </c>
      <c r="M4543" s="32"/>
      <c r="N4543" s="32" t="s">
        <v>279</v>
      </c>
    </row>
    <row r="4544" spans="1:14" x14ac:dyDescent="0.2">
      <c r="A4544" s="32">
        <v>2022</v>
      </c>
      <c r="B4544" s="32">
        <v>7</v>
      </c>
      <c r="C4544" s="32" t="s">
        <v>24</v>
      </c>
      <c r="D4544" s="32" t="s">
        <v>131</v>
      </c>
      <c r="E4544" s="32" t="s">
        <v>154</v>
      </c>
      <c r="F4544" s="32" t="s">
        <v>116</v>
      </c>
      <c r="G4544" s="32">
        <v>2148</v>
      </c>
      <c r="H4544" s="32">
        <v>1989</v>
      </c>
      <c r="I4544" s="32">
        <v>148</v>
      </c>
      <c r="J4544" s="32">
        <v>1841</v>
      </c>
      <c r="K4544" s="32">
        <v>14548.6</v>
      </c>
      <c r="L4544" s="32">
        <v>10364.4</v>
      </c>
      <c r="M4544" s="32"/>
      <c r="N4544" s="32" t="s">
        <v>279</v>
      </c>
    </row>
    <row r="4545" spans="1:14" x14ac:dyDescent="0.2">
      <c r="A4545" s="32">
        <v>2022</v>
      </c>
      <c r="B4545" s="32">
        <v>8</v>
      </c>
      <c r="C4545" s="32" t="s">
        <v>13</v>
      </c>
      <c r="D4545" s="32" t="s">
        <v>131</v>
      </c>
      <c r="E4545" s="32" t="s">
        <v>154</v>
      </c>
      <c r="F4545" s="32" t="s">
        <v>116</v>
      </c>
      <c r="G4545" s="32">
        <v>2233</v>
      </c>
      <c r="H4545" s="32">
        <v>2063</v>
      </c>
      <c r="I4545" s="32">
        <v>121</v>
      </c>
      <c r="J4545" s="32">
        <v>1942</v>
      </c>
      <c r="K4545" s="32">
        <v>14701</v>
      </c>
      <c r="L4545" s="32">
        <v>13949</v>
      </c>
      <c r="M4545" s="32"/>
      <c r="N4545" s="32" t="s">
        <v>279</v>
      </c>
    </row>
    <row r="4546" spans="1:14" x14ac:dyDescent="0.2">
      <c r="A4546" s="32">
        <v>2022</v>
      </c>
      <c r="B4546" s="32">
        <v>9</v>
      </c>
      <c r="C4546" s="32" t="s">
        <v>65</v>
      </c>
      <c r="D4546" s="32" t="s">
        <v>131</v>
      </c>
      <c r="E4546" s="32" t="s">
        <v>154</v>
      </c>
      <c r="F4546" s="32" t="s">
        <v>116</v>
      </c>
      <c r="G4546" s="32">
        <v>2068</v>
      </c>
      <c r="H4546" s="32">
        <v>1905</v>
      </c>
      <c r="I4546" s="32">
        <v>73</v>
      </c>
      <c r="J4546" s="32">
        <v>1832</v>
      </c>
      <c r="K4546" s="32">
        <v>13838.5</v>
      </c>
      <c r="L4546" s="32">
        <v>10365.5</v>
      </c>
      <c r="M4546" s="32"/>
      <c r="N4546" s="32" t="s">
        <v>279</v>
      </c>
    </row>
    <row r="4547" spans="1:14" x14ac:dyDescent="0.2">
      <c r="A4547" s="32">
        <v>2022</v>
      </c>
      <c r="B4547" s="32">
        <v>10</v>
      </c>
      <c r="C4547" s="32" t="s">
        <v>14</v>
      </c>
      <c r="D4547" s="32" t="s">
        <v>131</v>
      </c>
      <c r="E4547" s="32" t="s">
        <v>154</v>
      </c>
      <c r="F4547" s="32" t="s">
        <v>116</v>
      </c>
      <c r="G4547" s="32">
        <v>2061</v>
      </c>
      <c r="H4547" s="32">
        <v>1832</v>
      </c>
      <c r="I4547" s="32">
        <v>29</v>
      </c>
      <c r="J4547" s="32">
        <v>1803</v>
      </c>
      <c r="K4547" s="32">
        <v>14365.8</v>
      </c>
      <c r="L4547" s="32">
        <v>9712.2000000000007</v>
      </c>
      <c r="M4547" s="32"/>
      <c r="N4547" s="32" t="s">
        <v>279</v>
      </c>
    </row>
    <row r="4548" spans="1:14" x14ac:dyDescent="0.2">
      <c r="A4548" s="32">
        <v>2022</v>
      </c>
      <c r="B4548" s="32">
        <v>11</v>
      </c>
      <c r="C4548" s="32" t="s">
        <v>11</v>
      </c>
      <c r="D4548" s="32" t="s">
        <v>131</v>
      </c>
      <c r="E4548" s="32" t="s">
        <v>154</v>
      </c>
      <c r="F4548" s="32" t="s">
        <v>116</v>
      </c>
      <c r="G4548" s="32">
        <v>1387</v>
      </c>
      <c r="H4548" s="32">
        <v>1146</v>
      </c>
      <c r="I4548" s="32">
        <v>35</v>
      </c>
      <c r="J4548" s="32">
        <v>1111</v>
      </c>
      <c r="K4548" s="32">
        <v>9074.5</v>
      </c>
      <c r="L4548" s="32">
        <v>3174.5</v>
      </c>
      <c r="M4548" s="32"/>
      <c r="N4548" s="32" t="s">
        <v>279</v>
      </c>
    </row>
    <row r="4549" spans="1:14" x14ac:dyDescent="0.2">
      <c r="A4549" s="32">
        <v>2022</v>
      </c>
      <c r="B4549" s="32">
        <v>12</v>
      </c>
      <c r="C4549" s="32" t="s">
        <v>60</v>
      </c>
      <c r="D4549" s="32" t="s">
        <v>131</v>
      </c>
      <c r="E4549" s="32" t="s">
        <v>154</v>
      </c>
      <c r="F4549" s="32" t="s">
        <v>116</v>
      </c>
      <c r="G4549" s="32">
        <v>1391</v>
      </c>
      <c r="H4549" s="32">
        <v>1187</v>
      </c>
      <c r="I4549" s="32">
        <v>24</v>
      </c>
      <c r="J4549" s="32">
        <v>1163</v>
      </c>
      <c r="K4549" s="32">
        <v>9479.4</v>
      </c>
      <c r="L4549" s="32">
        <v>4028.6</v>
      </c>
      <c r="M4549" s="32"/>
      <c r="N4549" s="32" t="s">
        <v>279</v>
      </c>
    </row>
    <row r="4550" spans="1:14" x14ac:dyDescent="0.2">
      <c r="A4550" s="32">
        <v>2022</v>
      </c>
      <c r="B4550" s="32">
        <v>1</v>
      </c>
      <c r="C4550" s="32" t="s">
        <v>10</v>
      </c>
      <c r="D4550" s="32" t="s">
        <v>41</v>
      </c>
      <c r="E4550" s="32" t="s">
        <v>22</v>
      </c>
      <c r="F4550" s="32" t="s">
        <v>116</v>
      </c>
      <c r="G4550" s="32">
        <v>1112</v>
      </c>
      <c r="H4550" s="32">
        <v>1109</v>
      </c>
      <c r="I4550" s="32">
        <v>69</v>
      </c>
      <c r="J4550" s="32">
        <v>1040</v>
      </c>
      <c r="K4550" s="32">
        <v>8002.1149999999998</v>
      </c>
      <c r="L4550" s="32">
        <v>4041.8850000000002</v>
      </c>
      <c r="M4550" s="32"/>
      <c r="N4550" s="32" t="s">
        <v>280</v>
      </c>
    </row>
    <row r="4551" spans="1:14" x14ac:dyDescent="0.2">
      <c r="A4551" s="32">
        <v>2022</v>
      </c>
      <c r="B4551" s="32">
        <v>2</v>
      </c>
      <c r="C4551" s="32" t="s">
        <v>33</v>
      </c>
      <c r="D4551" s="32" t="s">
        <v>41</v>
      </c>
      <c r="E4551" s="32" t="s">
        <v>22</v>
      </c>
      <c r="F4551" s="32" t="s">
        <v>116</v>
      </c>
      <c r="G4551" s="32">
        <v>1111</v>
      </c>
      <c r="H4551" s="32">
        <v>1110</v>
      </c>
      <c r="I4551" s="32">
        <v>38</v>
      </c>
      <c r="J4551" s="32">
        <v>1072</v>
      </c>
      <c r="K4551" s="32">
        <v>8426.77</v>
      </c>
      <c r="L4551" s="32">
        <v>4132.2966666666671</v>
      </c>
      <c r="M4551" s="32"/>
      <c r="N4551" s="32" t="s">
        <v>280</v>
      </c>
    </row>
    <row r="4552" spans="1:14" x14ac:dyDescent="0.2">
      <c r="A4552" s="32">
        <v>2022</v>
      </c>
      <c r="B4552" s="32">
        <v>3</v>
      </c>
      <c r="C4552" s="32" t="s">
        <v>79</v>
      </c>
      <c r="D4552" s="32" t="s">
        <v>41</v>
      </c>
      <c r="E4552" s="32" t="s">
        <v>22</v>
      </c>
      <c r="F4552" s="32" t="s">
        <v>116</v>
      </c>
      <c r="G4552" s="32">
        <v>1520</v>
      </c>
      <c r="H4552" s="32">
        <v>1513</v>
      </c>
      <c r="I4552" s="32">
        <v>48</v>
      </c>
      <c r="J4552" s="32">
        <v>1465</v>
      </c>
      <c r="K4552" s="32">
        <v>11663.46</v>
      </c>
      <c r="L4552" s="32">
        <v>5685.1566666666668</v>
      </c>
      <c r="M4552" s="32"/>
      <c r="N4552" s="32" t="s">
        <v>280</v>
      </c>
    </row>
    <row r="4553" spans="1:14" x14ac:dyDescent="0.2">
      <c r="A4553" s="32">
        <v>2022</v>
      </c>
      <c r="B4553" s="32">
        <v>4</v>
      </c>
      <c r="C4553" s="32" t="s">
        <v>58</v>
      </c>
      <c r="D4553" s="32" t="s">
        <v>41</v>
      </c>
      <c r="E4553" s="32" t="s">
        <v>22</v>
      </c>
      <c r="F4553" s="32" t="s">
        <v>116</v>
      </c>
      <c r="G4553" s="32">
        <v>1598</v>
      </c>
      <c r="H4553" s="32">
        <v>1593</v>
      </c>
      <c r="I4553" s="32">
        <v>102</v>
      </c>
      <c r="J4553" s="32">
        <v>1491</v>
      </c>
      <c r="K4553" s="32">
        <v>11809.6</v>
      </c>
      <c r="L4553" s="32">
        <v>5901.05</v>
      </c>
      <c r="M4553" s="32"/>
      <c r="N4553" s="32" t="s">
        <v>280</v>
      </c>
    </row>
    <row r="4554" spans="1:14" x14ac:dyDescent="0.2">
      <c r="A4554" s="32">
        <v>2022</v>
      </c>
      <c r="B4554" s="32">
        <v>5</v>
      </c>
      <c r="C4554" s="32" t="s">
        <v>36</v>
      </c>
      <c r="D4554" s="32" t="s">
        <v>41</v>
      </c>
      <c r="E4554" s="32" t="s">
        <v>22</v>
      </c>
      <c r="F4554" s="32" t="s">
        <v>116</v>
      </c>
      <c r="G4554" s="32">
        <v>1719</v>
      </c>
      <c r="H4554" s="32">
        <v>1715</v>
      </c>
      <c r="I4554" s="32">
        <v>90</v>
      </c>
      <c r="J4554" s="32">
        <v>1625</v>
      </c>
      <c r="K4554" s="32">
        <v>13060.7</v>
      </c>
      <c r="L4554" s="32">
        <v>5806.166666666667</v>
      </c>
      <c r="M4554" s="32"/>
      <c r="N4554" s="32" t="s">
        <v>280</v>
      </c>
    </row>
    <row r="4555" spans="1:14" x14ac:dyDescent="0.2">
      <c r="A4555" s="32">
        <v>2022</v>
      </c>
      <c r="B4555" s="32">
        <v>6</v>
      </c>
      <c r="C4555" s="32" t="s">
        <v>44</v>
      </c>
      <c r="D4555" s="32" t="s">
        <v>41</v>
      </c>
      <c r="E4555" s="32" t="s">
        <v>22</v>
      </c>
      <c r="F4555" s="32" t="s">
        <v>116</v>
      </c>
      <c r="G4555" s="32">
        <v>1684</v>
      </c>
      <c r="H4555" s="32">
        <v>1678</v>
      </c>
      <c r="I4555" s="32">
        <v>108</v>
      </c>
      <c r="J4555" s="32">
        <v>1570</v>
      </c>
      <c r="K4555" s="32">
        <v>12725.77</v>
      </c>
      <c r="L4555" s="32">
        <v>5772.4966666666669</v>
      </c>
      <c r="M4555" s="32"/>
      <c r="N4555" s="32" t="s">
        <v>280</v>
      </c>
    </row>
    <row r="4556" spans="1:14" x14ac:dyDescent="0.2">
      <c r="A4556" s="32">
        <v>2022</v>
      </c>
      <c r="B4556" s="32">
        <v>7</v>
      </c>
      <c r="C4556" s="32" t="s">
        <v>24</v>
      </c>
      <c r="D4556" s="32" t="s">
        <v>41</v>
      </c>
      <c r="E4556" s="32" t="s">
        <v>22</v>
      </c>
      <c r="F4556" s="32" t="s">
        <v>116</v>
      </c>
      <c r="G4556" s="32">
        <v>1649</v>
      </c>
      <c r="H4556" s="32">
        <v>1642</v>
      </c>
      <c r="I4556" s="32">
        <v>100</v>
      </c>
      <c r="J4556" s="32">
        <v>1542</v>
      </c>
      <c r="K4556" s="32">
        <v>12515.68</v>
      </c>
      <c r="L4556" s="32">
        <v>7089.1866666666665</v>
      </c>
      <c r="M4556" s="32"/>
      <c r="N4556" s="32" t="s">
        <v>280</v>
      </c>
    </row>
    <row r="4557" spans="1:14" x14ac:dyDescent="0.2">
      <c r="A4557" s="32">
        <v>2022</v>
      </c>
      <c r="B4557" s="32">
        <v>8</v>
      </c>
      <c r="C4557" s="32" t="s">
        <v>13</v>
      </c>
      <c r="D4557" s="32" t="s">
        <v>41</v>
      </c>
      <c r="E4557" s="32" t="s">
        <v>22</v>
      </c>
      <c r="F4557" s="32" t="s">
        <v>116</v>
      </c>
      <c r="G4557" s="32">
        <v>1675</v>
      </c>
      <c r="H4557" s="32">
        <v>1664</v>
      </c>
      <c r="I4557" s="32">
        <v>85</v>
      </c>
      <c r="J4557" s="32">
        <v>1579</v>
      </c>
      <c r="K4557" s="32">
        <v>12856.2</v>
      </c>
      <c r="L4557" s="32">
        <v>6911.2333333333336</v>
      </c>
      <c r="M4557" s="32"/>
      <c r="N4557" s="32" t="s">
        <v>280</v>
      </c>
    </row>
    <row r="4558" spans="1:14" x14ac:dyDescent="0.2">
      <c r="A4558" s="32">
        <v>2022</v>
      </c>
      <c r="B4558" s="32">
        <v>9</v>
      </c>
      <c r="C4558" s="32" t="s">
        <v>65</v>
      </c>
      <c r="D4558" s="32" t="s">
        <v>41</v>
      </c>
      <c r="E4558" s="32" t="s">
        <v>22</v>
      </c>
      <c r="F4558" s="32" t="s">
        <v>116</v>
      </c>
      <c r="G4558" s="32">
        <v>1685</v>
      </c>
      <c r="H4558" s="32">
        <v>1680</v>
      </c>
      <c r="I4558" s="32">
        <v>104</v>
      </c>
      <c r="J4558" s="32">
        <v>1576</v>
      </c>
      <c r="K4558" s="32">
        <v>12724.7</v>
      </c>
      <c r="L4558" s="32">
        <v>5875.3</v>
      </c>
      <c r="M4558" s="32"/>
      <c r="N4558" s="32" t="s">
        <v>280</v>
      </c>
    </row>
    <row r="4559" spans="1:14" x14ac:dyDescent="0.2">
      <c r="A4559" s="32">
        <v>2022</v>
      </c>
      <c r="B4559" s="32">
        <v>10</v>
      </c>
      <c r="C4559" s="32" t="s">
        <v>14</v>
      </c>
      <c r="D4559" s="32" t="s">
        <v>41</v>
      </c>
      <c r="E4559" s="32" t="s">
        <v>22</v>
      </c>
      <c r="F4559" s="32" t="s">
        <v>116</v>
      </c>
      <c r="G4559" s="32">
        <v>1702</v>
      </c>
      <c r="H4559" s="32">
        <v>1695</v>
      </c>
      <c r="I4559" s="32">
        <v>107</v>
      </c>
      <c r="J4559" s="32">
        <v>1588</v>
      </c>
      <c r="K4559" s="32">
        <v>13073.6</v>
      </c>
      <c r="L4559" s="32">
        <v>5624.4</v>
      </c>
      <c r="M4559" s="32"/>
      <c r="N4559" s="32" t="s">
        <v>280</v>
      </c>
    </row>
    <row r="4560" spans="1:14" x14ac:dyDescent="0.2">
      <c r="A4560" s="32">
        <v>2022</v>
      </c>
      <c r="B4560" s="32">
        <v>11</v>
      </c>
      <c r="C4560" s="32" t="s">
        <v>11</v>
      </c>
      <c r="D4560" s="32" t="s">
        <v>41</v>
      </c>
      <c r="E4560" s="32" t="s">
        <v>22</v>
      </c>
      <c r="F4560" s="32" t="s">
        <v>116</v>
      </c>
      <c r="G4560" s="32">
        <v>1670</v>
      </c>
      <c r="H4560" s="32">
        <v>1662</v>
      </c>
      <c r="I4560" s="32">
        <v>71</v>
      </c>
      <c r="J4560" s="32">
        <v>1591</v>
      </c>
      <c r="K4560" s="32">
        <v>13321.8</v>
      </c>
      <c r="L4560" s="32">
        <v>6053.2</v>
      </c>
      <c r="M4560" s="32"/>
      <c r="N4560" s="32" t="s">
        <v>280</v>
      </c>
    </row>
    <row r="4561" spans="1:14" x14ac:dyDescent="0.2">
      <c r="A4561" s="32">
        <v>2022</v>
      </c>
      <c r="B4561" s="32">
        <v>12</v>
      </c>
      <c r="C4561" s="32" t="s">
        <v>60</v>
      </c>
      <c r="D4561" s="32" t="s">
        <v>41</v>
      </c>
      <c r="E4561" s="32" t="s">
        <v>22</v>
      </c>
      <c r="F4561" s="32" t="s">
        <v>116</v>
      </c>
      <c r="G4561" s="32">
        <v>1468</v>
      </c>
      <c r="H4561" s="32">
        <v>1466</v>
      </c>
      <c r="I4561" s="32">
        <v>97</v>
      </c>
      <c r="J4561" s="32">
        <v>1369</v>
      </c>
      <c r="K4561" s="32">
        <v>11308.6</v>
      </c>
      <c r="L4561" s="32">
        <v>4806.3999999999996</v>
      </c>
      <c r="M4561" s="32"/>
      <c r="N4561" s="32" t="s">
        <v>280</v>
      </c>
    </row>
    <row r="4562" spans="1:14" x14ac:dyDescent="0.2">
      <c r="A4562" s="32">
        <v>2022</v>
      </c>
      <c r="B4562" s="32">
        <v>1</v>
      </c>
      <c r="C4562" s="32" t="s">
        <v>10</v>
      </c>
      <c r="D4562" s="32" t="s">
        <v>27</v>
      </c>
      <c r="E4562" s="32" t="s">
        <v>52</v>
      </c>
      <c r="F4562" s="32" t="s">
        <v>116</v>
      </c>
      <c r="G4562" s="32">
        <v>1643</v>
      </c>
      <c r="H4562" s="32">
        <v>1624</v>
      </c>
      <c r="I4562" s="32">
        <v>57</v>
      </c>
      <c r="J4562" s="32">
        <v>1567</v>
      </c>
      <c r="K4562" s="32">
        <v>12549.6</v>
      </c>
      <c r="L4562" s="32">
        <v>4472.3999999999996</v>
      </c>
      <c r="M4562" s="32"/>
      <c r="N4562" s="32" t="s">
        <v>281</v>
      </c>
    </row>
    <row r="4563" spans="1:14" x14ac:dyDescent="0.2">
      <c r="A4563" s="32">
        <v>2022</v>
      </c>
      <c r="B4563" s="32">
        <v>2</v>
      </c>
      <c r="C4563" s="32" t="s">
        <v>33</v>
      </c>
      <c r="D4563" s="32" t="s">
        <v>27</v>
      </c>
      <c r="E4563" s="32" t="s">
        <v>52</v>
      </c>
      <c r="F4563" s="32" t="s">
        <v>116</v>
      </c>
      <c r="G4563" s="32">
        <v>1737</v>
      </c>
      <c r="H4563" s="32">
        <v>1722</v>
      </c>
      <c r="I4563" s="32">
        <v>96</v>
      </c>
      <c r="J4563" s="32">
        <v>1626</v>
      </c>
      <c r="K4563" s="32">
        <v>12844.9</v>
      </c>
      <c r="L4563" s="32">
        <v>5064.1000000000004</v>
      </c>
      <c r="M4563" s="32"/>
      <c r="N4563" s="32" t="s">
        <v>281</v>
      </c>
    </row>
    <row r="4564" spans="1:14" x14ac:dyDescent="0.2">
      <c r="A4564" s="32">
        <v>2022</v>
      </c>
      <c r="B4564" s="32">
        <v>3</v>
      </c>
      <c r="C4564" s="32" t="s">
        <v>79</v>
      </c>
      <c r="D4564" s="32" t="s">
        <v>27</v>
      </c>
      <c r="E4564" s="32" t="s">
        <v>52</v>
      </c>
      <c r="F4564" s="32" t="s">
        <v>116</v>
      </c>
      <c r="G4564" s="32">
        <v>2339</v>
      </c>
      <c r="H4564" s="32">
        <v>2327</v>
      </c>
      <c r="I4564" s="32">
        <v>201</v>
      </c>
      <c r="J4564" s="32">
        <v>2126</v>
      </c>
      <c r="K4564" s="32">
        <v>16759.3</v>
      </c>
      <c r="L4564" s="32">
        <v>6168.7</v>
      </c>
      <c r="M4564" s="32"/>
      <c r="N4564" s="32" t="s">
        <v>281</v>
      </c>
    </row>
    <row r="4565" spans="1:14" x14ac:dyDescent="0.2">
      <c r="A4565" s="32">
        <v>2022</v>
      </c>
      <c r="B4565" s="32">
        <v>4</v>
      </c>
      <c r="C4565" s="32" t="s">
        <v>58</v>
      </c>
      <c r="D4565" s="32" t="s">
        <v>27</v>
      </c>
      <c r="E4565" s="32" t="s">
        <v>52</v>
      </c>
      <c r="F4565" s="32" t="s">
        <v>116</v>
      </c>
      <c r="G4565" s="32">
        <v>2654</v>
      </c>
      <c r="H4565" s="32">
        <v>2618</v>
      </c>
      <c r="I4565" s="32">
        <v>159</v>
      </c>
      <c r="J4565" s="32">
        <v>2459</v>
      </c>
      <c r="K4565" s="32">
        <v>19881.900000000001</v>
      </c>
      <c r="L4565" s="32">
        <v>7308.1</v>
      </c>
      <c r="M4565" s="32"/>
      <c r="N4565" s="32" t="s">
        <v>281</v>
      </c>
    </row>
    <row r="4566" spans="1:14" x14ac:dyDescent="0.2">
      <c r="A4566" s="32">
        <v>2022</v>
      </c>
      <c r="B4566" s="32">
        <v>5</v>
      </c>
      <c r="C4566" s="32" t="s">
        <v>36</v>
      </c>
      <c r="D4566" s="32" t="s">
        <v>27</v>
      </c>
      <c r="E4566" s="32" t="s">
        <v>52</v>
      </c>
      <c r="F4566" s="32" t="s">
        <v>116</v>
      </c>
      <c r="G4566" s="32">
        <v>3255</v>
      </c>
      <c r="H4566" s="32">
        <v>3225</v>
      </c>
      <c r="I4566" s="32">
        <v>160</v>
      </c>
      <c r="J4566" s="32">
        <v>3065</v>
      </c>
      <c r="K4566" s="32">
        <v>24959.4</v>
      </c>
      <c r="L4566" s="32">
        <v>10016.200000000001</v>
      </c>
      <c r="M4566" s="32"/>
      <c r="N4566" s="32" t="s">
        <v>281</v>
      </c>
    </row>
    <row r="4567" spans="1:14" x14ac:dyDescent="0.2">
      <c r="A4567" s="32">
        <v>2022</v>
      </c>
      <c r="B4567" s="32">
        <v>6</v>
      </c>
      <c r="C4567" s="32" t="s">
        <v>44</v>
      </c>
      <c r="D4567" s="32" t="s">
        <v>27</v>
      </c>
      <c r="E4567" s="32" t="s">
        <v>52</v>
      </c>
      <c r="F4567" s="32" t="s">
        <v>116</v>
      </c>
      <c r="G4567" s="32">
        <v>3181</v>
      </c>
      <c r="H4567" s="32">
        <v>3156</v>
      </c>
      <c r="I4567" s="32">
        <v>182</v>
      </c>
      <c r="J4567" s="32">
        <v>2974</v>
      </c>
      <c r="K4567" s="32">
        <v>24467</v>
      </c>
      <c r="L4567" s="32">
        <v>9846</v>
      </c>
      <c r="M4567" s="32"/>
      <c r="N4567" s="32" t="s">
        <v>281</v>
      </c>
    </row>
    <row r="4568" spans="1:14" x14ac:dyDescent="0.2">
      <c r="A4568" s="32">
        <v>2022</v>
      </c>
      <c r="B4568" s="32">
        <v>7</v>
      </c>
      <c r="C4568" s="32" t="s">
        <v>24</v>
      </c>
      <c r="D4568" s="32" t="s">
        <v>27</v>
      </c>
      <c r="E4568" s="32" t="s">
        <v>52</v>
      </c>
      <c r="F4568" s="32" t="s">
        <v>116</v>
      </c>
      <c r="G4568" s="32">
        <v>3376</v>
      </c>
      <c r="H4568" s="32">
        <v>3339</v>
      </c>
      <c r="I4568" s="32">
        <v>115</v>
      </c>
      <c r="J4568" s="32">
        <v>3224</v>
      </c>
      <c r="K4568" s="32">
        <v>26733</v>
      </c>
      <c r="L4568" s="32">
        <v>10864.683333333332</v>
      </c>
      <c r="M4568" s="32"/>
      <c r="N4568" s="32" t="s">
        <v>281</v>
      </c>
    </row>
    <row r="4569" spans="1:14" x14ac:dyDescent="0.2">
      <c r="A4569" s="32">
        <v>2022</v>
      </c>
      <c r="B4569" s="32">
        <v>8</v>
      </c>
      <c r="C4569" s="32" t="s">
        <v>13</v>
      </c>
      <c r="D4569" s="32" t="s">
        <v>27</v>
      </c>
      <c r="E4569" s="32" t="s">
        <v>52</v>
      </c>
      <c r="F4569" s="32" t="s">
        <v>116</v>
      </c>
      <c r="G4569" s="32">
        <v>3270</v>
      </c>
      <c r="H4569" s="32">
        <v>3248</v>
      </c>
      <c r="I4569" s="32">
        <v>187</v>
      </c>
      <c r="J4569" s="32">
        <v>3061</v>
      </c>
      <c r="K4569" s="32">
        <v>25118.799999999999</v>
      </c>
      <c r="L4569" s="32">
        <v>9879.2000000000007</v>
      </c>
      <c r="M4569" s="32"/>
      <c r="N4569" s="32" t="s">
        <v>281</v>
      </c>
    </row>
    <row r="4570" spans="1:14" x14ac:dyDescent="0.2">
      <c r="A4570" s="32">
        <v>2022</v>
      </c>
      <c r="B4570" s="32">
        <v>9</v>
      </c>
      <c r="C4570" s="32" t="s">
        <v>65</v>
      </c>
      <c r="D4570" s="32" t="s">
        <v>27</v>
      </c>
      <c r="E4570" s="32" t="s">
        <v>52</v>
      </c>
      <c r="F4570" s="32" t="s">
        <v>116</v>
      </c>
      <c r="G4570" s="32">
        <v>3296</v>
      </c>
      <c r="H4570" s="32">
        <v>3272</v>
      </c>
      <c r="I4570" s="32">
        <v>210</v>
      </c>
      <c r="J4570" s="32">
        <v>3062</v>
      </c>
      <c r="K4570" s="32">
        <v>25376.2</v>
      </c>
      <c r="L4570" s="32">
        <v>10179.799999999999</v>
      </c>
      <c r="M4570" s="32"/>
      <c r="N4570" s="32" t="s">
        <v>281</v>
      </c>
    </row>
    <row r="4571" spans="1:14" x14ac:dyDescent="0.2">
      <c r="A4571" s="32">
        <v>2022</v>
      </c>
      <c r="B4571" s="32">
        <v>10</v>
      </c>
      <c r="C4571" s="32" t="s">
        <v>14</v>
      </c>
      <c r="D4571" s="32" t="s">
        <v>27</v>
      </c>
      <c r="E4571" s="32" t="s">
        <v>52</v>
      </c>
      <c r="F4571" s="32" t="s">
        <v>116</v>
      </c>
      <c r="G4571" s="32">
        <v>3252</v>
      </c>
      <c r="H4571" s="32">
        <v>3231</v>
      </c>
      <c r="I4571" s="32">
        <v>109</v>
      </c>
      <c r="J4571" s="32">
        <v>3122</v>
      </c>
      <c r="K4571" s="32">
        <v>26102.3</v>
      </c>
      <c r="L4571" s="32">
        <v>10369.700000000001</v>
      </c>
      <c r="M4571" s="32"/>
      <c r="N4571" s="32" t="s">
        <v>281</v>
      </c>
    </row>
    <row r="4572" spans="1:14" x14ac:dyDescent="0.2">
      <c r="A4572" s="32">
        <v>2022</v>
      </c>
      <c r="B4572" s="32">
        <v>11</v>
      </c>
      <c r="C4572" s="32" t="s">
        <v>11</v>
      </c>
      <c r="D4572" s="32" t="s">
        <v>27</v>
      </c>
      <c r="E4572" s="32" t="s">
        <v>52</v>
      </c>
      <c r="F4572" s="32" t="s">
        <v>116</v>
      </c>
      <c r="G4572" s="32">
        <v>2349</v>
      </c>
      <c r="H4572" s="32">
        <v>2327</v>
      </c>
      <c r="I4572" s="32">
        <v>112</v>
      </c>
      <c r="J4572" s="32">
        <v>2215</v>
      </c>
      <c r="K4572" s="32">
        <v>18468.5</v>
      </c>
      <c r="L4572" s="32">
        <v>6574.5</v>
      </c>
      <c r="M4572" s="32"/>
      <c r="N4572" s="32" t="s">
        <v>281</v>
      </c>
    </row>
    <row r="4573" spans="1:14" x14ac:dyDescent="0.2">
      <c r="A4573" s="32">
        <v>2022</v>
      </c>
      <c r="B4573" s="32">
        <v>12</v>
      </c>
      <c r="C4573" s="32" t="s">
        <v>60</v>
      </c>
      <c r="D4573" s="32" t="s">
        <v>27</v>
      </c>
      <c r="E4573" s="32" t="s">
        <v>52</v>
      </c>
      <c r="F4573" s="32" t="s">
        <v>116</v>
      </c>
      <c r="G4573" s="32">
        <v>2307</v>
      </c>
      <c r="H4573" s="32">
        <v>2278</v>
      </c>
      <c r="I4573" s="32">
        <v>122</v>
      </c>
      <c r="J4573" s="32">
        <v>2156</v>
      </c>
      <c r="K4573" s="32">
        <v>18083</v>
      </c>
      <c r="L4573" s="32">
        <v>6326</v>
      </c>
      <c r="M4573" s="32"/>
      <c r="N4573" s="32" t="s">
        <v>281</v>
      </c>
    </row>
    <row r="4574" spans="1:14" x14ac:dyDescent="0.2">
      <c r="A4574" s="32">
        <v>2022</v>
      </c>
      <c r="B4574" s="32">
        <v>1</v>
      </c>
      <c r="C4574" s="32" t="s">
        <v>10</v>
      </c>
      <c r="D4574" s="32" t="s">
        <v>31</v>
      </c>
      <c r="E4574" s="32" t="s">
        <v>84</v>
      </c>
      <c r="F4574" s="32" t="s">
        <v>116</v>
      </c>
      <c r="G4574" s="32">
        <v>2181</v>
      </c>
      <c r="H4574" s="32">
        <v>2181</v>
      </c>
      <c r="I4574" s="32">
        <v>72</v>
      </c>
      <c r="J4574" s="32">
        <v>2109</v>
      </c>
      <c r="K4574" s="32">
        <v>16338.5</v>
      </c>
      <c r="L4574" s="32">
        <v>4916.5</v>
      </c>
      <c r="M4574" s="32"/>
      <c r="N4574" s="32" t="s">
        <v>282</v>
      </c>
    </row>
    <row r="4575" spans="1:14" x14ac:dyDescent="0.2">
      <c r="A4575" s="32">
        <v>2022</v>
      </c>
      <c r="B4575" s="32">
        <v>2</v>
      </c>
      <c r="C4575" s="32" t="s">
        <v>33</v>
      </c>
      <c r="D4575" s="32" t="s">
        <v>31</v>
      </c>
      <c r="E4575" s="32" t="s">
        <v>84</v>
      </c>
      <c r="F4575" s="32" t="s">
        <v>116</v>
      </c>
      <c r="G4575" s="32">
        <v>2653</v>
      </c>
      <c r="H4575" s="32">
        <v>2649</v>
      </c>
      <c r="I4575" s="32">
        <v>165</v>
      </c>
      <c r="J4575" s="32">
        <v>2484</v>
      </c>
      <c r="K4575" s="32">
        <v>19445.2</v>
      </c>
      <c r="L4575" s="32">
        <v>7196.8</v>
      </c>
      <c r="M4575" s="32"/>
      <c r="N4575" s="32" t="s">
        <v>282</v>
      </c>
    </row>
    <row r="4576" spans="1:14" x14ac:dyDescent="0.2">
      <c r="A4576" s="32">
        <v>2022</v>
      </c>
      <c r="B4576" s="32">
        <v>3</v>
      </c>
      <c r="C4576" s="32" t="s">
        <v>79</v>
      </c>
      <c r="D4576" s="32" t="s">
        <v>31</v>
      </c>
      <c r="E4576" s="32" t="s">
        <v>84</v>
      </c>
      <c r="F4576" s="32" t="s">
        <v>116</v>
      </c>
      <c r="G4576" s="32">
        <v>3360</v>
      </c>
      <c r="H4576" s="32">
        <v>3353</v>
      </c>
      <c r="I4576" s="32">
        <v>125</v>
      </c>
      <c r="J4576" s="32">
        <v>3228</v>
      </c>
      <c r="K4576" s="32">
        <v>26408</v>
      </c>
      <c r="L4576" s="32">
        <v>8509</v>
      </c>
      <c r="M4576" s="32"/>
      <c r="N4576" s="32" t="s">
        <v>282</v>
      </c>
    </row>
    <row r="4577" spans="1:14" x14ac:dyDescent="0.2">
      <c r="A4577" s="32">
        <v>2022</v>
      </c>
      <c r="B4577" s="32">
        <v>4</v>
      </c>
      <c r="C4577" s="32" t="s">
        <v>58</v>
      </c>
      <c r="D4577" s="32" t="s">
        <v>31</v>
      </c>
      <c r="E4577" s="32" t="s">
        <v>84</v>
      </c>
      <c r="F4577" s="32" t="s">
        <v>116</v>
      </c>
      <c r="G4577" s="32">
        <v>4101</v>
      </c>
      <c r="H4577" s="32">
        <v>4098</v>
      </c>
      <c r="I4577" s="32">
        <v>187</v>
      </c>
      <c r="J4577" s="32">
        <v>3911</v>
      </c>
      <c r="K4577" s="32">
        <v>32421.8</v>
      </c>
      <c r="L4577" s="32">
        <v>12461.2</v>
      </c>
      <c r="M4577" s="32"/>
      <c r="N4577" s="32" t="s">
        <v>282</v>
      </c>
    </row>
    <row r="4578" spans="1:14" x14ac:dyDescent="0.2">
      <c r="A4578" s="32">
        <v>2022</v>
      </c>
      <c r="B4578" s="32">
        <v>5</v>
      </c>
      <c r="C4578" s="32" t="s">
        <v>36</v>
      </c>
      <c r="D4578" s="32" t="s">
        <v>31</v>
      </c>
      <c r="E4578" s="32" t="s">
        <v>84</v>
      </c>
      <c r="F4578" s="32" t="s">
        <v>116</v>
      </c>
      <c r="G4578" s="32">
        <v>4672</v>
      </c>
      <c r="H4578" s="32">
        <v>4663</v>
      </c>
      <c r="I4578" s="32">
        <v>336</v>
      </c>
      <c r="J4578" s="32">
        <v>4327</v>
      </c>
      <c r="K4578" s="32">
        <v>35187.199999999997</v>
      </c>
      <c r="L4578" s="32">
        <v>16124.8</v>
      </c>
      <c r="M4578" s="32"/>
      <c r="N4578" s="32" t="s">
        <v>282</v>
      </c>
    </row>
    <row r="4579" spans="1:14" x14ac:dyDescent="0.2">
      <c r="A4579" s="32">
        <v>2022</v>
      </c>
      <c r="B4579" s="32">
        <v>6</v>
      </c>
      <c r="C4579" s="32" t="s">
        <v>44</v>
      </c>
      <c r="D4579" s="32" t="s">
        <v>31</v>
      </c>
      <c r="E4579" s="32" t="s">
        <v>84</v>
      </c>
      <c r="F4579" s="32" t="s">
        <v>116</v>
      </c>
      <c r="G4579" s="32">
        <v>4851</v>
      </c>
      <c r="H4579" s="32">
        <v>4846</v>
      </c>
      <c r="I4579" s="32">
        <v>360</v>
      </c>
      <c r="J4579" s="32">
        <v>4486</v>
      </c>
      <c r="K4579" s="32">
        <v>36681</v>
      </c>
      <c r="L4579" s="32">
        <v>20344</v>
      </c>
      <c r="M4579" s="32"/>
      <c r="N4579" s="32" t="s">
        <v>282</v>
      </c>
    </row>
    <row r="4580" spans="1:14" x14ac:dyDescent="0.2">
      <c r="A4580" s="32">
        <v>2022</v>
      </c>
      <c r="B4580" s="32">
        <v>7</v>
      </c>
      <c r="C4580" s="32" t="s">
        <v>24</v>
      </c>
      <c r="D4580" s="32" t="s">
        <v>31</v>
      </c>
      <c r="E4580" s="32" t="s">
        <v>84</v>
      </c>
      <c r="F4580" s="32" t="s">
        <v>116</v>
      </c>
      <c r="G4580" s="32">
        <v>4991</v>
      </c>
      <c r="H4580" s="32">
        <v>4988</v>
      </c>
      <c r="I4580" s="32">
        <v>225</v>
      </c>
      <c r="J4580" s="32">
        <v>4763</v>
      </c>
      <c r="K4580" s="32">
        <v>38397.199999999997</v>
      </c>
      <c r="L4580" s="32">
        <v>21905.8</v>
      </c>
      <c r="M4580" s="32"/>
      <c r="N4580" s="32" t="s">
        <v>282</v>
      </c>
    </row>
    <row r="4581" spans="1:14" x14ac:dyDescent="0.2">
      <c r="A4581" s="32">
        <v>2022</v>
      </c>
      <c r="B4581" s="32">
        <v>8</v>
      </c>
      <c r="C4581" s="32" t="s">
        <v>13</v>
      </c>
      <c r="D4581" s="32" t="s">
        <v>31</v>
      </c>
      <c r="E4581" s="32" t="s">
        <v>84</v>
      </c>
      <c r="F4581" s="32" t="s">
        <v>116</v>
      </c>
      <c r="G4581" s="32">
        <v>4866</v>
      </c>
      <c r="H4581" s="32">
        <v>4860</v>
      </c>
      <c r="I4581" s="32">
        <v>296</v>
      </c>
      <c r="J4581" s="32">
        <v>4564</v>
      </c>
      <c r="K4581" s="32">
        <v>38042.6</v>
      </c>
      <c r="L4581" s="32">
        <v>20144.400000000001</v>
      </c>
      <c r="M4581" s="32"/>
      <c r="N4581" s="32" t="s">
        <v>282</v>
      </c>
    </row>
    <row r="4582" spans="1:14" x14ac:dyDescent="0.2">
      <c r="A4582" s="32">
        <v>2022</v>
      </c>
      <c r="B4582" s="32">
        <v>9</v>
      </c>
      <c r="C4582" s="32" t="s">
        <v>65</v>
      </c>
      <c r="D4582" s="32" t="s">
        <v>31</v>
      </c>
      <c r="E4582" s="32" t="s">
        <v>84</v>
      </c>
      <c r="F4582" s="32" t="s">
        <v>116</v>
      </c>
      <c r="G4582" s="32">
        <v>4837</v>
      </c>
      <c r="H4582" s="32">
        <v>4829</v>
      </c>
      <c r="I4582" s="32">
        <v>265</v>
      </c>
      <c r="J4582" s="32">
        <v>4564</v>
      </c>
      <c r="K4582" s="32">
        <v>38829.800000000003</v>
      </c>
      <c r="L4582" s="32">
        <v>20952.2</v>
      </c>
      <c r="M4582" s="32"/>
      <c r="N4582" s="32" t="s">
        <v>282</v>
      </c>
    </row>
    <row r="4583" spans="1:14" x14ac:dyDescent="0.2">
      <c r="A4583" s="32">
        <v>2022</v>
      </c>
      <c r="B4583" s="32">
        <v>10</v>
      </c>
      <c r="C4583" s="32" t="s">
        <v>14</v>
      </c>
      <c r="D4583" s="32" t="s">
        <v>31</v>
      </c>
      <c r="E4583" s="32" t="s">
        <v>84</v>
      </c>
      <c r="F4583" s="32" t="s">
        <v>116</v>
      </c>
      <c r="G4583" s="32">
        <v>4880</v>
      </c>
      <c r="H4583" s="32">
        <v>4878</v>
      </c>
      <c r="I4583" s="32">
        <v>168</v>
      </c>
      <c r="J4583" s="32">
        <v>4710</v>
      </c>
      <c r="K4583" s="32">
        <v>39094.199999999997</v>
      </c>
      <c r="L4583" s="32">
        <v>19302.8</v>
      </c>
      <c r="M4583" s="32"/>
      <c r="N4583" s="32" t="s">
        <v>282</v>
      </c>
    </row>
    <row r="4584" spans="1:14" x14ac:dyDescent="0.2">
      <c r="A4584" s="32">
        <v>2022</v>
      </c>
      <c r="B4584" s="32">
        <v>11</v>
      </c>
      <c r="C4584" s="32" t="s">
        <v>11</v>
      </c>
      <c r="D4584" s="32" t="s">
        <v>31</v>
      </c>
      <c r="E4584" s="32" t="s">
        <v>84</v>
      </c>
      <c r="F4584" s="32" t="s">
        <v>116</v>
      </c>
      <c r="G4584" s="32">
        <v>3763</v>
      </c>
      <c r="H4584" s="32">
        <v>3761</v>
      </c>
      <c r="I4584" s="32">
        <v>119</v>
      </c>
      <c r="J4584" s="32">
        <v>3642</v>
      </c>
      <c r="K4584" s="32">
        <v>30503.200000000001</v>
      </c>
      <c r="L4584" s="32">
        <v>12472.8</v>
      </c>
      <c r="M4584" s="32"/>
      <c r="N4584" s="32" t="s">
        <v>282</v>
      </c>
    </row>
    <row r="4585" spans="1:14" x14ac:dyDescent="0.2">
      <c r="A4585" s="32">
        <v>2022</v>
      </c>
      <c r="B4585" s="32">
        <v>12</v>
      </c>
      <c r="C4585" s="32" t="s">
        <v>60</v>
      </c>
      <c r="D4585" s="32" t="s">
        <v>31</v>
      </c>
      <c r="E4585" s="32" t="s">
        <v>84</v>
      </c>
      <c r="F4585" s="32" t="s">
        <v>116</v>
      </c>
      <c r="G4585" s="32">
        <v>3867</v>
      </c>
      <c r="H4585" s="32">
        <v>3865</v>
      </c>
      <c r="I4585" s="32">
        <v>120</v>
      </c>
      <c r="J4585" s="32">
        <v>3745</v>
      </c>
      <c r="K4585" s="32">
        <v>31833</v>
      </c>
      <c r="L4585" s="32">
        <v>14196</v>
      </c>
      <c r="M4585" s="32"/>
      <c r="N4585" s="32" t="s">
        <v>282</v>
      </c>
    </row>
    <row r="4586" spans="1:14" x14ac:dyDescent="0.2">
      <c r="A4586" s="32">
        <v>2022</v>
      </c>
      <c r="B4586" s="32">
        <v>1</v>
      </c>
      <c r="C4586" s="32" t="s">
        <v>10</v>
      </c>
      <c r="D4586" s="32" t="s">
        <v>38</v>
      </c>
      <c r="E4586" s="32" t="s">
        <v>240</v>
      </c>
      <c r="F4586" s="32" t="s">
        <v>116</v>
      </c>
      <c r="G4586" s="32">
        <v>4119</v>
      </c>
      <c r="H4586" s="32">
        <v>4084</v>
      </c>
      <c r="I4586" s="32">
        <v>251</v>
      </c>
      <c r="J4586" s="32">
        <v>3833</v>
      </c>
      <c r="K4586" s="32">
        <v>32698.799999999999</v>
      </c>
      <c r="L4586" s="32">
        <v>11141.2</v>
      </c>
      <c r="M4586" s="32"/>
      <c r="N4586" s="32" t="s">
        <v>283</v>
      </c>
    </row>
    <row r="4587" spans="1:14" x14ac:dyDescent="0.2">
      <c r="A4587" s="32">
        <v>2022</v>
      </c>
      <c r="B4587" s="32">
        <v>2</v>
      </c>
      <c r="C4587" s="32" t="s">
        <v>33</v>
      </c>
      <c r="D4587" s="32" t="s">
        <v>38</v>
      </c>
      <c r="E4587" s="32" t="s">
        <v>240</v>
      </c>
      <c r="F4587" s="32" t="s">
        <v>116</v>
      </c>
      <c r="G4587" s="32">
        <v>5146</v>
      </c>
      <c r="H4587" s="32">
        <v>5112</v>
      </c>
      <c r="I4587" s="32">
        <v>318</v>
      </c>
      <c r="J4587" s="32">
        <v>4794</v>
      </c>
      <c r="K4587" s="32">
        <v>40613</v>
      </c>
      <c r="L4587" s="32">
        <v>16531.266666666666</v>
      </c>
      <c r="M4587" s="32"/>
      <c r="N4587" s="32" t="s">
        <v>283</v>
      </c>
    </row>
    <row r="4588" spans="1:14" x14ac:dyDescent="0.2">
      <c r="A4588" s="32">
        <v>2022</v>
      </c>
      <c r="B4588" s="32">
        <v>3</v>
      </c>
      <c r="C4588" s="32" t="s">
        <v>79</v>
      </c>
      <c r="D4588" s="32" t="s">
        <v>38</v>
      </c>
      <c r="E4588" s="32" t="s">
        <v>240</v>
      </c>
      <c r="F4588" s="32" t="s">
        <v>116</v>
      </c>
      <c r="G4588" s="32">
        <v>6537</v>
      </c>
      <c r="H4588" s="32">
        <v>6493</v>
      </c>
      <c r="I4588" s="32">
        <v>508</v>
      </c>
      <c r="J4588" s="32">
        <v>5985</v>
      </c>
      <c r="K4588" s="32">
        <v>58406.8</v>
      </c>
      <c r="L4588" s="32">
        <v>21785.85</v>
      </c>
      <c r="M4588" s="32"/>
      <c r="N4588" s="32" t="s">
        <v>283</v>
      </c>
    </row>
    <row r="4589" spans="1:14" x14ac:dyDescent="0.2">
      <c r="A4589" s="32">
        <v>2022</v>
      </c>
      <c r="B4589" s="32">
        <v>4</v>
      </c>
      <c r="C4589" s="32" t="s">
        <v>58</v>
      </c>
      <c r="D4589" s="32" t="s">
        <v>38</v>
      </c>
      <c r="E4589" s="32" t="s">
        <v>240</v>
      </c>
      <c r="F4589" s="32" t="s">
        <v>116</v>
      </c>
      <c r="G4589" s="32">
        <v>7486</v>
      </c>
      <c r="H4589" s="32">
        <v>7436</v>
      </c>
      <c r="I4589" s="32">
        <v>620</v>
      </c>
      <c r="J4589" s="32">
        <v>6816</v>
      </c>
      <c r="K4589" s="32">
        <v>67525.5</v>
      </c>
      <c r="L4589" s="32">
        <v>28818.783333333333</v>
      </c>
      <c r="M4589" s="32"/>
      <c r="N4589" s="32" t="s">
        <v>283</v>
      </c>
    </row>
    <row r="4590" spans="1:14" x14ac:dyDescent="0.2">
      <c r="A4590" s="32">
        <v>2022</v>
      </c>
      <c r="B4590" s="32">
        <v>5</v>
      </c>
      <c r="C4590" s="32" t="s">
        <v>36</v>
      </c>
      <c r="D4590" s="32" t="s">
        <v>38</v>
      </c>
      <c r="E4590" s="32" t="s">
        <v>240</v>
      </c>
      <c r="F4590" s="32" t="s">
        <v>116</v>
      </c>
      <c r="G4590" s="32">
        <v>8264</v>
      </c>
      <c r="H4590" s="32">
        <v>8225</v>
      </c>
      <c r="I4590" s="32">
        <v>563</v>
      </c>
      <c r="J4590" s="32">
        <v>7662</v>
      </c>
      <c r="K4590" s="32">
        <v>69490.3</v>
      </c>
      <c r="L4590" s="32">
        <v>43204.366666666669</v>
      </c>
      <c r="M4590" s="32"/>
      <c r="N4590" s="32" t="s">
        <v>283</v>
      </c>
    </row>
    <row r="4591" spans="1:14" x14ac:dyDescent="0.2">
      <c r="A4591" s="32">
        <v>2022</v>
      </c>
      <c r="B4591" s="32">
        <v>6</v>
      </c>
      <c r="C4591" s="32" t="s">
        <v>44</v>
      </c>
      <c r="D4591" s="32" t="s">
        <v>38</v>
      </c>
      <c r="E4591" s="32" t="s">
        <v>240</v>
      </c>
      <c r="F4591" s="32" t="s">
        <v>116</v>
      </c>
      <c r="G4591" s="32">
        <v>8362</v>
      </c>
      <c r="H4591" s="32">
        <v>8311</v>
      </c>
      <c r="I4591" s="32">
        <v>606</v>
      </c>
      <c r="J4591" s="32">
        <v>7705</v>
      </c>
      <c r="K4591" s="32">
        <v>72558.600000000006</v>
      </c>
      <c r="L4591" s="32">
        <v>49074.866666666669</v>
      </c>
      <c r="M4591" s="32"/>
      <c r="N4591" s="32" t="s">
        <v>283</v>
      </c>
    </row>
    <row r="4592" spans="1:14" x14ac:dyDescent="0.2">
      <c r="A4592" s="32">
        <v>2022</v>
      </c>
      <c r="B4592" s="32">
        <v>7</v>
      </c>
      <c r="C4592" s="32" t="s">
        <v>24</v>
      </c>
      <c r="D4592" s="32" t="s">
        <v>38</v>
      </c>
      <c r="E4592" s="32" t="s">
        <v>240</v>
      </c>
      <c r="F4592" s="32" t="s">
        <v>116</v>
      </c>
      <c r="G4592" s="32">
        <v>9036</v>
      </c>
      <c r="H4592" s="32">
        <v>8950</v>
      </c>
      <c r="I4592" s="32">
        <v>824</v>
      </c>
      <c r="J4592" s="32">
        <v>8126</v>
      </c>
      <c r="K4592" s="32">
        <v>77665.8</v>
      </c>
      <c r="L4592" s="32">
        <v>49596.433333333334</v>
      </c>
      <c r="M4592" s="32"/>
      <c r="N4592" s="32" t="s">
        <v>283</v>
      </c>
    </row>
    <row r="4593" spans="1:14" x14ac:dyDescent="0.2">
      <c r="A4593" s="32">
        <v>2022</v>
      </c>
      <c r="B4593" s="32">
        <v>8</v>
      </c>
      <c r="C4593" s="32" t="s">
        <v>13</v>
      </c>
      <c r="D4593" s="32" t="s">
        <v>38</v>
      </c>
      <c r="E4593" s="32" t="s">
        <v>240</v>
      </c>
      <c r="F4593" s="32" t="s">
        <v>116</v>
      </c>
      <c r="G4593" s="32">
        <v>8753</v>
      </c>
      <c r="H4593" s="32">
        <v>8697</v>
      </c>
      <c r="I4593" s="32">
        <v>622</v>
      </c>
      <c r="J4593" s="32">
        <v>8075</v>
      </c>
      <c r="K4593" s="32">
        <v>82722.100000000006</v>
      </c>
      <c r="L4593" s="32">
        <v>44197.366666666669</v>
      </c>
      <c r="M4593" s="32"/>
      <c r="N4593" s="32" t="s">
        <v>283</v>
      </c>
    </row>
    <row r="4594" spans="1:14" x14ac:dyDescent="0.2">
      <c r="A4594" s="32">
        <v>2022</v>
      </c>
      <c r="B4594" s="32">
        <v>9</v>
      </c>
      <c r="C4594" s="32" t="s">
        <v>65</v>
      </c>
      <c r="D4594" s="32" t="s">
        <v>38</v>
      </c>
      <c r="E4594" s="32" t="s">
        <v>240</v>
      </c>
      <c r="F4594" s="32" t="s">
        <v>116</v>
      </c>
      <c r="G4594" s="32">
        <v>8516</v>
      </c>
      <c r="H4594" s="32">
        <v>8462</v>
      </c>
      <c r="I4594" s="32">
        <v>460</v>
      </c>
      <c r="J4594" s="32">
        <v>8002</v>
      </c>
      <c r="K4594" s="32">
        <v>80799.92</v>
      </c>
      <c r="L4594" s="32">
        <v>45598.58</v>
      </c>
      <c r="M4594" s="32"/>
      <c r="N4594" s="32" t="s">
        <v>283</v>
      </c>
    </row>
    <row r="4595" spans="1:14" x14ac:dyDescent="0.2">
      <c r="A4595" s="32">
        <v>2022</v>
      </c>
      <c r="B4595" s="32">
        <v>10</v>
      </c>
      <c r="C4595" s="32" t="s">
        <v>14</v>
      </c>
      <c r="D4595" s="32" t="s">
        <v>38</v>
      </c>
      <c r="E4595" s="32" t="s">
        <v>240</v>
      </c>
      <c r="F4595" s="32" t="s">
        <v>116</v>
      </c>
      <c r="G4595" s="32">
        <v>8444</v>
      </c>
      <c r="H4595" s="32">
        <v>8388</v>
      </c>
      <c r="I4595" s="32">
        <v>328</v>
      </c>
      <c r="J4595" s="32">
        <v>8060</v>
      </c>
      <c r="K4595" s="32">
        <v>75428.06</v>
      </c>
      <c r="L4595" s="32">
        <v>37813.19</v>
      </c>
      <c r="M4595" s="32"/>
      <c r="N4595" s="32" t="s">
        <v>283</v>
      </c>
    </row>
    <row r="4596" spans="1:14" x14ac:dyDescent="0.2">
      <c r="A4596" s="32">
        <v>2022</v>
      </c>
      <c r="B4596" s="32">
        <v>11</v>
      </c>
      <c r="C4596" s="32" t="s">
        <v>11</v>
      </c>
      <c r="D4596" s="32" t="s">
        <v>38</v>
      </c>
      <c r="E4596" s="32" t="s">
        <v>240</v>
      </c>
      <c r="F4596" s="32" t="s">
        <v>116</v>
      </c>
      <c r="G4596" s="32">
        <v>6832</v>
      </c>
      <c r="H4596" s="32">
        <v>6795</v>
      </c>
      <c r="I4596" s="32">
        <v>277</v>
      </c>
      <c r="J4596" s="32">
        <v>6518</v>
      </c>
      <c r="K4596" s="32">
        <v>60948.08</v>
      </c>
      <c r="L4596" s="32">
        <v>24929.236666666668</v>
      </c>
      <c r="M4596" s="32"/>
      <c r="N4596" s="32" t="s">
        <v>283</v>
      </c>
    </row>
    <row r="4597" spans="1:14" x14ac:dyDescent="0.2">
      <c r="A4597" s="32">
        <v>2022</v>
      </c>
      <c r="B4597" s="32">
        <v>12</v>
      </c>
      <c r="C4597" s="32" t="s">
        <v>60</v>
      </c>
      <c r="D4597" s="32" t="s">
        <v>38</v>
      </c>
      <c r="E4597" s="32" t="s">
        <v>240</v>
      </c>
      <c r="F4597" s="32" t="s">
        <v>116</v>
      </c>
      <c r="G4597" s="32">
        <v>6950</v>
      </c>
      <c r="H4597" s="32">
        <v>6919</v>
      </c>
      <c r="I4597" s="32">
        <v>321</v>
      </c>
      <c r="J4597" s="32">
        <v>6598</v>
      </c>
      <c r="K4597" s="32">
        <v>65648.7</v>
      </c>
      <c r="L4597" s="32">
        <v>29874.716666666667</v>
      </c>
      <c r="M4597" s="32"/>
      <c r="N4597" s="32" t="s">
        <v>283</v>
      </c>
    </row>
    <row r="4598" spans="1:14" x14ac:dyDescent="0.2">
      <c r="A4598" s="32">
        <v>2022</v>
      </c>
      <c r="B4598" s="32">
        <v>1</v>
      </c>
      <c r="C4598" s="32" t="s">
        <v>10</v>
      </c>
      <c r="D4598" s="32" t="s">
        <v>89</v>
      </c>
      <c r="E4598" s="32" t="s">
        <v>241</v>
      </c>
      <c r="F4598" s="32" t="s">
        <v>112</v>
      </c>
      <c r="G4598" s="32">
        <v>13820</v>
      </c>
      <c r="H4598" s="32">
        <v>13611</v>
      </c>
      <c r="I4598" s="32">
        <v>1019</v>
      </c>
      <c r="J4598" s="32">
        <v>12592</v>
      </c>
      <c r="K4598" s="32">
        <v>105919.07166666667</v>
      </c>
      <c r="L4598" s="32">
        <v>38923.245000000003</v>
      </c>
      <c r="M4598" s="32"/>
      <c r="N4598" s="32" t="s">
        <v>284</v>
      </c>
    </row>
    <row r="4599" spans="1:14" x14ac:dyDescent="0.2">
      <c r="A4599" s="32">
        <v>2022</v>
      </c>
      <c r="B4599" s="32">
        <v>2</v>
      </c>
      <c r="C4599" s="32" t="s">
        <v>33</v>
      </c>
      <c r="D4599" s="32" t="s">
        <v>89</v>
      </c>
      <c r="E4599" s="32" t="s">
        <v>241</v>
      </c>
      <c r="F4599" s="32" t="s">
        <v>112</v>
      </c>
      <c r="G4599" s="32">
        <v>12711</v>
      </c>
      <c r="H4599" s="32">
        <v>12563</v>
      </c>
      <c r="I4599" s="32">
        <v>849</v>
      </c>
      <c r="J4599" s="32">
        <v>11714</v>
      </c>
      <c r="K4599" s="32">
        <v>93189.7</v>
      </c>
      <c r="L4599" s="32">
        <v>37253.949999999997</v>
      </c>
      <c r="M4599" s="32"/>
      <c r="N4599" s="32" t="s">
        <v>284</v>
      </c>
    </row>
    <row r="4600" spans="1:14" x14ac:dyDescent="0.2">
      <c r="A4600" s="32">
        <v>2022</v>
      </c>
      <c r="B4600" s="32">
        <v>3</v>
      </c>
      <c r="C4600" s="32" t="s">
        <v>79</v>
      </c>
      <c r="D4600" s="32" t="s">
        <v>89</v>
      </c>
      <c r="E4600" s="32" t="s">
        <v>241</v>
      </c>
      <c r="F4600" s="32" t="s">
        <v>112</v>
      </c>
      <c r="G4600" s="32">
        <v>16121</v>
      </c>
      <c r="H4600" s="32">
        <v>15904</v>
      </c>
      <c r="I4600" s="32">
        <v>1644</v>
      </c>
      <c r="J4600" s="32">
        <v>14260</v>
      </c>
      <c r="K4600" s="32">
        <v>140419.24833333332</v>
      </c>
      <c r="L4600" s="32">
        <v>42892.801666666666</v>
      </c>
      <c r="M4600" s="32"/>
      <c r="N4600" s="32" t="s">
        <v>284</v>
      </c>
    </row>
    <row r="4601" spans="1:14" x14ac:dyDescent="0.2">
      <c r="A4601" s="32">
        <v>2022</v>
      </c>
      <c r="B4601" s="32">
        <v>4</v>
      </c>
      <c r="C4601" s="32" t="s">
        <v>58</v>
      </c>
      <c r="D4601" s="32" t="s">
        <v>89</v>
      </c>
      <c r="E4601" s="32" t="s">
        <v>241</v>
      </c>
      <c r="F4601" s="32" t="s">
        <v>112</v>
      </c>
      <c r="G4601" s="32">
        <v>17778</v>
      </c>
      <c r="H4601" s="32">
        <v>17543</v>
      </c>
      <c r="I4601" s="32">
        <v>2922</v>
      </c>
      <c r="J4601" s="32">
        <v>14621</v>
      </c>
      <c r="K4601" s="32">
        <v>146696.97666666665</v>
      </c>
      <c r="L4601" s="32">
        <v>46615.373333333337</v>
      </c>
      <c r="M4601" s="32"/>
      <c r="N4601" s="32" t="s">
        <v>284</v>
      </c>
    </row>
    <row r="4602" spans="1:14" x14ac:dyDescent="0.2">
      <c r="A4602" s="32">
        <v>2022</v>
      </c>
      <c r="B4602" s="32">
        <v>5</v>
      </c>
      <c r="C4602" s="32" t="s">
        <v>36</v>
      </c>
      <c r="D4602" s="32" t="s">
        <v>89</v>
      </c>
      <c r="E4602" s="32" t="s">
        <v>241</v>
      </c>
      <c r="F4602" s="32" t="s">
        <v>112</v>
      </c>
      <c r="G4602" s="32">
        <v>20341</v>
      </c>
      <c r="H4602" s="32">
        <v>20126</v>
      </c>
      <c r="I4602" s="32">
        <v>2678</v>
      </c>
      <c r="J4602" s="32">
        <v>17448</v>
      </c>
      <c r="K4602" s="32">
        <v>156574.52666666667</v>
      </c>
      <c r="L4602" s="32">
        <v>52463.64</v>
      </c>
      <c r="M4602" s="32"/>
      <c r="N4602" s="32" t="s">
        <v>284</v>
      </c>
    </row>
    <row r="4603" spans="1:14" x14ac:dyDescent="0.2">
      <c r="A4603" s="32">
        <v>2022</v>
      </c>
      <c r="B4603" s="32">
        <v>6</v>
      </c>
      <c r="C4603" s="32" t="s">
        <v>44</v>
      </c>
      <c r="D4603" s="32" t="s">
        <v>89</v>
      </c>
      <c r="E4603" s="32" t="s">
        <v>241</v>
      </c>
      <c r="F4603" s="32" t="s">
        <v>112</v>
      </c>
      <c r="G4603" s="32">
        <v>19782</v>
      </c>
      <c r="H4603" s="32">
        <v>19570</v>
      </c>
      <c r="I4603" s="32">
        <v>2533</v>
      </c>
      <c r="J4603" s="32">
        <v>17037</v>
      </c>
      <c r="K4603" s="32">
        <v>154820.71833333332</v>
      </c>
      <c r="L4603" s="32">
        <v>48123.864999999998</v>
      </c>
      <c r="M4603" s="32"/>
      <c r="N4603" s="32" t="s">
        <v>284</v>
      </c>
    </row>
    <row r="4604" spans="1:14" x14ac:dyDescent="0.2">
      <c r="A4604" s="32">
        <v>2022</v>
      </c>
      <c r="B4604" s="32">
        <v>7</v>
      </c>
      <c r="C4604" s="32" t="s">
        <v>24</v>
      </c>
      <c r="D4604" s="32" t="s">
        <v>89</v>
      </c>
      <c r="E4604" s="32" t="s">
        <v>241</v>
      </c>
      <c r="F4604" s="32" t="s">
        <v>112</v>
      </c>
      <c r="G4604" s="32">
        <v>19272</v>
      </c>
      <c r="H4604" s="32">
        <v>19023</v>
      </c>
      <c r="I4604" s="32">
        <v>1236</v>
      </c>
      <c r="J4604" s="32">
        <v>17787</v>
      </c>
      <c r="K4604" s="32">
        <v>160419.59166666667</v>
      </c>
      <c r="L4604" s="32">
        <v>52964.39166666667</v>
      </c>
      <c r="M4604" s="32"/>
      <c r="N4604" s="32" t="s">
        <v>284</v>
      </c>
    </row>
    <row r="4605" spans="1:14" x14ac:dyDescent="0.2">
      <c r="A4605" s="32">
        <v>2022</v>
      </c>
      <c r="B4605" s="32">
        <v>8</v>
      </c>
      <c r="C4605" s="32" t="s">
        <v>13</v>
      </c>
      <c r="D4605" s="32" t="s">
        <v>89</v>
      </c>
      <c r="E4605" s="32" t="s">
        <v>241</v>
      </c>
      <c r="F4605" s="32" t="s">
        <v>112</v>
      </c>
      <c r="G4605" s="32">
        <v>19907</v>
      </c>
      <c r="H4605" s="32">
        <v>19671</v>
      </c>
      <c r="I4605" s="32">
        <v>1358</v>
      </c>
      <c r="J4605" s="32">
        <v>18313</v>
      </c>
      <c r="K4605" s="32">
        <v>184174.57500000001</v>
      </c>
      <c r="L4605" s="32">
        <v>55874.85833333333</v>
      </c>
      <c r="M4605" s="32"/>
      <c r="N4605" s="32" t="s">
        <v>284</v>
      </c>
    </row>
    <row r="4606" spans="1:14" x14ac:dyDescent="0.2">
      <c r="A4606" s="32">
        <v>2022</v>
      </c>
      <c r="B4606" s="32">
        <v>9</v>
      </c>
      <c r="C4606" s="32" t="s">
        <v>65</v>
      </c>
      <c r="D4606" s="32" t="s">
        <v>89</v>
      </c>
      <c r="E4606" s="32" t="s">
        <v>241</v>
      </c>
      <c r="F4606" s="32" t="s">
        <v>112</v>
      </c>
      <c r="G4606" s="32">
        <v>19787</v>
      </c>
      <c r="H4606" s="32">
        <v>19534</v>
      </c>
      <c r="I4606" s="32">
        <v>1114</v>
      </c>
      <c r="J4606" s="32">
        <v>18420</v>
      </c>
      <c r="K4606" s="32">
        <v>169532.44333333333</v>
      </c>
      <c r="L4606" s="32">
        <v>59795.64</v>
      </c>
      <c r="M4606" s="32"/>
      <c r="N4606" s="32" t="s">
        <v>284</v>
      </c>
    </row>
    <row r="4607" spans="1:14" x14ac:dyDescent="0.2">
      <c r="A4607" s="32">
        <v>2022</v>
      </c>
      <c r="B4607" s="32">
        <v>10</v>
      </c>
      <c r="C4607" s="32" t="s">
        <v>14</v>
      </c>
      <c r="D4607" s="32" t="s">
        <v>89</v>
      </c>
      <c r="E4607" s="32" t="s">
        <v>241</v>
      </c>
      <c r="F4607" s="32" t="s">
        <v>112</v>
      </c>
      <c r="G4607" s="32">
        <v>19321</v>
      </c>
      <c r="H4607" s="32">
        <v>19073</v>
      </c>
      <c r="I4607" s="32">
        <v>971</v>
      </c>
      <c r="J4607" s="32">
        <v>18102</v>
      </c>
      <c r="K4607" s="32">
        <v>136480.495</v>
      </c>
      <c r="L4607" s="32">
        <v>50335.355000000003</v>
      </c>
      <c r="M4607" s="32"/>
      <c r="N4607" s="32" t="s">
        <v>284</v>
      </c>
    </row>
    <row r="4608" spans="1:14" x14ac:dyDescent="0.2">
      <c r="A4608" s="32">
        <v>2022</v>
      </c>
      <c r="B4608" s="32">
        <v>11</v>
      </c>
      <c r="C4608" s="32" t="s">
        <v>11</v>
      </c>
      <c r="D4608" s="32" t="s">
        <v>89</v>
      </c>
      <c r="E4608" s="32" t="s">
        <v>241</v>
      </c>
      <c r="F4608" s="32" t="s">
        <v>112</v>
      </c>
      <c r="G4608" s="32">
        <v>16066</v>
      </c>
      <c r="H4608" s="32">
        <v>15750</v>
      </c>
      <c r="I4608" s="32">
        <v>1750</v>
      </c>
      <c r="J4608" s="32">
        <v>14000</v>
      </c>
      <c r="K4608" s="32">
        <v>111149.57166666667</v>
      </c>
      <c r="L4608" s="32">
        <v>42468.394999999997</v>
      </c>
      <c r="M4608" s="32"/>
      <c r="N4608" s="32" t="s">
        <v>284</v>
      </c>
    </row>
    <row r="4609" spans="1:14" x14ac:dyDescent="0.2">
      <c r="A4609" s="32">
        <v>2022</v>
      </c>
      <c r="B4609" s="32">
        <v>12</v>
      </c>
      <c r="C4609" s="32" t="s">
        <v>60</v>
      </c>
      <c r="D4609" s="32" t="s">
        <v>89</v>
      </c>
      <c r="E4609" s="32" t="s">
        <v>241</v>
      </c>
      <c r="F4609" s="32" t="s">
        <v>112</v>
      </c>
      <c r="G4609" s="32">
        <v>16168</v>
      </c>
      <c r="H4609" s="32">
        <v>15960</v>
      </c>
      <c r="I4609" s="32">
        <v>1118</v>
      </c>
      <c r="J4609" s="32">
        <v>14842</v>
      </c>
      <c r="K4609" s="32">
        <v>128917.86166666666</v>
      </c>
      <c r="L4609" s="32">
        <v>70908.904999999999</v>
      </c>
      <c r="M4609" s="32"/>
      <c r="N4609" s="32" t="s">
        <v>284</v>
      </c>
    </row>
    <row r="4610" spans="1:14" x14ac:dyDescent="0.2">
      <c r="A4610" s="32">
        <v>2022</v>
      </c>
      <c r="B4610" s="32">
        <v>1</v>
      </c>
      <c r="C4610" s="32" t="s">
        <v>10</v>
      </c>
      <c r="D4610" s="32" t="s">
        <v>207</v>
      </c>
      <c r="E4610" s="32" t="s">
        <v>208</v>
      </c>
      <c r="F4610" s="32" t="s">
        <v>125</v>
      </c>
      <c r="G4610" s="32">
        <v>1422</v>
      </c>
      <c r="H4610" s="32">
        <v>1066</v>
      </c>
      <c r="I4610" s="32">
        <v>35</v>
      </c>
      <c r="J4610" s="32">
        <v>1031</v>
      </c>
      <c r="K4610" s="32">
        <v>3798</v>
      </c>
      <c r="L4610" s="32">
        <v>1986</v>
      </c>
      <c r="M4610" s="32"/>
      <c r="N4610" s="32" t="s">
        <v>285</v>
      </c>
    </row>
    <row r="4611" spans="1:14" x14ac:dyDescent="0.2">
      <c r="A4611" s="32">
        <v>2022</v>
      </c>
      <c r="B4611" s="32">
        <v>2</v>
      </c>
      <c r="C4611" s="32" t="s">
        <v>33</v>
      </c>
      <c r="D4611" s="32" t="s">
        <v>207</v>
      </c>
      <c r="E4611" s="32" t="s">
        <v>208</v>
      </c>
      <c r="F4611" s="32" t="s">
        <v>125</v>
      </c>
      <c r="G4611" s="32">
        <v>1286</v>
      </c>
      <c r="H4611" s="32">
        <v>964</v>
      </c>
      <c r="I4611" s="32">
        <v>24</v>
      </c>
      <c r="J4611" s="32">
        <v>940</v>
      </c>
      <c r="K4611" s="32">
        <v>3831.5</v>
      </c>
      <c r="L4611" s="32">
        <v>2134.5</v>
      </c>
      <c r="M4611" s="32"/>
      <c r="N4611" s="32" t="s">
        <v>285</v>
      </c>
    </row>
    <row r="4612" spans="1:14" x14ac:dyDescent="0.2">
      <c r="A4612" s="32">
        <v>2022</v>
      </c>
      <c r="B4612" s="32">
        <v>3</v>
      </c>
      <c r="C4612" s="32" t="s">
        <v>79</v>
      </c>
      <c r="D4612" s="32" t="s">
        <v>207</v>
      </c>
      <c r="E4612" s="32" t="s">
        <v>208</v>
      </c>
      <c r="F4612" s="32" t="s">
        <v>125</v>
      </c>
      <c r="G4612" s="32">
        <v>1884</v>
      </c>
      <c r="H4612" s="32">
        <v>1406</v>
      </c>
      <c r="I4612" s="32">
        <v>58</v>
      </c>
      <c r="J4612" s="32">
        <v>1348</v>
      </c>
      <c r="K4612" s="32">
        <v>5200.6000000000004</v>
      </c>
      <c r="L4612" s="32">
        <v>2501.4</v>
      </c>
      <c r="M4612" s="32"/>
      <c r="N4612" s="32" t="s">
        <v>285</v>
      </c>
    </row>
    <row r="4613" spans="1:14" x14ac:dyDescent="0.2">
      <c r="A4613" s="32">
        <v>2022</v>
      </c>
      <c r="B4613" s="32">
        <v>4</v>
      </c>
      <c r="C4613" s="32" t="s">
        <v>58</v>
      </c>
      <c r="D4613" s="32" t="s">
        <v>207</v>
      </c>
      <c r="E4613" s="32" t="s">
        <v>208</v>
      </c>
      <c r="F4613" s="32" t="s">
        <v>125</v>
      </c>
      <c r="G4613" s="32">
        <v>1707</v>
      </c>
      <c r="H4613" s="32">
        <v>1386</v>
      </c>
      <c r="I4613" s="32">
        <v>35</v>
      </c>
      <c r="J4613" s="32">
        <v>1351</v>
      </c>
      <c r="K4613" s="32">
        <v>6167.4</v>
      </c>
      <c r="L4613" s="32">
        <v>2439.6</v>
      </c>
      <c r="M4613" s="32"/>
      <c r="N4613" s="32" t="s">
        <v>285</v>
      </c>
    </row>
    <row r="4614" spans="1:14" x14ac:dyDescent="0.2">
      <c r="A4614" s="32">
        <v>2022</v>
      </c>
      <c r="B4614" s="32">
        <v>5</v>
      </c>
      <c r="C4614" s="32" t="s">
        <v>36</v>
      </c>
      <c r="D4614" s="32" t="s">
        <v>207</v>
      </c>
      <c r="E4614" s="32" t="s">
        <v>208</v>
      </c>
      <c r="F4614" s="32" t="s">
        <v>125</v>
      </c>
      <c r="G4614" s="32">
        <v>1746</v>
      </c>
      <c r="H4614" s="32">
        <v>1450</v>
      </c>
      <c r="I4614" s="32">
        <v>63</v>
      </c>
      <c r="J4614" s="32">
        <v>1387</v>
      </c>
      <c r="K4614" s="32">
        <v>6277.4</v>
      </c>
      <c r="L4614" s="32">
        <v>2703.6</v>
      </c>
      <c r="M4614" s="32"/>
      <c r="N4614" s="32" t="s">
        <v>285</v>
      </c>
    </row>
    <row r="4615" spans="1:14" x14ac:dyDescent="0.2">
      <c r="A4615" s="32">
        <v>2022</v>
      </c>
      <c r="B4615" s="32">
        <v>6</v>
      </c>
      <c r="C4615" s="32" t="s">
        <v>44</v>
      </c>
      <c r="D4615" s="32" t="s">
        <v>207</v>
      </c>
      <c r="E4615" s="32" t="s">
        <v>208</v>
      </c>
      <c r="F4615" s="32" t="s">
        <v>125</v>
      </c>
      <c r="G4615" s="32">
        <v>1639</v>
      </c>
      <c r="H4615" s="32">
        <v>1416</v>
      </c>
      <c r="I4615" s="32">
        <v>80</v>
      </c>
      <c r="J4615" s="32">
        <v>1336</v>
      </c>
      <c r="K4615" s="32">
        <v>6638</v>
      </c>
      <c r="L4615" s="32">
        <v>2615</v>
      </c>
      <c r="M4615" s="32"/>
      <c r="N4615" s="32" t="s">
        <v>285</v>
      </c>
    </row>
    <row r="4616" spans="1:14" x14ac:dyDescent="0.2">
      <c r="A4616" s="32">
        <v>2022</v>
      </c>
      <c r="B4616" s="32">
        <v>7</v>
      </c>
      <c r="C4616" s="32" t="s">
        <v>24</v>
      </c>
      <c r="D4616" s="32" t="s">
        <v>207</v>
      </c>
      <c r="E4616" s="32" t="s">
        <v>208</v>
      </c>
      <c r="F4616" s="32" t="s">
        <v>125</v>
      </c>
      <c r="G4616" s="32">
        <v>1713</v>
      </c>
      <c r="H4616" s="32">
        <v>1497</v>
      </c>
      <c r="I4616" s="32">
        <v>91</v>
      </c>
      <c r="J4616" s="32">
        <v>1406</v>
      </c>
      <c r="K4616" s="32">
        <v>6957</v>
      </c>
      <c r="L4616" s="32">
        <v>2635</v>
      </c>
      <c r="M4616" s="32"/>
      <c r="N4616" s="32" t="s">
        <v>285</v>
      </c>
    </row>
    <row r="4617" spans="1:14" x14ac:dyDescent="0.2">
      <c r="A4617" s="32">
        <v>2022</v>
      </c>
      <c r="B4617" s="32">
        <v>8</v>
      </c>
      <c r="C4617" s="32" t="s">
        <v>13</v>
      </c>
      <c r="D4617" s="32" t="s">
        <v>207</v>
      </c>
      <c r="E4617" s="32" t="s">
        <v>208</v>
      </c>
      <c r="F4617" s="32" t="s">
        <v>125</v>
      </c>
      <c r="G4617" s="32">
        <v>1851</v>
      </c>
      <c r="H4617" s="32">
        <v>1568</v>
      </c>
      <c r="I4617" s="32">
        <v>89</v>
      </c>
      <c r="J4617" s="32">
        <v>1479</v>
      </c>
      <c r="K4617" s="32">
        <v>6757</v>
      </c>
      <c r="L4617" s="32">
        <v>3100</v>
      </c>
      <c r="M4617" s="32"/>
      <c r="N4617" s="32" t="s">
        <v>285</v>
      </c>
    </row>
    <row r="4618" spans="1:14" x14ac:dyDescent="0.2">
      <c r="A4618" s="32">
        <v>2022</v>
      </c>
      <c r="B4618" s="32">
        <v>9</v>
      </c>
      <c r="C4618" s="32" t="s">
        <v>65</v>
      </c>
      <c r="D4618" s="32" t="s">
        <v>207</v>
      </c>
      <c r="E4618" s="32" t="s">
        <v>208</v>
      </c>
      <c r="F4618" s="32" t="s">
        <v>125</v>
      </c>
      <c r="G4618" s="32">
        <v>1624</v>
      </c>
      <c r="H4618" s="32">
        <v>1379</v>
      </c>
      <c r="I4618" s="32">
        <v>89</v>
      </c>
      <c r="J4618" s="32">
        <v>1290</v>
      </c>
      <c r="K4618" s="32">
        <v>6501</v>
      </c>
      <c r="L4618" s="32">
        <v>2733</v>
      </c>
      <c r="M4618" s="32"/>
      <c r="N4618" s="32" t="s">
        <v>285</v>
      </c>
    </row>
    <row r="4619" spans="1:14" x14ac:dyDescent="0.2">
      <c r="A4619" s="32">
        <v>2022</v>
      </c>
      <c r="B4619" s="32">
        <v>10</v>
      </c>
      <c r="C4619" s="32" t="s">
        <v>14</v>
      </c>
      <c r="D4619" s="32" t="s">
        <v>207</v>
      </c>
      <c r="E4619" s="32" t="s">
        <v>208</v>
      </c>
      <c r="F4619" s="32" t="s">
        <v>125</v>
      </c>
      <c r="G4619" s="32">
        <v>1346</v>
      </c>
      <c r="H4619" s="32">
        <v>1158</v>
      </c>
      <c r="I4619" s="32">
        <v>47</v>
      </c>
      <c r="J4619" s="32">
        <v>1111</v>
      </c>
      <c r="K4619" s="32">
        <v>5517</v>
      </c>
      <c r="L4619" s="32">
        <v>2117</v>
      </c>
      <c r="M4619" s="32"/>
      <c r="N4619" s="32" t="s">
        <v>285</v>
      </c>
    </row>
    <row r="4620" spans="1:14" x14ac:dyDescent="0.2">
      <c r="A4620" s="32">
        <v>2022</v>
      </c>
      <c r="B4620" s="32">
        <v>11</v>
      </c>
      <c r="C4620" s="32" t="s">
        <v>11</v>
      </c>
      <c r="D4620" s="32" t="s">
        <v>207</v>
      </c>
      <c r="E4620" s="32" t="s">
        <v>208</v>
      </c>
      <c r="F4620" s="32" t="s">
        <v>125</v>
      </c>
      <c r="G4620" s="32">
        <v>1422</v>
      </c>
      <c r="H4620" s="32">
        <v>1162</v>
      </c>
      <c r="I4620" s="32">
        <v>44</v>
      </c>
      <c r="J4620" s="32">
        <v>1118</v>
      </c>
      <c r="K4620" s="32">
        <v>4888</v>
      </c>
      <c r="L4620" s="32">
        <v>2750</v>
      </c>
      <c r="M4620" s="32"/>
      <c r="N4620" s="32" t="s">
        <v>285</v>
      </c>
    </row>
    <row r="4621" spans="1:14" x14ac:dyDescent="0.2">
      <c r="A4621" s="32">
        <v>2022</v>
      </c>
      <c r="B4621" s="32">
        <v>12</v>
      </c>
      <c r="C4621" s="32" t="s">
        <v>60</v>
      </c>
      <c r="D4621" s="32" t="s">
        <v>207</v>
      </c>
      <c r="E4621" s="32" t="s">
        <v>208</v>
      </c>
      <c r="F4621" s="32" t="s">
        <v>125</v>
      </c>
      <c r="G4621" s="32">
        <v>1338</v>
      </c>
      <c r="H4621" s="32">
        <v>1088</v>
      </c>
      <c r="I4621" s="32">
        <v>49</v>
      </c>
      <c r="J4621" s="32">
        <v>1039</v>
      </c>
      <c r="K4621" s="32">
        <v>4886</v>
      </c>
      <c r="L4621" s="32">
        <v>2396</v>
      </c>
      <c r="M4621" s="32"/>
      <c r="N4621" s="32" t="s">
        <v>285</v>
      </c>
    </row>
    <row r="4622" spans="1:14" x14ac:dyDescent="0.2">
      <c r="A4622" s="32">
        <v>2022</v>
      </c>
      <c r="B4622" s="32">
        <v>1</v>
      </c>
      <c r="C4622" s="32" t="s">
        <v>10</v>
      </c>
      <c r="D4622" s="32" t="s">
        <v>87</v>
      </c>
      <c r="E4622" s="32" t="s">
        <v>81</v>
      </c>
      <c r="F4622" s="32" t="s">
        <v>125</v>
      </c>
      <c r="G4622" s="32">
        <v>5467</v>
      </c>
      <c r="H4622" s="32">
        <v>5418</v>
      </c>
      <c r="I4622" s="32">
        <v>79</v>
      </c>
      <c r="J4622" s="32">
        <v>5339</v>
      </c>
      <c r="K4622" s="32">
        <v>41154</v>
      </c>
      <c r="L4622" s="32">
        <v>16731</v>
      </c>
      <c r="M4622" s="32"/>
      <c r="N4622" s="32" t="s">
        <v>286</v>
      </c>
    </row>
    <row r="4623" spans="1:14" x14ac:dyDescent="0.2">
      <c r="A4623" s="32">
        <v>2022</v>
      </c>
      <c r="B4623" s="32">
        <v>2</v>
      </c>
      <c r="C4623" s="32" t="s">
        <v>33</v>
      </c>
      <c r="D4623" s="32" t="s">
        <v>87</v>
      </c>
      <c r="E4623" s="32" t="s">
        <v>81</v>
      </c>
      <c r="F4623" s="32" t="s">
        <v>125</v>
      </c>
      <c r="G4623" s="32">
        <v>5766</v>
      </c>
      <c r="H4623" s="32">
        <v>5725</v>
      </c>
      <c r="I4623" s="32">
        <v>338</v>
      </c>
      <c r="J4623" s="32">
        <v>5387</v>
      </c>
      <c r="K4623" s="32">
        <v>42522.1</v>
      </c>
      <c r="L4623" s="32">
        <v>19983.900000000001</v>
      </c>
      <c r="M4623" s="32"/>
      <c r="N4623" s="32" t="s">
        <v>286</v>
      </c>
    </row>
    <row r="4624" spans="1:14" x14ac:dyDescent="0.2">
      <c r="A4624" s="32">
        <v>2022</v>
      </c>
      <c r="B4624" s="32">
        <v>3</v>
      </c>
      <c r="C4624" s="32" t="s">
        <v>79</v>
      </c>
      <c r="D4624" s="32" t="s">
        <v>87</v>
      </c>
      <c r="E4624" s="32" t="s">
        <v>81</v>
      </c>
      <c r="F4624" s="32" t="s">
        <v>125</v>
      </c>
      <c r="G4624" s="32">
        <v>7719</v>
      </c>
      <c r="H4624" s="32">
        <v>7670</v>
      </c>
      <c r="I4624" s="32">
        <v>1099</v>
      </c>
      <c r="J4624" s="32">
        <v>6571</v>
      </c>
      <c r="K4624" s="32">
        <v>57834.3</v>
      </c>
      <c r="L4624" s="32">
        <v>31467.7</v>
      </c>
      <c r="M4624" s="32"/>
      <c r="N4624" s="32" t="s">
        <v>286</v>
      </c>
    </row>
    <row r="4625" spans="1:14" x14ac:dyDescent="0.2">
      <c r="A4625" s="32">
        <v>2022</v>
      </c>
      <c r="B4625" s="32">
        <v>4</v>
      </c>
      <c r="C4625" s="32" t="s">
        <v>58</v>
      </c>
      <c r="D4625" s="32" t="s">
        <v>87</v>
      </c>
      <c r="E4625" s="32" t="s">
        <v>81</v>
      </c>
      <c r="F4625" s="32" t="s">
        <v>125</v>
      </c>
      <c r="G4625" s="32">
        <v>9264</v>
      </c>
      <c r="H4625" s="32">
        <v>9209</v>
      </c>
      <c r="I4625" s="32">
        <v>1026</v>
      </c>
      <c r="J4625" s="32">
        <v>8183</v>
      </c>
      <c r="K4625" s="32">
        <v>72631</v>
      </c>
      <c r="L4625" s="32">
        <v>52354</v>
      </c>
      <c r="M4625" s="32"/>
      <c r="N4625" s="32" t="s">
        <v>286</v>
      </c>
    </row>
    <row r="4626" spans="1:14" x14ac:dyDescent="0.2">
      <c r="A4626" s="32">
        <v>2022</v>
      </c>
      <c r="B4626" s="32">
        <v>5</v>
      </c>
      <c r="C4626" s="32" t="s">
        <v>36</v>
      </c>
      <c r="D4626" s="32" t="s">
        <v>87</v>
      </c>
      <c r="E4626" s="32" t="s">
        <v>81</v>
      </c>
      <c r="F4626" s="32" t="s">
        <v>125</v>
      </c>
      <c r="G4626" s="32">
        <v>10191</v>
      </c>
      <c r="H4626" s="32">
        <v>10139</v>
      </c>
      <c r="I4626" s="32">
        <v>787</v>
      </c>
      <c r="J4626" s="32">
        <v>9352</v>
      </c>
      <c r="K4626" s="32">
        <v>78482.399999999994</v>
      </c>
      <c r="L4626" s="32">
        <v>68531.600000000006</v>
      </c>
      <c r="M4626" s="32"/>
      <c r="N4626" s="32" t="s">
        <v>286</v>
      </c>
    </row>
    <row r="4627" spans="1:14" x14ac:dyDescent="0.2">
      <c r="A4627" s="32">
        <v>2022</v>
      </c>
      <c r="B4627" s="32">
        <v>6</v>
      </c>
      <c r="C4627" s="32" t="s">
        <v>44</v>
      </c>
      <c r="D4627" s="32" t="s">
        <v>87</v>
      </c>
      <c r="E4627" s="32" t="s">
        <v>81</v>
      </c>
      <c r="F4627" s="32" t="s">
        <v>125</v>
      </c>
      <c r="G4627" s="32">
        <v>10169</v>
      </c>
      <c r="H4627" s="32">
        <v>10121</v>
      </c>
      <c r="I4627" s="32">
        <v>746</v>
      </c>
      <c r="J4627" s="32">
        <v>9375</v>
      </c>
      <c r="K4627" s="32">
        <v>83888.5</v>
      </c>
      <c r="L4627" s="32">
        <v>72219.5</v>
      </c>
      <c r="M4627" s="32"/>
      <c r="N4627" s="32" t="s">
        <v>286</v>
      </c>
    </row>
    <row r="4628" spans="1:14" x14ac:dyDescent="0.2">
      <c r="A4628" s="32">
        <v>2022</v>
      </c>
      <c r="B4628" s="32">
        <v>7</v>
      </c>
      <c r="C4628" s="32" t="s">
        <v>24</v>
      </c>
      <c r="D4628" s="32" t="s">
        <v>87</v>
      </c>
      <c r="E4628" s="32" t="s">
        <v>81</v>
      </c>
      <c r="F4628" s="32" t="s">
        <v>125</v>
      </c>
      <c r="G4628" s="32">
        <v>10255</v>
      </c>
      <c r="H4628" s="32">
        <v>10212</v>
      </c>
      <c r="I4628" s="32">
        <v>469</v>
      </c>
      <c r="J4628" s="32">
        <v>9743</v>
      </c>
      <c r="K4628" s="32">
        <v>86414.6</v>
      </c>
      <c r="L4628" s="32">
        <v>64515.4</v>
      </c>
      <c r="M4628" s="32"/>
      <c r="N4628" s="32" t="s">
        <v>286</v>
      </c>
    </row>
    <row r="4629" spans="1:14" x14ac:dyDescent="0.2">
      <c r="A4629" s="32">
        <v>2022</v>
      </c>
      <c r="B4629" s="32">
        <v>8</v>
      </c>
      <c r="C4629" s="32" t="s">
        <v>13</v>
      </c>
      <c r="D4629" s="32" t="s">
        <v>87</v>
      </c>
      <c r="E4629" s="32" t="s">
        <v>81</v>
      </c>
      <c r="F4629" s="32" t="s">
        <v>125</v>
      </c>
      <c r="G4629" s="32">
        <v>10304</v>
      </c>
      <c r="H4629" s="32">
        <v>10245</v>
      </c>
      <c r="I4629" s="32">
        <v>793</v>
      </c>
      <c r="J4629" s="32">
        <v>9452</v>
      </c>
      <c r="K4629" s="32">
        <v>90681.8</v>
      </c>
      <c r="L4629" s="32">
        <v>63576.2</v>
      </c>
      <c r="M4629" s="32"/>
      <c r="N4629" s="32" t="s">
        <v>286</v>
      </c>
    </row>
    <row r="4630" spans="1:14" x14ac:dyDescent="0.2">
      <c r="A4630" s="32">
        <v>2022</v>
      </c>
      <c r="B4630" s="32">
        <v>9</v>
      </c>
      <c r="C4630" s="32" t="s">
        <v>65</v>
      </c>
      <c r="D4630" s="32" t="s">
        <v>87</v>
      </c>
      <c r="E4630" s="32" t="s">
        <v>81</v>
      </c>
      <c r="F4630" s="32" t="s">
        <v>125</v>
      </c>
      <c r="G4630" s="32">
        <v>9969</v>
      </c>
      <c r="H4630" s="32">
        <v>9918</v>
      </c>
      <c r="I4630" s="32">
        <v>1741</v>
      </c>
      <c r="J4630" s="32">
        <v>8177</v>
      </c>
      <c r="K4630" s="32">
        <v>79160.5</v>
      </c>
      <c r="L4630" s="32">
        <v>52381.5</v>
      </c>
      <c r="M4630" s="32"/>
      <c r="N4630" s="32" t="s">
        <v>286</v>
      </c>
    </row>
    <row r="4631" spans="1:14" x14ac:dyDescent="0.2">
      <c r="A4631" s="32">
        <v>2022</v>
      </c>
      <c r="B4631" s="32">
        <v>10</v>
      </c>
      <c r="C4631" s="32" t="s">
        <v>14</v>
      </c>
      <c r="D4631" s="32" t="s">
        <v>87</v>
      </c>
      <c r="E4631" s="32" t="s">
        <v>81</v>
      </c>
      <c r="F4631" s="32" t="s">
        <v>125</v>
      </c>
      <c r="G4631" s="32">
        <v>9985</v>
      </c>
      <c r="H4631" s="32">
        <v>9942</v>
      </c>
      <c r="I4631" s="32">
        <v>1211</v>
      </c>
      <c r="J4631" s="32">
        <v>8731</v>
      </c>
      <c r="K4631" s="32">
        <v>83485.8</v>
      </c>
      <c r="L4631" s="32">
        <v>56651.199999999997</v>
      </c>
      <c r="M4631" s="32"/>
      <c r="N4631" s="32" t="s">
        <v>286</v>
      </c>
    </row>
    <row r="4632" spans="1:14" x14ac:dyDescent="0.2">
      <c r="A4632" s="32">
        <v>2022</v>
      </c>
      <c r="B4632" s="32">
        <v>11</v>
      </c>
      <c r="C4632" s="32" t="s">
        <v>11</v>
      </c>
      <c r="D4632" s="32" t="s">
        <v>87</v>
      </c>
      <c r="E4632" s="32" t="s">
        <v>81</v>
      </c>
      <c r="F4632" s="32" t="s">
        <v>125</v>
      </c>
      <c r="G4632" s="32">
        <v>8594</v>
      </c>
      <c r="H4632" s="32">
        <v>8559</v>
      </c>
      <c r="I4632" s="32">
        <v>1045</v>
      </c>
      <c r="J4632" s="32">
        <v>7514</v>
      </c>
      <c r="K4632" s="32">
        <v>70474.5</v>
      </c>
      <c r="L4632" s="32">
        <v>36523.5</v>
      </c>
      <c r="M4632" s="32"/>
      <c r="N4632" s="32" t="s">
        <v>286</v>
      </c>
    </row>
    <row r="4633" spans="1:14" x14ac:dyDescent="0.2">
      <c r="A4633" s="32">
        <v>2022</v>
      </c>
      <c r="B4633" s="32">
        <v>12</v>
      </c>
      <c r="C4633" s="32" t="s">
        <v>60</v>
      </c>
      <c r="D4633" s="32" t="s">
        <v>87</v>
      </c>
      <c r="E4633" s="32" t="s">
        <v>81</v>
      </c>
      <c r="F4633" s="32" t="s">
        <v>125</v>
      </c>
      <c r="G4633" s="32">
        <v>8499</v>
      </c>
      <c r="H4633" s="32">
        <v>8469</v>
      </c>
      <c r="I4633" s="32">
        <v>1036</v>
      </c>
      <c r="J4633" s="32">
        <v>7433</v>
      </c>
      <c r="K4633" s="32">
        <v>73874.8</v>
      </c>
      <c r="L4633" s="32">
        <v>35160.199999999997</v>
      </c>
      <c r="M4633" s="32"/>
      <c r="N4633" s="32" t="s">
        <v>286</v>
      </c>
    </row>
    <row r="4634" spans="1:14" x14ac:dyDescent="0.2">
      <c r="A4634" s="32">
        <v>2022</v>
      </c>
      <c r="B4634" s="32">
        <v>1</v>
      </c>
      <c r="C4634" s="32" t="s">
        <v>10</v>
      </c>
      <c r="D4634" s="32" t="s">
        <v>64</v>
      </c>
      <c r="E4634" s="32" t="s">
        <v>242</v>
      </c>
      <c r="F4634" s="32" t="s">
        <v>124</v>
      </c>
      <c r="G4634" s="32">
        <v>5805</v>
      </c>
      <c r="H4634" s="32">
        <v>5800</v>
      </c>
      <c r="I4634" s="32">
        <v>629</v>
      </c>
      <c r="J4634" s="32">
        <v>5171</v>
      </c>
      <c r="K4634" s="32">
        <v>42148.713333333333</v>
      </c>
      <c r="L4634" s="32">
        <v>15140.57</v>
      </c>
      <c r="M4634" s="32"/>
      <c r="N4634" s="32" t="s">
        <v>287</v>
      </c>
    </row>
    <row r="4635" spans="1:14" x14ac:dyDescent="0.2">
      <c r="A4635" s="32">
        <v>2022</v>
      </c>
      <c r="B4635" s="32">
        <v>2</v>
      </c>
      <c r="C4635" s="32" t="s">
        <v>33</v>
      </c>
      <c r="D4635" s="32" t="s">
        <v>64</v>
      </c>
      <c r="E4635" s="32" t="s">
        <v>242</v>
      </c>
      <c r="F4635" s="32" t="s">
        <v>124</v>
      </c>
      <c r="G4635" s="32">
        <v>5602</v>
      </c>
      <c r="H4635" s="32">
        <v>5601</v>
      </c>
      <c r="I4635" s="32">
        <v>477</v>
      </c>
      <c r="J4635" s="32">
        <v>5124</v>
      </c>
      <c r="K4635" s="32">
        <v>40790.411666666667</v>
      </c>
      <c r="L4635" s="32">
        <v>16135.455</v>
      </c>
      <c r="M4635" s="32"/>
      <c r="N4635" s="32" t="s">
        <v>287</v>
      </c>
    </row>
    <row r="4636" spans="1:14" x14ac:dyDescent="0.2">
      <c r="A4636" s="32">
        <v>2022</v>
      </c>
      <c r="B4636" s="32">
        <v>3</v>
      </c>
      <c r="C4636" s="32" t="s">
        <v>79</v>
      </c>
      <c r="D4636" s="32" t="s">
        <v>64</v>
      </c>
      <c r="E4636" s="32" t="s">
        <v>242</v>
      </c>
      <c r="F4636" s="32" t="s">
        <v>124</v>
      </c>
      <c r="G4636" s="32">
        <v>7186</v>
      </c>
      <c r="H4636" s="32">
        <v>7183</v>
      </c>
      <c r="I4636" s="32">
        <v>579</v>
      </c>
      <c r="J4636" s="32">
        <v>6604</v>
      </c>
      <c r="K4636" s="32">
        <v>56111.841666666667</v>
      </c>
      <c r="L4636" s="32">
        <v>18276.825000000001</v>
      </c>
      <c r="M4636" s="32"/>
      <c r="N4636" s="32" t="s">
        <v>287</v>
      </c>
    </row>
    <row r="4637" spans="1:14" x14ac:dyDescent="0.2">
      <c r="A4637" s="32">
        <v>2022</v>
      </c>
      <c r="B4637" s="32">
        <v>4</v>
      </c>
      <c r="C4637" s="32" t="s">
        <v>58</v>
      </c>
      <c r="D4637" s="32" t="s">
        <v>64</v>
      </c>
      <c r="E4637" s="32" t="s">
        <v>242</v>
      </c>
      <c r="F4637" s="32" t="s">
        <v>124</v>
      </c>
      <c r="G4637" s="32">
        <v>8449</v>
      </c>
      <c r="H4637" s="32">
        <v>8448</v>
      </c>
      <c r="I4637" s="32">
        <v>724</v>
      </c>
      <c r="J4637" s="32">
        <v>7724</v>
      </c>
      <c r="K4637" s="32">
        <v>65733.641666666663</v>
      </c>
      <c r="L4637" s="32">
        <v>24722.825000000001</v>
      </c>
      <c r="M4637" s="32"/>
      <c r="N4637" s="32" t="s">
        <v>287</v>
      </c>
    </row>
    <row r="4638" spans="1:14" x14ac:dyDescent="0.2">
      <c r="A4638" s="32">
        <v>2022</v>
      </c>
      <c r="B4638" s="32">
        <v>5</v>
      </c>
      <c r="C4638" s="32" t="s">
        <v>36</v>
      </c>
      <c r="D4638" s="32" t="s">
        <v>64</v>
      </c>
      <c r="E4638" s="32" t="s">
        <v>242</v>
      </c>
      <c r="F4638" s="32" t="s">
        <v>124</v>
      </c>
      <c r="G4638" s="32">
        <v>9512</v>
      </c>
      <c r="H4638" s="32">
        <v>9507</v>
      </c>
      <c r="I4638" s="32">
        <v>653</v>
      </c>
      <c r="J4638" s="32">
        <v>8854</v>
      </c>
      <c r="K4638" s="32">
        <v>71761.490000000005</v>
      </c>
      <c r="L4638" s="32">
        <v>26568.493333333332</v>
      </c>
      <c r="M4638" s="32"/>
      <c r="N4638" s="32" t="s">
        <v>287</v>
      </c>
    </row>
    <row r="4639" spans="1:14" x14ac:dyDescent="0.2">
      <c r="A4639" s="32">
        <v>2022</v>
      </c>
      <c r="B4639" s="32">
        <v>6</v>
      </c>
      <c r="C4639" s="32" t="s">
        <v>44</v>
      </c>
      <c r="D4639" s="32" t="s">
        <v>64</v>
      </c>
      <c r="E4639" s="32" t="s">
        <v>242</v>
      </c>
      <c r="F4639" s="32" t="s">
        <v>124</v>
      </c>
      <c r="G4639" s="32">
        <v>9546</v>
      </c>
      <c r="H4639" s="32">
        <v>9543</v>
      </c>
      <c r="I4639" s="32">
        <v>726</v>
      </c>
      <c r="J4639" s="32">
        <v>8817</v>
      </c>
      <c r="K4639" s="32">
        <v>72151.03333333334</v>
      </c>
      <c r="L4639" s="32">
        <v>31407.266666666666</v>
      </c>
      <c r="M4639" s="32"/>
      <c r="N4639" s="32" t="s">
        <v>287</v>
      </c>
    </row>
    <row r="4640" spans="1:14" x14ac:dyDescent="0.2">
      <c r="A4640" s="32">
        <v>2022</v>
      </c>
      <c r="B4640" s="32">
        <v>7</v>
      </c>
      <c r="C4640" s="32" t="s">
        <v>24</v>
      </c>
      <c r="D4640" s="32" t="s">
        <v>64</v>
      </c>
      <c r="E4640" s="32" t="s">
        <v>242</v>
      </c>
      <c r="F4640" s="32" t="s">
        <v>124</v>
      </c>
      <c r="G4640" s="32">
        <v>9366</v>
      </c>
      <c r="H4640" s="32">
        <v>9366</v>
      </c>
      <c r="I4640" s="32">
        <v>599</v>
      </c>
      <c r="J4640" s="32">
        <v>8767</v>
      </c>
      <c r="K4640" s="32">
        <v>70724.753333333327</v>
      </c>
      <c r="L4640" s="32">
        <v>28771.08</v>
      </c>
      <c r="M4640" s="32"/>
      <c r="N4640" s="32" t="s">
        <v>287</v>
      </c>
    </row>
    <row r="4641" spans="1:14" x14ac:dyDescent="0.2">
      <c r="A4641" s="32">
        <v>2022</v>
      </c>
      <c r="B4641" s="32">
        <v>8</v>
      </c>
      <c r="C4641" s="32" t="s">
        <v>13</v>
      </c>
      <c r="D4641" s="32" t="s">
        <v>64</v>
      </c>
      <c r="E4641" s="32" t="s">
        <v>242</v>
      </c>
      <c r="F4641" s="32" t="s">
        <v>124</v>
      </c>
      <c r="G4641" s="32">
        <v>9836</v>
      </c>
      <c r="H4641" s="32">
        <v>9831</v>
      </c>
      <c r="I4641" s="32">
        <v>673</v>
      </c>
      <c r="J4641" s="32">
        <v>9158</v>
      </c>
      <c r="K4641" s="32">
        <v>78788.78</v>
      </c>
      <c r="L4641" s="32">
        <v>28571.486666666668</v>
      </c>
      <c r="M4641" s="32"/>
      <c r="N4641" s="32" t="s">
        <v>287</v>
      </c>
    </row>
    <row r="4642" spans="1:14" x14ac:dyDescent="0.2">
      <c r="A4642" s="32">
        <v>2022</v>
      </c>
      <c r="B4642" s="32">
        <v>9</v>
      </c>
      <c r="C4642" s="32" t="s">
        <v>65</v>
      </c>
      <c r="D4642" s="32" t="s">
        <v>64</v>
      </c>
      <c r="E4642" s="32" t="s">
        <v>242</v>
      </c>
      <c r="F4642" s="32" t="s">
        <v>124</v>
      </c>
      <c r="G4642" s="32">
        <v>9784</v>
      </c>
      <c r="H4642" s="32">
        <v>9782</v>
      </c>
      <c r="I4642" s="32">
        <v>629</v>
      </c>
      <c r="J4642" s="32">
        <v>9153</v>
      </c>
      <c r="K4642" s="32">
        <v>77781.333333333328</v>
      </c>
      <c r="L4642" s="32">
        <v>29776</v>
      </c>
      <c r="M4642" s="32"/>
      <c r="N4642" s="32" t="s">
        <v>287</v>
      </c>
    </row>
    <row r="4643" spans="1:14" x14ac:dyDescent="0.2">
      <c r="A4643" s="32">
        <v>2022</v>
      </c>
      <c r="B4643" s="32">
        <v>10</v>
      </c>
      <c r="C4643" s="32" t="s">
        <v>14</v>
      </c>
      <c r="D4643" s="32" t="s">
        <v>64</v>
      </c>
      <c r="E4643" s="32" t="s">
        <v>242</v>
      </c>
      <c r="F4643" s="32" t="s">
        <v>124</v>
      </c>
      <c r="G4643" s="32">
        <v>9850</v>
      </c>
      <c r="H4643" s="32">
        <v>9848</v>
      </c>
      <c r="I4643" s="32">
        <v>660</v>
      </c>
      <c r="J4643" s="32">
        <v>9188</v>
      </c>
      <c r="K4643" s="32">
        <v>73869.070000000007</v>
      </c>
      <c r="L4643" s="32">
        <v>25594.746666666666</v>
      </c>
      <c r="M4643" s="32"/>
      <c r="N4643" s="32" t="s">
        <v>287</v>
      </c>
    </row>
    <row r="4644" spans="1:14" x14ac:dyDescent="0.2">
      <c r="A4644" s="32">
        <v>2022</v>
      </c>
      <c r="B4644" s="32">
        <v>11</v>
      </c>
      <c r="C4644" s="32" t="s">
        <v>11</v>
      </c>
      <c r="D4644" s="32" t="s">
        <v>64</v>
      </c>
      <c r="E4644" s="32" t="s">
        <v>242</v>
      </c>
      <c r="F4644" s="32" t="s">
        <v>124</v>
      </c>
      <c r="G4644" s="32">
        <v>8310</v>
      </c>
      <c r="H4644" s="32">
        <v>8308</v>
      </c>
      <c r="I4644" s="32">
        <v>930</v>
      </c>
      <c r="J4644" s="32">
        <v>7378</v>
      </c>
      <c r="K4644" s="32">
        <v>61710.693333333336</v>
      </c>
      <c r="L4644" s="32">
        <v>21530.123333333333</v>
      </c>
      <c r="M4644" s="32"/>
      <c r="N4644" s="32" t="s">
        <v>287</v>
      </c>
    </row>
    <row r="4645" spans="1:14" x14ac:dyDescent="0.2">
      <c r="A4645" s="32">
        <v>2022</v>
      </c>
      <c r="B4645" s="32">
        <v>12</v>
      </c>
      <c r="C4645" s="32" t="s">
        <v>60</v>
      </c>
      <c r="D4645" s="32" t="s">
        <v>64</v>
      </c>
      <c r="E4645" s="32" t="s">
        <v>242</v>
      </c>
      <c r="F4645" s="32" t="s">
        <v>124</v>
      </c>
      <c r="G4645" s="32">
        <v>7815</v>
      </c>
      <c r="H4645" s="32">
        <v>7812</v>
      </c>
      <c r="I4645" s="32">
        <v>593</v>
      </c>
      <c r="J4645" s="32">
        <v>7219</v>
      </c>
      <c r="K4645" s="32">
        <v>62576.061666666668</v>
      </c>
      <c r="L4645" s="32">
        <v>31639.938333333332</v>
      </c>
      <c r="M4645" s="32"/>
      <c r="N4645" s="32" t="s">
        <v>287</v>
      </c>
    </row>
    <row r="4646" spans="1:14" x14ac:dyDescent="0.2">
      <c r="A4646" s="32">
        <v>2022</v>
      </c>
      <c r="B4646" s="32">
        <v>1</v>
      </c>
      <c r="C4646" s="32" t="s">
        <v>10</v>
      </c>
      <c r="D4646" s="32" t="s">
        <v>49</v>
      </c>
      <c r="E4646" s="32" t="s">
        <v>56</v>
      </c>
      <c r="F4646" s="32" t="s">
        <v>56</v>
      </c>
      <c r="G4646" s="32">
        <v>2290</v>
      </c>
      <c r="H4646" s="32">
        <v>2122</v>
      </c>
      <c r="I4646" s="32">
        <v>46</v>
      </c>
      <c r="J4646" s="32">
        <v>2076</v>
      </c>
      <c r="K4646" s="32">
        <v>16741.599999999999</v>
      </c>
      <c r="L4646" s="32">
        <v>6219.4</v>
      </c>
      <c r="M4646" s="32"/>
      <c r="N4646" s="32" t="s">
        <v>288</v>
      </c>
    </row>
    <row r="4647" spans="1:14" x14ac:dyDescent="0.2">
      <c r="A4647" s="32">
        <v>2022</v>
      </c>
      <c r="B4647" s="32">
        <v>2</v>
      </c>
      <c r="C4647" s="32" t="s">
        <v>33</v>
      </c>
      <c r="D4647" s="32" t="s">
        <v>49</v>
      </c>
      <c r="E4647" s="32" t="s">
        <v>56</v>
      </c>
      <c r="F4647" s="32" t="s">
        <v>56</v>
      </c>
      <c r="G4647" s="32">
        <v>2537</v>
      </c>
      <c r="H4647" s="32">
        <v>2290</v>
      </c>
      <c r="I4647" s="32">
        <v>50</v>
      </c>
      <c r="J4647" s="32">
        <v>2240</v>
      </c>
      <c r="K4647" s="32">
        <v>16654.900000000001</v>
      </c>
      <c r="L4647" s="32">
        <v>5762.1</v>
      </c>
      <c r="M4647" s="32"/>
      <c r="N4647" s="32" t="s">
        <v>288</v>
      </c>
    </row>
    <row r="4648" spans="1:14" x14ac:dyDescent="0.2">
      <c r="A4648" s="32">
        <v>2022</v>
      </c>
      <c r="B4648" s="32">
        <v>3</v>
      </c>
      <c r="C4648" s="32" t="s">
        <v>79</v>
      </c>
      <c r="D4648" s="32" t="s">
        <v>49</v>
      </c>
      <c r="E4648" s="32" t="s">
        <v>56</v>
      </c>
      <c r="F4648" s="32" t="s">
        <v>56</v>
      </c>
      <c r="G4648" s="32">
        <v>3495</v>
      </c>
      <c r="H4648" s="32">
        <v>3181</v>
      </c>
      <c r="I4648" s="32">
        <v>116</v>
      </c>
      <c r="J4648" s="32">
        <v>3065</v>
      </c>
      <c r="K4648" s="32">
        <v>24528.3</v>
      </c>
      <c r="L4648" s="32">
        <v>6758.7</v>
      </c>
      <c r="M4648" s="32"/>
      <c r="N4648" s="32" t="s">
        <v>288</v>
      </c>
    </row>
    <row r="4649" spans="1:14" x14ac:dyDescent="0.2">
      <c r="A4649" s="32">
        <v>2022</v>
      </c>
      <c r="B4649" s="32">
        <v>4</v>
      </c>
      <c r="C4649" s="32" t="s">
        <v>58</v>
      </c>
      <c r="D4649" s="32" t="s">
        <v>49</v>
      </c>
      <c r="E4649" s="32" t="s">
        <v>56</v>
      </c>
      <c r="F4649" s="32" t="s">
        <v>56</v>
      </c>
      <c r="G4649" s="32">
        <v>3665</v>
      </c>
      <c r="H4649" s="32">
        <v>3332</v>
      </c>
      <c r="I4649" s="32">
        <v>40</v>
      </c>
      <c r="J4649" s="32">
        <v>3292</v>
      </c>
      <c r="K4649" s="32">
        <v>26930.799999999999</v>
      </c>
      <c r="L4649" s="32">
        <v>9156.2000000000007</v>
      </c>
      <c r="M4649" s="32"/>
      <c r="N4649" s="32" t="s">
        <v>288</v>
      </c>
    </row>
    <row r="4650" spans="1:14" x14ac:dyDescent="0.2">
      <c r="A4650" s="32">
        <v>2022</v>
      </c>
      <c r="B4650" s="32">
        <v>5</v>
      </c>
      <c r="C4650" s="32" t="s">
        <v>36</v>
      </c>
      <c r="D4650" s="32" t="s">
        <v>49</v>
      </c>
      <c r="E4650" s="32" t="s">
        <v>56</v>
      </c>
      <c r="F4650" s="32" t="s">
        <v>56</v>
      </c>
      <c r="G4650" s="32">
        <v>4175</v>
      </c>
      <c r="H4650" s="32">
        <v>3802</v>
      </c>
      <c r="I4650" s="32">
        <v>67</v>
      </c>
      <c r="J4650" s="32">
        <v>3735</v>
      </c>
      <c r="K4650" s="32">
        <v>29212.2</v>
      </c>
      <c r="L4650" s="32">
        <v>10440.799999999999</v>
      </c>
      <c r="M4650" s="32"/>
      <c r="N4650" s="32" t="s">
        <v>288</v>
      </c>
    </row>
    <row r="4651" spans="1:14" x14ac:dyDescent="0.2">
      <c r="A4651" s="32">
        <v>2022</v>
      </c>
      <c r="B4651" s="32">
        <v>6</v>
      </c>
      <c r="C4651" s="32" t="s">
        <v>44</v>
      </c>
      <c r="D4651" s="32" t="s">
        <v>49</v>
      </c>
      <c r="E4651" s="32" t="s">
        <v>56</v>
      </c>
      <c r="F4651" s="32" t="s">
        <v>56</v>
      </c>
      <c r="G4651" s="32">
        <v>4210</v>
      </c>
      <c r="H4651" s="32">
        <v>3759</v>
      </c>
      <c r="I4651" s="32">
        <v>80</v>
      </c>
      <c r="J4651" s="32">
        <v>3679</v>
      </c>
      <c r="K4651" s="32">
        <v>28136.3</v>
      </c>
      <c r="L4651" s="32">
        <v>11248.7</v>
      </c>
      <c r="M4651" s="32"/>
      <c r="N4651" s="32" t="s">
        <v>288</v>
      </c>
    </row>
    <row r="4652" spans="1:14" x14ac:dyDescent="0.2">
      <c r="A4652" s="32">
        <v>2022</v>
      </c>
      <c r="B4652" s="32">
        <v>7</v>
      </c>
      <c r="C4652" s="32" t="s">
        <v>24</v>
      </c>
      <c r="D4652" s="32" t="s">
        <v>49</v>
      </c>
      <c r="E4652" s="32" t="s">
        <v>56</v>
      </c>
      <c r="F4652" s="32" t="s">
        <v>56</v>
      </c>
      <c r="G4652" s="32">
        <v>4247</v>
      </c>
      <c r="H4652" s="32">
        <v>3845</v>
      </c>
      <c r="I4652" s="32">
        <v>86</v>
      </c>
      <c r="J4652" s="32">
        <v>3759</v>
      </c>
      <c r="K4652" s="32">
        <v>28969.7</v>
      </c>
      <c r="L4652" s="32">
        <v>11551.3</v>
      </c>
      <c r="M4652" s="32"/>
      <c r="N4652" s="32" t="s">
        <v>288</v>
      </c>
    </row>
    <row r="4653" spans="1:14" x14ac:dyDescent="0.2">
      <c r="A4653" s="32">
        <v>2022</v>
      </c>
      <c r="B4653" s="32">
        <v>8</v>
      </c>
      <c r="C4653" s="32" t="s">
        <v>13</v>
      </c>
      <c r="D4653" s="32" t="s">
        <v>49</v>
      </c>
      <c r="E4653" s="32" t="s">
        <v>56</v>
      </c>
      <c r="F4653" s="32" t="s">
        <v>56</v>
      </c>
      <c r="G4653" s="32">
        <v>4029</v>
      </c>
      <c r="H4653" s="32">
        <v>3661</v>
      </c>
      <c r="I4653" s="32">
        <v>415</v>
      </c>
      <c r="J4653" s="32">
        <v>3246</v>
      </c>
      <c r="K4653" s="32">
        <v>25696.9</v>
      </c>
      <c r="L4653" s="32">
        <v>8370.1</v>
      </c>
      <c r="M4653" s="32"/>
      <c r="N4653" s="32" t="s">
        <v>288</v>
      </c>
    </row>
    <row r="4654" spans="1:14" x14ac:dyDescent="0.2">
      <c r="A4654" s="32">
        <v>2022</v>
      </c>
      <c r="B4654" s="32">
        <v>9</v>
      </c>
      <c r="C4654" s="32" t="s">
        <v>65</v>
      </c>
      <c r="D4654" s="32" t="s">
        <v>49</v>
      </c>
      <c r="E4654" s="32" t="s">
        <v>56</v>
      </c>
      <c r="F4654" s="32" t="s">
        <v>56</v>
      </c>
      <c r="G4654" s="32">
        <v>3935</v>
      </c>
      <c r="H4654" s="32">
        <v>3600</v>
      </c>
      <c r="I4654" s="32">
        <v>75</v>
      </c>
      <c r="J4654" s="32">
        <v>3525</v>
      </c>
      <c r="K4654" s="32">
        <v>27224.400000000001</v>
      </c>
      <c r="L4654" s="32">
        <v>10161.6</v>
      </c>
      <c r="M4654" s="32"/>
      <c r="N4654" s="32" t="s">
        <v>288</v>
      </c>
    </row>
    <row r="4655" spans="1:14" x14ac:dyDescent="0.2">
      <c r="A4655" s="32">
        <v>2022</v>
      </c>
      <c r="B4655" s="32">
        <v>10</v>
      </c>
      <c r="C4655" s="32" t="s">
        <v>14</v>
      </c>
      <c r="D4655" s="32" t="s">
        <v>49</v>
      </c>
      <c r="E4655" s="32" t="s">
        <v>56</v>
      </c>
      <c r="F4655" s="32" t="s">
        <v>56</v>
      </c>
      <c r="G4655" s="32">
        <v>3825</v>
      </c>
      <c r="H4655" s="32">
        <v>3497</v>
      </c>
      <c r="I4655" s="32">
        <v>77</v>
      </c>
      <c r="J4655" s="32">
        <v>3420</v>
      </c>
      <c r="K4655" s="32">
        <v>26425</v>
      </c>
      <c r="L4655" s="32">
        <v>10365</v>
      </c>
      <c r="M4655" s="32"/>
      <c r="N4655" s="32" t="s">
        <v>288</v>
      </c>
    </row>
    <row r="4656" spans="1:14" x14ac:dyDescent="0.2">
      <c r="A4656" s="32">
        <v>2022</v>
      </c>
      <c r="B4656" s="32">
        <v>11</v>
      </c>
      <c r="C4656" s="32" t="s">
        <v>11</v>
      </c>
      <c r="D4656" s="32" t="s">
        <v>49</v>
      </c>
      <c r="E4656" s="32" t="s">
        <v>56</v>
      </c>
      <c r="F4656" s="32" t="s">
        <v>56</v>
      </c>
      <c r="G4656" s="32">
        <v>3009</v>
      </c>
      <c r="H4656" s="32">
        <v>2799</v>
      </c>
      <c r="I4656" s="32">
        <v>11</v>
      </c>
      <c r="J4656" s="32">
        <v>2788</v>
      </c>
      <c r="K4656" s="32">
        <v>21921.5</v>
      </c>
      <c r="L4656" s="32">
        <v>9010.5</v>
      </c>
      <c r="M4656" s="32"/>
      <c r="N4656" s="32" t="s">
        <v>288</v>
      </c>
    </row>
    <row r="4657" spans="1:14" x14ac:dyDescent="0.2">
      <c r="A4657" s="32">
        <v>2022</v>
      </c>
      <c r="B4657" s="32">
        <v>12</v>
      </c>
      <c r="C4657" s="32" t="s">
        <v>60</v>
      </c>
      <c r="D4657" s="32" t="s">
        <v>49</v>
      </c>
      <c r="E4657" s="32" t="s">
        <v>56</v>
      </c>
      <c r="F4657" s="32" t="s">
        <v>56</v>
      </c>
      <c r="G4657" s="32">
        <v>3051</v>
      </c>
      <c r="H4657" s="32">
        <v>2770</v>
      </c>
      <c r="I4657" s="32">
        <v>35</v>
      </c>
      <c r="J4657" s="32">
        <v>2735</v>
      </c>
      <c r="K4657" s="32">
        <v>22743.9</v>
      </c>
      <c r="L4657" s="32">
        <v>9175.1</v>
      </c>
      <c r="M4657" s="32"/>
      <c r="N4657" s="32" t="s">
        <v>288</v>
      </c>
    </row>
    <row r="4658" spans="1:14" x14ac:dyDescent="0.2">
      <c r="A4658" s="32">
        <v>2022</v>
      </c>
      <c r="B4658" s="32">
        <v>1</v>
      </c>
      <c r="C4658" s="32" t="s">
        <v>10</v>
      </c>
      <c r="D4658" s="32" t="s">
        <v>71</v>
      </c>
      <c r="E4658" s="32" t="s">
        <v>243</v>
      </c>
      <c r="F4658" s="32" t="s">
        <v>120</v>
      </c>
      <c r="G4658" s="32">
        <v>5831</v>
      </c>
      <c r="H4658" s="32">
        <v>5353</v>
      </c>
      <c r="I4658" s="32">
        <v>180</v>
      </c>
      <c r="J4658" s="32">
        <v>5173</v>
      </c>
      <c r="K4658" s="32">
        <v>38769.599999999999</v>
      </c>
      <c r="L4658" s="32">
        <v>33996.400000000001</v>
      </c>
      <c r="M4658" s="32"/>
      <c r="N4658" s="32" t="s">
        <v>289</v>
      </c>
    </row>
    <row r="4659" spans="1:14" x14ac:dyDescent="0.2">
      <c r="A4659" s="32">
        <v>2022</v>
      </c>
      <c r="B4659" s="32">
        <v>2</v>
      </c>
      <c r="C4659" s="32" t="s">
        <v>33</v>
      </c>
      <c r="D4659" s="32" t="s">
        <v>71</v>
      </c>
      <c r="E4659" s="32" t="s">
        <v>243</v>
      </c>
      <c r="F4659" s="32" t="s">
        <v>120</v>
      </c>
      <c r="G4659" s="32">
        <v>5506</v>
      </c>
      <c r="H4659" s="32">
        <v>5046</v>
      </c>
      <c r="I4659" s="32">
        <v>187</v>
      </c>
      <c r="J4659" s="32">
        <v>4859</v>
      </c>
      <c r="K4659" s="32">
        <v>35802.800000000003</v>
      </c>
      <c r="L4659" s="32">
        <v>29475.200000000001</v>
      </c>
      <c r="M4659" s="32"/>
      <c r="N4659" s="32" t="s">
        <v>289</v>
      </c>
    </row>
    <row r="4660" spans="1:14" x14ac:dyDescent="0.2">
      <c r="A4660" s="32">
        <v>2022</v>
      </c>
      <c r="B4660" s="32">
        <v>3</v>
      </c>
      <c r="C4660" s="32" t="s">
        <v>79</v>
      </c>
      <c r="D4660" s="32" t="s">
        <v>71</v>
      </c>
      <c r="E4660" s="32" t="s">
        <v>243</v>
      </c>
      <c r="F4660" s="32" t="s">
        <v>120</v>
      </c>
      <c r="G4660" s="32">
        <v>7697</v>
      </c>
      <c r="H4660" s="32">
        <v>7135</v>
      </c>
      <c r="I4660" s="32">
        <v>225</v>
      </c>
      <c r="J4660" s="32">
        <v>6910</v>
      </c>
      <c r="K4660" s="32">
        <v>51421.4</v>
      </c>
      <c r="L4660" s="32">
        <v>24112.6</v>
      </c>
      <c r="M4660" s="32"/>
      <c r="N4660" s="32" t="s">
        <v>289</v>
      </c>
    </row>
    <row r="4661" spans="1:14" x14ac:dyDescent="0.2">
      <c r="A4661" s="32">
        <v>2022</v>
      </c>
      <c r="B4661" s="32">
        <v>4</v>
      </c>
      <c r="C4661" s="32" t="s">
        <v>58</v>
      </c>
      <c r="D4661" s="32" t="s">
        <v>71</v>
      </c>
      <c r="E4661" s="32" t="s">
        <v>243</v>
      </c>
      <c r="F4661" s="32" t="s">
        <v>120</v>
      </c>
      <c r="G4661" s="32">
        <v>8651</v>
      </c>
      <c r="H4661" s="32">
        <v>8176</v>
      </c>
      <c r="I4661" s="32">
        <v>216</v>
      </c>
      <c r="J4661" s="32">
        <v>7960</v>
      </c>
      <c r="K4661" s="32">
        <v>60836</v>
      </c>
      <c r="L4661" s="32">
        <v>25422</v>
      </c>
      <c r="M4661" s="32"/>
      <c r="N4661" s="32" t="s">
        <v>289</v>
      </c>
    </row>
    <row r="4662" spans="1:14" x14ac:dyDescent="0.2">
      <c r="A4662" s="32">
        <v>2022</v>
      </c>
      <c r="B4662" s="32">
        <v>5</v>
      </c>
      <c r="C4662" s="32" t="s">
        <v>36</v>
      </c>
      <c r="D4662" s="32" t="s">
        <v>71</v>
      </c>
      <c r="E4662" s="32" t="s">
        <v>243</v>
      </c>
      <c r="F4662" s="32" t="s">
        <v>120</v>
      </c>
      <c r="G4662" s="32">
        <v>10015</v>
      </c>
      <c r="H4662" s="32">
        <v>9406</v>
      </c>
      <c r="I4662" s="32">
        <v>289</v>
      </c>
      <c r="J4662" s="32">
        <v>9117</v>
      </c>
      <c r="K4662" s="32">
        <v>69008</v>
      </c>
      <c r="L4662" s="32">
        <v>26811</v>
      </c>
      <c r="M4662" s="32"/>
      <c r="N4662" s="32" t="s">
        <v>289</v>
      </c>
    </row>
    <row r="4663" spans="1:14" x14ac:dyDescent="0.2">
      <c r="A4663" s="32">
        <v>2022</v>
      </c>
      <c r="B4663" s="32">
        <v>6</v>
      </c>
      <c r="C4663" s="32" t="s">
        <v>44</v>
      </c>
      <c r="D4663" s="32" t="s">
        <v>71</v>
      </c>
      <c r="E4663" s="32" t="s">
        <v>243</v>
      </c>
      <c r="F4663" s="32" t="s">
        <v>120</v>
      </c>
      <c r="G4663" s="32">
        <v>10005</v>
      </c>
      <c r="H4663" s="32">
        <v>9320</v>
      </c>
      <c r="I4663" s="32">
        <v>622</v>
      </c>
      <c r="J4663" s="32">
        <v>8698</v>
      </c>
      <c r="K4663" s="32">
        <v>66357.7</v>
      </c>
      <c r="L4663" s="32">
        <v>29371.3</v>
      </c>
      <c r="M4663" s="32"/>
      <c r="N4663" s="32" t="s">
        <v>289</v>
      </c>
    </row>
    <row r="4664" spans="1:14" x14ac:dyDescent="0.2">
      <c r="A4664" s="32">
        <v>2022</v>
      </c>
      <c r="B4664" s="32">
        <v>7</v>
      </c>
      <c r="C4664" s="32" t="s">
        <v>24</v>
      </c>
      <c r="D4664" s="32" t="s">
        <v>71</v>
      </c>
      <c r="E4664" s="32" t="s">
        <v>243</v>
      </c>
      <c r="F4664" s="32" t="s">
        <v>120</v>
      </c>
      <c r="G4664" s="32">
        <v>8715</v>
      </c>
      <c r="H4664" s="32">
        <v>8132</v>
      </c>
      <c r="I4664" s="32">
        <v>565</v>
      </c>
      <c r="J4664" s="32">
        <v>7567</v>
      </c>
      <c r="K4664" s="32">
        <v>58100.9</v>
      </c>
      <c r="L4664" s="32">
        <v>23356.1</v>
      </c>
      <c r="M4664" s="32"/>
      <c r="N4664" s="32" t="s">
        <v>289</v>
      </c>
    </row>
    <row r="4665" spans="1:14" x14ac:dyDescent="0.2">
      <c r="A4665" s="32">
        <v>2022</v>
      </c>
      <c r="B4665" s="32">
        <v>8</v>
      </c>
      <c r="C4665" s="32" t="s">
        <v>13</v>
      </c>
      <c r="D4665" s="32" t="s">
        <v>71</v>
      </c>
      <c r="E4665" s="32" t="s">
        <v>243</v>
      </c>
      <c r="F4665" s="32" t="s">
        <v>120</v>
      </c>
      <c r="G4665" s="32">
        <v>10219</v>
      </c>
      <c r="H4665" s="32">
        <v>9652</v>
      </c>
      <c r="I4665" s="32">
        <v>537</v>
      </c>
      <c r="J4665" s="32">
        <v>9115</v>
      </c>
      <c r="K4665" s="32">
        <v>69131.7</v>
      </c>
      <c r="L4665" s="32">
        <v>27534.3</v>
      </c>
      <c r="M4665" s="32"/>
      <c r="N4665" s="32" t="s">
        <v>289</v>
      </c>
    </row>
    <row r="4666" spans="1:14" x14ac:dyDescent="0.2">
      <c r="A4666" s="32">
        <v>2022</v>
      </c>
      <c r="B4666" s="32">
        <v>9</v>
      </c>
      <c r="C4666" s="32" t="s">
        <v>65</v>
      </c>
      <c r="D4666" s="32" t="s">
        <v>71</v>
      </c>
      <c r="E4666" s="32" t="s">
        <v>243</v>
      </c>
      <c r="F4666" s="32" t="s">
        <v>120</v>
      </c>
      <c r="G4666" s="32">
        <v>10270</v>
      </c>
      <c r="H4666" s="32">
        <v>9755</v>
      </c>
      <c r="I4666" s="32">
        <v>330</v>
      </c>
      <c r="J4666" s="32">
        <v>9425</v>
      </c>
      <c r="K4666" s="32">
        <v>72822.100000000006</v>
      </c>
      <c r="L4666" s="32">
        <v>28288.9</v>
      </c>
      <c r="M4666" s="32"/>
      <c r="N4666" s="32" t="s">
        <v>289</v>
      </c>
    </row>
    <row r="4667" spans="1:14" x14ac:dyDescent="0.2">
      <c r="A4667" s="32">
        <v>2022</v>
      </c>
      <c r="B4667" s="32">
        <v>10</v>
      </c>
      <c r="C4667" s="32" t="s">
        <v>14</v>
      </c>
      <c r="D4667" s="32" t="s">
        <v>71</v>
      </c>
      <c r="E4667" s="32" t="s">
        <v>243</v>
      </c>
      <c r="F4667" s="32" t="s">
        <v>120</v>
      </c>
      <c r="G4667" s="32">
        <v>10039</v>
      </c>
      <c r="H4667" s="32">
        <v>9590</v>
      </c>
      <c r="I4667" s="32">
        <v>250</v>
      </c>
      <c r="J4667" s="32">
        <v>9340</v>
      </c>
      <c r="K4667" s="32">
        <v>72750.100000000006</v>
      </c>
      <c r="L4667" s="32">
        <v>28703.9</v>
      </c>
      <c r="M4667" s="32"/>
      <c r="N4667" s="32" t="s">
        <v>289</v>
      </c>
    </row>
    <row r="4668" spans="1:14" x14ac:dyDescent="0.2">
      <c r="A4668" s="32">
        <v>2022</v>
      </c>
      <c r="B4668" s="32">
        <v>11</v>
      </c>
      <c r="C4668" s="32" t="s">
        <v>11</v>
      </c>
      <c r="D4668" s="32" t="s">
        <v>71</v>
      </c>
      <c r="E4668" s="32" t="s">
        <v>243</v>
      </c>
      <c r="F4668" s="32" t="s">
        <v>120</v>
      </c>
      <c r="G4668" s="32">
        <v>8710</v>
      </c>
      <c r="H4668" s="32">
        <v>8239</v>
      </c>
      <c r="I4668" s="32">
        <v>203</v>
      </c>
      <c r="J4668" s="32">
        <v>8036</v>
      </c>
      <c r="K4668" s="32">
        <v>63672.5</v>
      </c>
      <c r="L4668" s="32">
        <v>44415.5</v>
      </c>
      <c r="M4668" s="32"/>
      <c r="N4668" s="32" t="s">
        <v>289</v>
      </c>
    </row>
    <row r="4669" spans="1:14" x14ac:dyDescent="0.2">
      <c r="A4669" s="32">
        <v>2022</v>
      </c>
      <c r="B4669" s="32">
        <v>12</v>
      </c>
      <c r="C4669" s="32" t="s">
        <v>60</v>
      </c>
      <c r="D4669" s="32" t="s">
        <v>71</v>
      </c>
      <c r="E4669" s="32" t="s">
        <v>243</v>
      </c>
      <c r="F4669" s="32" t="s">
        <v>120</v>
      </c>
      <c r="G4669" s="32">
        <v>7881</v>
      </c>
      <c r="H4669" s="32">
        <v>7277</v>
      </c>
      <c r="I4669" s="32">
        <v>196</v>
      </c>
      <c r="J4669" s="32">
        <v>7081</v>
      </c>
      <c r="K4669" s="32">
        <v>57397.5</v>
      </c>
      <c r="L4669" s="32">
        <v>67348.5</v>
      </c>
      <c r="M4669" s="32"/>
      <c r="N4669" s="32" t="s">
        <v>289</v>
      </c>
    </row>
    <row r="4670" spans="1:14" x14ac:dyDescent="0.2">
      <c r="A4670" s="32">
        <v>2022</v>
      </c>
      <c r="B4670" s="32">
        <v>1</v>
      </c>
      <c r="C4670" s="32" t="s">
        <v>10</v>
      </c>
      <c r="D4670" s="32" t="s">
        <v>72</v>
      </c>
      <c r="E4670" s="32" t="s">
        <v>244</v>
      </c>
      <c r="F4670" s="32" t="s">
        <v>122</v>
      </c>
      <c r="G4670" s="32">
        <v>4740</v>
      </c>
      <c r="H4670" s="32">
        <v>3968</v>
      </c>
      <c r="I4670" s="32">
        <v>1154</v>
      </c>
      <c r="J4670" s="32">
        <v>2814</v>
      </c>
      <c r="K4670" s="32">
        <v>17895.830000000002</v>
      </c>
      <c r="L4670" s="32">
        <v>7363.7033333333329</v>
      </c>
      <c r="M4670" s="32"/>
      <c r="N4670" s="32" t="s">
        <v>290</v>
      </c>
    </row>
    <row r="4671" spans="1:14" x14ac:dyDescent="0.2">
      <c r="A4671" s="32">
        <v>2022</v>
      </c>
      <c r="B4671" s="32">
        <v>2</v>
      </c>
      <c r="C4671" s="32" t="s">
        <v>33</v>
      </c>
      <c r="D4671" s="32" t="s">
        <v>72</v>
      </c>
      <c r="E4671" s="32" t="s">
        <v>244</v>
      </c>
      <c r="F4671" s="32" t="s">
        <v>122</v>
      </c>
      <c r="G4671" s="32">
        <v>3789</v>
      </c>
      <c r="H4671" s="32">
        <v>3396</v>
      </c>
      <c r="I4671" s="32">
        <v>382</v>
      </c>
      <c r="J4671" s="32">
        <v>3014</v>
      </c>
      <c r="K4671" s="32">
        <v>20844.705000000002</v>
      </c>
      <c r="L4671" s="32">
        <v>6982.9783333333335</v>
      </c>
      <c r="M4671" s="32"/>
      <c r="N4671" s="32" t="s">
        <v>290</v>
      </c>
    </row>
    <row r="4672" spans="1:14" x14ac:dyDescent="0.2">
      <c r="A4672" s="32">
        <v>2022</v>
      </c>
      <c r="B4672" s="32">
        <v>3</v>
      </c>
      <c r="C4672" s="32" t="s">
        <v>79</v>
      </c>
      <c r="D4672" s="32" t="s">
        <v>72</v>
      </c>
      <c r="E4672" s="32" t="s">
        <v>244</v>
      </c>
      <c r="F4672" s="32" t="s">
        <v>122</v>
      </c>
      <c r="G4672" s="32">
        <v>4880</v>
      </c>
      <c r="H4672" s="32">
        <v>4525</v>
      </c>
      <c r="I4672" s="32">
        <v>671</v>
      </c>
      <c r="J4672" s="32">
        <v>3854</v>
      </c>
      <c r="K4672" s="32">
        <v>26424.028333333332</v>
      </c>
      <c r="L4672" s="32">
        <v>9088.0550000000003</v>
      </c>
      <c r="M4672" s="32"/>
      <c r="N4672" s="32" t="s">
        <v>290</v>
      </c>
    </row>
    <row r="4673" spans="1:14" x14ac:dyDescent="0.2">
      <c r="A4673" s="32">
        <v>2022</v>
      </c>
      <c r="B4673" s="32">
        <v>4</v>
      </c>
      <c r="C4673" s="32" t="s">
        <v>58</v>
      </c>
      <c r="D4673" s="32" t="s">
        <v>72</v>
      </c>
      <c r="E4673" s="32" t="s">
        <v>244</v>
      </c>
      <c r="F4673" s="32" t="s">
        <v>122</v>
      </c>
      <c r="G4673" s="32">
        <v>5328</v>
      </c>
      <c r="H4673" s="32">
        <v>4994</v>
      </c>
      <c r="I4673" s="32">
        <v>1596</v>
      </c>
      <c r="J4673" s="32">
        <v>3398</v>
      </c>
      <c r="K4673" s="32">
        <v>23894.058333333334</v>
      </c>
      <c r="L4673" s="32">
        <v>9705.0583333333325</v>
      </c>
      <c r="M4673" s="32"/>
      <c r="N4673" s="32" t="s">
        <v>290</v>
      </c>
    </row>
    <row r="4674" spans="1:14" x14ac:dyDescent="0.2">
      <c r="A4674" s="32">
        <v>2022</v>
      </c>
      <c r="B4674" s="32">
        <v>5</v>
      </c>
      <c r="C4674" s="32" t="s">
        <v>36</v>
      </c>
      <c r="D4674" s="32" t="s">
        <v>72</v>
      </c>
      <c r="E4674" s="32" t="s">
        <v>244</v>
      </c>
      <c r="F4674" s="32" t="s">
        <v>122</v>
      </c>
      <c r="G4674" s="32">
        <v>6646</v>
      </c>
      <c r="H4674" s="32">
        <v>6580</v>
      </c>
      <c r="I4674" s="32">
        <v>517</v>
      </c>
      <c r="J4674" s="32">
        <v>6063</v>
      </c>
      <c r="K4674" s="32">
        <v>42023.25</v>
      </c>
      <c r="L4674" s="32">
        <v>15781.333333333334</v>
      </c>
      <c r="M4674" s="32"/>
      <c r="N4674" s="32" t="s">
        <v>290</v>
      </c>
    </row>
    <row r="4675" spans="1:14" x14ac:dyDescent="0.2">
      <c r="A4675" s="32">
        <v>2022</v>
      </c>
      <c r="B4675" s="32">
        <v>6</v>
      </c>
      <c r="C4675" s="32" t="s">
        <v>44</v>
      </c>
      <c r="D4675" s="32" t="s">
        <v>72</v>
      </c>
      <c r="E4675" s="32" t="s">
        <v>244</v>
      </c>
      <c r="F4675" s="32" t="s">
        <v>122</v>
      </c>
      <c r="G4675" s="32">
        <v>7270</v>
      </c>
      <c r="H4675" s="32">
        <v>7203</v>
      </c>
      <c r="I4675" s="32">
        <v>716</v>
      </c>
      <c r="J4675" s="32">
        <v>6487</v>
      </c>
      <c r="K4675" s="32">
        <v>44529.763333333336</v>
      </c>
      <c r="L4675" s="32">
        <v>18752.47</v>
      </c>
      <c r="M4675" s="32"/>
      <c r="N4675" s="32" t="s">
        <v>290</v>
      </c>
    </row>
    <row r="4676" spans="1:14" x14ac:dyDescent="0.2">
      <c r="A4676" s="32">
        <v>2022</v>
      </c>
      <c r="B4676" s="32">
        <v>7</v>
      </c>
      <c r="C4676" s="32" t="s">
        <v>24</v>
      </c>
      <c r="D4676" s="32" t="s">
        <v>72</v>
      </c>
      <c r="E4676" s="32" t="s">
        <v>244</v>
      </c>
      <c r="F4676" s="32" t="s">
        <v>122</v>
      </c>
      <c r="G4676" s="32">
        <v>7300</v>
      </c>
      <c r="H4676" s="32">
        <v>7234</v>
      </c>
      <c r="I4676" s="32">
        <v>458</v>
      </c>
      <c r="J4676" s="32">
        <v>6776</v>
      </c>
      <c r="K4676" s="32">
        <v>47974.006666666668</v>
      </c>
      <c r="L4676" s="32">
        <v>18986.21</v>
      </c>
      <c r="M4676" s="32"/>
      <c r="N4676" s="32" t="s">
        <v>290</v>
      </c>
    </row>
    <row r="4677" spans="1:14" x14ac:dyDescent="0.2">
      <c r="A4677" s="32">
        <v>2022</v>
      </c>
      <c r="B4677" s="32">
        <v>8</v>
      </c>
      <c r="C4677" s="32" t="s">
        <v>13</v>
      </c>
      <c r="D4677" s="32" t="s">
        <v>72</v>
      </c>
      <c r="E4677" s="32" t="s">
        <v>244</v>
      </c>
      <c r="F4677" s="32" t="s">
        <v>122</v>
      </c>
      <c r="G4677" s="32">
        <v>7176</v>
      </c>
      <c r="H4677" s="32">
        <v>7129</v>
      </c>
      <c r="I4677" s="32">
        <v>1580</v>
      </c>
      <c r="J4677" s="32">
        <v>5549</v>
      </c>
      <c r="K4677" s="32">
        <v>36102.511666666665</v>
      </c>
      <c r="L4677" s="32">
        <v>14187.754999999999</v>
      </c>
      <c r="M4677" s="32"/>
      <c r="N4677" s="32" t="s">
        <v>290</v>
      </c>
    </row>
    <row r="4678" spans="1:14" x14ac:dyDescent="0.2">
      <c r="A4678" s="32">
        <v>2022</v>
      </c>
      <c r="B4678" s="32">
        <v>9</v>
      </c>
      <c r="C4678" s="32" t="s">
        <v>65</v>
      </c>
      <c r="D4678" s="32" t="s">
        <v>72</v>
      </c>
      <c r="E4678" s="32" t="s">
        <v>244</v>
      </c>
      <c r="F4678" s="32" t="s">
        <v>122</v>
      </c>
      <c r="G4678" s="32">
        <v>7297</v>
      </c>
      <c r="H4678" s="32">
        <v>7241</v>
      </c>
      <c r="I4678" s="32">
        <v>518</v>
      </c>
      <c r="J4678" s="32">
        <v>6723</v>
      </c>
      <c r="K4678" s="32">
        <v>45532.311666666668</v>
      </c>
      <c r="L4678" s="32">
        <v>19219.838333333333</v>
      </c>
      <c r="M4678" s="32"/>
      <c r="N4678" s="32" t="s">
        <v>290</v>
      </c>
    </row>
    <row r="4679" spans="1:14" x14ac:dyDescent="0.2">
      <c r="A4679" s="32">
        <v>2022</v>
      </c>
      <c r="B4679" s="32">
        <v>10</v>
      </c>
      <c r="C4679" s="32" t="s">
        <v>14</v>
      </c>
      <c r="D4679" s="32" t="s">
        <v>72</v>
      </c>
      <c r="E4679" s="32" t="s">
        <v>244</v>
      </c>
      <c r="F4679" s="32" t="s">
        <v>122</v>
      </c>
      <c r="G4679" s="32">
        <v>6847</v>
      </c>
      <c r="H4679" s="32">
        <v>6785</v>
      </c>
      <c r="I4679" s="32">
        <v>1990</v>
      </c>
      <c r="J4679" s="32">
        <v>4795</v>
      </c>
      <c r="K4679" s="32">
        <v>33190.408333333333</v>
      </c>
      <c r="L4679" s="32">
        <v>14879.291666666666</v>
      </c>
      <c r="M4679" s="32"/>
      <c r="N4679" s="32" t="s">
        <v>290</v>
      </c>
    </row>
    <row r="4680" spans="1:14" x14ac:dyDescent="0.2">
      <c r="A4680" s="32">
        <v>2022</v>
      </c>
      <c r="B4680" s="32">
        <v>11</v>
      </c>
      <c r="C4680" s="32" t="s">
        <v>11</v>
      </c>
      <c r="D4680" s="32" t="s">
        <v>72</v>
      </c>
      <c r="E4680" s="32" t="s">
        <v>244</v>
      </c>
      <c r="F4680" s="32" t="s">
        <v>122</v>
      </c>
      <c r="G4680" s="32">
        <v>5796</v>
      </c>
      <c r="H4680" s="32">
        <v>5334</v>
      </c>
      <c r="I4680" s="32">
        <v>403</v>
      </c>
      <c r="J4680" s="32">
        <v>4931</v>
      </c>
      <c r="K4680" s="32">
        <v>33551.188333333332</v>
      </c>
      <c r="L4680" s="32">
        <v>13381.344999999999</v>
      </c>
      <c r="M4680" s="32"/>
      <c r="N4680" s="32" t="s">
        <v>290</v>
      </c>
    </row>
    <row r="4681" spans="1:14" x14ac:dyDescent="0.2">
      <c r="A4681" s="32">
        <v>2022</v>
      </c>
      <c r="B4681" s="32">
        <v>12</v>
      </c>
      <c r="C4681" s="32" t="s">
        <v>60</v>
      </c>
      <c r="D4681" s="32" t="s">
        <v>72</v>
      </c>
      <c r="E4681" s="32" t="s">
        <v>244</v>
      </c>
      <c r="F4681" s="32" t="s">
        <v>122</v>
      </c>
      <c r="G4681" s="32">
        <v>5867</v>
      </c>
      <c r="H4681" s="32">
        <v>4536</v>
      </c>
      <c r="I4681" s="32">
        <v>1019</v>
      </c>
      <c r="J4681" s="32">
        <v>3517</v>
      </c>
      <c r="K4681" s="32">
        <v>23798.013333333332</v>
      </c>
      <c r="L4681" s="32">
        <v>9288.6533333333336</v>
      </c>
      <c r="M4681" s="32"/>
      <c r="N4681" s="32" t="s">
        <v>290</v>
      </c>
    </row>
    <row r="4682" spans="1:14" x14ac:dyDescent="0.2">
      <c r="A4682" s="32">
        <v>2022</v>
      </c>
      <c r="B4682" s="32">
        <v>1</v>
      </c>
      <c r="C4682" s="32" t="s">
        <v>10</v>
      </c>
      <c r="D4682" s="32" t="s">
        <v>86</v>
      </c>
      <c r="E4682" s="32" t="s">
        <v>165</v>
      </c>
      <c r="F4682" s="32" t="s">
        <v>113</v>
      </c>
      <c r="G4682" s="32">
        <v>1398</v>
      </c>
      <c r="H4682" s="32">
        <v>1391</v>
      </c>
      <c r="I4682" s="32">
        <v>116</v>
      </c>
      <c r="J4682" s="32">
        <v>1275</v>
      </c>
      <c r="K4682" s="32">
        <v>8245.7000000000007</v>
      </c>
      <c r="L4682" s="32">
        <v>2902.3</v>
      </c>
      <c r="M4682" s="32"/>
      <c r="N4682" s="32" t="s">
        <v>291</v>
      </c>
    </row>
    <row r="4683" spans="1:14" x14ac:dyDescent="0.2">
      <c r="A4683" s="32">
        <v>2022</v>
      </c>
      <c r="B4683" s="32">
        <v>2</v>
      </c>
      <c r="C4683" s="32" t="s">
        <v>33</v>
      </c>
      <c r="D4683" s="32" t="s">
        <v>86</v>
      </c>
      <c r="E4683" s="32" t="s">
        <v>165</v>
      </c>
      <c r="F4683" s="32" t="s">
        <v>113</v>
      </c>
      <c r="G4683" s="32">
        <v>1317</v>
      </c>
      <c r="H4683" s="32">
        <v>1313</v>
      </c>
      <c r="I4683" s="32">
        <v>107</v>
      </c>
      <c r="J4683" s="32">
        <v>1206</v>
      </c>
      <c r="K4683" s="32">
        <v>7334.6</v>
      </c>
      <c r="L4683" s="32">
        <v>2738.4</v>
      </c>
      <c r="M4683" s="32"/>
      <c r="N4683" s="32" t="s">
        <v>291</v>
      </c>
    </row>
    <row r="4684" spans="1:14" x14ac:dyDescent="0.2">
      <c r="A4684" s="32">
        <v>2022</v>
      </c>
      <c r="B4684" s="32">
        <v>3</v>
      </c>
      <c r="C4684" s="32" t="s">
        <v>79</v>
      </c>
      <c r="D4684" s="32" t="s">
        <v>86</v>
      </c>
      <c r="E4684" s="32" t="s">
        <v>165</v>
      </c>
      <c r="F4684" s="32" t="s">
        <v>113</v>
      </c>
      <c r="G4684" s="32">
        <v>1654</v>
      </c>
      <c r="H4684" s="32">
        <v>1645</v>
      </c>
      <c r="I4684" s="32">
        <v>95</v>
      </c>
      <c r="J4684" s="32">
        <v>1550</v>
      </c>
      <c r="K4684" s="32">
        <v>9350</v>
      </c>
      <c r="L4684" s="32">
        <v>3083</v>
      </c>
      <c r="M4684" s="32"/>
      <c r="N4684" s="32" t="s">
        <v>291</v>
      </c>
    </row>
    <row r="4685" spans="1:14" x14ac:dyDescent="0.2">
      <c r="A4685" s="32">
        <v>2022</v>
      </c>
      <c r="B4685" s="32">
        <v>4</v>
      </c>
      <c r="C4685" s="32" t="s">
        <v>58</v>
      </c>
      <c r="D4685" s="32" t="s">
        <v>86</v>
      </c>
      <c r="E4685" s="32" t="s">
        <v>165</v>
      </c>
      <c r="F4685" s="32" t="s">
        <v>113</v>
      </c>
      <c r="G4685" s="32">
        <v>1971</v>
      </c>
      <c r="H4685" s="32">
        <v>1955</v>
      </c>
      <c r="I4685" s="32">
        <v>185</v>
      </c>
      <c r="J4685" s="32">
        <v>1770</v>
      </c>
      <c r="K4685" s="32">
        <v>11674.4</v>
      </c>
      <c r="L4685" s="32">
        <v>4357.6000000000004</v>
      </c>
      <c r="M4685" s="32"/>
      <c r="N4685" s="32" t="s">
        <v>291</v>
      </c>
    </row>
    <row r="4686" spans="1:14" x14ac:dyDescent="0.2">
      <c r="A4686" s="32">
        <v>2022</v>
      </c>
      <c r="B4686" s="32">
        <v>5</v>
      </c>
      <c r="C4686" s="32" t="s">
        <v>36</v>
      </c>
      <c r="D4686" s="32" t="s">
        <v>86</v>
      </c>
      <c r="E4686" s="32" t="s">
        <v>165</v>
      </c>
      <c r="F4686" s="32" t="s">
        <v>113</v>
      </c>
      <c r="G4686" s="32">
        <v>2299</v>
      </c>
      <c r="H4686" s="32">
        <v>2281</v>
      </c>
      <c r="I4686" s="32">
        <v>175</v>
      </c>
      <c r="J4686" s="32">
        <v>2106</v>
      </c>
      <c r="K4686" s="32">
        <v>12894.3</v>
      </c>
      <c r="L4686" s="32">
        <v>4648.7</v>
      </c>
      <c r="M4686" s="32"/>
      <c r="N4686" s="32" t="s">
        <v>291</v>
      </c>
    </row>
    <row r="4687" spans="1:14" x14ac:dyDescent="0.2">
      <c r="A4687" s="32">
        <v>2022</v>
      </c>
      <c r="B4687" s="32">
        <v>6</v>
      </c>
      <c r="C4687" s="32" t="s">
        <v>44</v>
      </c>
      <c r="D4687" s="32" t="s">
        <v>86</v>
      </c>
      <c r="E4687" s="32" t="s">
        <v>165</v>
      </c>
      <c r="F4687" s="32" t="s">
        <v>113</v>
      </c>
      <c r="G4687" s="32">
        <v>2362</v>
      </c>
      <c r="H4687" s="32">
        <v>2336</v>
      </c>
      <c r="I4687" s="32">
        <v>156</v>
      </c>
      <c r="J4687" s="32">
        <v>2180</v>
      </c>
      <c r="K4687" s="32">
        <v>13278.7</v>
      </c>
      <c r="L4687" s="32">
        <v>5037.3</v>
      </c>
      <c r="M4687" s="32"/>
      <c r="N4687" s="32" t="s">
        <v>291</v>
      </c>
    </row>
    <row r="4688" spans="1:14" x14ac:dyDescent="0.2">
      <c r="A4688" s="32">
        <v>2022</v>
      </c>
      <c r="B4688" s="32">
        <v>7</v>
      </c>
      <c r="C4688" s="32" t="s">
        <v>24</v>
      </c>
      <c r="D4688" s="32" t="s">
        <v>86</v>
      </c>
      <c r="E4688" s="32" t="s">
        <v>165</v>
      </c>
      <c r="F4688" s="32" t="s">
        <v>113</v>
      </c>
      <c r="G4688" s="32">
        <v>2207</v>
      </c>
      <c r="H4688" s="32">
        <v>2196</v>
      </c>
      <c r="I4688" s="32">
        <v>112</v>
      </c>
      <c r="J4688" s="32">
        <v>2084</v>
      </c>
      <c r="K4688" s="32">
        <v>12886</v>
      </c>
      <c r="L4688" s="32">
        <v>4593</v>
      </c>
      <c r="M4688" s="32"/>
      <c r="N4688" s="32" t="s">
        <v>291</v>
      </c>
    </row>
    <row r="4689" spans="1:14" x14ac:dyDescent="0.2">
      <c r="A4689" s="32">
        <v>2022</v>
      </c>
      <c r="B4689" s="32">
        <v>8</v>
      </c>
      <c r="C4689" s="32" t="s">
        <v>13</v>
      </c>
      <c r="D4689" s="32" t="s">
        <v>86</v>
      </c>
      <c r="E4689" s="32" t="s">
        <v>165</v>
      </c>
      <c r="F4689" s="32" t="s">
        <v>113</v>
      </c>
      <c r="G4689" s="32">
        <v>2261</v>
      </c>
      <c r="H4689" s="32">
        <v>2249</v>
      </c>
      <c r="I4689" s="32">
        <v>103</v>
      </c>
      <c r="J4689" s="32">
        <v>2146</v>
      </c>
      <c r="K4689" s="32">
        <v>13364.2</v>
      </c>
      <c r="L4689" s="32">
        <v>4572.8</v>
      </c>
      <c r="M4689" s="32"/>
      <c r="N4689" s="32" t="s">
        <v>291</v>
      </c>
    </row>
    <row r="4690" spans="1:14" x14ac:dyDescent="0.2">
      <c r="A4690" s="32">
        <v>2022</v>
      </c>
      <c r="B4690" s="32">
        <v>9</v>
      </c>
      <c r="C4690" s="32" t="s">
        <v>65</v>
      </c>
      <c r="D4690" s="32" t="s">
        <v>86</v>
      </c>
      <c r="E4690" s="32" t="s">
        <v>165</v>
      </c>
      <c r="F4690" s="32" t="s">
        <v>113</v>
      </c>
      <c r="G4690" s="32">
        <v>2320</v>
      </c>
      <c r="H4690" s="32">
        <v>2315</v>
      </c>
      <c r="I4690" s="32">
        <v>164</v>
      </c>
      <c r="J4690" s="32">
        <v>2151</v>
      </c>
      <c r="K4690" s="32">
        <v>13887</v>
      </c>
      <c r="L4690" s="32">
        <v>4709</v>
      </c>
      <c r="M4690" s="32"/>
      <c r="N4690" s="32" t="s">
        <v>291</v>
      </c>
    </row>
    <row r="4691" spans="1:14" x14ac:dyDescent="0.2">
      <c r="A4691" s="32">
        <v>2022</v>
      </c>
      <c r="B4691" s="32">
        <v>10</v>
      </c>
      <c r="C4691" s="32" t="s">
        <v>14</v>
      </c>
      <c r="D4691" s="32" t="s">
        <v>86</v>
      </c>
      <c r="E4691" s="32" t="s">
        <v>165</v>
      </c>
      <c r="F4691" s="32" t="s">
        <v>113</v>
      </c>
      <c r="G4691" s="32">
        <v>2190</v>
      </c>
      <c r="H4691" s="32">
        <v>2183</v>
      </c>
      <c r="I4691" s="32">
        <v>101</v>
      </c>
      <c r="J4691" s="32">
        <v>2082</v>
      </c>
      <c r="K4691" s="32">
        <v>12867</v>
      </c>
      <c r="L4691" s="32">
        <v>4486</v>
      </c>
      <c r="M4691" s="32"/>
      <c r="N4691" s="32" t="s">
        <v>291</v>
      </c>
    </row>
    <row r="4692" spans="1:14" x14ac:dyDescent="0.2">
      <c r="A4692" s="32">
        <v>2022</v>
      </c>
      <c r="B4692" s="32">
        <v>11</v>
      </c>
      <c r="C4692" s="32" t="s">
        <v>11</v>
      </c>
      <c r="D4692" s="32" t="s">
        <v>86</v>
      </c>
      <c r="E4692" s="32" t="s">
        <v>165</v>
      </c>
      <c r="F4692" s="32" t="s">
        <v>113</v>
      </c>
      <c r="G4692" s="32">
        <v>1933</v>
      </c>
      <c r="H4692" s="32">
        <v>1930</v>
      </c>
      <c r="I4692" s="32">
        <v>137</v>
      </c>
      <c r="J4692" s="32">
        <v>1793</v>
      </c>
      <c r="K4692" s="32">
        <v>11339.6</v>
      </c>
      <c r="L4692" s="32">
        <v>4169.3999999999996</v>
      </c>
      <c r="M4692" s="32"/>
      <c r="N4692" s="32" t="s">
        <v>291</v>
      </c>
    </row>
    <row r="4693" spans="1:14" x14ac:dyDescent="0.2">
      <c r="A4693" s="32">
        <v>2022</v>
      </c>
      <c r="B4693" s="32">
        <v>12</v>
      </c>
      <c r="C4693" s="32" t="s">
        <v>60</v>
      </c>
      <c r="D4693" s="32" t="s">
        <v>86</v>
      </c>
      <c r="E4693" s="32" t="s">
        <v>165</v>
      </c>
      <c r="F4693" s="32" t="s">
        <v>113</v>
      </c>
      <c r="G4693" s="32">
        <v>1850</v>
      </c>
      <c r="H4693" s="32">
        <v>1846</v>
      </c>
      <c r="I4693" s="32">
        <v>109</v>
      </c>
      <c r="J4693" s="32">
        <v>1737</v>
      </c>
      <c r="K4693" s="32">
        <v>11276.2</v>
      </c>
      <c r="L4693" s="32">
        <v>6054.8</v>
      </c>
      <c r="M4693" s="32"/>
      <c r="N4693" s="32" t="s">
        <v>291</v>
      </c>
    </row>
    <row r="4694" spans="1:14" x14ac:dyDescent="0.2">
      <c r="A4694" s="32">
        <v>2022</v>
      </c>
      <c r="B4694" s="32">
        <v>1</v>
      </c>
      <c r="C4694" s="32" t="s">
        <v>10</v>
      </c>
      <c r="D4694" s="32" t="s">
        <v>57</v>
      </c>
      <c r="E4694" s="32" t="s">
        <v>245</v>
      </c>
      <c r="F4694" s="32" t="s">
        <v>113</v>
      </c>
      <c r="G4694" s="32">
        <v>4957</v>
      </c>
      <c r="H4694" s="32">
        <v>4871</v>
      </c>
      <c r="I4694" s="32">
        <v>761</v>
      </c>
      <c r="J4694" s="32">
        <v>4110</v>
      </c>
      <c r="K4694" s="32">
        <v>30156.916666666668</v>
      </c>
      <c r="L4694" s="32">
        <v>12148.133333333333</v>
      </c>
      <c r="M4694" s="32"/>
      <c r="N4694" s="32" t="s">
        <v>292</v>
      </c>
    </row>
    <row r="4695" spans="1:14" x14ac:dyDescent="0.2">
      <c r="A4695" s="32">
        <v>2022</v>
      </c>
      <c r="B4695" s="32">
        <v>2</v>
      </c>
      <c r="C4695" s="32" t="s">
        <v>33</v>
      </c>
      <c r="D4695" s="32" t="s">
        <v>57</v>
      </c>
      <c r="E4695" s="32" t="s">
        <v>245</v>
      </c>
      <c r="F4695" s="32" t="s">
        <v>113</v>
      </c>
      <c r="G4695" s="32">
        <v>4419</v>
      </c>
      <c r="H4695" s="32">
        <v>4346</v>
      </c>
      <c r="I4695" s="32">
        <v>648</v>
      </c>
      <c r="J4695" s="32">
        <v>3698</v>
      </c>
      <c r="K4695" s="32">
        <v>26794.654999999999</v>
      </c>
      <c r="L4695" s="32">
        <v>9872.628333333334</v>
      </c>
      <c r="M4695" s="32"/>
      <c r="N4695" s="32" t="s">
        <v>292</v>
      </c>
    </row>
    <row r="4696" spans="1:14" x14ac:dyDescent="0.2">
      <c r="A4696" s="32">
        <v>2022</v>
      </c>
      <c r="B4696" s="32">
        <v>3</v>
      </c>
      <c r="C4696" s="32" t="s">
        <v>79</v>
      </c>
      <c r="D4696" s="32" t="s">
        <v>57</v>
      </c>
      <c r="E4696" s="32" t="s">
        <v>245</v>
      </c>
      <c r="F4696" s="32" t="s">
        <v>113</v>
      </c>
      <c r="G4696" s="32">
        <v>5794</v>
      </c>
      <c r="H4696" s="32">
        <v>5747</v>
      </c>
      <c r="I4696" s="32">
        <v>901</v>
      </c>
      <c r="J4696" s="32">
        <v>4846</v>
      </c>
      <c r="K4696" s="32">
        <v>34549.813333333332</v>
      </c>
      <c r="L4696" s="32">
        <v>10775.603333333333</v>
      </c>
      <c r="M4696" s="32"/>
      <c r="N4696" s="32" t="s">
        <v>292</v>
      </c>
    </row>
    <row r="4697" spans="1:14" x14ac:dyDescent="0.2">
      <c r="A4697" s="32">
        <v>2022</v>
      </c>
      <c r="B4697" s="32">
        <v>4</v>
      </c>
      <c r="C4697" s="32" t="s">
        <v>58</v>
      </c>
      <c r="D4697" s="32" t="s">
        <v>57</v>
      </c>
      <c r="E4697" s="32" t="s">
        <v>245</v>
      </c>
      <c r="F4697" s="32" t="s">
        <v>113</v>
      </c>
      <c r="G4697" s="32">
        <v>7088</v>
      </c>
      <c r="H4697" s="32">
        <v>7034</v>
      </c>
      <c r="I4697" s="32">
        <v>922</v>
      </c>
      <c r="J4697" s="32">
        <v>6112</v>
      </c>
      <c r="K4697" s="32">
        <v>42583.625</v>
      </c>
      <c r="L4697" s="32">
        <v>15633.958333333334</v>
      </c>
      <c r="M4697" s="32"/>
      <c r="N4697" s="32" t="s">
        <v>292</v>
      </c>
    </row>
    <row r="4698" spans="1:14" x14ac:dyDescent="0.2">
      <c r="A4698" s="32">
        <v>2022</v>
      </c>
      <c r="B4698" s="32">
        <v>5</v>
      </c>
      <c r="C4698" s="32" t="s">
        <v>36</v>
      </c>
      <c r="D4698" s="32" t="s">
        <v>57</v>
      </c>
      <c r="E4698" s="32" t="s">
        <v>245</v>
      </c>
      <c r="F4698" s="32" t="s">
        <v>113</v>
      </c>
      <c r="G4698" s="32">
        <v>8188</v>
      </c>
      <c r="H4698" s="32">
        <v>8184</v>
      </c>
      <c r="I4698" s="32">
        <v>1159</v>
      </c>
      <c r="J4698" s="32">
        <v>7025</v>
      </c>
      <c r="K4698" s="32">
        <v>50207.896666666667</v>
      </c>
      <c r="L4698" s="32">
        <v>17532.986666666668</v>
      </c>
      <c r="M4698" s="32"/>
      <c r="N4698" s="32" t="s">
        <v>292</v>
      </c>
    </row>
    <row r="4699" spans="1:14" x14ac:dyDescent="0.2">
      <c r="A4699" s="32">
        <v>2022</v>
      </c>
      <c r="B4699" s="32">
        <v>6</v>
      </c>
      <c r="C4699" s="32" t="s">
        <v>44</v>
      </c>
      <c r="D4699" s="32" t="s">
        <v>57</v>
      </c>
      <c r="E4699" s="32" t="s">
        <v>245</v>
      </c>
      <c r="F4699" s="32" t="s">
        <v>113</v>
      </c>
      <c r="G4699" s="32">
        <v>8192</v>
      </c>
      <c r="H4699" s="32">
        <v>8189</v>
      </c>
      <c r="I4699" s="32">
        <v>1769</v>
      </c>
      <c r="J4699" s="32">
        <v>6420</v>
      </c>
      <c r="K4699" s="32">
        <v>45358.81</v>
      </c>
      <c r="L4699" s="32">
        <v>17672.423333333332</v>
      </c>
      <c r="M4699" s="32"/>
      <c r="N4699" s="32" t="s">
        <v>292</v>
      </c>
    </row>
    <row r="4700" spans="1:14" x14ac:dyDescent="0.2">
      <c r="A4700" s="32">
        <v>2022</v>
      </c>
      <c r="B4700" s="32">
        <v>7</v>
      </c>
      <c r="C4700" s="32" t="s">
        <v>24</v>
      </c>
      <c r="D4700" s="32" t="s">
        <v>57</v>
      </c>
      <c r="E4700" s="32" t="s">
        <v>245</v>
      </c>
      <c r="F4700" s="32" t="s">
        <v>113</v>
      </c>
      <c r="G4700" s="32">
        <v>7428</v>
      </c>
      <c r="H4700" s="32">
        <v>7428</v>
      </c>
      <c r="I4700" s="32">
        <v>1410</v>
      </c>
      <c r="J4700" s="32">
        <v>6018</v>
      </c>
      <c r="K4700" s="32">
        <v>43021.75</v>
      </c>
      <c r="L4700" s="32">
        <v>16242.6</v>
      </c>
      <c r="M4700" s="32"/>
      <c r="N4700" s="32" t="s">
        <v>292</v>
      </c>
    </row>
    <row r="4701" spans="1:14" x14ac:dyDescent="0.2">
      <c r="A4701" s="32">
        <v>2022</v>
      </c>
      <c r="B4701" s="32">
        <v>8</v>
      </c>
      <c r="C4701" s="32" t="s">
        <v>13</v>
      </c>
      <c r="D4701" s="32" t="s">
        <v>57</v>
      </c>
      <c r="E4701" s="32" t="s">
        <v>245</v>
      </c>
      <c r="F4701" s="32" t="s">
        <v>113</v>
      </c>
      <c r="G4701" s="32">
        <v>8188</v>
      </c>
      <c r="H4701" s="32">
        <v>8185</v>
      </c>
      <c r="I4701" s="32">
        <v>1450</v>
      </c>
      <c r="J4701" s="32">
        <v>6735</v>
      </c>
      <c r="K4701" s="32">
        <v>49011.753333333334</v>
      </c>
      <c r="L4701" s="32">
        <v>16942.963333333333</v>
      </c>
      <c r="M4701" s="32"/>
      <c r="N4701" s="32" t="s">
        <v>292</v>
      </c>
    </row>
    <row r="4702" spans="1:14" x14ac:dyDescent="0.2">
      <c r="A4702" s="32">
        <v>2022</v>
      </c>
      <c r="B4702" s="32">
        <v>9</v>
      </c>
      <c r="C4702" s="32" t="s">
        <v>65</v>
      </c>
      <c r="D4702" s="32" t="s">
        <v>57</v>
      </c>
      <c r="E4702" s="32" t="s">
        <v>245</v>
      </c>
      <c r="F4702" s="32" t="s">
        <v>113</v>
      </c>
      <c r="G4702" s="32">
        <v>8371</v>
      </c>
      <c r="H4702" s="32">
        <v>8370</v>
      </c>
      <c r="I4702" s="32">
        <v>871</v>
      </c>
      <c r="J4702" s="32">
        <v>7499</v>
      </c>
      <c r="K4702" s="32">
        <v>54907.053333333337</v>
      </c>
      <c r="L4702" s="32">
        <v>19230.013333333332</v>
      </c>
      <c r="M4702" s="32"/>
      <c r="N4702" s="32" t="s">
        <v>292</v>
      </c>
    </row>
    <row r="4703" spans="1:14" x14ac:dyDescent="0.2">
      <c r="A4703" s="32">
        <v>2022</v>
      </c>
      <c r="B4703" s="32">
        <v>10</v>
      </c>
      <c r="C4703" s="32" t="s">
        <v>14</v>
      </c>
      <c r="D4703" s="32" t="s">
        <v>57</v>
      </c>
      <c r="E4703" s="32" t="s">
        <v>245</v>
      </c>
      <c r="F4703" s="32" t="s">
        <v>113</v>
      </c>
      <c r="G4703" s="32">
        <v>8231</v>
      </c>
      <c r="H4703" s="32">
        <v>8229</v>
      </c>
      <c r="I4703" s="32">
        <v>717</v>
      </c>
      <c r="J4703" s="32">
        <v>7512</v>
      </c>
      <c r="K4703" s="32">
        <v>53978.321666666663</v>
      </c>
      <c r="L4703" s="32">
        <v>18571.611666666668</v>
      </c>
      <c r="M4703" s="32"/>
      <c r="N4703" s="32" t="s">
        <v>292</v>
      </c>
    </row>
    <row r="4704" spans="1:14" x14ac:dyDescent="0.2">
      <c r="A4704" s="32">
        <v>2022</v>
      </c>
      <c r="B4704" s="32">
        <v>11</v>
      </c>
      <c r="C4704" s="32" t="s">
        <v>11</v>
      </c>
      <c r="D4704" s="32" t="s">
        <v>57</v>
      </c>
      <c r="E4704" s="32" t="s">
        <v>245</v>
      </c>
      <c r="F4704" s="32" t="s">
        <v>113</v>
      </c>
      <c r="G4704" s="32">
        <v>7374</v>
      </c>
      <c r="H4704" s="32">
        <v>7321</v>
      </c>
      <c r="I4704" s="32">
        <v>594</v>
      </c>
      <c r="J4704" s="32">
        <v>6727</v>
      </c>
      <c r="K4704" s="32">
        <v>47826.761666666665</v>
      </c>
      <c r="L4704" s="32">
        <v>19570.855</v>
      </c>
      <c r="M4704" s="32"/>
      <c r="N4704" s="32" t="s">
        <v>292</v>
      </c>
    </row>
    <row r="4705" spans="1:14" x14ac:dyDescent="0.2">
      <c r="A4705" s="32">
        <v>2022</v>
      </c>
      <c r="B4705" s="32">
        <v>12</v>
      </c>
      <c r="C4705" s="32" t="s">
        <v>60</v>
      </c>
      <c r="D4705" s="32" t="s">
        <v>57</v>
      </c>
      <c r="E4705" s="32" t="s">
        <v>245</v>
      </c>
      <c r="F4705" s="32" t="s">
        <v>113</v>
      </c>
      <c r="G4705" s="32">
        <v>6915</v>
      </c>
      <c r="H4705" s="32">
        <v>6803</v>
      </c>
      <c r="I4705" s="32">
        <v>570</v>
      </c>
      <c r="J4705" s="32">
        <v>6233</v>
      </c>
      <c r="K4705" s="32">
        <v>45399.611666666664</v>
      </c>
      <c r="L4705" s="32">
        <v>19028.521666666667</v>
      </c>
      <c r="M4705" s="32"/>
      <c r="N4705" s="32" t="s">
        <v>292</v>
      </c>
    </row>
    <row r="4706" spans="1:14" x14ac:dyDescent="0.2">
      <c r="A4706" s="32">
        <v>2022</v>
      </c>
      <c r="B4706" s="32">
        <v>1</v>
      </c>
      <c r="C4706" s="32" t="s">
        <v>10</v>
      </c>
      <c r="D4706" s="32" t="s">
        <v>132</v>
      </c>
      <c r="E4706" s="32" t="s">
        <v>155</v>
      </c>
      <c r="F4706" s="32" t="s">
        <v>145</v>
      </c>
      <c r="G4706" s="32">
        <v>1926</v>
      </c>
      <c r="H4706" s="32">
        <v>1258</v>
      </c>
      <c r="I4706" s="32">
        <v>140</v>
      </c>
      <c r="J4706" s="32">
        <v>1118</v>
      </c>
      <c r="K4706" s="32">
        <v>7842</v>
      </c>
      <c r="L4706" s="32">
        <v>4171</v>
      </c>
      <c r="M4706" s="32"/>
      <c r="N4706" s="32" t="s">
        <v>293</v>
      </c>
    </row>
    <row r="4707" spans="1:14" x14ac:dyDescent="0.2">
      <c r="A4707" s="32">
        <v>2022</v>
      </c>
      <c r="B4707" s="32">
        <v>2</v>
      </c>
      <c r="C4707" s="32" t="s">
        <v>33</v>
      </c>
      <c r="D4707" s="32" t="s">
        <v>132</v>
      </c>
      <c r="E4707" s="32" t="s">
        <v>155</v>
      </c>
      <c r="F4707" s="32" t="s">
        <v>145</v>
      </c>
      <c r="G4707" s="32">
        <v>1644</v>
      </c>
      <c r="H4707" s="32">
        <v>1221</v>
      </c>
      <c r="I4707" s="32">
        <v>141</v>
      </c>
      <c r="J4707" s="32">
        <v>1080</v>
      </c>
      <c r="K4707" s="32">
        <v>7433.8</v>
      </c>
      <c r="L4707" s="32">
        <v>3773.2</v>
      </c>
      <c r="M4707" s="32"/>
      <c r="N4707" s="32" t="s">
        <v>293</v>
      </c>
    </row>
    <row r="4708" spans="1:14" x14ac:dyDescent="0.2">
      <c r="A4708" s="32">
        <v>2022</v>
      </c>
      <c r="B4708" s="32">
        <v>3</v>
      </c>
      <c r="C4708" s="32" t="s">
        <v>79</v>
      </c>
      <c r="D4708" s="32" t="s">
        <v>132</v>
      </c>
      <c r="E4708" s="32" t="s">
        <v>155</v>
      </c>
      <c r="F4708" s="32" t="s">
        <v>145</v>
      </c>
      <c r="G4708" s="32">
        <v>1875</v>
      </c>
      <c r="H4708" s="32">
        <v>1618</v>
      </c>
      <c r="I4708" s="32">
        <v>135</v>
      </c>
      <c r="J4708" s="32">
        <v>1483</v>
      </c>
      <c r="K4708" s="32">
        <v>10538.6</v>
      </c>
      <c r="L4708" s="32">
        <v>4818.3999999999996</v>
      </c>
      <c r="M4708" s="32"/>
      <c r="N4708" s="32" t="s">
        <v>293</v>
      </c>
    </row>
    <row r="4709" spans="1:14" x14ac:dyDescent="0.2">
      <c r="A4709" s="32">
        <v>2022</v>
      </c>
      <c r="B4709" s="32">
        <v>4</v>
      </c>
      <c r="C4709" s="32" t="s">
        <v>58</v>
      </c>
      <c r="D4709" s="32" t="s">
        <v>132</v>
      </c>
      <c r="E4709" s="32" t="s">
        <v>155</v>
      </c>
      <c r="F4709" s="32" t="s">
        <v>145</v>
      </c>
      <c r="G4709" s="32">
        <v>2276</v>
      </c>
      <c r="H4709" s="32">
        <v>2142</v>
      </c>
      <c r="I4709" s="32">
        <v>121</v>
      </c>
      <c r="J4709" s="32">
        <v>2021</v>
      </c>
      <c r="K4709" s="32">
        <v>14876</v>
      </c>
      <c r="L4709" s="32">
        <v>6095</v>
      </c>
      <c r="M4709" s="32"/>
      <c r="N4709" s="32" t="s">
        <v>293</v>
      </c>
    </row>
    <row r="4710" spans="1:14" x14ac:dyDescent="0.2">
      <c r="A4710" s="32">
        <v>2022</v>
      </c>
      <c r="B4710" s="32">
        <v>5</v>
      </c>
      <c r="C4710" s="32" t="s">
        <v>36</v>
      </c>
      <c r="D4710" s="32" t="s">
        <v>132</v>
      </c>
      <c r="E4710" s="32" t="s">
        <v>155</v>
      </c>
      <c r="F4710" s="32" t="s">
        <v>145</v>
      </c>
      <c r="G4710" s="32">
        <v>2470</v>
      </c>
      <c r="H4710" s="32">
        <v>2462</v>
      </c>
      <c r="I4710" s="32">
        <v>154</v>
      </c>
      <c r="J4710" s="32">
        <v>2308</v>
      </c>
      <c r="K4710" s="32">
        <v>16779.8</v>
      </c>
      <c r="L4710" s="32">
        <v>7018.2</v>
      </c>
      <c r="M4710" s="32"/>
      <c r="N4710" s="32" t="s">
        <v>293</v>
      </c>
    </row>
    <row r="4711" spans="1:14" x14ac:dyDescent="0.2">
      <c r="A4711" s="32">
        <v>2022</v>
      </c>
      <c r="B4711" s="32">
        <v>6</v>
      </c>
      <c r="C4711" s="32" t="s">
        <v>44</v>
      </c>
      <c r="D4711" s="32" t="s">
        <v>132</v>
      </c>
      <c r="E4711" s="32" t="s">
        <v>155</v>
      </c>
      <c r="F4711" s="32" t="s">
        <v>145</v>
      </c>
      <c r="G4711" s="32">
        <v>2507</v>
      </c>
      <c r="H4711" s="32">
        <v>2506</v>
      </c>
      <c r="I4711" s="32">
        <v>150</v>
      </c>
      <c r="J4711" s="32">
        <v>2356</v>
      </c>
      <c r="K4711" s="32">
        <v>17147</v>
      </c>
      <c r="L4711" s="32">
        <v>7580</v>
      </c>
      <c r="M4711" s="32"/>
      <c r="N4711" s="32" t="s">
        <v>293</v>
      </c>
    </row>
    <row r="4712" spans="1:14" x14ac:dyDescent="0.2">
      <c r="A4712" s="32">
        <v>2022</v>
      </c>
      <c r="B4712" s="32">
        <v>7</v>
      </c>
      <c r="C4712" s="32" t="s">
        <v>24</v>
      </c>
      <c r="D4712" s="32" t="s">
        <v>132</v>
      </c>
      <c r="E4712" s="32" t="s">
        <v>155</v>
      </c>
      <c r="F4712" s="32" t="s">
        <v>145</v>
      </c>
      <c r="G4712" s="32">
        <v>2558</v>
      </c>
      <c r="H4712" s="32">
        <v>2557</v>
      </c>
      <c r="I4712" s="32">
        <v>218</v>
      </c>
      <c r="J4712" s="32">
        <v>2339</v>
      </c>
      <c r="K4712" s="32">
        <v>17299.599999999999</v>
      </c>
      <c r="L4712" s="32">
        <v>6922.4</v>
      </c>
      <c r="M4712" s="32"/>
      <c r="N4712" s="32" t="s">
        <v>293</v>
      </c>
    </row>
    <row r="4713" spans="1:14" x14ac:dyDescent="0.2">
      <c r="A4713" s="32">
        <v>2022</v>
      </c>
      <c r="B4713" s="32">
        <v>8</v>
      </c>
      <c r="C4713" s="32" t="s">
        <v>13</v>
      </c>
      <c r="D4713" s="32" t="s">
        <v>132</v>
      </c>
      <c r="E4713" s="32" t="s">
        <v>155</v>
      </c>
      <c r="F4713" s="32" t="s">
        <v>145</v>
      </c>
      <c r="G4713" s="32">
        <v>2552</v>
      </c>
      <c r="H4713" s="32">
        <v>2551</v>
      </c>
      <c r="I4713" s="32">
        <v>197</v>
      </c>
      <c r="J4713" s="32">
        <v>2354</v>
      </c>
      <c r="K4713" s="32">
        <v>17375.599999999999</v>
      </c>
      <c r="L4713" s="32">
        <v>7186.4</v>
      </c>
      <c r="M4713" s="32"/>
      <c r="N4713" s="32" t="s">
        <v>293</v>
      </c>
    </row>
    <row r="4714" spans="1:14" x14ac:dyDescent="0.2">
      <c r="A4714" s="32">
        <v>2022</v>
      </c>
      <c r="B4714" s="32">
        <v>9</v>
      </c>
      <c r="C4714" s="32" t="s">
        <v>65</v>
      </c>
      <c r="D4714" s="32" t="s">
        <v>132</v>
      </c>
      <c r="E4714" s="32" t="s">
        <v>155</v>
      </c>
      <c r="F4714" s="32" t="s">
        <v>145</v>
      </c>
      <c r="G4714" s="32">
        <v>2500</v>
      </c>
      <c r="H4714" s="32">
        <v>2499</v>
      </c>
      <c r="I4714" s="32">
        <v>124</v>
      </c>
      <c r="J4714" s="32">
        <v>2375</v>
      </c>
      <c r="K4714" s="32">
        <v>17479</v>
      </c>
      <c r="L4714" s="32">
        <v>6859</v>
      </c>
      <c r="M4714" s="32"/>
      <c r="N4714" s="32" t="s">
        <v>293</v>
      </c>
    </row>
    <row r="4715" spans="1:14" x14ac:dyDescent="0.2">
      <c r="A4715" s="32">
        <v>2022</v>
      </c>
      <c r="B4715" s="32">
        <v>10</v>
      </c>
      <c r="C4715" s="32" t="s">
        <v>14</v>
      </c>
      <c r="D4715" s="32" t="s">
        <v>132</v>
      </c>
      <c r="E4715" s="32" t="s">
        <v>155</v>
      </c>
      <c r="F4715" s="32" t="s">
        <v>145</v>
      </c>
      <c r="G4715" s="32">
        <v>2532</v>
      </c>
      <c r="H4715" s="32">
        <v>2522</v>
      </c>
      <c r="I4715" s="32">
        <v>92</v>
      </c>
      <c r="J4715" s="32">
        <v>2430</v>
      </c>
      <c r="K4715" s="32">
        <v>17814</v>
      </c>
      <c r="L4715" s="32">
        <v>6557</v>
      </c>
      <c r="M4715" s="32"/>
      <c r="N4715" s="32" t="s">
        <v>293</v>
      </c>
    </row>
    <row r="4716" spans="1:14" x14ac:dyDescent="0.2">
      <c r="A4716" s="32">
        <v>2022</v>
      </c>
      <c r="B4716" s="32">
        <v>11</v>
      </c>
      <c r="C4716" s="32" t="s">
        <v>11</v>
      </c>
      <c r="D4716" s="32" t="s">
        <v>132</v>
      </c>
      <c r="E4716" s="32" t="s">
        <v>155</v>
      </c>
      <c r="F4716" s="32" t="s">
        <v>145</v>
      </c>
      <c r="G4716" s="32">
        <v>2183</v>
      </c>
      <c r="H4716" s="32">
        <v>1833</v>
      </c>
      <c r="I4716" s="32">
        <v>95</v>
      </c>
      <c r="J4716" s="32">
        <v>1738</v>
      </c>
      <c r="K4716" s="32">
        <v>12744</v>
      </c>
      <c r="L4716" s="32">
        <v>4613</v>
      </c>
      <c r="M4716" s="32"/>
      <c r="N4716" s="32" t="s">
        <v>293</v>
      </c>
    </row>
    <row r="4717" spans="1:14" x14ac:dyDescent="0.2">
      <c r="A4717" s="32">
        <v>2022</v>
      </c>
      <c r="B4717" s="32">
        <v>12</v>
      </c>
      <c r="C4717" s="32" t="s">
        <v>60</v>
      </c>
      <c r="D4717" s="32" t="s">
        <v>132</v>
      </c>
      <c r="E4717" s="32" t="s">
        <v>155</v>
      </c>
      <c r="F4717" s="32" t="s">
        <v>145</v>
      </c>
      <c r="G4717" s="32">
        <v>2268</v>
      </c>
      <c r="H4717" s="32">
        <v>1354</v>
      </c>
      <c r="I4717" s="32">
        <v>57</v>
      </c>
      <c r="J4717" s="32">
        <v>1297</v>
      </c>
      <c r="K4717" s="32">
        <v>9300.1</v>
      </c>
      <c r="L4717" s="32">
        <v>4540.8999999999996</v>
      </c>
      <c r="M4717" s="32"/>
      <c r="N4717" s="32" t="s">
        <v>293</v>
      </c>
    </row>
    <row r="4718" spans="1:14" x14ac:dyDescent="0.2">
      <c r="A4718" s="32">
        <v>2022</v>
      </c>
      <c r="B4718" s="32">
        <v>1</v>
      </c>
      <c r="C4718" s="32" t="s">
        <v>10</v>
      </c>
      <c r="D4718" s="32" t="s">
        <v>133</v>
      </c>
      <c r="E4718" s="32" t="s">
        <v>156</v>
      </c>
      <c r="F4718" s="32" t="s">
        <v>146</v>
      </c>
      <c r="G4718" s="32"/>
      <c r="H4718" s="32"/>
      <c r="I4718" s="32"/>
      <c r="J4718" s="32"/>
      <c r="K4718" s="32"/>
      <c r="L4718" s="32"/>
      <c r="M4718" s="32" t="s">
        <v>360</v>
      </c>
      <c r="N4718" s="32" t="s">
        <v>294</v>
      </c>
    </row>
    <row r="4719" spans="1:14" x14ac:dyDescent="0.2">
      <c r="A4719" s="32">
        <v>2022</v>
      </c>
      <c r="B4719" s="32">
        <v>2</v>
      </c>
      <c r="C4719" s="32" t="s">
        <v>33</v>
      </c>
      <c r="D4719" s="32" t="s">
        <v>133</v>
      </c>
      <c r="E4719" s="32" t="s">
        <v>156</v>
      </c>
      <c r="F4719" s="32" t="s">
        <v>146</v>
      </c>
      <c r="G4719" s="32"/>
      <c r="H4719" s="32"/>
      <c r="I4719" s="32"/>
      <c r="J4719" s="32"/>
      <c r="K4719" s="32"/>
      <c r="L4719" s="32"/>
      <c r="M4719" s="32" t="s">
        <v>360</v>
      </c>
      <c r="N4719" s="32" t="s">
        <v>294</v>
      </c>
    </row>
    <row r="4720" spans="1:14" x14ac:dyDescent="0.2">
      <c r="A4720" s="32">
        <v>2022</v>
      </c>
      <c r="B4720" s="32">
        <v>3</v>
      </c>
      <c r="C4720" s="32" t="s">
        <v>79</v>
      </c>
      <c r="D4720" s="32" t="s">
        <v>133</v>
      </c>
      <c r="E4720" s="32" t="s">
        <v>156</v>
      </c>
      <c r="F4720" s="32" t="s">
        <v>146</v>
      </c>
      <c r="G4720" s="32"/>
      <c r="H4720" s="32"/>
      <c r="I4720" s="32"/>
      <c r="J4720" s="32"/>
      <c r="K4720" s="32"/>
      <c r="L4720" s="32"/>
      <c r="M4720" s="32" t="s">
        <v>360</v>
      </c>
      <c r="N4720" s="32" t="s">
        <v>294</v>
      </c>
    </row>
    <row r="4721" spans="1:14" x14ac:dyDescent="0.2">
      <c r="A4721" s="32">
        <v>2022</v>
      </c>
      <c r="B4721" s="32">
        <v>4</v>
      </c>
      <c r="C4721" s="32" t="s">
        <v>58</v>
      </c>
      <c r="D4721" s="32" t="s">
        <v>133</v>
      </c>
      <c r="E4721" s="32" t="s">
        <v>156</v>
      </c>
      <c r="F4721" s="32" t="s">
        <v>146</v>
      </c>
      <c r="G4721" s="32"/>
      <c r="H4721" s="32"/>
      <c r="I4721" s="32"/>
      <c r="J4721" s="32"/>
      <c r="K4721" s="32"/>
      <c r="L4721" s="32"/>
      <c r="M4721" s="32" t="s">
        <v>360</v>
      </c>
      <c r="N4721" s="32" t="s">
        <v>294</v>
      </c>
    </row>
    <row r="4722" spans="1:14" x14ac:dyDescent="0.2">
      <c r="A4722" s="32">
        <v>2022</v>
      </c>
      <c r="B4722" s="32">
        <v>5</v>
      </c>
      <c r="C4722" s="32" t="s">
        <v>36</v>
      </c>
      <c r="D4722" s="32" t="s">
        <v>133</v>
      </c>
      <c r="E4722" s="32" t="s">
        <v>156</v>
      </c>
      <c r="F4722" s="32" t="s">
        <v>146</v>
      </c>
      <c r="G4722" s="32"/>
      <c r="H4722" s="32"/>
      <c r="I4722" s="32"/>
      <c r="J4722" s="32"/>
      <c r="K4722" s="32"/>
      <c r="L4722" s="32"/>
      <c r="M4722" s="32" t="s">
        <v>360</v>
      </c>
      <c r="N4722" s="32" t="s">
        <v>294</v>
      </c>
    </row>
    <row r="4723" spans="1:14" x14ac:dyDescent="0.2">
      <c r="A4723" s="32">
        <v>2022</v>
      </c>
      <c r="B4723" s="32">
        <v>6</v>
      </c>
      <c r="C4723" s="32" t="s">
        <v>44</v>
      </c>
      <c r="D4723" s="32" t="s">
        <v>133</v>
      </c>
      <c r="E4723" s="32" t="s">
        <v>156</v>
      </c>
      <c r="F4723" s="32" t="s">
        <v>146</v>
      </c>
      <c r="G4723" s="32"/>
      <c r="H4723" s="32"/>
      <c r="I4723" s="32"/>
      <c r="J4723" s="32"/>
      <c r="K4723" s="32"/>
      <c r="L4723" s="32"/>
      <c r="M4723" s="32" t="s">
        <v>360</v>
      </c>
      <c r="N4723" s="32" t="s">
        <v>294</v>
      </c>
    </row>
    <row r="4724" spans="1:14" x14ac:dyDescent="0.2">
      <c r="A4724" s="32">
        <v>2022</v>
      </c>
      <c r="B4724" s="32">
        <v>7</v>
      </c>
      <c r="C4724" s="32" t="s">
        <v>24</v>
      </c>
      <c r="D4724" s="32" t="s">
        <v>133</v>
      </c>
      <c r="E4724" s="32" t="s">
        <v>156</v>
      </c>
      <c r="F4724" s="32" t="s">
        <v>146</v>
      </c>
      <c r="G4724" s="32"/>
      <c r="H4724" s="32"/>
      <c r="I4724" s="32"/>
      <c r="J4724" s="32"/>
      <c r="K4724" s="32"/>
      <c r="L4724" s="32"/>
      <c r="M4724" s="32" t="s">
        <v>360</v>
      </c>
      <c r="N4724" s="32" t="s">
        <v>294</v>
      </c>
    </row>
    <row r="4725" spans="1:14" x14ac:dyDescent="0.2">
      <c r="A4725" s="32">
        <v>2022</v>
      </c>
      <c r="B4725" s="32">
        <v>8</v>
      </c>
      <c r="C4725" s="32" t="s">
        <v>13</v>
      </c>
      <c r="D4725" s="32" t="s">
        <v>133</v>
      </c>
      <c r="E4725" s="32" t="s">
        <v>156</v>
      </c>
      <c r="F4725" s="32" t="s">
        <v>146</v>
      </c>
      <c r="G4725" s="32"/>
      <c r="H4725" s="32"/>
      <c r="I4725" s="32"/>
      <c r="J4725" s="32"/>
      <c r="K4725" s="32"/>
      <c r="L4725" s="32"/>
      <c r="M4725" s="32" t="s">
        <v>360</v>
      </c>
      <c r="N4725" s="32" t="s">
        <v>294</v>
      </c>
    </row>
    <row r="4726" spans="1:14" x14ac:dyDescent="0.2">
      <c r="A4726" s="32">
        <v>2022</v>
      </c>
      <c r="B4726" s="32">
        <v>9</v>
      </c>
      <c r="C4726" s="32" t="s">
        <v>65</v>
      </c>
      <c r="D4726" s="32" t="s">
        <v>133</v>
      </c>
      <c r="E4726" s="32" t="s">
        <v>156</v>
      </c>
      <c r="F4726" s="32" t="s">
        <v>146</v>
      </c>
      <c r="G4726" s="32"/>
      <c r="H4726" s="32"/>
      <c r="I4726" s="32"/>
      <c r="J4726" s="32"/>
      <c r="K4726" s="32"/>
      <c r="L4726" s="32"/>
      <c r="M4726" s="32" t="s">
        <v>360</v>
      </c>
      <c r="N4726" s="32" t="s">
        <v>294</v>
      </c>
    </row>
    <row r="4727" spans="1:14" x14ac:dyDescent="0.2">
      <c r="A4727" s="32">
        <v>2022</v>
      </c>
      <c r="B4727" s="32">
        <v>10</v>
      </c>
      <c r="C4727" s="32" t="s">
        <v>14</v>
      </c>
      <c r="D4727" s="32" t="s">
        <v>133</v>
      </c>
      <c r="E4727" s="32" t="s">
        <v>156</v>
      </c>
      <c r="F4727" s="32" t="s">
        <v>146</v>
      </c>
      <c r="G4727" s="32"/>
      <c r="H4727" s="32"/>
      <c r="I4727" s="32"/>
      <c r="J4727" s="32"/>
      <c r="K4727" s="32"/>
      <c r="L4727" s="32"/>
      <c r="M4727" s="32" t="s">
        <v>360</v>
      </c>
      <c r="N4727" s="32" t="s">
        <v>294</v>
      </c>
    </row>
    <row r="4728" spans="1:14" x14ac:dyDescent="0.2">
      <c r="A4728" s="32">
        <v>2022</v>
      </c>
      <c r="B4728" s="32">
        <v>11</v>
      </c>
      <c r="C4728" s="32" t="s">
        <v>11</v>
      </c>
      <c r="D4728" s="32" t="s">
        <v>133</v>
      </c>
      <c r="E4728" s="32" t="s">
        <v>156</v>
      </c>
      <c r="F4728" s="32" t="s">
        <v>146</v>
      </c>
      <c r="G4728" s="32"/>
      <c r="H4728" s="32"/>
      <c r="I4728" s="32"/>
      <c r="J4728" s="32"/>
      <c r="K4728" s="32"/>
      <c r="L4728" s="32"/>
      <c r="M4728" s="32" t="s">
        <v>360</v>
      </c>
      <c r="N4728" s="32" t="s">
        <v>294</v>
      </c>
    </row>
    <row r="4729" spans="1:14" x14ac:dyDescent="0.2">
      <c r="A4729" s="32">
        <v>2022</v>
      </c>
      <c r="B4729" s="32">
        <v>12</v>
      </c>
      <c r="C4729" s="32" t="s">
        <v>60</v>
      </c>
      <c r="D4729" s="32" t="s">
        <v>133</v>
      </c>
      <c r="E4729" s="32" t="s">
        <v>156</v>
      </c>
      <c r="F4729" s="32" t="s">
        <v>146</v>
      </c>
      <c r="G4729" s="32"/>
      <c r="H4729" s="32"/>
      <c r="I4729" s="32"/>
      <c r="J4729" s="32"/>
      <c r="K4729" s="32"/>
      <c r="L4729" s="32"/>
      <c r="M4729" s="32" t="s">
        <v>360</v>
      </c>
      <c r="N4729" s="32" t="s">
        <v>294</v>
      </c>
    </row>
    <row r="4730" spans="1:14" x14ac:dyDescent="0.2">
      <c r="A4730" s="32">
        <v>2022</v>
      </c>
      <c r="B4730" s="32">
        <v>1</v>
      </c>
      <c r="C4730" s="32" t="s">
        <v>10</v>
      </c>
      <c r="D4730" s="32" t="s">
        <v>202</v>
      </c>
      <c r="E4730" s="32" t="s">
        <v>203</v>
      </c>
      <c r="F4730" s="32" t="s">
        <v>110</v>
      </c>
      <c r="G4730" s="32">
        <v>1733</v>
      </c>
      <c r="H4730" s="32">
        <v>1731</v>
      </c>
      <c r="I4730" s="32">
        <v>199</v>
      </c>
      <c r="J4730" s="32">
        <v>1532</v>
      </c>
      <c r="K4730" s="32">
        <v>9900.6366666666672</v>
      </c>
      <c r="L4730" s="32">
        <v>3825.8966666666665</v>
      </c>
      <c r="M4730" s="32"/>
      <c r="N4730" s="32" t="s">
        <v>295</v>
      </c>
    </row>
    <row r="4731" spans="1:14" x14ac:dyDescent="0.2">
      <c r="A4731" s="32">
        <v>2022</v>
      </c>
      <c r="B4731" s="32">
        <v>2</v>
      </c>
      <c r="C4731" s="32" t="s">
        <v>33</v>
      </c>
      <c r="D4731" s="32" t="s">
        <v>202</v>
      </c>
      <c r="E4731" s="32" t="s">
        <v>203</v>
      </c>
      <c r="F4731" s="32" t="s">
        <v>110</v>
      </c>
      <c r="G4731" s="32">
        <v>1649</v>
      </c>
      <c r="H4731" s="32">
        <v>1646</v>
      </c>
      <c r="I4731" s="32">
        <v>72</v>
      </c>
      <c r="J4731" s="32">
        <v>1574</v>
      </c>
      <c r="K4731" s="32">
        <v>10242.218333333334</v>
      </c>
      <c r="L4731" s="32">
        <v>3797.0650000000001</v>
      </c>
      <c r="M4731" s="32"/>
      <c r="N4731" s="32" t="s">
        <v>295</v>
      </c>
    </row>
    <row r="4732" spans="1:14" x14ac:dyDescent="0.2">
      <c r="A4732" s="32">
        <v>2022</v>
      </c>
      <c r="B4732" s="32">
        <v>3</v>
      </c>
      <c r="C4732" s="32" t="s">
        <v>79</v>
      </c>
      <c r="D4732" s="32" t="s">
        <v>202</v>
      </c>
      <c r="E4732" s="32" t="s">
        <v>203</v>
      </c>
      <c r="F4732" s="32" t="s">
        <v>110</v>
      </c>
      <c r="G4732" s="32">
        <v>2094</v>
      </c>
      <c r="H4732" s="32">
        <v>2089</v>
      </c>
      <c r="I4732" s="32">
        <v>127</v>
      </c>
      <c r="J4732" s="32">
        <v>1962</v>
      </c>
      <c r="K4732" s="32">
        <v>12936.988333333333</v>
      </c>
      <c r="L4732" s="32">
        <v>4808.0950000000003</v>
      </c>
      <c r="M4732" s="32"/>
      <c r="N4732" s="32" t="s">
        <v>295</v>
      </c>
    </row>
    <row r="4733" spans="1:14" x14ac:dyDescent="0.2">
      <c r="A4733" s="32">
        <v>2022</v>
      </c>
      <c r="B4733" s="32">
        <v>4</v>
      </c>
      <c r="C4733" s="32" t="s">
        <v>58</v>
      </c>
      <c r="D4733" s="32" t="s">
        <v>202</v>
      </c>
      <c r="E4733" s="32" t="s">
        <v>203</v>
      </c>
      <c r="F4733" s="32" t="s">
        <v>110</v>
      </c>
      <c r="G4733" s="32">
        <v>2097</v>
      </c>
      <c r="H4733" s="32">
        <v>2091</v>
      </c>
      <c r="I4733" s="32">
        <v>115</v>
      </c>
      <c r="J4733" s="32">
        <v>1976</v>
      </c>
      <c r="K4733" s="32">
        <v>13174.278333333334</v>
      </c>
      <c r="L4733" s="32">
        <v>4778.9049999999997</v>
      </c>
      <c r="M4733" s="32"/>
      <c r="N4733" s="32" t="s">
        <v>295</v>
      </c>
    </row>
    <row r="4734" spans="1:14" x14ac:dyDescent="0.2">
      <c r="A4734" s="32">
        <v>2022</v>
      </c>
      <c r="B4734" s="32">
        <v>5</v>
      </c>
      <c r="C4734" s="32" t="s">
        <v>36</v>
      </c>
      <c r="D4734" s="32" t="s">
        <v>202</v>
      </c>
      <c r="E4734" s="32" t="s">
        <v>203</v>
      </c>
      <c r="F4734" s="32" t="s">
        <v>110</v>
      </c>
      <c r="G4734" s="32">
        <v>1874</v>
      </c>
      <c r="H4734" s="32">
        <v>1870</v>
      </c>
      <c r="I4734" s="32">
        <v>84</v>
      </c>
      <c r="J4734" s="32">
        <v>1786</v>
      </c>
      <c r="K4734" s="32">
        <v>11593.88</v>
      </c>
      <c r="L4734" s="32">
        <v>3989.8866666666668</v>
      </c>
      <c r="M4734" s="32"/>
      <c r="N4734" s="32" t="s">
        <v>295</v>
      </c>
    </row>
    <row r="4735" spans="1:14" x14ac:dyDescent="0.2">
      <c r="A4735" s="32">
        <v>2022</v>
      </c>
      <c r="B4735" s="32">
        <v>6</v>
      </c>
      <c r="C4735" s="32" t="s">
        <v>44</v>
      </c>
      <c r="D4735" s="32" t="s">
        <v>202</v>
      </c>
      <c r="E4735" s="32" t="s">
        <v>203</v>
      </c>
      <c r="F4735" s="32" t="s">
        <v>110</v>
      </c>
      <c r="G4735" s="32">
        <v>1851</v>
      </c>
      <c r="H4735" s="32">
        <v>1838</v>
      </c>
      <c r="I4735" s="32">
        <v>49</v>
      </c>
      <c r="J4735" s="32">
        <v>1789</v>
      </c>
      <c r="K4735" s="32">
        <v>11737.793333333333</v>
      </c>
      <c r="L4735" s="32">
        <v>4058.29</v>
      </c>
      <c r="M4735" s="32"/>
      <c r="N4735" s="32" t="s">
        <v>295</v>
      </c>
    </row>
    <row r="4736" spans="1:14" x14ac:dyDescent="0.2">
      <c r="A4736" s="32">
        <v>2022</v>
      </c>
      <c r="B4736" s="32">
        <v>7</v>
      </c>
      <c r="C4736" s="32" t="s">
        <v>24</v>
      </c>
      <c r="D4736" s="32" t="s">
        <v>202</v>
      </c>
      <c r="E4736" s="32" t="s">
        <v>203</v>
      </c>
      <c r="F4736" s="32" t="s">
        <v>110</v>
      </c>
      <c r="G4736" s="32">
        <v>2155</v>
      </c>
      <c r="H4736" s="32">
        <v>2145</v>
      </c>
      <c r="I4736" s="32">
        <v>70</v>
      </c>
      <c r="J4736" s="32">
        <v>2075</v>
      </c>
      <c r="K4736" s="32">
        <v>13552.828333333333</v>
      </c>
      <c r="L4736" s="32">
        <v>5044.7383333333337</v>
      </c>
      <c r="M4736" s="32"/>
      <c r="N4736" s="32" t="s">
        <v>295</v>
      </c>
    </row>
    <row r="4737" spans="1:14" x14ac:dyDescent="0.2">
      <c r="A4737" s="32">
        <v>2022</v>
      </c>
      <c r="B4737" s="32">
        <v>8</v>
      </c>
      <c r="C4737" s="32" t="s">
        <v>13</v>
      </c>
      <c r="D4737" s="32" t="s">
        <v>202</v>
      </c>
      <c r="E4737" s="32" t="s">
        <v>203</v>
      </c>
      <c r="F4737" s="32" t="s">
        <v>110</v>
      </c>
      <c r="G4737" s="32">
        <v>2173</v>
      </c>
      <c r="H4737" s="32">
        <v>2167</v>
      </c>
      <c r="I4737" s="32">
        <v>30</v>
      </c>
      <c r="J4737" s="32">
        <v>2137</v>
      </c>
      <c r="K4737" s="32">
        <v>14269.138333333334</v>
      </c>
      <c r="L4737" s="32">
        <v>4853.4116666666669</v>
      </c>
      <c r="M4737" s="32"/>
      <c r="N4737" s="32" t="s">
        <v>295</v>
      </c>
    </row>
    <row r="4738" spans="1:14" x14ac:dyDescent="0.2">
      <c r="A4738" s="32">
        <v>2022</v>
      </c>
      <c r="B4738" s="32">
        <v>9</v>
      </c>
      <c r="C4738" s="32" t="s">
        <v>65</v>
      </c>
      <c r="D4738" s="32" t="s">
        <v>202</v>
      </c>
      <c r="E4738" s="32" t="s">
        <v>203</v>
      </c>
      <c r="F4738" s="32" t="s">
        <v>110</v>
      </c>
      <c r="G4738" s="32">
        <v>1923</v>
      </c>
      <c r="H4738" s="32">
        <v>1919</v>
      </c>
      <c r="I4738" s="32">
        <v>68</v>
      </c>
      <c r="J4738" s="32">
        <v>1851</v>
      </c>
      <c r="K4738" s="32">
        <v>12491.754999999999</v>
      </c>
      <c r="L4738" s="32">
        <v>3815.2283333333335</v>
      </c>
      <c r="M4738" s="32"/>
      <c r="N4738" s="32" t="s">
        <v>295</v>
      </c>
    </row>
    <row r="4739" spans="1:14" x14ac:dyDescent="0.2">
      <c r="A4739" s="32">
        <v>2022</v>
      </c>
      <c r="B4739" s="32">
        <v>10</v>
      </c>
      <c r="C4739" s="32" t="s">
        <v>14</v>
      </c>
      <c r="D4739" s="32" t="s">
        <v>202</v>
      </c>
      <c r="E4739" s="32" t="s">
        <v>203</v>
      </c>
      <c r="F4739" s="32" t="s">
        <v>110</v>
      </c>
      <c r="G4739" s="32">
        <v>2112</v>
      </c>
      <c r="H4739" s="32">
        <v>2099</v>
      </c>
      <c r="I4739" s="32">
        <v>66</v>
      </c>
      <c r="J4739" s="32">
        <v>2033</v>
      </c>
      <c r="K4739" s="32">
        <v>13962.818333333333</v>
      </c>
      <c r="L4739" s="32">
        <v>4273.1983333333337</v>
      </c>
      <c r="M4739" s="32"/>
      <c r="N4739" s="32" t="s">
        <v>295</v>
      </c>
    </row>
    <row r="4740" spans="1:14" x14ac:dyDescent="0.2">
      <c r="A4740" s="32">
        <v>2022</v>
      </c>
      <c r="B4740" s="32">
        <v>11</v>
      </c>
      <c r="C4740" s="32" t="s">
        <v>11</v>
      </c>
      <c r="D4740" s="32" t="s">
        <v>202</v>
      </c>
      <c r="E4740" s="32" t="s">
        <v>203</v>
      </c>
      <c r="F4740" s="32" t="s">
        <v>110</v>
      </c>
      <c r="G4740" s="32">
        <v>2092</v>
      </c>
      <c r="H4740" s="32">
        <v>2087</v>
      </c>
      <c r="I4740" s="32">
        <v>66</v>
      </c>
      <c r="J4740" s="32">
        <v>2021</v>
      </c>
      <c r="K4740" s="32">
        <v>14016.113333333333</v>
      </c>
      <c r="L4740" s="32">
        <v>4728.22</v>
      </c>
      <c r="M4740" s="32"/>
      <c r="N4740" s="32" t="s">
        <v>295</v>
      </c>
    </row>
    <row r="4741" spans="1:14" x14ac:dyDescent="0.2">
      <c r="A4741" s="32">
        <v>2022</v>
      </c>
      <c r="B4741" s="32">
        <v>12</v>
      </c>
      <c r="C4741" s="32" t="s">
        <v>60</v>
      </c>
      <c r="D4741" s="32" t="s">
        <v>202</v>
      </c>
      <c r="E4741" s="32" t="s">
        <v>203</v>
      </c>
      <c r="F4741" s="32" t="s">
        <v>110</v>
      </c>
      <c r="G4741" s="32">
        <v>2190</v>
      </c>
      <c r="H4741" s="32">
        <v>2188</v>
      </c>
      <c r="I4741" s="32">
        <v>225</v>
      </c>
      <c r="J4741" s="32">
        <v>1963</v>
      </c>
      <c r="K4741" s="32">
        <v>13868.67</v>
      </c>
      <c r="L4741" s="32">
        <v>4219.63</v>
      </c>
      <c r="M4741" s="32"/>
      <c r="N4741" s="32" t="s">
        <v>295</v>
      </c>
    </row>
    <row r="4742" spans="1:14" x14ac:dyDescent="0.2">
      <c r="A4742" s="32">
        <v>2022</v>
      </c>
      <c r="B4742" s="32">
        <v>1</v>
      </c>
      <c r="C4742" s="32" t="s">
        <v>10</v>
      </c>
      <c r="D4742" s="32" t="s">
        <v>0</v>
      </c>
      <c r="E4742" s="32" t="s">
        <v>185</v>
      </c>
      <c r="F4742" s="32" t="s">
        <v>110</v>
      </c>
      <c r="G4742" s="32">
        <v>4651</v>
      </c>
      <c r="H4742" s="32">
        <v>4484</v>
      </c>
      <c r="I4742" s="32">
        <v>462</v>
      </c>
      <c r="J4742" s="32">
        <v>4022</v>
      </c>
      <c r="K4742" s="32">
        <v>27914.548333333332</v>
      </c>
      <c r="L4742" s="32">
        <v>13263.118333333334</v>
      </c>
      <c r="M4742" s="32"/>
      <c r="N4742" s="32" t="s">
        <v>296</v>
      </c>
    </row>
    <row r="4743" spans="1:14" x14ac:dyDescent="0.2">
      <c r="A4743" s="32">
        <v>2022</v>
      </c>
      <c r="B4743" s="32">
        <v>2</v>
      </c>
      <c r="C4743" s="32" t="s">
        <v>33</v>
      </c>
      <c r="D4743" s="32" t="s">
        <v>0</v>
      </c>
      <c r="E4743" s="32" t="s">
        <v>185</v>
      </c>
      <c r="F4743" s="32" t="s">
        <v>110</v>
      </c>
      <c r="G4743" s="32">
        <v>4231</v>
      </c>
      <c r="H4743" s="32">
        <v>4090</v>
      </c>
      <c r="I4743" s="32">
        <v>653</v>
      </c>
      <c r="J4743" s="32">
        <v>3437</v>
      </c>
      <c r="K4743" s="32">
        <v>23862.928333333333</v>
      </c>
      <c r="L4743" s="32">
        <v>11155.038333333334</v>
      </c>
      <c r="M4743" s="32"/>
      <c r="N4743" s="32" t="s">
        <v>296</v>
      </c>
    </row>
    <row r="4744" spans="1:14" x14ac:dyDescent="0.2">
      <c r="A4744" s="32">
        <v>2022</v>
      </c>
      <c r="B4744" s="32">
        <v>3</v>
      </c>
      <c r="C4744" s="32" t="s">
        <v>79</v>
      </c>
      <c r="D4744" s="32" t="s">
        <v>0</v>
      </c>
      <c r="E4744" s="32" t="s">
        <v>185</v>
      </c>
      <c r="F4744" s="32" t="s">
        <v>110</v>
      </c>
      <c r="G4744" s="32">
        <v>5030</v>
      </c>
      <c r="H4744" s="32">
        <v>4917</v>
      </c>
      <c r="I4744" s="32">
        <v>724</v>
      </c>
      <c r="J4744" s="32">
        <v>4193</v>
      </c>
      <c r="K4744" s="32">
        <v>29312.595000000001</v>
      </c>
      <c r="L4744" s="32">
        <v>13396.488333333333</v>
      </c>
      <c r="M4744" s="32"/>
      <c r="N4744" s="32" t="s">
        <v>296</v>
      </c>
    </row>
    <row r="4745" spans="1:14" x14ac:dyDescent="0.2">
      <c r="A4745" s="32">
        <v>2022</v>
      </c>
      <c r="B4745" s="32">
        <v>4</v>
      </c>
      <c r="C4745" s="32" t="s">
        <v>58</v>
      </c>
      <c r="D4745" s="32" t="s">
        <v>0</v>
      </c>
      <c r="E4745" s="32" t="s">
        <v>185</v>
      </c>
      <c r="F4745" s="32" t="s">
        <v>110</v>
      </c>
      <c r="G4745" s="32">
        <v>4997</v>
      </c>
      <c r="H4745" s="32">
        <v>4936</v>
      </c>
      <c r="I4745" s="32">
        <v>377</v>
      </c>
      <c r="J4745" s="32">
        <v>4559</v>
      </c>
      <c r="K4745" s="32">
        <v>32120.378333333334</v>
      </c>
      <c r="L4745" s="32">
        <v>13800.871666666666</v>
      </c>
      <c r="M4745" s="32"/>
      <c r="N4745" s="32" t="s">
        <v>296</v>
      </c>
    </row>
    <row r="4746" spans="1:14" x14ac:dyDescent="0.2">
      <c r="A4746" s="32">
        <v>2022</v>
      </c>
      <c r="B4746" s="32">
        <v>5</v>
      </c>
      <c r="C4746" s="32" t="s">
        <v>36</v>
      </c>
      <c r="D4746" s="32" t="s">
        <v>0</v>
      </c>
      <c r="E4746" s="32" t="s">
        <v>185</v>
      </c>
      <c r="F4746" s="32" t="s">
        <v>110</v>
      </c>
      <c r="G4746" s="32">
        <v>4493</v>
      </c>
      <c r="H4746" s="32">
        <v>4481</v>
      </c>
      <c r="I4746" s="32">
        <v>263</v>
      </c>
      <c r="J4746" s="32">
        <v>4218</v>
      </c>
      <c r="K4746" s="32">
        <v>29095.761666666665</v>
      </c>
      <c r="L4746" s="32">
        <v>9977.5383333333339</v>
      </c>
      <c r="M4746" s="32"/>
      <c r="N4746" s="32" t="s">
        <v>296</v>
      </c>
    </row>
    <row r="4747" spans="1:14" x14ac:dyDescent="0.2">
      <c r="A4747" s="32">
        <v>2022</v>
      </c>
      <c r="B4747" s="32">
        <v>6</v>
      </c>
      <c r="C4747" s="32" t="s">
        <v>44</v>
      </c>
      <c r="D4747" s="32" t="s">
        <v>0</v>
      </c>
      <c r="E4747" s="32" t="s">
        <v>185</v>
      </c>
      <c r="F4747" s="32" t="s">
        <v>110</v>
      </c>
      <c r="G4747" s="32">
        <v>4346</v>
      </c>
      <c r="H4747" s="32">
        <v>4329</v>
      </c>
      <c r="I4747" s="32">
        <v>117</v>
      </c>
      <c r="J4747" s="32">
        <v>4212</v>
      </c>
      <c r="K4747" s="32">
        <v>28569.200000000001</v>
      </c>
      <c r="L4747" s="32">
        <v>10198.766666666666</v>
      </c>
      <c r="M4747" s="32"/>
      <c r="N4747" s="32" t="s">
        <v>296</v>
      </c>
    </row>
    <row r="4748" spans="1:14" x14ac:dyDescent="0.2">
      <c r="A4748" s="32">
        <v>2022</v>
      </c>
      <c r="B4748" s="32">
        <v>7</v>
      </c>
      <c r="C4748" s="32" t="s">
        <v>24</v>
      </c>
      <c r="D4748" s="32" t="s">
        <v>0</v>
      </c>
      <c r="E4748" s="32" t="s">
        <v>185</v>
      </c>
      <c r="F4748" s="32" t="s">
        <v>110</v>
      </c>
      <c r="G4748" s="32">
        <v>4835</v>
      </c>
      <c r="H4748" s="32">
        <v>4811</v>
      </c>
      <c r="I4748" s="32">
        <v>123</v>
      </c>
      <c r="J4748" s="32">
        <v>4688</v>
      </c>
      <c r="K4748" s="32">
        <v>32339.89</v>
      </c>
      <c r="L4748" s="32">
        <v>11405.26</v>
      </c>
      <c r="M4748" s="32"/>
      <c r="N4748" s="32" t="s">
        <v>296</v>
      </c>
    </row>
    <row r="4749" spans="1:14" x14ac:dyDescent="0.2">
      <c r="A4749" s="32">
        <v>2022</v>
      </c>
      <c r="B4749" s="32">
        <v>8</v>
      </c>
      <c r="C4749" s="32" t="s">
        <v>13</v>
      </c>
      <c r="D4749" s="32" t="s">
        <v>0</v>
      </c>
      <c r="E4749" s="32" t="s">
        <v>185</v>
      </c>
      <c r="F4749" s="32" t="s">
        <v>110</v>
      </c>
      <c r="G4749" s="32">
        <v>4855</v>
      </c>
      <c r="H4749" s="32">
        <v>4834</v>
      </c>
      <c r="I4749" s="32">
        <v>113</v>
      </c>
      <c r="J4749" s="32">
        <v>4721</v>
      </c>
      <c r="K4749" s="32">
        <v>32744.555</v>
      </c>
      <c r="L4749" s="32">
        <v>10251.478333333333</v>
      </c>
      <c r="M4749" s="32"/>
      <c r="N4749" s="32" t="s">
        <v>296</v>
      </c>
    </row>
    <row r="4750" spans="1:14" x14ac:dyDescent="0.2">
      <c r="A4750" s="32">
        <v>2022</v>
      </c>
      <c r="B4750" s="32">
        <v>9</v>
      </c>
      <c r="C4750" s="32" t="s">
        <v>65</v>
      </c>
      <c r="D4750" s="32" t="s">
        <v>0</v>
      </c>
      <c r="E4750" s="32" t="s">
        <v>185</v>
      </c>
      <c r="F4750" s="32" t="s">
        <v>110</v>
      </c>
      <c r="G4750" s="32">
        <v>4264</v>
      </c>
      <c r="H4750" s="32">
        <v>4250</v>
      </c>
      <c r="I4750" s="32">
        <v>180</v>
      </c>
      <c r="J4750" s="32">
        <v>4070</v>
      </c>
      <c r="K4750" s="32">
        <v>29759.371666666666</v>
      </c>
      <c r="L4750" s="32">
        <v>9287.5283333333336</v>
      </c>
      <c r="M4750" s="32"/>
      <c r="N4750" s="32" t="s">
        <v>296</v>
      </c>
    </row>
    <row r="4751" spans="1:14" x14ac:dyDescent="0.2">
      <c r="A4751" s="32">
        <v>2022</v>
      </c>
      <c r="B4751" s="32">
        <v>10</v>
      </c>
      <c r="C4751" s="32" t="s">
        <v>14</v>
      </c>
      <c r="D4751" s="32" t="s">
        <v>0</v>
      </c>
      <c r="E4751" s="32" t="s">
        <v>185</v>
      </c>
      <c r="F4751" s="32" t="s">
        <v>110</v>
      </c>
      <c r="G4751" s="32">
        <v>5213</v>
      </c>
      <c r="H4751" s="32">
        <v>5124</v>
      </c>
      <c r="I4751" s="32">
        <v>122</v>
      </c>
      <c r="J4751" s="32">
        <v>5002</v>
      </c>
      <c r="K4751" s="32">
        <v>35544.873333333337</v>
      </c>
      <c r="L4751" s="32">
        <v>13478.276666666667</v>
      </c>
      <c r="M4751" s="32"/>
      <c r="N4751" s="32" t="s">
        <v>296</v>
      </c>
    </row>
    <row r="4752" spans="1:14" x14ac:dyDescent="0.2">
      <c r="A4752" s="32">
        <v>2022</v>
      </c>
      <c r="B4752" s="32">
        <v>11</v>
      </c>
      <c r="C4752" s="32" t="s">
        <v>11</v>
      </c>
      <c r="D4752" s="32" t="s">
        <v>0</v>
      </c>
      <c r="E4752" s="32" t="s">
        <v>185</v>
      </c>
      <c r="F4752" s="32" t="s">
        <v>110</v>
      </c>
      <c r="G4752" s="32">
        <v>5502</v>
      </c>
      <c r="H4752" s="32">
        <v>5278</v>
      </c>
      <c r="I4752" s="32">
        <v>350</v>
      </c>
      <c r="J4752" s="32">
        <v>4928</v>
      </c>
      <c r="K4752" s="32">
        <v>34595.15</v>
      </c>
      <c r="L4752" s="32">
        <v>16828.2</v>
      </c>
      <c r="M4752" s="32"/>
      <c r="N4752" s="32" t="s">
        <v>296</v>
      </c>
    </row>
    <row r="4753" spans="1:14" x14ac:dyDescent="0.2">
      <c r="A4753" s="32">
        <v>2022</v>
      </c>
      <c r="B4753" s="32">
        <v>12</v>
      </c>
      <c r="C4753" s="32" t="s">
        <v>60</v>
      </c>
      <c r="D4753" s="32" t="s">
        <v>0</v>
      </c>
      <c r="E4753" s="32" t="s">
        <v>185</v>
      </c>
      <c r="F4753" s="32" t="s">
        <v>110</v>
      </c>
      <c r="G4753" s="32">
        <v>5822</v>
      </c>
      <c r="H4753" s="32">
        <v>5611</v>
      </c>
      <c r="I4753" s="32">
        <v>1444</v>
      </c>
      <c r="J4753" s="32">
        <v>4167</v>
      </c>
      <c r="K4753" s="32">
        <v>29039.551666666666</v>
      </c>
      <c r="L4753" s="32">
        <v>13219.398333333333</v>
      </c>
      <c r="M4753" s="32"/>
      <c r="N4753" s="32" t="s">
        <v>296</v>
      </c>
    </row>
    <row r="4754" spans="1:14" x14ac:dyDescent="0.2">
      <c r="A4754" s="32">
        <v>2022</v>
      </c>
      <c r="B4754" s="32">
        <v>1</v>
      </c>
      <c r="C4754" s="32" t="s">
        <v>10</v>
      </c>
      <c r="D4754" s="32" t="s">
        <v>204</v>
      </c>
      <c r="E4754" s="32" t="s">
        <v>205</v>
      </c>
      <c r="F4754" s="32" t="s">
        <v>110</v>
      </c>
      <c r="G4754" s="32">
        <v>2144</v>
      </c>
      <c r="H4754" s="32">
        <v>2129</v>
      </c>
      <c r="I4754" s="32">
        <v>105</v>
      </c>
      <c r="J4754" s="32">
        <v>2024</v>
      </c>
      <c r="K4754" s="32">
        <v>10353.683333333332</v>
      </c>
      <c r="L4754" s="32">
        <v>6276.9</v>
      </c>
      <c r="M4754" s="32"/>
      <c r="N4754" s="32" t="s">
        <v>297</v>
      </c>
    </row>
    <row r="4755" spans="1:14" x14ac:dyDescent="0.2">
      <c r="A4755" s="32">
        <v>2022</v>
      </c>
      <c r="B4755" s="32">
        <v>2</v>
      </c>
      <c r="C4755" s="32" t="s">
        <v>33</v>
      </c>
      <c r="D4755" s="32" t="s">
        <v>204</v>
      </c>
      <c r="E4755" s="32" t="s">
        <v>205</v>
      </c>
      <c r="F4755" s="32" t="s">
        <v>110</v>
      </c>
      <c r="G4755" s="32">
        <v>2116</v>
      </c>
      <c r="H4755" s="32">
        <v>2104</v>
      </c>
      <c r="I4755" s="32">
        <v>40</v>
      </c>
      <c r="J4755" s="32">
        <v>2064</v>
      </c>
      <c r="K4755" s="32">
        <v>10909.098333333333</v>
      </c>
      <c r="L4755" s="32">
        <v>6158.4350000000004</v>
      </c>
      <c r="M4755" s="32"/>
      <c r="N4755" s="32" t="s">
        <v>297</v>
      </c>
    </row>
    <row r="4756" spans="1:14" x14ac:dyDescent="0.2">
      <c r="A4756" s="32">
        <v>2022</v>
      </c>
      <c r="B4756" s="32">
        <v>3</v>
      </c>
      <c r="C4756" s="32" t="s">
        <v>79</v>
      </c>
      <c r="D4756" s="32" t="s">
        <v>204</v>
      </c>
      <c r="E4756" s="32" t="s">
        <v>205</v>
      </c>
      <c r="F4756" s="32" t="s">
        <v>110</v>
      </c>
      <c r="G4756" s="32">
        <v>2615</v>
      </c>
      <c r="H4756" s="32">
        <v>2578</v>
      </c>
      <c r="I4756" s="32">
        <v>110</v>
      </c>
      <c r="J4756" s="32">
        <v>2468</v>
      </c>
      <c r="K4756" s="32">
        <v>13058.336666666666</v>
      </c>
      <c r="L4756" s="32">
        <v>7739.58</v>
      </c>
      <c r="M4756" s="32"/>
      <c r="N4756" s="32" t="s">
        <v>297</v>
      </c>
    </row>
    <row r="4757" spans="1:14" x14ac:dyDescent="0.2">
      <c r="A4757" s="32">
        <v>2022</v>
      </c>
      <c r="B4757" s="32">
        <v>4</v>
      </c>
      <c r="C4757" s="32" t="s">
        <v>58</v>
      </c>
      <c r="D4757" s="32" t="s">
        <v>204</v>
      </c>
      <c r="E4757" s="32" t="s">
        <v>205</v>
      </c>
      <c r="F4757" s="32" t="s">
        <v>110</v>
      </c>
      <c r="G4757" s="32">
        <v>2610</v>
      </c>
      <c r="H4757" s="32">
        <v>2597</v>
      </c>
      <c r="I4757" s="32">
        <v>64</v>
      </c>
      <c r="J4757" s="32">
        <v>2533</v>
      </c>
      <c r="K4757" s="32">
        <v>13731.351666666667</v>
      </c>
      <c r="L4757" s="32">
        <v>7484.7316666666666</v>
      </c>
      <c r="M4757" s="32"/>
      <c r="N4757" s="32" t="s">
        <v>297</v>
      </c>
    </row>
    <row r="4758" spans="1:14" x14ac:dyDescent="0.2">
      <c r="A4758" s="32">
        <v>2022</v>
      </c>
      <c r="B4758" s="32">
        <v>5</v>
      </c>
      <c r="C4758" s="32" t="s">
        <v>36</v>
      </c>
      <c r="D4758" s="32" t="s">
        <v>204</v>
      </c>
      <c r="E4758" s="32" t="s">
        <v>205</v>
      </c>
      <c r="F4758" s="32" t="s">
        <v>110</v>
      </c>
      <c r="G4758" s="32">
        <v>2480</v>
      </c>
      <c r="H4758" s="32">
        <v>2474</v>
      </c>
      <c r="I4758" s="32">
        <v>30</v>
      </c>
      <c r="J4758" s="32">
        <v>2444</v>
      </c>
      <c r="K4758" s="32">
        <v>13596.501666666667</v>
      </c>
      <c r="L4758" s="32">
        <v>6426.7816666666668</v>
      </c>
      <c r="M4758" s="32"/>
      <c r="N4758" s="32" t="s">
        <v>297</v>
      </c>
    </row>
    <row r="4759" spans="1:14" x14ac:dyDescent="0.2">
      <c r="A4759" s="32">
        <v>2022</v>
      </c>
      <c r="B4759" s="32">
        <v>6</v>
      </c>
      <c r="C4759" s="32" t="s">
        <v>44</v>
      </c>
      <c r="D4759" s="32" t="s">
        <v>204</v>
      </c>
      <c r="E4759" s="32" t="s">
        <v>205</v>
      </c>
      <c r="F4759" s="32" t="s">
        <v>110</v>
      </c>
      <c r="G4759" s="32">
        <v>2466</v>
      </c>
      <c r="H4759" s="32">
        <v>2458</v>
      </c>
      <c r="I4759" s="32">
        <v>15</v>
      </c>
      <c r="J4759" s="32">
        <v>2443</v>
      </c>
      <c r="K4759" s="32">
        <v>13989.573333333334</v>
      </c>
      <c r="L4759" s="32">
        <v>5894.26</v>
      </c>
      <c r="M4759" s="32"/>
      <c r="N4759" s="32" t="s">
        <v>297</v>
      </c>
    </row>
    <row r="4760" spans="1:14" x14ac:dyDescent="0.2">
      <c r="A4760" s="32">
        <v>2022</v>
      </c>
      <c r="B4760" s="32">
        <v>7</v>
      </c>
      <c r="C4760" s="32" t="s">
        <v>24</v>
      </c>
      <c r="D4760" s="32" t="s">
        <v>204</v>
      </c>
      <c r="E4760" s="32" t="s">
        <v>205</v>
      </c>
      <c r="F4760" s="32" t="s">
        <v>110</v>
      </c>
      <c r="G4760" s="32">
        <v>2837</v>
      </c>
      <c r="H4760" s="32">
        <v>2832</v>
      </c>
      <c r="I4760" s="32">
        <v>30</v>
      </c>
      <c r="J4760" s="32">
        <v>2802</v>
      </c>
      <c r="K4760" s="32">
        <v>16048.245000000001</v>
      </c>
      <c r="L4760" s="32">
        <v>6789.1049999999996</v>
      </c>
      <c r="M4760" s="32"/>
      <c r="N4760" s="32" t="s">
        <v>297</v>
      </c>
    </row>
    <row r="4761" spans="1:14" x14ac:dyDescent="0.2">
      <c r="A4761" s="32">
        <v>2022</v>
      </c>
      <c r="B4761" s="32">
        <v>8</v>
      </c>
      <c r="C4761" s="32" t="s">
        <v>13</v>
      </c>
      <c r="D4761" s="32" t="s">
        <v>204</v>
      </c>
      <c r="E4761" s="32" t="s">
        <v>205</v>
      </c>
      <c r="F4761" s="32" t="s">
        <v>110</v>
      </c>
      <c r="G4761" s="32">
        <v>2938</v>
      </c>
      <c r="H4761" s="32">
        <v>2931</v>
      </c>
      <c r="I4761" s="32">
        <v>15</v>
      </c>
      <c r="J4761" s="32">
        <v>2916</v>
      </c>
      <c r="K4761" s="32">
        <v>16678.936666666668</v>
      </c>
      <c r="L4761" s="32">
        <v>7063.9966666666669</v>
      </c>
      <c r="M4761" s="32"/>
      <c r="N4761" s="32" t="s">
        <v>297</v>
      </c>
    </row>
    <row r="4762" spans="1:14" x14ac:dyDescent="0.2">
      <c r="A4762" s="32">
        <v>2022</v>
      </c>
      <c r="B4762" s="32">
        <v>9</v>
      </c>
      <c r="C4762" s="32" t="s">
        <v>65</v>
      </c>
      <c r="D4762" s="32" t="s">
        <v>204</v>
      </c>
      <c r="E4762" s="32" t="s">
        <v>205</v>
      </c>
      <c r="F4762" s="32" t="s">
        <v>110</v>
      </c>
      <c r="G4762" s="32">
        <v>2551</v>
      </c>
      <c r="H4762" s="32">
        <v>2526</v>
      </c>
      <c r="I4762" s="32">
        <v>54</v>
      </c>
      <c r="J4762" s="32">
        <v>2472</v>
      </c>
      <c r="K4762" s="32">
        <v>14234.71</v>
      </c>
      <c r="L4762" s="32">
        <v>5848.09</v>
      </c>
      <c r="M4762" s="32"/>
      <c r="N4762" s="32" t="s">
        <v>297</v>
      </c>
    </row>
    <row r="4763" spans="1:14" x14ac:dyDescent="0.2">
      <c r="A4763" s="32">
        <v>2022</v>
      </c>
      <c r="B4763" s="32">
        <v>10</v>
      </c>
      <c r="C4763" s="32" t="s">
        <v>14</v>
      </c>
      <c r="D4763" s="32" t="s">
        <v>204</v>
      </c>
      <c r="E4763" s="32" t="s">
        <v>205</v>
      </c>
      <c r="F4763" s="32" t="s">
        <v>110</v>
      </c>
      <c r="G4763" s="32">
        <v>2793</v>
      </c>
      <c r="H4763" s="32">
        <v>2772</v>
      </c>
      <c r="I4763" s="32">
        <v>29</v>
      </c>
      <c r="J4763" s="32">
        <v>2743</v>
      </c>
      <c r="K4763" s="32">
        <v>15956.963333333333</v>
      </c>
      <c r="L4763" s="32">
        <v>6604.7866666666669</v>
      </c>
      <c r="M4763" s="32"/>
      <c r="N4763" s="32" t="s">
        <v>297</v>
      </c>
    </row>
    <row r="4764" spans="1:14" x14ac:dyDescent="0.2">
      <c r="A4764" s="32">
        <v>2022</v>
      </c>
      <c r="B4764" s="32">
        <v>11</v>
      </c>
      <c r="C4764" s="32" t="s">
        <v>11</v>
      </c>
      <c r="D4764" s="32" t="s">
        <v>204</v>
      </c>
      <c r="E4764" s="32" t="s">
        <v>205</v>
      </c>
      <c r="F4764" s="32" t="s">
        <v>110</v>
      </c>
      <c r="G4764" s="32">
        <v>2654</v>
      </c>
      <c r="H4764" s="32">
        <v>2637</v>
      </c>
      <c r="I4764" s="32">
        <v>43</v>
      </c>
      <c r="J4764" s="32">
        <v>2594</v>
      </c>
      <c r="K4764" s="32">
        <v>14754.968333333334</v>
      </c>
      <c r="L4764" s="32">
        <v>6611.498333333333</v>
      </c>
      <c r="M4764" s="32"/>
      <c r="N4764" s="32" t="s">
        <v>297</v>
      </c>
    </row>
    <row r="4765" spans="1:14" x14ac:dyDescent="0.2">
      <c r="A4765" s="32">
        <v>2022</v>
      </c>
      <c r="B4765" s="32">
        <v>12</v>
      </c>
      <c r="C4765" s="32" t="s">
        <v>60</v>
      </c>
      <c r="D4765" s="32" t="s">
        <v>204</v>
      </c>
      <c r="E4765" s="32" t="s">
        <v>205</v>
      </c>
      <c r="F4765" s="32" t="s">
        <v>110</v>
      </c>
      <c r="G4765" s="32">
        <v>2930</v>
      </c>
      <c r="H4765" s="32">
        <v>2915</v>
      </c>
      <c r="I4765" s="32">
        <v>183</v>
      </c>
      <c r="J4765" s="32">
        <v>2732</v>
      </c>
      <c r="K4765" s="32">
        <v>15756.785</v>
      </c>
      <c r="L4765" s="32">
        <v>7392.3816666666671</v>
      </c>
      <c r="M4765" s="32"/>
      <c r="N4765" s="32" t="s">
        <v>297</v>
      </c>
    </row>
    <row r="4766" spans="1:14" x14ac:dyDescent="0.2">
      <c r="A4766" s="32">
        <v>2022</v>
      </c>
      <c r="B4766" s="32">
        <v>1</v>
      </c>
      <c r="C4766" s="32" t="s">
        <v>10</v>
      </c>
      <c r="D4766" s="32" t="s">
        <v>78</v>
      </c>
      <c r="E4766" s="32" t="s">
        <v>246</v>
      </c>
      <c r="F4766" s="32" t="s">
        <v>110</v>
      </c>
      <c r="G4766" s="32">
        <v>2991</v>
      </c>
      <c r="H4766" s="32">
        <v>2989</v>
      </c>
      <c r="I4766" s="32">
        <v>298</v>
      </c>
      <c r="J4766" s="32">
        <v>2691</v>
      </c>
      <c r="K4766" s="32">
        <v>17854.41</v>
      </c>
      <c r="L4766" s="32">
        <v>9670.0733333333337</v>
      </c>
      <c r="M4766" s="32"/>
      <c r="N4766" s="32" t="s">
        <v>298</v>
      </c>
    </row>
    <row r="4767" spans="1:14" x14ac:dyDescent="0.2">
      <c r="A4767" s="32">
        <v>2022</v>
      </c>
      <c r="B4767" s="32">
        <v>2</v>
      </c>
      <c r="C4767" s="32" t="s">
        <v>33</v>
      </c>
      <c r="D4767" s="32" t="s">
        <v>78</v>
      </c>
      <c r="E4767" s="32" t="s">
        <v>246</v>
      </c>
      <c r="F4767" s="32" t="s">
        <v>110</v>
      </c>
      <c r="G4767" s="32">
        <v>2902</v>
      </c>
      <c r="H4767" s="32">
        <v>2901</v>
      </c>
      <c r="I4767" s="32">
        <v>236</v>
      </c>
      <c r="J4767" s="32">
        <v>2665</v>
      </c>
      <c r="K4767" s="32">
        <v>17746.361666666668</v>
      </c>
      <c r="L4767" s="32">
        <v>9579.8883333333342</v>
      </c>
      <c r="M4767" s="32"/>
      <c r="N4767" s="32" t="s">
        <v>298</v>
      </c>
    </row>
    <row r="4768" spans="1:14" x14ac:dyDescent="0.2">
      <c r="A4768" s="32">
        <v>2022</v>
      </c>
      <c r="B4768" s="32">
        <v>3</v>
      </c>
      <c r="C4768" s="32" t="s">
        <v>79</v>
      </c>
      <c r="D4768" s="32" t="s">
        <v>78</v>
      </c>
      <c r="E4768" s="32" t="s">
        <v>246</v>
      </c>
      <c r="F4768" s="32" t="s">
        <v>110</v>
      </c>
      <c r="G4768" s="32">
        <v>3296</v>
      </c>
      <c r="H4768" s="32">
        <v>3296</v>
      </c>
      <c r="I4768" s="32">
        <v>332</v>
      </c>
      <c r="J4768" s="32">
        <v>2964</v>
      </c>
      <c r="K4768" s="32">
        <v>20571.358333333334</v>
      </c>
      <c r="L4768" s="32">
        <v>10128.541666666666</v>
      </c>
      <c r="M4768" s="32"/>
      <c r="N4768" s="32" t="s">
        <v>298</v>
      </c>
    </row>
    <row r="4769" spans="1:14" x14ac:dyDescent="0.2">
      <c r="A4769" s="32">
        <v>2022</v>
      </c>
      <c r="B4769" s="32">
        <v>4</v>
      </c>
      <c r="C4769" s="32" t="s">
        <v>58</v>
      </c>
      <c r="D4769" s="32" t="s">
        <v>78</v>
      </c>
      <c r="E4769" s="32" t="s">
        <v>246</v>
      </c>
      <c r="F4769" s="32" t="s">
        <v>110</v>
      </c>
      <c r="G4769" s="32">
        <v>3175</v>
      </c>
      <c r="H4769" s="32">
        <v>3169</v>
      </c>
      <c r="I4769" s="32">
        <v>199</v>
      </c>
      <c r="J4769" s="32">
        <v>2970</v>
      </c>
      <c r="K4769" s="32">
        <v>20573.576666666668</v>
      </c>
      <c r="L4769" s="32">
        <v>9726.2733333333326</v>
      </c>
      <c r="M4769" s="32"/>
      <c r="N4769" s="32" t="s">
        <v>298</v>
      </c>
    </row>
    <row r="4770" spans="1:14" x14ac:dyDescent="0.2">
      <c r="A4770" s="32">
        <v>2022</v>
      </c>
      <c r="B4770" s="32">
        <v>5</v>
      </c>
      <c r="C4770" s="32" t="s">
        <v>36</v>
      </c>
      <c r="D4770" s="32" t="s">
        <v>78</v>
      </c>
      <c r="E4770" s="32" t="s">
        <v>246</v>
      </c>
      <c r="F4770" s="32" t="s">
        <v>110</v>
      </c>
      <c r="G4770" s="32">
        <v>2614</v>
      </c>
      <c r="H4770" s="32">
        <v>2612</v>
      </c>
      <c r="I4770" s="32">
        <v>224</v>
      </c>
      <c r="J4770" s="32">
        <v>2388</v>
      </c>
      <c r="K4770" s="32">
        <v>16753.643333333333</v>
      </c>
      <c r="L4770" s="32">
        <v>6749.4733333333334</v>
      </c>
      <c r="M4770" s="32"/>
      <c r="N4770" s="32" t="s">
        <v>298</v>
      </c>
    </row>
    <row r="4771" spans="1:14" x14ac:dyDescent="0.2">
      <c r="A4771" s="32">
        <v>2022</v>
      </c>
      <c r="B4771" s="32">
        <v>6</v>
      </c>
      <c r="C4771" s="32" t="s">
        <v>44</v>
      </c>
      <c r="D4771" s="32" t="s">
        <v>78</v>
      </c>
      <c r="E4771" s="32" t="s">
        <v>246</v>
      </c>
      <c r="F4771" s="32" t="s">
        <v>110</v>
      </c>
      <c r="G4771" s="32">
        <v>2645</v>
      </c>
      <c r="H4771" s="32">
        <v>2639</v>
      </c>
      <c r="I4771" s="32">
        <v>72</v>
      </c>
      <c r="J4771" s="32">
        <v>2567</v>
      </c>
      <c r="K4771" s="32">
        <v>17433.43</v>
      </c>
      <c r="L4771" s="32">
        <v>7076.4033333333336</v>
      </c>
      <c r="M4771" s="32"/>
      <c r="N4771" s="32" t="s">
        <v>298</v>
      </c>
    </row>
    <row r="4772" spans="1:14" x14ac:dyDescent="0.2">
      <c r="A4772" s="32">
        <v>2022</v>
      </c>
      <c r="B4772" s="32">
        <v>7</v>
      </c>
      <c r="C4772" s="32" t="s">
        <v>24</v>
      </c>
      <c r="D4772" s="32" t="s">
        <v>78</v>
      </c>
      <c r="E4772" s="32" t="s">
        <v>246</v>
      </c>
      <c r="F4772" s="32" t="s">
        <v>110</v>
      </c>
      <c r="G4772" s="32">
        <v>2767</v>
      </c>
      <c r="H4772" s="32">
        <v>2766</v>
      </c>
      <c r="I4772" s="32">
        <v>77</v>
      </c>
      <c r="J4772" s="32">
        <v>2689</v>
      </c>
      <c r="K4772" s="32">
        <v>18516.87</v>
      </c>
      <c r="L4772" s="32">
        <v>8018.913333333333</v>
      </c>
      <c r="M4772" s="32"/>
      <c r="N4772" s="32" t="s">
        <v>298</v>
      </c>
    </row>
    <row r="4773" spans="1:14" x14ac:dyDescent="0.2">
      <c r="A4773" s="32">
        <v>2022</v>
      </c>
      <c r="B4773" s="32">
        <v>8</v>
      </c>
      <c r="C4773" s="32" t="s">
        <v>13</v>
      </c>
      <c r="D4773" s="32" t="s">
        <v>78</v>
      </c>
      <c r="E4773" s="32" t="s">
        <v>246</v>
      </c>
      <c r="F4773" s="32" t="s">
        <v>110</v>
      </c>
      <c r="G4773" s="32">
        <v>2793</v>
      </c>
      <c r="H4773" s="32">
        <v>2788</v>
      </c>
      <c r="I4773" s="32">
        <v>64</v>
      </c>
      <c r="J4773" s="32">
        <v>2724</v>
      </c>
      <c r="K4773" s="32">
        <v>18822.711666666666</v>
      </c>
      <c r="L4773" s="32">
        <v>7876.4049999999997</v>
      </c>
      <c r="M4773" s="32"/>
      <c r="N4773" s="32" t="s">
        <v>298</v>
      </c>
    </row>
    <row r="4774" spans="1:14" x14ac:dyDescent="0.2">
      <c r="A4774" s="32">
        <v>2022</v>
      </c>
      <c r="B4774" s="32">
        <v>9</v>
      </c>
      <c r="C4774" s="32" t="s">
        <v>65</v>
      </c>
      <c r="D4774" s="32" t="s">
        <v>78</v>
      </c>
      <c r="E4774" s="32" t="s">
        <v>246</v>
      </c>
      <c r="F4774" s="32" t="s">
        <v>110</v>
      </c>
      <c r="G4774" s="32">
        <v>2665</v>
      </c>
      <c r="H4774" s="32">
        <v>2663</v>
      </c>
      <c r="I4774" s="32">
        <v>140</v>
      </c>
      <c r="J4774" s="32">
        <v>2523</v>
      </c>
      <c r="K4774" s="32">
        <v>17639.901666666668</v>
      </c>
      <c r="L4774" s="32">
        <v>7255.0816666666669</v>
      </c>
      <c r="M4774" s="32"/>
      <c r="N4774" s="32" t="s">
        <v>298</v>
      </c>
    </row>
    <row r="4775" spans="1:14" x14ac:dyDescent="0.2">
      <c r="A4775" s="32">
        <v>2022</v>
      </c>
      <c r="B4775" s="32">
        <v>10</v>
      </c>
      <c r="C4775" s="32" t="s">
        <v>14</v>
      </c>
      <c r="D4775" s="32" t="s">
        <v>78</v>
      </c>
      <c r="E4775" s="32" t="s">
        <v>246</v>
      </c>
      <c r="F4775" s="32" t="s">
        <v>110</v>
      </c>
      <c r="G4775" s="32">
        <v>3191</v>
      </c>
      <c r="H4775" s="32">
        <v>3185</v>
      </c>
      <c r="I4775" s="32">
        <v>76</v>
      </c>
      <c r="J4775" s="32">
        <v>3109</v>
      </c>
      <c r="K4775" s="32">
        <v>21638.328333333335</v>
      </c>
      <c r="L4775" s="32">
        <v>8988.4050000000007</v>
      </c>
      <c r="M4775" s="32"/>
      <c r="N4775" s="32" t="s">
        <v>298</v>
      </c>
    </row>
    <row r="4776" spans="1:14" x14ac:dyDescent="0.2">
      <c r="A4776" s="32">
        <v>2022</v>
      </c>
      <c r="B4776" s="32">
        <v>11</v>
      </c>
      <c r="C4776" s="32" t="s">
        <v>11</v>
      </c>
      <c r="D4776" s="32" t="s">
        <v>78</v>
      </c>
      <c r="E4776" s="32" t="s">
        <v>246</v>
      </c>
      <c r="F4776" s="32" t="s">
        <v>110</v>
      </c>
      <c r="G4776" s="32">
        <v>3612</v>
      </c>
      <c r="H4776" s="32">
        <v>3610</v>
      </c>
      <c r="I4776" s="32">
        <v>76</v>
      </c>
      <c r="J4776" s="32">
        <v>3534</v>
      </c>
      <c r="K4776" s="32">
        <v>23740.244999999999</v>
      </c>
      <c r="L4776" s="32">
        <v>12386.521666666667</v>
      </c>
      <c r="M4776" s="32"/>
      <c r="N4776" s="32" t="s">
        <v>298</v>
      </c>
    </row>
    <row r="4777" spans="1:14" x14ac:dyDescent="0.2">
      <c r="A4777" s="32">
        <v>2022</v>
      </c>
      <c r="B4777" s="32">
        <v>12</v>
      </c>
      <c r="C4777" s="32" t="s">
        <v>60</v>
      </c>
      <c r="D4777" s="32" t="s">
        <v>78</v>
      </c>
      <c r="E4777" s="32" t="s">
        <v>246</v>
      </c>
      <c r="F4777" s="32" t="s">
        <v>110</v>
      </c>
      <c r="G4777" s="32">
        <v>3853</v>
      </c>
      <c r="H4777" s="32">
        <v>3845</v>
      </c>
      <c r="I4777" s="32">
        <v>488</v>
      </c>
      <c r="J4777" s="32">
        <v>3357</v>
      </c>
      <c r="K4777" s="32">
        <v>24719.358333333334</v>
      </c>
      <c r="L4777" s="32">
        <v>11256.641666666666</v>
      </c>
      <c r="M4777" s="32"/>
      <c r="N4777" s="32" t="s">
        <v>298</v>
      </c>
    </row>
    <row r="4778" spans="1:14" x14ac:dyDescent="0.2">
      <c r="A4778" s="32">
        <v>2022</v>
      </c>
      <c r="B4778" s="32">
        <v>1</v>
      </c>
      <c r="C4778" s="32" t="s">
        <v>10</v>
      </c>
      <c r="D4778" s="32" t="s">
        <v>61</v>
      </c>
      <c r="E4778" s="32" t="s">
        <v>166</v>
      </c>
      <c r="F4778" s="32" t="s">
        <v>110</v>
      </c>
      <c r="G4778" s="32">
        <v>2355</v>
      </c>
      <c r="H4778" s="32">
        <v>2329</v>
      </c>
      <c r="I4778" s="32">
        <v>148</v>
      </c>
      <c r="J4778" s="32">
        <v>2181</v>
      </c>
      <c r="K4778" s="32">
        <v>10123.166666666666</v>
      </c>
      <c r="L4778" s="32">
        <v>4983.0666666666666</v>
      </c>
      <c r="M4778" s="32"/>
      <c r="N4778" s="32" t="s">
        <v>299</v>
      </c>
    </row>
    <row r="4779" spans="1:14" x14ac:dyDescent="0.2">
      <c r="A4779" s="32">
        <v>2022</v>
      </c>
      <c r="B4779" s="32">
        <v>2</v>
      </c>
      <c r="C4779" s="32" t="s">
        <v>33</v>
      </c>
      <c r="D4779" s="32" t="s">
        <v>61</v>
      </c>
      <c r="E4779" s="32" t="s">
        <v>166</v>
      </c>
      <c r="F4779" s="32" t="s">
        <v>110</v>
      </c>
      <c r="G4779" s="32">
        <v>2256</v>
      </c>
      <c r="H4779" s="32">
        <v>2243</v>
      </c>
      <c r="I4779" s="32">
        <v>59</v>
      </c>
      <c r="J4779" s="32">
        <v>2184</v>
      </c>
      <c r="K4779" s="32">
        <v>10421.285</v>
      </c>
      <c r="L4779" s="32">
        <v>5028.665</v>
      </c>
      <c r="M4779" s="32"/>
      <c r="N4779" s="32" t="s">
        <v>299</v>
      </c>
    </row>
    <row r="4780" spans="1:14" x14ac:dyDescent="0.2">
      <c r="A4780" s="32">
        <v>2022</v>
      </c>
      <c r="B4780" s="32">
        <v>3</v>
      </c>
      <c r="C4780" s="32" t="s">
        <v>79</v>
      </c>
      <c r="D4780" s="32" t="s">
        <v>61</v>
      </c>
      <c r="E4780" s="32" t="s">
        <v>166</v>
      </c>
      <c r="F4780" s="32" t="s">
        <v>110</v>
      </c>
      <c r="G4780" s="32">
        <v>2785</v>
      </c>
      <c r="H4780" s="32">
        <v>2737</v>
      </c>
      <c r="I4780" s="32">
        <v>56</v>
      </c>
      <c r="J4780" s="32">
        <v>2681</v>
      </c>
      <c r="K4780" s="32">
        <v>13386.288333333334</v>
      </c>
      <c r="L4780" s="32">
        <v>7517.3450000000003</v>
      </c>
      <c r="M4780" s="32"/>
      <c r="N4780" s="32" t="s">
        <v>299</v>
      </c>
    </row>
    <row r="4781" spans="1:14" x14ac:dyDescent="0.2">
      <c r="A4781" s="32">
        <v>2022</v>
      </c>
      <c r="B4781" s="32">
        <v>4</v>
      </c>
      <c r="C4781" s="32" t="s">
        <v>58</v>
      </c>
      <c r="D4781" s="32" t="s">
        <v>61</v>
      </c>
      <c r="E4781" s="32" t="s">
        <v>166</v>
      </c>
      <c r="F4781" s="32" t="s">
        <v>110</v>
      </c>
      <c r="G4781" s="32">
        <v>2874</v>
      </c>
      <c r="H4781" s="32">
        <v>2836</v>
      </c>
      <c r="I4781" s="32">
        <v>43</v>
      </c>
      <c r="J4781" s="32">
        <v>2793</v>
      </c>
      <c r="K4781" s="32">
        <v>13700.785</v>
      </c>
      <c r="L4781" s="32">
        <v>8480.0650000000005</v>
      </c>
      <c r="M4781" s="32"/>
      <c r="N4781" s="32" t="s">
        <v>299</v>
      </c>
    </row>
    <row r="4782" spans="1:14" x14ac:dyDescent="0.2">
      <c r="A4782" s="32">
        <v>2022</v>
      </c>
      <c r="B4782" s="32">
        <v>5</v>
      </c>
      <c r="C4782" s="32" t="s">
        <v>36</v>
      </c>
      <c r="D4782" s="32" t="s">
        <v>61</v>
      </c>
      <c r="E4782" s="32" t="s">
        <v>166</v>
      </c>
      <c r="F4782" s="32" t="s">
        <v>110</v>
      </c>
      <c r="G4782" s="32">
        <v>2922</v>
      </c>
      <c r="H4782" s="32">
        <v>2882</v>
      </c>
      <c r="I4782" s="32">
        <v>57</v>
      </c>
      <c r="J4782" s="32">
        <v>2825</v>
      </c>
      <c r="K4782" s="32">
        <v>13624.873333333333</v>
      </c>
      <c r="L4782" s="32">
        <v>7836.1433333333334</v>
      </c>
      <c r="M4782" s="32"/>
      <c r="N4782" s="32" t="s">
        <v>299</v>
      </c>
    </row>
    <row r="4783" spans="1:14" x14ac:dyDescent="0.2">
      <c r="A4783" s="32">
        <v>2022</v>
      </c>
      <c r="B4783" s="32">
        <v>6</v>
      </c>
      <c r="C4783" s="32" t="s">
        <v>44</v>
      </c>
      <c r="D4783" s="32" t="s">
        <v>61</v>
      </c>
      <c r="E4783" s="32" t="s">
        <v>166</v>
      </c>
      <c r="F4783" s="32" t="s">
        <v>110</v>
      </c>
      <c r="G4783" s="32">
        <v>2788</v>
      </c>
      <c r="H4783" s="32">
        <v>2763</v>
      </c>
      <c r="I4783" s="32">
        <v>26</v>
      </c>
      <c r="J4783" s="32">
        <v>2737</v>
      </c>
      <c r="K4783" s="32">
        <v>13546.106666666667</v>
      </c>
      <c r="L4783" s="32">
        <v>6259.2266666666665</v>
      </c>
      <c r="M4783" s="32"/>
      <c r="N4783" s="32" t="s">
        <v>299</v>
      </c>
    </row>
    <row r="4784" spans="1:14" x14ac:dyDescent="0.2">
      <c r="A4784" s="32">
        <v>2022</v>
      </c>
      <c r="B4784" s="32">
        <v>7</v>
      </c>
      <c r="C4784" s="32" t="s">
        <v>24</v>
      </c>
      <c r="D4784" s="32" t="s">
        <v>61</v>
      </c>
      <c r="E4784" s="32" t="s">
        <v>166</v>
      </c>
      <c r="F4784" s="32" t="s">
        <v>110</v>
      </c>
      <c r="G4784" s="32">
        <v>3171</v>
      </c>
      <c r="H4784" s="32">
        <v>3147</v>
      </c>
      <c r="I4784" s="32">
        <v>46</v>
      </c>
      <c r="J4784" s="32">
        <v>3101</v>
      </c>
      <c r="K4784" s="32">
        <v>15499.201666666666</v>
      </c>
      <c r="L4784" s="32">
        <v>7246.2983333333332</v>
      </c>
      <c r="M4784" s="32"/>
      <c r="N4784" s="32" t="s">
        <v>299</v>
      </c>
    </row>
    <row r="4785" spans="1:14" x14ac:dyDescent="0.2">
      <c r="A4785" s="32">
        <v>2022</v>
      </c>
      <c r="B4785" s="32">
        <v>8</v>
      </c>
      <c r="C4785" s="32" t="s">
        <v>13</v>
      </c>
      <c r="D4785" s="32" t="s">
        <v>61</v>
      </c>
      <c r="E4785" s="32" t="s">
        <v>166</v>
      </c>
      <c r="F4785" s="32" t="s">
        <v>110</v>
      </c>
      <c r="G4785" s="32">
        <v>3178</v>
      </c>
      <c r="H4785" s="32">
        <v>3152</v>
      </c>
      <c r="I4785" s="32">
        <v>23</v>
      </c>
      <c r="J4785" s="32">
        <v>3129</v>
      </c>
      <c r="K4785" s="32">
        <v>15695.923333333334</v>
      </c>
      <c r="L4785" s="32">
        <v>7443.5766666666668</v>
      </c>
      <c r="M4785" s="32"/>
      <c r="N4785" s="32" t="s">
        <v>299</v>
      </c>
    </row>
    <row r="4786" spans="1:14" x14ac:dyDescent="0.2">
      <c r="A4786" s="32">
        <v>2022</v>
      </c>
      <c r="B4786" s="32">
        <v>9</v>
      </c>
      <c r="C4786" s="32" t="s">
        <v>65</v>
      </c>
      <c r="D4786" s="32" t="s">
        <v>61</v>
      </c>
      <c r="E4786" s="32" t="s">
        <v>166</v>
      </c>
      <c r="F4786" s="32" t="s">
        <v>110</v>
      </c>
      <c r="G4786" s="32">
        <v>2647</v>
      </c>
      <c r="H4786" s="32">
        <v>2613</v>
      </c>
      <c r="I4786" s="32">
        <v>18</v>
      </c>
      <c r="J4786" s="32">
        <v>2595</v>
      </c>
      <c r="K4786" s="32">
        <v>12931.423333333334</v>
      </c>
      <c r="L4786" s="32">
        <v>5834.51</v>
      </c>
      <c r="M4786" s="32"/>
      <c r="N4786" s="32" t="s">
        <v>299</v>
      </c>
    </row>
    <row r="4787" spans="1:14" x14ac:dyDescent="0.2">
      <c r="A4787" s="32">
        <v>2022</v>
      </c>
      <c r="B4787" s="32">
        <v>10</v>
      </c>
      <c r="C4787" s="32" t="s">
        <v>14</v>
      </c>
      <c r="D4787" s="32" t="s">
        <v>61</v>
      </c>
      <c r="E4787" s="32" t="s">
        <v>166</v>
      </c>
      <c r="F4787" s="32" t="s">
        <v>110</v>
      </c>
      <c r="G4787" s="32">
        <v>3028</v>
      </c>
      <c r="H4787" s="32">
        <v>3006</v>
      </c>
      <c r="I4787" s="32">
        <v>29</v>
      </c>
      <c r="J4787" s="32">
        <v>2977</v>
      </c>
      <c r="K4787" s="32">
        <v>14757.59</v>
      </c>
      <c r="L4787" s="32">
        <v>6730.11</v>
      </c>
      <c r="M4787" s="32"/>
      <c r="N4787" s="32" t="s">
        <v>299</v>
      </c>
    </row>
    <row r="4788" spans="1:14" x14ac:dyDescent="0.2">
      <c r="A4788" s="32">
        <v>2022</v>
      </c>
      <c r="B4788" s="32">
        <v>11</v>
      </c>
      <c r="C4788" s="32" t="s">
        <v>11</v>
      </c>
      <c r="D4788" s="32" t="s">
        <v>61</v>
      </c>
      <c r="E4788" s="32" t="s">
        <v>166</v>
      </c>
      <c r="F4788" s="32" t="s">
        <v>110</v>
      </c>
      <c r="G4788" s="32">
        <v>2879</v>
      </c>
      <c r="H4788" s="32">
        <v>2853</v>
      </c>
      <c r="I4788" s="32">
        <v>77</v>
      </c>
      <c r="J4788" s="32">
        <v>2776</v>
      </c>
      <c r="K4788" s="32">
        <v>13317.365</v>
      </c>
      <c r="L4788" s="32">
        <v>6010.8850000000002</v>
      </c>
      <c r="M4788" s="32"/>
      <c r="N4788" s="32" t="s">
        <v>299</v>
      </c>
    </row>
    <row r="4789" spans="1:14" x14ac:dyDescent="0.2">
      <c r="A4789" s="32">
        <v>2022</v>
      </c>
      <c r="B4789" s="32">
        <v>12</v>
      </c>
      <c r="C4789" s="32" t="s">
        <v>60</v>
      </c>
      <c r="D4789" s="32" t="s">
        <v>61</v>
      </c>
      <c r="E4789" s="32" t="s">
        <v>166</v>
      </c>
      <c r="F4789" s="32" t="s">
        <v>110</v>
      </c>
      <c r="G4789" s="32">
        <v>2910</v>
      </c>
      <c r="H4789" s="32">
        <v>2893</v>
      </c>
      <c r="I4789" s="32">
        <v>76</v>
      </c>
      <c r="J4789" s="32">
        <v>2817</v>
      </c>
      <c r="K4789" s="32">
        <v>13719.608333333334</v>
      </c>
      <c r="L4789" s="32">
        <v>6553.1583333333338</v>
      </c>
      <c r="M4789" s="32"/>
      <c r="N4789" s="32" t="s">
        <v>299</v>
      </c>
    </row>
    <row r="4790" spans="1:14" x14ac:dyDescent="0.2">
      <c r="A4790" s="32">
        <v>2022</v>
      </c>
      <c r="B4790" s="32">
        <v>1</v>
      </c>
      <c r="C4790" s="32" t="s">
        <v>10</v>
      </c>
      <c r="D4790" s="32" t="s">
        <v>134</v>
      </c>
      <c r="E4790" s="32" t="s">
        <v>186</v>
      </c>
      <c r="F4790" s="32" t="s">
        <v>147</v>
      </c>
      <c r="G4790" s="32">
        <v>1742</v>
      </c>
      <c r="H4790" s="32">
        <v>1397</v>
      </c>
      <c r="I4790" s="32">
        <v>90</v>
      </c>
      <c r="J4790" s="32">
        <v>1307</v>
      </c>
      <c r="K4790" s="32">
        <v>11858.3</v>
      </c>
      <c r="L4790" s="32">
        <v>3972.7</v>
      </c>
      <c r="M4790" s="32"/>
      <c r="N4790" s="32" t="s">
        <v>300</v>
      </c>
    </row>
    <row r="4791" spans="1:14" x14ac:dyDescent="0.2">
      <c r="A4791" s="32">
        <v>2022</v>
      </c>
      <c r="B4791" s="32">
        <v>2</v>
      </c>
      <c r="C4791" s="32" t="s">
        <v>33</v>
      </c>
      <c r="D4791" s="32" t="s">
        <v>134</v>
      </c>
      <c r="E4791" s="32" t="s">
        <v>186</v>
      </c>
      <c r="F4791" s="32" t="s">
        <v>147</v>
      </c>
      <c r="G4791" s="32">
        <v>1540</v>
      </c>
      <c r="H4791" s="32">
        <v>1286</v>
      </c>
      <c r="I4791" s="32">
        <v>108</v>
      </c>
      <c r="J4791" s="32">
        <v>1178</v>
      </c>
      <c r="K4791" s="32">
        <v>10622.4</v>
      </c>
      <c r="L4791" s="32">
        <v>3574.6</v>
      </c>
      <c r="M4791" s="32"/>
      <c r="N4791" s="32" t="s">
        <v>300</v>
      </c>
    </row>
    <row r="4792" spans="1:14" x14ac:dyDescent="0.2">
      <c r="A4792" s="32">
        <v>2022</v>
      </c>
      <c r="B4792" s="32">
        <v>3</v>
      </c>
      <c r="C4792" s="32" t="s">
        <v>79</v>
      </c>
      <c r="D4792" s="32" t="s">
        <v>134</v>
      </c>
      <c r="E4792" s="32" t="s">
        <v>186</v>
      </c>
      <c r="F4792" s="32" t="s">
        <v>147</v>
      </c>
      <c r="G4792" s="32">
        <v>1838</v>
      </c>
      <c r="H4792" s="32">
        <v>1524</v>
      </c>
      <c r="I4792" s="32">
        <v>97</v>
      </c>
      <c r="J4792" s="32">
        <v>1427</v>
      </c>
      <c r="K4792" s="32">
        <v>12583.2</v>
      </c>
      <c r="L4792" s="32">
        <v>4011.8</v>
      </c>
      <c r="M4792" s="32"/>
      <c r="N4792" s="32" t="s">
        <v>300</v>
      </c>
    </row>
    <row r="4793" spans="1:14" x14ac:dyDescent="0.2">
      <c r="A4793" s="32">
        <v>2022</v>
      </c>
      <c r="B4793" s="32">
        <v>4</v>
      </c>
      <c r="C4793" s="32" t="s">
        <v>58</v>
      </c>
      <c r="D4793" s="32" t="s">
        <v>134</v>
      </c>
      <c r="E4793" s="32" t="s">
        <v>186</v>
      </c>
      <c r="F4793" s="32" t="s">
        <v>147</v>
      </c>
      <c r="G4793" s="32">
        <v>2287</v>
      </c>
      <c r="H4793" s="32">
        <v>2192</v>
      </c>
      <c r="I4793" s="32">
        <v>117</v>
      </c>
      <c r="J4793" s="32">
        <v>2075</v>
      </c>
      <c r="K4793" s="32">
        <v>18604.3</v>
      </c>
      <c r="L4793" s="32">
        <v>6333.7</v>
      </c>
      <c r="M4793" s="32"/>
      <c r="N4793" s="32" t="s">
        <v>300</v>
      </c>
    </row>
    <row r="4794" spans="1:14" x14ac:dyDescent="0.2">
      <c r="A4794" s="32">
        <v>2022</v>
      </c>
      <c r="B4794" s="32">
        <v>5</v>
      </c>
      <c r="C4794" s="32" t="s">
        <v>36</v>
      </c>
      <c r="D4794" s="32" t="s">
        <v>134</v>
      </c>
      <c r="E4794" s="32" t="s">
        <v>186</v>
      </c>
      <c r="F4794" s="32" t="s">
        <v>147</v>
      </c>
      <c r="G4794" s="32">
        <v>2400</v>
      </c>
      <c r="H4794" s="32">
        <v>2343</v>
      </c>
      <c r="I4794" s="32">
        <v>168</v>
      </c>
      <c r="J4794" s="32">
        <v>2175</v>
      </c>
      <c r="K4794" s="32">
        <v>19241.5</v>
      </c>
      <c r="L4794" s="32">
        <v>6724.5</v>
      </c>
      <c r="M4794" s="32"/>
      <c r="N4794" s="32" t="s">
        <v>300</v>
      </c>
    </row>
    <row r="4795" spans="1:14" x14ac:dyDescent="0.2">
      <c r="A4795" s="32">
        <v>2022</v>
      </c>
      <c r="B4795" s="32">
        <v>6</v>
      </c>
      <c r="C4795" s="32" t="s">
        <v>44</v>
      </c>
      <c r="D4795" s="32" t="s">
        <v>134</v>
      </c>
      <c r="E4795" s="32" t="s">
        <v>186</v>
      </c>
      <c r="F4795" s="32" t="s">
        <v>147</v>
      </c>
      <c r="G4795" s="32">
        <v>2377</v>
      </c>
      <c r="H4795" s="32">
        <v>2310</v>
      </c>
      <c r="I4795" s="32">
        <v>150</v>
      </c>
      <c r="J4795" s="32">
        <v>2160</v>
      </c>
      <c r="K4795" s="32">
        <v>19385.2</v>
      </c>
      <c r="L4795" s="32">
        <v>6884.8</v>
      </c>
      <c r="M4795" s="32"/>
      <c r="N4795" s="32" t="s">
        <v>300</v>
      </c>
    </row>
    <row r="4796" spans="1:14" x14ac:dyDescent="0.2">
      <c r="A4796" s="32">
        <v>2022</v>
      </c>
      <c r="B4796" s="32">
        <v>7</v>
      </c>
      <c r="C4796" s="32" t="s">
        <v>24</v>
      </c>
      <c r="D4796" s="32" t="s">
        <v>134</v>
      </c>
      <c r="E4796" s="32" t="s">
        <v>186</v>
      </c>
      <c r="F4796" s="32" t="s">
        <v>147</v>
      </c>
      <c r="G4796" s="32">
        <v>2519</v>
      </c>
      <c r="H4796" s="32">
        <v>2477</v>
      </c>
      <c r="I4796" s="32">
        <v>188</v>
      </c>
      <c r="J4796" s="32">
        <v>2289</v>
      </c>
      <c r="K4796" s="32">
        <v>20367.400000000001</v>
      </c>
      <c r="L4796" s="32">
        <v>6698.6</v>
      </c>
      <c r="M4796" s="32"/>
      <c r="N4796" s="32" t="s">
        <v>300</v>
      </c>
    </row>
    <row r="4797" spans="1:14" x14ac:dyDescent="0.2">
      <c r="A4797" s="32">
        <v>2022</v>
      </c>
      <c r="B4797" s="32">
        <v>8</v>
      </c>
      <c r="C4797" s="32" t="s">
        <v>13</v>
      </c>
      <c r="D4797" s="32" t="s">
        <v>134</v>
      </c>
      <c r="E4797" s="32" t="s">
        <v>186</v>
      </c>
      <c r="F4797" s="32" t="s">
        <v>147</v>
      </c>
      <c r="G4797" s="32">
        <v>2540</v>
      </c>
      <c r="H4797" s="32">
        <v>2503</v>
      </c>
      <c r="I4797" s="32">
        <v>175</v>
      </c>
      <c r="J4797" s="32">
        <v>2328</v>
      </c>
      <c r="K4797" s="32">
        <v>20642.8</v>
      </c>
      <c r="L4797" s="32">
        <v>7073.2</v>
      </c>
      <c r="M4797" s="32"/>
      <c r="N4797" s="32" t="s">
        <v>300</v>
      </c>
    </row>
    <row r="4798" spans="1:14" x14ac:dyDescent="0.2">
      <c r="A4798" s="32">
        <v>2022</v>
      </c>
      <c r="B4798" s="32">
        <v>9</v>
      </c>
      <c r="C4798" s="32" t="s">
        <v>65</v>
      </c>
      <c r="D4798" s="32" t="s">
        <v>134</v>
      </c>
      <c r="E4798" s="32" t="s">
        <v>186</v>
      </c>
      <c r="F4798" s="32" t="s">
        <v>147</v>
      </c>
      <c r="G4798" s="32">
        <v>2505</v>
      </c>
      <c r="H4798" s="32">
        <v>2449</v>
      </c>
      <c r="I4798" s="32">
        <v>134</v>
      </c>
      <c r="J4798" s="32">
        <v>2315</v>
      </c>
      <c r="K4798" s="32">
        <v>21226.3</v>
      </c>
      <c r="L4798" s="32">
        <v>7042.7</v>
      </c>
      <c r="M4798" s="32"/>
      <c r="N4798" s="32" t="s">
        <v>300</v>
      </c>
    </row>
    <row r="4799" spans="1:14" x14ac:dyDescent="0.2">
      <c r="A4799" s="32">
        <v>2022</v>
      </c>
      <c r="B4799" s="32">
        <v>10</v>
      </c>
      <c r="C4799" s="32" t="s">
        <v>14</v>
      </c>
      <c r="D4799" s="32" t="s">
        <v>134</v>
      </c>
      <c r="E4799" s="32" t="s">
        <v>186</v>
      </c>
      <c r="F4799" s="32" t="s">
        <v>147</v>
      </c>
      <c r="G4799" s="32">
        <v>2407</v>
      </c>
      <c r="H4799" s="32">
        <v>2340</v>
      </c>
      <c r="I4799" s="32">
        <v>143</v>
      </c>
      <c r="J4799" s="32">
        <v>2197</v>
      </c>
      <c r="K4799" s="32">
        <v>19935.2</v>
      </c>
      <c r="L4799" s="32">
        <v>6142.8</v>
      </c>
      <c r="M4799" s="32"/>
      <c r="N4799" s="32" t="s">
        <v>300</v>
      </c>
    </row>
    <row r="4800" spans="1:14" x14ac:dyDescent="0.2">
      <c r="A4800" s="32">
        <v>2022</v>
      </c>
      <c r="B4800" s="32">
        <v>11</v>
      </c>
      <c r="C4800" s="32" t="s">
        <v>11</v>
      </c>
      <c r="D4800" s="32" t="s">
        <v>134</v>
      </c>
      <c r="E4800" s="32" t="s">
        <v>186</v>
      </c>
      <c r="F4800" s="32" t="s">
        <v>147</v>
      </c>
      <c r="G4800" s="32">
        <v>2042</v>
      </c>
      <c r="H4800" s="32">
        <v>1947</v>
      </c>
      <c r="I4800" s="32">
        <v>106</v>
      </c>
      <c r="J4800" s="32">
        <v>1841</v>
      </c>
      <c r="K4800" s="32">
        <v>16649.599999999999</v>
      </c>
      <c r="L4800" s="32">
        <v>5575.4</v>
      </c>
      <c r="M4800" s="32"/>
      <c r="N4800" s="32" t="s">
        <v>300</v>
      </c>
    </row>
    <row r="4801" spans="1:14" x14ac:dyDescent="0.2">
      <c r="A4801" s="32">
        <v>2022</v>
      </c>
      <c r="B4801" s="32">
        <v>12</v>
      </c>
      <c r="C4801" s="32" t="s">
        <v>60</v>
      </c>
      <c r="D4801" s="32" t="s">
        <v>134</v>
      </c>
      <c r="E4801" s="32" t="s">
        <v>186</v>
      </c>
      <c r="F4801" s="32" t="s">
        <v>147</v>
      </c>
      <c r="G4801" s="32">
        <v>2132</v>
      </c>
      <c r="H4801" s="32">
        <v>1909</v>
      </c>
      <c r="I4801" s="32">
        <v>112</v>
      </c>
      <c r="J4801" s="32">
        <v>1797</v>
      </c>
      <c r="K4801" s="32">
        <v>16303.2</v>
      </c>
      <c r="L4801" s="32">
        <v>5069.8</v>
      </c>
      <c r="M4801" s="32"/>
      <c r="N4801" s="32" t="s">
        <v>300</v>
      </c>
    </row>
    <row r="4802" spans="1:14" x14ac:dyDescent="0.2">
      <c r="A4802" s="32">
        <v>2022</v>
      </c>
      <c r="B4802" s="32">
        <v>1</v>
      </c>
      <c r="C4802" s="32" t="s">
        <v>10</v>
      </c>
      <c r="D4802" s="32" t="s">
        <v>217</v>
      </c>
      <c r="E4802" s="32" t="s">
        <v>216</v>
      </c>
      <c r="F4802" s="32" t="s">
        <v>218</v>
      </c>
      <c r="G4802" s="32">
        <v>1386</v>
      </c>
      <c r="H4802" s="32">
        <v>1386</v>
      </c>
      <c r="I4802" s="32">
        <v>74</v>
      </c>
      <c r="J4802" s="32">
        <v>1312</v>
      </c>
      <c r="K4802" s="32">
        <v>8087</v>
      </c>
      <c r="L4802" s="32">
        <v>4738</v>
      </c>
      <c r="M4802" s="32"/>
      <c r="N4802" s="32" t="s">
        <v>301</v>
      </c>
    </row>
    <row r="4803" spans="1:14" x14ac:dyDescent="0.2">
      <c r="A4803" s="32">
        <v>2022</v>
      </c>
      <c r="B4803" s="32">
        <v>2</v>
      </c>
      <c r="C4803" s="32" t="s">
        <v>33</v>
      </c>
      <c r="D4803" s="32" t="s">
        <v>217</v>
      </c>
      <c r="E4803" s="32" t="s">
        <v>216</v>
      </c>
      <c r="F4803" s="32" t="s">
        <v>218</v>
      </c>
      <c r="G4803" s="32">
        <v>1320</v>
      </c>
      <c r="H4803" s="32">
        <v>1315</v>
      </c>
      <c r="I4803" s="32">
        <v>102</v>
      </c>
      <c r="J4803" s="32">
        <v>1213</v>
      </c>
      <c r="K4803" s="32">
        <v>7423.5</v>
      </c>
      <c r="L4803" s="32">
        <v>3353.5</v>
      </c>
      <c r="M4803" s="32"/>
      <c r="N4803" s="32" t="s">
        <v>301</v>
      </c>
    </row>
    <row r="4804" spans="1:14" x14ac:dyDescent="0.2">
      <c r="A4804" s="32">
        <v>2022</v>
      </c>
      <c r="B4804" s="32">
        <v>3</v>
      </c>
      <c r="C4804" s="32" t="s">
        <v>79</v>
      </c>
      <c r="D4804" s="32" t="s">
        <v>217</v>
      </c>
      <c r="E4804" s="32" t="s">
        <v>216</v>
      </c>
      <c r="F4804" s="32" t="s">
        <v>218</v>
      </c>
      <c r="G4804" s="32">
        <v>1610</v>
      </c>
      <c r="H4804" s="32">
        <v>1606</v>
      </c>
      <c r="I4804" s="32">
        <v>128</v>
      </c>
      <c r="J4804" s="32">
        <v>1478</v>
      </c>
      <c r="K4804" s="32">
        <v>9421.2000000000007</v>
      </c>
      <c r="L4804" s="32">
        <v>3946.8</v>
      </c>
      <c r="M4804" s="32"/>
      <c r="N4804" s="32" t="s">
        <v>301</v>
      </c>
    </row>
    <row r="4805" spans="1:14" x14ac:dyDescent="0.2">
      <c r="A4805" s="32">
        <v>2022</v>
      </c>
      <c r="B4805" s="32">
        <v>4</v>
      </c>
      <c r="C4805" s="32" t="s">
        <v>58</v>
      </c>
      <c r="D4805" s="32" t="s">
        <v>217</v>
      </c>
      <c r="E4805" s="32" t="s">
        <v>216</v>
      </c>
      <c r="F4805" s="32" t="s">
        <v>218</v>
      </c>
      <c r="G4805" s="32">
        <v>1727</v>
      </c>
      <c r="H4805" s="32">
        <v>1713</v>
      </c>
      <c r="I4805" s="32">
        <v>80</v>
      </c>
      <c r="J4805" s="32">
        <v>1633</v>
      </c>
      <c r="K4805" s="32">
        <v>10447.200000000001</v>
      </c>
      <c r="L4805" s="32">
        <v>4826.8</v>
      </c>
      <c r="M4805" s="32"/>
      <c r="N4805" s="32" t="s">
        <v>301</v>
      </c>
    </row>
    <row r="4806" spans="1:14" x14ac:dyDescent="0.2">
      <c r="A4806" s="32">
        <v>2022</v>
      </c>
      <c r="B4806" s="32">
        <v>5</v>
      </c>
      <c r="C4806" s="32" t="s">
        <v>36</v>
      </c>
      <c r="D4806" s="32" t="s">
        <v>217</v>
      </c>
      <c r="E4806" s="32" t="s">
        <v>216</v>
      </c>
      <c r="F4806" s="32" t="s">
        <v>218</v>
      </c>
      <c r="G4806" s="32">
        <v>1857</v>
      </c>
      <c r="H4806" s="32">
        <v>1857</v>
      </c>
      <c r="I4806" s="32">
        <v>82</v>
      </c>
      <c r="J4806" s="32">
        <v>1775</v>
      </c>
      <c r="K4806" s="32">
        <v>11400.4</v>
      </c>
      <c r="L4806" s="32">
        <v>5285.6</v>
      </c>
      <c r="M4806" s="32"/>
      <c r="N4806" s="32" t="s">
        <v>301</v>
      </c>
    </row>
    <row r="4807" spans="1:14" x14ac:dyDescent="0.2">
      <c r="A4807" s="32">
        <v>2022</v>
      </c>
      <c r="B4807" s="32">
        <v>6</v>
      </c>
      <c r="C4807" s="32" t="s">
        <v>44</v>
      </c>
      <c r="D4807" s="32" t="s">
        <v>217</v>
      </c>
      <c r="E4807" s="32" t="s">
        <v>216</v>
      </c>
      <c r="F4807" s="32" t="s">
        <v>218</v>
      </c>
      <c r="G4807" s="32">
        <v>1885</v>
      </c>
      <c r="H4807" s="32">
        <v>1884</v>
      </c>
      <c r="I4807" s="32">
        <v>59</v>
      </c>
      <c r="J4807" s="32">
        <v>1825</v>
      </c>
      <c r="K4807" s="32">
        <v>11944.2</v>
      </c>
      <c r="L4807" s="32">
        <v>5294.8</v>
      </c>
      <c r="M4807" s="32"/>
      <c r="N4807" s="32" t="s">
        <v>301</v>
      </c>
    </row>
    <row r="4808" spans="1:14" x14ac:dyDescent="0.2">
      <c r="A4808" s="32">
        <v>2022</v>
      </c>
      <c r="B4808" s="32">
        <v>7</v>
      </c>
      <c r="C4808" s="32" t="s">
        <v>24</v>
      </c>
      <c r="D4808" s="32" t="s">
        <v>217</v>
      </c>
      <c r="E4808" s="32" t="s">
        <v>216</v>
      </c>
      <c r="F4808" s="32" t="s">
        <v>218</v>
      </c>
      <c r="G4808" s="32">
        <v>1939</v>
      </c>
      <c r="H4808" s="32">
        <v>1934</v>
      </c>
      <c r="I4808" s="32">
        <v>67</v>
      </c>
      <c r="J4808" s="32">
        <v>1867</v>
      </c>
      <c r="K4808" s="32">
        <v>12613.4</v>
      </c>
      <c r="L4808" s="32">
        <v>5325.6</v>
      </c>
      <c r="M4808" s="32"/>
      <c r="N4808" s="32" t="s">
        <v>301</v>
      </c>
    </row>
    <row r="4809" spans="1:14" x14ac:dyDescent="0.2">
      <c r="A4809" s="32">
        <v>2022</v>
      </c>
      <c r="B4809" s="32">
        <v>8</v>
      </c>
      <c r="C4809" s="32" t="s">
        <v>13</v>
      </c>
      <c r="D4809" s="32" t="s">
        <v>217</v>
      </c>
      <c r="E4809" s="32" t="s">
        <v>216</v>
      </c>
      <c r="F4809" s="32" t="s">
        <v>218</v>
      </c>
      <c r="G4809" s="32">
        <v>2029</v>
      </c>
      <c r="H4809" s="32">
        <v>2026</v>
      </c>
      <c r="I4809" s="32">
        <v>78</v>
      </c>
      <c r="J4809" s="32">
        <v>1948</v>
      </c>
      <c r="K4809" s="32">
        <v>13270.3</v>
      </c>
      <c r="L4809" s="32">
        <v>5744.7</v>
      </c>
      <c r="M4809" s="32"/>
      <c r="N4809" s="32" t="s">
        <v>301</v>
      </c>
    </row>
    <row r="4810" spans="1:14" x14ac:dyDescent="0.2">
      <c r="A4810" s="32">
        <v>2022</v>
      </c>
      <c r="B4810" s="32">
        <v>9</v>
      </c>
      <c r="C4810" s="32" t="s">
        <v>65</v>
      </c>
      <c r="D4810" s="32" t="s">
        <v>217</v>
      </c>
      <c r="E4810" s="32" t="s">
        <v>216</v>
      </c>
      <c r="F4810" s="32" t="s">
        <v>218</v>
      </c>
      <c r="G4810" s="32">
        <v>1976</v>
      </c>
      <c r="H4810" s="32">
        <v>1975</v>
      </c>
      <c r="I4810" s="32">
        <v>104</v>
      </c>
      <c r="J4810" s="32">
        <v>1871</v>
      </c>
      <c r="K4810" s="32">
        <v>12567.2</v>
      </c>
      <c r="L4810" s="32">
        <v>5371.8</v>
      </c>
      <c r="M4810" s="32"/>
      <c r="N4810" s="32" t="s">
        <v>301</v>
      </c>
    </row>
    <row r="4811" spans="1:14" x14ac:dyDescent="0.2">
      <c r="A4811" s="32">
        <v>2022</v>
      </c>
      <c r="B4811" s="32">
        <v>10</v>
      </c>
      <c r="C4811" s="32" t="s">
        <v>14</v>
      </c>
      <c r="D4811" s="32" t="s">
        <v>217</v>
      </c>
      <c r="E4811" s="32" t="s">
        <v>216</v>
      </c>
      <c r="F4811" s="32" t="s">
        <v>218</v>
      </c>
      <c r="G4811" s="32">
        <v>2014</v>
      </c>
      <c r="H4811" s="32">
        <v>2010</v>
      </c>
      <c r="I4811" s="32">
        <v>70</v>
      </c>
      <c r="J4811" s="32">
        <v>1940</v>
      </c>
      <c r="K4811" s="32">
        <v>13526.6</v>
      </c>
      <c r="L4811" s="32">
        <v>5949.4</v>
      </c>
      <c r="M4811" s="32"/>
      <c r="N4811" s="32" t="s">
        <v>301</v>
      </c>
    </row>
    <row r="4812" spans="1:14" x14ac:dyDescent="0.2">
      <c r="A4812" s="32">
        <v>2022</v>
      </c>
      <c r="B4812" s="32">
        <v>11</v>
      </c>
      <c r="C4812" s="32" t="s">
        <v>11</v>
      </c>
      <c r="D4812" s="32" t="s">
        <v>217</v>
      </c>
      <c r="E4812" s="32" t="s">
        <v>216</v>
      </c>
      <c r="F4812" s="32" t="s">
        <v>218</v>
      </c>
      <c r="G4812" s="32">
        <v>1702</v>
      </c>
      <c r="H4812" s="32">
        <v>1701</v>
      </c>
      <c r="I4812" s="32">
        <v>52</v>
      </c>
      <c r="J4812" s="32">
        <v>1649</v>
      </c>
      <c r="K4812" s="32">
        <v>11297.8</v>
      </c>
      <c r="L4812" s="32">
        <v>4679.2</v>
      </c>
      <c r="M4812" s="32"/>
      <c r="N4812" s="32" t="s">
        <v>301</v>
      </c>
    </row>
    <row r="4813" spans="1:14" x14ac:dyDescent="0.2">
      <c r="A4813" s="32">
        <v>2022</v>
      </c>
      <c r="B4813" s="32">
        <v>12</v>
      </c>
      <c r="C4813" s="32" t="s">
        <v>60</v>
      </c>
      <c r="D4813" s="32" t="s">
        <v>217</v>
      </c>
      <c r="E4813" s="32" t="s">
        <v>216</v>
      </c>
      <c r="F4813" s="32" t="s">
        <v>218</v>
      </c>
      <c r="G4813" s="32">
        <v>1688</v>
      </c>
      <c r="H4813" s="32">
        <v>1687</v>
      </c>
      <c r="I4813" s="32">
        <v>96</v>
      </c>
      <c r="J4813" s="32">
        <v>1591</v>
      </c>
      <c r="K4813" s="32">
        <v>10694</v>
      </c>
      <c r="L4813" s="32">
        <v>5221</v>
      </c>
      <c r="M4813" s="32"/>
      <c r="N4813" s="32" t="s">
        <v>301</v>
      </c>
    </row>
    <row r="4814" spans="1:14" x14ac:dyDescent="0.2">
      <c r="A4814" s="32">
        <v>2022</v>
      </c>
      <c r="B4814" s="32">
        <v>1</v>
      </c>
      <c r="C4814" s="32" t="s">
        <v>10</v>
      </c>
      <c r="D4814" s="32" t="s">
        <v>135</v>
      </c>
      <c r="E4814" s="32" t="s">
        <v>167</v>
      </c>
      <c r="F4814" s="32" t="s">
        <v>110</v>
      </c>
      <c r="G4814" s="32">
        <v>2104</v>
      </c>
      <c r="H4814" s="32">
        <v>2103</v>
      </c>
      <c r="I4814" s="32">
        <v>177</v>
      </c>
      <c r="J4814" s="32">
        <v>1926</v>
      </c>
      <c r="K4814" s="32">
        <v>15304.906666666666</v>
      </c>
      <c r="L4814" s="32">
        <v>4067.0933333333332</v>
      </c>
      <c r="M4814" s="32"/>
      <c r="N4814" s="32" t="s">
        <v>302</v>
      </c>
    </row>
    <row r="4815" spans="1:14" x14ac:dyDescent="0.2">
      <c r="A4815" s="32">
        <v>2022</v>
      </c>
      <c r="B4815" s="32">
        <v>2</v>
      </c>
      <c r="C4815" s="32" t="s">
        <v>33</v>
      </c>
      <c r="D4815" s="32" t="s">
        <v>135</v>
      </c>
      <c r="E4815" s="32" t="s">
        <v>167</v>
      </c>
      <c r="F4815" s="32" t="s">
        <v>110</v>
      </c>
      <c r="G4815" s="32">
        <v>2151</v>
      </c>
      <c r="H4815" s="32">
        <v>2149</v>
      </c>
      <c r="I4815" s="32">
        <v>120</v>
      </c>
      <c r="J4815" s="32">
        <v>2029</v>
      </c>
      <c r="K4815" s="32">
        <v>16223.678333333333</v>
      </c>
      <c r="L4815" s="32">
        <v>4749.9049999999997</v>
      </c>
      <c r="M4815" s="32"/>
      <c r="N4815" s="32" t="s">
        <v>302</v>
      </c>
    </row>
    <row r="4816" spans="1:14" x14ac:dyDescent="0.2">
      <c r="A4816" s="32">
        <v>2022</v>
      </c>
      <c r="B4816" s="32">
        <v>3</v>
      </c>
      <c r="C4816" s="32" t="s">
        <v>79</v>
      </c>
      <c r="D4816" s="32" t="s">
        <v>135</v>
      </c>
      <c r="E4816" s="32" t="s">
        <v>167</v>
      </c>
      <c r="F4816" s="32" t="s">
        <v>110</v>
      </c>
      <c r="G4816" s="32">
        <v>2919</v>
      </c>
      <c r="H4816" s="32">
        <v>2918</v>
      </c>
      <c r="I4816" s="32">
        <v>105</v>
      </c>
      <c r="J4816" s="32">
        <v>2813</v>
      </c>
      <c r="K4816" s="32">
        <v>22794.303333333333</v>
      </c>
      <c r="L4816" s="32">
        <v>6824.8966666666665</v>
      </c>
      <c r="M4816" s="32"/>
      <c r="N4816" s="32" t="s">
        <v>302</v>
      </c>
    </row>
    <row r="4817" spans="1:14" x14ac:dyDescent="0.2">
      <c r="A4817" s="32">
        <v>2022</v>
      </c>
      <c r="B4817" s="32">
        <v>4</v>
      </c>
      <c r="C4817" s="32" t="s">
        <v>58</v>
      </c>
      <c r="D4817" s="32" t="s">
        <v>135</v>
      </c>
      <c r="E4817" s="32" t="s">
        <v>167</v>
      </c>
      <c r="F4817" s="32" t="s">
        <v>110</v>
      </c>
      <c r="G4817" s="32">
        <v>4183</v>
      </c>
      <c r="H4817" s="32">
        <v>4179</v>
      </c>
      <c r="I4817" s="32">
        <v>230</v>
      </c>
      <c r="J4817" s="32">
        <v>3949</v>
      </c>
      <c r="K4817" s="32">
        <v>31593.946666666667</v>
      </c>
      <c r="L4817" s="32">
        <v>10569.653333333334</v>
      </c>
      <c r="M4817" s="32"/>
      <c r="N4817" s="32" t="s">
        <v>302</v>
      </c>
    </row>
    <row r="4818" spans="1:14" x14ac:dyDescent="0.2">
      <c r="A4818" s="32">
        <v>2022</v>
      </c>
      <c r="B4818" s="32">
        <v>5</v>
      </c>
      <c r="C4818" s="32" t="s">
        <v>36</v>
      </c>
      <c r="D4818" s="32" t="s">
        <v>135</v>
      </c>
      <c r="E4818" s="32" t="s">
        <v>167</v>
      </c>
      <c r="F4818" s="32" t="s">
        <v>110</v>
      </c>
      <c r="G4818" s="32">
        <v>4346</v>
      </c>
      <c r="H4818" s="32">
        <v>4346</v>
      </c>
      <c r="I4818" s="32">
        <v>96</v>
      </c>
      <c r="J4818" s="32">
        <v>4250</v>
      </c>
      <c r="K4818" s="32">
        <v>34825.186666666668</v>
      </c>
      <c r="L4818" s="32">
        <v>11075.93</v>
      </c>
      <c r="M4818" s="32"/>
      <c r="N4818" s="32" t="s">
        <v>302</v>
      </c>
    </row>
    <row r="4819" spans="1:14" x14ac:dyDescent="0.2">
      <c r="A4819" s="32">
        <v>2022</v>
      </c>
      <c r="B4819" s="32">
        <v>6</v>
      </c>
      <c r="C4819" s="32" t="s">
        <v>44</v>
      </c>
      <c r="D4819" s="32" t="s">
        <v>135</v>
      </c>
      <c r="E4819" s="32" t="s">
        <v>167</v>
      </c>
      <c r="F4819" s="32" t="s">
        <v>110</v>
      </c>
      <c r="G4819" s="32">
        <v>4380</v>
      </c>
      <c r="H4819" s="32">
        <v>4380</v>
      </c>
      <c r="I4819" s="32">
        <v>112</v>
      </c>
      <c r="J4819" s="32">
        <v>4268</v>
      </c>
      <c r="K4819" s="32">
        <v>35014.903333333335</v>
      </c>
      <c r="L4819" s="32">
        <v>11624.93</v>
      </c>
      <c r="M4819" s="32"/>
      <c r="N4819" s="32" t="s">
        <v>302</v>
      </c>
    </row>
    <row r="4820" spans="1:14" x14ac:dyDescent="0.2">
      <c r="A4820" s="32">
        <v>2022</v>
      </c>
      <c r="B4820" s="32">
        <v>7</v>
      </c>
      <c r="C4820" s="32" t="s">
        <v>24</v>
      </c>
      <c r="D4820" s="32" t="s">
        <v>135</v>
      </c>
      <c r="E4820" s="32" t="s">
        <v>167</v>
      </c>
      <c r="F4820" s="32" t="s">
        <v>110</v>
      </c>
      <c r="G4820" s="32">
        <v>4842</v>
      </c>
      <c r="H4820" s="32">
        <v>4837</v>
      </c>
      <c r="I4820" s="32">
        <v>76</v>
      </c>
      <c r="J4820" s="32">
        <v>4761</v>
      </c>
      <c r="K4820" s="32">
        <v>39239.693333333336</v>
      </c>
      <c r="L4820" s="32">
        <v>11905.806666666667</v>
      </c>
      <c r="M4820" s="32"/>
      <c r="N4820" s="32" t="s">
        <v>302</v>
      </c>
    </row>
    <row r="4821" spans="1:14" x14ac:dyDescent="0.2">
      <c r="A4821" s="32">
        <v>2022</v>
      </c>
      <c r="B4821" s="32">
        <v>8</v>
      </c>
      <c r="C4821" s="32" t="s">
        <v>13</v>
      </c>
      <c r="D4821" s="32" t="s">
        <v>135</v>
      </c>
      <c r="E4821" s="32" t="s">
        <v>167</v>
      </c>
      <c r="F4821" s="32" t="s">
        <v>110</v>
      </c>
      <c r="G4821" s="32">
        <v>4880</v>
      </c>
      <c r="H4821" s="32">
        <v>4880</v>
      </c>
      <c r="I4821" s="32">
        <v>149</v>
      </c>
      <c r="J4821" s="32">
        <v>4731</v>
      </c>
      <c r="K4821" s="32">
        <v>38784.546666666669</v>
      </c>
      <c r="L4821" s="32">
        <v>12736.553333333333</v>
      </c>
      <c r="M4821" s="32"/>
      <c r="N4821" s="32" t="s">
        <v>302</v>
      </c>
    </row>
    <row r="4822" spans="1:14" x14ac:dyDescent="0.2">
      <c r="A4822" s="32">
        <v>2022</v>
      </c>
      <c r="B4822" s="32">
        <v>9</v>
      </c>
      <c r="C4822" s="32" t="s">
        <v>65</v>
      </c>
      <c r="D4822" s="32" t="s">
        <v>135</v>
      </c>
      <c r="E4822" s="32" t="s">
        <v>167</v>
      </c>
      <c r="F4822" s="32" t="s">
        <v>110</v>
      </c>
      <c r="G4822" s="32">
        <v>4146</v>
      </c>
      <c r="H4822" s="32">
        <v>4142</v>
      </c>
      <c r="I4822" s="32">
        <v>157</v>
      </c>
      <c r="J4822" s="32">
        <v>3985</v>
      </c>
      <c r="K4822" s="32">
        <v>32503.05</v>
      </c>
      <c r="L4822" s="32">
        <v>10412.65</v>
      </c>
      <c r="M4822" s="32"/>
      <c r="N4822" s="32" t="s">
        <v>302</v>
      </c>
    </row>
    <row r="4823" spans="1:14" x14ac:dyDescent="0.2">
      <c r="A4823" s="32">
        <v>2022</v>
      </c>
      <c r="B4823" s="32">
        <v>10</v>
      </c>
      <c r="C4823" s="32" t="s">
        <v>14</v>
      </c>
      <c r="D4823" s="32" t="s">
        <v>135</v>
      </c>
      <c r="E4823" s="32" t="s">
        <v>167</v>
      </c>
      <c r="F4823" s="32" t="s">
        <v>110</v>
      </c>
      <c r="G4823" s="32">
        <v>4483</v>
      </c>
      <c r="H4823" s="32">
        <v>4480</v>
      </c>
      <c r="I4823" s="32">
        <v>81</v>
      </c>
      <c r="J4823" s="32">
        <v>4399</v>
      </c>
      <c r="K4823" s="32">
        <v>36724.066666666666</v>
      </c>
      <c r="L4823" s="32">
        <v>10748.183333333332</v>
      </c>
      <c r="M4823" s="32"/>
      <c r="N4823" s="32" t="s">
        <v>302</v>
      </c>
    </row>
    <row r="4824" spans="1:14" x14ac:dyDescent="0.2">
      <c r="A4824" s="32">
        <v>2022</v>
      </c>
      <c r="B4824" s="32">
        <v>11</v>
      </c>
      <c r="C4824" s="32" t="s">
        <v>11</v>
      </c>
      <c r="D4824" s="32" t="s">
        <v>135</v>
      </c>
      <c r="E4824" s="32" t="s">
        <v>167</v>
      </c>
      <c r="F4824" s="32" t="s">
        <v>110</v>
      </c>
      <c r="G4824" s="32">
        <v>3094</v>
      </c>
      <c r="H4824" s="32">
        <v>3093</v>
      </c>
      <c r="I4824" s="32">
        <v>212</v>
      </c>
      <c r="J4824" s="32">
        <v>2881</v>
      </c>
      <c r="K4824" s="32">
        <v>22789.963333333333</v>
      </c>
      <c r="L4824" s="32">
        <v>7316.17</v>
      </c>
      <c r="M4824" s="32"/>
      <c r="N4824" s="32" t="s">
        <v>302</v>
      </c>
    </row>
    <row r="4825" spans="1:14" x14ac:dyDescent="0.2">
      <c r="A4825" s="32">
        <v>2022</v>
      </c>
      <c r="B4825" s="32">
        <v>12</v>
      </c>
      <c r="C4825" s="32" t="s">
        <v>60</v>
      </c>
      <c r="D4825" s="32" t="s">
        <v>135</v>
      </c>
      <c r="E4825" s="32" t="s">
        <v>167</v>
      </c>
      <c r="F4825" s="32" t="s">
        <v>110</v>
      </c>
      <c r="G4825" s="32">
        <v>3004</v>
      </c>
      <c r="H4825" s="32">
        <v>3002</v>
      </c>
      <c r="I4825" s="32">
        <v>275</v>
      </c>
      <c r="J4825" s="32">
        <v>2727</v>
      </c>
      <c r="K4825" s="32">
        <v>21938.871666666666</v>
      </c>
      <c r="L4825" s="32">
        <v>6372.3616666666667</v>
      </c>
      <c r="M4825" s="32"/>
      <c r="N4825" s="32" t="s">
        <v>302</v>
      </c>
    </row>
    <row r="4826" spans="1:14" x14ac:dyDescent="0.2">
      <c r="A4826" s="32">
        <v>2022</v>
      </c>
      <c r="B4826" s="32">
        <v>1</v>
      </c>
      <c r="C4826" s="32" t="s">
        <v>10</v>
      </c>
      <c r="D4826" s="32" t="s">
        <v>136</v>
      </c>
      <c r="E4826" s="32" t="s">
        <v>157</v>
      </c>
      <c r="F4826" s="32" t="s">
        <v>110</v>
      </c>
      <c r="G4826" s="32">
        <v>1020</v>
      </c>
      <c r="H4826" s="32">
        <v>1003</v>
      </c>
      <c r="I4826" s="32">
        <v>137</v>
      </c>
      <c r="J4826" s="32">
        <v>866</v>
      </c>
      <c r="K4826" s="32">
        <v>5331.2833333333338</v>
      </c>
      <c r="L4826" s="32">
        <v>1739.05</v>
      </c>
      <c r="M4826" s="32"/>
      <c r="N4826" s="32" t="s">
        <v>303</v>
      </c>
    </row>
    <row r="4827" spans="1:14" x14ac:dyDescent="0.2">
      <c r="A4827" s="32">
        <v>2022</v>
      </c>
      <c r="B4827" s="32">
        <v>2</v>
      </c>
      <c r="C4827" s="32" t="s">
        <v>33</v>
      </c>
      <c r="D4827" s="32" t="s">
        <v>136</v>
      </c>
      <c r="E4827" s="32" t="s">
        <v>157</v>
      </c>
      <c r="F4827" s="32" t="s">
        <v>110</v>
      </c>
      <c r="G4827" s="32">
        <v>1003</v>
      </c>
      <c r="H4827" s="32">
        <v>994</v>
      </c>
      <c r="I4827" s="32">
        <v>114</v>
      </c>
      <c r="J4827" s="32">
        <v>880</v>
      </c>
      <c r="K4827" s="32">
        <v>5323.2</v>
      </c>
      <c r="L4827" s="32">
        <v>1792.4166666666667</v>
      </c>
      <c r="M4827" s="32"/>
      <c r="N4827" s="32" t="s">
        <v>303</v>
      </c>
    </row>
    <row r="4828" spans="1:14" x14ac:dyDescent="0.2">
      <c r="A4828" s="32">
        <v>2022</v>
      </c>
      <c r="B4828" s="32">
        <v>3</v>
      </c>
      <c r="C4828" s="32" t="s">
        <v>79</v>
      </c>
      <c r="D4828" s="32" t="s">
        <v>136</v>
      </c>
      <c r="E4828" s="32" t="s">
        <v>157</v>
      </c>
      <c r="F4828" s="32" t="s">
        <v>110</v>
      </c>
      <c r="G4828" s="32">
        <v>1348</v>
      </c>
      <c r="H4828" s="32">
        <v>1348</v>
      </c>
      <c r="I4828" s="32">
        <v>228</v>
      </c>
      <c r="J4828" s="32">
        <v>1120</v>
      </c>
      <c r="K4828" s="32">
        <v>6913.7983333333332</v>
      </c>
      <c r="L4828" s="32">
        <v>2811.8016666666667</v>
      </c>
      <c r="M4828" s="32"/>
      <c r="N4828" s="32" t="s">
        <v>303</v>
      </c>
    </row>
    <row r="4829" spans="1:14" x14ac:dyDescent="0.2">
      <c r="A4829" s="32">
        <v>2022</v>
      </c>
      <c r="B4829" s="32">
        <v>4</v>
      </c>
      <c r="C4829" s="32" t="s">
        <v>58</v>
      </c>
      <c r="D4829" s="32" t="s">
        <v>136</v>
      </c>
      <c r="E4829" s="32" t="s">
        <v>157</v>
      </c>
      <c r="F4829" s="32" t="s">
        <v>110</v>
      </c>
      <c r="G4829" s="32">
        <v>1904</v>
      </c>
      <c r="H4829" s="32">
        <v>1900</v>
      </c>
      <c r="I4829" s="32">
        <v>284</v>
      </c>
      <c r="J4829" s="32">
        <v>1616</v>
      </c>
      <c r="K4829" s="32">
        <v>10006.44</v>
      </c>
      <c r="L4829" s="32">
        <v>3802.5933333333332</v>
      </c>
      <c r="M4829" s="32"/>
      <c r="N4829" s="32" t="s">
        <v>303</v>
      </c>
    </row>
    <row r="4830" spans="1:14" x14ac:dyDescent="0.2">
      <c r="A4830" s="32">
        <v>2022</v>
      </c>
      <c r="B4830" s="32">
        <v>5</v>
      </c>
      <c r="C4830" s="32" t="s">
        <v>36</v>
      </c>
      <c r="D4830" s="32" t="s">
        <v>136</v>
      </c>
      <c r="E4830" s="32" t="s">
        <v>157</v>
      </c>
      <c r="F4830" s="32" t="s">
        <v>110</v>
      </c>
      <c r="G4830" s="32">
        <v>2048</v>
      </c>
      <c r="H4830" s="32">
        <v>2048</v>
      </c>
      <c r="I4830" s="32">
        <v>250</v>
      </c>
      <c r="J4830" s="32">
        <v>1798</v>
      </c>
      <c r="K4830" s="32">
        <v>10996.333333333334</v>
      </c>
      <c r="L4830" s="32">
        <v>4312.583333333333</v>
      </c>
      <c r="M4830" s="32"/>
      <c r="N4830" s="32" t="s">
        <v>303</v>
      </c>
    </row>
    <row r="4831" spans="1:14" x14ac:dyDescent="0.2">
      <c r="A4831" s="32">
        <v>2022</v>
      </c>
      <c r="B4831" s="32">
        <v>6</v>
      </c>
      <c r="C4831" s="32" t="s">
        <v>44</v>
      </c>
      <c r="D4831" s="32" t="s">
        <v>136</v>
      </c>
      <c r="E4831" s="32" t="s">
        <v>157</v>
      </c>
      <c r="F4831" s="32" t="s">
        <v>110</v>
      </c>
      <c r="G4831" s="32">
        <v>2132</v>
      </c>
      <c r="H4831" s="32">
        <v>2127</v>
      </c>
      <c r="I4831" s="32">
        <v>228</v>
      </c>
      <c r="J4831" s="32">
        <v>1899</v>
      </c>
      <c r="K4831" s="32">
        <v>11737.448333333334</v>
      </c>
      <c r="L4831" s="32">
        <v>4458.9016666666666</v>
      </c>
      <c r="M4831" s="32"/>
      <c r="N4831" s="32" t="s">
        <v>303</v>
      </c>
    </row>
    <row r="4832" spans="1:14" x14ac:dyDescent="0.2">
      <c r="A4832" s="32">
        <v>2022</v>
      </c>
      <c r="B4832" s="32">
        <v>7</v>
      </c>
      <c r="C4832" s="32" t="s">
        <v>24</v>
      </c>
      <c r="D4832" s="32" t="s">
        <v>136</v>
      </c>
      <c r="E4832" s="32" t="s">
        <v>157</v>
      </c>
      <c r="F4832" s="32" t="s">
        <v>110</v>
      </c>
      <c r="G4832" s="32">
        <v>2198</v>
      </c>
      <c r="H4832" s="32">
        <v>2184</v>
      </c>
      <c r="I4832" s="32">
        <v>265</v>
      </c>
      <c r="J4832" s="32">
        <v>1919</v>
      </c>
      <c r="K4832" s="32">
        <v>11995.003333333334</v>
      </c>
      <c r="L4832" s="32">
        <v>4250.38</v>
      </c>
      <c r="M4832" s="32"/>
      <c r="N4832" s="32" t="s">
        <v>303</v>
      </c>
    </row>
    <row r="4833" spans="1:14" x14ac:dyDescent="0.2">
      <c r="A4833" s="32">
        <v>2022</v>
      </c>
      <c r="B4833" s="32">
        <v>8</v>
      </c>
      <c r="C4833" s="32" t="s">
        <v>13</v>
      </c>
      <c r="D4833" s="32" t="s">
        <v>136</v>
      </c>
      <c r="E4833" s="32" t="s">
        <v>157</v>
      </c>
      <c r="F4833" s="32" t="s">
        <v>110</v>
      </c>
      <c r="G4833" s="32">
        <v>2055</v>
      </c>
      <c r="H4833" s="32">
        <v>2050</v>
      </c>
      <c r="I4833" s="32">
        <v>151</v>
      </c>
      <c r="J4833" s="32">
        <v>1899</v>
      </c>
      <c r="K4833" s="32">
        <v>12078.246666666666</v>
      </c>
      <c r="L4833" s="32">
        <v>4148.5533333333333</v>
      </c>
      <c r="M4833" s="32"/>
      <c r="N4833" s="32" t="s">
        <v>303</v>
      </c>
    </row>
    <row r="4834" spans="1:14" x14ac:dyDescent="0.2">
      <c r="A4834" s="32">
        <v>2022</v>
      </c>
      <c r="B4834" s="32">
        <v>9</v>
      </c>
      <c r="C4834" s="32" t="s">
        <v>65</v>
      </c>
      <c r="D4834" s="32" t="s">
        <v>136</v>
      </c>
      <c r="E4834" s="32" t="s">
        <v>157</v>
      </c>
      <c r="F4834" s="32" t="s">
        <v>110</v>
      </c>
      <c r="G4834" s="32">
        <v>1971</v>
      </c>
      <c r="H4834" s="32">
        <v>1968</v>
      </c>
      <c r="I4834" s="32">
        <v>232</v>
      </c>
      <c r="J4834" s="32">
        <v>1736</v>
      </c>
      <c r="K4834" s="32">
        <v>10850.006666666666</v>
      </c>
      <c r="L4834" s="32">
        <v>3771.0933333333332</v>
      </c>
      <c r="M4834" s="32"/>
      <c r="N4834" s="32" t="s">
        <v>303</v>
      </c>
    </row>
    <row r="4835" spans="1:14" x14ac:dyDescent="0.2">
      <c r="A4835" s="32">
        <v>2022</v>
      </c>
      <c r="B4835" s="32">
        <v>10</v>
      </c>
      <c r="C4835" s="32" t="s">
        <v>14</v>
      </c>
      <c r="D4835" s="32" t="s">
        <v>136</v>
      </c>
      <c r="E4835" s="32" t="s">
        <v>157</v>
      </c>
      <c r="F4835" s="32" t="s">
        <v>110</v>
      </c>
      <c r="G4835" s="32">
        <v>2089</v>
      </c>
      <c r="H4835" s="32">
        <v>2089</v>
      </c>
      <c r="I4835" s="32">
        <v>287</v>
      </c>
      <c r="J4835" s="32">
        <v>1802</v>
      </c>
      <c r="K4835" s="32">
        <v>11430.918333333333</v>
      </c>
      <c r="L4835" s="32">
        <v>3797.8316666666665</v>
      </c>
      <c r="M4835" s="32"/>
      <c r="N4835" s="32" t="s">
        <v>303</v>
      </c>
    </row>
    <row r="4836" spans="1:14" x14ac:dyDescent="0.2">
      <c r="A4836" s="32">
        <v>2022</v>
      </c>
      <c r="B4836" s="32">
        <v>11</v>
      </c>
      <c r="C4836" s="32" t="s">
        <v>11</v>
      </c>
      <c r="D4836" s="32" t="s">
        <v>136</v>
      </c>
      <c r="E4836" s="32" t="s">
        <v>157</v>
      </c>
      <c r="F4836" s="32" t="s">
        <v>110</v>
      </c>
      <c r="G4836" s="32">
        <v>1576</v>
      </c>
      <c r="H4836" s="32">
        <v>1576</v>
      </c>
      <c r="I4836" s="32">
        <v>216</v>
      </c>
      <c r="J4836" s="32">
        <v>1360</v>
      </c>
      <c r="K4836" s="32">
        <v>8498.69</v>
      </c>
      <c r="L4836" s="32">
        <v>2989.7766666666666</v>
      </c>
      <c r="M4836" s="32"/>
      <c r="N4836" s="32" t="s">
        <v>303</v>
      </c>
    </row>
    <row r="4837" spans="1:14" x14ac:dyDescent="0.2">
      <c r="A4837" s="32">
        <v>2022</v>
      </c>
      <c r="B4837" s="32">
        <v>12</v>
      </c>
      <c r="C4837" s="32" t="s">
        <v>60</v>
      </c>
      <c r="D4837" s="32" t="s">
        <v>136</v>
      </c>
      <c r="E4837" s="32" t="s">
        <v>157</v>
      </c>
      <c r="F4837" s="32" t="s">
        <v>110</v>
      </c>
      <c r="G4837" s="32">
        <v>1616</v>
      </c>
      <c r="H4837" s="32">
        <v>1615</v>
      </c>
      <c r="I4837" s="32">
        <v>214</v>
      </c>
      <c r="J4837" s="32">
        <v>1401</v>
      </c>
      <c r="K4837" s="32">
        <v>8987.0766666666659</v>
      </c>
      <c r="L4837" s="32">
        <v>3064.59</v>
      </c>
      <c r="M4837" s="32"/>
      <c r="N4837" s="32" t="s">
        <v>303</v>
      </c>
    </row>
    <row r="4838" spans="1:14" x14ac:dyDescent="0.2">
      <c r="A4838" s="32">
        <v>2022</v>
      </c>
      <c r="B4838" s="32">
        <v>1</v>
      </c>
      <c r="C4838" s="32" t="s">
        <v>10</v>
      </c>
      <c r="D4838" s="32" t="s">
        <v>39</v>
      </c>
      <c r="E4838" s="32" t="s">
        <v>48</v>
      </c>
      <c r="F4838" s="32" t="s">
        <v>110</v>
      </c>
      <c r="G4838" s="32">
        <v>7734</v>
      </c>
      <c r="H4838" s="32">
        <v>7691</v>
      </c>
      <c r="I4838" s="32">
        <v>693</v>
      </c>
      <c r="J4838" s="32">
        <v>6998</v>
      </c>
      <c r="K4838" s="32">
        <v>73702.710000000006</v>
      </c>
      <c r="L4838" s="32">
        <v>17570.59</v>
      </c>
      <c r="M4838" s="32"/>
      <c r="N4838" s="32" t="s">
        <v>304</v>
      </c>
    </row>
    <row r="4839" spans="1:14" x14ac:dyDescent="0.2">
      <c r="A4839" s="32">
        <v>2022</v>
      </c>
      <c r="B4839" s="32">
        <v>2</v>
      </c>
      <c r="C4839" s="32" t="s">
        <v>33</v>
      </c>
      <c r="D4839" s="32" t="s">
        <v>39</v>
      </c>
      <c r="E4839" s="32" t="s">
        <v>48</v>
      </c>
      <c r="F4839" s="32" t="s">
        <v>110</v>
      </c>
      <c r="G4839" s="32">
        <v>7493</v>
      </c>
      <c r="H4839" s="32">
        <v>7444</v>
      </c>
      <c r="I4839" s="32">
        <v>701</v>
      </c>
      <c r="J4839" s="32">
        <v>6743</v>
      </c>
      <c r="K4839" s="32">
        <v>73630.306666666671</v>
      </c>
      <c r="L4839" s="32">
        <v>18853.026666666668</v>
      </c>
      <c r="M4839" s="32"/>
      <c r="N4839" s="32" t="s">
        <v>304</v>
      </c>
    </row>
    <row r="4840" spans="1:14" x14ac:dyDescent="0.2">
      <c r="A4840" s="32">
        <v>2022</v>
      </c>
      <c r="B4840" s="32">
        <v>3</v>
      </c>
      <c r="C4840" s="32" t="s">
        <v>79</v>
      </c>
      <c r="D4840" s="32" t="s">
        <v>39</v>
      </c>
      <c r="E4840" s="32" t="s">
        <v>48</v>
      </c>
      <c r="F4840" s="32" t="s">
        <v>110</v>
      </c>
      <c r="G4840" s="32">
        <v>9938</v>
      </c>
      <c r="H4840" s="32">
        <v>9938</v>
      </c>
      <c r="I4840" s="32">
        <v>3368</v>
      </c>
      <c r="J4840" s="32">
        <v>6570</v>
      </c>
      <c r="K4840" s="32">
        <v>68202.078333333338</v>
      </c>
      <c r="L4840" s="32">
        <v>22012.305</v>
      </c>
      <c r="M4840" s="32"/>
      <c r="N4840" s="32" t="s">
        <v>304</v>
      </c>
    </row>
    <row r="4841" spans="1:14" x14ac:dyDescent="0.2">
      <c r="A4841" s="32">
        <v>2022</v>
      </c>
      <c r="B4841" s="32">
        <v>4</v>
      </c>
      <c r="C4841" s="32" t="s">
        <v>58</v>
      </c>
      <c r="D4841" s="32" t="s">
        <v>39</v>
      </c>
      <c r="E4841" s="32" t="s">
        <v>48</v>
      </c>
      <c r="F4841" s="32" t="s">
        <v>110</v>
      </c>
      <c r="G4841" s="32">
        <v>12272</v>
      </c>
      <c r="H4841" s="32">
        <v>12272</v>
      </c>
      <c r="I4841" s="32">
        <v>4764</v>
      </c>
      <c r="J4841" s="32">
        <v>7508</v>
      </c>
      <c r="K4841" s="32">
        <v>89143.621666666673</v>
      </c>
      <c r="L4841" s="32">
        <v>22574.411666666667</v>
      </c>
      <c r="M4841" s="32"/>
      <c r="N4841" s="32" t="s">
        <v>304</v>
      </c>
    </row>
    <row r="4842" spans="1:14" x14ac:dyDescent="0.2">
      <c r="A4842" s="32">
        <v>2022</v>
      </c>
      <c r="B4842" s="32">
        <v>5</v>
      </c>
      <c r="C4842" s="32" t="s">
        <v>36</v>
      </c>
      <c r="D4842" s="32" t="s">
        <v>39</v>
      </c>
      <c r="E4842" s="32" t="s">
        <v>48</v>
      </c>
      <c r="F4842" s="32" t="s">
        <v>110</v>
      </c>
      <c r="G4842" s="32">
        <v>13271</v>
      </c>
      <c r="H4842" s="32">
        <v>13271</v>
      </c>
      <c r="I4842" s="32">
        <v>3567</v>
      </c>
      <c r="J4842" s="32">
        <v>9704</v>
      </c>
      <c r="K4842" s="32">
        <v>114339.64333333333</v>
      </c>
      <c r="L4842" s="32">
        <v>33481.49</v>
      </c>
      <c r="M4842" s="32"/>
      <c r="N4842" s="32" t="s">
        <v>304</v>
      </c>
    </row>
    <row r="4843" spans="1:14" x14ac:dyDescent="0.2">
      <c r="A4843" s="32">
        <v>2022</v>
      </c>
      <c r="B4843" s="32">
        <v>6</v>
      </c>
      <c r="C4843" s="32" t="s">
        <v>44</v>
      </c>
      <c r="D4843" s="32" t="s">
        <v>39</v>
      </c>
      <c r="E4843" s="32" t="s">
        <v>48</v>
      </c>
      <c r="F4843" s="32" t="s">
        <v>110</v>
      </c>
      <c r="G4843" s="32">
        <v>13245</v>
      </c>
      <c r="H4843" s="32">
        <v>13244</v>
      </c>
      <c r="I4843" s="32">
        <v>2773</v>
      </c>
      <c r="J4843" s="32">
        <v>10471</v>
      </c>
      <c r="K4843" s="32">
        <v>120975.52</v>
      </c>
      <c r="L4843" s="32">
        <v>34663.513333333336</v>
      </c>
      <c r="M4843" s="32"/>
      <c r="N4843" s="32" t="s">
        <v>304</v>
      </c>
    </row>
    <row r="4844" spans="1:14" x14ac:dyDescent="0.2">
      <c r="A4844" s="32">
        <v>2022</v>
      </c>
      <c r="B4844" s="32">
        <v>7</v>
      </c>
      <c r="C4844" s="32" t="s">
        <v>24</v>
      </c>
      <c r="D4844" s="32" t="s">
        <v>39</v>
      </c>
      <c r="E4844" s="32" t="s">
        <v>48</v>
      </c>
      <c r="F4844" s="32" t="s">
        <v>110</v>
      </c>
      <c r="G4844" s="32">
        <v>14043</v>
      </c>
      <c r="H4844" s="32">
        <v>14042</v>
      </c>
      <c r="I4844" s="32">
        <v>2028</v>
      </c>
      <c r="J4844" s="32">
        <v>12014</v>
      </c>
      <c r="K4844" s="32">
        <v>138583.80499999999</v>
      </c>
      <c r="L4844" s="32">
        <v>43152.96166666667</v>
      </c>
      <c r="M4844" s="32"/>
      <c r="N4844" s="32" t="s">
        <v>304</v>
      </c>
    </row>
    <row r="4845" spans="1:14" x14ac:dyDescent="0.2">
      <c r="A4845" s="32">
        <v>2022</v>
      </c>
      <c r="B4845" s="32">
        <v>8</v>
      </c>
      <c r="C4845" s="32" t="s">
        <v>13</v>
      </c>
      <c r="D4845" s="32" t="s">
        <v>39</v>
      </c>
      <c r="E4845" s="32" t="s">
        <v>48</v>
      </c>
      <c r="F4845" s="32" t="s">
        <v>110</v>
      </c>
      <c r="G4845" s="32">
        <v>13791</v>
      </c>
      <c r="H4845" s="32">
        <v>13790</v>
      </c>
      <c r="I4845" s="32">
        <v>1358</v>
      </c>
      <c r="J4845" s="32">
        <v>12432</v>
      </c>
      <c r="K4845" s="32">
        <v>144748.785</v>
      </c>
      <c r="L4845" s="32">
        <v>48569.098333333335</v>
      </c>
      <c r="M4845" s="32"/>
      <c r="N4845" s="32" t="s">
        <v>304</v>
      </c>
    </row>
    <row r="4846" spans="1:14" x14ac:dyDescent="0.2">
      <c r="A4846" s="32">
        <v>2022</v>
      </c>
      <c r="B4846" s="32">
        <v>9</v>
      </c>
      <c r="C4846" s="32" t="s">
        <v>65</v>
      </c>
      <c r="D4846" s="32" t="s">
        <v>39</v>
      </c>
      <c r="E4846" s="32" t="s">
        <v>48</v>
      </c>
      <c r="F4846" s="32" t="s">
        <v>110</v>
      </c>
      <c r="G4846" s="32">
        <v>13024</v>
      </c>
      <c r="H4846" s="32">
        <v>13024</v>
      </c>
      <c r="I4846" s="32">
        <v>1279</v>
      </c>
      <c r="J4846" s="32">
        <v>11745</v>
      </c>
      <c r="K4846" s="32">
        <v>135652.68</v>
      </c>
      <c r="L4846" s="32">
        <v>43329.58666666667</v>
      </c>
      <c r="M4846" s="32"/>
      <c r="N4846" s="32" t="s">
        <v>304</v>
      </c>
    </row>
    <row r="4847" spans="1:14" x14ac:dyDescent="0.2">
      <c r="A4847" s="32">
        <v>2022</v>
      </c>
      <c r="B4847" s="32">
        <v>10</v>
      </c>
      <c r="C4847" s="32" t="s">
        <v>14</v>
      </c>
      <c r="D4847" s="32" t="s">
        <v>39</v>
      </c>
      <c r="E4847" s="32" t="s">
        <v>48</v>
      </c>
      <c r="F4847" s="32" t="s">
        <v>110</v>
      </c>
      <c r="G4847" s="32">
        <v>13624</v>
      </c>
      <c r="H4847" s="32">
        <v>13624</v>
      </c>
      <c r="I4847" s="32">
        <v>1000</v>
      </c>
      <c r="J4847" s="32">
        <v>12624</v>
      </c>
      <c r="K4847" s="32">
        <v>147393.61333333334</v>
      </c>
      <c r="L4847" s="32">
        <v>39788.019999999997</v>
      </c>
      <c r="M4847" s="32"/>
      <c r="N4847" s="32" t="s">
        <v>304</v>
      </c>
    </row>
    <row r="4848" spans="1:14" x14ac:dyDescent="0.2">
      <c r="A4848" s="32">
        <v>2022</v>
      </c>
      <c r="B4848" s="32">
        <v>11</v>
      </c>
      <c r="C4848" s="32" t="s">
        <v>11</v>
      </c>
      <c r="D4848" s="32" t="s">
        <v>39</v>
      </c>
      <c r="E4848" s="32" t="s">
        <v>48</v>
      </c>
      <c r="F4848" s="32" t="s">
        <v>110</v>
      </c>
      <c r="G4848" s="32">
        <v>10841</v>
      </c>
      <c r="H4848" s="32">
        <v>10841</v>
      </c>
      <c r="I4848" s="32">
        <v>754</v>
      </c>
      <c r="J4848" s="32">
        <v>10087</v>
      </c>
      <c r="K4848" s="32">
        <v>116010.935</v>
      </c>
      <c r="L4848" s="32">
        <v>26692.781666666666</v>
      </c>
      <c r="M4848" s="32"/>
      <c r="N4848" s="32" t="s">
        <v>304</v>
      </c>
    </row>
    <row r="4849" spans="1:14" x14ac:dyDescent="0.2">
      <c r="A4849" s="32">
        <v>2022</v>
      </c>
      <c r="B4849" s="32">
        <v>12</v>
      </c>
      <c r="C4849" s="32" t="s">
        <v>60</v>
      </c>
      <c r="D4849" s="32" t="s">
        <v>39</v>
      </c>
      <c r="E4849" s="32" t="s">
        <v>48</v>
      </c>
      <c r="F4849" s="32" t="s">
        <v>110</v>
      </c>
      <c r="G4849" s="32">
        <v>11114</v>
      </c>
      <c r="H4849" s="32">
        <v>11114</v>
      </c>
      <c r="I4849" s="32">
        <v>571</v>
      </c>
      <c r="J4849" s="32">
        <v>10543</v>
      </c>
      <c r="K4849" s="32">
        <v>121717.63166666667</v>
      </c>
      <c r="L4849" s="32">
        <v>27399.735000000001</v>
      </c>
      <c r="M4849" s="32"/>
      <c r="N4849" s="32" t="s">
        <v>304</v>
      </c>
    </row>
    <row r="4850" spans="1:14" x14ac:dyDescent="0.2">
      <c r="A4850" s="32">
        <v>2022</v>
      </c>
      <c r="B4850" s="32">
        <v>1</v>
      </c>
      <c r="C4850" s="32" t="s">
        <v>10</v>
      </c>
      <c r="D4850" s="32" t="s">
        <v>67</v>
      </c>
      <c r="E4850" s="32" t="s">
        <v>23</v>
      </c>
      <c r="F4850" s="32" t="s">
        <v>110</v>
      </c>
      <c r="G4850" s="32">
        <v>1097</v>
      </c>
      <c r="H4850" s="32">
        <v>1097</v>
      </c>
      <c r="I4850" s="32">
        <v>65</v>
      </c>
      <c r="J4850" s="32">
        <v>1032</v>
      </c>
      <c r="K4850" s="32">
        <v>4270.38</v>
      </c>
      <c r="L4850" s="32">
        <v>1565.7866666666666</v>
      </c>
      <c r="M4850" s="32"/>
      <c r="N4850" s="32" t="s">
        <v>305</v>
      </c>
    </row>
    <row r="4851" spans="1:14" x14ac:dyDescent="0.2">
      <c r="A4851" s="32">
        <v>2022</v>
      </c>
      <c r="B4851" s="32">
        <v>2</v>
      </c>
      <c r="C4851" s="32" t="s">
        <v>33</v>
      </c>
      <c r="D4851" s="32" t="s">
        <v>67</v>
      </c>
      <c r="E4851" s="32" t="s">
        <v>23</v>
      </c>
      <c r="F4851" s="32" t="s">
        <v>110</v>
      </c>
      <c r="G4851" s="32">
        <v>1039</v>
      </c>
      <c r="H4851" s="32">
        <v>1035</v>
      </c>
      <c r="I4851" s="32">
        <v>64</v>
      </c>
      <c r="J4851" s="32">
        <v>971</v>
      </c>
      <c r="K4851" s="32">
        <v>4158.9483333333337</v>
      </c>
      <c r="L4851" s="32">
        <v>1662.6183333333333</v>
      </c>
      <c r="M4851" s="32"/>
      <c r="N4851" s="32" t="s">
        <v>305</v>
      </c>
    </row>
    <row r="4852" spans="1:14" x14ac:dyDescent="0.2">
      <c r="A4852" s="32">
        <v>2022</v>
      </c>
      <c r="B4852" s="32">
        <v>3</v>
      </c>
      <c r="C4852" s="32" t="s">
        <v>79</v>
      </c>
      <c r="D4852" s="32" t="s">
        <v>67</v>
      </c>
      <c r="E4852" s="32" t="s">
        <v>23</v>
      </c>
      <c r="F4852" s="32" t="s">
        <v>110</v>
      </c>
      <c r="G4852" s="32">
        <v>1397</v>
      </c>
      <c r="H4852" s="32">
        <v>1396</v>
      </c>
      <c r="I4852" s="32">
        <v>30</v>
      </c>
      <c r="J4852" s="32">
        <v>1366</v>
      </c>
      <c r="K4852" s="32">
        <v>5875.6183333333329</v>
      </c>
      <c r="L4852" s="32">
        <v>2489.6316666666667</v>
      </c>
      <c r="M4852" s="32"/>
      <c r="N4852" s="32" t="s">
        <v>305</v>
      </c>
    </row>
    <row r="4853" spans="1:14" x14ac:dyDescent="0.2">
      <c r="A4853" s="32">
        <v>2022</v>
      </c>
      <c r="B4853" s="32">
        <v>4</v>
      </c>
      <c r="C4853" s="32" t="s">
        <v>58</v>
      </c>
      <c r="D4853" s="32" t="s">
        <v>67</v>
      </c>
      <c r="E4853" s="32" t="s">
        <v>23</v>
      </c>
      <c r="F4853" s="32" t="s">
        <v>110</v>
      </c>
      <c r="G4853" s="32">
        <v>2812</v>
      </c>
      <c r="H4853" s="32">
        <v>2805</v>
      </c>
      <c r="I4853" s="32">
        <v>133</v>
      </c>
      <c r="J4853" s="32">
        <v>2672</v>
      </c>
      <c r="K4853" s="32">
        <v>12654.523333333333</v>
      </c>
      <c r="L4853" s="32">
        <v>6441.96</v>
      </c>
      <c r="M4853" s="32"/>
      <c r="N4853" s="32" t="s">
        <v>305</v>
      </c>
    </row>
    <row r="4854" spans="1:14" x14ac:dyDescent="0.2">
      <c r="A4854" s="32">
        <v>2022</v>
      </c>
      <c r="B4854" s="32">
        <v>5</v>
      </c>
      <c r="C4854" s="32" t="s">
        <v>36</v>
      </c>
      <c r="D4854" s="32" t="s">
        <v>67</v>
      </c>
      <c r="E4854" s="32" t="s">
        <v>23</v>
      </c>
      <c r="F4854" s="32" t="s">
        <v>110</v>
      </c>
      <c r="G4854" s="32">
        <v>3998</v>
      </c>
      <c r="H4854" s="32">
        <v>3994</v>
      </c>
      <c r="I4854" s="32">
        <v>364</v>
      </c>
      <c r="J4854" s="32">
        <v>3630</v>
      </c>
      <c r="K4854" s="32">
        <v>16858.693333333333</v>
      </c>
      <c r="L4854" s="32">
        <v>9207.2733333333326</v>
      </c>
      <c r="M4854" s="32"/>
      <c r="N4854" s="32" t="s">
        <v>305</v>
      </c>
    </row>
    <row r="4855" spans="1:14" x14ac:dyDescent="0.2">
      <c r="A4855" s="32">
        <v>2022</v>
      </c>
      <c r="B4855" s="32">
        <v>6</v>
      </c>
      <c r="C4855" s="32" t="s">
        <v>44</v>
      </c>
      <c r="D4855" s="32" t="s">
        <v>67</v>
      </c>
      <c r="E4855" s="32" t="s">
        <v>23</v>
      </c>
      <c r="F4855" s="32" t="s">
        <v>110</v>
      </c>
      <c r="G4855" s="32">
        <v>5228</v>
      </c>
      <c r="H4855" s="32">
        <v>5224</v>
      </c>
      <c r="I4855" s="32">
        <v>661</v>
      </c>
      <c r="J4855" s="32">
        <v>4563</v>
      </c>
      <c r="K4855" s="32">
        <v>21070.101666666666</v>
      </c>
      <c r="L4855" s="32">
        <v>13815.381666666666</v>
      </c>
      <c r="M4855" s="32"/>
      <c r="N4855" s="32" t="s">
        <v>305</v>
      </c>
    </row>
    <row r="4856" spans="1:14" x14ac:dyDescent="0.2">
      <c r="A4856" s="32">
        <v>2022</v>
      </c>
      <c r="B4856" s="32">
        <v>7</v>
      </c>
      <c r="C4856" s="32" t="s">
        <v>24</v>
      </c>
      <c r="D4856" s="32" t="s">
        <v>67</v>
      </c>
      <c r="E4856" s="32" t="s">
        <v>23</v>
      </c>
      <c r="F4856" s="32" t="s">
        <v>110</v>
      </c>
      <c r="G4856" s="32">
        <v>6443</v>
      </c>
      <c r="H4856" s="32">
        <v>6425</v>
      </c>
      <c r="I4856" s="32">
        <v>790</v>
      </c>
      <c r="J4856" s="32">
        <v>5635</v>
      </c>
      <c r="K4856" s="32">
        <v>25913.46</v>
      </c>
      <c r="L4856" s="32">
        <v>19366.623333333333</v>
      </c>
      <c r="M4856" s="32"/>
      <c r="N4856" s="32" t="s">
        <v>305</v>
      </c>
    </row>
    <row r="4857" spans="1:14" x14ac:dyDescent="0.2">
      <c r="A4857" s="32">
        <v>2022</v>
      </c>
      <c r="B4857" s="32">
        <v>8</v>
      </c>
      <c r="C4857" s="32" t="s">
        <v>13</v>
      </c>
      <c r="D4857" s="32" t="s">
        <v>67</v>
      </c>
      <c r="E4857" s="32" t="s">
        <v>23</v>
      </c>
      <c r="F4857" s="32" t="s">
        <v>110</v>
      </c>
      <c r="G4857" s="32">
        <v>6293</v>
      </c>
      <c r="H4857" s="32">
        <v>6276</v>
      </c>
      <c r="I4857" s="32">
        <v>645</v>
      </c>
      <c r="J4857" s="32">
        <v>5631</v>
      </c>
      <c r="K4857" s="32">
        <v>26187.216666666667</v>
      </c>
      <c r="L4857" s="32">
        <v>19852.166666666668</v>
      </c>
      <c r="M4857" s="32"/>
      <c r="N4857" s="32" t="s">
        <v>305</v>
      </c>
    </row>
    <row r="4858" spans="1:14" x14ac:dyDescent="0.2">
      <c r="A4858" s="32">
        <v>2022</v>
      </c>
      <c r="B4858" s="32">
        <v>9</v>
      </c>
      <c r="C4858" s="32" t="s">
        <v>65</v>
      </c>
      <c r="D4858" s="32" t="s">
        <v>67</v>
      </c>
      <c r="E4858" s="32" t="s">
        <v>23</v>
      </c>
      <c r="F4858" s="32" t="s">
        <v>110</v>
      </c>
      <c r="G4858" s="32">
        <v>4632</v>
      </c>
      <c r="H4858" s="32">
        <v>4628</v>
      </c>
      <c r="I4858" s="32">
        <v>369</v>
      </c>
      <c r="J4858" s="32">
        <v>4259</v>
      </c>
      <c r="K4858" s="32">
        <v>20071.759999999998</v>
      </c>
      <c r="L4858" s="32">
        <v>12716.856666666667</v>
      </c>
      <c r="M4858" s="32"/>
      <c r="N4858" s="32" t="s">
        <v>305</v>
      </c>
    </row>
    <row r="4859" spans="1:14" x14ac:dyDescent="0.2">
      <c r="A4859" s="32">
        <v>2022</v>
      </c>
      <c r="B4859" s="32">
        <v>10</v>
      </c>
      <c r="C4859" s="32" t="s">
        <v>14</v>
      </c>
      <c r="D4859" s="32" t="s">
        <v>67</v>
      </c>
      <c r="E4859" s="32" t="s">
        <v>23</v>
      </c>
      <c r="F4859" s="32" t="s">
        <v>110</v>
      </c>
      <c r="G4859" s="32">
        <v>3617</v>
      </c>
      <c r="H4859" s="32">
        <v>3610</v>
      </c>
      <c r="I4859" s="32">
        <v>250</v>
      </c>
      <c r="J4859" s="32">
        <v>3360</v>
      </c>
      <c r="K4859" s="32">
        <v>15878.211666666666</v>
      </c>
      <c r="L4859" s="32">
        <v>8371.7049999999999</v>
      </c>
      <c r="M4859" s="32"/>
      <c r="N4859" s="32" t="s">
        <v>305</v>
      </c>
    </row>
    <row r="4860" spans="1:14" x14ac:dyDescent="0.2">
      <c r="A4860" s="32">
        <v>2022</v>
      </c>
      <c r="B4860" s="32">
        <v>11</v>
      </c>
      <c r="C4860" s="32" t="s">
        <v>11</v>
      </c>
      <c r="D4860" s="32" t="s">
        <v>67</v>
      </c>
      <c r="E4860" s="32" t="s">
        <v>23</v>
      </c>
      <c r="F4860" s="32" t="s">
        <v>110</v>
      </c>
      <c r="G4860" s="32">
        <v>1342</v>
      </c>
      <c r="H4860" s="32">
        <v>1341</v>
      </c>
      <c r="I4860" s="32">
        <v>78</v>
      </c>
      <c r="J4860" s="32">
        <v>1263</v>
      </c>
      <c r="K4860" s="32">
        <v>5471.7783333333336</v>
      </c>
      <c r="L4860" s="32">
        <v>2480.9883333333332</v>
      </c>
      <c r="M4860" s="32"/>
      <c r="N4860" s="32" t="s">
        <v>305</v>
      </c>
    </row>
    <row r="4861" spans="1:14" x14ac:dyDescent="0.2">
      <c r="A4861" s="32">
        <v>2022</v>
      </c>
      <c r="B4861" s="32">
        <v>12</v>
      </c>
      <c r="C4861" s="32" t="s">
        <v>60</v>
      </c>
      <c r="D4861" s="32" t="s">
        <v>67</v>
      </c>
      <c r="E4861" s="32" t="s">
        <v>23</v>
      </c>
      <c r="F4861" s="32" t="s">
        <v>110</v>
      </c>
      <c r="G4861" s="32">
        <v>1303</v>
      </c>
      <c r="H4861" s="32">
        <v>1302</v>
      </c>
      <c r="I4861" s="32">
        <v>97</v>
      </c>
      <c r="J4861" s="32">
        <v>1205</v>
      </c>
      <c r="K4861" s="32">
        <v>5298.4666666666662</v>
      </c>
      <c r="L4861" s="32">
        <v>2272.5666666666666</v>
      </c>
      <c r="M4861" s="32"/>
      <c r="N4861" s="32" t="s">
        <v>305</v>
      </c>
    </row>
    <row r="4862" spans="1:14" x14ac:dyDescent="0.2">
      <c r="A4862" s="32">
        <v>2022</v>
      </c>
      <c r="B4862" s="32">
        <v>1</v>
      </c>
      <c r="C4862" s="32" t="s">
        <v>10</v>
      </c>
      <c r="D4862" s="32" t="s">
        <v>54</v>
      </c>
      <c r="E4862" s="32" t="s">
        <v>247</v>
      </c>
      <c r="F4862" s="32" t="s">
        <v>110</v>
      </c>
      <c r="G4862" s="32">
        <v>11344</v>
      </c>
      <c r="H4862" s="32">
        <v>10722</v>
      </c>
      <c r="I4862" s="32">
        <v>1105</v>
      </c>
      <c r="J4862" s="32">
        <v>9617</v>
      </c>
      <c r="K4862" s="32">
        <v>120902.40666666666</v>
      </c>
      <c r="L4862" s="32">
        <v>27974.976666666666</v>
      </c>
      <c r="M4862" s="32"/>
      <c r="N4862" s="32" t="s">
        <v>306</v>
      </c>
    </row>
    <row r="4863" spans="1:14" x14ac:dyDescent="0.2">
      <c r="A4863" s="32">
        <v>2022</v>
      </c>
      <c r="B4863" s="32">
        <v>2</v>
      </c>
      <c r="C4863" s="32" t="s">
        <v>33</v>
      </c>
      <c r="D4863" s="32" t="s">
        <v>54</v>
      </c>
      <c r="E4863" s="32" t="s">
        <v>247</v>
      </c>
      <c r="F4863" s="32" t="s">
        <v>110</v>
      </c>
      <c r="G4863" s="32">
        <v>11024</v>
      </c>
      <c r="H4863" s="32">
        <v>10932</v>
      </c>
      <c r="I4863" s="32">
        <v>1210</v>
      </c>
      <c r="J4863" s="32">
        <v>9722</v>
      </c>
      <c r="K4863" s="32">
        <v>122189.685</v>
      </c>
      <c r="L4863" s="32">
        <v>29648.681666666667</v>
      </c>
      <c r="M4863" s="32"/>
      <c r="N4863" s="32" t="s">
        <v>306</v>
      </c>
    </row>
    <row r="4864" spans="1:14" x14ac:dyDescent="0.2">
      <c r="A4864" s="32">
        <v>2022</v>
      </c>
      <c r="B4864" s="32">
        <v>3</v>
      </c>
      <c r="C4864" s="32" t="s">
        <v>79</v>
      </c>
      <c r="D4864" s="32" t="s">
        <v>54</v>
      </c>
      <c r="E4864" s="32" t="s">
        <v>247</v>
      </c>
      <c r="F4864" s="32" t="s">
        <v>110</v>
      </c>
      <c r="G4864" s="32">
        <v>13243</v>
      </c>
      <c r="H4864" s="32">
        <v>13240</v>
      </c>
      <c r="I4864" s="32">
        <v>2445</v>
      </c>
      <c r="J4864" s="32">
        <v>10795</v>
      </c>
      <c r="K4864" s="32">
        <v>135835.49</v>
      </c>
      <c r="L4864" s="32">
        <v>37654.959999999999</v>
      </c>
      <c r="M4864" s="32"/>
      <c r="N4864" s="32" t="s">
        <v>306</v>
      </c>
    </row>
    <row r="4865" spans="1:14" x14ac:dyDescent="0.2">
      <c r="A4865" s="32">
        <v>2022</v>
      </c>
      <c r="B4865" s="32">
        <v>4</v>
      </c>
      <c r="C4865" s="32" t="s">
        <v>58</v>
      </c>
      <c r="D4865" s="32" t="s">
        <v>54</v>
      </c>
      <c r="E4865" s="32" t="s">
        <v>247</v>
      </c>
      <c r="F4865" s="32" t="s">
        <v>110</v>
      </c>
      <c r="G4865" s="32">
        <v>14215</v>
      </c>
      <c r="H4865" s="32">
        <v>14209</v>
      </c>
      <c r="I4865" s="32">
        <v>2517</v>
      </c>
      <c r="J4865" s="32">
        <v>11692</v>
      </c>
      <c r="K4865" s="32">
        <v>147437.51999999999</v>
      </c>
      <c r="L4865" s="32">
        <v>38184.813333333332</v>
      </c>
      <c r="M4865" s="32"/>
      <c r="N4865" s="32" t="s">
        <v>306</v>
      </c>
    </row>
    <row r="4866" spans="1:14" x14ac:dyDescent="0.2">
      <c r="A4866" s="32">
        <v>2022</v>
      </c>
      <c r="B4866" s="32">
        <v>5</v>
      </c>
      <c r="C4866" s="32" t="s">
        <v>36</v>
      </c>
      <c r="D4866" s="32" t="s">
        <v>54</v>
      </c>
      <c r="E4866" s="32" t="s">
        <v>247</v>
      </c>
      <c r="F4866" s="32" t="s">
        <v>110</v>
      </c>
      <c r="G4866" s="32">
        <v>15194</v>
      </c>
      <c r="H4866" s="32">
        <v>15193</v>
      </c>
      <c r="I4866" s="32">
        <v>2339</v>
      </c>
      <c r="J4866" s="32">
        <v>12854</v>
      </c>
      <c r="K4866" s="32">
        <v>162191.39000000001</v>
      </c>
      <c r="L4866" s="32">
        <v>42433.21</v>
      </c>
      <c r="M4866" s="32"/>
      <c r="N4866" s="32" t="s">
        <v>306</v>
      </c>
    </row>
    <row r="4867" spans="1:14" x14ac:dyDescent="0.2">
      <c r="A4867" s="32">
        <v>2022</v>
      </c>
      <c r="B4867" s="32">
        <v>6</v>
      </c>
      <c r="C4867" s="32" t="s">
        <v>44</v>
      </c>
      <c r="D4867" s="32" t="s">
        <v>54</v>
      </c>
      <c r="E4867" s="32" t="s">
        <v>247</v>
      </c>
      <c r="F4867" s="32" t="s">
        <v>110</v>
      </c>
      <c r="G4867" s="32">
        <v>15193</v>
      </c>
      <c r="H4867" s="32">
        <v>15193</v>
      </c>
      <c r="I4867" s="32">
        <v>2979</v>
      </c>
      <c r="J4867" s="32">
        <v>12214</v>
      </c>
      <c r="K4867" s="32">
        <v>154957.82166666666</v>
      </c>
      <c r="L4867" s="32">
        <v>46368.428333333337</v>
      </c>
      <c r="M4867" s="32"/>
      <c r="N4867" s="32" t="s">
        <v>306</v>
      </c>
    </row>
    <row r="4868" spans="1:14" x14ac:dyDescent="0.2">
      <c r="A4868" s="32">
        <v>2022</v>
      </c>
      <c r="B4868" s="32">
        <v>7</v>
      </c>
      <c r="C4868" s="32" t="s">
        <v>24</v>
      </c>
      <c r="D4868" s="32" t="s">
        <v>54</v>
      </c>
      <c r="E4868" s="32" t="s">
        <v>247</v>
      </c>
      <c r="F4868" s="32" t="s">
        <v>110</v>
      </c>
      <c r="G4868" s="32">
        <v>15965</v>
      </c>
      <c r="H4868" s="32">
        <v>15965</v>
      </c>
      <c r="I4868" s="32">
        <v>2587</v>
      </c>
      <c r="J4868" s="32">
        <v>13378</v>
      </c>
      <c r="K4868" s="32">
        <v>167868.22500000001</v>
      </c>
      <c r="L4868" s="32">
        <v>50210.64166666667</v>
      </c>
      <c r="M4868" s="32"/>
      <c r="N4868" s="32" t="s">
        <v>306</v>
      </c>
    </row>
    <row r="4869" spans="1:14" x14ac:dyDescent="0.2">
      <c r="A4869" s="32">
        <v>2022</v>
      </c>
      <c r="B4869" s="32">
        <v>8</v>
      </c>
      <c r="C4869" s="32" t="s">
        <v>13</v>
      </c>
      <c r="D4869" s="32" t="s">
        <v>54</v>
      </c>
      <c r="E4869" s="32" t="s">
        <v>247</v>
      </c>
      <c r="F4869" s="32" t="s">
        <v>110</v>
      </c>
      <c r="G4869" s="32">
        <v>15611</v>
      </c>
      <c r="H4869" s="32">
        <v>15611</v>
      </c>
      <c r="I4869" s="32">
        <v>2560</v>
      </c>
      <c r="J4869" s="32">
        <v>13051</v>
      </c>
      <c r="K4869" s="32">
        <v>164149.655</v>
      </c>
      <c r="L4869" s="32">
        <v>47040.478333333333</v>
      </c>
      <c r="M4869" s="32"/>
      <c r="N4869" s="32" t="s">
        <v>306</v>
      </c>
    </row>
    <row r="4870" spans="1:14" x14ac:dyDescent="0.2">
      <c r="A4870" s="32">
        <v>2022</v>
      </c>
      <c r="B4870" s="32">
        <v>9</v>
      </c>
      <c r="C4870" s="32" t="s">
        <v>65</v>
      </c>
      <c r="D4870" s="32" t="s">
        <v>54</v>
      </c>
      <c r="E4870" s="32" t="s">
        <v>247</v>
      </c>
      <c r="F4870" s="32" t="s">
        <v>110</v>
      </c>
      <c r="G4870" s="32">
        <v>14408</v>
      </c>
      <c r="H4870" s="32">
        <v>14408</v>
      </c>
      <c r="I4870" s="32">
        <v>2134</v>
      </c>
      <c r="J4870" s="32">
        <v>12274</v>
      </c>
      <c r="K4870" s="32">
        <v>154593.95666666667</v>
      </c>
      <c r="L4870" s="32">
        <v>41342.243333333332</v>
      </c>
      <c r="M4870" s="32"/>
      <c r="N4870" s="32" t="s">
        <v>306</v>
      </c>
    </row>
    <row r="4871" spans="1:14" x14ac:dyDescent="0.2">
      <c r="A4871" s="32">
        <v>2022</v>
      </c>
      <c r="B4871" s="32">
        <v>10</v>
      </c>
      <c r="C4871" s="32" t="s">
        <v>14</v>
      </c>
      <c r="D4871" s="32" t="s">
        <v>54</v>
      </c>
      <c r="E4871" s="32" t="s">
        <v>247</v>
      </c>
      <c r="F4871" s="32" t="s">
        <v>110</v>
      </c>
      <c r="G4871" s="32">
        <v>15790</v>
      </c>
      <c r="H4871" s="32">
        <v>15788</v>
      </c>
      <c r="I4871" s="32">
        <v>1906</v>
      </c>
      <c r="J4871" s="32">
        <v>13882</v>
      </c>
      <c r="K4871" s="32">
        <v>174837.73166666666</v>
      </c>
      <c r="L4871" s="32">
        <v>48304.301666666666</v>
      </c>
      <c r="M4871" s="32"/>
      <c r="N4871" s="32" t="s">
        <v>306</v>
      </c>
    </row>
    <row r="4872" spans="1:14" x14ac:dyDescent="0.2">
      <c r="A4872" s="32">
        <v>2022</v>
      </c>
      <c r="B4872" s="32">
        <v>11</v>
      </c>
      <c r="C4872" s="32" t="s">
        <v>11</v>
      </c>
      <c r="D4872" s="32" t="s">
        <v>54</v>
      </c>
      <c r="E4872" s="32" t="s">
        <v>247</v>
      </c>
      <c r="F4872" s="32" t="s">
        <v>110</v>
      </c>
      <c r="G4872" s="32">
        <v>15057</v>
      </c>
      <c r="H4872" s="32">
        <v>15040</v>
      </c>
      <c r="I4872" s="32">
        <v>1921</v>
      </c>
      <c r="J4872" s="32">
        <v>13119</v>
      </c>
      <c r="K4872" s="32">
        <v>164948.215</v>
      </c>
      <c r="L4872" s="32">
        <v>49772.451666666668</v>
      </c>
      <c r="M4872" s="32"/>
      <c r="N4872" s="32" t="s">
        <v>306</v>
      </c>
    </row>
    <row r="4873" spans="1:14" x14ac:dyDescent="0.2">
      <c r="A4873" s="32">
        <v>2022</v>
      </c>
      <c r="B4873" s="32">
        <v>12</v>
      </c>
      <c r="C4873" s="32" t="s">
        <v>60</v>
      </c>
      <c r="D4873" s="32" t="s">
        <v>54</v>
      </c>
      <c r="E4873" s="32" t="s">
        <v>247</v>
      </c>
      <c r="F4873" s="32" t="s">
        <v>110</v>
      </c>
      <c r="G4873" s="32">
        <v>15448</v>
      </c>
      <c r="H4873" s="32">
        <v>15411</v>
      </c>
      <c r="I4873" s="32">
        <v>1830</v>
      </c>
      <c r="J4873" s="32">
        <v>13581</v>
      </c>
      <c r="K4873" s="32">
        <v>171315.88833333334</v>
      </c>
      <c r="L4873" s="32">
        <v>49002.228333333333</v>
      </c>
      <c r="M4873" s="32"/>
      <c r="N4873" s="32" t="s">
        <v>306</v>
      </c>
    </row>
    <row r="4874" spans="1:14" x14ac:dyDescent="0.2">
      <c r="A4874" s="32">
        <v>2022</v>
      </c>
      <c r="B4874" s="32">
        <v>1</v>
      </c>
      <c r="C4874" s="32" t="s">
        <v>10</v>
      </c>
      <c r="D4874" s="32" t="s">
        <v>12</v>
      </c>
      <c r="E4874" s="32" t="s">
        <v>168</v>
      </c>
      <c r="F4874" s="32" t="s">
        <v>110</v>
      </c>
      <c r="G4874" s="32">
        <v>3810</v>
      </c>
      <c r="H4874" s="32">
        <v>3635</v>
      </c>
      <c r="I4874" s="32">
        <v>355</v>
      </c>
      <c r="J4874" s="32">
        <v>3280</v>
      </c>
      <c r="K4874" s="32">
        <v>24631.961666666666</v>
      </c>
      <c r="L4874" s="32">
        <v>10725.188333333334</v>
      </c>
      <c r="M4874" s="32"/>
      <c r="N4874" s="32" t="s">
        <v>307</v>
      </c>
    </row>
    <row r="4875" spans="1:14" x14ac:dyDescent="0.2">
      <c r="A4875" s="32">
        <v>2022</v>
      </c>
      <c r="B4875" s="32">
        <v>2</v>
      </c>
      <c r="C4875" s="32" t="s">
        <v>33</v>
      </c>
      <c r="D4875" s="32" t="s">
        <v>12</v>
      </c>
      <c r="E4875" s="32" t="s">
        <v>168</v>
      </c>
      <c r="F4875" s="32" t="s">
        <v>110</v>
      </c>
      <c r="G4875" s="32">
        <v>3865</v>
      </c>
      <c r="H4875" s="32">
        <v>3694</v>
      </c>
      <c r="I4875" s="32">
        <v>317</v>
      </c>
      <c r="J4875" s="32">
        <v>3377</v>
      </c>
      <c r="K4875" s="32">
        <v>26146.806666666667</v>
      </c>
      <c r="L4875" s="32">
        <v>12714.943333333333</v>
      </c>
      <c r="M4875" s="32"/>
      <c r="N4875" s="32" t="s">
        <v>307</v>
      </c>
    </row>
    <row r="4876" spans="1:14" x14ac:dyDescent="0.2">
      <c r="A4876" s="32">
        <v>2022</v>
      </c>
      <c r="B4876" s="32">
        <v>3</v>
      </c>
      <c r="C4876" s="32" t="s">
        <v>79</v>
      </c>
      <c r="D4876" s="32" t="s">
        <v>12</v>
      </c>
      <c r="E4876" s="32" t="s">
        <v>168</v>
      </c>
      <c r="F4876" s="32" t="s">
        <v>110</v>
      </c>
      <c r="G4876" s="32">
        <v>4776</v>
      </c>
      <c r="H4876" s="32">
        <v>4579</v>
      </c>
      <c r="I4876" s="32">
        <v>307</v>
      </c>
      <c r="J4876" s="32">
        <v>4272</v>
      </c>
      <c r="K4876" s="32">
        <v>33681.743333333332</v>
      </c>
      <c r="L4876" s="32">
        <v>14307.723333333333</v>
      </c>
      <c r="M4876" s="32"/>
      <c r="N4876" s="32" t="s">
        <v>307</v>
      </c>
    </row>
    <row r="4877" spans="1:14" x14ac:dyDescent="0.2">
      <c r="A4877" s="32">
        <v>2022</v>
      </c>
      <c r="B4877" s="32">
        <v>4</v>
      </c>
      <c r="C4877" s="32" t="s">
        <v>58</v>
      </c>
      <c r="D4877" s="32" t="s">
        <v>12</v>
      </c>
      <c r="E4877" s="32" t="s">
        <v>168</v>
      </c>
      <c r="F4877" s="32" t="s">
        <v>110</v>
      </c>
      <c r="G4877" s="32">
        <v>6413</v>
      </c>
      <c r="H4877" s="32">
        <v>6239</v>
      </c>
      <c r="I4877" s="32">
        <v>329</v>
      </c>
      <c r="J4877" s="32">
        <v>5910</v>
      </c>
      <c r="K4877" s="32">
        <v>47803.173333333332</v>
      </c>
      <c r="L4877" s="32">
        <v>22179.526666666668</v>
      </c>
      <c r="M4877" s="32"/>
      <c r="N4877" s="32" t="s">
        <v>307</v>
      </c>
    </row>
    <row r="4878" spans="1:14" x14ac:dyDescent="0.2">
      <c r="A4878" s="32">
        <v>2022</v>
      </c>
      <c r="B4878" s="32">
        <v>5</v>
      </c>
      <c r="C4878" s="32" t="s">
        <v>36</v>
      </c>
      <c r="D4878" s="32" t="s">
        <v>12</v>
      </c>
      <c r="E4878" s="32" t="s">
        <v>168</v>
      </c>
      <c r="F4878" s="32" t="s">
        <v>110</v>
      </c>
      <c r="G4878" s="32">
        <v>6981</v>
      </c>
      <c r="H4878" s="32">
        <v>6784</v>
      </c>
      <c r="I4878" s="32">
        <v>1269</v>
      </c>
      <c r="J4878" s="32">
        <v>5515</v>
      </c>
      <c r="K4878" s="32">
        <v>44973.308333333334</v>
      </c>
      <c r="L4878" s="32">
        <v>18361.424999999999</v>
      </c>
      <c r="M4878" s="32"/>
      <c r="N4878" s="32" t="s">
        <v>307</v>
      </c>
    </row>
    <row r="4879" spans="1:14" x14ac:dyDescent="0.2">
      <c r="A4879" s="32">
        <v>2022</v>
      </c>
      <c r="B4879" s="32">
        <v>6</v>
      </c>
      <c r="C4879" s="32" t="s">
        <v>44</v>
      </c>
      <c r="D4879" s="32" t="s">
        <v>12</v>
      </c>
      <c r="E4879" s="32" t="s">
        <v>168</v>
      </c>
      <c r="F4879" s="32" t="s">
        <v>110</v>
      </c>
      <c r="G4879" s="32">
        <v>6940</v>
      </c>
      <c r="H4879" s="32">
        <v>6744</v>
      </c>
      <c r="I4879" s="32">
        <v>1146</v>
      </c>
      <c r="J4879" s="32">
        <v>5598</v>
      </c>
      <c r="K4879" s="32">
        <v>46452.754999999997</v>
      </c>
      <c r="L4879" s="32">
        <v>18954.061666666668</v>
      </c>
      <c r="M4879" s="32"/>
      <c r="N4879" s="32" t="s">
        <v>307</v>
      </c>
    </row>
    <row r="4880" spans="1:14" x14ac:dyDescent="0.2">
      <c r="A4880" s="32">
        <v>2022</v>
      </c>
      <c r="B4880" s="32">
        <v>7</v>
      </c>
      <c r="C4880" s="32" t="s">
        <v>24</v>
      </c>
      <c r="D4880" s="32" t="s">
        <v>12</v>
      </c>
      <c r="E4880" s="32" t="s">
        <v>168</v>
      </c>
      <c r="F4880" s="32" t="s">
        <v>110</v>
      </c>
      <c r="G4880" s="32">
        <v>7576</v>
      </c>
      <c r="H4880" s="32">
        <v>7354</v>
      </c>
      <c r="I4880" s="32">
        <v>367</v>
      </c>
      <c r="J4880" s="32">
        <v>6987</v>
      </c>
      <c r="K4880" s="32">
        <v>56664.75</v>
      </c>
      <c r="L4880" s="32">
        <v>24664.400000000001</v>
      </c>
      <c r="M4880" s="32"/>
      <c r="N4880" s="32" t="s">
        <v>307</v>
      </c>
    </row>
    <row r="4881" spans="1:14" x14ac:dyDescent="0.2">
      <c r="A4881" s="32">
        <v>2022</v>
      </c>
      <c r="B4881" s="32">
        <v>8</v>
      </c>
      <c r="C4881" s="32" t="s">
        <v>13</v>
      </c>
      <c r="D4881" s="32" t="s">
        <v>12</v>
      </c>
      <c r="E4881" s="32" t="s">
        <v>168</v>
      </c>
      <c r="F4881" s="32" t="s">
        <v>110</v>
      </c>
      <c r="G4881" s="32">
        <v>7493</v>
      </c>
      <c r="H4881" s="32">
        <v>7274</v>
      </c>
      <c r="I4881" s="32">
        <v>522</v>
      </c>
      <c r="J4881" s="32">
        <v>6752</v>
      </c>
      <c r="K4881" s="32">
        <v>55632.51666666667</v>
      </c>
      <c r="L4881" s="32">
        <v>22226.633333333335</v>
      </c>
      <c r="M4881" s="32"/>
      <c r="N4881" s="32" t="s">
        <v>307</v>
      </c>
    </row>
    <row r="4882" spans="1:14" x14ac:dyDescent="0.2">
      <c r="A4882" s="32">
        <v>2022</v>
      </c>
      <c r="B4882" s="32">
        <v>9</v>
      </c>
      <c r="C4882" s="32" t="s">
        <v>65</v>
      </c>
      <c r="D4882" s="32" t="s">
        <v>12</v>
      </c>
      <c r="E4882" s="32" t="s">
        <v>168</v>
      </c>
      <c r="F4882" s="32" t="s">
        <v>110</v>
      </c>
      <c r="G4882" s="32">
        <v>6215</v>
      </c>
      <c r="H4882" s="32">
        <v>6028</v>
      </c>
      <c r="I4882" s="32">
        <v>525</v>
      </c>
      <c r="J4882" s="32">
        <v>5503</v>
      </c>
      <c r="K4882" s="32">
        <v>47011.044999999998</v>
      </c>
      <c r="L4882" s="32">
        <v>17989.904999999999</v>
      </c>
      <c r="M4882" s="32"/>
      <c r="N4882" s="32" t="s">
        <v>307</v>
      </c>
    </row>
    <row r="4883" spans="1:14" x14ac:dyDescent="0.2">
      <c r="A4883" s="32">
        <v>2022</v>
      </c>
      <c r="B4883" s="32">
        <v>10</v>
      </c>
      <c r="C4883" s="32" t="s">
        <v>14</v>
      </c>
      <c r="D4883" s="32" t="s">
        <v>12</v>
      </c>
      <c r="E4883" s="32" t="s">
        <v>168</v>
      </c>
      <c r="F4883" s="32" t="s">
        <v>110</v>
      </c>
      <c r="G4883" s="32">
        <v>6955</v>
      </c>
      <c r="H4883" s="32">
        <v>6757</v>
      </c>
      <c r="I4883" s="32">
        <v>134</v>
      </c>
      <c r="J4883" s="32">
        <v>6623</v>
      </c>
      <c r="K4883" s="32">
        <v>55316.578333333331</v>
      </c>
      <c r="L4883" s="32">
        <v>20301.455000000002</v>
      </c>
      <c r="M4883" s="32"/>
      <c r="N4883" s="32" t="s">
        <v>307</v>
      </c>
    </row>
    <row r="4884" spans="1:14" x14ac:dyDescent="0.2">
      <c r="A4884" s="32">
        <v>2022</v>
      </c>
      <c r="B4884" s="32">
        <v>11</v>
      </c>
      <c r="C4884" s="32" t="s">
        <v>11</v>
      </c>
      <c r="D4884" s="32" t="s">
        <v>12</v>
      </c>
      <c r="E4884" s="32" t="s">
        <v>168</v>
      </c>
      <c r="F4884" s="32" t="s">
        <v>110</v>
      </c>
      <c r="G4884" s="32">
        <v>4712</v>
      </c>
      <c r="H4884" s="32">
        <v>4506</v>
      </c>
      <c r="I4884" s="32">
        <v>504</v>
      </c>
      <c r="J4884" s="32">
        <v>4002</v>
      </c>
      <c r="K4884" s="32">
        <v>34855.953333333331</v>
      </c>
      <c r="L4884" s="32">
        <v>11551.113333333333</v>
      </c>
      <c r="M4884" s="32"/>
      <c r="N4884" s="32" t="s">
        <v>307</v>
      </c>
    </row>
    <row r="4885" spans="1:14" x14ac:dyDescent="0.2">
      <c r="A4885" s="32">
        <v>2022</v>
      </c>
      <c r="B4885" s="32">
        <v>12</v>
      </c>
      <c r="C4885" s="32" t="s">
        <v>60</v>
      </c>
      <c r="D4885" s="32" t="s">
        <v>12</v>
      </c>
      <c r="E4885" s="32" t="s">
        <v>168</v>
      </c>
      <c r="F4885" s="32" t="s">
        <v>110</v>
      </c>
      <c r="G4885" s="32">
        <v>4806</v>
      </c>
      <c r="H4885" s="32">
        <v>4667</v>
      </c>
      <c r="I4885" s="32">
        <v>283</v>
      </c>
      <c r="J4885" s="32">
        <v>4384</v>
      </c>
      <c r="K4885" s="32">
        <v>37704.691666666666</v>
      </c>
      <c r="L4885" s="32">
        <v>11857.825000000001</v>
      </c>
      <c r="M4885" s="32"/>
      <c r="N4885" s="32" t="s">
        <v>307</v>
      </c>
    </row>
    <row r="4886" spans="1:14" x14ac:dyDescent="0.2">
      <c r="A4886" s="32">
        <v>2022</v>
      </c>
      <c r="B4886" s="32">
        <v>1</v>
      </c>
      <c r="C4886" s="32" t="s">
        <v>10</v>
      </c>
      <c r="D4886" s="32" t="s">
        <v>6</v>
      </c>
      <c r="E4886" s="32" t="s">
        <v>169</v>
      </c>
      <c r="F4886" s="32" t="s">
        <v>110</v>
      </c>
      <c r="G4886" s="32">
        <v>3381</v>
      </c>
      <c r="H4886" s="32">
        <v>3340</v>
      </c>
      <c r="I4886" s="32">
        <v>528</v>
      </c>
      <c r="J4886" s="32">
        <v>2812</v>
      </c>
      <c r="K4886" s="32">
        <v>22875.626666666667</v>
      </c>
      <c r="L4886" s="32">
        <v>6542.373333333333</v>
      </c>
      <c r="M4886" s="32"/>
      <c r="N4886" s="32" t="s">
        <v>308</v>
      </c>
    </row>
    <row r="4887" spans="1:14" x14ac:dyDescent="0.2">
      <c r="A4887" s="32">
        <v>2022</v>
      </c>
      <c r="B4887" s="32">
        <v>2</v>
      </c>
      <c r="C4887" s="32" t="s">
        <v>33</v>
      </c>
      <c r="D4887" s="32" t="s">
        <v>6</v>
      </c>
      <c r="E4887" s="32" t="s">
        <v>169</v>
      </c>
      <c r="F4887" s="32" t="s">
        <v>110</v>
      </c>
      <c r="G4887" s="32">
        <v>3418</v>
      </c>
      <c r="H4887" s="32">
        <v>3385</v>
      </c>
      <c r="I4887" s="32">
        <v>305</v>
      </c>
      <c r="J4887" s="32">
        <v>3080</v>
      </c>
      <c r="K4887" s="32">
        <v>25002.278333333332</v>
      </c>
      <c r="L4887" s="32">
        <v>7858.4716666666664</v>
      </c>
      <c r="M4887" s="32"/>
      <c r="N4887" s="32" t="s">
        <v>308</v>
      </c>
    </row>
    <row r="4888" spans="1:14" x14ac:dyDescent="0.2">
      <c r="A4888" s="32">
        <v>2022</v>
      </c>
      <c r="B4888" s="32">
        <v>3</v>
      </c>
      <c r="C4888" s="32" t="s">
        <v>79</v>
      </c>
      <c r="D4888" s="32" t="s">
        <v>6</v>
      </c>
      <c r="E4888" s="32" t="s">
        <v>169</v>
      </c>
      <c r="F4888" s="32" t="s">
        <v>110</v>
      </c>
      <c r="G4888" s="32">
        <v>5213</v>
      </c>
      <c r="H4888" s="32">
        <v>5181</v>
      </c>
      <c r="I4888" s="32">
        <v>386</v>
      </c>
      <c r="J4888" s="32">
        <v>4795</v>
      </c>
      <c r="K4888" s="32">
        <v>37244.931666666664</v>
      </c>
      <c r="L4888" s="32">
        <v>13933.535</v>
      </c>
      <c r="M4888" s="32"/>
      <c r="N4888" s="32" t="s">
        <v>308</v>
      </c>
    </row>
    <row r="4889" spans="1:14" x14ac:dyDescent="0.2">
      <c r="A4889" s="32">
        <v>2022</v>
      </c>
      <c r="B4889" s="32">
        <v>4</v>
      </c>
      <c r="C4889" s="32" t="s">
        <v>58</v>
      </c>
      <c r="D4889" s="32" t="s">
        <v>6</v>
      </c>
      <c r="E4889" s="32" t="s">
        <v>169</v>
      </c>
      <c r="F4889" s="32" t="s">
        <v>110</v>
      </c>
      <c r="G4889" s="32">
        <v>10060</v>
      </c>
      <c r="H4889" s="32">
        <v>10055</v>
      </c>
      <c r="I4889" s="32">
        <v>630</v>
      </c>
      <c r="J4889" s="32">
        <v>9425</v>
      </c>
      <c r="K4889" s="32">
        <v>78136.039999999994</v>
      </c>
      <c r="L4889" s="32">
        <v>34152.226666666669</v>
      </c>
      <c r="M4889" s="32"/>
      <c r="N4889" s="32" t="s">
        <v>308</v>
      </c>
    </row>
    <row r="4890" spans="1:14" x14ac:dyDescent="0.2">
      <c r="A4890" s="32">
        <v>2022</v>
      </c>
      <c r="B4890" s="32">
        <v>5</v>
      </c>
      <c r="C4890" s="32" t="s">
        <v>36</v>
      </c>
      <c r="D4890" s="32" t="s">
        <v>6</v>
      </c>
      <c r="E4890" s="32" t="s">
        <v>169</v>
      </c>
      <c r="F4890" s="32" t="s">
        <v>110</v>
      </c>
      <c r="G4890" s="32">
        <v>11965</v>
      </c>
      <c r="H4890" s="32">
        <v>11943</v>
      </c>
      <c r="I4890" s="32">
        <v>644</v>
      </c>
      <c r="J4890" s="32">
        <v>11299</v>
      </c>
      <c r="K4890" s="32">
        <v>96721.07166666667</v>
      </c>
      <c r="L4890" s="32">
        <v>43915.861666666664</v>
      </c>
      <c r="M4890" s="32"/>
      <c r="N4890" s="32" t="s">
        <v>308</v>
      </c>
    </row>
    <row r="4891" spans="1:14" x14ac:dyDescent="0.2">
      <c r="A4891" s="32">
        <v>2022</v>
      </c>
      <c r="B4891" s="32">
        <v>6</v>
      </c>
      <c r="C4891" s="32" t="s">
        <v>44</v>
      </c>
      <c r="D4891" s="32" t="s">
        <v>6</v>
      </c>
      <c r="E4891" s="32" t="s">
        <v>169</v>
      </c>
      <c r="F4891" s="32" t="s">
        <v>110</v>
      </c>
      <c r="G4891" s="32">
        <v>12991</v>
      </c>
      <c r="H4891" s="32">
        <v>12977</v>
      </c>
      <c r="I4891" s="32">
        <v>624</v>
      </c>
      <c r="J4891" s="32">
        <v>12353</v>
      </c>
      <c r="K4891" s="32">
        <v>108230.19500000001</v>
      </c>
      <c r="L4891" s="32">
        <v>53695.238333333335</v>
      </c>
      <c r="M4891" s="32"/>
      <c r="N4891" s="32" t="s">
        <v>308</v>
      </c>
    </row>
    <row r="4892" spans="1:14" x14ac:dyDescent="0.2">
      <c r="A4892" s="32">
        <v>2022</v>
      </c>
      <c r="B4892" s="32">
        <v>7</v>
      </c>
      <c r="C4892" s="32" t="s">
        <v>24</v>
      </c>
      <c r="D4892" s="32" t="s">
        <v>6</v>
      </c>
      <c r="E4892" s="32" t="s">
        <v>169</v>
      </c>
      <c r="F4892" s="32" t="s">
        <v>110</v>
      </c>
      <c r="G4892" s="32">
        <v>14361</v>
      </c>
      <c r="H4892" s="32">
        <v>14326</v>
      </c>
      <c r="I4892" s="32">
        <v>869</v>
      </c>
      <c r="J4892" s="32">
        <v>13457</v>
      </c>
      <c r="K4892" s="32">
        <v>118789.50333333333</v>
      </c>
      <c r="L4892" s="32">
        <v>63174.863333333335</v>
      </c>
      <c r="M4892" s="32"/>
      <c r="N4892" s="32" t="s">
        <v>308</v>
      </c>
    </row>
    <row r="4893" spans="1:14" x14ac:dyDescent="0.2">
      <c r="A4893" s="32">
        <v>2022</v>
      </c>
      <c r="B4893" s="32">
        <v>8</v>
      </c>
      <c r="C4893" s="32" t="s">
        <v>13</v>
      </c>
      <c r="D4893" s="32" t="s">
        <v>6</v>
      </c>
      <c r="E4893" s="32" t="s">
        <v>169</v>
      </c>
      <c r="F4893" s="32" t="s">
        <v>110</v>
      </c>
      <c r="G4893" s="32">
        <v>14223</v>
      </c>
      <c r="H4893" s="32">
        <v>14140</v>
      </c>
      <c r="I4893" s="32">
        <v>547</v>
      </c>
      <c r="J4893" s="32">
        <v>13593</v>
      </c>
      <c r="K4893" s="32">
        <v>121282.61333333333</v>
      </c>
      <c r="L4893" s="32">
        <v>63525.036666666667</v>
      </c>
      <c r="M4893" s="32"/>
      <c r="N4893" s="32" t="s">
        <v>308</v>
      </c>
    </row>
    <row r="4894" spans="1:14" x14ac:dyDescent="0.2">
      <c r="A4894" s="32">
        <v>2022</v>
      </c>
      <c r="B4894" s="32">
        <v>9</v>
      </c>
      <c r="C4894" s="32" t="s">
        <v>65</v>
      </c>
      <c r="D4894" s="32" t="s">
        <v>6</v>
      </c>
      <c r="E4894" s="32" t="s">
        <v>169</v>
      </c>
      <c r="F4894" s="32" t="s">
        <v>110</v>
      </c>
      <c r="G4894" s="32">
        <v>12311</v>
      </c>
      <c r="H4894" s="32">
        <v>12282</v>
      </c>
      <c r="I4894" s="32">
        <v>546</v>
      </c>
      <c r="J4894" s="32">
        <v>11736</v>
      </c>
      <c r="K4894" s="32">
        <v>104270.41833333333</v>
      </c>
      <c r="L4894" s="32">
        <v>49716.648333333331</v>
      </c>
      <c r="M4894" s="32"/>
      <c r="N4894" s="32" t="s">
        <v>308</v>
      </c>
    </row>
    <row r="4895" spans="1:14" x14ac:dyDescent="0.2">
      <c r="A4895" s="32">
        <v>2022</v>
      </c>
      <c r="B4895" s="32">
        <v>10</v>
      </c>
      <c r="C4895" s="32" t="s">
        <v>14</v>
      </c>
      <c r="D4895" s="32" t="s">
        <v>6</v>
      </c>
      <c r="E4895" s="32" t="s">
        <v>169</v>
      </c>
      <c r="F4895" s="32" t="s">
        <v>110</v>
      </c>
      <c r="G4895" s="32">
        <v>11627</v>
      </c>
      <c r="H4895" s="32">
        <v>11604</v>
      </c>
      <c r="I4895" s="32">
        <v>492</v>
      </c>
      <c r="J4895" s="32">
        <v>11112</v>
      </c>
      <c r="K4895" s="32">
        <v>98760.785000000003</v>
      </c>
      <c r="L4895" s="32">
        <v>40331.398333333331</v>
      </c>
      <c r="M4895" s="32"/>
      <c r="N4895" s="32" t="s">
        <v>308</v>
      </c>
    </row>
    <row r="4896" spans="1:14" x14ac:dyDescent="0.2">
      <c r="A4896" s="32">
        <v>2022</v>
      </c>
      <c r="B4896" s="32">
        <v>11</v>
      </c>
      <c r="C4896" s="32" t="s">
        <v>11</v>
      </c>
      <c r="D4896" s="32" t="s">
        <v>6</v>
      </c>
      <c r="E4896" s="32" t="s">
        <v>169</v>
      </c>
      <c r="F4896" s="32" t="s">
        <v>110</v>
      </c>
      <c r="G4896" s="32">
        <v>4426</v>
      </c>
      <c r="H4896" s="32">
        <v>4424</v>
      </c>
      <c r="I4896" s="32">
        <v>290</v>
      </c>
      <c r="J4896" s="32">
        <v>4134</v>
      </c>
      <c r="K4896" s="32">
        <v>35008.095000000001</v>
      </c>
      <c r="L4896" s="32">
        <v>9522.4883333333328</v>
      </c>
      <c r="M4896" s="32"/>
      <c r="N4896" s="32" t="s">
        <v>308</v>
      </c>
    </row>
    <row r="4897" spans="1:14" x14ac:dyDescent="0.2">
      <c r="A4897" s="32">
        <v>2022</v>
      </c>
      <c r="B4897" s="32">
        <v>12</v>
      </c>
      <c r="C4897" s="32" t="s">
        <v>60</v>
      </c>
      <c r="D4897" s="32" t="s">
        <v>6</v>
      </c>
      <c r="E4897" s="32" t="s">
        <v>169</v>
      </c>
      <c r="F4897" s="32" t="s">
        <v>110</v>
      </c>
      <c r="G4897" s="32">
        <v>4222</v>
      </c>
      <c r="H4897" s="32">
        <v>4219</v>
      </c>
      <c r="I4897" s="32">
        <v>269</v>
      </c>
      <c r="J4897" s="32">
        <v>3950</v>
      </c>
      <c r="K4897" s="32">
        <v>32717.84</v>
      </c>
      <c r="L4897" s="32">
        <v>7818.36</v>
      </c>
      <c r="M4897" s="32"/>
      <c r="N4897" s="32" t="s">
        <v>308</v>
      </c>
    </row>
    <row r="4898" spans="1:14" x14ac:dyDescent="0.2">
      <c r="A4898" s="32">
        <v>2022</v>
      </c>
      <c r="B4898" s="32">
        <v>1</v>
      </c>
      <c r="C4898" s="32" t="s">
        <v>10</v>
      </c>
      <c r="D4898" s="32" t="s">
        <v>137</v>
      </c>
      <c r="E4898" s="32" t="s">
        <v>158</v>
      </c>
      <c r="F4898" s="32" t="s">
        <v>110</v>
      </c>
      <c r="G4898" s="32">
        <v>1985</v>
      </c>
      <c r="H4898" s="32">
        <v>1984</v>
      </c>
      <c r="I4898" s="32">
        <v>178</v>
      </c>
      <c r="J4898" s="32">
        <v>1806</v>
      </c>
      <c r="K4898" s="32">
        <v>10590.921666666667</v>
      </c>
      <c r="L4898" s="32">
        <v>4887.3616666666667</v>
      </c>
      <c r="M4898" s="32"/>
      <c r="N4898" s="32" t="s">
        <v>309</v>
      </c>
    </row>
    <row r="4899" spans="1:14" x14ac:dyDescent="0.2">
      <c r="A4899" s="32">
        <v>2022</v>
      </c>
      <c r="B4899" s="32">
        <v>2</v>
      </c>
      <c r="C4899" s="32" t="s">
        <v>33</v>
      </c>
      <c r="D4899" s="32" t="s">
        <v>137</v>
      </c>
      <c r="E4899" s="32" t="s">
        <v>158</v>
      </c>
      <c r="F4899" s="32" t="s">
        <v>110</v>
      </c>
      <c r="G4899" s="32">
        <v>1941</v>
      </c>
      <c r="H4899" s="32">
        <v>1937</v>
      </c>
      <c r="I4899" s="32">
        <v>165</v>
      </c>
      <c r="J4899" s="32">
        <v>1772</v>
      </c>
      <c r="K4899" s="32">
        <v>10764.736666666666</v>
      </c>
      <c r="L4899" s="32">
        <v>4591.8466666666664</v>
      </c>
      <c r="M4899" s="32"/>
      <c r="N4899" s="32" t="s">
        <v>309</v>
      </c>
    </row>
    <row r="4900" spans="1:14" x14ac:dyDescent="0.2">
      <c r="A4900" s="32">
        <v>2022</v>
      </c>
      <c r="B4900" s="32">
        <v>3</v>
      </c>
      <c r="C4900" s="32" t="s">
        <v>79</v>
      </c>
      <c r="D4900" s="32" t="s">
        <v>137</v>
      </c>
      <c r="E4900" s="32" t="s">
        <v>158</v>
      </c>
      <c r="F4900" s="32" t="s">
        <v>110</v>
      </c>
      <c r="G4900" s="32">
        <v>2483</v>
      </c>
      <c r="H4900" s="32">
        <v>2473</v>
      </c>
      <c r="I4900" s="32">
        <v>182</v>
      </c>
      <c r="J4900" s="32">
        <v>2291</v>
      </c>
      <c r="K4900" s="32">
        <v>15359.62</v>
      </c>
      <c r="L4900" s="32">
        <v>8076.6966666666667</v>
      </c>
      <c r="M4900" s="32"/>
      <c r="N4900" s="32" t="s">
        <v>309</v>
      </c>
    </row>
    <row r="4901" spans="1:14" x14ac:dyDescent="0.2">
      <c r="A4901" s="32">
        <v>2022</v>
      </c>
      <c r="B4901" s="32">
        <v>4</v>
      </c>
      <c r="C4901" s="32" t="s">
        <v>58</v>
      </c>
      <c r="D4901" s="32" t="s">
        <v>137</v>
      </c>
      <c r="E4901" s="32" t="s">
        <v>158</v>
      </c>
      <c r="F4901" s="32" t="s">
        <v>110</v>
      </c>
      <c r="G4901" s="32">
        <v>3110</v>
      </c>
      <c r="H4901" s="32">
        <v>3105</v>
      </c>
      <c r="I4901" s="32">
        <v>216</v>
      </c>
      <c r="J4901" s="32">
        <v>2889</v>
      </c>
      <c r="K4901" s="32">
        <v>18560.648333333334</v>
      </c>
      <c r="L4901" s="32">
        <v>10284.751666666667</v>
      </c>
      <c r="M4901" s="32"/>
      <c r="N4901" s="32" t="s">
        <v>309</v>
      </c>
    </row>
    <row r="4902" spans="1:14" x14ac:dyDescent="0.2">
      <c r="A4902" s="32">
        <v>2022</v>
      </c>
      <c r="B4902" s="32">
        <v>5</v>
      </c>
      <c r="C4902" s="32" t="s">
        <v>36</v>
      </c>
      <c r="D4902" s="32" t="s">
        <v>137</v>
      </c>
      <c r="E4902" s="32" t="s">
        <v>158</v>
      </c>
      <c r="F4902" s="32" t="s">
        <v>110</v>
      </c>
      <c r="G4902" s="32">
        <v>3297</v>
      </c>
      <c r="H4902" s="32">
        <v>3261</v>
      </c>
      <c r="I4902" s="32">
        <v>306</v>
      </c>
      <c r="J4902" s="32">
        <v>2955</v>
      </c>
      <c r="K4902" s="32">
        <v>20323.276666666668</v>
      </c>
      <c r="L4902" s="32">
        <v>9603.1066666666666</v>
      </c>
      <c r="M4902" s="32"/>
      <c r="N4902" s="32" t="s">
        <v>309</v>
      </c>
    </row>
    <row r="4903" spans="1:14" x14ac:dyDescent="0.2">
      <c r="A4903" s="32">
        <v>2022</v>
      </c>
      <c r="B4903" s="32">
        <v>6</v>
      </c>
      <c r="C4903" s="32" t="s">
        <v>44</v>
      </c>
      <c r="D4903" s="32" t="s">
        <v>137</v>
      </c>
      <c r="E4903" s="32" t="s">
        <v>158</v>
      </c>
      <c r="F4903" s="32" t="s">
        <v>110</v>
      </c>
      <c r="G4903" s="32">
        <v>3368</v>
      </c>
      <c r="H4903" s="32">
        <v>3365</v>
      </c>
      <c r="I4903" s="32">
        <v>329</v>
      </c>
      <c r="J4903" s="32">
        <v>3036</v>
      </c>
      <c r="K4903" s="32">
        <v>21182.735000000001</v>
      </c>
      <c r="L4903" s="32">
        <v>10299.465</v>
      </c>
      <c r="M4903" s="32"/>
      <c r="N4903" s="32" t="s">
        <v>309</v>
      </c>
    </row>
    <row r="4904" spans="1:14" x14ac:dyDescent="0.2">
      <c r="A4904" s="32">
        <v>2022</v>
      </c>
      <c r="B4904" s="32">
        <v>7</v>
      </c>
      <c r="C4904" s="32" t="s">
        <v>24</v>
      </c>
      <c r="D4904" s="32" t="s">
        <v>137</v>
      </c>
      <c r="E4904" s="32" t="s">
        <v>158</v>
      </c>
      <c r="F4904" s="32" t="s">
        <v>110</v>
      </c>
      <c r="G4904" s="32">
        <v>3692</v>
      </c>
      <c r="H4904" s="32">
        <v>3690</v>
      </c>
      <c r="I4904" s="32">
        <v>397</v>
      </c>
      <c r="J4904" s="32">
        <v>3293</v>
      </c>
      <c r="K4904" s="32">
        <v>23544.733333333334</v>
      </c>
      <c r="L4904" s="32">
        <v>10959.933333333332</v>
      </c>
      <c r="M4904" s="32"/>
      <c r="N4904" s="32" t="s">
        <v>309</v>
      </c>
    </row>
    <row r="4905" spans="1:14" x14ac:dyDescent="0.2">
      <c r="A4905" s="32">
        <v>2022</v>
      </c>
      <c r="B4905" s="32">
        <v>8</v>
      </c>
      <c r="C4905" s="32" t="s">
        <v>13</v>
      </c>
      <c r="D4905" s="32" t="s">
        <v>137</v>
      </c>
      <c r="E4905" s="32" t="s">
        <v>158</v>
      </c>
      <c r="F4905" s="32" t="s">
        <v>110</v>
      </c>
      <c r="G4905" s="32">
        <v>3596</v>
      </c>
      <c r="H4905" s="32">
        <v>3594</v>
      </c>
      <c r="I4905" s="32">
        <v>334</v>
      </c>
      <c r="J4905" s="32">
        <v>3260</v>
      </c>
      <c r="K4905" s="32">
        <v>23148.566666666666</v>
      </c>
      <c r="L4905" s="32">
        <v>10799.6</v>
      </c>
      <c r="M4905" s="32"/>
      <c r="N4905" s="32" t="s">
        <v>309</v>
      </c>
    </row>
    <row r="4906" spans="1:14" x14ac:dyDescent="0.2">
      <c r="A4906" s="32">
        <v>2022</v>
      </c>
      <c r="B4906" s="32">
        <v>9</v>
      </c>
      <c r="C4906" s="32" t="s">
        <v>65</v>
      </c>
      <c r="D4906" s="32" t="s">
        <v>137</v>
      </c>
      <c r="E4906" s="32" t="s">
        <v>158</v>
      </c>
      <c r="F4906" s="32" t="s">
        <v>110</v>
      </c>
      <c r="G4906" s="32">
        <v>3216</v>
      </c>
      <c r="H4906" s="32">
        <v>3215</v>
      </c>
      <c r="I4906" s="32">
        <v>246</v>
      </c>
      <c r="J4906" s="32">
        <v>2969</v>
      </c>
      <c r="K4906" s="32">
        <v>20605.674999999999</v>
      </c>
      <c r="L4906" s="32">
        <v>9798.5083333333332</v>
      </c>
      <c r="M4906" s="32"/>
      <c r="N4906" s="32" t="s">
        <v>309</v>
      </c>
    </row>
    <row r="4907" spans="1:14" x14ac:dyDescent="0.2">
      <c r="A4907" s="32">
        <v>2022</v>
      </c>
      <c r="B4907" s="32">
        <v>10</v>
      </c>
      <c r="C4907" s="32" t="s">
        <v>14</v>
      </c>
      <c r="D4907" s="32" t="s">
        <v>137</v>
      </c>
      <c r="E4907" s="32" t="s">
        <v>158</v>
      </c>
      <c r="F4907" s="32" t="s">
        <v>110</v>
      </c>
      <c r="G4907" s="32">
        <v>3319</v>
      </c>
      <c r="H4907" s="32">
        <v>3314</v>
      </c>
      <c r="I4907" s="32">
        <v>258</v>
      </c>
      <c r="J4907" s="32">
        <v>3056</v>
      </c>
      <c r="K4907" s="32">
        <v>20887.351666666666</v>
      </c>
      <c r="L4907" s="32">
        <v>9851.0983333333334</v>
      </c>
      <c r="M4907" s="32"/>
      <c r="N4907" s="32" t="s">
        <v>309</v>
      </c>
    </row>
    <row r="4908" spans="1:14" x14ac:dyDescent="0.2">
      <c r="A4908" s="32">
        <v>2022</v>
      </c>
      <c r="B4908" s="32">
        <v>11</v>
      </c>
      <c r="C4908" s="32" t="s">
        <v>11</v>
      </c>
      <c r="D4908" s="32" t="s">
        <v>137</v>
      </c>
      <c r="E4908" s="32" t="s">
        <v>158</v>
      </c>
      <c r="F4908" s="32" t="s">
        <v>110</v>
      </c>
      <c r="G4908" s="32">
        <v>2603</v>
      </c>
      <c r="H4908" s="32">
        <v>2590</v>
      </c>
      <c r="I4908" s="32">
        <v>256</v>
      </c>
      <c r="J4908" s="32">
        <v>2334</v>
      </c>
      <c r="K4908" s="32">
        <v>14632.54</v>
      </c>
      <c r="L4908" s="32">
        <v>7458.5266666666666</v>
      </c>
      <c r="M4908" s="32"/>
      <c r="N4908" s="32" t="s">
        <v>309</v>
      </c>
    </row>
    <row r="4909" spans="1:14" x14ac:dyDescent="0.2">
      <c r="A4909" s="32">
        <v>2022</v>
      </c>
      <c r="B4909" s="32">
        <v>12</v>
      </c>
      <c r="C4909" s="32" t="s">
        <v>60</v>
      </c>
      <c r="D4909" s="32" t="s">
        <v>137</v>
      </c>
      <c r="E4909" s="32" t="s">
        <v>158</v>
      </c>
      <c r="F4909" s="32" t="s">
        <v>110</v>
      </c>
      <c r="G4909" s="32">
        <v>2647</v>
      </c>
      <c r="H4909" s="32">
        <v>2641</v>
      </c>
      <c r="I4909" s="32">
        <v>185</v>
      </c>
      <c r="J4909" s="32">
        <v>2456</v>
      </c>
      <c r="K4909" s="32">
        <v>15627.87</v>
      </c>
      <c r="L4909" s="32">
        <v>8137.4966666666669</v>
      </c>
      <c r="M4909" s="32"/>
      <c r="N4909" s="32" t="s">
        <v>309</v>
      </c>
    </row>
    <row r="4910" spans="1:14" x14ac:dyDescent="0.2">
      <c r="A4910" s="32">
        <v>2022</v>
      </c>
      <c r="B4910" s="32">
        <v>1</v>
      </c>
      <c r="C4910" s="32" t="s">
        <v>10</v>
      </c>
      <c r="D4910" s="32" t="s">
        <v>138</v>
      </c>
      <c r="E4910" s="32" t="s">
        <v>159</v>
      </c>
      <c r="F4910" s="32" t="s">
        <v>110</v>
      </c>
      <c r="G4910" s="32">
        <v>1854</v>
      </c>
      <c r="H4910" s="32">
        <v>1844</v>
      </c>
      <c r="I4910" s="32">
        <v>213</v>
      </c>
      <c r="J4910" s="32">
        <v>1631</v>
      </c>
      <c r="K4910" s="32">
        <v>8276.73</v>
      </c>
      <c r="L4910" s="32">
        <v>4198.6033333333335</v>
      </c>
      <c r="M4910" s="32"/>
      <c r="N4910" s="32" t="s">
        <v>310</v>
      </c>
    </row>
    <row r="4911" spans="1:14" x14ac:dyDescent="0.2">
      <c r="A4911" s="32">
        <v>2022</v>
      </c>
      <c r="B4911" s="32">
        <v>2</v>
      </c>
      <c r="C4911" s="32" t="s">
        <v>33</v>
      </c>
      <c r="D4911" s="32" t="s">
        <v>138</v>
      </c>
      <c r="E4911" s="32" t="s">
        <v>159</v>
      </c>
      <c r="F4911" s="32" t="s">
        <v>110</v>
      </c>
      <c r="G4911" s="32">
        <v>1870</v>
      </c>
      <c r="H4911" s="32">
        <v>1865</v>
      </c>
      <c r="I4911" s="32">
        <v>454</v>
      </c>
      <c r="J4911" s="32">
        <v>1411</v>
      </c>
      <c r="K4911" s="32">
        <v>7367.5583333333334</v>
      </c>
      <c r="L4911" s="32">
        <v>4152.8416666666662</v>
      </c>
      <c r="M4911" s="32"/>
      <c r="N4911" s="32" t="s">
        <v>310</v>
      </c>
    </row>
    <row r="4912" spans="1:14" x14ac:dyDescent="0.2">
      <c r="A4912" s="32">
        <v>2022</v>
      </c>
      <c r="B4912" s="32">
        <v>3</v>
      </c>
      <c r="C4912" s="32" t="s">
        <v>79</v>
      </c>
      <c r="D4912" s="32" t="s">
        <v>138</v>
      </c>
      <c r="E4912" s="32" t="s">
        <v>159</v>
      </c>
      <c r="F4912" s="32" t="s">
        <v>110</v>
      </c>
      <c r="G4912" s="32">
        <v>2296</v>
      </c>
      <c r="H4912" s="32">
        <v>2291</v>
      </c>
      <c r="I4912" s="32">
        <v>782</v>
      </c>
      <c r="J4912" s="32">
        <v>1509</v>
      </c>
      <c r="K4912" s="32">
        <v>9364.8566666666666</v>
      </c>
      <c r="L4912" s="32">
        <v>4541.2933333333331</v>
      </c>
      <c r="M4912" s="32"/>
      <c r="N4912" s="32" t="s">
        <v>310</v>
      </c>
    </row>
    <row r="4913" spans="1:14" x14ac:dyDescent="0.2">
      <c r="A4913" s="32">
        <v>2022</v>
      </c>
      <c r="B4913" s="32">
        <v>4</v>
      </c>
      <c r="C4913" s="32" t="s">
        <v>58</v>
      </c>
      <c r="D4913" s="32" t="s">
        <v>138</v>
      </c>
      <c r="E4913" s="32" t="s">
        <v>159</v>
      </c>
      <c r="F4913" s="32" t="s">
        <v>110</v>
      </c>
      <c r="G4913" s="32">
        <v>2598</v>
      </c>
      <c r="H4913" s="32">
        <v>2583</v>
      </c>
      <c r="I4913" s="32">
        <v>303</v>
      </c>
      <c r="J4913" s="32">
        <v>2280</v>
      </c>
      <c r="K4913" s="32">
        <v>14522.391666666666</v>
      </c>
      <c r="L4913" s="32">
        <v>6377.2749999999996</v>
      </c>
      <c r="M4913" s="32"/>
      <c r="N4913" s="32" t="s">
        <v>310</v>
      </c>
    </row>
    <row r="4914" spans="1:14" x14ac:dyDescent="0.2">
      <c r="A4914" s="32">
        <v>2022</v>
      </c>
      <c r="B4914" s="32">
        <v>5</v>
      </c>
      <c r="C4914" s="32" t="s">
        <v>36</v>
      </c>
      <c r="D4914" s="32" t="s">
        <v>138</v>
      </c>
      <c r="E4914" s="32" t="s">
        <v>159</v>
      </c>
      <c r="F4914" s="32" t="s">
        <v>110</v>
      </c>
      <c r="G4914" s="32">
        <v>2840</v>
      </c>
      <c r="H4914" s="32">
        <v>2834</v>
      </c>
      <c r="I4914" s="32">
        <v>327</v>
      </c>
      <c r="J4914" s="32">
        <v>2507</v>
      </c>
      <c r="K4914" s="32">
        <v>15274.385</v>
      </c>
      <c r="L4914" s="32">
        <v>7874.2150000000001</v>
      </c>
      <c r="M4914" s="32"/>
      <c r="N4914" s="32" t="s">
        <v>310</v>
      </c>
    </row>
    <row r="4915" spans="1:14" x14ac:dyDescent="0.2">
      <c r="A4915" s="32">
        <v>2022</v>
      </c>
      <c r="B4915" s="32">
        <v>6</v>
      </c>
      <c r="C4915" s="32" t="s">
        <v>44</v>
      </c>
      <c r="D4915" s="32" t="s">
        <v>138</v>
      </c>
      <c r="E4915" s="32" t="s">
        <v>159</v>
      </c>
      <c r="F4915" s="32" t="s">
        <v>110</v>
      </c>
      <c r="G4915" s="32">
        <v>2752</v>
      </c>
      <c r="H4915" s="32">
        <v>2744</v>
      </c>
      <c r="I4915" s="32">
        <v>263</v>
      </c>
      <c r="J4915" s="32">
        <v>2481</v>
      </c>
      <c r="K4915" s="32">
        <v>14428.576666666666</v>
      </c>
      <c r="L4915" s="32">
        <v>8017.4233333333332</v>
      </c>
      <c r="M4915" s="32"/>
      <c r="N4915" s="32" t="s">
        <v>310</v>
      </c>
    </row>
    <row r="4916" spans="1:14" x14ac:dyDescent="0.2">
      <c r="A4916" s="32">
        <v>2022</v>
      </c>
      <c r="B4916" s="32">
        <v>7</v>
      </c>
      <c r="C4916" s="32" t="s">
        <v>24</v>
      </c>
      <c r="D4916" s="32" t="s">
        <v>138</v>
      </c>
      <c r="E4916" s="32" t="s">
        <v>159</v>
      </c>
      <c r="F4916" s="32" t="s">
        <v>110</v>
      </c>
      <c r="G4916" s="32">
        <v>2519</v>
      </c>
      <c r="H4916" s="32">
        <v>2515</v>
      </c>
      <c r="I4916" s="32">
        <v>190</v>
      </c>
      <c r="J4916" s="32">
        <v>2325</v>
      </c>
      <c r="K4916" s="32">
        <v>13016.61</v>
      </c>
      <c r="L4916" s="32">
        <v>8139.2233333333334</v>
      </c>
      <c r="M4916" s="32"/>
      <c r="N4916" s="32" t="s">
        <v>310</v>
      </c>
    </row>
    <row r="4917" spans="1:14" x14ac:dyDescent="0.2">
      <c r="A4917" s="32">
        <v>2022</v>
      </c>
      <c r="B4917" s="32">
        <v>8</v>
      </c>
      <c r="C4917" s="32" t="s">
        <v>13</v>
      </c>
      <c r="D4917" s="32" t="s">
        <v>138</v>
      </c>
      <c r="E4917" s="32" t="s">
        <v>159</v>
      </c>
      <c r="F4917" s="32" t="s">
        <v>110</v>
      </c>
      <c r="G4917" s="32">
        <v>2336</v>
      </c>
      <c r="H4917" s="32">
        <v>2333</v>
      </c>
      <c r="I4917" s="32">
        <v>73</v>
      </c>
      <c r="J4917" s="32">
        <v>2260</v>
      </c>
      <c r="K4917" s="32">
        <v>13114.601666666667</v>
      </c>
      <c r="L4917" s="32">
        <v>7386.4316666666664</v>
      </c>
      <c r="M4917" s="32"/>
      <c r="N4917" s="32" t="s">
        <v>310</v>
      </c>
    </row>
    <row r="4918" spans="1:14" x14ac:dyDescent="0.2">
      <c r="A4918" s="32">
        <v>2022</v>
      </c>
      <c r="B4918" s="32">
        <v>9</v>
      </c>
      <c r="C4918" s="32" t="s">
        <v>65</v>
      </c>
      <c r="D4918" s="32" t="s">
        <v>138</v>
      </c>
      <c r="E4918" s="32" t="s">
        <v>159</v>
      </c>
      <c r="F4918" s="32" t="s">
        <v>110</v>
      </c>
      <c r="G4918" s="32">
        <v>2385</v>
      </c>
      <c r="H4918" s="32">
        <v>2381</v>
      </c>
      <c r="I4918" s="32">
        <v>187</v>
      </c>
      <c r="J4918" s="32">
        <v>2194</v>
      </c>
      <c r="K4918" s="32">
        <v>12138.936666666666</v>
      </c>
      <c r="L4918" s="32">
        <v>6727.68</v>
      </c>
      <c r="M4918" s="32"/>
      <c r="N4918" s="32" t="s">
        <v>310</v>
      </c>
    </row>
    <row r="4919" spans="1:14" x14ac:dyDescent="0.2">
      <c r="A4919" s="32">
        <v>2022</v>
      </c>
      <c r="B4919" s="32">
        <v>10</v>
      </c>
      <c r="C4919" s="32" t="s">
        <v>14</v>
      </c>
      <c r="D4919" s="32" t="s">
        <v>138</v>
      </c>
      <c r="E4919" s="32" t="s">
        <v>159</v>
      </c>
      <c r="F4919" s="32" t="s">
        <v>110</v>
      </c>
      <c r="G4919" s="32">
        <v>2750</v>
      </c>
      <c r="H4919" s="32">
        <v>2746</v>
      </c>
      <c r="I4919" s="32">
        <v>198</v>
      </c>
      <c r="J4919" s="32">
        <v>2548</v>
      </c>
      <c r="K4919" s="32">
        <v>13733.41</v>
      </c>
      <c r="L4919" s="32">
        <v>7209.8233333333337</v>
      </c>
      <c r="M4919" s="32"/>
      <c r="N4919" s="32" t="s">
        <v>310</v>
      </c>
    </row>
    <row r="4920" spans="1:14" x14ac:dyDescent="0.2">
      <c r="A4920" s="32">
        <v>2022</v>
      </c>
      <c r="B4920" s="32">
        <v>11</v>
      </c>
      <c r="C4920" s="32" t="s">
        <v>11</v>
      </c>
      <c r="D4920" s="32" t="s">
        <v>138</v>
      </c>
      <c r="E4920" s="32" t="s">
        <v>159</v>
      </c>
      <c r="F4920" s="32" t="s">
        <v>110</v>
      </c>
      <c r="G4920" s="32">
        <v>2352</v>
      </c>
      <c r="H4920" s="32">
        <v>2350</v>
      </c>
      <c r="I4920" s="32">
        <v>162</v>
      </c>
      <c r="J4920" s="32">
        <v>2188</v>
      </c>
      <c r="K4920" s="32">
        <v>12168.745000000001</v>
      </c>
      <c r="L4920" s="32">
        <v>6010.1049999999996</v>
      </c>
      <c r="M4920" s="32"/>
      <c r="N4920" s="32" t="s">
        <v>310</v>
      </c>
    </row>
    <row r="4921" spans="1:14" x14ac:dyDescent="0.2">
      <c r="A4921" s="32">
        <v>2022</v>
      </c>
      <c r="B4921" s="32">
        <v>12</v>
      </c>
      <c r="C4921" s="32" t="s">
        <v>60</v>
      </c>
      <c r="D4921" s="32" t="s">
        <v>138</v>
      </c>
      <c r="E4921" s="32" t="s">
        <v>159</v>
      </c>
      <c r="F4921" s="32" t="s">
        <v>110</v>
      </c>
      <c r="G4921" s="32">
        <v>2231</v>
      </c>
      <c r="H4921" s="32">
        <v>2229</v>
      </c>
      <c r="I4921" s="32">
        <v>174</v>
      </c>
      <c r="J4921" s="32">
        <v>2055</v>
      </c>
      <c r="K4921" s="32">
        <v>11560.21</v>
      </c>
      <c r="L4921" s="32">
        <v>5741.5566666666664</v>
      </c>
      <c r="M4921" s="32"/>
      <c r="N4921" s="32" t="s">
        <v>310</v>
      </c>
    </row>
    <row r="4922" spans="1:14" x14ac:dyDescent="0.2">
      <c r="A4922" s="32">
        <v>2022</v>
      </c>
      <c r="B4922" s="32">
        <v>1</v>
      </c>
      <c r="C4922" s="32" t="s">
        <v>10</v>
      </c>
      <c r="D4922" s="32" t="s">
        <v>62</v>
      </c>
      <c r="E4922" s="32" t="s">
        <v>209</v>
      </c>
      <c r="F4922" s="32" t="s">
        <v>111</v>
      </c>
      <c r="G4922" s="32">
        <v>2227</v>
      </c>
      <c r="H4922" s="32">
        <v>2203</v>
      </c>
      <c r="I4922" s="32">
        <v>164</v>
      </c>
      <c r="J4922" s="32">
        <v>2039</v>
      </c>
      <c r="K4922" s="32">
        <v>13722.4</v>
      </c>
      <c r="L4922" s="32">
        <v>4930.6000000000004</v>
      </c>
      <c r="M4922" s="32"/>
      <c r="N4922" s="32" t="s">
        <v>311</v>
      </c>
    </row>
    <row r="4923" spans="1:14" x14ac:dyDescent="0.2">
      <c r="A4923" s="32">
        <v>2022</v>
      </c>
      <c r="B4923" s="32">
        <v>2</v>
      </c>
      <c r="C4923" s="32" t="s">
        <v>33</v>
      </c>
      <c r="D4923" s="32" t="s">
        <v>62</v>
      </c>
      <c r="E4923" s="32" t="s">
        <v>209</v>
      </c>
      <c r="F4923" s="32" t="s">
        <v>111</v>
      </c>
      <c r="G4923" s="32">
        <v>2559</v>
      </c>
      <c r="H4923" s="32">
        <v>2522</v>
      </c>
      <c r="I4923" s="32">
        <v>159</v>
      </c>
      <c r="J4923" s="32">
        <v>2363</v>
      </c>
      <c r="K4923" s="32">
        <v>16698.599999999999</v>
      </c>
      <c r="L4923" s="32">
        <v>5196.3999999999996</v>
      </c>
      <c r="M4923" s="32"/>
      <c r="N4923" s="32" t="s">
        <v>311</v>
      </c>
    </row>
    <row r="4924" spans="1:14" x14ac:dyDescent="0.2">
      <c r="A4924" s="32">
        <v>2022</v>
      </c>
      <c r="B4924" s="32">
        <v>3</v>
      </c>
      <c r="C4924" s="32" t="s">
        <v>79</v>
      </c>
      <c r="D4924" s="32" t="s">
        <v>62</v>
      </c>
      <c r="E4924" s="32" t="s">
        <v>209</v>
      </c>
      <c r="F4924" s="32" t="s">
        <v>111</v>
      </c>
      <c r="G4924" s="32">
        <v>3263</v>
      </c>
      <c r="H4924" s="32">
        <v>3225</v>
      </c>
      <c r="I4924" s="32">
        <v>227</v>
      </c>
      <c r="J4924" s="32">
        <v>2998</v>
      </c>
      <c r="K4924" s="32">
        <v>21619.9</v>
      </c>
      <c r="L4924" s="32">
        <v>6394.1</v>
      </c>
      <c r="M4924" s="32"/>
      <c r="N4924" s="32" t="s">
        <v>311</v>
      </c>
    </row>
    <row r="4925" spans="1:14" x14ac:dyDescent="0.2">
      <c r="A4925" s="32">
        <v>2022</v>
      </c>
      <c r="B4925" s="32">
        <v>4</v>
      </c>
      <c r="C4925" s="32" t="s">
        <v>58</v>
      </c>
      <c r="D4925" s="32" t="s">
        <v>62</v>
      </c>
      <c r="E4925" s="32" t="s">
        <v>209</v>
      </c>
      <c r="F4925" s="32" t="s">
        <v>111</v>
      </c>
      <c r="G4925" s="32">
        <v>3445</v>
      </c>
      <c r="H4925" s="32">
        <v>3433</v>
      </c>
      <c r="I4925" s="32">
        <v>329</v>
      </c>
      <c r="J4925" s="32">
        <v>3104</v>
      </c>
      <c r="K4925" s="32">
        <v>21395.1</v>
      </c>
      <c r="L4925" s="32">
        <v>6372.9</v>
      </c>
      <c r="M4925" s="32"/>
      <c r="N4925" s="32" t="s">
        <v>311</v>
      </c>
    </row>
    <row r="4926" spans="1:14" x14ac:dyDescent="0.2">
      <c r="A4926" s="32">
        <v>2022</v>
      </c>
      <c r="B4926" s="32">
        <v>5</v>
      </c>
      <c r="C4926" s="32" t="s">
        <v>36</v>
      </c>
      <c r="D4926" s="32" t="s">
        <v>62</v>
      </c>
      <c r="E4926" s="32" t="s">
        <v>209</v>
      </c>
      <c r="F4926" s="32" t="s">
        <v>111</v>
      </c>
      <c r="G4926" s="32">
        <v>3855</v>
      </c>
      <c r="H4926" s="32">
        <v>3849</v>
      </c>
      <c r="I4926" s="32">
        <v>261</v>
      </c>
      <c r="J4926" s="32">
        <v>3588</v>
      </c>
      <c r="K4926" s="32">
        <v>25163.7</v>
      </c>
      <c r="L4926" s="32">
        <v>7932.3</v>
      </c>
      <c r="M4926" s="32"/>
      <c r="N4926" s="32" t="s">
        <v>311</v>
      </c>
    </row>
    <row r="4927" spans="1:14" x14ac:dyDescent="0.2">
      <c r="A4927" s="32">
        <v>2022</v>
      </c>
      <c r="B4927" s="32">
        <v>6</v>
      </c>
      <c r="C4927" s="32" t="s">
        <v>44</v>
      </c>
      <c r="D4927" s="32" t="s">
        <v>62</v>
      </c>
      <c r="E4927" s="32" t="s">
        <v>209</v>
      </c>
      <c r="F4927" s="32" t="s">
        <v>111</v>
      </c>
      <c r="G4927" s="32">
        <v>3766</v>
      </c>
      <c r="H4927" s="32">
        <v>3759</v>
      </c>
      <c r="I4927" s="32">
        <v>1681</v>
      </c>
      <c r="J4927" s="32">
        <v>2078</v>
      </c>
      <c r="K4927" s="32">
        <v>15709</v>
      </c>
      <c r="L4927" s="32">
        <v>4940</v>
      </c>
      <c r="M4927" s="32"/>
      <c r="N4927" s="32" t="s">
        <v>311</v>
      </c>
    </row>
    <row r="4928" spans="1:14" x14ac:dyDescent="0.2">
      <c r="A4928" s="32">
        <v>2022</v>
      </c>
      <c r="B4928" s="32">
        <v>7</v>
      </c>
      <c r="C4928" s="32" t="s">
        <v>24</v>
      </c>
      <c r="D4928" s="32" t="s">
        <v>62</v>
      </c>
      <c r="E4928" s="32" t="s">
        <v>209</v>
      </c>
      <c r="F4928" s="32" t="s">
        <v>111</v>
      </c>
      <c r="G4928" s="32">
        <v>3672</v>
      </c>
      <c r="H4928" s="32">
        <v>3664</v>
      </c>
      <c r="I4928" s="32">
        <v>620</v>
      </c>
      <c r="J4928" s="32">
        <v>3044</v>
      </c>
      <c r="K4928" s="32">
        <v>21224.2</v>
      </c>
      <c r="L4928" s="32">
        <v>6596.8</v>
      </c>
      <c r="M4928" s="32"/>
      <c r="N4928" s="32" t="s">
        <v>311</v>
      </c>
    </row>
    <row r="4929" spans="1:14" x14ac:dyDescent="0.2">
      <c r="A4929" s="32">
        <v>2022</v>
      </c>
      <c r="B4929" s="32">
        <v>8</v>
      </c>
      <c r="C4929" s="32" t="s">
        <v>13</v>
      </c>
      <c r="D4929" s="32" t="s">
        <v>62</v>
      </c>
      <c r="E4929" s="32" t="s">
        <v>209</v>
      </c>
      <c r="F4929" s="32" t="s">
        <v>111</v>
      </c>
      <c r="G4929" s="32">
        <v>3362</v>
      </c>
      <c r="H4929" s="32">
        <v>3359</v>
      </c>
      <c r="I4929" s="32">
        <v>157</v>
      </c>
      <c r="J4929" s="32">
        <v>3202</v>
      </c>
      <c r="K4929" s="32">
        <v>23160</v>
      </c>
      <c r="L4929" s="32">
        <v>6609</v>
      </c>
      <c r="M4929" s="32"/>
      <c r="N4929" s="32" t="s">
        <v>311</v>
      </c>
    </row>
    <row r="4930" spans="1:14" x14ac:dyDescent="0.2">
      <c r="A4930" s="32">
        <v>2022</v>
      </c>
      <c r="B4930" s="32">
        <v>9</v>
      </c>
      <c r="C4930" s="32" t="s">
        <v>65</v>
      </c>
      <c r="D4930" s="32" t="s">
        <v>62</v>
      </c>
      <c r="E4930" s="32" t="s">
        <v>209</v>
      </c>
      <c r="F4930" s="32" t="s">
        <v>111</v>
      </c>
      <c r="G4930" s="32">
        <v>3733</v>
      </c>
      <c r="H4930" s="32">
        <v>3731</v>
      </c>
      <c r="I4930" s="32">
        <v>425</v>
      </c>
      <c r="J4930" s="32">
        <v>3306</v>
      </c>
      <c r="K4930" s="32">
        <v>24993.599999999999</v>
      </c>
      <c r="L4930" s="32">
        <v>7640.4</v>
      </c>
      <c r="M4930" s="32"/>
      <c r="N4930" s="32" t="s">
        <v>311</v>
      </c>
    </row>
    <row r="4931" spans="1:14" x14ac:dyDescent="0.2">
      <c r="A4931" s="32">
        <v>2022</v>
      </c>
      <c r="B4931" s="32">
        <v>10</v>
      </c>
      <c r="C4931" s="32" t="s">
        <v>14</v>
      </c>
      <c r="D4931" s="32" t="s">
        <v>62</v>
      </c>
      <c r="E4931" s="32" t="s">
        <v>209</v>
      </c>
      <c r="F4931" s="32" t="s">
        <v>111</v>
      </c>
      <c r="G4931" s="32">
        <v>3830</v>
      </c>
      <c r="H4931" s="32">
        <v>3828</v>
      </c>
      <c r="I4931" s="32">
        <v>252</v>
      </c>
      <c r="J4931" s="32">
        <v>3576</v>
      </c>
      <c r="K4931" s="32">
        <v>28586.400000000001</v>
      </c>
      <c r="L4931" s="32">
        <v>8499.6</v>
      </c>
      <c r="M4931" s="32"/>
      <c r="N4931" s="32" t="s">
        <v>311</v>
      </c>
    </row>
    <row r="4932" spans="1:14" x14ac:dyDescent="0.2">
      <c r="A4932" s="32">
        <v>2022</v>
      </c>
      <c r="B4932" s="32">
        <v>11</v>
      </c>
      <c r="C4932" s="32" t="s">
        <v>11</v>
      </c>
      <c r="D4932" s="32" t="s">
        <v>62</v>
      </c>
      <c r="E4932" s="32" t="s">
        <v>209</v>
      </c>
      <c r="F4932" s="32" t="s">
        <v>111</v>
      </c>
      <c r="G4932" s="32">
        <v>3232</v>
      </c>
      <c r="H4932" s="32">
        <v>3227</v>
      </c>
      <c r="I4932" s="32">
        <v>123</v>
      </c>
      <c r="J4932" s="32">
        <v>3104</v>
      </c>
      <c r="K4932" s="32">
        <v>23656.1</v>
      </c>
      <c r="L4932" s="32">
        <v>6929.9</v>
      </c>
      <c r="M4932" s="32"/>
      <c r="N4932" s="32" t="s">
        <v>311</v>
      </c>
    </row>
    <row r="4933" spans="1:14" x14ac:dyDescent="0.2">
      <c r="A4933" s="32">
        <v>2022</v>
      </c>
      <c r="B4933" s="32">
        <v>12</v>
      </c>
      <c r="C4933" s="32" t="s">
        <v>60</v>
      </c>
      <c r="D4933" s="32" t="s">
        <v>62</v>
      </c>
      <c r="E4933" s="32" t="s">
        <v>209</v>
      </c>
      <c r="F4933" s="32" t="s">
        <v>111</v>
      </c>
      <c r="G4933" s="32">
        <v>3448</v>
      </c>
      <c r="H4933" s="32">
        <v>3437</v>
      </c>
      <c r="I4933" s="32">
        <v>114</v>
      </c>
      <c r="J4933" s="32">
        <v>3323</v>
      </c>
      <c r="K4933" s="32">
        <v>24729.599999999999</v>
      </c>
      <c r="L4933" s="32">
        <v>8751.4</v>
      </c>
      <c r="M4933" s="32"/>
      <c r="N4933" s="32" t="s">
        <v>311</v>
      </c>
    </row>
    <row r="4934" spans="1:14" x14ac:dyDescent="0.2">
      <c r="A4934" s="32">
        <v>2022</v>
      </c>
      <c r="B4934" s="32">
        <v>1</v>
      </c>
      <c r="C4934" s="32" t="s">
        <v>10</v>
      </c>
      <c r="D4934" s="32" t="s">
        <v>228</v>
      </c>
      <c r="E4934" s="32" t="s">
        <v>227</v>
      </c>
      <c r="F4934" s="32" t="s">
        <v>111</v>
      </c>
      <c r="G4934" s="32"/>
      <c r="H4934" s="32"/>
      <c r="I4934" s="32"/>
      <c r="J4934" s="32"/>
      <c r="K4934" s="32"/>
      <c r="L4934" s="32"/>
      <c r="M4934" s="32" t="s">
        <v>361</v>
      </c>
      <c r="N4934" s="32" t="s">
        <v>312</v>
      </c>
    </row>
    <row r="4935" spans="1:14" x14ac:dyDescent="0.2">
      <c r="A4935" s="32">
        <v>2022</v>
      </c>
      <c r="B4935" s="32">
        <v>2</v>
      </c>
      <c r="C4935" s="32" t="s">
        <v>33</v>
      </c>
      <c r="D4935" s="32" t="s">
        <v>228</v>
      </c>
      <c r="E4935" s="32" t="s">
        <v>227</v>
      </c>
      <c r="F4935" s="32" t="s">
        <v>111</v>
      </c>
      <c r="G4935" s="32"/>
      <c r="H4935" s="32"/>
      <c r="I4935" s="32"/>
      <c r="J4935" s="32"/>
      <c r="K4935" s="32"/>
      <c r="L4935" s="32"/>
      <c r="M4935" s="32" t="s">
        <v>361</v>
      </c>
      <c r="N4935" s="32" t="s">
        <v>312</v>
      </c>
    </row>
    <row r="4936" spans="1:14" x14ac:dyDescent="0.2">
      <c r="A4936" s="32">
        <v>2022</v>
      </c>
      <c r="B4936" s="32">
        <v>3</v>
      </c>
      <c r="C4936" s="32" t="s">
        <v>79</v>
      </c>
      <c r="D4936" s="32" t="s">
        <v>228</v>
      </c>
      <c r="E4936" s="32" t="s">
        <v>227</v>
      </c>
      <c r="F4936" s="32" t="s">
        <v>111</v>
      </c>
      <c r="G4936" s="32"/>
      <c r="H4936" s="32"/>
      <c r="I4936" s="32"/>
      <c r="J4936" s="32"/>
      <c r="K4936" s="32"/>
      <c r="L4936" s="32"/>
      <c r="M4936" s="32" t="s">
        <v>361</v>
      </c>
      <c r="N4936" s="32" t="s">
        <v>312</v>
      </c>
    </row>
    <row r="4937" spans="1:14" x14ac:dyDescent="0.2">
      <c r="A4937" s="32">
        <v>2022</v>
      </c>
      <c r="B4937" s="32">
        <v>4</v>
      </c>
      <c r="C4937" s="32" t="s">
        <v>58</v>
      </c>
      <c r="D4937" s="32" t="s">
        <v>228</v>
      </c>
      <c r="E4937" s="32" t="s">
        <v>227</v>
      </c>
      <c r="F4937" s="32" t="s">
        <v>111</v>
      </c>
      <c r="G4937" s="32"/>
      <c r="H4937" s="32"/>
      <c r="I4937" s="32"/>
      <c r="J4937" s="32"/>
      <c r="K4937" s="32"/>
      <c r="L4937" s="32"/>
      <c r="M4937" s="32" t="s">
        <v>361</v>
      </c>
      <c r="N4937" s="32" t="s">
        <v>312</v>
      </c>
    </row>
    <row r="4938" spans="1:14" x14ac:dyDescent="0.2">
      <c r="A4938" s="32">
        <v>2022</v>
      </c>
      <c r="B4938" s="32">
        <v>5</v>
      </c>
      <c r="C4938" s="32" t="s">
        <v>36</v>
      </c>
      <c r="D4938" s="32" t="s">
        <v>228</v>
      </c>
      <c r="E4938" s="32" t="s">
        <v>227</v>
      </c>
      <c r="F4938" s="32" t="s">
        <v>111</v>
      </c>
      <c r="G4938" s="32"/>
      <c r="H4938" s="32"/>
      <c r="I4938" s="32"/>
      <c r="J4938" s="32"/>
      <c r="K4938" s="32"/>
      <c r="L4938" s="32"/>
      <c r="M4938" s="32" t="s">
        <v>361</v>
      </c>
      <c r="N4938" s="32" t="s">
        <v>312</v>
      </c>
    </row>
    <row r="4939" spans="1:14" x14ac:dyDescent="0.2">
      <c r="A4939" s="32">
        <v>2022</v>
      </c>
      <c r="B4939" s="32">
        <v>6</v>
      </c>
      <c r="C4939" s="32" t="s">
        <v>44</v>
      </c>
      <c r="D4939" s="32" t="s">
        <v>228</v>
      </c>
      <c r="E4939" s="32" t="s">
        <v>227</v>
      </c>
      <c r="F4939" s="32" t="s">
        <v>111</v>
      </c>
      <c r="G4939" s="32"/>
      <c r="H4939" s="32"/>
      <c r="I4939" s="32"/>
      <c r="J4939" s="32"/>
      <c r="K4939" s="32"/>
      <c r="L4939" s="32"/>
      <c r="M4939" s="32" t="s">
        <v>361</v>
      </c>
      <c r="N4939" s="32" t="s">
        <v>312</v>
      </c>
    </row>
    <row r="4940" spans="1:14" x14ac:dyDescent="0.2">
      <c r="A4940" s="32">
        <v>2022</v>
      </c>
      <c r="B4940" s="32">
        <v>7</v>
      </c>
      <c r="C4940" s="32" t="s">
        <v>24</v>
      </c>
      <c r="D4940" s="32" t="s">
        <v>228</v>
      </c>
      <c r="E4940" s="32" t="s">
        <v>227</v>
      </c>
      <c r="F4940" s="32" t="s">
        <v>111</v>
      </c>
      <c r="G4940" s="32"/>
      <c r="H4940" s="32"/>
      <c r="I4940" s="32"/>
      <c r="J4940" s="32"/>
      <c r="K4940" s="32"/>
      <c r="L4940" s="32"/>
      <c r="M4940" s="32" t="s">
        <v>361</v>
      </c>
      <c r="N4940" s="32" t="s">
        <v>312</v>
      </c>
    </row>
    <row r="4941" spans="1:14" x14ac:dyDescent="0.2">
      <c r="A4941" s="32">
        <v>2022</v>
      </c>
      <c r="B4941" s="32">
        <v>8</v>
      </c>
      <c r="C4941" s="32" t="s">
        <v>13</v>
      </c>
      <c r="D4941" s="32" t="s">
        <v>228</v>
      </c>
      <c r="E4941" s="32" t="s">
        <v>227</v>
      </c>
      <c r="F4941" s="32" t="s">
        <v>111</v>
      </c>
      <c r="G4941" s="32"/>
      <c r="H4941" s="32"/>
      <c r="I4941" s="32"/>
      <c r="J4941" s="32"/>
      <c r="K4941" s="32"/>
      <c r="L4941" s="32"/>
      <c r="M4941" s="32" t="s">
        <v>361</v>
      </c>
      <c r="N4941" s="32" t="s">
        <v>312</v>
      </c>
    </row>
    <row r="4942" spans="1:14" x14ac:dyDescent="0.2">
      <c r="A4942" s="32">
        <v>2022</v>
      </c>
      <c r="B4942" s="32">
        <v>9</v>
      </c>
      <c r="C4942" s="32" t="s">
        <v>65</v>
      </c>
      <c r="D4942" s="32" t="s">
        <v>228</v>
      </c>
      <c r="E4942" s="32" t="s">
        <v>227</v>
      </c>
      <c r="F4942" s="32" t="s">
        <v>111</v>
      </c>
      <c r="G4942" s="32"/>
      <c r="H4942" s="32"/>
      <c r="I4942" s="32"/>
      <c r="J4942" s="32"/>
      <c r="K4942" s="32"/>
      <c r="L4942" s="32"/>
      <c r="M4942" s="32" t="s">
        <v>361</v>
      </c>
      <c r="N4942" s="32" t="s">
        <v>312</v>
      </c>
    </row>
    <row r="4943" spans="1:14" x14ac:dyDescent="0.2">
      <c r="A4943" s="32">
        <v>2022</v>
      </c>
      <c r="B4943" s="32">
        <v>10</v>
      </c>
      <c r="C4943" s="32" t="s">
        <v>14</v>
      </c>
      <c r="D4943" s="32" t="s">
        <v>228</v>
      </c>
      <c r="E4943" s="32" t="s">
        <v>227</v>
      </c>
      <c r="F4943" s="32" t="s">
        <v>111</v>
      </c>
      <c r="G4943" s="32"/>
      <c r="H4943" s="32"/>
      <c r="I4943" s="32"/>
      <c r="J4943" s="32"/>
      <c r="K4943" s="32"/>
      <c r="L4943" s="32"/>
      <c r="M4943" s="32" t="s">
        <v>361</v>
      </c>
      <c r="N4943" s="32" t="s">
        <v>312</v>
      </c>
    </row>
    <row r="4944" spans="1:14" x14ac:dyDescent="0.2">
      <c r="A4944" s="32">
        <v>2022</v>
      </c>
      <c r="B4944" s="32">
        <v>11</v>
      </c>
      <c r="C4944" s="32" t="s">
        <v>11</v>
      </c>
      <c r="D4944" s="32" t="s">
        <v>228</v>
      </c>
      <c r="E4944" s="32" t="s">
        <v>227</v>
      </c>
      <c r="F4944" s="32" t="s">
        <v>111</v>
      </c>
      <c r="G4944" s="32"/>
      <c r="H4944" s="32"/>
      <c r="I4944" s="32"/>
      <c r="J4944" s="32"/>
      <c r="K4944" s="32"/>
      <c r="L4944" s="32"/>
      <c r="M4944" s="32" t="s">
        <v>361</v>
      </c>
      <c r="N4944" s="32" t="s">
        <v>312</v>
      </c>
    </row>
    <row r="4945" spans="1:14" x14ac:dyDescent="0.2">
      <c r="A4945" s="32">
        <v>2022</v>
      </c>
      <c r="B4945" s="32">
        <v>12</v>
      </c>
      <c r="C4945" s="32" t="s">
        <v>60</v>
      </c>
      <c r="D4945" s="32" t="s">
        <v>228</v>
      </c>
      <c r="E4945" s="32" t="s">
        <v>227</v>
      </c>
      <c r="F4945" s="32" t="s">
        <v>111</v>
      </c>
      <c r="G4945" s="32"/>
      <c r="H4945" s="32"/>
      <c r="I4945" s="32"/>
      <c r="J4945" s="32"/>
      <c r="K4945" s="32"/>
      <c r="L4945" s="32"/>
      <c r="M4945" s="32" t="s">
        <v>361</v>
      </c>
      <c r="N4945" s="32" t="s">
        <v>312</v>
      </c>
    </row>
    <row r="4946" spans="1:14" x14ac:dyDescent="0.2">
      <c r="A4946" s="32">
        <v>2022</v>
      </c>
      <c r="B4946" s="32">
        <v>1</v>
      </c>
      <c r="C4946" s="32" t="s">
        <v>10</v>
      </c>
      <c r="D4946" s="32" t="s">
        <v>73</v>
      </c>
      <c r="E4946" s="32" t="s">
        <v>224</v>
      </c>
      <c r="F4946" s="32" t="s">
        <v>111</v>
      </c>
      <c r="G4946" s="32">
        <v>3190</v>
      </c>
      <c r="H4946" s="32">
        <v>3190</v>
      </c>
      <c r="I4946" s="32">
        <v>187</v>
      </c>
      <c r="J4946" s="32">
        <v>3003</v>
      </c>
      <c r="K4946" s="32">
        <v>19903.5</v>
      </c>
      <c r="L4946" s="32">
        <v>3727.5</v>
      </c>
      <c r="M4946" s="32"/>
      <c r="N4946" s="32" t="s">
        <v>313</v>
      </c>
    </row>
    <row r="4947" spans="1:14" x14ac:dyDescent="0.2">
      <c r="A4947" s="32">
        <v>2022</v>
      </c>
      <c r="B4947" s="32">
        <v>2</v>
      </c>
      <c r="C4947" s="32" t="s">
        <v>33</v>
      </c>
      <c r="D4947" s="32" t="s">
        <v>73</v>
      </c>
      <c r="E4947" s="32" t="s">
        <v>224</v>
      </c>
      <c r="F4947" s="32" t="s">
        <v>111</v>
      </c>
      <c r="G4947" s="32">
        <v>3498</v>
      </c>
      <c r="H4947" s="32">
        <v>3498</v>
      </c>
      <c r="I4947" s="32">
        <v>233</v>
      </c>
      <c r="J4947" s="32">
        <v>3265</v>
      </c>
      <c r="K4947" s="32">
        <v>21250.9</v>
      </c>
      <c r="L4947" s="32">
        <v>5416.1</v>
      </c>
      <c r="M4947" s="32"/>
      <c r="N4947" s="32" t="s">
        <v>313</v>
      </c>
    </row>
    <row r="4948" spans="1:14" x14ac:dyDescent="0.2">
      <c r="A4948" s="32">
        <v>2022</v>
      </c>
      <c r="B4948" s="32">
        <v>3</v>
      </c>
      <c r="C4948" s="32" t="s">
        <v>79</v>
      </c>
      <c r="D4948" s="32" t="s">
        <v>73</v>
      </c>
      <c r="E4948" s="32" t="s">
        <v>224</v>
      </c>
      <c r="F4948" s="32" t="s">
        <v>111</v>
      </c>
      <c r="G4948" s="32">
        <v>4327</v>
      </c>
      <c r="H4948" s="32">
        <v>4327</v>
      </c>
      <c r="I4948" s="32">
        <v>239</v>
      </c>
      <c r="J4948" s="32">
        <v>4088</v>
      </c>
      <c r="K4948" s="32">
        <v>27268.1</v>
      </c>
      <c r="L4948" s="32">
        <v>8682.9</v>
      </c>
      <c r="M4948" s="32"/>
      <c r="N4948" s="32" t="s">
        <v>313</v>
      </c>
    </row>
    <row r="4949" spans="1:14" x14ac:dyDescent="0.2">
      <c r="A4949" s="32">
        <v>2022</v>
      </c>
      <c r="B4949" s="32">
        <v>4</v>
      </c>
      <c r="C4949" s="32" t="s">
        <v>58</v>
      </c>
      <c r="D4949" s="32" t="s">
        <v>73</v>
      </c>
      <c r="E4949" s="32" t="s">
        <v>224</v>
      </c>
      <c r="F4949" s="32" t="s">
        <v>111</v>
      </c>
      <c r="G4949" s="32">
        <v>5300</v>
      </c>
      <c r="H4949" s="32">
        <v>5300</v>
      </c>
      <c r="I4949" s="32">
        <v>389</v>
      </c>
      <c r="J4949" s="32">
        <v>4911</v>
      </c>
      <c r="K4949" s="32">
        <v>35270.300000000003</v>
      </c>
      <c r="L4949" s="32">
        <v>11487.7</v>
      </c>
      <c r="M4949" s="32"/>
      <c r="N4949" s="32" t="s">
        <v>313</v>
      </c>
    </row>
    <row r="4950" spans="1:14" x14ac:dyDescent="0.2">
      <c r="A4950" s="32">
        <v>2022</v>
      </c>
      <c r="B4950" s="32">
        <v>5</v>
      </c>
      <c r="C4950" s="32" t="s">
        <v>36</v>
      </c>
      <c r="D4950" s="32" t="s">
        <v>73</v>
      </c>
      <c r="E4950" s="32" t="s">
        <v>224</v>
      </c>
      <c r="F4950" s="32" t="s">
        <v>111</v>
      </c>
      <c r="G4950" s="32">
        <v>7049</v>
      </c>
      <c r="H4950" s="32">
        <v>7049</v>
      </c>
      <c r="I4950" s="32">
        <v>424</v>
      </c>
      <c r="J4950" s="32">
        <v>6625</v>
      </c>
      <c r="K4950" s="32">
        <v>46165.2</v>
      </c>
      <c r="L4950" s="32">
        <v>18664.8</v>
      </c>
      <c r="M4950" s="32"/>
      <c r="N4950" s="32" t="s">
        <v>313</v>
      </c>
    </row>
    <row r="4951" spans="1:14" x14ac:dyDescent="0.2">
      <c r="A4951" s="32">
        <v>2022</v>
      </c>
      <c r="B4951" s="32">
        <v>6</v>
      </c>
      <c r="C4951" s="32" t="s">
        <v>44</v>
      </c>
      <c r="D4951" s="32" t="s">
        <v>73</v>
      </c>
      <c r="E4951" s="32" t="s">
        <v>224</v>
      </c>
      <c r="F4951" s="32" t="s">
        <v>111</v>
      </c>
      <c r="G4951" s="32">
        <v>7071</v>
      </c>
      <c r="H4951" s="32">
        <v>7071</v>
      </c>
      <c r="I4951" s="32">
        <v>367</v>
      </c>
      <c r="J4951" s="32">
        <v>6704</v>
      </c>
      <c r="K4951" s="32">
        <v>47668.5</v>
      </c>
      <c r="L4951" s="32">
        <v>19785.5</v>
      </c>
      <c r="M4951" s="32"/>
      <c r="N4951" s="32" t="s">
        <v>313</v>
      </c>
    </row>
    <row r="4952" spans="1:14" x14ac:dyDescent="0.2">
      <c r="A4952" s="32">
        <v>2022</v>
      </c>
      <c r="B4952" s="32">
        <v>7</v>
      </c>
      <c r="C4952" s="32" t="s">
        <v>24</v>
      </c>
      <c r="D4952" s="32" t="s">
        <v>73</v>
      </c>
      <c r="E4952" s="32" t="s">
        <v>224</v>
      </c>
      <c r="F4952" s="32" t="s">
        <v>111</v>
      </c>
      <c r="G4952" s="32">
        <v>8565</v>
      </c>
      <c r="H4952" s="32">
        <v>8565</v>
      </c>
      <c r="I4952" s="32">
        <v>454</v>
      </c>
      <c r="J4952" s="32">
        <v>8111</v>
      </c>
      <c r="K4952" s="32">
        <v>56600.7</v>
      </c>
      <c r="L4952" s="32">
        <v>26370.3</v>
      </c>
      <c r="M4952" s="32"/>
      <c r="N4952" s="32" t="s">
        <v>313</v>
      </c>
    </row>
    <row r="4953" spans="1:14" x14ac:dyDescent="0.2">
      <c r="A4953" s="32">
        <v>2022</v>
      </c>
      <c r="B4953" s="32">
        <v>8</v>
      </c>
      <c r="C4953" s="32" t="s">
        <v>13</v>
      </c>
      <c r="D4953" s="32" t="s">
        <v>73</v>
      </c>
      <c r="E4953" s="32" t="s">
        <v>224</v>
      </c>
      <c r="F4953" s="32" t="s">
        <v>111</v>
      </c>
      <c r="G4953" s="32">
        <v>7785</v>
      </c>
      <c r="H4953" s="32">
        <v>7785</v>
      </c>
      <c r="I4953" s="32">
        <v>304</v>
      </c>
      <c r="J4953" s="32">
        <v>7481</v>
      </c>
      <c r="K4953" s="32">
        <v>53256.1</v>
      </c>
      <c r="L4953" s="32">
        <v>22441.9</v>
      </c>
      <c r="M4953" s="32"/>
      <c r="N4953" s="32" t="s">
        <v>313</v>
      </c>
    </row>
    <row r="4954" spans="1:14" x14ac:dyDescent="0.2">
      <c r="A4954" s="32">
        <v>2022</v>
      </c>
      <c r="B4954" s="32">
        <v>9</v>
      </c>
      <c r="C4954" s="32" t="s">
        <v>65</v>
      </c>
      <c r="D4954" s="32" t="s">
        <v>73</v>
      </c>
      <c r="E4954" s="32" t="s">
        <v>224</v>
      </c>
      <c r="F4954" s="32" t="s">
        <v>111</v>
      </c>
      <c r="G4954" s="32">
        <v>6600</v>
      </c>
      <c r="H4954" s="32">
        <v>6600</v>
      </c>
      <c r="I4954" s="32">
        <v>260</v>
      </c>
      <c r="J4954" s="32">
        <v>6340</v>
      </c>
      <c r="K4954" s="32">
        <v>45921.599999999999</v>
      </c>
      <c r="L4954" s="32">
        <v>17991.400000000001</v>
      </c>
      <c r="M4954" s="32"/>
      <c r="N4954" s="32" t="s">
        <v>313</v>
      </c>
    </row>
    <row r="4955" spans="1:14" x14ac:dyDescent="0.2">
      <c r="A4955" s="32">
        <v>2022</v>
      </c>
      <c r="B4955" s="32">
        <v>10</v>
      </c>
      <c r="C4955" s="32" t="s">
        <v>14</v>
      </c>
      <c r="D4955" s="32" t="s">
        <v>73</v>
      </c>
      <c r="E4955" s="32" t="s">
        <v>224</v>
      </c>
      <c r="F4955" s="32" t="s">
        <v>111</v>
      </c>
      <c r="G4955" s="32">
        <v>5849</v>
      </c>
      <c r="H4955" s="32">
        <v>5849</v>
      </c>
      <c r="I4955" s="32">
        <v>102</v>
      </c>
      <c r="J4955" s="32">
        <v>5747</v>
      </c>
      <c r="K4955" s="32">
        <v>43016.1</v>
      </c>
      <c r="L4955" s="32">
        <v>13496.9</v>
      </c>
      <c r="M4955" s="32"/>
      <c r="N4955" s="32" t="s">
        <v>313</v>
      </c>
    </row>
    <row r="4956" spans="1:14" x14ac:dyDescent="0.2">
      <c r="A4956" s="32">
        <v>2022</v>
      </c>
      <c r="B4956" s="32">
        <v>11</v>
      </c>
      <c r="C4956" s="32" t="s">
        <v>11</v>
      </c>
      <c r="D4956" s="32" t="s">
        <v>73</v>
      </c>
      <c r="E4956" s="32" t="s">
        <v>224</v>
      </c>
      <c r="F4956" s="32" t="s">
        <v>111</v>
      </c>
      <c r="G4956" s="32">
        <v>4059</v>
      </c>
      <c r="H4956" s="32">
        <v>4059</v>
      </c>
      <c r="I4956" s="32">
        <v>131</v>
      </c>
      <c r="J4956" s="32">
        <v>3928</v>
      </c>
      <c r="K4956" s="32">
        <v>28774.1</v>
      </c>
      <c r="L4956" s="32">
        <v>10101.9</v>
      </c>
      <c r="M4956" s="32"/>
      <c r="N4956" s="32" t="s">
        <v>313</v>
      </c>
    </row>
    <row r="4957" spans="1:14" x14ac:dyDescent="0.2">
      <c r="A4957" s="32">
        <v>2022</v>
      </c>
      <c r="B4957" s="32">
        <v>12</v>
      </c>
      <c r="C4957" s="32" t="s">
        <v>60</v>
      </c>
      <c r="D4957" s="32" t="s">
        <v>73</v>
      </c>
      <c r="E4957" s="32" t="s">
        <v>224</v>
      </c>
      <c r="F4957" s="32" t="s">
        <v>111</v>
      </c>
      <c r="G4957" s="32">
        <v>4317</v>
      </c>
      <c r="H4957" s="32">
        <v>4317</v>
      </c>
      <c r="I4957" s="32">
        <v>81</v>
      </c>
      <c r="J4957" s="32">
        <v>4236</v>
      </c>
      <c r="K4957" s="32">
        <v>31706</v>
      </c>
      <c r="L4957" s="32">
        <v>9794</v>
      </c>
      <c r="M4957" s="32"/>
      <c r="N4957" s="32" t="s">
        <v>313</v>
      </c>
    </row>
    <row r="4958" spans="1:14" x14ac:dyDescent="0.2">
      <c r="A4958" s="32">
        <v>2022</v>
      </c>
      <c r="B4958" s="32">
        <v>1</v>
      </c>
      <c r="C4958" s="32" t="s">
        <v>10</v>
      </c>
      <c r="D4958" s="32" t="s">
        <v>40</v>
      </c>
      <c r="E4958" s="32" t="s">
        <v>210</v>
      </c>
      <c r="F4958" s="32" t="s">
        <v>111</v>
      </c>
      <c r="G4958" s="32">
        <v>12632</v>
      </c>
      <c r="H4958" s="32">
        <v>12014</v>
      </c>
      <c r="I4958" s="32">
        <v>1594</v>
      </c>
      <c r="J4958" s="32">
        <v>10420</v>
      </c>
      <c r="K4958" s="32">
        <v>113257.1</v>
      </c>
      <c r="L4958" s="32">
        <v>33076.9</v>
      </c>
      <c r="M4958" s="32"/>
      <c r="N4958" s="32" t="s">
        <v>314</v>
      </c>
    </row>
    <row r="4959" spans="1:14" x14ac:dyDescent="0.2">
      <c r="A4959" s="32">
        <v>2022</v>
      </c>
      <c r="B4959" s="32">
        <v>2</v>
      </c>
      <c r="C4959" s="32" t="s">
        <v>33</v>
      </c>
      <c r="D4959" s="32" t="s">
        <v>40</v>
      </c>
      <c r="E4959" s="32" t="s">
        <v>210</v>
      </c>
      <c r="F4959" s="32" t="s">
        <v>111</v>
      </c>
      <c r="G4959" s="32">
        <v>11936</v>
      </c>
      <c r="H4959" s="32">
        <v>11730</v>
      </c>
      <c r="I4959" s="32">
        <v>1223</v>
      </c>
      <c r="J4959" s="32">
        <v>10507</v>
      </c>
      <c r="K4959" s="32">
        <v>114822.1</v>
      </c>
      <c r="L4959" s="32">
        <v>30665.9</v>
      </c>
      <c r="M4959" s="32"/>
      <c r="N4959" s="32" t="s">
        <v>314</v>
      </c>
    </row>
    <row r="4960" spans="1:14" x14ac:dyDescent="0.2">
      <c r="A4960" s="32">
        <v>2022</v>
      </c>
      <c r="B4960" s="32">
        <v>3</v>
      </c>
      <c r="C4960" s="32" t="s">
        <v>79</v>
      </c>
      <c r="D4960" s="32" t="s">
        <v>40</v>
      </c>
      <c r="E4960" s="32" t="s">
        <v>210</v>
      </c>
      <c r="F4960" s="32" t="s">
        <v>111</v>
      </c>
      <c r="G4960" s="32">
        <v>14928</v>
      </c>
      <c r="H4960" s="32">
        <v>14851</v>
      </c>
      <c r="I4960" s="32">
        <v>2047</v>
      </c>
      <c r="J4960" s="32">
        <v>12804</v>
      </c>
      <c r="K4960" s="32">
        <v>140715.1</v>
      </c>
      <c r="L4960" s="32">
        <v>38082.9</v>
      </c>
      <c r="M4960" s="32"/>
      <c r="N4960" s="32" t="s">
        <v>314</v>
      </c>
    </row>
    <row r="4961" spans="1:14" x14ac:dyDescent="0.2">
      <c r="A4961" s="32">
        <v>2022</v>
      </c>
      <c r="B4961" s="32">
        <v>4</v>
      </c>
      <c r="C4961" s="32" t="s">
        <v>58</v>
      </c>
      <c r="D4961" s="32" t="s">
        <v>40</v>
      </c>
      <c r="E4961" s="32" t="s">
        <v>210</v>
      </c>
      <c r="F4961" s="32" t="s">
        <v>111</v>
      </c>
      <c r="G4961" s="32">
        <v>16826</v>
      </c>
      <c r="H4961" s="32">
        <v>16499</v>
      </c>
      <c r="I4961" s="32">
        <v>2713</v>
      </c>
      <c r="J4961" s="32">
        <v>13786</v>
      </c>
      <c r="K4961" s="32">
        <v>151664</v>
      </c>
      <c r="L4961" s="32">
        <v>49430</v>
      </c>
      <c r="M4961" s="32"/>
      <c r="N4961" s="32" t="s">
        <v>314</v>
      </c>
    </row>
    <row r="4962" spans="1:14" x14ac:dyDescent="0.2">
      <c r="A4962" s="32">
        <v>2022</v>
      </c>
      <c r="B4962" s="32">
        <v>5</v>
      </c>
      <c r="C4962" s="32" t="s">
        <v>36</v>
      </c>
      <c r="D4962" s="32" t="s">
        <v>40</v>
      </c>
      <c r="E4962" s="32" t="s">
        <v>210</v>
      </c>
      <c r="F4962" s="32" t="s">
        <v>111</v>
      </c>
      <c r="G4962" s="32">
        <v>18541</v>
      </c>
      <c r="H4962" s="32">
        <v>18528</v>
      </c>
      <c r="I4962" s="32">
        <v>3103</v>
      </c>
      <c r="J4962" s="32">
        <v>15425</v>
      </c>
      <c r="K4962" s="32">
        <v>169377.6</v>
      </c>
      <c r="L4962" s="32">
        <v>55590.400000000001</v>
      </c>
      <c r="M4962" s="32"/>
      <c r="N4962" s="32" t="s">
        <v>314</v>
      </c>
    </row>
    <row r="4963" spans="1:14" x14ac:dyDescent="0.2">
      <c r="A4963" s="32">
        <v>2022</v>
      </c>
      <c r="B4963" s="32">
        <v>6</v>
      </c>
      <c r="C4963" s="32" t="s">
        <v>44</v>
      </c>
      <c r="D4963" s="32" t="s">
        <v>40</v>
      </c>
      <c r="E4963" s="32" t="s">
        <v>210</v>
      </c>
      <c r="F4963" s="32" t="s">
        <v>111</v>
      </c>
      <c r="G4963" s="32">
        <v>18677</v>
      </c>
      <c r="H4963" s="32">
        <v>18635</v>
      </c>
      <c r="I4963" s="32">
        <v>2901</v>
      </c>
      <c r="J4963" s="32">
        <v>15734</v>
      </c>
      <c r="K4963" s="32">
        <v>173594.5</v>
      </c>
      <c r="L4963" s="32">
        <v>62007.5</v>
      </c>
      <c r="M4963" s="32"/>
      <c r="N4963" s="32" t="s">
        <v>314</v>
      </c>
    </row>
    <row r="4964" spans="1:14" x14ac:dyDescent="0.2">
      <c r="A4964" s="32">
        <v>2022</v>
      </c>
      <c r="B4964" s="32">
        <v>7</v>
      </c>
      <c r="C4964" s="32" t="s">
        <v>24</v>
      </c>
      <c r="D4964" s="32" t="s">
        <v>40</v>
      </c>
      <c r="E4964" s="32" t="s">
        <v>210</v>
      </c>
      <c r="F4964" s="32" t="s">
        <v>111</v>
      </c>
      <c r="G4964" s="32">
        <v>19642</v>
      </c>
      <c r="H4964" s="32">
        <v>19626</v>
      </c>
      <c r="I4964" s="32">
        <v>5493</v>
      </c>
      <c r="J4964" s="32">
        <v>14133</v>
      </c>
      <c r="K4964" s="32">
        <v>153628.29999999999</v>
      </c>
      <c r="L4964" s="32">
        <v>63614.7</v>
      </c>
      <c r="M4964" s="32"/>
      <c r="N4964" s="32" t="s">
        <v>314</v>
      </c>
    </row>
    <row r="4965" spans="1:14" x14ac:dyDescent="0.2">
      <c r="A4965" s="32">
        <v>2022</v>
      </c>
      <c r="B4965" s="32">
        <v>8</v>
      </c>
      <c r="C4965" s="32" t="s">
        <v>13</v>
      </c>
      <c r="D4965" s="32" t="s">
        <v>40</v>
      </c>
      <c r="E4965" s="32" t="s">
        <v>210</v>
      </c>
      <c r="F4965" s="32" t="s">
        <v>111</v>
      </c>
      <c r="G4965" s="32">
        <v>19943</v>
      </c>
      <c r="H4965" s="32">
        <v>19926</v>
      </c>
      <c r="I4965" s="32">
        <v>4388</v>
      </c>
      <c r="J4965" s="32">
        <v>15538</v>
      </c>
      <c r="K4965" s="32">
        <v>171097.9</v>
      </c>
      <c r="L4965" s="32">
        <v>72707.100000000006</v>
      </c>
      <c r="M4965" s="32"/>
      <c r="N4965" s="32" t="s">
        <v>314</v>
      </c>
    </row>
    <row r="4966" spans="1:14" x14ac:dyDescent="0.2">
      <c r="A4966" s="32">
        <v>2022</v>
      </c>
      <c r="B4966" s="32">
        <v>9</v>
      </c>
      <c r="C4966" s="32" t="s">
        <v>65</v>
      </c>
      <c r="D4966" s="32" t="s">
        <v>40</v>
      </c>
      <c r="E4966" s="32" t="s">
        <v>210</v>
      </c>
      <c r="F4966" s="32" t="s">
        <v>111</v>
      </c>
      <c r="G4966" s="32">
        <v>18446</v>
      </c>
      <c r="H4966" s="32">
        <v>18428</v>
      </c>
      <c r="I4966" s="32">
        <v>3398</v>
      </c>
      <c r="J4966" s="32">
        <v>15030</v>
      </c>
      <c r="K4966" s="32">
        <v>166843.20000000001</v>
      </c>
      <c r="L4966" s="32">
        <v>71133.8</v>
      </c>
      <c r="M4966" s="32"/>
      <c r="N4966" s="32" t="s">
        <v>314</v>
      </c>
    </row>
    <row r="4967" spans="1:14" x14ac:dyDescent="0.2">
      <c r="A4967" s="32">
        <v>2022</v>
      </c>
      <c r="B4967" s="32">
        <v>10</v>
      </c>
      <c r="C4967" s="32" t="s">
        <v>14</v>
      </c>
      <c r="D4967" s="32" t="s">
        <v>40</v>
      </c>
      <c r="E4967" s="32" t="s">
        <v>210</v>
      </c>
      <c r="F4967" s="32" t="s">
        <v>111</v>
      </c>
      <c r="G4967" s="32">
        <v>18439</v>
      </c>
      <c r="H4967" s="32">
        <v>18427</v>
      </c>
      <c r="I4967" s="32">
        <v>2989</v>
      </c>
      <c r="J4967" s="32">
        <v>15438</v>
      </c>
      <c r="K4967" s="32">
        <v>171542.3</v>
      </c>
      <c r="L4967" s="32">
        <v>65885.7</v>
      </c>
      <c r="M4967" s="32"/>
      <c r="N4967" s="32" t="s">
        <v>314</v>
      </c>
    </row>
    <row r="4968" spans="1:14" x14ac:dyDescent="0.2">
      <c r="A4968" s="32">
        <v>2022</v>
      </c>
      <c r="B4968" s="32">
        <v>11</v>
      </c>
      <c r="C4968" s="32" t="s">
        <v>11</v>
      </c>
      <c r="D4968" s="32" t="s">
        <v>40</v>
      </c>
      <c r="E4968" s="32" t="s">
        <v>210</v>
      </c>
      <c r="F4968" s="32" t="s">
        <v>111</v>
      </c>
      <c r="G4968" s="32">
        <v>16883</v>
      </c>
      <c r="H4968" s="32">
        <v>16834</v>
      </c>
      <c r="I4968" s="32">
        <v>2215</v>
      </c>
      <c r="J4968" s="32">
        <v>14619</v>
      </c>
      <c r="K4968" s="32">
        <v>160839.70000000001</v>
      </c>
      <c r="L4968" s="32">
        <v>55164.3</v>
      </c>
      <c r="M4968" s="32"/>
      <c r="N4968" s="32" t="s">
        <v>314</v>
      </c>
    </row>
    <row r="4969" spans="1:14" x14ac:dyDescent="0.2">
      <c r="A4969" s="32">
        <v>2022</v>
      </c>
      <c r="B4969" s="32">
        <v>12</v>
      </c>
      <c r="C4969" s="32" t="s">
        <v>60</v>
      </c>
      <c r="D4969" s="32" t="s">
        <v>40</v>
      </c>
      <c r="E4969" s="32" t="s">
        <v>210</v>
      </c>
      <c r="F4969" s="32" t="s">
        <v>111</v>
      </c>
      <c r="G4969" s="32">
        <v>17541</v>
      </c>
      <c r="H4969" s="32">
        <v>16094</v>
      </c>
      <c r="I4969" s="32">
        <v>3269</v>
      </c>
      <c r="J4969" s="32">
        <v>12825</v>
      </c>
      <c r="K4969" s="32">
        <v>141397.20000000001</v>
      </c>
      <c r="L4969" s="32">
        <v>47731.8</v>
      </c>
      <c r="M4969" s="32"/>
      <c r="N4969" s="32" t="s">
        <v>314</v>
      </c>
    </row>
    <row r="4970" spans="1:14" x14ac:dyDescent="0.2">
      <c r="A4970" s="32">
        <v>2022</v>
      </c>
      <c r="B4970" s="32">
        <v>1</v>
      </c>
      <c r="C4970" s="32" t="s">
        <v>10</v>
      </c>
      <c r="D4970" s="32" t="s">
        <v>17</v>
      </c>
      <c r="E4970" s="32" t="s">
        <v>211</v>
      </c>
      <c r="F4970" s="32" t="s">
        <v>111</v>
      </c>
      <c r="G4970" s="32">
        <v>5587</v>
      </c>
      <c r="H4970" s="32">
        <v>5582</v>
      </c>
      <c r="I4970" s="32">
        <v>231</v>
      </c>
      <c r="J4970" s="32">
        <v>5351</v>
      </c>
      <c r="K4970" s="32">
        <v>40944.6</v>
      </c>
      <c r="L4970" s="32">
        <v>12927.4</v>
      </c>
      <c r="M4970" s="32"/>
      <c r="N4970" s="32" t="s">
        <v>315</v>
      </c>
    </row>
    <row r="4971" spans="1:14" x14ac:dyDescent="0.2">
      <c r="A4971" s="32">
        <v>2022</v>
      </c>
      <c r="B4971" s="32">
        <v>2</v>
      </c>
      <c r="C4971" s="32" t="s">
        <v>33</v>
      </c>
      <c r="D4971" s="32" t="s">
        <v>17</v>
      </c>
      <c r="E4971" s="32" t="s">
        <v>211</v>
      </c>
      <c r="F4971" s="32" t="s">
        <v>111</v>
      </c>
      <c r="G4971" s="32">
        <v>5970</v>
      </c>
      <c r="H4971" s="32">
        <v>5964</v>
      </c>
      <c r="I4971" s="32">
        <v>243</v>
      </c>
      <c r="J4971" s="32">
        <v>5721</v>
      </c>
      <c r="K4971" s="32">
        <v>44808.4</v>
      </c>
      <c r="L4971" s="32">
        <v>13882.6</v>
      </c>
      <c r="M4971" s="32"/>
      <c r="N4971" s="32" t="s">
        <v>315</v>
      </c>
    </row>
    <row r="4972" spans="1:14" x14ac:dyDescent="0.2">
      <c r="A4972" s="32">
        <v>2022</v>
      </c>
      <c r="B4972" s="32">
        <v>3</v>
      </c>
      <c r="C4972" s="32" t="s">
        <v>79</v>
      </c>
      <c r="D4972" s="32" t="s">
        <v>17</v>
      </c>
      <c r="E4972" s="32" t="s">
        <v>211</v>
      </c>
      <c r="F4972" s="32" t="s">
        <v>111</v>
      </c>
      <c r="G4972" s="32">
        <v>7517</v>
      </c>
      <c r="H4972" s="32">
        <v>7512</v>
      </c>
      <c r="I4972" s="32">
        <v>372</v>
      </c>
      <c r="J4972" s="32">
        <v>7140</v>
      </c>
      <c r="K4972" s="32">
        <v>53836</v>
      </c>
      <c r="L4972" s="32">
        <v>17083</v>
      </c>
      <c r="M4972" s="32"/>
      <c r="N4972" s="32" t="s">
        <v>315</v>
      </c>
    </row>
    <row r="4973" spans="1:14" x14ac:dyDescent="0.2">
      <c r="A4973" s="32">
        <v>2022</v>
      </c>
      <c r="B4973" s="32">
        <v>4</v>
      </c>
      <c r="C4973" s="32" t="s">
        <v>58</v>
      </c>
      <c r="D4973" s="32" t="s">
        <v>17</v>
      </c>
      <c r="E4973" s="32" t="s">
        <v>211</v>
      </c>
      <c r="F4973" s="32" t="s">
        <v>111</v>
      </c>
      <c r="G4973" s="32">
        <v>8193</v>
      </c>
      <c r="H4973" s="32">
        <v>8185</v>
      </c>
      <c r="I4973" s="32">
        <v>426</v>
      </c>
      <c r="J4973" s="32">
        <v>7759</v>
      </c>
      <c r="K4973" s="32">
        <v>58174.6</v>
      </c>
      <c r="L4973" s="32">
        <v>18899.400000000001</v>
      </c>
      <c r="M4973" s="32"/>
      <c r="N4973" s="32" t="s">
        <v>315</v>
      </c>
    </row>
    <row r="4974" spans="1:14" x14ac:dyDescent="0.2">
      <c r="A4974" s="32">
        <v>2022</v>
      </c>
      <c r="B4974" s="32">
        <v>5</v>
      </c>
      <c r="C4974" s="32" t="s">
        <v>36</v>
      </c>
      <c r="D4974" s="32" t="s">
        <v>17</v>
      </c>
      <c r="E4974" s="32" t="s">
        <v>211</v>
      </c>
      <c r="F4974" s="32" t="s">
        <v>111</v>
      </c>
      <c r="G4974" s="32">
        <v>8672</v>
      </c>
      <c r="H4974" s="32">
        <v>8668</v>
      </c>
      <c r="I4974" s="32">
        <v>1487</v>
      </c>
      <c r="J4974" s="32">
        <v>7181</v>
      </c>
      <c r="K4974" s="32">
        <v>61492.4</v>
      </c>
      <c r="L4974" s="32">
        <v>24739.599999999999</v>
      </c>
      <c r="M4974" s="32"/>
      <c r="N4974" s="32" t="s">
        <v>315</v>
      </c>
    </row>
    <row r="4975" spans="1:14" x14ac:dyDescent="0.2">
      <c r="A4975" s="32">
        <v>2022</v>
      </c>
      <c r="B4975" s="32">
        <v>6</v>
      </c>
      <c r="C4975" s="32" t="s">
        <v>44</v>
      </c>
      <c r="D4975" s="32" t="s">
        <v>17</v>
      </c>
      <c r="E4975" s="32" t="s">
        <v>211</v>
      </c>
      <c r="F4975" s="32" t="s">
        <v>111</v>
      </c>
      <c r="G4975" s="32">
        <v>8981</v>
      </c>
      <c r="H4975" s="32">
        <v>8968</v>
      </c>
      <c r="I4975" s="32">
        <v>435</v>
      </c>
      <c r="J4975" s="32">
        <v>8533</v>
      </c>
      <c r="K4975" s="32">
        <v>65870</v>
      </c>
      <c r="L4975" s="32">
        <v>23304</v>
      </c>
      <c r="M4975" s="32"/>
      <c r="N4975" s="32" t="s">
        <v>315</v>
      </c>
    </row>
    <row r="4976" spans="1:14" x14ac:dyDescent="0.2">
      <c r="A4976" s="32">
        <v>2022</v>
      </c>
      <c r="B4976" s="32">
        <v>7</v>
      </c>
      <c r="C4976" s="32" t="s">
        <v>24</v>
      </c>
      <c r="D4976" s="32" t="s">
        <v>17</v>
      </c>
      <c r="E4976" s="32" t="s">
        <v>211</v>
      </c>
      <c r="F4976" s="32" t="s">
        <v>111</v>
      </c>
      <c r="G4976" s="32">
        <v>9705</v>
      </c>
      <c r="H4976" s="32">
        <v>9698</v>
      </c>
      <c r="I4976" s="32">
        <v>282</v>
      </c>
      <c r="J4976" s="32">
        <v>9416</v>
      </c>
      <c r="K4976" s="32">
        <v>74254.100000000006</v>
      </c>
      <c r="L4976" s="32">
        <v>26793.9</v>
      </c>
      <c r="M4976" s="32"/>
      <c r="N4976" s="32" t="s">
        <v>315</v>
      </c>
    </row>
    <row r="4977" spans="1:14" x14ac:dyDescent="0.2">
      <c r="A4977" s="32">
        <v>2022</v>
      </c>
      <c r="B4977" s="32">
        <v>8</v>
      </c>
      <c r="C4977" s="32" t="s">
        <v>13</v>
      </c>
      <c r="D4977" s="32" t="s">
        <v>17</v>
      </c>
      <c r="E4977" s="32" t="s">
        <v>211</v>
      </c>
      <c r="F4977" s="32" t="s">
        <v>111</v>
      </c>
      <c r="G4977" s="32">
        <v>9642</v>
      </c>
      <c r="H4977" s="32">
        <v>9637</v>
      </c>
      <c r="I4977" s="32">
        <v>222</v>
      </c>
      <c r="J4977" s="32">
        <v>9415</v>
      </c>
      <c r="K4977" s="32">
        <v>74162.399999999994</v>
      </c>
      <c r="L4977" s="32">
        <v>26448.6</v>
      </c>
      <c r="M4977" s="32"/>
      <c r="N4977" s="32" t="s">
        <v>315</v>
      </c>
    </row>
    <row r="4978" spans="1:14" x14ac:dyDescent="0.2">
      <c r="A4978" s="32">
        <v>2022</v>
      </c>
      <c r="B4978" s="32">
        <v>9</v>
      </c>
      <c r="C4978" s="32" t="s">
        <v>65</v>
      </c>
      <c r="D4978" s="32" t="s">
        <v>17</v>
      </c>
      <c r="E4978" s="32" t="s">
        <v>211</v>
      </c>
      <c r="F4978" s="32" t="s">
        <v>111</v>
      </c>
      <c r="G4978" s="32">
        <v>9281</v>
      </c>
      <c r="H4978" s="32">
        <v>9274</v>
      </c>
      <c r="I4978" s="32">
        <v>232</v>
      </c>
      <c r="J4978" s="32">
        <v>9042</v>
      </c>
      <c r="K4978" s="32">
        <v>70381.7</v>
      </c>
      <c r="L4978" s="32">
        <v>23037.3</v>
      </c>
      <c r="M4978" s="32"/>
      <c r="N4978" s="32" t="s">
        <v>315</v>
      </c>
    </row>
    <row r="4979" spans="1:14" x14ac:dyDescent="0.2">
      <c r="A4979" s="32">
        <v>2022</v>
      </c>
      <c r="B4979" s="32">
        <v>10</v>
      </c>
      <c r="C4979" s="32" t="s">
        <v>14</v>
      </c>
      <c r="D4979" s="32" t="s">
        <v>17</v>
      </c>
      <c r="E4979" s="32" t="s">
        <v>211</v>
      </c>
      <c r="F4979" s="32" t="s">
        <v>111</v>
      </c>
      <c r="G4979" s="32">
        <v>9343</v>
      </c>
      <c r="H4979" s="32">
        <v>9338</v>
      </c>
      <c r="I4979" s="32">
        <v>208</v>
      </c>
      <c r="J4979" s="32">
        <v>9130</v>
      </c>
      <c r="K4979" s="32">
        <v>72526</v>
      </c>
      <c r="L4979" s="32">
        <v>28847</v>
      </c>
      <c r="M4979" s="32"/>
      <c r="N4979" s="32" t="s">
        <v>315</v>
      </c>
    </row>
    <row r="4980" spans="1:14" x14ac:dyDescent="0.2">
      <c r="A4980" s="32">
        <v>2022</v>
      </c>
      <c r="B4980" s="32">
        <v>11</v>
      </c>
      <c r="C4980" s="32" t="s">
        <v>11</v>
      </c>
      <c r="D4980" s="32" t="s">
        <v>17</v>
      </c>
      <c r="E4980" s="32" t="s">
        <v>211</v>
      </c>
      <c r="F4980" s="32" t="s">
        <v>111</v>
      </c>
      <c r="G4980" s="32">
        <v>8028</v>
      </c>
      <c r="H4980" s="32">
        <v>8021</v>
      </c>
      <c r="I4980" s="32">
        <v>131</v>
      </c>
      <c r="J4980" s="32">
        <v>7890</v>
      </c>
      <c r="K4980" s="32">
        <v>62756.5</v>
      </c>
      <c r="L4980" s="32">
        <v>22829.5</v>
      </c>
      <c r="M4980" s="32"/>
      <c r="N4980" s="32" t="s">
        <v>315</v>
      </c>
    </row>
    <row r="4981" spans="1:14" x14ac:dyDescent="0.2">
      <c r="A4981" s="32">
        <v>2022</v>
      </c>
      <c r="B4981" s="32">
        <v>12</v>
      </c>
      <c r="C4981" s="32" t="s">
        <v>60</v>
      </c>
      <c r="D4981" s="32" t="s">
        <v>17</v>
      </c>
      <c r="E4981" s="32" t="s">
        <v>211</v>
      </c>
      <c r="F4981" s="32" t="s">
        <v>111</v>
      </c>
      <c r="G4981" s="32">
        <v>8391</v>
      </c>
      <c r="H4981" s="32">
        <v>8382</v>
      </c>
      <c r="I4981" s="32">
        <v>203</v>
      </c>
      <c r="J4981" s="32">
        <v>8179</v>
      </c>
      <c r="K4981" s="32">
        <v>64980.7</v>
      </c>
      <c r="L4981" s="32">
        <v>26570.3</v>
      </c>
      <c r="M4981" s="32"/>
      <c r="N4981" s="32" t="s">
        <v>315</v>
      </c>
    </row>
    <row r="4982" spans="1:14" x14ac:dyDescent="0.2">
      <c r="A4982" s="32">
        <v>2022</v>
      </c>
      <c r="B4982" s="32">
        <v>1</v>
      </c>
      <c r="C4982" s="32" t="s">
        <v>10</v>
      </c>
      <c r="D4982" s="32" t="s">
        <v>16</v>
      </c>
      <c r="E4982" s="32" t="s">
        <v>212</v>
      </c>
      <c r="F4982" s="32" t="s">
        <v>111</v>
      </c>
      <c r="G4982" s="32">
        <v>2177</v>
      </c>
      <c r="H4982" s="32">
        <v>2132</v>
      </c>
      <c r="I4982" s="32">
        <v>157</v>
      </c>
      <c r="J4982" s="32">
        <v>1975</v>
      </c>
      <c r="K4982" s="32">
        <v>12818.2</v>
      </c>
      <c r="L4982" s="32">
        <v>8624.7999999999993</v>
      </c>
      <c r="M4982" s="32"/>
      <c r="N4982" s="32" t="s">
        <v>316</v>
      </c>
    </row>
    <row r="4983" spans="1:14" x14ac:dyDescent="0.2">
      <c r="A4983" s="32">
        <v>2022</v>
      </c>
      <c r="B4983" s="32">
        <v>2</v>
      </c>
      <c r="C4983" s="32" t="s">
        <v>33</v>
      </c>
      <c r="D4983" s="32" t="s">
        <v>16</v>
      </c>
      <c r="E4983" s="32" t="s">
        <v>212</v>
      </c>
      <c r="F4983" s="32" t="s">
        <v>111</v>
      </c>
      <c r="G4983" s="32">
        <v>2195</v>
      </c>
      <c r="H4983" s="32">
        <v>2142</v>
      </c>
      <c r="I4983" s="32">
        <v>141</v>
      </c>
      <c r="J4983" s="32">
        <v>2001</v>
      </c>
      <c r="K4983" s="32">
        <v>12999</v>
      </c>
      <c r="L4983" s="32">
        <v>6950</v>
      </c>
      <c r="M4983" s="32"/>
      <c r="N4983" s="32" t="s">
        <v>316</v>
      </c>
    </row>
    <row r="4984" spans="1:14" x14ac:dyDescent="0.2">
      <c r="A4984" s="32">
        <v>2022</v>
      </c>
      <c r="B4984" s="32">
        <v>3</v>
      </c>
      <c r="C4984" s="32" t="s">
        <v>79</v>
      </c>
      <c r="D4984" s="32" t="s">
        <v>16</v>
      </c>
      <c r="E4984" s="32" t="s">
        <v>212</v>
      </c>
      <c r="F4984" s="32" t="s">
        <v>111</v>
      </c>
      <c r="G4984" s="32">
        <v>2909</v>
      </c>
      <c r="H4984" s="32">
        <v>2832</v>
      </c>
      <c r="I4984" s="32">
        <v>123</v>
      </c>
      <c r="J4984" s="32">
        <v>2709</v>
      </c>
      <c r="K4984" s="32">
        <v>18313.7</v>
      </c>
      <c r="L4984" s="32">
        <v>9006.2999999999993</v>
      </c>
      <c r="M4984" s="32"/>
      <c r="N4984" s="32" t="s">
        <v>316</v>
      </c>
    </row>
    <row r="4985" spans="1:14" x14ac:dyDescent="0.2">
      <c r="A4985" s="32">
        <v>2022</v>
      </c>
      <c r="B4985" s="32">
        <v>4</v>
      </c>
      <c r="C4985" s="32" t="s">
        <v>58</v>
      </c>
      <c r="D4985" s="32" t="s">
        <v>16</v>
      </c>
      <c r="E4985" s="32" t="s">
        <v>212</v>
      </c>
      <c r="F4985" s="32" t="s">
        <v>111</v>
      </c>
      <c r="G4985" s="32">
        <v>3328</v>
      </c>
      <c r="H4985" s="32">
        <v>3270</v>
      </c>
      <c r="I4985" s="32">
        <v>134</v>
      </c>
      <c r="J4985" s="32">
        <v>3136</v>
      </c>
      <c r="K4985" s="32">
        <v>22988.7</v>
      </c>
      <c r="L4985" s="32">
        <v>13698.3</v>
      </c>
      <c r="M4985" s="32"/>
      <c r="N4985" s="32" t="s">
        <v>316</v>
      </c>
    </row>
    <row r="4986" spans="1:14" x14ac:dyDescent="0.2">
      <c r="A4986" s="32">
        <v>2022</v>
      </c>
      <c r="B4986" s="32">
        <v>5</v>
      </c>
      <c r="C4986" s="32" t="s">
        <v>36</v>
      </c>
      <c r="D4986" s="32" t="s">
        <v>16</v>
      </c>
      <c r="E4986" s="32" t="s">
        <v>212</v>
      </c>
      <c r="F4986" s="32" t="s">
        <v>111</v>
      </c>
      <c r="G4986" s="32">
        <v>3643</v>
      </c>
      <c r="H4986" s="32">
        <v>3573</v>
      </c>
      <c r="I4986" s="32">
        <v>119</v>
      </c>
      <c r="J4986" s="32">
        <v>3454</v>
      </c>
      <c r="K4986" s="32">
        <v>24885.9</v>
      </c>
      <c r="L4986" s="32">
        <v>14160.1</v>
      </c>
      <c r="M4986" s="32"/>
      <c r="N4986" s="32" t="s">
        <v>316</v>
      </c>
    </row>
    <row r="4987" spans="1:14" x14ac:dyDescent="0.2">
      <c r="A4987" s="32">
        <v>2022</v>
      </c>
      <c r="B4987" s="32">
        <v>6</v>
      </c>
      <c r="C4987" s="32" t="s">
        <v>44</v>
      </c>
      <c r="D4987" s="32" t="s">
        <v>16</v>
      </c>
      <c r="E4987" s="32" t="s">
        <v>212</v>
      </c>
      <c r="F4987" s="32" t="s">
        <v>111</v>
      </c>
      <c r="G4987" s="32">
        <v>3881</v>
      </c>
      <c r="H4987" s="32">
        <v>3774</v>
      </c>
      <c r="I4987" s="32">
        <v>157</v>
      </c>
      <c r="J4987" s="32">
        <v>3617</v>
      </c>
      <c r="K4987" s="32">
        <v>26109.9</v>
      </c>
      <c r="L4987" s="32">
        <v>17616.099999999999</v>
      </c>
      <c r="M4987" s="32"/>
      <c r="N4987" s="32" t="s">
        <v>316</v>
      </c>
    </row>
    <row r="4988" spans="1:14" x14ac:dyDescent="0.2">
      <c r="A4988" s="32">
        <v>2022</v>
      </c>
      <c r="B4988" s="32">
        <v>7</v>
      </c>
      <c r="C4988" s="32" t="s">
        <v>24</v>
      </c>
      <c r="D4988" s="32" t="s">
        <v>16</v>
      </c>
      <c r="E4988" s="32" t="s">
        <v>212</v>
      </c>
      <c r="F4988" s="32" t="s">
        <v>111</v>
      </c>
      <c r="G4988" s="32">
        <v>4016</v>
      </c>
      <c r="H4988" s="32">
        <v>3928</v>
      </c>
      <c r="I4988" s="32">
        <v>105</v>
      </c>
      <c r="J4988" s="32">
        <v>3823</v>
      </c>
      <c r="K4988" s="32">
        <v>27482.400000000001</v>
      </c>
      <c r="L4988" s="32">
        <v>17754.599999999999</v>
      </c>
      <c r="M4988" s="32"/>
      <c r="N4988" s="32" t="s">
        <v>316</v>
      </c>
    </row>
    <row r="4989" spans="1:14" x14ac:dyDescent="0.2">
      <c r="A4989" s="32">
        <v>2022</v>
      </c>
      <c r="B4989" s="32">
        <v>8</v>
      </c>
      <c r="C4989" s="32" t="s">
        <v>13</v>
      </c>
      <c r="D4989" s="32" t="s">
        <v>16</v>
      </c>
      <c r="E4989" s="32" t="s">
        <v>212</v>
      </c>
      <c r="F4989" s="32" t="s">
        <v>111</v>
      </c>
      <c r="G4989" s="32">
        <v>3907</v>
      </c>
      <c r="H4989" s="32">
        <v>3832</v>
      </c>
      <c r="I4989" s="32">
        <v>104</v>
      </c>
      <c r="J4989" s="32">
        <v>3728</v>
      </c>
      <c r="K4989" s="32">
        <v>28349.4</v>
      </c>
      <c r="L4989" s="32">
        <v>17112.599999999999</v>
      </c>
      <c r="M4989" s="32"/>
      <c r="N4989" s="32" t="s">
        <v>316</v>
      </c>
    </row>
    <row r="4990" spans="1:14" x14ac:dyDescent="0.2">
      <c r="A4990" s="32">
        <v>2022</v>
      </c>
      <c r="B4990" s="32">
        <v>9</v>
      </c>
      <c r="C4990" s="32" t="s">
        <v>65</v>
      </c>
      <c r="D4990" s="32" t="s">
        <v>16</v>
      </c>
      <c r="E4990" s="32" t="s">
        <v>212</v>
      </c>
      <c r="F4990" s="32" t="s">
        <v>111</v>
      </c>
      <c r="G4990" s="32">
        <v>3634</v>
      </c>
      <c r="H4990" s="32">
        <v>3546</v>
      </c>
      <c r="I4990" s="32">
        <v>72</v>
      </c>
      <c r="J4990" s="32">
        <v>3474</v>
      </c>
      <c r="K4990" s="32">
        <v>26367.599999999999</v>
      </c>
      <c r="L4990" s="32">
        <v>15892.4</v>
      </c>
      <c r="M4990" s="32"/>
      <c r="N4990" s="32" t="s">
        <v>316</v>
      </c>
    </row>
    <row r="4991" spans="1:14" x14ac:dyDescent="0.2">
      <c r="A4991" s="32">
        <v>2022</v>
      </c>
      <c r="B4991" s="32">
        <v>10</v>
      </c>
      <c r="C4991" s="32" t="s">
        <v>14</v>
      </c>
      <c r="D4991" s="32" t="s">
        <v>16</v>
      </c>
      <c r="E4991" s="32" t="s">
        <v>212</v>
      </c>
      <c r="F4991" s="32" t="s">
        <v>111</v>
      </c>
      <c r="G4991" s="32">
        <v>3784</v>
      </c>
      <c r="H4991" s="32">
        <v>3682</v>
      </c>
      <c r="I4991" s="32">
        <v>48</v>
      </c>
      <c r="J4991" s="32">
        <v>3634</v>
      </c>
      <c r="K4991" s="32">
        <v>27306.400000000001</v>
      </c>
      <c r="L4991" s="32">
        <v>14948.416666666666</v>
      </c>
      <c r="M4991" s="32"/>
      <c r="N4991" s="32" t="s">
        <v>316</v>
      </c>
    </row>
    <row r="4992" spans="1:14" x14ac:dyDescent="0.2">
      <c r="A4992" s="32">
        <v>2022</v>
      </c>
      <c r="B4992" s="32">
        <v>11</v>
      </c>
      <c r="C4992" s="32" t="s">
        <v>11</v>
      </c>
      <c r="D4992" s="32" t="s">
        <v>16</v>
      </c>
      <c r="E4992" s="32" t="s">
        <v>212</v>
      </c>
      <c r="F4992" s="32" t="s">
        <v>111</v>
      </c>
      <c r="G4992" s="32">
        <v>2597</v>
      </c>
      <c r="H4992" s="32">
        <v>2537</v>
      </c>
      <c r="I4992" s="32">
        <v>61</v>
      </c>
      <c r="J4992" s="32">
        <v>2476</v>
      </c>
      <c r="K4992" s="32">
        <v>17987.016666666666</v>
      </c>
      <c r="L4992" s="32">
        <v>8236.9833333333336</v>
      </c>
      <c r="M4992" s="32"/>
      <c r="N4992" s="32" t="s">
        <v>316</v>
      </c>
    </row>
    <row r="4993" spans="1:14" x14ac:dyDescent="0.2">
      <c r="A4993" s="32">
        <v>2022</v>
      </c>
      <c r="B4993" s="32">
        <v>12</v>
      </c>
      <c r="C4993" s="32" t="s">
        <v>60</v>
      </c>
      <c r="D4993" s="32" t="s">
        <v>16</v>
      </c>
      <c r="E4993" s="32" t="s">
        <v>212</v>
      </c>
      <c r="F4993" s="32" t="s">
        <v>111</v>
      </c>
      <c r="G4993" s="32">
        <v>2720</v>
      </c>
      <c r="H4993" s="32">
        <v>2691</v>
      </c>
      <c r="I4993" s="32">
        <v>53</v>
      </c>
      <c r="J4993" s="32">
        <v>2638</v>
      </c>
      <c r="K4993" s="32">
        <v>20315.7</v>
      </c>
      <c r="L4993" s="32">
        <v>13695.3</v>
      </c>
      <c r="M4993" s="32"/>
      <c r="N4993" s="32" t="s">
        <v>316</v>
      </c>
    </row>
    <row r="4994" spans="1:14" x14ac:dyDescent="0.2">
      <c r="A4994" s="32">
        <v>2022</v>
      </c>
      <c r="B4994" s="32">
        <v>1</v>
      </c>
      <c r="C4994" s="32" t="s">
        <v>10</v>
      </c>
      <c r="D4994" s="32" t="s">
        <v>63</v>
      </c>
      <c r="E4994" s="32" t="s">
        <v>3</v>
      </c>
      <c r="F4994" s="32" t="s">
        <v>119</v>
      </c>
      <c r="G4994" s="32">
        <v>5431</v>
      </c>
      <c r="H4994" s="32">
        <v>5374</v>
      </c>
      <c r="I4994" s="32">
        <v>279</v>
      </c>
      <c r="J4994" s="32">
        <v>5095</v>
      </c>
      <c r="K4994" s="32">
        <v>35160.46166666667</v>
      </c>
      <c r="L4994" s="32">
        <v>14518.538333333334</v>
      </c>
      <c r="M4994" s="32"/>
      <c r="N4994" s="32" t="s">
        <v>317</v>
      </c>
    </row>
    <row r="4995" spans="1:14" x14ac:dyDescent="0.2">
      <c r="A4995" s="32">
        <v>2022</v>
      </c>
      <c r="B4995" s="32">
        <v>2</v>
      </c>
      <c r="C4995" s="32" t="s">
        <v>33</v>
      </c>
      <c r="D4995" s="32" t="s">
        <v>63</v>
      </c>
      <c r="E4995" s="32" t="s">
        <v>3</v>
      </c>
      <c r="F4995" s="32" t="s">
        <v>119</v>
      </c>
      <c r="G4995" s="32">
        <v>5020</v>
      </c>
      <c r="H4995" s="32">
        <v>4987</v>
      </c>
      <c r="I4995" s="32">
        <v>295</v>
      </c>
      <c r="J4995" s="32">
        <v>4692</v>
      </c>
      <c r="K4995" s="32">
        <v>31921.285</v>
      </c>
      <c r="L4995" s="32">
        <v>13366.715</v>
      </c>
      <c r="M4995" s="32"/>
      <c r="N4995" s="32" t="s">
        <v>317</v>
      </c>
    </row>
    <row r="4996" spans="1:14" x14ac:dyDescent="0.2">
      <c r="A4996" s="32">
        <v>2022</v>
      </c>
      <c r="B4996" s="32">
        <v>3</v>
      </c>
      <c r="C4996" s="32" t="s">
        <v>79</v>
      </c>
      <c r="D4996" s="32" t="s">
        <v>63</v>
      </c>
      <c r="E4996" s="32" t="s">
        <v>3</v>
      </c>
      <c r="F4996" s="32" t="s">
        <v>119</v>
      </c>
      <c r="G4996" s="32">
        <v>6230</v>
      </c>
      <c r="H4996" s="32">
        <v>6200</v>
      </c>
      <c r="I4996" s="32">
        <v>293</v>
      </c>
      <c r="J4996" s="32">
        <v>5907</v>
      </c>
      <c r="K4996" s="32">
        <v>40192.73333333333</v>
      </c>
      <c r="L4996" s="32">
        <v>18263.266666666666</v>
      </c>
      <c r="M4996" s="32"/>
      <c r="N4996" s="32" t="s">
        <v>317</v>
      </c>
    </row>
    <row r="4997" spans="1:14" x14ac:dyDescent="0.2">
      <c r="A4997" s="32">
        <v>2022</v>
      </c>
      <c r="B4997" s="32">
        <v>4</v>
      </c>
      <c r="C4997" s="32" t="s">
        <v>58</v>
      </c>
      <c r="D4997" s="32" t="s">
        <v>63</v>
      </c>
      <c r="E4997" s="32" t="s">
        <v>3</v>
      </c>
      <c r="F4997" s="32" t="s">
        <v>119</v>
      </c>
      <c r="G4997" s="32">
        <v>7859</v>
      </c>
      <c r="H4997" s="32">
        <v>7822</v>
      </c>
      <c r="I4997" s="32">
        <v>656</v>
      </c>
      <c r="J4997" s="32">
        <v>7166</v>
      </c>
      <c r="K4997" s="32">
        <v>49213.195</v>
      </c>
      <c r="L4997" s="32">
        <v>25699.805</v>
      </c>
      <c r="M4997" s="32"/>
      <c r="N4997" s="32" t="s">
        <v>317</v>
      </c>
    </row>
    <row r="4998" spans="1:14" x14ac:dyDescent="0.2">
      <c r="A4998" s="32">
        <v>2022</v>
      </c>
      <c r="B4998" s="32">
        <v>5</v>
      </c>
      <c r="C4998" s="32" t="s">
        <v>36</v>
      </c>
      <c r="D4998" s="32" t="s">
        <v>63</v>
      </c>
      <c r="E4998" s="32" t="s">
        <v>3</v>
      </c>
      <c r="F4998" s="32" t="s">
        <v>119</v>
      </c>
      <c r="G4998" s="32">
        <v>9312</v>
      </c>
      <c r="H4998" s="32">
        <v>9284</v>
      </c>
      <c r="I4998" s="32">
        <v>677</v>
      </c>
      <c r="J4998" s="32">
        <v>8607</v>
      </c>
      <c r="K4998" s="32">
        <v>59339.921666666669</v>
      </c>
      <c r="L4998" s="32">
        <v>35027.078333333331</v>
      </c>
      <c r="M4998" s="32"/>
      <c r="N4998" s="32" t="s">
        <v>317</v>
      </c>
    </row>
    <row r="4999" spans="1:14" x14ac:dyDescent="0.2">
      <c r="A4999" s="32">
        <v>2022</v>
      </c>
      <c r="B4999" s="32">
        <v>6</v>
      </c>
      <c r="C4999" s="32" t="s">
        <v>44</v>
      </c>
      <c r="D4999" s="32" t="s">
        <v>63</v>
      </c>
      <c r="E4999" s="32" t="s">
        <v>3</v>
      </c>
      <c r="F4999" s="32" t="s">
        <v>119</v>
      </c>
      <c r="G4999" s="32">
        <v>10862</v>
      </c>
      <c r="H4999" s="32">
        <v>10834</v>
      </c>
      <c r="I4999" s="32">
        <v>1065</v>
      </c>
      <c r="J4999" s="32">
        <v>9769</v>
      </c>
      <c r="K4999" s="32">
        <v>69122.261666666673</v>
      </c>
      <c r="L4999" s="32">
        <v>46570.738333333335</v>
      </c>
      <c r="M4999" s="32"/>
      <c r="N4999" s="32" t="s">
        <v>317</v>
      </c>
    </row>
    <row r="5000" spans="1:14" x14ac:dyDescent="0.2">
      <c r="A5000" s="32">
        <v>2022</v>
      </c>
      <c r="B5000" s="32">
        <v>7</v>
      </c>
      <c r="C5000" s="32" t="s">
        <v>24</v>
      </c>
      <c r="D5000" s="32" t="s">
        <v>63</v>
      </c>
      <c r="E5000" s="32" t="s">
        <v>3</v>
      </c>
      <c r="F5000" s="32" t="s">
        <v>119</v>
      </c>
      <c r="G5000" s="32">
        <v>12323</v>
      </c>
      <c r="H5000" s="32">
        <v>12282</v>
      </c>
      <c r="I5000" s="32">
        <v>852</v>
      </c>
      <c r="J5000" s="32">
        <v>11430</v>
      </c>
      <c r="K5000" s="32">
        <v>79643.746666666673</v>
      </c>
      <c r="L5000" s="32">
        <v>57787.253333333334</v>
      </c>
      <c r="M5000" s="32"/>
      <c r="N5000" s="32" t="s">
        <v>317</v>
      </c>
    </row>
    <row r="5001" spans="1:14" x14ac:dyDescent="0.2">
      <c r="A5001" s="32">
        <v>2022</v>
      </c>
      <c r="B5001" s="32">
        <v>8</v>
      </c>
      <c r="C5001" s="32" t="s">
        <v>13</v>
      </c>
      <c r="D5001" s="32" t="s">
        <v>63</v>
      </c>
      <c r="E5001" s="32" t="s">
        <v>3</v>
      </c>
      <c r="F5001" s="32" t="s">
        <v>119</v>
      </c>
      <c r="G5001" s="32">
        <v>12152</v>
      </c>
      <c r="H5001" s="32">
        <v>12103</v>
      </c>
      <c r="I5001" s="32">
        <v>637</v>
      </c>
      <c r="J5001" s="32">
        <v>11466</v>
      </c>
      <c r="K5001" s="32">
        <v>80774.455000000002</v>
      </c>
      <c r="L5001" s="32">
        <v>57384.544999999998</v>
      </c>
      <c r="M5001" s="32"/>
      <c r="N5001" s="32" t="s">
        <v>317</v>
      </c>
    </row>
    <row r="5002" spans="1:14" x14ac:dyDescent="0.2">
      <c r="A5002" s="32">
        <v>2022</v>
      </c>
      <c r="B5002" s="32">
        <v>9</v>
      </c>
      <c r="C5002" s="32" t="s">
        <v>65</v>
      </c>
      <c r="D5002" s="32" t="s">
        <v>63</v>
      </c>
      <c r="E5002" s="32" t="s">
        <v>3</v>
      </c>
      <c r="F5002" s="32" t="s">
        <v>119</v>
      </c>
      <c r="G5002" s="32">
        <v>10827</v>
      </c>
      <c r="H5002" s="32">
        <v>10805</v>
      </c>
      <c r="I5002" s="32">
        <v>742</v>
      </c>
      <c r="J5002" s="32">
        <v>10063</v>
      </c>
      <c r="K5002" s="32">
        <v>72442.19</v>
      </c>
      <c r="L5002" s="32">
        <v>46776.81</v>
      </c>
      <c r="M5002" s="32"/>
      <c r="N5002" s="32" t="s">
        <v>317</v>
      </c>
    </row>
    <row r="5003" spans="1:14" x14ac:dyDescent="0.2">
      <c r="A5003" s="32">
        <v>2022</v>
      </c>
      <c r="B5003" s="32">
        <v>10</v>
      </c>
      <c r="C5003" s="32" t="s">
        <v>14</v>
      </c>
      <c r="D5003" s="32" t="s">
        <v>63</v>
      </c>
      <c r="E5003" s="32" t="s">
        <v>3</v>
      </c>
      <c r="F5003" s="32" t="s">
        <v>119</v>
      </c>
      <c r="G5003" s="32">
        <v>9661</v>
      </c>
      <c r="H5003" s="32">
        <v>9647</v>
      </c>
      <c r="I5003" s="32">
        <v>523</v>
      </c>
      <c r="J5003" s="32">
        <v>9124</v>
      </c>
      <c r="K5003" s="32">
        <v>71544.5</v>
      </c>
      <c r="L5003" s="32">
        <v>43260.5</v>
      </c>
      <c r="M5003" s="32"/>
      <c r="N5003" s="32" t="s">
        <v>317</v>
      </c>
    </row>
    <row r="5004" spans="1:14" x14ac:dyDescent="0.2">
      <c r="A5004" s="32">
        <v>2022</v>
      </c>
      <c r="B5004" s="32">
        <v>11</v>
      </c>
      <c r="C5004" s="32" t="s">
        <v>11</v>
      </c>
      <c r="D5004" s="32" t="s">
        <v>63</v>
      </c>
      <c r="E5004" s="32" t="s">
        <v>3</v>
      </c>
      <c r="F5004" s="32" t="s">
        <v>119</v>
      </c>
      <c r="G5004" s="32">
        <v>7048</v>
      </c>
      <c r="H5004" s="32">
        <v>7036</v>
      </c>
      <c r="I5004" s="32">
        <v>288</v>
      </c>
      <c r="J5004" s="32">
        <v>6748</v>
      </c>
      <c r="K5004" s="32">
        <v>49688.6</v>
      </c>
      <c r="L5004" s="32">
        <v>23185.8</v>
      </c>
      <c r="M5004" s="32"/>
      <c r="N5004" s="32" t="s">
        <v>317</v>
      </c>
    </row>
    <row r="5005" spans="1:14" x14ac:dyDescent="0.2">
      <c r="A5005" s="32">
        <v>2022</v>
      </c>
      <c r="B5005" s="32">
        <v>12</v>
      </c>
      <c r="C5005" s="32" t="s">
        <v>60</v>
      </c>
      <c r="D5005" s="32" t="s">
        <v>63</v>
      </c>
      <c r="E5005" s="32" t="s">
        <v>3</v>
      </c>
      <c r="F5005" s="32" t="s">
        <v>119</v>
      </c>
      <c r="G5005" s="32">
        <v>7200</v>
      </c>
      <c r="H5005" s="32">
        <v>7180</v>
      </c>
      <c r="I5005" s="32">
        <v>261</v>
      </c>
      <c r="J5005" s="32">
        <v>6919</v>
      </c>
      <c r="K5005" s="32">
        <v>51481.3</v>
      </c>
      <c r="L5005" s="32">
        <v>22740.7</v>
      </c>
      <c r="M5005" s="32"/>
      <c r="N5005" s="32" t="s">
        <v>317</v>
      </c>
    </row>
    <row r="5006" spans="1:14" x14ac:dyDescent="0.2">
      <c r="A5006" s="32">
        <v>2022</v>
      </c>
      <c r="B5006" s="32">
        <v>1</v>
      </c>
      <c r="C5006" s="32" t="s">
        <v>10</v>
      </c>
      <c r="D5006" s="32" t="s">
        <v>139</v>
      </c>
      <c r="E5006" s="32" t="s">
        <v>248</v>
      </c>
      <c r="F5006" s="32" t="s">
        <v>148</v>
      </c>
      <c r="G5006" s="32">
        <v>3020</v>
      </c>
      <c r="H5006" s="32">
        <v>3011</v>
      </c>
      <c r="I5006" s="32">
        <v>402</v>
      </c>
      <c r="J5006" s="32">
        <v>2609</v>
      </c>
      <c r="K5006" s="32">
        <v>20639.634999999998</v>
      </c>
      <c r="L5006" s="32">
        <v>6151.9316666666664</v>
      </c>
      <c r="M5006" s="32"/>
      <c r="N5006" s="32" t="s">
        <v>318</v>
      </c>
    </row>
    <row r="5007" spans="1:14" x14ac:dyDescent="0.2">
      <c r="A5007" s="32">
        <v>2022</v>
      </c>
      <c r="B5007" s="32">
        <v>2</v>
      </c>
      <c r="C5007" s="32" t="s">
        <v>33</v>
      </c>
      <c r="D5007" s="32" t="s">
        <v>139</v>
      </c>
      <c r="E5007" s="32" t="s">
        <v>248</v>
      </c>
      <c r="F5007" s="32" t="s">
        <v>148</v>
      </c>
      <c r="G5007" s="32">
        <v>2882</v>
      </c>
      <c r="H5007" s="32">
        <v>2864</v>
      </c>
      <c r="I5007" s="32">
        <v>479</v>
      </c>
      <c r="J5007" s="32">
        <v>2385</v>
      </c>
      <c r="K5007" s="32">
        <v>18766.578333333335</v>
      </c>
      <c r="L5007" s="32">
        <v>5775.2049999999999</v>
      </c>
      <c r="M5007" s="32"/>
      <c r="N5007" s="32" t="s">
        <v>318</v>
      </c>
    </row>
    <row r="5008" spans="1:14" x14ac:dyDescent="0.2">
      <c r="A5008" s="32">
        <v>2022</v>
      </c>
      <c r="B5008" s="32">
        <v>3</v>
      </c>
      <c r="C5008" s="32" t="s">
        <v>79</v>
      </c>
      <c r="D5008" s="32" t="s">
        <v>139</v>
      </c>
      <c r="E5008" s="32" t="s">
        <v>248</v>
      </c>
      <c r="F5008" s="32" t="s">
        <v>148</v>
      </c>
      <c r="G5008" s="32">
        <v>3576</v>
      </c>
      <c r="H5008" s="32">
        <v>3569</v>
      </c>
      <c r="I5008" s="32">
        <v>622</v>
      </c>
      <c r="J5008" s="32">
        <v>2947</v>
      </c>
      <c r="K5008" s="32">
        <v>23440.895</v>
      </c>
      <c r="L5008" s="32">
        <v>7312.5216666666665</v>
      </c>
      <c r="M5008" s="32"/>
      <c r="N5008" s="32" t="s">
        <v>318</v>
      </c>
    </row>
    <row r="5009" spans="1:14" x14ac:dyDescent="0.2">
      <c r="A5009" s="32">
        <v>2022</v>
      </c>
      <c r="B5009" s="32">
        <v>4</v>
      </c>
      <c r="C5009" s="32" t="s">
        <v>58</v>
      </c>
      <c r="D5009" s="32" t="s">
        <v>139</v>
      </c>
      <c r="E5009" s="32" t="s">
        <v>248</v>
      </c>
      <c r="F5009" s="32" t="s">
        <v>148</v>
      </c>
      <c r="G5009" s="32">
        <v>4122</v>
      </c>
      <c r="H5009" s="32">
        <v>4112</v>
      </c>
      <c r="I5009" s="32">
        <v>436</v>
      </c>
      <c r="J5009" s="32">
        <v>3676</v>
      </c>
      <c r="K5009" s="32">
        <v>29344.873333333333</v>
      </c>
      <c r="L5009" s="32">
        <v>8598.8433333333342</v>
      </c>
      <c r="M5009" s="32"/>
      <c r="N5009" s="32" t="s">
        <v>318</v>
      </c>
    </row>
    <row r="5010" spans="1:14" x14ac:dyDescent="0.2">
      <c r="A5010" s="32">
        <v>2022</v>
      </c>
      <c r="B5010" s="32">
        <v>5</v>
      </c>
      <c r="C5010" s="32" t="s">
        <v>36</v>
      </c>
      <c r="D5010" s="32" t="s">
        <v>139</v>
      </c>
      <c r="E5010" s="32" t="s">
        <v>248</v>
      </c>
      <c r="F5010" s="32" t="s">
        <v>148</v>
      </c>
      <c r="G5010" s="32">
        <v>4456</v>
      </c>
      <c r="H5010" s="32">
        <v>4453</v>
      </c>
      <c r="I5010" s="32">
        <v>576</v>
      </c>
      <c r="J5010" s="32">
        <v>3877</v>
      </c>
      <c r="K5010" s="32">
        <v>31223.794999999998</v>
      </c>
      <c r="L5010" s="32">
        <v>10004.671666666667</v>
      </c>
      <c r="M5010" s="32"/>
      <c r="N5010" s="32" t="s">
        <v>318</v>
      </c>
    </row>
    <row r="5011" spans="1:14" x14ac:dyDescent="0.2">
      <c r="A5011" s="32">
        <v>2022</v>
      </c>
      <c r="B5011" s="32">
        <v>6</v>
      </c>
      <c r="C5011" s="32" t="s">
        <v>44</v>
      </c>
      <c r="D5011" s="32" t="s">
        <v>139</v>
      </c>
      <c r="E5011" s="32" t="s">
        <v>248</v>
      </c>
      <c r="F5011" s="32" t="s">
        <v>148</v>
      </c>
      <c r="G5011" s="32">
        <v>4731</v>
      </c>
      <c r="H5011" s="32">
        <v>4702</v>
      </c>
      <c r="I5011" s="32">
        <v>846</v>
      </c>
      <c r="J5011" s="32">
        <v>3856</v>
      </c>
      <c r="K5011" s="32">
        <v>30753.561666666668</v>
      </c>
      <c r="L5011" s="32">
        <v>9798.0383333333339</v>
      </c>
      <c r="M5011" s="32"/>
      <c r="N5011" s="32" t="s">
        <v>318</v>
      </c>
    </row>
    <row r="5012" spans="1:14" x14ac:dyDescent="0.2">
      <c r="A5012" s="32">
        <v>2022</v>
      </c>
      <c r="B5012" s="32">
        <v>7</v>
      </c>
      <c r="C5012" s="32" t="s">
        <v>24</v>
      </c>
      <c r="D5012" s="32" t="s">
        <v>139</v>
      </c>
      <c r="E5012" s="32" t="s">
        <v>248</v>
      </c>
      <c r="F5012" s="32" t="s">
        <v>148</v>
      </c>
      <c r="G5012" s="32">
        <v>4685</v>
      </c>
      <c r="H5012" s="32">
        <v>4673</v>
      </c>
      <c r="I5012" s="32">
        <v>368</v>
      </c>
      <c r="J5012" s="32">
        <v>4305</v>
      </c>
      <c r="K5012" s="32">
        <v>34152.415000000001</v>
      </c>
      <c r="L5012" s="32">
        <v>10485.985000000001</v>
      </c>
      <c r="M5012" s="32"/>
      <c r="N5012" s="32" t="s">
        <v>318</v>
      </c>
    </row>
    <row r="5013" spans="1:14" x14ac:dyDescent="0.2">
      <c r="A5013" s="32">
        <v>2022</v>
      </c>
      <c r="B5013" s="32">
        <v>8</v>
      </c>
      <c r="C5013" s="32" t="s">
        <v>13</v>
      </c>
      <c r="D5013" s="32" t="s">
        <v>139</v>
      </c>
      <c r="E5013" s="32" t="s">
        <v>248</v>
      </c>
      <c r="F5013" s="32" t="s">
        <v>148</v>
      </c>
      <c r="G5013" s="32">
        <v>4807</v>
      </c>
      <c r="H5013" s="32">
        <v>4801</v>
      </c>
      <c r="I5013" s="32">
        <v>378</v>
      </c>
      <c r="J5013" s="32">
        <v>4423</v>
      </c>
      <c r="K5013" s="32">
        <v>35218.206666666665</v>
      </c>
      <c r="L5013" s="32">
        <v>10489.326666666666</v>
      </c>
      <c r="M5013" s="32"/>
      <c r="N5013" s="32" t="s">
        <v>318</v>
      </c>
    </row>
    <row r="5014" spans="1:14" x14ac:dyDescent="0.2">
      <c r="A5014" s="32">
        <v>2022</v>
      </c>
      <c r="B5014" s="32">
        <v>9</v>
      </c>
      <c r="C5014" s="32" t="s">
        <v>65</v>
      </c>
      <c r="D5014" s="32" t="s">
        <v>139</v>
      </c>
      <c r="E5014" s="32" t="s">
        <v>248</v>
      </c>
      <c r="F5014" s="32" t="s">
        <v>148</v>
      </c>
      <c r="G5014" s="32">
        <v>4630</v>
      </c>
      <c r="H5014" s="32">
        <v>4598</v>
      </c>
      <c r="I5014" s="32">
        <v>904</v>
      </c>
      <c r="J5014" s="32">
        <v>3694</v>
      </c>
      <c r="K5014" s="32">
        <v>29065.951666666668</v>
      </c>
      <c r="L5014" s="32">
        <v>11203.581666666667</v>
      </c>
      <c r="M5014" s="32"/>
      <c r="N5014" s="32" t="s">
        <v>318</v>
      </c>
    </row>
    <row r="5015" spans="1:14" x14ac:dyDescent="0.2">
      <c r="A5015" s="32">
        <v>2022</v>
      </c>
      <c r="B5015" s="32">
        <v>10</v>
      </c>
      <c r="C5015" s="32" t="s">
        <v>14</v>
      </c>
      <c r="D5015" s="32" t="s">
        <v>139</v>
      </c>
      <c r="E5015" s="32" t="s">
        <v>248</v>
      </c>
      <c r="F5015" s="32" t="s">
        <v>148</v>
      </c>
      <c r="G5015" s="32">
        <v>4447</v>
      </c>
      <c r="H5015" s="32">
        <v>4426</v>
      </c>
      <c r="I5015" s="32">
        <v>1204</v>
      </c>
      <c r="J5015" s="32">
        <v>3222</v>
      </c>
      <c r="K5015" s="32">
        <v>27272.353333333333</v>
      </c>
      <c r="L5015" s="32">
        <v>10232.646666666667</v>
      </c>
      <c r="M5015" s="32"/>
      <c r="N5015" s="32" t="s">
        <v>318</v>
      </c>
    </row>
    <row r="5016" spans="1:14" x14ac:dyDescent="0.2">
      <c r="A5016" s="32">
        <v>2022</v>
      </c>
      <c r="B5016" s="32">
        <v>11</v>
      </c>
      <c r="C5016" s="32" t="s">
        <v>11</v>
      </c>
      <c r="D5016" s="32" t="s">
        <v>139</v>
      </c>
      <c r="E5016" s="32" t="s">
        <v>248</v>
      </c>
      <c r="F5016" s="32" t="s">
        <v>148</v>
      </c>
      <c r="G5016" s="32">
        <v>3852</v>
      </c>
      <c r="H5016" s="32">
        <v>3838</v>
      </c>
      <c r="I5016" s="32">
        <v>547</v>
      </c>
      <c r="J5016" s="32">
        <v>3291</v>
      </c>
      <c r="K5016" s="32">
        <v>28027.759999999998</v>
      </c>
      <c r="L5016" s="32">
        <v>9453.9233333333341</v>
      </c>
      <c r="M5016" s="32"/>
      <c r="N5016" s="32" t="s">
        <v>318</v>
      </c>
    </row>
    <row r="5017" spans="1:14" x14ac:dyDescent="0.2">
      <c r="A5017" s="32">
        <v>2022</v>
      </c>
      <c r="B5017" s="32">
        <v>12</v>
      </c>
      <c r="C5017" s="32" t="s">
        <v>60</v>
      </c>
      <c r="D5017" s="32" t="s">
        <v>139</v>
      </c>
      <c r="E5017" s="32" t="s">
        <v>248</v>
      </c>
      <c r="F5017" s="32" t="s">
        <v>148</v>
      </c>
      <c r="G5017" s="32">
        <v>3908</v>
      </c>
      <c r="H5017" s="32">
        <v>3890</v>
      </c>
      <c r="I5017" s="32">
        <v>329</v>
      </c>
      <c r="J5017" s="32">
        <v>3561</v>
      </c>
      <c r="K5017" s="32">
        <v>28288.560000000001</v>
      </c>
      <c r="L5017" s="32">
        <v>8316.123333333333</v>
      </c>
      <c r="M5017" s="32"/>
      <c r="N5017" s="32" t="s">
        <v>318</v>
      </c>
    </row>
    <row r="5018" spans="1:14" x14ac:dyDescent="0.2">
      <c r="A5018" s="32">
        <v>2022</v>
      </c>
      <c r="B5018" s="32">
        <v>1</v>
      </c>
      <c r="C5018" s="32" t="s">
        <v>10</v>
      </c>
      <c r="D5018" s="32" t="s">
        <v>70</v>
      </c>
      <c r="E5018" s="32" t="s">
        <v>170</v>
      </c>
      <c r="F5018" s="32" t="s">
        <v>109</v>
      </c>
      <c r="G5018" s="32">
        <v>2010</v>
      </c>
      <c r="H5018" s="32">
        <v>2007</v>
      </c>
      <c r="I5018" s="32">
        <v>8</v>
      </c>
      <c r="J5018" s="32">
        <v>1999</v>
      </c>
      <c r="K5018" s="32">
        <v>14713.6</v>
      </c>
      <c r="L5018" s="32">
        <v>6693.4</v>
      </c>
      <c r="M5018" s="32"/>
      <c r="N5018" s="32" t="s">
        <v>319</v>
      </c>
    </row>
    <row r="5019" spans="1:14" x14ac:dyDescent="0.2">
      <c r="A5019" s="32">
        <v>2022</v>
      </c>
      <c r="B5019" s="32">
        <v>2</v>
      </c>
      <c r="C5019" s="32" t="s">
        <v>33</v>
      </c>
      <c r="D5019" s="32" t="s">
        <v>70</v>
      </c>
      <c r="E5019" s="32" t="s">
        <v>170</v>
      </c>
      <c r="F5019" s="32" t="s">
        <v>109</v>
      </c>
      <c r="G5019" s="32">
        <v>1761</v>
      </c>
      <c r="H5019" s="32">
        <v>1759</v>
      </c>
      <c r="I5019" s="32">
        <v>3</v>
      </c>
      <c r="J5019" s="32">
        <v>1756</v>
      </c>
      <c r="K5019" s="32">
        <v>13203.6</v>
      </c>
      <c r="L5019" s="32">
        <v>6269.4</v>
      </c>
      <c r="M5019" s="32"/>
      <c r="N5019" s="32" t="s">
        <v>319</v>
      </c>
    </row>
    <row r="5020" spans="1:14" x14ac:dyDescent="0.2">
      <c r="A5020" s="32">
        <v>2022</v>
      </c>
      <c r="B5020" s="32">
        <v>3</v>
      </c>
      <c r="C5020" s="32" t="s">
        <v>79</v>
      </c>
      <c r="D5020" s="32" t="s">
        <v>70</v>
      </c>
      <c r="E5020" s="32" t="s">
        <v>170</v>
      </c>
      <c r="F5020" s="32" t="s">
        <v>109</v>
      </c>
      <c r="G5020" s="32">
        <v>2297</v>
      </c>
      <c r="H5020" s="32">
        <v>2297</v>
      </c>
      <c r="I5020" s="32">
        <v>6</v>
      </c>
      <c r="J5020" s="32">
        <v>2291</v>
      </c>
      <c r="K5020" s="32">
        <v>17276</v>
      </c>
      <c r="L5020" s="32">
        <v>6985</v>
      </c>
      <c r="M5020" s="32"/>
      <c r="N5020" s="32" t="s">
        <v>319</v>
      </c>
    </row>
    <row r="5021" spans="1:14" x14ac:dyDescent="0.2">
      <c r="A5021" s="32">
        <v>2022</v>
      </c>
      <c r="B5021" s="32">
        <v>4</v>
      </c>
      <c r="C5021" s="32" t="s">
        <v>58</v>
      </c>
      <c r="D5021" s="32" t="s">
        <v>70</v>
      </c>
      <c r="E5021" s="32" t="s">
        <v>170</v>
      </c>
      <c r="F5021" s="32" t="s">
        <v>109</v>
      </c>
      <c r="G5021" s="32">
        <v>3123</v>
      </c>
      <c r="H5021" s="32">
        <v>3123</v>
      </c>
      <c r="I5021" s="32">
        <v>15</v>
      </c>
      <c r="J5021" s="32">
        <v>3108</v>
      </c>
      <c r="K5021" s="32">
        <v>23402</v>
      </c>
      <c r="L5021" s="32">
        <v>9887</v>
      </c>
      <c r="M5021" s="32"/>
      <c r="N5021" s="32" t="s">
        <v>319</v>
      </c>
    </row>
    <row r="5022" spans="1:14" x14ac:dyDescent="0.2">
      <c r="A5022" s="32">
        <v>2022</v>
      </c>
      <c r="B5022" s="32">
        <v>5</v>
      </c>
      <c r="C5022" s="32" t="s">
        <v>36</v>
      </c>
      <c r="D5022" s="32" t="s">
        <v>70</v>
      </c>
      <c r="E5022" s="32" t="s">
        <v>170</v>
      </c>
      <c r="F5022" s="32" t="s">
        <v>109</v>
      </c>
      <c r="G5022" s="32">
        <v>3394</v>
      </c>
      <c r="H5022" s="32">
        <v>3389</v>
      </c>
      <c r="I5022" s="32">
        <v>4</v>
      </c>
      <c r="J5022" s="32">
        <v>3385</v>
      </c>
      <c r="K5022" s="32">
        <v>25548</v>
      </c>
      <c r="L5022" s="32">
        <v>10795</v>
      </c>
      <c r="M5022" s="32"/>
      <c r="N5022" s="32" t="s">
        <v>319</v>
      </c>
    </row>
    <row r="5023" spans="1:14" x14ac:dyDescent="0.2">
      <c r="A5023" s="32">
        <v>2022</v>
      </c>
      <c r="B5023" s="32">
        <v>6</v>
      </c>
      <c r="C5023" s="32" t="s">
        <v>44</v>
      </c>
      <c r="D5023" s="32" t="s">
        <v>70</v>
      </c>
      <c r="E5023" s="32" t="s">
        <v>170</v>
      </c>
      <c r="F5023" s="32" t="s">
        <v>109</v>
      </c>
      <c r="G5023" s="32">
        <v>3622</v>
      </c>
      <c r="H5023" s="32">
        <v>3599</v>
      </c>
      <c r="I5023" s="32">
        <v>14</v>
      </c>
      <c r="J5023" s="32">
        <v>3585</v>
      </c>
      <c r="K5023" s="32">
        <v>26528</v>
      </c>
      <c r="L5023" s="32">
        <v>13301</v>
      </c>
      <c r="M5023" s="32"/>
      <c r="N5023" s="32" t="s">
        <v>319</v>
      </c>
    </row>
    <row r="5024" spans="1:14" x14ac:dyDescent="0.2">
      <c r="A5024" s="32">
        <v>2022</v>
      </c>
      <c r="B5024" s="32">
        <v>7</v>
      </c>
      <c r="C5024" s="32" t="s">
        <v>24</v>
      </c>
      <c r="D5024" s="32" t="s">
        <v>70</v>
      </c>
      <c r="E5024" s="32" t="s">
        <v>170</v>
      </c>
      <c r="F5024" s="32" t="s">
        <v>109</v>
      </c>
      <c r="G5024" s="32">
        <v>4207</v>
      </c>
      <c r="H5024" s="32">
        <v>4170</v>
      </c>
      <c r="I5024" s="32">
        <v>18</v>
      </c>
      <c r="J5024" s="32">
        <v>4152</v>
      </c>
      <c r="K5024" s="32">
        <v>30149</v>
      </c>
      <c r="L5024" s="32">
        <v>16043</v>
      </c>
      <c r="M5024" s="32"/>
      <c r="N5024" s="32" t="s">
        <v>319</v>
      </c>
    </row>
    <row r="5025" spans="1:14" x14ac:dyDescent="0.2">
      <c r="A5025" s="32">
        <v>2022</v>
      </c>
      <c r="B5025" s="32">
        <v>8</v>
      </c>
      <c r="C5025" s="32" t="s">
        <v>13</v>
      </c>
      <c r="D5025" s="32" t="s">
        <v>70</v>
      </c>
      <c r="E5025" s="32" t="s">
        <v>170</v>
      </c>
      <c r="F5025" s="32" t="s">
        <v>109</v>
      </c>
      <c r="G5025" s="32">
        <v>3409</v>
      </c>
      <c r="H5025" s="32">
        <v>3382</v>
      </c>
      <c r="I5025" s="32">
        <v>18</v>
      </c>
      <c r="J5025" s="32">
        <v>3364</v>
      </c>
      <c r="K5025" s="32">
        <v>24753</v>
      </c>
      <c r="L5025" s="32">
        <v>12954</v>
      </c>
      <c r="M5025" s="32"/>
      <c r="N5025" s="32" t="s">
        <v>319</v>
      </c>
    </row>
    <row r="5026" spans="1:14" x14ac:dyDescent="0.2">
      <c r="A5026" s="32">
        <v>2022</v>
      </c>
      <c r="B5026" s="32">
        <v>9</v>
      </c>
      <c r="C5026" s="32" t="s">
        <v>65</v>
      </c>
      <c r="D5026" s="32" t="s">
        <v>70</v>
      </c>
      <c r="E5026" s="32" t="s">
        <v>170</v>
      </c>
      <c r="F5026" s="32" t="s">
        <v>109</v>
      </c>
      <c r="G5026" s="32">
        <v>3730</v>
      </c>
      <c r="H5026" s="32">
        <v>3719</v>
      </c>
      <c r="I5026" s="32">
        <v>17</v>
      </c>
      <c r="J5026" s="32">
        <v>3702</v>
      </c>
      <c r="K5026" s="32">
        <v>27631.7</v>
      </c>
      <c r="L5026" s="32">
        <v>13403.3</v>
      </c>
      <c r="M5026" s="32"/>
      <c r="N5026" s="32" t="s">
        <v>319</v>
      </c>
    </row>
    <row r="5027" spans="1:14" x14ac:dyDescent="0.2">
      <c r="A5027" s="32">
        <v>2022</v>
      </c>
      <c r="B5027" s="32">
        <v>10</v>
      </c>
      <c r="C5027" s="32" t="s">
        <v>14</v>
      </c>
      <c r="D5027" s="32" t="s">
        <v>70</v>
      </c>
      <c r="E5027" s="32" t="s">
        <v>170</v>
      </c>
      <c r="F5027" s="32" t="s">
        <v>109</v>
      </c>
      <c r="G5027" s="32">
        <v>3379</v>
      </c>
      <c r="H5027" s="32">
        <v>3370</v>
      </c>
      <c r="I5027" s="32">
        <v>5</v>
      </c>
      <c r="J5027" s="32">
        <v>3365</v>
      </c>
      <c r="K5027" s="32">
        <v>25432.400000000001</v>
      </c>
      <c r="L5027" s="32">
        <v>10273.6</v>
      </c>
      <c r="M5027" s="32"/>
      <c r="N5027" s="32" t="s">
        <v>319</v>
      </c>
    </row>
    <row r="5028" spans="1:14" x14ac:dyDescent="0.2">
      <c r="A5028" s="32">
        <v>2022</v>
      </c>
      <c r="B5028" s="32">
        <v>11</v>
      </c>
      <c r="C5028" s="32" t="s">
        <v>11</v>
      </c>
      <c r="D5028" s="32" t="s">
        <v>70</v>
      </c>
      <c r="E5028" s="32" t="s">
        <v>170</v>
      </c>
      <c r="F5028" s="32" t="s">
        <v>109</v>
      </c>
      <c r="G5028" s="32">
        <v>2194</v>
      </c>
      <c r="H5028" s="32">
        <v>2192</v>
      </c>
      <c r="I5028" s="32">
        <v>1</v>
      </c>
      <c r="J5028" s="32">
        <v>2191</v>
      </c>
      <c r="K5028" s="32">
        <v>16808</v>
      </c>
      <c r="L5028" s="32">
        <v>6912</v>
      </c>
      <c r="M5028" s="32"/>
      <c r="N5028" s="32" t="s">
        <v>319</v>
      </c>
    </row>
    <row r="5029" spans="1:14" x14ac:dyDescent="0.2">
      <c r="A5029" s="32">
        <v>2022</v>
      </c>
      <c r="B5029" s="32">
        <v>12</v>
      </c>
      <c r="C5029" s="32" t="s">
        <v>60</v>
      </c>
      <c r="D5029" s="32" t="s">
        <v>70</v>
      </c>
      <c r="E5029" s="32" t="s">
        <v>170</v>
      </c>
      <c r="F5029" s="32" t="s">
        <v>109</v>
      </c>
      <c r="G5029" s="32">
        <v>2472</v>
      </c>
      <c r="H5029" s="32">
        <v>2471</v>
      </c>
      <c r="I5029" s="32">
        <v>1</v>
      </c>
      <c r="J5029" s="32">
        <v>2470</v>
      </c>
      <c r="K5029" s="32">
        <v>19201</v>
      </c>
      <c r="L5029" s="32">
        <v>6947</v>
      </c>
      <c r="M5029" s="32"/>
      <c r="N5029" s="32" t="s">
        <v>319</v>
      </c>
    </row>
    <row r="5030" spans="1:14" x14ac:dyDescent="0.2">
      <c r="A5030" s="32">
        <v>2022</v>
      </c>
      <c r="B5030" s="32">
        <v>1</v>
      </c>
      <c r="C5030" s="32" t="s">
        <v>10</v>
      </c>
      <c r="D5030" s="32" t="s">
        <v>20</v>
      </c>
      <c r="E5030" s="32" t="s">
        <v>249</v>
      </c>
      <c r="F5030" s="32" t="s">
        <v>109</v>
      </c>
      <c r="G5030" s="32">
        <v>5757</v>
      </c>
      <c r="H5030" s="32">
        <v>5103</v>
      </c>
      <c r="I5030" s="32">
        <v>415</v>
      </c>
      <c r="J5030" s="32">
        <v>4688</v>
      </c>
      <c r="K5030" s="32">
        <v>49267.951666666668</v>
      </c>
      <c r="L5030" s="32">
        <v>17826.231666666667</v>
      </c>
      <c r="M5030" s="32"/>
      <c r="N5030" s="32" t="s">
        <v>320</v>
      </c>
    </row>
    <row r="5031" spans="1:14" x14ac:dyDescent="0.2">
      <c r="A5031" s="32">
        <v>2022</v>
      </c>
      <c r="B5031" s="32">
        <v>2</v>
      </c>
      <c r="C5031" s="32" t="s">
        <v>33</v>
      </c>
      <c r="D5031" s="32" t="s">
        <v>20</v>
      </c>
      <c r="E5031" s="32" t="s">
        <v>249</v>
      </c>
      <c r="F5031" s="32" t="s">
        <v>109</v>
      </c>
      <c r="G5031" s="32">
        <v>5419</v>
      </c>
      <c r="H5031" s="32">
        <v>5229</v>
      </c>
      <c r="I5031" s="32">
        <v>394</v>
      </c>
      <c r="J5031" s="32">
        <v>4835</v>
      </c>
      <c r="K5031" s="32">
        <v>50615.426666666666</v>
      </c>
      <c r="L5031" s="32">
        <v>17047.723333333332</v>
      </c>
      <c r="M5031" s="32"/>
      <c r="N5031" s="32" t="s">
        <v>320</v>
      </c>
    </row>
    <row r="5032" spans="1:14" x14ac:dyDescent="0.2">
      <c r="A5032" s="32">
        <v>2022</v>
      </c>
      <c r="B5032" s="32">
        <v>3</v>
      </c>
      <c r="C5032" s="32" t="s">
        <v>79</v>
      </c>
      <c r="D5032" s="32" t="s">
        <v>20</v>
      </c>
      <c r="E5032" s="32" t="s">
        <v>249</v>
      </c>
      <c r="F5032" s="32" t="s">
        <v>109</v>
      </c>
      <c r="G5032" s="32">
        <v>7035</v>
      </c>
      <c r="H5032" s="32">
        <v>6976</v>
      </c>
      <c r="I5032" s="32">
        <v>520</v>
      </c>
      <c r="J5032" s="32">
        <v>6456</v>
      </c>
      <c r="K5032" s="32">
        <v>67009.063333333339</v>
      </c>
      <c r="L5032" s="32">
        <v>21891.953333333335</v>
      </c>
      <c r="M5032" s="32"/>
      <c r="N5032" s="32" t="s">
        <v>320</v>
      </c>
    </row>
    <row r="5033" spans="1:14" x14ac:dyDescent="0.2">
      <c r="A5033" s="32">
        <v>2022</v>
      </c>
      <c r="B5033" s="32">
        <v>4</v>
      </c>
      <c r="C5033" s="32" t="s">
        <v>58</v>
      </c>
      <c r="D5033" s="32" t="s">
        <v>20</v>
      </c>
      <c r="E5033" s="32" t="s">
        <v>249</v>
      </c>
      <c r="F5033" s="32" t="s">
        <v>109</v>
      </c>
      <c r="G5033" s="32">
        <v>7874</v>
      </c>
      <c r="H5033" s="32">
        <v>7860</v>
      </c>
      <c r="I5033" s="32">
        <v>556</v>
      </c>
      <c r="J5033" s="32">
        <v>7304</v>
      </c>
      <c r="K5033" s="32">
        <v>75676.063333333339</v>
      </c>
      <c r="L5033" s="32">
        <v>28217.103333333333</v>
      </c>
      <c r="M5033" s="32"/>
      <c r="N5033" s="32" t="s">
        <v>320</v>
      </c>
    </row>
    <row r="5034" spans="1:14" x14ac:dyDescent="0.2">
      <c r="A5034" s="32">
        <v>2022</v>
      </c>
      <c r="B5034" s="32">
        <v>5</v>
      </c>
      <c r="C5034" s="32" t="s">
        <v>36</v>
      </c>
      <c r="D5034" s="32" t="s">
        <v>20</v>
      </c>
      <c r="E5034" s="32" t="s">
        <v>249</v>
      </c>
      <c r="F5034" s="32" t="s">
        <v>109</v>
      </c>
      <c r="G5034" s="32">
        <v>8496</v>
      </c>
      <c r="H5034" s="32">
        <v>8484</v>
      </c>
      <c r="I5034" s="32">
        <v>604</v>
      </c>
      <c r="J5034" s="32">
        <v>7880</v>
      </c>
      <c r="K5034" s="32">
        <v>81916.976666666669</v>
      </c>
      <c r="L5034" s="32">
        <v>31878.74</v>
      </c>
      <c r="M5034" s="32"/>
      <c r="N5034" s="32" t="s">
        <v>320</v>
      </c>
    </row>
    <row r="5035" spans="1:14" x14ac:dyDescent="0.2">
      <c r="A5035" s="32">
        <v>2022</v>
      </c>
      <c r="B5035" s="32">
        <v>6</v>
      </c>
      <c r="C5035" s="32" t="s">
        <v>44</v>
      </c>
      <c r="D5035" s="32" t="s">
        <v>20</v>
      </c>
      <c r="E5035" s="32" t="s">
        <v>249</v>
      </c>
      <c r="F5035" s="32" t="s">
        <v>109</v>
      </c>
      <c r="G5035" s="32">
        <v>8650</v>
      </c>
      <c r="H5035" s="32">
        <v>8634</v>
      </c>
      <c r="I5035" s="32">
        <v>682</v>
      </c>
      <c r="J5035" s="32">
        <v>7952</v>
      </c>
      <c r="K5035" s="32">
        <v>81204.508333333331</v>
      </c>
      <c r="L5035" s="32">
        <v>39254.791666666664</v>
      </c>
      <c r="M5035" s="32"/>
      <c r="N5035" s="32" t="s">
        <v>320</v>
      </c>
    </row>
    <row r="5036" spans="1:14" x14ac:dyDescent="0.2">
      <c r="A5036" s="32">
        <v>2022</v>
      </c>
      <c r="B5036" s="32">
        <v>7</v>
      </c>
      <c r="C5036" s="32" t="s">
        <v>24</v>
      </c>
      <c r="D5036" s="32" t="s">
        <v>20</v>
      </c>
      <c r="E5036" s="32" t="s">
        <v>249</v>
      </c>
      <c r="F5036" s="32" t="s">
        <v>109</v>
      </c>
      <c r="G5036" s="32">
        <v>9066</v>
      </c>
      <c r="H5036" s="32">
        <v>9047</v>
      </c>
      <c r="I5036" s="32">
        <v>803</v>
      </c>
      <c r="J5036" s="32">
        <v>8244</v>
      </c>
      <c r="K5036" s="32">
        <v>85432.226666666669</v>
      </c>
      <c r="L5036" s="32">
        <v>35055.839999999997</v>
      </c>
      <c r="M5036" s="32"/>
      <c r="N5036" s="32" t="s">
        <v>320</v>
      </c>
    </row>
    <row r="5037" spans="1:14" x14ac:dyDescent="0.2">
      <c r="A5037" s="32">
        <v>2022</v>
      </c>
      <c r="B5037" s="32">
        <v>8</v>
      </c>
      <c r="C5037" s="32" t="s">
        <v>13</v>
      </c>
      <c r="D5037" s="32" t="s">
        <v>20</v>
      </c>
      <c r="E5037" s="32" t="s">
        <v>249</v>
      </c>
      <c r="F5037" s="32" t="s">
        <v>109</v>
      </c>
      <c r="G5037" s="32">
        <v>9076</v>
      </c>
      <c r="H5037" s="32">
        <v>9057</v>
      </c>
      <c r="I5037" s="32">
        <v>716</v>
      </c>
      <c r="J5037" s="32">
        <v>8341</v>
      </c>
      <c r="K5037" s="32">
        <v>87388.18</v>
      </c>
      <c r="L5037" s="32">
        <v>34336.33666666667</v>
      </c>
      <c r="M5037" s="32"/>
      <c r="N5037" s="32" t="s">
        <v>320</v>
      </c>
    </row>
    <row r="5038" spans="1:14" x14ac:dyDescent="0.2">
      <c r="A5038" s="32">
        <v>2022</v>
      </c>
      <c r="B5038" s="32">
        <v>9</v>
      </c>
      <c r="C5038" s="32" t="s">
        <v>65</v>
      </c>
      <c r="D5038" s="32" t="s">
        <v>20</v>
      </c>
      <c r="E5038" s="32" t="s">
        <v>249</v>
      </c>
      <c r="F5038" s="32" t="s">
        <v>109</v>
      </c>
      <c r="G5038" s="32">
        <v>9171</v>
      </c>
      <c r="H5038" s="32">
        <v>9157</v>
      </c>
      <c r="I5038" s="32">
        <v>730</v>
      </c>
      <c r="J5038" s="32">
        <v>8427</v>
      </c>
      <c r="K5038" s="32">
        <v>87922.80333333333</v>
      </c>
      <c r="L5038" s="32">
        <v>36720.93</v>
      </c>
      <c r="M5038" s="32"/>
      <c r="N5038" s="32" t="s">
        <v>320</v>
      </c>
    </row>
    <row r="5039" spans="1:14" x14ac:dyDescent="0.2">
      <c r="A5039" s="32">
        <v>2022</v>
      </c>
      <c r="B5039" s="32">
        <v>10</v>
      </c>
      <c r="C5039" s="32" t="s">
        <v>14</v>
      </c>
      <c r="D5039" s="32" t="s">
        <v>20</v>
      </c>
      <c r="E5039" s="32" t="s">
        <v>249</v>
      </c>
      <c r="F5039" s="32" t="s">
        <v>109</v>
      </c>
      <c r="G5039" s="32">
        <v>8673</v>
      </c>
      <c r="H5039" s="32">
        <v>8658</v>
      </c>
      <c r="I5039" s="32">
        <v>616</v>
      </c>
      <c r="J5039" s="32">
        <v>8042</v>
      </c>
      <c r="K5039" s="32">
        <v>86633.021666666667</v>
      </c>
      <c r="L5039" s="32">
        <v>35479.328333333331</v>
      </c>
      <c r="M5039" s="32"/>
      <c r="N5039" s="32" t="s">
        <v>320</v>
      </c>
    </row>
    <row r="5040" spans="1:14" x14ac:dyDescent="0.2">
      <c r="A5040" s="32">
        <v>2022</v>
      </c>
      <c r="B5040" s="32">
        <v>11</v>
      </c>
      <c r="C5040" s="32" t="s">
        <v>11</v>
      </c>
      <c r="D5040" s="32" t="s">
        <v>20</v>
      </c>
      <c r="E5040" s="32" t="s">
        <v>249</v>
      </c>
      <c r="F5040" s="32" t="s">
        <v>109</v>
      </c>
      <c r="G5040" s="32">
        <v>6898</v>
      </c>
      <c r="H5040" s="32">
        <v>6822</v>
      </c>
      <c r="I5040" s="32">
        <v>484</v>
      </c>
      <c r="J5040" s="32">
        <v>6338</v>
      </c>
      <c r="K5040" s="32">
        <v>70044.926666666666</v>
      </c>
      <c r="L5040" s="32">
        <v>28711.156666666666</v>
      </c>
      <c r="M5040" s="32"/>
      <c r="N5040" s="32" t="s">
        <v>320</v>
      </c>
    </row>
    <row r="5041" spans="1:14" x14ac:dyDescent="0.2">
      <c r="A5041" s="32">
        <v>2022</v>
      </c>
      <c r="B5041" s="32">
        <v>12</v>
      </c>
      <c r="C5041" s="32" t="s">
        <v>60</v>
      </c>
      <c r="D5041" s="32" t="s">
        <v>20</v>
      </c>
      <c r="E5041" s="32" t="s">
        <v>249</v>
      </c>
      <c r="F5041" s="32" t="s">
        <v>109</v>
      </c>
      <c r="G5041" s="32">
        <v>7238</v>
      </c>
      <c r="H5041" s="32">
        <v>6738</v>
      </c>
      <c r="I5041" s="32">
        <v>424</v>
      </c>
      <c r="J5041" s="32">
        <v>6314</v>
      </c>
      <c r="K5041" s="32">
        <v>67083.866666666669</v>
      </c>
      <c r="L5041" s="32">
        <v>26633.316666666666</v>
      </c>
      <c r="M5041" s="32"/>
      <c r="N5041" s="32" t="s">
        <v>320</v>
      </c>
    </row>
    <row r="5042" spans="1:14" x14ac:dyDescent="0.2">
      <c r="A5042" s="32">
        <v>2022</v>
      </c>
      <c r="B5042" s="32">
        <v>1</v>
      </c>
      <c r="C5042" s="32" t="s">
        <v>10</v>
      </c>
      <c r="D5042" s="32" t="s">
        <v>46</v>
      </c>
      <c r="E5042" s="32" t="s">
        <v>213</v>
      </c>
      <c r="F5042" s="32" t="s">
        <v>109</v>
      </c>
      <c r="G5042" s="32">
        <v>2617</v>
      </c>
      <c r="H5042" s="32">
        <v>2615</v>
      </c>
      <c r="I5042" s="32">
        <v>65</v>
      </c>
      <c r="J5042" s="32">
        <v>2550</v>
      </c>
      <c r="K5042" s="32">
        <v>22441</v>
      </c>
      <c r="L5042" s="32">
        <v>7252</v>
      </c>
      <c r="M5042" s="32"/>
      <c r="N5042" s="32" t="s">
        <v>321</v>
      </c>
    </row>
    <row r="5043" spans="1:14" x14ac:dyDescent="0.2">
      <c r="A5043" s="32">
        <v>2022</v>
      </c>
      <c r="B5043" s="32">
        <v>2</v>
      </c>
      <c r="C5043" s="32" t="s">
        <v>33</v>
      </c>
      <c r="D5043" s="32" t="s">
        <v>46</v>
      </c>
      <c r="E5043" s="32" t="s">
        <v>213</v>
      </c>
      <c r="F5043" s="32" t="s">
        <v>109</v>
      </c>
      <c r="G5043" s="32">
        <v>2909</v>
      </c>
      <c r="H5043" s="32">
        <v>2897</v>
      </c>
      <c r="I5043" s="32">
        <v>131</v>
      </c>
      <c r="J5043" s="32">
        <v>2766</v>
      </c>
      <c r="K5043" s="32">
        <v>24163</v>
      </c>
      <c r="L5043" s="32">
        <v>8228</v>
      </c>
      <c r="M5043" s="32"/>
      <c r="N5043" s="32" t="s">
        <v>321</v>
      </c>
    </row>
    <row r="5044" spans="1:14" x14ac:dyDescent="0.2">
      <c r="A5044" s="32">
        <v>2022</v>
      </c>
      <c r="B5044" s="32">
        <v>3</v>
      </c>
      <c r="C5044" s="32" t="s">
        <v>79</v>
      </c>
      <c r="D5044" s="32" t="s">
        <v>46</v>
      </c>
      <c r="E5044" s="32" t="s">
        <v>213</v>
      </c>
      <c r="F5044" s="32" t="s">
        <v>109</v>
      </c>
      <c r="G5044" s="32">
        <v>3462</v>
      </c>
      <c r="H5044" s="32">
        <v>3456</v>
      </c>
      <c r="I5044" s="32">
        <v>89</v>
      </c>
      <c r="J5044" s="32">
        <v>3367</v>
      </c>
      <c r="K5044" s="32">
        <v>29656.1</v>
      </c>
      <c r="L5044" s="32">
        <v>9467.9</v>
      </c>
      <c r="M5044" s="32"/>
      <c r="N5044" s="32" t="s">
        <v>321</v>
      </c>
    </row>
    <row r="5045" spans="1:14" x14ac:dyDescent="0.2">
      <c r="A5045" s="32">
        <v>2022</v>
      </c>
      <c r="B5045" s="32">
        <v>4</v>
      </c>
      <c r="C5045" s="32" t="s">
        <v>58</v>
      </c>
      <c r="D5045" s="32" t="s">
        <v>46</v>
      </c>
      <c r="E5045" s="32" t="s">
        <v>213</v>
      </c>
      <c r="F5045" s="32" t="s">
        <v>109</v>
      </c>
      <c r="G5045" s="32">
        <v>3764</v>
      </c>
      <c r="H5045" s="32">
        <v>3761</v>
      </c>
      <c r="I5045" s="32">
        <v>101</v>
      </c>
      <c r="J5045" s="32">
        <v>3660</v>
      </c>
      <c r="K5045" s="32">
        <v>32173.8</v>
      </c>
      <c r="L5045" s="32">
        <v>11550.2</v>
      </c>
      <c r="M5045" s="32"/>
      <c r="N5045" s="32" t="s">
        <v>321</v>
      </c>
    </row>
    <row r="5046" spans="1:14" x14ac:dyDescent="0.2">
      <c r="A5046" s="32">
        <v>2022</v>
      </c>
      <c r="B5046" s="32">
        <v>5</v>
      </c>
      <c r="C5046" s="32" t="s">
        <v>36</v>
      </c>
      <c r="D5046" s="32" t="s">
        <v>46</v>
      </c>
      <c r="E5046" s="32" t="s">
        <v>213</v>
      </c>
      <c r="F5046" s="32" t="s">
        <v>109</v>
      </c>
      <c r="G5046" s="32">
        <v>4014</v>
      </c>
      <c r="H5046" s="32">
        <v>4007</v>
      </c>
      <c r="I5046" s="32">
        <v>109</v>
      </c>
      <c r="J5046" s="32">
        <v>3898</v>
      </c>
      <c r="K5046" s="32">
        <v>34421.599999999999</v>
      </c>
      <c r="L5046" s="32">
        <v>12194.4</v>
      </c>
      <c r="M5046" s="32"/>
      <c r="N5046" s="32" t="s">
        <v>321</v>
      </c>
    </row>
    <row r="5047" spans="1:14" x14ac:dyDescent="0.2">
      <c r="A5047" s="32">
        <v>2022</v>
      </c>
      <c r="B5047" s="32">
        <v>6</v>
      </c>
      <c r="C5047" s="32" t="s">
        <v>44</v>
      </c>
      <c r="D5047" s="32" t="s">
        <v>46</v>
      </c>
      <c r="E5047" s="32" t="s">
        <v>213</v>
      </c>
      <c r="F5047" s="32" t="s">
        <v>109</v>
      </c>
      <c r="G5047" s="32">
        <v>4017</v>
      </c>
      <c r="H5047" s="32">
        <v>4006</v>
      </c>
      <c r="I5047" s="32">
        <v>100</v>
      </c>
      <c r="J5047" s="32">
        <v>3906</v>
      </c>
      <c r="K5047" s="32">
        <v>34536.5</v>
      </c>
      <c r="L5047" s="32">
        <v>13080.5</v>
      </c>
      <c r="M5047" s="32"/>
      <c r="N5047" s="32" t="s">
        <v>321</v>
      </c>
    </row>
    <row r="5048" spans="1:14" x14ac:dyDescent="0.2">
      <c r="A5048" s="32">
        <v>2022</v>
      </c>
      <c r="B5048" s="32">
        <v>7</v>
      </c>
      <c r="C5048" s="32" t="s">
        <v>24</v>
      </c>
      <c r="D5048" s="32" t="s">
        <v>46</v>
      </c>
      <c r="E5048" s="32" t="s">
        <v>213</v>
      </c>
      <c r="F5048" s="32" t="s">
        <v>109</v>
      </c>
      <c r="G5048" s="32">
        <v>4184</v>
      </c>
      <c r="H5048" s="32">
        <v>4176</v>
      </c>
      <c r="I5048" s="32">
        <v>82</v>
      </c>
      <c r="J5048" s="32">
        <v>4094</v>
      </c>
      <c r="K5048" s="32">
        <v>36163</v>
      </c>
      <c r="L5048" s="32">
        <v>14188</v>
      </c>
      <c r="M5048" s="32"/>
      <c r="N5048" s="32" t="s">
        <v>321</v>
      </c>
    </row>
    <row r="5049" spans="1:14" x14ac:dyDescent="0.2">
      <c r="A5049" s="32">
        <v>2022</v>
      </c>
      <c r="B5049" s="32">
        <v>8</v>
      </c>
      <c r="C5049" s="32" t="s">
        <v>13</v>
      </c>
      <c r="D5049" s="32" t="s">
        <v>46</v>
      </c>
      <c r="E5049" s="32" t="s">
        <v>213</v>
      </c>
      <c r="F5049" s="32" t="s">
        <v>109</v>
      </c>
      <c r="G5049" s="32">
        <v>4220</v>
      </c>
      <c r="H5049" s="32">
        <v>4219</v>
      </c>
      <c r="I5049" s="32">
        <v>85</v>
      </c>
      <c r="J5049" s="32">
        <v>4134</v>
      </c>
      <c r="K5049" s="32">
        <v>36965.300000000003</v>
      </c>
      <c r="L5049" s="32">
        <v>13163.7</v>
      </c>
      <c r="M5049" s="32"/>
      <c r="N5049" s="32" t="s">
        <v>321</v>
      </c>
    </row>
    <row r="5050" spans="1:14" x14ac:dyDescent="0.2">
      <c r="A5050" s="32">
        <v>2022</v>
      </c>
      <c r="B5050" s="32">
        <v>9</v>
      </c>
      <c r="C5050" s="32" t="s">
        <v>65</v>
      </c>
      <c r="D5050" s="32" t="s">
        <v>46</v>
      </c>
      <c r="E5050" s="32" t="s">
        <v>213</v>
      </c>
      <c r="F5050" s="32" t="s">
        <v>109</v>
      </c>
      <c r="G5050" s="32">
        <v>3978</v>
      </c>
      <c r="H5050" s="32">
        <v>3975</v>
      </c>
      <c r="I5050" s="32">
        <v>119</v>
      </c>
      <c r="J5050" s="32">
        <v>3856</v>
      </c>
      <c r="K5050" s="32">
        <v>34400.6</v>
      </c>
      <c r="L5050" s="32">
        <v>12828.4</v>
      </c>
      <c r="M5050" s="32"/>
      <c r="N5050" s="32" t="s">
        <v>321</v>
      </c>
    </row>
    <row r="5051" spans="1:14" x14ac:dyDescent="0.2">
      <c r="A5051" s="32">
        <v>2022</v>
      </c>
      <c r="B5051" s="32">
        <v>10</v>
      </c>
      <c r="C5051" s="32" t="s">
        <v>14</v>
      </c>
      <c r="D5051" s="32" t="s">
        <v>46</v>
      </c>
      <c r="E5051" s="32" t="s">
        <v>213</v>
      </c>
      <c r="F5051" s="32" t="s">
        <v>109</v>
      </c>
      <c r="G5051" s="32">
        <v>3914</v>
      </c>
      <c r="H5051" s="32">
        <v>3906</v>
      </c>
      <c r="I5051" s="32">
        <v>138</v>
      </c>
      <c r="J5051" s="32">
        <v>3768</v>
      </c>
      <c r="K5051" s="32">
        <v>33805.599999999999</v>
      </c>
      <c r="L5051" s="32">
        <v>12138.4</v>
      </c>
      <c r="M5051" s="32"/>
      <c r="N5051" s="32" t="s">
        <v>321</v>
      </c>
    </row>
    <row r="5052" spans="1:14" x14ac:dyDescent="0.2">
      <c r="A5052" s="32">
        <v>2022</v>
      </c>
      <c r="B5052" s="32">
        <v>11</v>
      </c>
      <c r="C5052" s="32" t="s">
        <v>11</v>
      </c>
      <c r="D5052" s="32" t="s">
        <v>46</v>
      </c>
      <c r="E5052" s="32" t="s">
        <v>213</v>
      </c>
      <c r="F5052" s="32" t="s">
        <v>109</v>
      </c>
      <c r="G5052" s="32">
        <v>3579</v>
      </c>
      <c r="H5052" s="32">
        <v>3575</v>
      </c>
      <c r="I5052" s="32">
        <v>139</v>
      </c>
      <c r="J5052" s="32">
        <v>3436</v>
      </c>
      <c r="K5052" s="32">
        <v>30965.3</v>
      </c>
      <c r="L5052" s="32">
        <v>10810.7</v>
      </c>
      <c r="M5052" s="32"/>
      <c r="N5052" s="32" t="s">
        <v>321</v>
      </c>
    </row>
    <row r="5053" spans="1:14" x14ac:dyDescent="0.2">
      <c r="A5053" s="32">
        <v>2022</v>
      </c>
      <c r="B5053" s="32">
        <v>12</v>
      </c>
      <c r="C5053" s="32" t="s">
        <v>60</v>
      </c>
      <c r="D5053" s="32" t="s">
        <v>46</v>
      </c>
      <c r="E5053" s="32" t="s">
        <v>213</v>
      </c>
      <c r="F5053" s="32" t="s">
        <v>109</v>
      </c>
      <c r="G5053" s="32">
        <v>3746</v>
      </c>
      <c r="H5053" s="32">
        <v>3745</v>
      </c>
      <c r="I5053" s="32">
        <v>163</v>
      </c>
      <c r="J5053" s="32">
        <v>3582</v>
      </c>
      <c r="K5053" s="32">
        <v>32271.599999999999</v>
      </c>
      <c r="L5053" s="32">
        <v>13722.4</v>
      </c>
      <c r="M5053" s="32"/>
      <c r="N5053" s="32" t="s">
        <v>321</v>
      </c>
    </row>
    <row r="5054" spans="1:14" x14ac:dyDescent="0.2">
      <c r="A5054" s="32">
        <v>2022</v>
      </c>
      <c r="B5054" s="32">
        <v>1</v>
      </c>
      <c r="C5054" s="32" t="s">
        <v>10</v>
      </c>
      <c r="D5054" s="32" t="s">
        <v>219</v>
      </c>
      <c r="E5054" s="32" t="s">
        <v>220</v>
      </c>
      <c r="F5054" s="32" t="s">
        <v>109</v>
      </c>
      <c r="G5054" s="32">
        <v>1418</v>
      </c>
      <c r="H5054" s="32">
        <v>1408</v>
      </c>
      <c r="I5054" s="32">
        <v>54</v>
      </c>
      <c r="J5054" s="32">
        <v>1354</v>
      </c>
      <c r="K5054" s="32">
        <v>7136</v>
      </c>
      <c r="L5054" s="32">
        <v>3966</v>
      </c>
      <c r="M5054" s="32"/>
      <c r="N5054" s="32" t="s">
        <v>322</v>
      </c>
    </row>
    <row r="5055" spans="1:14" x14ac:dyDescent="0.2">
      <c r="A5055" s="32">
        <v>2022</v>
      </c>
      <c r="B5055" s="32">
        <v>2</v>
      </c>
      <c r="C5055" s="32" t="s">
        <v>33</v>
      </c>
      <c r="D5055" s="32" t="s">
        <v>219</v>
      </c>
      <c r="E5055" s="32" t="s">
        <v>220</v>
      </c>
      <c r="F5055" s="32" t="s">
        <v>109</v>
      </c>
      <c r="G5055" s="32">
        <v>1343</v>
      </c>
      <c r="H5055" s="32">
        <v>1322</v>
      </c>
      <c r="I5055" s="32">
        <v>50</v>
      </c>
      <c r="J5055" s="32">
        <v>1272</v>
      </c>
      <c r="K5055" s="32">
        <v>6564</v>
      </c>
      <c r="L5055" s="32">
        <v>3521</v>
      </c>
      <c r="M5055" s="32"/>
      <c r="N5055" s="32" t="s">
        <v>322</v>
      </c>
    </row>
    <row r="5056" spans="1:14" x14ac:dyDescent="0.2">
      <c r="A5056" s="32">
        <v>2022</v>
      </c>
      <c r="B5056" s="32">
        <v>3</v>
      </c>
      <c r="C5056" s="32" t="s">
        <v>79</v>
      </c>
      <c r="D5056" s="32" t="s">
        <v>219</v>
      </c>
      <c r="E5056" s="32" t="s">
        <v>220</v>
      </c>
      <c r="F5056" s="32" t="s">
        <v>109</v>
      </c>
      <c r="G5056" s="32">
        <v>1701</v>
      </c>
      <c r="H5056" s="32">
        <v>1679</v>
      </c>
      <c r="I5056" s="32">
        <v>49</v>
      </c>
      <c r="J5056" s="32">
        <v>1630</v>
      </c>
      <c r="K5056" s="32">
        <v>9033.2000000000007</v>
      </c>
      <c r="L5056" s="32">
        <v>4288.8</v>
      </c>
      <c r="M5056" s="32"/>
      <c r="N5056" s="32" t="s">
        <v>322</v>
      </c>
    </row>
    <row r="5057" spans="1:14" x14ac:dyDescent="0.2">
      <c r="A5057" s="32">
        <v>2022</v>
      </c>
      <c r="B5057" s="32">
        <v>4</v>
      </c>
      <c r="C5057" s="32" t="s">
        <v>58</v>
      </c>
      <c r="D5057" s="32" t="s">
        <v>219</v>
      </c>
      <c r="E5057" s="32" t="s">
        <v>220</v>
      </c>
      <c r="F5057" s="32" t="s">
        <v>109</v>
      </c>
      <c r="G5057" s="32">
        <v>1690</v>
      </c>
      <c r="H5057" s="32">
        <v>1682</v>
      </c>
      <c r="I5057" s="32">
        <v>22</v>
      </c>
      <c r="J5057" s="32">
        <v>1660</v>
      </c>
      <c r="K5057" s="32">
        <v>9391</v>
      </c>
      <c r="L5057" s="32">
        <v>4158</v>
      </c>
      <c r="M5057" s="32"/>
      <c r="N5057" s="32" t="s">
        <v>322</v>
      </c>
    </row>
    <row r="5058" spans="1:14" x14ac:dyDescent="0.2">
      <c r="A5058" s="32">
        <v>2022</v>
      </c>
      <c r="B5058" s="32">
        <v>5</v>
      </c>
      <c r="C5058" s="32" t="s">
        <v>36</v>
      </c>
      <c r="D5058" s="32" t="s">
        <v>219</v>
      </c>
      <c r="E5058" s="32" t="s">
        <v>220</v>
      </c>
      <c r="F5058" s="32" t="s">
        <v>109</v>
      </c>
      <c r="G5058" s="32">
        <v>1912</v>
      </c>
      <c r="H5058" s="32">
        <v>1898</v>
      </c>
      <c r="I5058" s="32">
        <v>55</v>
      </c>
      <c r="J5058" s="32">
        <v>1843</v>
      </c>
      <c r="K5058" s="32">
        <v>10365.1</v>
      </c>
      <c r="L5058" s="32">
        <v>4575.8999999999996</v>
      </c>
      <c r="M5058" s="32"/>
      <c r="N5058" s="32" t="s">
        <v>322</v>
      </c>
    </row>
    <row r="5059" spans="1:14" x14ac:dyDescent="0.2">
      <c r="A5059" s="32">
        <v>2022</v>
      </c>
      <c r="B5059" s="32">
        <v>6</v>
      </c>
      <c r="C5059" s="32" t="s">
        <v>44</v>
      </c>
      <c r="D5059" s="32" t="s">
        <v>219</v>
      </c>
      <c r="E5059" s="32" t="s">
        <v>220</v>
      </c>
      <c r="F5059" s="32" t="s">
        <v>109</v>
      </c>
      <c r="G5059" s="32">
        <v>1864</v>
      </c>
      <c r="H5059" s="32">
        <v>1850</v>
      </c>
      <c r="I5059" s="32">
        <v>33</v>
      </c>
      <c r="J5059" s="32">
        <v>1817</v>
      </c>
      <c r="K5059" s="32">
        <v>10457.6</v>
      </c>
      <c r="L5059" s="32">
        <v>4631.3999999999996</v>
      </c>
      <c r="M5059" s="32"/>
      <c r="N5059" s="32" t="s">
        <v>322</v>
      </c>
    </row>
    <row r="5060" spans="1:14" x14ac:dyDescent="0.2">
      <c r="A5060" s="32">
        <v>2022</v>
      </c>
      <c r="B5060" s="32">
        <v>7</v>
      </c>
      <c r="C5060" s="32" t="s">
        <v>24</v>
      </c>
      <c r="D5060" s="32" t="s">
        <v>219</v>
      </c>
      <c r="E5060" s="32" t="s">
        <v>220</v>
      </c>
      <c r="F5060" s="32" t="s">
        <v>109</v>
      </c>
      <c r="G5060" s="32">
        <v>2007</v>
      </c>
      <c r="H5060" s="32">
        <v>1992</v>
      </c>
      <c r="I5060" s="32">
        <v>43</v>
      </c>
      <c r="J5060" s="32">
        <v>1949</v>
      </c>
      <c r="K5060" s="32">
        <v>11091.5</v>
      </c>
      <c r="L5060" s="32">
        <v>5398.5</v>
      </c>
      <c r="M5060" s="32"/>
      <c r="N5060" s="32" t="s">
        <v>322</v>
      </c>
    </row>
    <row r="5061" spans="1:14" x14ac:dyDescent="0.2">
      <c r="A5061" s="32">
        <v>2022</v>
      </c>
      <c r="B5061" s="32">
        <v>8</v>
      </c>
      <c r="C5061" s="32" t="s">
        <v>13</v>
      </c>
      <c r="D5061" s="32" t="s">
        <v>219</v>
      </c>
      <c r="E5061" s="32" t="s">
        <v>220</v>
      </c>
      <c r="F5061" s="32" t="s">
        <v>109</v>
      </c>
      <c r="G5061" s="32">
        <v>1830</v>
      </c>
      <c r="H5061" s="32">
        <v>1822</v>
      </c>
      <c r="I5061" s="32">
        <v>45</v>
      </c>
      <c r="J5061" s="32">
        <v>1777</v>
      </c>
      <c r="K5061" s="32">
        <v>10373.799999999999</v>
      </c>
      <c r="L5061" s="32">
        <v>4623.2</v>
      </c>
      <c r="M5061" s="32"/>
      <c r="N5061" s="32" t="s">
        <v>322</v>
      </c>
    </row>
    <row r="5062" spans="1:14" x14ac:dyDescent="0.2">
      <c r="A5062" s="32">
        <v>2022</v>
      </c>
      <c r="B5062" s="32">
        <v>9</v>
      </c>
      <c r="C5062" s="32" t="s">
        <v>65</v>
      </c>
      <c r="D5062" s="32" t="s">
        <v>219</v>
      </c>
      <c r="E5062" s="32" t="s">
        <v>220</v>
      </c>
      <c r="F5062" s="32" t="s">
        <v>109</v>
      </c>
      <c r="G5062" s="32">
        <v>2005</v>
      </c>
      <c r="H5062" s="32">
        <v>1992</v>
      </c>
      <c r="I5062" s="32">
        <v>42</v>
      </c>
      <c r="J5062" s="32">
        <v>1950</v>
      </c>
      <c r="K5062" s="32">
        <v>10853</v>
      </c>
      <c r="L5062" s="32">
        <v>5028</v>
      </c>
      <c r="M5062" s="32"/>
      <c r="N5062" s="32" t="s">
        <v>322</v>
      </c>
    </row>
    <row r="5063" spans="1:14" x14ac:dyDescent="0.2">
      <c r="A5063" s="32">
        <v>2022</v>
      </c>
      <c r="B5063" s="32">
        <v>10</v>
      </c>
      <c r="C5063" s="32" t="s">
        <v>14</v>
      </c>
      <c r="D5063" s="32" t="s">
        <v>219</v>
      </c>
      <c r="E5063" s="32" t="s">
        <v>220</v>
      </c>
      <c r="F5063" s="32" t="s">
        <v>109</v>
      </c>
      <c r="G5063" s="32">
        <v>1827</v>
      </c>
      <c r="H5063" s="32">
        <v>1821</v>
      </c>
      <c r="I5063" s="32">
        <v>33</v>
      </c>
      <c r="J5063" s="32">
        <v>1788</v>
      </c>
      <c r="K5063" s="32">
        <v>9982.2000000000007</v>
      </c>
      <c r="L5063" s="32">
        <v>4859.8</v>
      </c>
      <c r="M5063" s="32"/>
      <c r="N5063" s="32" t="s">
        <v>322</v>
      </c>
    </row>
    <row r="5064" spans="1:14" x14ac:dyDescent="0.2">
      <c r="A5064" s="32">
        <v>2022</v>
      </c>
      <c r="B5064" s="32">
        <v>11</v>
      </c>
      <c r="C5064" s="32" t="s">
        <v>11</v>
      </c>
      <c r="D5064" s="32" t="s">
        <v>219</v>
      </c>
      <c r="E5064" s="32" t="s">
        <v>220</v>
      </c>
      <c r="F5064" s="32" t="s">
        <v>109</v>
      </c>
      <c r="G5064" s="32">
        <v>1534</v>
      </c>
      <c r="H5064" s="32">
        <v>1522</v>
      </c>
      <c r="I5064" s="32">
        <v>43</v>
      </c>
      <c r="J5064" s="32">
        <v>1479</v>
      </c>
      <c r="K5064" s="32">
        <v>8209.7000000000007</v>
      </c>
      <c r="L5064" s="32">
        <v>3822.3</v>
      </c>
      <c r="M5064" s="32"/>
      <c r="N5064" s="32" t="s">
        <v>322</v>
      </c>
    </row>
    <row r="5065" spans="1:14" x14ac:dyDescent="0.2">
      <c r="A5065" s="32">
        <v>2022</v>
      </c>
      <c r="B5065" s="32">
        <v>12</v>
      </c>
      <c r="C5065" s="32" t="s">
        <v>60</v>
      </c>
      <c r="D5065" s="32" t="s">
        <v>219</v>
      </c>
      <c r="E5065" s="32" t="s">
        <v>220</v>
      </c>
      <c r="F5065" s="32" t="s">
        <v>109</v>
      </c>
      <c r="G5065" s="32">
        <v>1715</v>
      </c>
      <c r="H5065" s="32">
        <v>1707</v>
      </c>
      <c r="I5065" s="32">
        <v>25</v>
      </c>
      <c r="J5065" s="32">
        <v>1682</v>
      </c>
      <c r="K5065" s="32">
        <v>9690.4</v>
      </c>
      <c r="L5065" s="32">
        <v>4880.6000000000004</v>
      </c>
      <c r="M5065" s="32"/>
      <c r="N5065" s="32" t="s">
        <v>322</v>
      </c>
    </row>
    <row r="5066" spans="1:14" x14ac:dyDescent="0.2">
      <c r="A5066" s="32">
        <v>2022</v>
      </c>
      <c r="B5066" s="32">
        <v>1</v>
      </c>
      <c r="C5066" s="32" t="s">
        <v>10</v>
      </c>
      <c r="D5066" s="32" t="s">
        <v>76</v>
      </c>
      <c r="E5066" s="32" t="s">
        <v>250</v>
      </c>
      <c r="F5066" s="32" t="s">
        <v>109</v>
      </c>
      <c r="G5066" s="32">
        <v>3219</v>
      </c>
      <c r="H5066" s="32">
        <v>2917</v>
      </c>
      <c r="I5066" s="32">
        <v>20</v>
      </c>
      <c r="J5066" s="32">
        <v>2897</v>
      </c>
      <c r="K5066" s="32">
        <v>22612.7</v>
      </c>
      <c r="L5066" s="32">
        <v>12187.216666666667</v>
      </c>
      <c r="M5066" s="32"/>
      <c r="N5066" s="32" t="s">
        <v>323</v>
      </c>
    </row>
    <row r="5067" spans="1:14" x14ac:dyDescent="0.2">
      <c r="A5067" s="32">
        <v>2022</v>
      </c>
      <c r="B5067" s="32">
        <v>2</v>
      </c>
      <c r="C5067" s="32" t="s">
        <v>33</v>
      </c>
      <c r="D5067" s="32" t="s">
        <v>76</v>
      </c>
      <c r="E5067" s="32" t="s">
        <v>250</v>
      </c>
      <c r="F5067" s="32" t="s">
        <v>109</v>
      </c>
      <c r="G5067" s="32">
        <v>2990</v>
      </c>
      <c r="H5067" s="32">
        <v>2911</v>
      </c>
      <c r="I5067" s="32">
        <v>64</v>
      </c>
      <c r="J5067" s="32">
        <v>2847</v>
      </c>
      <c r="K5067" s="32">
        <v>22562.560000000001</v>
      </c>
      <c r="L5067" s="32">
        <v>12692.906666666666</v>
      </c>
      <c r="M5067" s="32"/>
      <c r="N5067" s="32" t="s">
        <v>323</v>
      </c>
    </row>
    <row r="5068" spans="1:14" x14ac:dyDescent="0.2">
      <c r="A5068" s="32">
        <v>2022</v>
      </c>
      <c r="B5068" s="32">
        <v>3</v>
      </c>
      <c r="C5068" s="32" t="s">
        <v>79</v>
      </c>
      <c r="D5068" s="32" t="s">
        <v>76</v>
      </c>
      <c r="E5068" s="32" t="s">
        <v>250</v>
      </c>
      <c r="F5068" s="32" t="s">
        <v>109</v>
      </c>
      <c r="G5068" s="32">
        <v>3848</v>
      </c>
      <c r="H5068" s="32">
        <v>3757</v>
      </c>
      <c r="I5068" s="32">
        <v>16</v>
      </c>
      <c r="J5068" s="32">
        <v>3741</v>
      </c>
      <c r="K5068" s="32">
        <v>29220.726666666666</v>
      </c>
      <c r="L5068" s="32">
        <v>15999.673333333334</v>
      </c>
      <c r="M5068" s="32"/>
      <c r="N5068" s="32" t="s">
        <v>323</v>
      </c>
    </row>
    <row r="5069" spans="1:14" x14ac:dyDescent="0.2">
      <c r="A5069" s="32">
        <v>2022</v>
      </c>
      <c r="B5069" s="32">
        <v>4</v>
      </c>
      <c r="C5069" s="32" t="s">
        <v>58</v>
      </c>
      <c r="D5069" s="32" t="s">
        <v>76</v>
      </c>
      <c r="E5069" s="32" t="s">
        <v>250</v>
      </c>
      <c r="F5069" s="32" t="s">
        <v>109</v>
      </c>
      <c r="G5069" s="32">
        <v>4141</v>
      </c>
      <c r="H5069" s="32">
        <v>4074</v>
      </c>
      <c r="I5069" s="32">
        <v>66</v>
      </c>
      <c r="J5069" s="32">
        <v>4008</v>
      </c>
      <c r="K5069" s="32">
        <v>30828.400000000001</v>
      </c>
      <c r="L5069" s="32">
        <v>19109.933333333334</v>
      </c>
      <c r="M5069" s="32"/>
      <c r="N5069" s="32" t="s">
        <v>323</v>
      </c>
    </row>
    <row r="5070" spans="1:14" x14ac:dyDescent="0.2">
      <c r="A5070" s="32">
        <v>2022</v>
      </c>
      <c r="B5070" s="32">
        <v>5</v>
      </c>
      <c r="C5070" s="32" t="s">
        <v>36</v>
      </c>
      <c r="D5070" s="32" t="s">
        <v>76</v>
      </c>
      <c r="E5070" s="32" t="s">
        <v>250</v>
      </c>
      <c r="F5070" s="32" t="s">
        <v>109</v>
      </c>
      <c r="G5070" s="32">
        <v>4715</v>
      </c>
      <c r="H5070" s="32">
        <v>4618</v>
      </c>
      <c r="I5070" s="32">
        <v>119</v>
      </c>
      <c r="J5070" s="32">
        <v>4499</v>
      </c>
      <c r="K5070" s="32">
        <v>35918.400000000001</v>
      </c>
      <c r="L5070" s="32">
        <v>23228.333333333332</v>
      </c>
      <c r="M5070" s="32"/>
      <c r="N5070" s="32" t="s">
        <v>323</v>
      </c>
    </row>
    <row r="5071" spans="1:14" x14ac:dyDescent="0.2">
      <c r="A5071" s="32">
        <v>2022</v>
      </c>
      <c r="B5071" s="32">
        <v>6</v>
      </c>
      <c r="C5071" s="32" t="s">
        <v>44</v>
      </c>
      <c r="D5071" s="32" t="s">
        <v>76</v>
      </c>
      <c r="E5071" s="32" t="s">
        <v>250</v>
      </c>
      <c r="F5071" s="32" t="s">
        <v>109</v>
      </c>
      <c r="G5071" s="32">
        <v>4980</v>
      </c>
      <c r="H5071" s="32">
        <v>4882</v>
      </c>
      <c r="I5071" s="32">
        <v>63</v>
      </c>
      <c r="J5071" s="32">
        <v>4819</v>
      </c>
      <c r="K5071" s="32">
        <v>41086.974999999999</v>
      </c>
      <c r="L5071" s="32">
        <v>26573.224999999999</v>
      </c>
      <c r="M5071" s="32"/>
      <c r="N5071" s="32" t="s">
        <v>323</v>
      </c>
    </row>
    <row r="5072" spans="1:14" x14ac:dyDescent="0.2">
      <c r="A5072" s="32">
        <v>2022</v>
      </c>
      <c r="B5072" s="32">
        <v>7</v>
      </c>
      <c r="C5072" s="32" t="s">
        <v>24</v>
      </c>
      <c r="D5072" s="32" t="s">
        <v>76</v>
      </c>
      <c r="E5072" s="32" t="s">
        <v>250</v>
      </c>
      <c r="F5072" s="32" t="s">
        <v>109</v>
      </c>
      <c r="G5072" s="32">
        <v>4943</v>
      </c>
      <c r="H5072" s="32">
        <v>4825</v>
      </c>
      <c r="I5072" s="32">
        <v>54</v>
      </c>
      <c r="J5072" s="32">
        <v>4771</v>
      </c>
      <c r="K5072" s="32">
        <v>41476.681666666664</v>
      </c>
      <c r="L5072" s="32">
        <v>24562.218333333334</v>
      </c>
      <c r="M5072" s="32"/>
      <c r="N5072" s="32" t="s">
        <v>323</v>
      </c>
    </row>
    <row r="5073" spans="1:14" x14ac:dyDescent="0.2">
      <c r="A5073" s="32">
        <v>2022</v>
      </c>
      <c r="B5073" s="32">
        <v>8</v>
      </c>
      <c r="C5073" s="32" t="s">
        <v>13</v>
      </c>
      <c r="D5073" s="32" t="s">
        <v>76</v>
      </c>
      <c r="E5073" s="32" t="s">
        <v>250</v>
      </c>
      <c r="F5073" s="32" t="s">
        <v>109</v>
      </c>
      <c r="G5073" s="32">
        <v>4053</v>
      </c>
      <c r="H5073" s="32">
        <v>4028</v>
      </c>
      <c r="I5073" s="32">
        <v>79</v>
      </c>
      <c r="J5073" s="32">
        <v>3949</v>
      </c>
      <c r="K5073" s="32">
        <v>34211.328333333331</v>
      </c>
      <c r="L5073" s="32">
        <v>17378.088333333333</v>
      </c>
      <c r="M5073" s="32"/>
      <c r="N5073" s="32" t="s">
        <v>323</v>
      </c>
    </row>
    <row r="5074" spans="1:14" x14ac:dyDescent="0.2">
      <c r="A5074" s="32">
        <v>2022</v>
      </c>
      <c r="B5074" s="32">
        <v>9</v>
      </c>
      <c r="C5074" s="32" t="s">
        <v>65</v>
      </c>
      <c r="D5074" s="32" t="s">
        <v>76</v>
      </c>
      <c r="E5074" s="32" t="s">
        <v>250</v>
      </c>
      <c r="F5074" s="32" t="s">
        <v>109</v>
      </c>
      <c r="G5074" s="32">
        <v>5048</v>
      </c>
      <c r="H5074" s="32">
        <v>4911</v>
      </c>
      <c r="I5074" s="32">
        <v>113</v>
      </c>
      <c r="J5074" s="32">
        <v>4798</v>
      </c>
      <c r="K5074" s="32">
        <v>41538.813333333332</v>
      </c>
      <c r="L5074" s="32">
        <v>25261.919999999998</v>
      </c>
      <c r="M5074" s="32"/>
      <c r="N5074" s="32" t="s">
        <v>323</v>
      </c>
    </row>
    <row r="5075" spans="1:14" x14ac:dyDescent="0.2">
      <c r="A5075" s="32">
        <v>2022</v>
      </c>
      <c r="B5075" s="32">
        <v>10</v>
      </c>
      <c r="C5075" s="32" t="s">
        <v>14</v>
      </c>
      <c r="D5075" s="32" t="s">
        <v>76</v>
      </c>
      <c r="E5075" s="32" t="s">
        <v>250</v>
      </c>
      <c r="F5075" s="32" t="s">
        <v>109</v>
      </c>
      <c r="G5075" s="32">
        <v>4375</v>
      </c>
      <c r="H5075" s="32">
        <v>4312</v>
      </c>
      <c r="I5075" s="32">
        <v>6</v>
      </c>
      <c r="J5075" s="32">
        <v>4306</v>
      </c>
      <c r="K5075" s="32">
        <v>37124.620000000003</v>
      </c>
      <c r="L5075" s="32">
        <v>18915.446666666667</v>
      </c>
      <c r="M5075" s="32"/>
      <c r="N5075" s="32" t="s">
        <v>323</v>
      </c>
    </row>
    <row r="5076" spans="1:14" x14ac:dyDescent="0.2">
      <c r="A5076" s="32">
        <v>2022</v>
      </c>
      <c r="B5076" s="32">
        <v>11</v>
      </c>
      <c r="C5076" s="32" t="s">
        <v>11</v>
      </c>
      <c r="D5076" s="32" t="s">
        <v>76</v>
      </c>
      <c r="E5076" s="32" t="s">
        <v>250</v>
      </c>
      <c r="F5076" s="32" t="s">
        <v>109</v>
      </c>
      <c r="G5076" s="32">
        <v>4423</v>
      </c>
      <c r="H5076" s="32">
        <v>4310</v>
      </c>
      <c r="I5076" s="32">
        <v>5</v>
      </c>
      <c r="J5076" s="32">
        <v>4305</v>
      </c>
      <c r="K5076" s="32">
        <v>37121.023333333331</v>
      </c>
      <c r="L5076" s="32">
        <v>19407.060000000001</v>
      </c>
      <c r="M5076" s="32"/>
      <c r="N5076" s="32" t="s">
        <v>323</v>
      </c>
    </row>
    <row r="5077" spans="1:14" x14ac:dyDescent="0.2">
      <c r="A5077" s="32">
        <v>2022</v>
      </c>
      <c r="B5077" s="32">
        <v>12</v>
      </c>
      <c r="C5077" s="32" t="s">
        <v>60</v>
      </c>
      <c r="D5077" s="32" t="s">
        <v>76</v>
      </c>
      <c r="E5077" s="32" t="s">
        <v>250</v>
      </c>
      <c r="F5077" s="32" t="s">
        <v>109</v>
      </c>
      <c r="G5077" s="32">
        <v>4332</v>
      </c>
      <c r="H5077" s="32">
        <v>4171</v>
      </c>
      <c r="I5077" s="32">
        <v>11</v>
      </c>
      <c r="J5077" s="32">
        <v>4160</v>
      </c>
      <c r="K5077" s="32">
        <v>35793.541666666664</v>
      </c>
      <c r="L5077" s="32">
        <v>19889.041666666668</v>
      </c>
      <c r="M5077" s="32"/>
      <c r="N5077" s="32" t="s">
        <v>323</v>
      </c>
    </row>
    <row r="5078" spans="1:14" x14ac:dyDescent="0.2">
      <c r="A5078" s="32">
        <v>2022</v>
      </c>
      <c r="B5078" s="32">
        <v>1</v>
      </c>
      <c r="C5078" s="32" t="s">
        <v>10</v>
      </c>
      <c r="D5078" s="32" t="s">
        <v>32</v>
      </c>
      <c r="E5078" s="32" t="s">
        <v>187</v>
      </c>
      <c r="F5078" s="32" t="s">
        <v>109</v>
      </c>
      <c r="G5078" s="32"/>
      <c r="H5078" s="32"/>
      <c r="I5078" s="32"/>
      <c r="J5078" s="32"/>
      <c r="K5078" s="32"/>
      <c r="L5078" s="32"/>
      <c r="M5078" s="32" t="s">
        <v>360</v>
      </c>
      <c r="N5078" s="32" t="s">
        <v>324</v>
      </c>
    </row>
    <row r="5079" spans="1:14" x14ac:dyDescent="0.2">
      <c r="A5079" s="32">
        <v>2022</v>
      </c>
      <c r="B5079" s="32">
        <v>2</v>
      </c>
      <c r="C5079" s="32" t="s">
        <v>33</v>
      </c>
      <c r="D5079" s="32" t="s">
        <v>32</v>
      </c>
      <c r="E5079" s="32" t="s">
        <v>187</v>
      </c>
      <c r="F5079" s="32" t="s">
        <v>109</v>
      </c>
      <c r="G5079" s="32"/>
      <c r="H5079" s="32"/>
      <c r="I5079" s="32"/>
      <c r="J5079" s="32"/>
      <c r="K5079" s="32"/>
      <c r="L5079" s="32"/>
      <c r="M5079" s="32" t="s">
        <v>360</v>
      </c>
      <c r="N5079" s="32" t="s">
        <v>324</v>
      </c>
    </row>
    <row r="5080" spans="1:14" x14ac:dyDescent="0.2">
      <c r="A5080" s="32">
        <v>2022</v>
      </c>
      <c r="B5080" s="32">
        <v>3</v>
      </c>
      <c r="C5080" s="32" t="s">
        <v>79</v>
      </c>
      <c r="D5080" s="32" t="s">
        <v>32</v>
      </c>
      <c r="E5080" s="32" t="s">
        <v>187</v>
      </c>
      <c r="F5080" s="32" t="s">
        <v>109</v>
      </c>
      <c r="G5080" s="32"/>
      <c r="H5080" s="32"/>
      <c r="I5080" s="32"/>
      <c r="J5080" s="32"/>
      <c r="K5080" s="32"/>
      <c r="L5080" s="32"/>
      <c r="M5080" s="32" t="s">
        <v>360</v>
      </c>
      <c r="N5080" s="32" t="s">
        <v>324</v>
      </c>
    </row>
    <row r="5081" spans="1:14" x14ac:dyDescent="0.2">
      <c r="A5081" s="32">
        <v>2022</v>
      </c>
      <c r="B5081" s="32">
        <v>4</v>
      </c>
      <c r="C5081" s="32" t="s">
        <v>58</v>
      </c>
      <c r="D5081" s="32" t="s">
        <v>32</v>
      </c>
      <c r="E5081" s="32" t="s">
        <v>187</v>
      </c>
      <c r="F5081" s="32" t="s">
        <v>109</v>
      </c>
      <c r="G5081" s="32"/>
      <c r="H5081" s="32"/>
      <c r="I5081" s="32"/>
      <c r="J5081" s="32"/>
      <c r="K5081" s="32"/>
      <c r="L5081" s="32"/>
      <c r="M5081" s="32" t="s">
        <v>360</v>
      </c>
      <c r="N5081" s="32" t="s">
        <v>324</v>
      </c>
    </row>
    <row r="5082" spans="1:14" x14ac:dyDescent="0.2">
      <c r="A5082" s="32">
        <v>2022</v>
      </c>
      <c r="B5082" s="32">
        <v>5</v>
      </c>
      <c r="C5082" s="32" t="s">
        <v>36</v>
      </c>
      <c r="D5082" s="32" t="s">
        <v>32</v>
      </c>
      <c r="E5082" s="32" t="s">
        <v>187</v>
      </c>
      <c r="F5082" s="32" t="s">
        <v>109</v>
      </c>
      <c r="G5082" s="32"/>
      <c r="H5082" s="32"/>
      <c r="I5082" s="32"/>
      <c r="J5082" s="32"/>
      <c r="K5082" s="32"/>
      <c r="L5082" s="32"/>
      <c r="M5082" s="32" t="s">
        <v>360</v>
      </c>
      <c r="N5082" s="32" t="s">
        <v>324</v>
      </c>
    </row>
    <row r="5083" spans="1:14" x14ac:dyDescent="0.2">
      <c r="A5083" s="32">
        <v>2022</v>
      </c>
      <c r="B5083" s="32">
        <v>6</v>
      </c>
      <c r="C5083" s="32" t="s">
        <v>44</v>
      </c>
      <c r="D5083" s="32" t="s">
        <v>32</v>
      </c>
      <c r="E5083" s="32" t="s">
        <v>187</v>
      </c>
      <c r="F5083" s="32" t="s">
        <v>109</v>
      </c>
      <c r="G5083" s="32"/>
      <c r="H5083" s="32"/>
      <c r="I5083" s="32"/>
      <c r="J5083" s="32"/>
      <c r="K5083" s="32"/>
      <c r="L5083" s="32"/>
      <c r="M5083" s="32" t="s">
        <v>360</v>
      </c>
      <c r="N5083" s="32" t="s">
        <v>324</v>
      </c>
    </row>
    <row r="5084" spans="1:14" x14ac:dyDescent="0.2">
      <c r="A5084" s="32">
        <v>2022</v>
      </c>
      <c r="B5084" s="32">
        <v>7</v>
      </c>
      <c r="C5084" s="32" t="s">
        <v>24</v>
      </c>
      <c r="D5084" s="32" t="s">
        <v>32</v>
      </c>
      <c r="E5084" s="32" t="s">
        <v>187</v>
      </c>
      <c r="F5084" s="32" t="s">
        <v>109</v>
      </c>
      <c r="G5084" s="32"/>
      <c r="H5084" s="32"/>
      <c r="I5084" s="32"/>
      <c r="J5084" s="32"/>
      <c r="K5084" s="32"/>
      <c r="L5084" s="32"/>
      <c r="M5084" s="32" t="s">
        <v>364</v>
      </c>
      <c r="N5084" s="32" t="s">
        <v>324</v>
      </c>
    </row>
    <row r="5085" spans="1:14" x14ac:dyDescent="0.2">
      <c r="A5085" s="32">
        <v>2022</v>
      </c>
      <c r="B5085" s="32">
        <v>8</v>
      </c>
      <c r="C5085" s="32" t="s">
        <v>13</v>
      </c>
      <c r="D5085" s="32" t="s">
        <v>32</v>
      </c>
      <c r="E5085" s="32" t="s">
        <v>187</v>
      </c>
      <c r="F5085" s="32" t="s">
        <v>109</v>
      </c>
      <c r="G5085" s="32"/>
      <c r="H5085" s="32"/>
      <c r="I5085" s="32"/>
      <c r="J5085" s="32"/>
      <c r="K5085" s="32"/>
      <c r="L5085" s="32"/>
      <c r="M5085" s="32" t="s">
        <v>364</v>
      </c>
      <c r="N5085" s="32" t="s">
        <v>324</v>
      </c>
    </row>
    <row r="5086" spans="1:14" x14ac:dyDescent="0.2">
      <c r="A5086" s="32">
        <v>2022</v>
      </c>
      <c r="B5086" s="32">
        <v>9</v>
      </c>
      <c r="C5086" s="32" t="s">
        <v>65</v>
      </c>
      <c r="D5086" s="32" t="s">
        <v>32</v>
      </c>
      <c r="E5086" s="32" t="s">
        <v>187</v>
      </c>
      <c r="F5086" s="32" t="s">
        <v>109</v>
      </c>
      <c r="G5086" s="32"/>
      <c r="H5086" s="32"/>
      <c r="I5086" s="32"/>
      <c r="J5086" s="32"/>
      <c r="K5086" s="32"/>
      <c r="L5086" s="32"/>
      <c r="M5086" s="32" t="s">
        <v>364</v>
      </c>
      <c r="N5086" s="32" t="s">
        <v>324</v>
      </c>
    </row>
    <row r="5087" spans="1:14" x14ac:dyDescent="0.2">
      <c r="A5087" s="32">
        <v>2022</v>
      </c>
      <c r="B5087" s="32">
        <v>10</v>
      </c>
      <c r="C5087" s="32" t="s">
        <v>14</v>
      </c>
      <c r="D5087" s="32" t="s">
        <v>32</v>
      </c>
      <c r="E5087" s="32" t="s">
        <v>187</v>
      </c>
      <c r="F5087" s="32" t="s">
        <v>109</v>
      </c>
      <c r="G5087" s="32"/>
      <c r="H5087" s="32"/>
      <c r="I5087" s="32"/>
      <c r="J5087" s="32"/>
      <c r="K5087" s="32"/>
      <c r="L5087" s="32"/>
      <c r="M5087" s="32" t="s">
        <v>364</v>
      </c>
      <c r="N5087" s="32" t="s">
        <v>324</v>
      </c>
    </row>
    <row r="5088" spans="1:14" x14ac:dyDescent="0.2">
      <c r="A5088" s="32">
        <v>2022</v>
      </c>
      <c r="B5088" s="32">
        <v>11</v>
      </c>
      <c r="C5088" s="32" t="s">
        <v>11</v>
      </c>
      <c r="D5088" s="32" t="s">
        <v>32</v>
      </c>
      <c r="E5088" s="32" t="s">
        <v>187</v>
      </c>
      <c r="F5088" s="32" t="s">
        <v>109</v>
      </c>
      <c r="G5088" s="32"/>
      <c r="H5088" s="32"/>
      <c r="I5088" s="32"/>
      <c r="J5088" s="32"/>
      <c r="K5088" s="32"/>
      <c r="L5088" s="32"/>
      <c r="M5088" s="32" t="s">
        <v>364</v>
      </c>
      <c r="N5088" s="32" t="s">
        <v>324</v>
      </c>
    </row>
    <row r="5089" spans="1:14" x14ac:dyDescent="0.2">
      <c r="A5089" s="32">
        <v>2022</v>
      </c>
      <c r="B5089" s="32">
        <v>12</v>
      </c>
      <c r="C5089" s="32" t="s">
        <v>60</v>
      </c>
      <c r="D5089" s="32" t="s">
        <v>32</v>
      </c>
      <c r="E5089" s="32" t="s">
        <v>187</v>
      </c>
      <c r="F5089" s="32" t="s">
        <v>109</v>
      </c>
      <c r="G5089" s="32"/>
      <c r="H5089" s="32"/>
      <c r="I5089" s="32"/>
      <c r="J5089" s="32"/>
      <c r="K5089" s="32"/>
      <c r="L5089" s="32"/>
      <c r="M5089" s="32" t="s">
        <v>364</v>
      </c>
      <c r="N5089" s="32" t="s">
        <v>324</v>
      </c>
    </row>
    <row r="5090" spans="1:14" x14ac:dyDescent="0.2">
      <c r="A5090" s="32">
        <v>2022</v>
      </c>
      <c r="B5090" s="32">
        <v>1</v>
      </c>
      <c r="C5090" s="32" t="s">
        <v>10</v>
      </c>
      <c r="D5090" s="32" t="s">
        <v>59</v>
      </c>
      <c r="E5090" s="32" t="s">
        <v>171</v>
      </c>
      <c r="F5090" s="32" t="s">
        <v>109</v>
      </c>
      <c r="G5090" s="32">
        <v>1700</v>
      </c>
      <c r="H5090" s="32">
        <v>1699</v>
      </c>
      <c r="I5090" s="32">
        <v>23</v>
      </c>
      <c r="J5090" s="32">
        <v>1676</v>
      </c>
      <c r="K5090" s="32">
        <v>13539.2</v>
      </c>
      <c r="L5090" s="32">
        <v>5691.8</v>
      </c>
      <c r="M5090" s="32"/>
      <c r="N5090" s="32" t="s">
        <v>325</v>
      </c>
    </row>
    <row r="5091" spans="1:14" x14ac:dyDescent="0.2">
      <c r="A5091" s="32">
        <v>2022</v>
      </c>
      <c r="B5091" s="32">
        <v>2</v>
      </c>
      <c r="C5091" s="32" t="s">
        <v>33</v>
      </c>
      <c r="D5091" s="32" t="s">
        <v>59</v>
      </c>
      <c r="E5091" s="32" t="s">
        <v>171</v>
      </c>
      <c r="F5091" s="32" t="s">
        <v>109</v>
      </c>
      <c r="G5091" s="32">
        <v>1684</v>
      </c>
      <c r="H5091" s="32">
        <v>1681</v>
      </c>
      <c r="I5091" s="32">
        <v>39</v>
      </c>
      <c r="J5091" s="32">
        <v>1642</v>
      </c>
      <c r="K5091" s="32">
        <v>13212.2</v>
      </c>
      <c r="L5091" s="32">
        <v>4639.8</v>
      </c>
      <c r="M5091" s="32"/>
      <c r="N5091" s="32" t="s">
        <v>325</v>
      </c>
    </row>
    <row r="5092" spans="1:14" x14ac:dyDescent="0.2">
      <c r="A5092" s="32">
        <v>2022</v>
      </c>
      <c r="B5092" s="32">
        <v>3</v>
      </c>
      <c r="C5092" s="32" t="s">
        <v>79</v>
      </c>
      <c r="D5092" s="32" t="s">
        <v>59</v>
      </c>
      <c r="E5092" s="32" t="s">
        <v>171</v>
      </c>
      <c r="F5092" s="32" t="s">
        <v>109</v>
      </c>
      <c r="G5092" s="32">
        <v>2265</v>
      </c>
      <c r="H5092" s="32">
        <v>2263</v>
      </c>
      <c r="I5092" s="32">
        <v>53</v>
      </c>
      <c r="J5092" s="32">
        <v>2210</v>
      </c>
      <c r="K5092" s="32">
        <v>17779</v>
      </c>
      <c r="L5092" s="32">
        <v>6248</v>
      </c>
      <c r="M5092" s="32"/>
      <c r="N5092" s="32" t="s">
        <v>325</v>
      </c>
    </row>
    <row r="5093" spans="1:14" x14ac:dyDescent="0.2">
      <c r="A5093" s="32">
        <v>2022</v>
      </c>
      <c r="B5093" s="32">
        <v>4</v>
      </c>
      <c r="C5093" s="32" t="s">
        <v>58</v>
      </c>
      <c r="D5093" s="32" t="s">
        <v>59</v>
      </c>
      <c r="E5093" s="32" t="s">
        <v>171</v>
      </c>
      <c r="F5093" s="32" t="s">
        <v>109</v>
      </c>
      <c r="G5093" s="32">
        <v>3711</v>
      </c>
      <c r="H5093" s="32">
        <v>3710</v>
      </c>
      <c r="I5093" s="32">
        <v>194</v>
      </c>
      <c r="J5093" s="32">
        <v>3516</v>
      </c>
      <c r="K5093" s="32">
        <v>28293</v>
      </c>
      <c r="L5093" s="32">
        <v>11636</v>
      </c>
      <c r="M5093" s="32"/>
      <c r="N5093" s="32" t="s">
        <v>325</v>
      </c>
    </row>
    <row r="5094" spans="1:14" x14ac:dyDescent="0.2">
      <c r="A5094" s="32">
        <v>2022</v>
      </c>
      <c r="B5094" s="32">
        <v>5</v>
      </c>
      <c r="C5094" s="32" t="s">
        <v>36</v>
      </c>
      <c r="D5094" s="32" t="s">
        <v>59</v>
      </c>
      <c r="E5094" s="32" t="s">
        <v>171</v>
      </c>
      <c r="F5094" s="32" t="s">
        <v>109</v>
      </c>
      <c r="G5094" s="32">
        <v>3921</v>
      </c>
      <c r="H5094" s="32">
        <v>3918</v>
      </c>
      <c r="I5094" s="32">
        <v>97</v>
      </c>
      <c r="J5094" s="32">
        <v>3821</v>
      </c>
      <c r="K5094" s="32">
        <v>31138.799999999999</v>
      </c>
      <c r="L5094" s="32">
        <v>12090.2</v>
      </c>
      <c r="M5094" s="32"/>
      <c r="N5094" s="32" t="s">
        <v>325</v>
      </c>
    </row>
    <row r="5095" spans="1:14" x14ac:dyDescent="0.2">
      <c r="A5095" s="32">
        <v>2022</v>
      </c>
      <c r="B5095" s="32">
        <v>6</v>
      </c>
      <c r="C5095" s="32" t="s">
        <v>44</v>
      </c>
      <c r="D5095" s="32" t="s">
        <v>59</v>
      </c>
      <c r="E5095" s="32" t="s">
        <v>171</v>
      </c>
      <c r="F5095" s="32" t="s">
        <v>109</v>
      </c>
      <c r="G5095" s="32">
        <v>4242</v>
      </c>
      <c r="H5095" s="32">
        <v>4239</v>
      </c>
      <c r="I5095" s="32">
        <v>75</v>
      </c>
      <c r="J5095" s="32">
        <v>4164</v>
      </c>
      <c r="K5095" s="32">
        <v>34120.300000000003</v>
      </c>
      <c r="L5095" s="32">
        <v>14196.7</v>
      </c>
      <c r="M5095" s="32"/>
      <c r="N5095" s="32" t="s">
        <v>325</v>
      </c>
    </row>
    <row r="5096" spans="1:14" x14ac:dyDescent="0.2">
      <c r="A5096" s="32">
        <v>2022</v>
      </c>
      <c r="B5096" s="32">
        <v>7</v>
      </c>
      <c r="C5096" s="32" t="s">
        <v>24</v>
      </c>
      <c r="D5096" s="32" t="s">
        <v>59</v>
      </c>
      <c r="E5096" s="32" t="s">
        <v>171</v>
      </c>
      <c r="F5096" s="32" t="s">
        <v>109</v>
      </c>
      <c r="G5096" s="32">
        <v>4215</v>
      </c>
      <c r="H5096" s="32">
        <v>4213</v>
      </c>
      <c r="I5096" s="32">
        <v>70</v>
      </c>
      <c r="J5096" s="32">
        <v>4143</v>
      </c>
      <c r="K5096" s="32">
        <v>34033</v>
      </c>
      <c r="L5096" s="32">
        <v>13624</v>
      </c>
      <c r="M5096" s="32"/>
      <c r="N5096" s="32" t="s">
        <v>325</v>
      </c>
    </row>
    <row r="5097" spans="1:14" x14ac:dyDescent="0.2">
      <c r="A5097" s="32">
        <v>2022</v>
      </c>
      <c r="B5097" s="32">
        <v>8</v>
      </c>
      <c r="C5097" s="32" t="s">
        <v>13</v>
      </c>
      <c r="D5097" s="32" t="s">
        <v>59</v>
      </c>
      <c r="E5097" s="32" t="s">
        <v>171</v>
      </c>
      <c r="F5097" s="32" t="s">
        <v>109</v>
      </c>
      <c r="G5097" s="32">
        <v>4157</v>
      </c>
      <c r="H5097" s="32">
        <v>4155</v>
      </c>
      <c r="I5097" s="32">
        <v>80</v>
      </c>
      <c r="J5097" s="32">
        <v>4075</v>
      </c>
      <c r="K5097" s="32">
        <v>33917</v>
      </c>
      <c r="L5097" s="32">
        <v>12631</v>
      </c>
      <c r="M5097" s="32"/>
      <c r="N5097" s="32" t="s">
        <v>325</v>
      </c>
    </row>
    <row r="5098" spans="1:14" x14ac:dyDescent="0.2">
      <c r="A5098" s="32">
        <v>2022</v>
      </c>
      <c r="B5098" s="32">
        <v>9</v>
      </c>
      <c r="C5098" s="32" t="s">
        <v>65</v>
      </c>
      <c r="D5098" s="32" t="s">
        <v>59</v>
      </c>
      <c r="E5098" s="32" t="s">
        <v>171</v>
      </c>
      <c r="F5098" s="32" t="s">
        <v>109</v>
      </c>
      <c r="G5098" s="32">
        <v>4336</v>
      </c>
      <c r="H5098" s="32">
        <v>4331</v>
      </c>
      <c r="I5098" s="32">
        <v>148</v>
      </c>
      <c r="J5098" s="32">
        <v>4183</v>
      </c>
      <c r="K5098" s="32">
        <v>35309</v>
      </c>
      <c r="L5098" s="32">
        <v>13354</v>
      </c>
      <c r="M5098" s="32"/>
      <c r="N5098" s="32" t="s">
        <v>325</v>
      </c>
    </row>
    <row r="5099" spans="1:14" x14ac:dyDescent="0.2">
      <c r="A5099" s="32">
        <v>2022</v>
      </c>
      <c r="B5099" s="32">
        <v>10</v>
      </c>
      <c r="C5099" s="32" t="s">
        <v>14</v>
      </c>
      <c r="D5099" s="32" t="s">
        <v>59</v>
      </c>
      <c r="E5099" s="32" t="s">
        <v>171</v>
      </c>
      <c r="F5099" s="32" t="s">
        <v>109</v>
      </c>
      <c r="G5099" s="32">
        <v>3951</v>
      </c>
      <c r="H5099" s="32">
        <v>3948</v>
      </c>
      <c r="I5099" s="32">
        <v>109</v>
      </c>
      <c r="J5099" s="32">
        <v>3839</v>
      </c>
      <c r="K5099" s="32">
        <v>32561.8</v>
      </c>
      <c r="L5099" s="32">
        <v>12044.2</v>
      </c>
      <c r="M5099" s="32"/>
      <c r="N5099" s="32" t="s">
        <v>325</v>
      </c>
    </row>
    <row r="5100" spans="1:14" x14ac:dyDescent="0.2">
      <c r="A5100" s="32">
        <v>2022</v>
      </c>
      <c r="B5100" s="32">
        <v>11</v>
      </c>
      <c r="C5100" s="32" t="s">
        <v>11</v>
      </c>
      <c r="D5100" s="32" t="s">
        <v>59</v>
      </c>
      <c r="E5100" s="32" t="s">
        <v>171</v>
      </c>
      <c r="F5100" s="32" t="s">
        <v>109</v>
      </c>
      <c r="G5100" s="32">
        <v>2627</v>
      </c>
      <c r="H5100" s="32">
        <v>2626</v>
      </c>
      <c r="I5100" s="32">
        <v>68</v>
      </c>
      <c r="J5100" s="32">
        <v>2558</v>
      </c>
      <c r="K5100" s="32">
        <v>21688.799999999999</v>
      </c>
      <c r="L5100" s="32">
        <v>6185.2</v>
      </c>
      <c r="M5100" s="32"/>
      <c r="N5100" s="32" t="s">
        <v>325</v>
      </c>
    </row>
    <row r="5101" spans="1:14" x14ac:dyDescent="0.2">
      <c r="A5101" s="32">
        <v>2022</v>
      </c>
      <c r="B5101" s="32">
        <v>12</v>
      </c>
      <c r="C5101" s="32" t="s">
        <v>60</v>
      </c>
      <c r="D5101" s="32" t="s">
        <v>59</v>
      </c>
      <c r="E5101" s="32" t="s">
        <v>171</v>
      </c>
      <c r="F5101" s="32" t="s">
        <v>109</v>
      </c>
      <c r="G5101" s="32">
        <v>2774</v>
      </c>
      <c r="H5101" s="32">
        <v>2774</v>
      </c>
      <c r="I5101" s="32">
        <v>14</v>
      </c>
      <c r="J5101" s="32">
        <v>2760</v>
      </c>
      <c r="K5101" s="32">
        <v>23486.6</v>
      </c>
      <c r="L5101" s="32">
        <v>6933.4</v>
      </c>
      <c r="M5101" s="32"/>
      <c r="N5101" s="32" t="s">
        <v>325</v>
      </c>
    </row>
    <row r="5102" spans="1:14" x14ac:dyDescent="0.2">
      <c r="A5102" s="32">
        <v>2022</v>
      </c>
      <c r="B5102" s="32">
        <v>1</v>
      </c>
      <c r="C5102" s="32" t="s">
        <v>10</v>
      </c>
      <c r="D5102" s="32" t="s">
        <v>226</v>
      </c>
      <c r="E5102" s="32" t="s">
        <v>251</v>
      </c>
      <c r="F5102" s="32" t="s">
        <v>109</v>
      </c>
      <c r="G5102" s="32"/>
      <c r="H5102" s="32"/>
      <c r="I5102" s="32"/>
      <c r="J5102" s="32"/>
      <c r="K5102" s="32"/>
      <c r="L5102" s="32"/>
      <c r="M5102" s="32" t="s">
        <v>360</v>
      </c>
      <c r="N5102" s="32" t="s">
        <v>326</v>
      </c>
    </row>
    <row r="5103" spans="1:14" x14ac:dyDescent="0.2">
      <c r="A5103" s="32">
        <v>2022</v>
      </c>
      <c r="B5103" s="32">
        <v>2</v>
      </c>
      <c r="C5103" s="32" t="s">
        <v>33</v>
      </c>
      <c r="D5103" s="32" t="s">
        <v>226</v>
      </c>
      <c r="E5103" s="32" t="s">
        <v>251</v>
      </c>
      <c r="F5103" s="32" t="s">
        <v>109</v>
      </c>
      <c r="G5103" s="32"/>
      <c r="H5103" s="32"/>
      <c r="I5103" s="32"/>
      <c r="J5103" s="32"/>
      <c r="K5103" s="32"/>
      <c r="L5103" s="32"/>
      <c r="M5103" s="32" t="s">
        <v>360</v>
      </c>
      <c r="N5103" s="32" t="s">
        <v>326</v>
      </c>
    </row>
    <row r="5104" spans="1:14" x14ac:dyDescent="0.2">
      <c r="A5104" s="32">
        <v>2022</v>
      </c>
      <c r="B5104" s="32">
        <v>3</v>
      </c>
      <c r="C5104" s="32" t="s">
        <v>79</v>
      </c>
      <c r="D5104" s="32" t="s">
        <v>226</v>
      </c>
      <c r="E5104" s="32" t="s">
        <v>251</v>
      </c>
      <c r="F5104" s="32" t="s">
        <v>109</v>
      </c>
      <c r="G5104" s="32"/>
      <c r="H5104" s="32"/>
      <c r="I5104" s="32"/>
      <c r="J5104" s="32"/>
      <c r="K5104" s="32"/>
      <c r="L5104" s="32"/>
      <c r="M5104" s="32" t="s">
        <v>360</v>
      </c>
      <c r="N5104" s="32" t="s">
        <v>326</v>
      </c>
    </row>
    <row r="5105" spans="1:14" x14ac:dyDescent="0.2">
      <c r="A5105" s="32">
        <v>2022</v>
      </c>
      <c r="B5105" s="32">
        <v>4</v>
      </c>
      <c r="C5105" s="32" t="s">
        <v>58</v>
      </c>
      <c r="D5105" s="32" t="s">
        <v>226</v>
      </c>
      <c r="E5105" s="32" t="s">
        <v>251</v>
      </c>
      <c r="F5105" s="32" t="s">
        <v>109</v>
      </c>
      <c r="G5105" s="32"/>
      <c r="H5105" s="32"/>
      <c r="I5105" s="32"/>
      <c r="J5105" s="32"/>
      <c r="K5105" s="32"/>
      <c r="L5105" s="32"/>
      <c r="M5105" s="32" t="s">
        <v>360</v>
      </c>
      <c r="N5105" s="32" t="s">
        <v>326</v>
      </c>
    </row>
    <row r="5106" spans="1:14" x14ac:dyDescent="0.2">
      <c r="A5106" s="32">
        <v>2022</v>
      </c>
      <c r="B5106" s="32">
        <v>5</v>
      </c>
      <c r="C5106" s="32" t="s">
        <v>36</v>
      </c>
      <c r="D5106" s="32" t="s">
        <v>226</v>
      </c>
      <c r="E5106" s="32" t="s">
        <v>251</v>
      </c>
      <c r="F5106" s="32" t="s">
        <v>109</v>
      </c>
      <c r="G5106" s="32"/>
      <c r="H5106" s="32"/>
      <c r="I5106" s="32"/>
      <c r="J5106" s="32"/>
      <c r="K5106" s="32"/>
      <c r="L5106" s="32"/>
      <c r="M5106" s="32" t="s">
        <v>360</v>
      </c>
      <c r="N5106" s="32" t="s">
        <v>326</v>
      </c>
    </row>
    <row r="5107" spans="1:14" x14ac:dyDescent="0.2">
      <c r="A5107" s="32">
        <v>2022</v>
      </c>
      <c r="B5107" s="32">
        <v>6</v>
      </c>
      <c r="C5107" s="32" t="s">
        <v>44</v>
      </c>
      <c r="D5107" s="32" t="s">
        <v>226</v>
      </c>
      <c r="E5107" s="32" t="s">
        <v>251</v>
      </c>
      <c r="F5107" s="32" t="s">
        <v>109</v>
      </c>
      <c r="G5107" s="32"/>
      <c r="H5107" s="32"/>
      <c r="I5107" s="32"/>
      <c r="J5107" s="32"/>
      <c r="K5107" s="32"/>
      <c r="L5107" s="32"/>
      <c r="M5107" s="32" t="s">
        <v>360</v>
      </c>
      <c r="N5107" s="32" t="s">
        <v>326</v>
      </c>
    </row>
    <row r="5108" spans="1:14" x14ac:dyDescent="0.2">
      <c r="A5108" s="32">
        <v>2022</v>
      </c>
      <c r="B5108" s="32">
        <v>7</v>
      </c>
      <c r="C5108" s="32" t="s">
        <v>24</v>
      </c>
      <c r="D5108" s="32" t="s">
        <v>226</v>
      </c>
      <c r="E5108" s="32" t="s">
        <v>251</v>
      </c>
      <c r="F5108" s="32" t="s">
        <v>109</v>
      </c>
      <c r="G5108" s="32"/>
      <c r="H5108" s="32"/>
      <c r="I5108" s="32"/>
      <c r="J5108" s="32"/>
      <c r="K5108" s="32"/>
      <c r="L5108" s="32"/>
      <c r="M5108" s="32" t="s">
        <v>360</v>
      </c>
      <c r="N5108" s="32" t="s">
        <v>326</v>
      </c>
    </row>
    <row r="5109" spans="1:14" x14ac:dyDescent="0.2">
      <c r="A5109" s="32">
        <v>2022</v>
      </c>
      <c r="B5109" s="32">
        <v>8</v>
      </c>
      <c r="C5109" s="32" t="s">
        <v>13</v>
      </c>
      <c r="D5109" s="32" t="s">
        <v>226</v>
      </c>
      <c r="E5109" s="32" t="s">
        <v>251</v>
      </c>
      <c r="F5109" s="32" t="s">
        <v>109</v>
      </c>
      <c r="G5109" s="32"/>
      <c r="H5109" s="32"/>
      <c r="I5109" s="32"/>
      <c r="J5109" s="32"/>
      <c r="K5109" s="32"/>
      <c r="L5109" s="32"/>
      <c r="M5109" s="32" t="s">
        <v>360</v>
      </c>
      <c r="N5109" s="32" t="s">
        <v>326</v>
      </c>
    </row>
    <row r="5110" spans="1:14" x14ac:dyDescent="0.2">
      <c r="A5110" s="32">
        <v>2022</v>
      </c>
      <c r="B5110" s="32">
        <v>9</v>
      </c>
      <c r="C5110" s="32" t="s">
        <v>65</v>
      </c>
      <c r="D5110" s="32" t="s">
        <v>226</v>
      </c>
      <c r="E5110" s="32" t="s">
        <v>251</v>
      </c>
      <c r="F5110" s="32" t="s">
        <v>109</v>
      </c>
      <c r="G5110" s="32"/>
      <c r="H5110" s="32"/>
      <c r="I5110" s="32"/>
      <c r="J5110" s="32"/>
      <c r="K5110" s="32"/>
      <c r="L5110" s="32"/>
      <c r="M5110" s="32" t="s">
        <v>360</v>
      </c>
      <c r="N5110" s="32" t="s">
        <v>326</v>
      </c>
    </row>
    <row r="5111" spans="1:14" x14ac:dyDescent="0.2">
      <c r="A5111" s="32">
        <v>2022</v>
      </c>
      <c r="B5111" s="32">
        <v>10</v>
      </c>
      <c r="C5111" s="32" t="s">
        <v>14</v>
      </c>
      <c r="D5111" s="32" t="s">
        <v>226</v>
      </c>
      <c r="E5111" s="32" t="s">
        <v>251</v>
      </c>
      <c r="F5111" s="32" t="s">
        <v>109</v>
      </c>
      <c r="G5111" s="32"/>
      <c r="H5111" s="32"/>
      <c r="I5111" s="32"/>
      <c r="J5111" s="32"/>
      <c r="K5111" s="32"/>
      <c r="L5111" s="32"/>
      <c r="M5111" s="32" t="s">
        <v>360</v>
      </c>
      <c r="N5111" s="32" t="s">
        <v>326</v>
      </c>
    </row>
    <row r="5112" spans="1:14" x14ac:dyDescent="0.2">
      <c r="A5112" s="32">
        <v>2022</v>
      </c>
      <c r="B5112" s="32">
        <v>11</v>
      </c>
      <c r="C5112" s="32" t="s">
        <v>11</v>
      </c>
      <c r="D5112" s="32" t="s">
        <v>226</v>
      </c>
      <c r="E5112" s="32" t="s">
        <v>251</v>
      </c>
      <c r="F5112" s="32" t="s">
        <v>109</v>
      </c>
      <c r="G5112" s="32"/>
      <c r="H5112" s="32"/>
      <c r="I5112" s="32"/>
      <c r="J5112" s="32"/>
      <c r="K5112" s="32"/>
      <c r="L5112" s="32"/>
      <c r="M5112" s="32" t="s">
        <v>360</v>
      </c>
      <c r="N5112" s="32" t="s">
        <v>326</v>
      </c>
    </row>
    <row r="5113" spans="1:14" x14ac:dyDescent="0.2">
      <c r="A5113" s="32">
        <v>2022</v>
      </c>
      <c r="B5113" s="32">
        <v>12</v>
      </c>
      <c r="C5113" s="32" t="s">
        <v>60</v>
      </c>
      <c r="D5113" s="32" t="s">
        <v>226</v>
      </c>
      <c r="E5113" s="32" t="s">
        <v>251</v>
      </c>
      <c r="F5113" s="32" t="s">
        <v>109</v>
      </c>
      <c r="G5113" s="32"/>
      <c r="H5113" s="32"/>
      <c r="I5113" s="32"/>
      <c r="J5113" s="32"/>
      <c r="K5113" s="32"/>
      <c r="L5113" s="32"/>
      <c r="M5113" s="32" t="s">
        <v>360</v>
      </c>
      <c r="N5113" s="32" t="s">
        <v>326</v>
      </c>
    </row>
    <row r="5114" spans="1:14" x14ac:dyDescent="0.2">
      <c r="A5114" s="32">
        <v>2022</v>
      </c>
      <c r="B5114" s="32">
        <v>1</v>
      </c>
      <c r="C5114" s="32" t="s">
        <v>10</v>
      </c>
      <c r="D5114" s="32" t="s">
        <v>29</v>
      </c>
      <c r="E5114" s="32" t="s">
        <v>252</v>
      </c>
      <c r="F5114" s="32" t="s">
        <v>109</v>
      </c>
      <c r="G5114" s="32">
        <v>5674</v>
      </c>
      <c r="H5114" s="32">
        <v>5671</v>
      </c>
      <c r="I5114" s="32">
        <v>404</v>
      </c>
      <c r="J5114" s="32">
        <v>5267</v>
      </c>
      <c r="K5114" s="32">
        <v>55453.9</v>
      </c>
      <c r="L5114" s="32">
        <v>21539.1</v>
      </c>
      <c r="M5114" s="32"/>
      <c r="N5114" s="32" t="s">
        <v>327</v>
      </c>
    </row>
    <row r="5115" spans="1:14" x14ac:dyDescent="0.2">
      <c r="A5115" s="32">
        <v>2022</v>
      </c>
      <c r="B5115" s="32">
        <v>2</v>
      </c>
      <c r="C5115" s="32" t="s">
        <v>33</v>
      </c>
      <c r="D5115" s="32" t="s">
        <v>29</v>
      </c>
      <c r="E5115" s="32" t="s">
        <v>252</v>
      </c>
      <c r="F5115" s="32" t="s">
        <v>109</v>
      </c>
      <c r="G5115" s="32">
        <v>5149</v>
      </c>
      <c r="H5115" s="32">
        <v>5141</v>
      </c>
      <c r="I5115" s="32">
        <v>350</v>
      </c>
      <c r="J5115" s="32">
        <v>4791</v>
      </c>
      <c r="K5115" s="32">
        <v>51311.9</v>
      </c>
      <c r="L5115" s="32">
        <v>19458.099999999999</v>
      </c>
      <c r="M5115" s="32"/>
      <c r="N5115" s="32" t="s">
        <v>327</v>
      </c>
    </row>
    <row r="5116" spans="1:14" x14ac:dyDescent="0.2">
      <c r="A5116" s="32">
        <v>2022</v>
      </c>
      <c r="B5116" s="32">
        <v>3</v>
      </c>
      <c r="C5116" s="32" t="s">
        <v>79</v>
      </c>
      <c r="D5116" s="32" t="s">
        <v>29</v>
      </c>
      <c r="E5116" s="32" t="s">
        <v>252</v>
      </c>
      <c r="F5116" s="32" t="s">
        <v>109</v>
      </c>
      <c r="G5116" s="32">
        <v>6667</v>
      </c>
      <c r="H5116" s="32">
        <v>6656</v>
      </c>
      <c r="I5116" s="32">
        <v>313</v>
      </c>
      <c r="J5116" s="32">
        <v>6343</v>
      </c>
      <c r="K5116" s="32">
        <v>67876.2</v>
      </c>
      <c r="L5116" s="32">
        <v>26663.8</v>
      </c>
      <c r="M5116" s="32"/>
      <c r="N5116" s="32" t="s">
        <v>327</v>
      </c>
    </row>
    <row r="5117" spans="1:14" x14ac:dyDescent="0.2">
      <c r="A5117" s="32">
        <v>2022</v>
      </c>
      <c r="B5117" s="32">
        <v>4</v>
      </c>
      <c r="C5117" s="32" t="s">
        <v>58</v>
      </c>
      <c r="D5117" s="32" t="s">
        <v>29</v>
      </c>
      <c r="E5117" s="32" t="s">
        <v>252</v>
      </c>
      <c r="F5117" s="32" t="s">
        <v>109</v>
      </c>
      <c r="G5117" s="32">
        <v>8878</v>
      </c>
      <c r="H5117" s="32">
        <v>8855</v>
      </c>
      <c r="I5117" s="32">
        <v>417</v>
      </c>
      <c r="J5117" s="32">
        <v>8438</v>
      </c>
      <c r="K5117" s="32">
        <v>90850.7</v>
      </c>
      <c r="L5117" s="32">
        <v>49429.3</v>
      </c>
      <c r="M5117" s="32"/>
      <c r="N5117" s="32" t="s">
        <v>327</v>
      </c>
    </row>
    <row r="5118" spans="1:14" x14ac:dyDescent="0.2">
      <c r="A5118" s="32">
        <v>2022</v>
      </c>
      <c r="B5118" s="32">
        <v>5</v>
      </c>
      <c r="C5118" s="32" t="s">
        <v>36</v>
      </c>
      <c r="D5118" s="32" t="s">
        <v>29</v>
      </c>
      <c r="E5118" s="32" t="s">
        <v>252</v>
      </c>
      <c r="F5118" s="32" t="s">
        <v>109</v>
      </c>
      <c r="G5118" s="32">
        <v>9445</v>
      </c>
      <c r="H5118" s="32">
        <v>9422</v>
      </c>
      <c r="I5118" s="32">
        <v>418</v>
      </c>
      <c r="J5118" s="32">
        <v>9004</v>
      </c>
      <c r="K5118" s="32">
        <v>97253.2</v>
      </c>
      <c r="L5118" s="32">
        <v>57608.800000000003</v>
      </c>
      <c r="M5118" s="32"/>
      <c r="N5118" s="32" t="s">
        <v>327</v>
      </c>
    </row>
    <row r="5119" spans="1:14" x14ac:dyDescent="0.2">
      <c r="A5119" s="32">
        <v>2022</v>
      </c>
      <c r="B5119" s="32">
        <v>6</v>
      </c>
      <c r="C5119" s="32" t="s">
        <v>44</v>
      </c>
      <c r="D5119" s="32" t="s">
        <v>29</v>
      </c>
      <c r="E5119" s="32" t="s">
        <v>252</v>
      </c>
      <c r="F5119" s="32" t="s">
        <v>109</v>
      </c>
      <c r="G5119" s="32">
        <v>10049</v>
      </c>
      <c r="H5119" s="32">
        <v>10006</v>
      </c>
      <c r="I5119" s="32">
        <v>581</v>
      </c>
      <c r="J5119" s="32">
        <v>9425</v>
      </c>
      <c r="K5119" s="32">
        <v>100292.2</v>
      </c>
      <c r="L5119" s="32">
        <v>63730.8</v>
      </c>
      <c r="M5119" s="32"/>
      <c r="N5119" s="32" t="s">
        <v>327</v>
      </c>
    </row>
    <row r="5120" spans="1:14" x14ac:dyDescent="0.2">
      <c r="A5120" s="32">
        <v>2022</v>
      </c>
      <c r="B5120" s="32">
        <v>7</v>
      </c>
      <c r="C5120" s="32" t="s">
        <v>24</v>
      </c>
      <c r="D5120" s="32" t="s">
        <v>29</v>
      </c>
      <c r="E5120" s="32" t="s">
        <v>252</v>
      </c>
      <c r="F5120" s="32" t="s">
        <v>109</v>
      </c>
      <c r="G5120" s="32">
        <v>10582</v>
      </c>
      <c r="H5120" s="32">
        <v>10533</v>
      </c>
      <c r="I5120" s="32">
        <v>641</v>
      </c>
      <c r="J5120" s="32">
        <v>9892</v>
      </c>
      <c r="K5120" s="32">
        <v>106095.6</v>
      </c>
      <c r="L5120" s="32">
        <v>66243.399999999994</v>
      </c>
      <c r="M5120" s="32"/>
      <c r="N5120" s="32" t="s">
        <v>327</v>
      </c>
    </row>
    <row r="5121" spans="1:14" x14ac:dyDescent="0.2">
      <c r="A5121" s="32">
        <v>2022</v>
      </c>
      <c r="B5121" s="32">
        <v>8</v>
      </c>
      <c r="C5121" s="32" t="s">
        <v>13</v>
      </c>
      <c r="D5121" s="32" t="s">
        <v>29</v>
      </c>
      <c r="E5121" s="32" t="s">
        <v>252</v>
      </c>
      <c r="F5121" s="32" t="s">
        <v>109</v>
      </c>
      <c r="G5121" s="32">
        <v>10962</v>
      </c>
      <c r="H5121" s="32">
        <v>10920</v>
      </c>
      <c r="I5121" s="32">
        <v>364</v>
      </c>
      <c r="J5121" s="32">
        <v>10556</v>
      </c>
      <c r="K5121" s="32">
        <v>113195.8</v>
      </c>
      <c r="L5121" s="32">
        <v>68755.199999999997</v>
      </c>
      <c r="M5121" s="32"/>
      <c r="N5121" s="32" t="s">
        <v>327</v>
      </c>
    </row>
    <row r="5122" spans="1:14" x14ac:dyDescent="0.2">
      <c r="A5122" s="32">
        <v>2022</v>
      </c>
      <c r="B5122" s="32">
        <v>9</v>
      </c>
      <c r="C5122" s="32" t="s">
        <v>65</v>
      </c>
      <c r="D5122" s="32" t="s">
        <v>29</v>
      </c>
      <c r="E5122" s="32" t="s">
        <v>252</v>
      </c>
      <c r="F5122" s="32" t="s">
        <v>109</v>
      </c>
      <c r="G5122" s="32">
        <v>10754</v>
      </c>
      <c r="H5122" s="32">
        <v>10713</v>
      </c>
      <c r="I5122" s="32">
        <v>291</v>
      </c>
      <c r="J5122" s="32">
        <v>10422</v>
      </c>
      <c r="K5122" s="32">
        <v>114500.3</v>
      </c>
      <c r="L5122" s="32">
        <v>71489.7</v>
      </c>
      <c r="M5122" s="32"/>
      <c r="N5122" s="32" t="s">
        <v>327</v>
      </c>
    </row>
    <row r="5123" spans="1:14" x14ac:dyDescent="0.2">
      <c r="A5123" s="32">
        <v>2022</v>
      </c>
      <c r="B5123" s="32">
        <v>10</v>
      </c>
      <c r="C5123" s="32" t="s">
        <v>14</v>
      </c>
      <c r="D5123" s="32" t="s">
        <v>29</v>
      </c>
      <c r="E5123" s="32" t="s">
        <v>252</v>
      </c>
      <c r="F5123" s="32" t="s">
        <v>109</v>
      </c>
      <c r="G5123" s="32">
        <v>10248</v>
      </c>
      <c r="H5123" s="32">
        <v>10232</v>
      </c>
      <c r="I5123" s="32">
        <v>686</v>
      </c>
      <c r="J5123" s="32">
        <v>9546</v>
      </c>
      <c r="K5123" s="32">
        <v>106814.1</v>
      </c>
      <c r="L5123" s="32">
        <v>50912.9</v>
      </c>
      <c r="M5123" s="32"/>
      <c r="N5123" s="32" t="s">
        <v>327</v>
      </c>
    </row>
    <row r="5124" spans="1:14" x14ac:dyDescent="0.2">
      <c r="A5124" s="32">
        <v>2022</v>
      </c>
      <c r="B5124" s="32">
        <v>11</v>
      </c>
      <c r="C5124" s="32" t="s">
        <v>11</v>
      </c>
      <c r="D5124" s="32" t="s">
        <v>29</v>
      </c>
      <c r="E5124" s="32" t="s">
        <v>252</v>
      </c>
      <c r="F5124" s="32" t="s">
        <v>109</v>
      </c>
      <c r="G5124" s="32">
        <v>8375</v>
      </c>
      <c r="H5124" s="32">
        <v>8360</v>
      </c>
      <c r="I5124" s="32">
        <v>1972</v>
      </c>
      <c r="J5124" s="32">
        <v>6388</v>
      </c>
      <c r="K5124" s="32">
        <v>87342</v>
      </c>
      <c r="L5124" s="32">
        <v>33148</v>
      </c>
      <c r="M5124" s="32"/>
      <c r="N5124" s="32" t="s">
        <v>327</v>
      </c>
    </row>
    <row r="5125" spans="1:14" x14ac:dyDescent="0.2">
      <c r="A5125" s="32">
        <v>2022</v>
      </c>
      <c r="B5125" s="32">
        <v>12</v>
      </c>
      <c r="C5125" s="32" t="s">
        <v>60</v>
      </c>
      <c r="D5125" s="32" t="s">
        <v>29</v>
      </c>
      <c r="E5125" s="32" t="s">
        <v>252</v>
      </c>
      <c r="F5125" s="32" t="s">
        <v>109</v>
      </c>
      <c r="G5125" s="32">
        <v>8857</v>
      </c>
      <c r="H5125" s="32">
        <v>8839</v>
      </c>
      <c r="I5125" s="32">
        <v>556</v>
      </c>
      <c r="J5125" s="32">
        <v>8283</v>
      </c>
      <c r="K5125" s="32">
        <v>98316.1</v>
      </c>
      <c r="L5125" s="32">
        <v>49326.9</v>
      </c>
      <c r="M5125" s="32"/>
      <c r="N5125" s="32" t="s">
        <v>327</v>
      </c>
    </row>
    <row r="5126" spans="1:14" x14ac:dyDescent="0.2">
      <c r="A5126" s="32">
        <v>2022</v>
      </c>
      <c r="B5126" s="32">
        <v>1</v>
      </c>
      <c r="C5126" s="32" t="s">
        <v>10</v>
      </c>
      <c r="D5126" s="32" t="s">
        <v>35</v>
      </c>
      <c r="E5126" s="32" t="s">
        <v>172</v>
      </c>
      <c r="F5126" s="32" t="s">
        <v>109</v>
      </c>
      <c r="G5126" s="32">
        <v>2012</v>
      </c>
      <c r="H5126" s="32">
        <v>1987</v>
      </c>
      <c r="I5126" s="32">
        <v>37</v>
      </c>
      <c r="J5126" s="32">
        <v>1950</v>
      </c>
      <c r="K5126" s="32">
        <v>12358.8</v>
      </c>
      <c r="L5126" s="32">
        <v>5158.2</v>
      </c>
      <c r="M5126" s="32"/>
      <c r="N5126" s="32" t="s">
        <v>328</v>
      </c>
    </row>
    <row r="5127" spans="1:14" x14ac:dyDescent="0.2">
      <c r="A5127" s="32">
        <v>2022</v>
      </c>
      <c r="B5127" s="32">
        <v>2</v>
      </c>
      <c r="C5127" s="32" t="s">
        <v>33</v>
      </c>
      <c r="D5127" s="32" t="s">
        <v>35</v>
      </c>
      <c r="E5127" s="32" t="s">
        <v>172</v>
      </c>
      <c r="F5127" s="32" t="s">
        <v>109</v>
      </c>
      <c r="G5127" s="32">
        <v>1860</v>
      </c>
      <c r="H5127" s="32">
        <v>1829</v>
      </c>
      <c r="I5127" s="32">
        <v>23</v>
      </c>
      <c r="J5127" s="32">
        <v>1806</v>
      </c>
      <c r="K5127" s="32">
        <v>11636.3</v>
      </c>
      <c r="L5127" s="32">
        <v>4964.7</v>
      </c>
      <c r="M5127" s="32"/>
      <c r="N5127" s="32" t="s">
        <v>328</v>
      </c>
    </row>
    <row r="5128" spans="1:14" x14ac:dyDescent="0.2">
      <c r="A5128" s="32">
        <v>2022</v>
      </c>
      <c r="B5128" s="32">
        <v>3</v>
      </c>
      <c r="C5128" s="32" t="s">
        <v>79</v>
      </c>
      <c r="D5128" s="32" t="s">
        <v>35</v>
      </c>
      <c r="E5128" s="32" t="s">
        <v>172</v>
      </c>
      <c r="F5128" s="32" t="s">
        <v>109</v>
      </c>
      <c r="G5128" s="32">
        <v>2588</v>
      </c>
      <c r="H5128" s="32">
        <v>2565</v>
      </c>
      <c r="I5128" s="32">
        <v>32</v>
      </c>
      <c r="J5128" s="32">
        <v>2533</v>
      </c>
      <c r="K5128" s="32">
        <v>15578.9</v>
      </c>
      <c r="L5128" s="32">
        <v>7241.1</v>
      </c>
      <c r="M5128" s="32"/>
      <c r="N5128" s="32" t="s">
        <v>328</v>
      </c>
    </row>
    <row r="5129" spans="1:14" x14ac:dyDescent="0.2">
      <c r="A5129" s="32">
        <v>2022</v>
      </c>
      <c r="B5129" s="32">
        <v>4</v>
      </c>
      <c r="C5129" s="32" t="s">
        <v>58</v>
      </c>
      <c r="D5129" s="32" t="s">
        <v>35</v>
      </c>
      <c r="E5129" s="32" t="s">
        <v>172</v>
      </c>
      <c r="F5129" s="32" t="s">
        <v>109</v>
      </c>
      <c r="G5129" s="32">
        <v>3802</v>
      </c>
      <c r="H5129" s="32">
        <v>3745</v>
      </c>
      <c r="I5129" s="32">
        <v>38</v>
      </c>
      <c r="J5129" s="32">
        <v>3707</v>
      </c>
      <c r="K5129" s="32">
        <v>24314</v>
      </c>
      <c r="L5129" s="32">
        <v>13470</v>
      </c>
      <c r="M5129" s="32"/>
      <c r="N5129" s="32" t="s">
        <v>328</v>
      </c>
    </row>
    <row r="5130" spans="1:14" x14ac:dyDescent="0.2">
      <c r="A5130" s="32">
        <v>2022</v>
      </c>
      <c r="B5130" s="32">
        <v>5</v>
      </c>
      <c r="C5130" s="32" t="s">
        <v>36</v>
      </c>
      <c r="D5130" s="32" t="s">
        <v>35</v>
      </c>
      <c r="E5130" s="32" t="s">
        <v>172</v>
      </c>
      <c r="F5130" s="32" t="s">
        <v>109</v>
      </c>
      <c r="G5130" s="32">
        <v>4356</v>
      </c>
      <c r="H5130" s="32">
        <v>4231</v>
      </c>
      <c r="I5130" s="32">
        <v>63</v>
      </c>
      <c r="J5130" s="32">
        <v>4168</v>
      </c>
      <c r="K5130" s="32">
        <v>26656.799999999999</v>
      </c>
      <c r="L5130" s="32">
        <v>16355.2</v>
      </c>
      <c r="M5130" s="32"/>
      <c r="N5130" s="32" t="s">
        <v>328</v>
      </c>
    </row>
    <row r="5131" spans="1:14" x14ac:dyDescent="0.2">
      <c r="A5131" s="32">
        <v>2022</v>
      </c>
      <c r="B5131" s="32">
        <v>6</v>
      </c>
      <c r="C5131" s="32" t="s">
        <v>44</v>
      </c>
      <c r="D5131" s="32" t="s">
        <v>35</v>
      </c>
      <c r="E5131" s="32" t="s">
        <v>172</v>
      </c>
      <c r="F5131" s="32" t="s">
        <v>109</v>
      </c>
      <c r="G5131" s="32">
        <v>4746</v>
      </c>
      <c r="H5131" s="32">
        <v>4574</v>
      </c>
      <c r="I5131" s="32">
        <v>41</v>
      </c>
      <c r="J5131" s="32">
        <v>4533</v>
      </c>
      <c r="K5131" s="32">
        <v>28543</v>
      </c>
      <c r="L5131" s="32">
        <v>19634</v>
      </c>
      <c r="M5131" s="32"/>
      <c r="N5131" s="32" t="s">
        <v>328</v>
      </c>
    </row>
    <row r="5132" spans="1:14" x14ac:dyDescent="0.2">
      <c r="A5132" s="32">
        <v>2022</v>
      </c>
      <c r="B5132" s="32">
        <v>7</v>
      </c>
      <c r="C5132" s="32" t="s">
        <v>24</v>
      </c>
      <c r="D5132" s="32" t="s">
        <v>35</v>
      </c>
      <c r="E5132" s="32" t="s">
        <v>172</v>
      </c>
      <c r="F5132" s="32" t="s">
        <v>109</v>
      </c>
      <c r="G5132" s="32">
        <v>5289</v>
      </c>
      <c r="H5132" s="32">
        <v>5119</v>
      </c>
      <c r="I5132" s="32">
        <v>24</v>
      </c>
      <c r="J5132" s="32">
        <v>5095</v>
      </c>
      <c r="K5132" s="32">
        <v>31296.9</v>
      </c>
      <c r="L5132" s="32">
        <v>22529.1</v>
      </c>
      <c r="M5132" s="32"/>
      <c r="N5132" s="32" t="s">
        <v>328</v>
      </c>
    </row>
    <row r="5133" spans="1:14" x14ac:dyDescent="0.2">
      <c r="A5133" s="32">
        <v>2022</v>
      </c>
      <c r="B5133" s="32">
        <v>8</v>
      </c>
      <c r="C5133" s="32" t="s">
        <v>13</v>
      </c>
      <c r="D5133" s="32" t="s">
        <v>35</v>
      </c>
      <c r="E5133" s="32" t="s">
        <v>172</v>
      </c>
      <c r="F5133" s="32" t="s">
        <v>109</v>
      </c>
      <c r="G5133" s="32">
        <v>5213</v>
      </c>
      <c r="H5133" s="32">
        <v>5070</v>
      </c>
      <c r="I5133" s="32">
        <v>20</v>
      </c>
      <c r="J5133" s="32">
        <v>5050</v>
      </c>
      <c r="K5133" s="32">
        <v>31093.5</v>
      </c>
      <c r="L5133" s="32">
        <v>22456.5</v>
      </c>
      <c r="M5133" s="32"/>
      <c r="N5133" s="32" t="s">
        <v>328</v>
      </c>
    </row>
    <row r="5134" spans="1:14" x14ac:dyDescent="0.2">
      <c r="A5134" s="32">
        <v>2022</v>
      </c>
      <c r="B5134" s="32">
        <v>9</v>
      </c>
      <c r="C5134" s="32" t="s">
        <v>65</v>
      </c>
      <c r="D5134" s="32" t="s">
        <v>35</v>
      </c>
      <c r="E5134" s="32" t="s">
        <v>172</v>
      </c>
      <c r="F5134" s="32" t="s">
        <v>109</v>
      </c>
      <c r="G5134" s="32">
        <v>4720</v>
      </c>
      <c r="H5134" s="32">
        <v>4604</v>
      </c>
      <c r="I5134" s="32">
        <v>11</v>
      </c>
      <c r="J5134" s="32">
        <v>4593</v>
      </c>
      <c r="K5134" s="32">
        <v>28589.9</v>
      </c>
      <c r="L5134" s="32">
        <v>19738.099999999999</v>
      </c>
      <c r="M5134" s="32"/>
      <c r="N5134" s="32" t="s">
        <v>328</v>
      </c>
    </row>
    <row r="5135" spans="1:14" x14ac:dyDescent="0.2">
      <c r="A5135" s="32">
        <v>2022</v>
      </c>
      <c r="B5135" s="32">
        <v>10</v>
      </c>
      <c r="C5135" s="32" t="s">
        <v>14</v>
      </c>
      <c r="D5135" s="32" t="s">
        <v>35</v>
      </c>
      <c r="E5135" s="32" t="s">
        <v>172</v>
      </c>
      <c r="F5135" s="32" t="s">
        <v>109</v>
      </c>
      <c r="G5135" s="32">
        <v>4046</v>
      </c>
      <c r="H5135" s="32">
        <v>4004</v>
      </c>
      <c r="I5135" s="32">
        <v>337</v>
      </c>
      <c r="J5135" s="32">
        <v>3667</v>
      </c>
      <c r="K5135" s="32">
        <v>23650.400000000001</v>
      </c>
      <c r="L5135" s="32">
        <v>14102.6</v>
      </c>
      <c r="M5135" s="32"/>
      <c r="N5135" s="32" t="s">
        <v>328</v>
      </c>
    </row>
    <row r="5136" spans="1:14" x14ac:dyDescent="0.2">
      <c r="A5136" s="32">
        <v>2022</v>
      </c>
      <c r="B5136" s="32">
        <v>11</v>
      </c>
      <c r="C5136" s="32" t="s">
        <v>11</v>
      </c>
      <c r="D5136" s="32" t="s">
        <v>35</v>
      </c>
      <c r="E5136" s="32" t="s">
        <v>172</v>
      </c>
      <c r="F5136" s="32" t="s">
        <v>109</v>
      </c>
      <c r="G5136" s="32">
        <v>2333</v>
      </c>
      <c r="H5136" s="32">
        <v>2319</v>
      </c>
      <c r="I5136" s="32">
        <v>120</v>
      </c>
      <c r="J5136" s="32">
        <v>2199</v>
      </c>
      <c r="K5136" s="32">
        <v>14260.9</v>
      </c>
      <c r="L5136" s="32">
        <v>6781.1</v>
      </c>
      <c r="M5136" s="32"/>
      <c r="N5136" s="32" t="s">
        <v>328</v>
      </c>
    </row>
    <row r="5137" spans="1:14" x14ac:dyDescent="0.2">
      <c r="A5137" s="32">
        <v>2022</v>
      </c>
      <c r="B5137" s="32">
        <v>12</v>
      </c>
      <c r="C5137" s="32" t="s">
        <v>60</v>
      </c>
      <c r="D5137" s="32" t="s">
        <v>35</v>
      </c>
      <c r="E5137" s="32" t="s">
        <v>172</v>
      </c>
      <c r="F5137" s="32" t="s">
        <v>109</v>
      </c>
      <c r="G5137" s="32">
        <v>2596</v>
      </c>
      <c r="H5137" s="32">
        <v>2584</v>
      </c>
      <c r="I5137" s="32">
        <v>198</v>
      </c>
      <c r="J5137" s="32">
        <v>2386</v>
      </c>
      <c r="K5137" s="32">
        <v>16299</v>
      </c>
      <c r="L5137" s="32">
        <v>7055</v>
      </c>
      <c r="M5137" s="32"/>
      <c r="N5137" s="32" t="s">
        <v>328</v>
      </c>
    </row>
    <row r="5138" spans="1:14" x14ac:dyDescent="0.2">
      <c r="A5138" s="32">
        <v>2022</v>
      </c>
      <c r="B5138" s="32">
        <v>1</v>
      </c>
      <c r="C5138" s="32" t="s">
        <v>10</v>
      </c>
      <c r="D5138" s="32" t="s">
        <v>140</v>
      </c>
      <c r="E5138" s="32" t="s">
        <v>160</v>
      </c>
      <c r="F5138" s="32" t="s">
        <v>149</v>
      </c>
      <c r="G5138" s="32">
        <v>700</v>
      </c>
      <c r="H5138" s="32">
        <v>640</v>
      </c>
      <c r="I5138" s="32">
        <v>44</v>
      </c>
      <c r="J5138" s="32">
        <v>596</v>
      </c>
      <c r="K5138" s="32">
        <v>3470.11</v>
      </c>
      <c r="L5138" s="32">
        <v>2941.34</v>
      </c>
      <c r="M5138" s="32"/>
      <c r="N5138" s="32" t="s">
        <v>329</v>
      </c>
    </row>
    <row r="5139" spans="1:14" x14ac:dyDescent="0.2">
      <c r="A5139" s="32">
        <v>2022</v>
      </c>
      <c r="B5139" s="32">
        <v>2</v>
      </c>
      <c r="C5139" s="32" t="s">
        <v>33</v>
      </c>
      <c r="D5139" s="32" t="s">
        <v>140</v>
      </c>
      <c r="E5139" s="32" t="s">
        <v>160</v>
      </c>
      <c r="F5139" s="32" t="s">
        <v>149</v>
      </c>
      <c r="G5139" s="32">
        <v>601</v>
      </c>
      <c r="H5139" s="32">
        <v>560</v>
      </c>
      <c r="I5139" s="32">
        <v>51</v>
      </c>
      <c r="J5139" s="32">
        <v>509</v>
      </c>
      <c r="K5139" s="32">
        <v>2957.5883333333331</v>
      </c>
      <c r="L5139" s="32">
        <v>1716.0283333333334</v>
      </c>
      <c r="M5139" s="32"/>
      <c r="N5139" s="32" t="s">
        <v>329</v>
      </c>
    </row>
    <row r="5140" spans="1:14" x14ac:dyDescent="0.2">
      <c r="A5140" s="32">
        <v>2022</v>
      </c>
      <c r="B5140" s="32">
        <v>3</v>
      </c>
      <c r="C5140" s="32" t="s">
        <v>79</v>
      </c>
      <c r="D5140" s="32" t="s">
        <v>140</v>
      </c>
      <c r="E5140" s="32" t="s">
        <v>160</v>
      </c>
      <c r="F5140" s="32" t="s">
        <v>149</v>
      </c>
      <c r="G5140" s="32">
        <v>856</v>
      </c>
      <c r="H5140" s="32">
        <v>721</v>
      </c>
      <c r="I5140" s="32">
        <v>77</v>
      </c>
      <c r="J5140" s="32">
        <v>644</v>
      </c>
      <c r="K5140" s="32">
        <v>3677.54</v>
      </c>
      <c r="L5140" s="32">
        <v>1861.31</v>
      </c>
      <c r="M5140" s="32"/>
      <c r="N5140" s="32" t="s">
        <v>329</v>
      </c>
    </row>
    <row r="5141" spans="1:14" x14ac:dyDescent="0.2">
      <c r="A5141" s="32">
        <v>2022</v>
      </c>
      <c r="B5141" s="32">
        <v>4</v>
      </c>
      <c r="C5141" s="32" t="s">
        <v>58</v>
      </c>
      <c r="D5141" s="32" t="s">
        <v>140</v>
      </c>
      <c r="E5141" s="32" t="s">
        <v>160</v>
      </c>
      <c r="F5141" s="32" t="s">
        <v>149</v>
      </c>
      <c r="G5141" s="32">
        <v>852</v>
      </c>
      <c r="H5141" s="32">
        <v>718</v>
      </c>
      <c r="I5141" s="32">
        <v>72</v>
      </c>
      <c r="J5141" s="32">
        <v>646</v>
      </c>
      <c r="K5141" s="32">
        <v>3961.0050000000001</v>
      </c>
      <c r="L5141" s="32">
        <v>1948.4616666666666</v>
      </c>
      <c r="M5141" s="32"/>
      <c r="N5141" s="32" t="s">
        <v>329</v>
      </c>
    </row>
    <row r="5142" spans="1:14" x14ac:dyDescent="0.2">
      <c r="A5142" s="32">
        <v>2022</v>
      </c>
      <c r="B5142" s="32">
        <v>5</v>
      </c>
      <c r="C5142" s="32" t="s">
        <v>36</v>
      </c>
      <c r="D5142" s="32" t="s">
        <v>140</v>
      </c>
      <c r="E5142" s="32" t="s">
        <v>160</v>
      </c>
      <c r="F5142" s="32" t="s">
        <v>149</v>
      </c>
      <c r="G5142" s="32">
        <v>931</v>
      </c>
      <c r="H5142" s="32">
        <v>838</v>
      </c>
      <c r="I5142" s="32">
        <v>60</v>
      </c>
      <c r="J5142" s="32">
        <v>778</v>
      </c>
      <c r="K5142" s="32">
        <v>4691.0616666666665</v>
      </c>
      <c r="L5142" s="32">
        <v>2159.4050000000002</v>
      </c>
      <c r="M5142" s="32"/>
      <c r="N5142" s="32" t="s">
        <v>329</v>
      </c>
    </row>
    <row r="5143" spans="1:14" x14ac:dyDescent="0.2">
      <c r="A5143" s="32">
        <v>2022</v>
      </c>
      <c r="B5143" s="32">
        <v>6</v>
      </c>
      <c r="C5143" s="32" t="s">
        <v>44</v>
      </c>
      <c r="D5143" s="32" t="s">
        <v>140</v>
      </c>
      <c r="E5143" s="32" t="s">
        <v>160</v>
      </c>
      <c r="F5143" s="32" t="s">
        <v>149</v>
      </c>
      <c r="G5143" s="32">
        <v>1062</v>
      </c>
      <c r="H5143" s="32">
        <v>953</v>
      </c>
      <c r="I5143" s="32">
        <v>74</v>
      </c>
      <c r="J5143" s="32">
        <v>879</v>
      </c>
      <c r="K5143" s="32">
        <v>5324.748333333333</v>
      </c>
      <c r="L5143" s="32">
        <v>2546.7516666666666</v>
      </c>
      <c r="M5143" s="32"/>
      <c r="N5143" s="32" t="s">
        <v>329</v>
      </c>
    </row>
    <row r="5144" spans="1:14" x14ac:dyDescent="0.2">
      <c r="A5144" s="32">
        <v>2022</v>
      </c>
      <c r="B5144" s="32">
        <v>7</v>
      </c>
      <c r="C5144" s="32" t="s">
        <v>24</v>
      </c>
      <c r="D5144" s="32" t="s">
        <v>140</v>
      </c>
      <c r="E5144" s="32" t="s">
        <v>160</v>
      </c>
      <c r="F5144" s="32" t="s">
        <v>149</v>
      </c>
      <c r="G5144" s="32">
        <v>1186</v>
      </c>
      <c r="H5144" s="32">
        <v>1046</v>
      </c>
      <c r="I5144" s="32">
        <v>60</v>
      </c>
      <c r="J5144" s="32">
        <v>986</v>
      </c>
      <c r="K5144" s="32">
        <v>5861.1483333333335</v>
      </c>
      <c r="L5144" s="32">
        <v>2823.7350000000001</v>
      </c>
      <c r="M5144" s="32"/>
      <c r="N5144" s="32" t="s">
        <v>329</v>
      </c>
    </row>
    <row r="5145" spans="1:14" x14ac:dyDescent="0.2">
      <c r="A5145" s="32">
        <v>2022</v>
      </c>
      <c r="B5145" s="32">
        <v>8</v>
      </c>
      <c r="C5145" s="32" t="s">
        <v>13</v>
      </c>
      <c r="D5145" s="32" t="s">
        <v>140</v>
      </c>
      <c r="E5145" s="32" t="s">
        <v>160</v>
      </c>
      <c r="F5145" s="32" t="s">
        <v>149</v>
      </c>
      <c r="G5145" s="32">
        <v>1136</v>
      </c>
      <c r="H5145" s="32">
        <v>1003</v>
      </c>
      <c r="I5145" s="32">
        <v>42</v>
      </c>
      <c r="J5145" s="32">
        <v>961</v>
      </c>
      <c r="K5145" s="32">
        <v>5687.93</v>
      </c>
      <c r="L5145" s="32">
        <v>2932.92</v>
      </c>
      <c r="M5145" s="32"/>
      <c r="N5145" s="32" t="s">
        <v>329</v>
      </c>
    </row>
    <row r="5146" spans="1:14" x14ac:dyDescent="0.2">
      <c r="A5146" s="32">
        <v>2022</v>
      </c>
      <c r="B5146" s="32">
        <v>9</v>
      </c>
      <c r="C5146" s="32" t="s">
        <v>65</v>
      </c>
      <c r="D5146" s="32" t="s">
        <v>140</v>
      </c>
      <c r="E5146" s="32" t="s">
        <v>160</v>
      </c>
      <c r="F5146" s="32" t="s">
        <v>149</v>
      </c>
      <c r="G5146" s="32">
        <v>1027</v>
      </c>
      <c r="H5146" s="32">
        <v>973</v>
      </c>
      <c r="I5146" s="32">
        <v>89</v>
      </c>
      <c r="J5146" s="32">
        <v>884</v>
      </c>
      <c r="K5146" s="32">
        <v>5516.4016666666666</v>
      </c>
      <c r="L5146" s="32">
        <v>2849.8316666666665</v>
      </c>
      <c r="M5146" s="32"/>
      <c r="N5146" s="32" t="s">
        <v>329</v>
      </c>
    </row>
    <row r="5147" spans="1:14" x14ac:dyDescent="0.2">
      <c r="A5147" s="32">
        <v>2022</v>
      </c>
      <c r="B5147" s="32">
        <v>10</v>
      </c>
      <c r="C5147" s="32" t="s">
        <v>14</v>
      </c>
      <c r="D5147" s="32" t="s">
        <v>140</v>
      </c>
      <c r="E5147" s="32" t="s">
        <v>160</v>
      </c>
      <c r="F5147" s="32" t="s">
        <v>149</v>
      </c>
      <c r="G5147" s="32">
        <v>985</v>
      </c>
      <c r="H5147" s="32">
        <v>897</v>
      </c>
      <c r="I5147" s="32">
        <v>98</v>
      </c>
      <c r="J5147" s="32">
        <v>799</v>
      </c>
      <c r="K5147" s="32">
        <v>4844.5116666666663</v>
      </c>
      <c r="L5147" s="32">
        <v>2403.3049999999998</v>
      </c>
      <c r="M5147" s="32"/>
      <c r="N5147" s="32" t="s">
        <v>329</v>
      </c>
    </row>
    <row r="5148" spans="1:14" x14ac:dyDescent="0.2">
      <c r="A5148" s="32">
        <v>2022</v>
      </c>
      <c r="B5148" s="32">
        <v>11</v>
      </c>
      <c r="C5148" s="32" t="s">
        <v>11</v>
      </c>
      <c r="D5148" s="32" t="s">
        <v>140</v>
      </c>
      <c r="E5148" s="32" t="s">
        <v>160</v>
      </c>
      <c r="F5148" s="32" t="s">
        <v>149</v>
      </c>
      <c r="G5148" s="32">
        <v>768</v>
      </c>
      <c r="H5148" s="32">
        <v>721</v>
      </c>
      <c r="I5148" s="32">
        <v>65</v>
      </c>
      <c r="J5148" s="32">
        <v>656</v>
      </c>
      <c r="K5148" s="32">
        <v>4085.46</v>
      </c>
      <c r="L5148" s="32">
        <v>2130.2566666666667</v>
      </c>
      <c r="M5148" s="32"/>
      <c r="N5148" s="32" t="s">
        <v>329</v>
      </c>
    </row>
    <row r="5149" spans="1:14" x14ac:dyDescent="0.2">
      <c r="A5149" s="32">
        <v>2022</v>
      </c>
      <c r="B5149" s="32">
        <v>12</v>
      </c>
      <c r="C5149" s="32" t="s">
        <v>60</v>
      </c>
      <c r="D5149" s="32" t="s">
        <v>140</v>
      </c>
      <c r="E5149" s="32" t="s">
        <v>160</v>
      </c>
      <c r="F5149" s="32" t="s">
        <v>149</v>
      </c>
      <c r="G5149" s="32">
        <v>725</v>
      </c>
      <c r="H5149" s="32">
        <v>659</v>
      </c>
      <c r="I5149" s="32">
        <v>68</v>
      </c>
      <c r="J5149" s="32">
        <v>591</v>
      </c>
      <c r="K5149" s="32">
        <v>3812.8016666666667</v>
      </c>
      <c r="L5149" s="32">
        <v>2540.6816666666668</v>
      </c>
      <c r="M5149" s="32"/>
      <c r="N5149" s="32" t="s">
        <v>329</v>
      </c>
    </row>
    <row r="5150" spans="1:14" x14ac:dyDescent="0.2">
      <c r="A5150" s="32">
        <v>2022</v>
      </c>
      <c r="B5150" s="32">
        <v>1</v>
      </c>
      <c r="C5150" s="32" t="s">
        <v>10</v>
      </c>
      <c r="D5150" s="32" t="s">
        <v>74</v>
      </c>
      <c r="E5150" s="32" t="s">
        <v>173</v>
      </c>
      <c r="F5150" s="32" t="s">
        <v>126</v>
      </c>
      <c r="G5150" s="32">
        <v>2606</v>
      </c>
      <c r="H5150" s="32">
        <v>2228</v>
      </c>
      <c r="I5150" s="32">
        <v>233</v>
      </c>
      <c r="J5150" s="32">
        <v>1995</v>
      </c>
      <c r="K5150" s="32">
        <v>12363.8</v>
      </c>
      <c r="L5150" s="32">
        <v>3896.2</v>
      </c>
      <c r="M5150" s="32"/>
      <c r="N5150" s="32" t="s">
        <v>330</v>
      </c>
    </row>
    <row r="5151" spans="1:14" x14ac:dyDescent="0.2">
      <c r="A5151" s="32">
        <v>2022</v>
      </c>
      <c r="B5151" s="32">
        <v>2</v>
      </c>
      <c r="C5151" s="32" t="s">
        <v>33</v>
      </c>
      <c r="D5151" s="32" t="s">
        <v>74</v>
      </c>
      <c r="E5151" s="32" t="s">
        <v>173</v>
      </c>
      <c r="F5151" s="32" t="s">
        <v>126</v>
      </c>
      <c r="G5151" s="32">
        <v>2583</v>
      </c>
      <c r="H5151" s="32">
        <v>2379</v>
      </c>
      <c r="I5151" s="32">
        <v>220</v>
      </c>
      <c r="J5151" s="32">
        <v>2159</v>
      </c>
      <c r="K5151" s="32">
        <v>13300</v>
      </c>
      <c r="L5151" s="32">
        <v>4303</v>
      </c>
      <c r="M5151" s="32"/>
      <c r="N5151" s="32" t="s">
        <v>330</v>
      </c>
    </row>
    <row r="5152" spans="1:14" x14ac:dyDescent="0.2">
      <c r="A5152" s="32">
        <v>2022</v>
      </c>
      <c r="B5152" s="32">
        <v>3</v>
      </c>
      <c r="C5152" s="32" t="s">
        <v>79</v>
      </c>
      <c r="D5152" s="32" t="s">
        <v>74</v>
      </c>
      <c r="E5152" s="32" t="s">
        <v>173</v>
      </c>
      <c r="F5152" s="32" t="s">
        <v>126</v>
      </c>
      <c r="G5152" s="32">
        <v>3244</v>
      </c>
      <c r="H5152" s="32">
        <v>2995</v>
      </c>
      <c r="I5152" s="32">
        <v>955</v>
      </c>
      <c r="J5152" s="32">
        <v>2040</v>
      </c>
      <c r="K5152" s="32">
        <v>13898.9</v>
      </c>
      <c r="L5152" s="32">
        <v>4545.1000000000004</v>
      </c>
      <c r="M5152" s="32"/>
      <c r="N5152" s="32" t="s">
        <v>330</v>
      </c>
    </row>
    <row r="5153" spans="1:14" x14ac:dyDescent="0.2">
      <c r="A5153" s="32">
        <v>2022</v>
      </c>
      <c r="B5153" s="32">
        <v>4</v>
      </c>
      <c r="C5153" s="32" t="s">
        <v>58</v>
      </c>
      <c r="D5153" s="32" t="s">
        <v>74</v>
      </c>
      <c r="E5153" s="32" t="s">
        <v>173</v>
      </c>
      <c r="F5153" s="32" t="s">
        <v>126</v>
      </c>
      <c r="G5153" s="32">
        <v>3811</v>
      </c>
      <c r="H5153" s="32">
        <v>3613</v>
      </c>
      <c r="I5153" s="32">
        <v>1002</v>
      </c>
      <c r="J5153" s="32">
        <v>2611</v>
      </c>
      <c r="K5153" s="32">
        <v>20115</v>
      </c>
      <c r="L5153" s="32">
        <v>5993</v>
      </c>
      <c r="M5153" s="32"/>
      <c r="N5153" s="32" t="s">
        <v>330</v>
      </c>
    </row>
    <row r="5154" spans="1:14" x14ac:dyDescent="0.2">
      <c r="A5154" s="32">
        <v>2022</v>
      </c>
      <c r="B5154" s="32">
        <v>5</v>
      </c>
      <c r="C5154" s="32" t="s">
        <v>36</v>
      </c>
      <c r="D5154" s="32" t="s">
        <v>74</v>
      </c>
      <c r="E5154" s="32" t="s">
        <v>173</v>
      </c>
      <c r="F5154" s="32" t="s">
        <v>126</v>
      </c>
      <c r="G5154" s="32">
        <v>4329</v>
      </c>
      <c r="H5154" s="32">
        <v>4264</v>
      </c>
      <c r="I5154" s="32">
        <v>780</v>
      </c>
      <c r="J5154" s="32">
        <v>3484</v>
      </c>
      <c r="K5154" s="32">
        <v>27303.4</v>
      </c>
      <c r="L5154" s="32">
        <v>8573.6</v>
      </c>
      <c r="M5154" s="32"/>
      <c r="N5154" s="32" t="s">
        <v>330</v>
      </c>
    </row>
    <row r="5155" spans="1:14" x14ac:dyDescent="0.2">
      <c r="A5155" s="32">
        <v>2022</v>
      </c>
      <c r="B5155" s="32">
        <v>6</v>
      </c>
      <c r="C5155" s="32" t="s">
        <v>44</v>
      </c>
      <c r="D5155" s="32" t="s">
        <v>74</v>
      </c>
      <c r="E5155" s="32" t="s">
        <v>173</v>
      </c>
      <c r="F5155" s="32" t="s">
        <v>126</v>
      </c>
      <c r="G5155" s="32">
        <v>5034</v>
      </c>
      <c r="H5155" s="32">
        <v>4966</v>
      </c>
      <c r="I5155" s="32">
        <v>739</v>
      </c>
      <c r="J5155" s="32">
        <v>4227</v>
      </c>
      <c r="K5155" s="32">
        <v>33528.5</v>
      </c>
      <c r="L5155" s="32">
        <v>11999.5</v>
      </c>
      <c r="M5155" s="32"/>
      <c r="N5155" s="32" t="s">
        <v>330</v>
      </c>
    </row>
    <row r="5156" spans="1:14" x14ac:dyDescent="0.2">
      <c r="A5156" s="32">
        <v>2022</v>
      </c>
      <c r="B5156" s="32">
        <v>7</v>
      </c>
      <c r="C5156" s="32" t="s">
        <v>24</v>
      </c>
      <c r="D5156" s="32" t="s">
        <v>74</v>
      </c>
      <c r="E5156" s="32" t="s">
        <v>173</v>
      </c>
      <c r="F5156" s="32" t="s">
        <v>126</v>
      </c>
      <c r="G5156" s="32">
        <v>5246</v>
      </c>
      <c r="H5156" s="32">
        <v>5185</v>
      </c>
      <c r="I5156" s="32">
        <v>481</v>
      </c>
      <c r="J5156" s="32">
        <v>4704</v>
      </c>
      <c r="K5156" s="32">
        <v>33118.5</v>
      </c>
      <c r="L5156" s="32">
        <v>12407.5</v>
      </c>
      <c r="M5156" s="32"/>
      <c r="N5156" s="32" t="s">
        <v>330</v>
      </c>
    </row>
    <row r="5157" spans="1:14" x14ac:dyDescent="0.2">
      <c r="A5157" s="32">
        <v>2022</v>
      </c>
      <c r="B5157" s="32">
        <v>8</v>
      </c>
      <c r="C5157" s="32" t="s">
        <v>13</v>
      </c>
      <c r="D5157" s="32" t="s">
        <v>74</v>
      </c>
      <c r="E5157" s="32" t="s">
        <v>173</v>
      </c>
      <c r="F5157" s="32" t="s">
        <v>126</v>
      </c>
      <c r="G5157" s="32">
        <v>5161</v>
      </c>
      <c r="H5157" s="32">
        <v>5100</v>
      </c>
      <c r="I5157" s="32">
        <v>409</v>
      </c>
      <c r="J5157" s="32">
        <v>4691</v>
      </c>
      <c r="K5157" s="32">
        <v>35571.699999999997</v>
      </c>
      <c r="L5157" s="32">
        <v>12346.3</v>
      </c>
      <c r="M5157" s="32"/>
      <c r="N5157" s="32" t="s">
        <v>330</v>
      </c>
    </row>
    <row r="5158" spans="1:14" x14ac:dyDescent="0.2">
      <c r="A5158" s="32">
        <v>2022</v>
      </c>
      <c r="B5158" s="32">
        <v>9</v>
      </c>
      <c r="C5158" s="32" t="s">
        <v>65</v>
      </c>
      <c r="D5158" s="32" t="s">
        <v>74</v>
      </c>
      <c r="E5158" s="32" t="s">
        <v>173</v>
      </c>
      <c r="F5158" s="32" t="s">
        <v>126</v>
      </c>
      <c r="G5158" s="32">
        <v>5013</v>
      </c>
      <c r="H5158" s="32">
        <v>4976</v>
      </c>
      <c r="I5158" s="32">
        <v>295</v>
      </c>
      <c r="J5158" s="32">
        <v>4681</v>
      </c>
      <c r="K5158" s="32">
        <v>32840.400000000001</v>
      </c>
      <c r="L5158" s="32">
        <v>12082.6</v>
      </c>
      <c r="M5158" s="32"/>
      <c r="N5158" s="32" t="s">
        <v>330</v>
      </c>
    </row>
    <row r="5159" spans="1:14" x14ac:dyDescent="0.2">
      <c r="A5159" s="32">
        <v>2022</v>
      </c>
      <c r="B5159" s="32">
        <v>10</v>
      </c>
      <c r="C5159" s="32" t="s">
        <v>14</v>
      </c>
      <c r="D5159" s="32" t="s">
        <v>74</v>
      </c>
      <c r="E5159" s="32" t="s">
        <v>173</v>
      </c>
      <c r="F5159" s="32" t="s">
        <v>126</v>
      </c>
      <c r="G5159" s="32">
        <v>4392</v>
      </c>
      <c r="H5159" s="32">
        <v>4344</v>
      </c>
      <c r="I5159" s="32">
        <v>380</v>
      </c>
      <c r="J5159" s="32">
        <v>3964</v>
      </c>
      <c r="K5159" s="32">
        <v>25950.3</v>
      </c>
      <c r="L5159" s="32">
        <v>11288.7</v>
      </c>
      <c r="M5159" s="32"/>
      <c r="N5159" s="32" t="s">
        <v>330</v>
      </c>
    </row>
    <row r="5160" spans="1:14" x14ac:dyDescent="0.2">
      <c r="A5160" s="32">
        <v>2022</v>
      </c>
      <c r="B5160" s="32">
        <v>11</v>
      </c>
      <c r="C5160" s="32" t="s">
        <v>11</v>
      </c>
      <c r="D5160" s="32" t="s">
        <v>74</v>
      </c>
      <c r="E5160" s="32" t="s">
        <v>173</v>
      </c>
      <c r="F5160" s="32" t="s">
        <v>126</v>
      </c>
      <c r="G5160" s="32">
        <v>3553</v>
      </c>
      <c r="H5160" s="32">
        <v>3318</v>
      </c>
      <c r="I5160" s="32">
        <v>260</v>
      </c>
      <c r="J5160" s="32">
        <v>3058</v>
      </c>
      <c r="K5160" s="32">
        <v>20753.7</v>
      </c>
      <c r="L5160" s="32">
        <v>8472.2999999999993</v>
      </c>
      <c r="M5160" s="32"/>
      <c r="N5160" s="32" t="s">
        <v>330</v>
      </c>
    </row>
    <row r="5161" spans="1:14" x14ac:dyDescent="0.2">
      <c r="A5161" s="32">
        <v>2022</v>
      </c>
      <c r="B5161" s="32">
        <v>12</v>
      </c>
      <c r="C5161" s="32" t="s">
        <v>60</v>
      </c>
      <c r="D5161" s="32" t="s">
        <v>74</v>
      </c>
      <c r="E5161" s="32" t="s">
        <v>173</v>
      </c>
      <c r="F5161" s="32" t="s">
        <v>126</v>
      </c>
      <c r="G5161" s="32">
        <v>3651</v>
      </c>
      <c r="H5161" s="32">
        <v>2874</v>
      </c>
      <c r="I5161" s="32">
        <v>100</v>
      </c>
      <c r="J5161" s="32">
        <v>2774</v>
      </c>
      <c r="K5161" s="32">
        <v>18754.2</v>
      </c>
      <c r="L5161" s="32">
        <v>7443.8</v>
      </c>
      <c r="M5161" s="32"/>
      <c r="N5161" s="32" t="s">
        <v>330</v>
      </c>
    </row>
    <row r="5162" spans="1:14" x14ac:dyDescent="0.2">
      <c r="A5162" s="32">
        <v>2022</v>
      </c>
      <c r="B5162" s="32">
        <v>1</v>
      </c>
      <c r="C5162" s="32" t="s">
        <v>10</v>
      </c>
      <c r="D5162" s="32" t="s">
        <v>1</v>
      </c>
      <c r="E5162" s="32" t="s">
        <v>117</v>
      </c>
      <c r="F5162" s="32" t="s">
        <v>117</v>
      </c>
      <c r="G5162" s="32">
        <v>1578</v>
      </c>
      <c r="H5162" s="32">
        <v>1573</v>
      </c>
      <c r="I5162" s="32">
        <v>50</v>
      </c>
      <c r="J5162" s="32">
        <v>1523</v>
      </c>
      <c r="K5162" s="32">
        <v>5998</v>
      </c>
      <c r="L5162" s="32">
        <v>2550</v>
      </c>
      <c r="M5162" s="32"/>
      <c r="N5162" s="32" t="s">
        <v>331</v>
      </c>
    </row>
    <row r="5163" spans="1:14" x14ac:dyDescent="0.2">
      <c r="A5163" s="32">
        <v>2022</v>
      </c>
      <c r="B5163" s="32">
        <v>2</v>
      </c>
      <c r="C5163" s="32" t="s">
        <v>33</v>
      </c>
      <c r="D5163" s="32" t="s">
        <v>1</v>
      </c>
      <c r="E5163" s="32" t="s">
        <v>117</v>
      </c>
      <c r="F5163" s="32" t="s">
        <v>117</v>
      </c>
      <c r="G5163" s="32">
        <v>1692</v>
      </c>
      <c r="H5163" s="32">
        <v>1682</v>
      </c>
      <c r="I5163" s="32">
        <v>92</v>
      </c>
      <c r="J5163" s="32">
        <v>1590</v>
      </c>
      <c r="K5163" s="32">
        <v>6275</v>
      </c>
      <c r="L5163" s="32">
        <v>2693</v>
      </c>
      <c r="M5163" s="32"/>
      <c r="N5163" s="32" t="s">
        <v>331</v>
      </c>
    </row>
    <row r="5164" spans="1:14" x14ac:dyDescent="0.2">
      <c r="A5164" s="32">
        <v>2022</v>
      </c>
      <c r="B5164" s="32">
        <v>3</v>
      </c>
      <c r="C5164" s="32" t="s">
        <v>79</v>
      </c>
      <c r="D5164" s="32" t="s">
        <v>1</v>
      </c>
      <c r="E5164" s="32" t="s">
        <v>117</v>
      </c>
      <c r="F5164" s="32" t="s">
        <v>117</v>
      </c>
      <c r="G5164" s="32">
        <v>2131</v>
      </c>
      <c r="H5164" s="32">
        <v>2125</v>
      </c>
      <c r="I5164" s="32">
        <v>84</v>
      </c>
      <c r="J5164" s="32">
        <v>2041</v>
      </c>
      <c r="K5164" s="32">
        <v>8019</v>
      </c>
      <c r="L5164" s="32">
        <v>4452</v>
      </c>
      <c r="M5164" s="32"/>
      <c r="N5164" s="32" t="s">
        <v>331</v>
      </c>
    </row>
    <row r="5165" spans="1:14" x14ac:dyDescent="0.2">
      <c r="A5165" s="32">
        <v>2022</v>
      </c>
      <c r="B5165" s="32">
        <v>4</v>
      </c>
      <c r="C5165" s="32" t="s">
        <v>58</v>
      </c>
      <c r="D5165" s="32" t="s">
        <v>1</v>
      </c>
      <c r="E5165" s="32" t="s">
        <v>117</v>
      </c>
      <c r="F5165" s="32" t="s">
        <v>117</v>
      </c>
      <c r="G5165" s="32">
        <v>2711</v>
      </c>
      <c r="H5165" s="32">
        <v>2706</v>
      </c>
      <c r="I5165" s="32">
        <v>109</v>
      </c>
      <c r="J5165" s="32">
        <v>2597</v>
      </c>
      <c r="K5165" s="32">
        <v>10322</v>
      </c>
      <c r="L5165" s="32">
        <v>6390</v>
      </c>
      <c r="M5165" s="32"/>
      <c r="N5165" s="32" t="s">
        <v>331</v>
      </c>
    </row>
    <row r="5166" spans="1:14" x14ac:dyDescent="0.2">
      <c r="A5166" s="32">
        <v>2022</v>
      </c>
      <c r="B5166" s="32">
        <v>5</v>
      </c>
      <c r="C5166" s="32" t="s">
        <v>36</v>
      </c>
      <c r="D5166" s="32" t="s">
        <v>1</v>
      </c>
      <c r="E5166" s="32" t="s">
        <v>117</v>
      </c>
      <c r="F5166" s="32" t="s">
        <v>117</v>
      </c>
      <c r="G5166" s="32">
        <v>2927</v>
      </c>
      <c r="H5166" s="32">
        <v>2921</v>
      </c>
      <c r="I5166" s="32">
        <v>73</v>
      </c>
      <c r="J5166" s="32">
        <v>2848</v>
      </c>
      <c r="K5166" s="32">
        <v>11257.6</v>
      </c>
      <c r="L5166" s="32">
        <v>6706.4</v>
      </c>
      <c r="M5166" s="32"/>
      <c r="N5166" s="32" t="s">
        <v>331</v>
      </c>
    </row>
    <row r="5167" spans="1:14" x14ac:dyDescent="0.2">
      <c r="A5167" s="32">
        <v>2022</v>
      </c>
      <c r="B5167" s="32">
        <v>6</v>
      </c>
      <c r="C5167" s="32" t="s">
        <v>44</v>
      </c>
      <c r="D5167" s="32" t="s">
        <v>1</v>
      </c>
      <c r="E5167" s="32" t="s">
        <v>117</v>
      </c>
      <c r="F5167" s="32" t="s">
        <v>117</v>
      </c>
      <c r="G5167" s="32">
        <v>3029</v>
      </c>
      <c r="H5167" s="32">
        <v>3022</v>
      </c>
      <c r="I5167" s="32">
        <v>93</v>
      </c>
      <c r="J5167" s="32">
        <v>2929</v>
      </c>
      <c r="K5167" s="32">
        <v>11672.9</v>
      </c>
      <c r="L5167" s="32">
        <v>7853.1</v>
      </c>
      <c r="M5167" s="32"/>
      <c r="N5167" s="32" t="s">
        <v>331</v>
      </c>
    </row>
    <row r="5168" spans="1:14" x14ac:dyDescent="0.2">
      <c r="A5168" s="32">
        <v>2022</v>
      </c>
      <c r="B5168" s="32">
        <v>7</v>
      </c>
      <c r="C5168" s="32" t="s">
        <v>24</v>
      </c>
      <c r="D5168" s="32" t="s">
        <v>1</v>
      </c>
      <c r="E5168" s="32" t="s">
        <v>117</v>
      </c>
      <c r="F5168" s="32" t="s">
        <v>117</v>
      </c>
      <c r="G5168" s="32">
        <v>3404</v>
      </c>
      <c r="H5168" s="32">
        <v>3394</v>
      </c>
      <c r="I5168" s="32">
        <v>102</v>
      </c>
      <c r="J5168" s="32">
        <v>3292</v>
      </c>
      <c r="K5168" s="32">
        <v>13068</v>
      </c>
      <c r="L5168" s="32">
        <v>8889</v>
      </c>
      <c r="M5168" s="32"/>
      <c r="N5168" s="32" t="s">
        <v>331</v>
      </c>
    </row>
    <row r="5169" spans="1:14" x14ac:dyDescent="0.2">
      <c r="A5169" s="32">
        <v>2022</v>
      </c>
      <c r="B5169" s="32">
        <v>8</v>
      </c>
      <c r="C5169" s="32" t="s">
        <v>13</v>
      </c>
      <c r="D5169" s="32" t="s">
        <v>1</v>
      </c>
      <c r="E5169" s="32" t="s">
        <v>117</v>
      </c>
      <c r="F5169" s="32" t="s">
        <v>117</v>
      </c>
      <c r="G5169" s="32">
        <v>3187</v>
      </c>
      <c r="H5169" s="32">
        <v>3176</v>
      </c>
      <c r="I5169" s="32">
        <v>69</v>
      </c>
      <c r="J5169" s="32">
        <v>3107</v>
      </c>
      <c r="K5169" s="32">
        <v>12359.6</v>
      </c>
      <c r="L5169" s="32">
        <v>8771.4</v>
      </c>
      <c r="M5169" s="32"/>
      <c r="N5169" s="32" t="s">
        <v>331</v>
      </c>
    </row>
    <row r="5170" spans="1:14" x14ac:dyDescent="0.2">
      <c r="A5170" s="32">
        <v>2022</v>
      </c>
      <c r="B5170" s="32">
        <v>9</v>
      </c>
      <c r="C5170" s="32" t="s">
        <v>65</v>
      </c>
      <c r="D5170" s="32" t="s">
        <v>1</v>
      </c>
      <c r="E5170" s="32" t="s">
        <v>117</v>
      </c>
      <c r="F5170" s="32" t="s">
        <v>117</v>
      </c>
      <c r="G5170" s="32">
        <v>2926</v>
      </c>
      <c r="H5170" s="32">
        <v>2917</v>
      </c>
      <c r="I5170" s="32">
        <v>74</v>
      </c>
      <c r="J5170" s="32">
        <v>2843</v>
      </c>
      <c r="K5170" s="32">
        <v>11284.8</v>
      </c>
      <c r="L5170" s="32">
        <v>8305.2000000000007</v>
      </c>
      <c r="M5170" s="32"/>
      <c r="N5170" s="32" t="s">
        <v>331</v>
      </c>
    </row>
    <row r="5171" spans="1:14" x14ac:dyDescent="0.2">
      <c r="A5171" s="32">
        <v>2022</v>
      </c>
      <c r="B5171" s="32">
        <v>10</v>
      </c>
      <c r="C5171" s="32" t="s">
        <v>14</v>
      </c>
      <c r="D5171" s="32" t="s">
        <v>1</v>
      </c>
      <c r="E5171" s="32" t="s">
        <v>117</v>
      </c>
      <c r="F5171" s="32" t="s">
        <v>117</v>
      </c>
      <c r="G5171" s="32">
        <v>2969</v>
      </c>
      <c r="H5171" s="32">
        <v>2955</v>
      </c>
      <c r="I5171" s="32">
        <v>101</v>
      </c>
      <c r="J5171" s="32">
        <v>2854</v>
      </c>
      <c r="K5171" s="32">
        <v>11364.5</v>
      </c>
      <c r="L5171" s="32">
        <v>8211.5</v>
      </c>
      <c r="M5171" s="32"/>
      <c r="N5171" s="32" t="s">
        <v>331</v>
      </c>
    </row>
    <row r="5172" spans="1:14" x14ac:dyDescent="0.2">
      <c r="A5172" s="32">
        <v>2022</v>
      </c>
      <c r="B5172" s="32">
        <v>11</v>
      </c>
      <c r="C5172" s="32" t="s">
        <v>11</v>
      </c>
      <c r="D5172" s="32" t="s">
        <v>1</v>
      </c>
      <c r="E5172" s="32" t="s">
        <v>117</v>
      </c>
      <c r="F5172" s="32" t="s">
        <v>117</v>
      </c>
      <c r="G5172" s="32">
        <v>2174</v>
      </c>
      <c r="H5172" s="32">
        <v>2159</v>
      </c>
      <c r="I5172" s="32">
        <v>85</v>
      </c>
      <c r="J5172" s="32">
        <v>2074</v>
      </c>
      <c r="K5172" s="32">
        <v>8255</v>
      </c>
      <c r="L5172" s="32">
        <v>6179</v>
      </c>
      <c r="M5172" s="32"/>
      <c r="N5172" s="32" t="s">
        <v>331</v>
      </c>
    </row>
    <row r="5173" spans="1:14" x14ac:dyDescent="0.2">
      <c r="A5173" s="32">
        <v>2022</v>
      </c>
      <c r="B5173" s="32">
        <v>12</v>
      </c>
      <c r="C5173" s="32" t="s">
        <v>60</v>
      </c>
      <c r="D5173" s="32" t="s">
        <v>1</v>
      </c>
      <c r="E5173" s="32" t="s">
        <v>117</v>
      </c>
      <c r="F5173" s="32" t="s">
        <v>117</v>
      </c>
      <c r="G5173" s="32">
        <v>2292</v>
      </c>
      <c r="H5173" s="32">
        <v>2267</v>
      </c>
      <c r="I5173" s="32">
        <v>118</v>
      </c>
      <c r="J5173" s="32">
        <v>2149</v>
      </c>
      <c r="K5173" s="32">
        <v>8546</v>
      </c>
      <c r="L5173" s="32">
        <v>6314</v>
      </c>
      <c r="M5173" s="32"/>
      <c r="N5173" s="32" t="s">
        <v>331</v>
      </c>
    </row>
    <row r="5174" spans="1:14" x14ac:dyDescent="0.2">
      <c r="A5174" s="32">
        <v>2022</v>
      </c>
      <c r="B5174" s="32">
        <v>1</v>
      </c>
      <c r="C5174" s="32" t="s">
        <v>10</v>
      </c>
      <c r="D5174" s="32" t="s">
        <v>30</v>
      </c>
      <c r="E5174" s="32" t="s">
        <v>42</v>
      </c>
      <c r="F5174" s="32" t="s">
        <v>121</v>
      </c>
      <c r="G5174" s="32">
        <v>5461</v>
      </c>
      <c r="H5174" s="32">
        <v>4806</v>
      </c>
      <c r="I5174" s="32">
        <v>206</v>
      </c>
      <c r="J5174" s="32">
        <v>4600</v>
      </c>
      <c r="K5174" s="32">
        <v>30296.9</v>
      </c>
      <c r="L5174" s="32">
        <v>10429.1</v>
      </c>
      <c r="M5174" s="32"/>
      <c r="N5174" s="32" t="s">
        <v>332</v>
      </c>
    </row>
    <row r="5175" spans="1:14" x14ac:dyDescent="0.2">
      <c r="A5175" s="32">
        <v>2022</v>
      </c>
      <c r="B5175" s="32">
        <v>2</v>
      </c>
      <c r="C5175" s="32" t="s">
        <v>33</v>
      </c>
      <c r="D5175" s="32" t="s">
        <v>30</v>
      </c>
      <c r="E5175" s="32" t="s">
        <v>42</v>
      </c>
      <c r="F5175" s="32" t="s">
        <v>121</v>
      </c>
      <c r="G5175" s="32">
        <v>4899</v>
      </c>
      <c r="H5175" s="32">
        <v>4808</v>
      </c>
      <c r="I5175" s="32">
        <v>259</v>
      </c>
      <c r="J5175" s="32">
        <v>4549</v>
      </c>
      <c r="K5175" s="32">
        <v>30152.2</v>
      </c>
      <c r="L5175" s="32">
        <v>9840.7999999999993</v>
      </c>
      <c r="M5175" s="32"/>
      <c r="N5175" s="32" t="s">
        <v>332</v>
      </c>
    </row>
    <row r="5176" spans="1:14" x14ac:dyDescent="0.2">
      <c r="A5176" s="32">
        <v>2022</v>
      </c>
      <c r="B5176" s="32">
        <v>3</v>
      </c>
      <c r="C5176" s="32" t="s">
        <v>79</v>
      </c>
      <c r="D5176" s="32" t="s">
        <v>30</v>
      </c>
      <c r="E5176" s="32" t="s">
        <v>42</v>
      </c>
      <c r="F5176" s="32" t="s">
        <v>121</v>
      </c>
      <c r="G5176" s="32">
        <v>6555</v>
      </c>
      <c r="H5176" s="32">
        <v>6393</v>
      </c>
      <c r="I5176" s="32">
        <v>628</v>
      </c>
      <c r="J5176" s="32">
        <v>5765</v>
      </c>
      <c r="K5176" s="32">
        <v>37458.1</v>
      </c>
      <c r="L5176" s="32">
        <v>12665.9</v>
      </c>
      <c r="M5176" s="32"/>
      <c r="N5176" s="32" t="s">
        <v>332</v>
      </c>
    </row>
    <row r="5177" spans="1:14" x14ac:dyDescent="0.2">
      <c r="A5177" s="32">
        <v>2022</v>
      </c>
      <c r="B5177" s="32">
        <v>4</v>
      </c>
      <c r="C5177" s="32" t="s">
        <v>58</v>
      </c>
      <c r="D5177" s="32" t="s">
        <v>30</v>
      </c>
      <c r="E5177" s="32" t="s">
        <v>42</v>
      </c>
      <c r="F5177" s="32" t="s">
        <v>121</v>
      </c>
      <c r="G5177" s="32">
        <v>8118</v>
      </c>
      <c r="H5177" s="32">
        <v>7961</v>
      </c>
      <c r="I5177" s="32">
        <v>1025</v>
      </c>
      <c r="J5177" s="32">
        <v>6936</v>
      </c>
      <c r="K5177" s="32">
        <v>47236.7</v>
      </c>
      <c r="L5177" s="32">
        <v>14423.3</v>
      </c>
      <c r="M5177" s="32"/>
      <c r="N5177" s="32" t="s">
        <v>332</v>
      </c>
    </row>
    <row r="5178" spans="1:14" x14ac:dyDescent="0.2">
      <c r="A5178" s="32">
        <v>2022</v>
      </c>
      <c r="B5178" s="32">
        <v>5</v>
      </c>
      <c r="C5178" s="32" t="s">
        <v>36</v>
      </c>
      <c r="D5178" s="32" t="s">
        <v>30</v>
      </c>
      <c r="E5178" s="32" t="s">
        <v>42</v>
      </c>
      <c r="F5178" s="32" t="s">
        <v>121</v>
      </c>
      <c r="G5178" s="32">
        <v>9454</v>
      </c>
      <c r="H5178" s="32">
        <v>9447</v>
      </c>
      <c r="I5178" s="32">
        <v>620</v>
      </c>
      <c r="J5178" s="32">
        <v>8827</v>
      </c>
      <c r="K5178" s="32">
        <v>58762.7</v>
      </c>
      <c r="L5178" s="32">
        <v>20644.3</v>
      </c>
      <c r="M5178" s="32"/>
      <c r="N5178" s="32" t="s">
        <v>332</v>
      </c>
    </row>
    <row r="5179" spans="1:14" x14ac:dyDescent="0.2">
      <c r="A5179" s="32">
        <v>2022</v>
      </c>
      <c r="B5179" s="32">
        <v>6</v>
      </c>
      <c r="C5179" s="32" t="s">
        <v>44</v>
      </c>
      <c r="D5179" s="32" t="s">
        <v>30</v>
      </c>
      <c r="E5179" s="32" t="s">
        <v>42</v>
      </c>
      <c r="F5179" s="32" t="s">
        <v>121</v>
      </c>
      <c r="G5179" s="32">
        <v>9937</v>
      </c>
      <c r="H5179" s="32">
        <v>9928</v>
      </c>
      <c r="I5179" s="32">
        <v>636</v>
      </c>
      <c r="J5179" s="32">
        <v>9292</v>
      </c>
      <c r="K5179" s="32">
        <v>62054</v>
      </c>
      <c r="L5179" s="32">
        <v>23816</v>
      </c>
      <c r="M5179" s="32"/>
      <c r="N5179" s="32" t="s">
        <v>332</v>
      </c>
    </row>
    <row r="5180" spans="1:14" x14ac:dyDescent="0.2">
      <c r="A5180" s="32">
        <v>2022</v>
      </c>
      <c r="B5180" s="32">
        <v>7</v>
      </c>
      <c r="C5180" s="32" t="s">
        <v>24</v>
      </c>
      <c r="D5180" s="32" t="s">
        <v>30</v>
      </c>
      <c r="E5180" s="32" t="s">
        <v>42</v>
      </c>
      <c r="F5180" s="32" t="s">
        <v>121</v>
      </c>
      <c r="G5180" s="32">
        <v>10423</v>
      </c>
      <c r="H5180" s="32">
        <v>10419</v>
      </c>
      <c r="I5180" s="32">
        <v>577</v>
      </c>
      <c r="J5180" s="32">
        <v>9842</v>
      </c>
      <c r="K5180" s="32">
        <v>65896</v>
      </c>
      <c r="L5180" s="32">
        <v>27141</v>
      </c>
      <c r="M5180" s="32"/>
      <c r="N5180" s="32" t="s">
        <v>332</v>
      </c>
    </row>
    <row r="5181" spans="1:14" x14ac:dyDescent="0.2">
      <c r="A5181" s="32">
        <v>2022</v>
      </c>
      <c r="B5181" s="32">
        <v>8</v>
      </c>
      <c r="C5181" s="32" t="s">
        <v>13</v>
      </c>
      <c r="D5181" s="32" t="s">
        <v>30</v>
      </c>
      <c r="E5181" s="32" t="s">
        <v>42</v>
      </c>
      <c r="F5181" s="32" t="s">
        <v>121</v>
      </c>
      <c r="G5181" s="32">
        <v>10522</v>
      </c>
      <c r="H5181" s="32">
        <v>10518</v>
      </c>
      <c r="I5181" s="32">
        <v>500</v>
      </c>
      <c r="J5181" s="32">
        <v>10018</v>
      </c>
      <c r="K5181" s="32">
        <v>67898.899999999994</v>
      </c>
      <c r="L5181" s="32">
        <v>25134.1</v>
      </c>
      <c r="M5181" s="32"/>
      <c r="N5181" s="32" t="s">
        <v>332</v>
      </c>
    </row>
    <row r="5182" spans="1:14" x14ac:dyDescent="0.2">
      <c r="A5182" s="32">
        <v>2022</v>
      </c>
      <c r="B5182" s="32">
        <v>9</v>
      </c>
      <c r="C5182" s="32" t="s">
        <v>65</v>
      </c>
      <c r="D5182" s="32" t="s">
        <v>30</v>
      </c>
      <c r="E5182" s="32" t="s">
        <v>42</v>
      </c>
      <c r="F5182" s="32" t="s">
        <v>121</v>
      </c>
      <c r="G5182" s="32">
        <v>10542</v>
      </c>
      <c r="H5182" s="32">
        <v>10538</v>
      </c>
      <c r="I5182" s="32">
        <v>573</v>
      </c>
      <c r="J5182" s="32">
        <v>9965</v>
      </c>
      <c r="K5182" s="32">
        <v>67776.399999999994</v>
      </c>
      <c r="L5182" s="32">
        <v>24943.599999999999</v>
      </c>
      <c r="M5182" s="32"/>
      <c r="N5182" s="32" t="s">
        <v>332</v>
      </c>
    </row>
    <row r="5183" spans="1:14" x14ac:dyDescent="0.2">
      <c r="A5183" s="32">
        <v>2022</v>
      </c>
      <c r="B5183" s="32">
        <v>10</v>
      </c>
      <c r="C5183" s="32" t="s">
        <v>14</v>
      </c>
      <c r="D5183" s="32" t="s">
        <v>30</v>
      </c>
      <c r="E5183" s="32" t="s">
        <v>42</v>
      </c>
      <c r="F5183" s="32" t="s">
        <v>121</v>
      </c>
      <c r="G5183" s="32">
        <v>9999</v>
      </c>
      <c r="H5183" s="32">
        <v>9985</v>
      </c>
      <c r="I5183" s="32">
        <v>566</v>
      </c>
      <c r="J5183" s="32">
        <v>9419</v>
      </c>
      <c r="K5183" s="32">
        <v>64870.2</v>
      </c>
      <c r="L5183" s="32">
        <v>22132.799999999999</v>
      </c>
      <c r="M5183" s="32"/>
      <c r="N5183" s="32" t="s">
        <v>332</v>
      </c>
    </row>
    <row r="5184" spans="1:14" x14ac:dyDescent="0.2">
      <c r="A5184" s="32">
        <v>2022</v>
      </c>
      <c r="B5184" s="32">
        <v>11</v>
      </c>
      <c r="C5184" s="32" t="s">
        <v>11</v>
      </c>
      <c r="D5184" s="32" t="s">
        <v>30</v>
      </c>
      <c r="E5184" s="32" t="s">
        <v>42</v>
      </c>
      <c r="F5184" s="32" t="s">
        <v>121</v>
      </c>
      <c r="G5184" s="32">
        <v>8134</v>
      </c>
      <c r="H5184" s="32">
        <v>7975</v>
      </c>
      <c r="I5184" s="32">
        <v>625</v>
      </c>
      <c r="J5184" s="32">
        <v>7350</v>
      </c>
      <c r="K5184" s="32">
        <v>52113.3</v>
      </c>
      <c r="L5184" s="32">
        <v>15624.35</v>
      </c>
      <c r="M5184" s="32"/>
      <c r="N5184" s="32" t="s">
        <v>332</v>
      </c>
    </row>
    <row r="5185" spans="1:14" x14ac:dyDescent="0.2">
      <c r="A5185" s="32">
        <v>2022</v>
      </c>
      <c r="B5185" s="32">
        <v>12</v>
      </c>
      <c r="C5185" s="32" t="s">
        <v>60</v>
      </c>
      <c r="D5185" s="32" t="s">
        <v>30</v>
      </c>
      <c r="E5185" s="32" t="s">
        <v>42</v>
      </c>
      <c r="F5185" s="32" t="s">
        <v>121</v>
      </c>
      <c r="G5185" s="32">
        <v>8199</v>
      </c>
      <c r="H5185" s="32">
        <v>6994</v>
      </c>
      <c r="I5185" s="32">
        <v>554</v>
      </c>
      <c r="J5185" s="32">
        <v>6440</v>
      </c>
      <c r="K5185" s="32">
        <v>45576.7</v>
      </c>
      <c r="L5185" s="32">
        <v>15849.3</v>
      </c>
      <c r="M5185" s="32"/>
      <c r="N5185" s="32" t="s">
        <v>332</v>
      </c>
    </row>
    <row r="5186" spans="1:14" x14ac:dyDescent="0.2">
      <c r="A5186" s="32">
        <v>2022</v>
      </c>
      <c r="B5186" s="32">
        <v>1</v>
      </c>
      <c r="C5186" s="32" t="s">
        <v>10</v>
      </c>
      <c r="D5186" s="32" t="s">
        <v>232</v>
      </c>
      <c r="E5186" s="32" t="s">
        <v>233</v>
      </c>
      <c r="F5186" s="32" t="s">
        <v>118</v>
      </c>
      <c r="G5186" s="32">
        <v>847</v>
      </c>
      <c r="H5186" s="32">
        <v>819</v>
      </c>
      <c r="I5186" s="32">
        <v>26</v>
      </c>
      <c r="J5186" s="32">
        <v>793</v>
      </c>
      <c r="K5186" s="32">
        <v>5990.5766666666668</v>
      </c>
      <c r="L5186" s="32">
        <v>1156.5566666666666</v>
      </c>
      <c r="M5186" s="32"/>
      <c r="N5186" s="32" t="s">
        <v>333</v>
      </c>
    </row>
    <row r="5187" spans="1:14" x14ac:dyDescent="0.2">
      <c r="A5187" s="32">
        <v>2022</v>
      </c>
      <c r="B5187" s="32">
        <v>2</v>
      </c>
      <c r="C5187" s="32" t="s">
        <v>33</v>
      </c>
      <c r="D5187" s="32" t="s">
        <v>232</v>
      </c>
      <c r="E5187" s="32" t="s">
        <v>233</v>
      </c>
      <c r="F5187" s="32" t="s">
        <v>118</v>
      </c>
      <c r="G5187" s="32">
        <v>1066</v>
      </c>
      <c r="H5187" s="32">
        <v>1060</v>
      </c>
      <c r="I5187" s="32">
        <v>50</v>
      </c>
      <c r="J5187" s="32">
        <v>1010</v>
      </c>
      <c r="K5187" s="32">
        <v>7443.73</v>
      </c>
      <c r="L5187" s="32">
        <v>1579.6366666666668</v>
      </c>
      <c r="M5187" s="32"/>
      <c r="N5187" s="32" t="s">
        <v>333</v>
      </c>
    </row>
    <row r="5188" spans="1:14" x14ac:dyDescent="0.2">
      <c r="A5188" s="32">
        <v>2022</v>
      </c>
      <c r="B5188" s="32">
        <v>3</v>
      </c>
      <c r="C5188" s="32" t="s">
        <v>79</v>
      </c>
      <c r="D5188" s="32" t="s">
        <v>232</v>
      </c>
      <c r="E5188" s="32" t="s">
        <v>233</v>
      </c>
      <c r="F5188" s="32" t="s">
        <v>118</v>
      </c>
      <c r="G5188" s="32">
        <v>1604</v>
      </c>
      <c r="H5188" s="32">
        <v>1576</v>
      </c>
      <c r="I5188" s="32">
        <v>24</v>
      </c>
      <c r="J5188" s="32">
        <v>1552</v>
      </c>
      <c r="K5188" s="32">
        <v>11785.253333333334</v>
      </c>
      <c r="L5188" s="32">
        <v>2915.4133333333334</v>
      </c>
      <c r="M5188" s="32"/>
      <c r="N5188" s="32" t="s">
        <v>333</v>
      </c>
    </row>
    <row r="5189" spans="1:14" x14ac:dyDescent="0.2">
      <c r="A5189" s="32">
        <v>2022</v>
      </c>
      <c r="B5189" s="32">
        <v>4</v>
      </c>
      <c r="C5189" s="32" t="s">
        <v>58</v>
      </c>
      <c r="D5189" s="32" t="s">
        <v>232</v>
      </c>
      <c r="E5189" s="32" t="s">
        <v>233</v>
      </c>
      <c r="F5189" s="32" t="s">
        <v>118</v>
      </c>
      <c r="G5189" s="32">
        <v>2920</v>
      </c>
      <c r="H5189" s="32">
        <v>2916</v>
      </c>
      <c r="I5189" s="32">
        <v>94</v>
      </c>
      <c r="J5189" s="32">
        <v>2822</v>
      </c>
      <c r="K5189" s="32">
        <v>20969.785</v>
      </c>
      <c r="L5189" s="32">
        <v>5992.5316666666668</v>
      </c>
      <c r="M5189" s="32"/>
      <c r="N5189" s="32" t="s">
        <v>333</v>
      </c>
    </row>
    <row r="5190" spans="1:14" x14ac:dyDescent="0.2">
      <c r="A5190" s="32">
        <v>2022</v>
      </c>
      <c r="B5190" s="32">
        <v>5</v>
      </c>
      <c r="C5190" s="32" t="s">
        <v>36</v>
      </c>
      <c r="D5190" s="32" t="s">
        <v>232</v>
      </c>
      <c r="E5190" s="32" t="s">
        <v>233</v>
      </c>
      <c r="F5190" s="32" t="s">
        <v>118</v>
      </c>
      <c r="G5190" s="32">
        <v>3257</v>
      </c>
      <c r="H5190" s="32">
        <v>3233</v>
      </c>
      <c r="I5190" s="32">
        <v>114</v>
      </c>
      <c r="J5190" s="32">
        <v>3119</v>
      </c>
      <c r="K5190" s="32">
        <v>23472.413333333334</v>
      </c>
      <c r="L5190" s="32">
        <v>6062.4866666666667</v>
      </c>
      <c r="M5190" s="32"/>
      <c r="N5190" s="32" t="s">
        <v>333</v>
      </c>
    </row>
    <row r="5191" spans="1:14" x14ac:dyDescent="0.2">
      <c r="A5191" s="32">
        <v>2022</v>
      </c>
      <c r="B5191" s="32">
        <v>6</v>
      </c>
      <c r="C5191" s="32" t="s">
        <v>44</v>
      </c>
      <c r="D5191" s="32" t="s">
        <v>232</v>
      </c>
      <c r="E5191" s="32" t="s">
        <v>233</v>
      </c>
      <c r="F5191" s="32" t="s">
        <v>118</v>
      </c>
      <c r="G5191" s="32">
        <v>3314</v>
      </c>
      <c r="H5191" s="32">
        <v>3311</v>
      </c>
      <c r="I5191" s="32">
        <v>90</v>
      </c>
      <c r="J5191" s="32">
        <v>3221</v>
      </c>
      <c r="K5191" s="32">
        <v>23479.728333333333</v>
      </c>
      <c r="L5191" s="32">
        <v>7021.8216666666667</v>
      </c>
      <c r="M5191" s="32"/>
      <c r="N5191" s="32" t="s">
        <v>333</v>
      </c>
    </row>
    <row r="5192" spans="1:14" x14ac:dyDescent="0.2">
      <c r="A5192" s="32">
        <v>2022</v>
      </c>
      <c r="B5192" s="32">
        <v>7</v>
      </c>
      <c r="C5192" s="32" t="s">
        <v>24</v>
      </c>
      <c r="D5192" s="32" t="s">
        <v>232</v>
      </c>
      <c r="E5192" s="32" t="s">
        <v>233</v>
      </c>
      <c r="F5192" s="32" t="s">
        <v>118</v>
      </c>
      <c r="G5192" s="32">
        <v>3776</v>
      </c>
      <c r="H5192" s="32">
        <v>3755</v>
      </c>
      <c r="I5192" s="32">
        <v>149</v>
      </c>
      <c r="J5192" s="32">
        <v>3606</v>
      </c>
      <c r="K5192" s="32">
        <v>26633.465</v>
      </c>
      <c r="L5192" s="32">
        <v>8059.6516666666666</v>
      </c>
      <c r="M5192" s="32"/>
      <c r="N5192" s="32" t="s">
        <v>333</v>
      </c>
    </row>
    <row r="5193" spans="1:14" x14ac:dyDescent="0.2">
      <c r="A5193" s="32">
        <v>2022</v>
      </c>
      <c r="B5193" s="32">
        <v>8</v>
      </c>
      <c r="C5193" s="32" t="s">
        <v>13</v>
      </c>
      <c r="D5193" s="32" t="s">
        <v>232</v>
      </c>
      <c r="E5193" s="32" t="s">
        <v>233</v>
      </c>
      <c r="F5193" s="32" t="s">
        <v>118</v>
      </c>
      <c r="G5193" s="32">
        <v>3611</v>
      </c>
      <c r="H5193" s="32">
        <v>3610</v>
      </c>
      <c r="I5193" s="32">
        <v>74</v>
      </c>
      <c r="J5193" s="32">
        <v>3536</v>
      </c>
      <c r="K5193" s="32">
        <v>25626.561666666668</v>
      </c>
      <c r="L5193" s="32">
        <v>8023.6716666666671</v>
      </c>
      <c r="M5193" s="32"/>
      <c r="N5193" s="32" t="s">
        <v>333</v>
      </c>
    </row>
    <row r="5194" spans="1:14" x14ac:dyDescent="0.2">
      <c r="A5194" s="32">
        <v>2022</v>
      </c>
      <c r="B5194" s="32">
        <v>9</v>
      </c>
      <c r="C5194" s="32" t="s">
        <v>65</v>
      </c>
      <c r="D5194" s="32" t="s">
        <v>232</v>
      </c>
      <c r="E5194" s="32" t="s">
        <v>233</v>
      </c>
      <c r="F5194" s="32" t="s">
        <v>118</v>
      </c>
      <c r="G5194" s="32">
        <v>3229</v>
      </c>
      <c r="H5194" s="32">
        <v>3228</v>
      </c>
      <c r="I5194" s="32">
        <v>58</v>
      </c>
      <c r="J5194" s="32">
        <v>3170</v>
      </c>
      <c r="K5194" s="32">
        <v>23013.599999999999</v>
      </c>
      <c r="L5194" s="32">
        <v>7111.2333333333336</v>
      </c>
      <c r="M5194" s="32"/>
      <c r="N5194" s="32" t="s">
        <v>333</v>
      </c>
    </row>
    <row r="5195" spans="1:14" x14ac:dyDescent="0.2">
      <c r="A5195" s="32">
        <v>2022</v>
      </c>
      <c r="B5195" s="32">
        <v>10</v>
      </c>
      <c r="C5195" s="32" t="s">
        <v>14</v>
      </c>
      <c r="D5195" s="32" t="s">
        <v>232</v>
      </c>
      <c r="E5195" s="32" t="s">
        <v>233</v>
      </c>
      <c r="F5195" s="32" t="s">
        <v>118</v>
      </c>
      <c r="G5195" s="32">
        <v>3362</v>
      </c>
      <c r="H5195" s="32">
        <v>3362</v>
      </c>
      <c r="I5195" s="32">
        <v>96</v>
      </c>
      <c r="J5195" s="32">
        <v>3266</v>
      </c>
      <c r="K5195" s="32">
        <v>24206.633333333335</v>
      </c>
      <c r="L5195" s="32">
        <v>7490.6333333333332</v>
      </c>
      <c r="M5195" s="32"/>
      <c r="N5195" s="32" t="s">
        <v>333</v>
      </c>
    </row>
    <row r="5196" spans="1:14" x14ac:dyDescent="0.2">
      <c r="A5196" s="32">
        <v>2022</v>
      </c>
      <c r="B5196" s="32">
        <v>11</v>
      </c>
      <c r="C5196" s="32" t="s">
        <v>11</v>
      </c>
      <c r="D5196" s="32" t="s">
        <v>232</v>
      </c>
      <c r="E5196" s="32" t="s">
        <v>233</v>
      </c>
      <c r="F5196" s="32" t="s">
        <v>118</v>
      </c>
      <c r="G5196" s="32">
        <v>1467</v>
      </c>
      <c r="H5196" s="32">
        <v>1456</v>
      </c>
      <c r="I5196" s="32">
        <v>27</v>
      </c>
      <c r="J5196" s="32">
        <v>1429</v>
      </c>
      <c r="K5196" s="32">
        <v>10234.128333333334</v>
      </c>
      <c r="L5196" s="32">
        <v>3215.5883333333331</v>
      </c>
      <c r="M5196" s="32"/>
      <c r="N5196" s="32" t="s">
        <v>333</v>
      </c>
    </row>
    <row r="5197" spans="1:14" x14ac:dyDescent="0.2">
      <c r="A5197" s="32">
        <v>2022</v>
      </c>
      <c r="B5197" s="32">
        <v>12</v>
      </c>
      <c r="C5197" s="32" t="s">
        <v>60</v>
      </c>
      <c r="D5197" s="32" t="s">
        <v>232</v>
      </c>
      <c r="E5197" s="32" t="s">
        <v>233</v>
      </c>
      <c r="F5197" s="32" t="s">
        <v>118</v>
      </c>
      <c r="G5197" s="32">
        <v>1350</v>
      </c>
      <c r="H5197" s="32">
        <v>1348</v>
      </c>
      <c r="I5197" s="32">
        <v>13</v>
      </c>
      <c r="J5197" s="32">
        <v>1335</v>
      </c>
      <c r="K5197" s="32">
        <v>9867.125</v>
      </c>
      <c r="L5197" s="32">
        <v>2249.5416666666665</v>
      </c>
      <c r="M5197" s="32"/>
      <c r="N5197" s="32" t="s">
        <v>333</v>
      </c>
    </row>
    <row r="5198" spans="1:14" x14ac:dyDescent="0.2">
      <c r="A5198" s="32">
        <v>2022</v>
      </c>
      <c r="B5198" s="32">
        <v>1</v>
      </c>
      <c r="C5198" s="32" t="s">
        <v>10</v>
      </c>
      <c r="D5198" s="32" t="s">
        <v>28</v>
      </c>
      <c r="E5198" s="32" t="s">
        <v>75</v>
      </c>
      <c r="F5198" s="32" t="s">
        <v>118</v>
      </c>
      <c r="G5198" s="32">
        <v>2520</v>
      </c>
      <c r="H5198" s="32">
        <v>2517</v>
      </c>
      <c r="I5198" s="32">
        <v>84</v>
      </c>
      <c r="J5198" s="32">
        <v>2433</v>
      </c>
      <c r="K5198" s="32">
        <v>17371.708333333332</v>
      </c>
      <c r="L5198" s="32">
        <v>6312.8249999999998</v>
      </c>
      <c r="M5198" s="32"/>
      <c r="N5198" s="32" t="s">
        <v>334</v>
      </c>
    </row>
    <row r="5199" spans="1:14" x14ac:dyDescent="0.2">
      <c r="A5199" s="32">
        <v>2022</v>
      </c>
      <c r="B5199" s="32">
        <v>2</v>
      </c>
      <c r="C5199" s="32" t="s">
        <v>33</v>
      </c>
      <c r="D5199" s="32" t="s">
        <v>28</v>
      </c>
      <c r="E5199" s="32" t="s">
        <v>75</v>
      </c>
      <c r="F5199" s="32" t="s">
        <v>118</v>
      </c>
      <c r="G5199" s="32">
        <v>2506</v>
      </c>
      <c r="H5199" s="32">
        <v>2505</v>
      </c>
      <c r="I5199" s="32">
        <v>68</v>
      </c>
      <c r="J5199" s="32">
        <v>2437</v>
      </c>
      <c r="K5199" s="32">
        <v>16662.211666666666</v>
      </c>
      <c r="L5199" s="32">
        <v>5624.2049999999999</v>
      </c>
      <c r="M5199" s="32"/>
      <c r="N5199" s="32" t="s">
        <v>334</v>
      </c>
    </row>
    <row r="5200" spans="1:14" x14ac:dyDescent="0.2">
      <c r="A5200" s="32">
        <v>2022</v>
      </c>
      <c r="B5200" s="32">
        <v>3</v>
      </c>
      <c r="C5200" s="32" t="s">
        <v>79</v>
      </c>
      <c r="D5200" s="32" t="s">
        <v>28</v>
      </c>
      <c r="E5200" s="32" t="s">
        <v>75</v>
      </c>
      <c r="F5200" s="32" t="s">
        <v>118</v>
      </c>
      <c r="G5200" s="32">
        <v>3275</v>
      </c>
      <c r="H5200" s="32">
        <v>3272</v>
      </c>
      <c r="I5200" s="32">
        <v>116</v>
      </c>
      <c r="J5200" s="32">
        <v>3156</v>
      </c>
      <c r="K5200" s="32">
        <v>22300.718333333334</v>
      </c>
      <c r="L5200" s="32">
        <v>8187.6149999999998</v>
      </c>
      <c r="M5200" s="32"/>
      <c r="N5200" s="32" t="s">
        <v>334</v>
      </c>
    </row>
    <row r="5201" spans="1:14" x14ac:dyDescent="0.2">
      <c r="A5201" s="32">
        <v>2022</v>
      </c>
      <c r="B5201" s="32">
        <v>4</v>
      </c>
      <c r="C5201" s="32" t="s">
        <v>58</v>
      </c>
      <c r="D5201" s="32" t="s">
        <v>28</v>
      </c>
      <c r="E5201" s="32" t="s">
        <v>75</v>
      </c>
      <c r="F5201" s="32" t="s">
        <v>118</v>
      </c>
      <c r="G5201" s="32">
        <v>3999</v>
      </c>
      <c r="H5201" s="32">
        <v>3997</v>
      </c>
      <c r="I5201" s="32">
        <v>112</v>
      </c>
      <c r="J5201" s="32">
        <v>3885</v>
      </c>
      <c r="K5201" s="32">
        <v>27558.57</v>
      </c>
      <c r="L5201" s="32">
        <v>9995.8133333333335</v>
      </c>
      <c r="M5201" s="32"/>
      <c r="N5201" s="32" t="s">
        <v>334</v>
      </c>
    </row>
    <row r="5202" spans="1:14" x14ac:dyDescent="0.2">
      <c r="A5202" s="32">
        <v>2022</v>
      </c>
      <c r="B5202" s="32">
        <v>5</v>
      </c>
      <c r="C5202" s="32" t="s">
        <v>36</v>
      </c>
      <c r="D5202" s="32" t="s">
        <v>28</v>
      </c>
      <c r="E5202" s="32" t="s">
        <v>75</v>
      </c>
      <c r="F5202" s="32" t="s">
        <v>118</v>
      </c>
      <c r="G5202" s="32">
        <v>4336</v>
      </c>
      <c r="H5202" s="32">
        <v>4333</v>
      </c>
      <c r="I5202" s="32">
        <v>135</v>
      </c>
      <c r="J5202" s="32">
        <v>4198</v>
      </c>
      <c r="K5202" s="32">
        <v>28601.398333333334</v>
      </c>
      <c r="L5202" s="32">
        <v>11527.785</v>
      </c>
      <c r="M5202" s="32"/>
      <c r="N5202" s="32" t="s">
        <v>334</v>
      </c>
    </row>
    <row r="5203" spans="1:14" x14ac:dyDescent="0.2">
      <c r="A5203" s="32">
        <v>2022</v>
      </c>
      <c r="B5203" s="32">
        <v>6</v>
      </c>
      <c r="C5203" s="32" t="s">
        <v>44</v>
      </c>
      <c r="D5203" s="32" t="s">
        <v>28</v>
      </c>
      <c r="E5203" s="32" t="s">
        <v>75</v>
      </c>
      <c r="F5203" s="32" t="s">
        <v>118</v>
      </c>
      <c r="G5203" s="32">
        <v>4314</v>
      </c>
      <c r="H5203" s="32">
        <v>4314</v>
      </c>
      <c r="I5203" s="32">
        <v>113</v>
      </c>
      <c r="J5203" s="32">
        <v>4201</v>
      </c>
      <c r="K5203" s="32">
        <v>28559.154999999999</v>
      </c>
      <c r="L5203" s="32">
        <v>11791.361666666666</v>
      </c>
      <c r="M5203" s="32"/>
      <c r="N5203" s="32" t="s">
        <v>334</v>
      </c>
    </row>
    <row r="5204" spans="1:14" x14ac:dyDescent="0.2">
      <c r="A5204" s="32">
        <v>2022</v>
      </c>
      <c r="B5204" s="32">
        <v>7</v>
      </c>
      <c r="C5204" s="32" t="s">
        <v>24</v>
      </c>
      <c r="D5204" s="32" t="s">
        <v>28</v>
      </c>
      <c r="E5204" s="32" t="s">
        <v>75</v>
      </c>
      <c r="F5204" s="32" t="s">
        <v>118</v>
      </c>
      <c r="G5204" s="32">
        <v>4671</v>
      </c>
      <c r="H5204" s="32">
        <v>4661</v>
      </c>
      <c r="I5204" s="32">
        <v>129</v>
      </c>
      <c r="J5204" s="32">
        <v>4532</v>
      </c>
      <c r="K5204" s="32">
        <v>29347.74</v>
      </c>
      <c r="L5204" s="32">
        <v>12191.11</v>
      </c>
      <c r="M5204" s="32"/>
      <c r="N5204" s="32" t="s">
        <v>334</v>
      </c>
    </row>
    <row r="5205" spans="1:14" x14ac:dyDescent="0.2">
      <c r="A5205" s="32">
        <v>2022</v>
      </c>
      <c r="B5205" s="32">
        <v>8</v>
      </c>
      <c r="C5205" s="32" t="s">
        <v>13</v>
      </c>
      <c r="D5205" s="32" t="s">
        <v>28</v>
      </c>
      <c r="E5205" s="32" t="s">
        <v>75</v>
      </c>
      <c r="F5205" s="32" t="s">
        <v>118</v>
      </c>
      <c r="G5205" s="32">
        <v>4672</v>
      </c>
      <c r="H5205" s="32">
        <v>4668</v>
      </c>
      <c r="I5205" s="32">
        <v>95</v>
      </c>
      <c r="J5205" s="32">
        <v>4573</v>
      </c>
      <c r="K5205" s="32">
        <v>31403.553333333333</v>
      </c>
      <c r="L5205" s="32">
        <v>14000.93</v>
      </c>
      <c r="M5205" s="32"/>
      <c r="N5205" s="32" t="s">
        <v>334</v>
      </c>
    </row>
    <row r="5206" spans="1:14" x14ac:dyDescent="0.2">
      <c r="A5206" s="32">
        <v>2022</v>
      </c>
      <c r="B5206" s="32">
        <v>9</v>
      </c>
      <c r="C5206" s="32" t="s">
        <v>65</v>
      </c>
      <c r="D5206" s="32" t="s">
        <v>28</v>
      </c>
      <c r="E5206" s="32" t="s">
        <v>75</v>
      </c>
      <c r="F5206" s="32" t="s">
        <v>118</v>
      </c>
      <c r="G5206" s="32">
        <v>4527</v>
      </c>
      <c r="H5206" s="32">
        <v>4523</v>
      </c>
      <c r="I5206" s="32">
        <v>120</v>
      </c>
      <c r="J5206" s="32">
        <v>4403</v>
      </c>
      <c r="K5206" s="32">
        <v>30263.328333333335</v>
      </c>
      <c r="L5206" s="32">
        <v>12576.805</v>
      </c>
      <c r="M5206" s="32"/>
      <c r="N5206" s="32" t="s">
        <v>334</v>
      </c>
    </row>
    <row r="5207" spans="1:14" x14ac:dyDescent="0.2">
      <c r="A5207" s="32">
        <v>2022</v>
      </c>
      <c r="B5207" s="32">
        <v>10</v>
      </c>
      <c r="C5207" s="32" t="s">
        <v>14</v>
      </c>
      <c r="D5207" s="32" t="s">
        <v>28</v>
      </c>
      <c r="E5207" s="32" t="s">
        <v>75</v>
      </c>
      <c r="F5207" s="32" t="s">
        <v>118</v>
      </c>
      <c r="G5207" s="32">
        <v>4414</v>
      </c>
      <c r="H5207" s="32">
        <v>4412</v>
      </c>
      <c r="I5207" s="32">
        <v>77</v>
      </c>
      <c r="J5207" s="32">
        <v>4335</v>
      </c>
      <c r="K5207" s="32">
        <v>31300.994999999999</v>
      </c>
      <c r="L5207" s="32">
        <v>12624.155000000001</v>
      </c>
      <c r="M5207" s="32"/>
      <c r="N5207" s="32" t="s">
        <v>334</v>
      </c>
    </row>
    <row r="5208" spans="1:14" x14ac:dyDescent="0.2">
      <c r="A5208" s="32">
        <v>2022</v>
      </c>
      <c r="B5208" s="32">
        <v>11</v>
      </c>
      <c r="C5208" s="32" t="s">
        <v>11</v>
      </c>
      <c r="D5208" s="32" t="s">
        <v>28</v>
      </c>
      <c r="E5208" s="32" t="s">
        <v>75</v>
      </c>
      <c r="F5208" s="32" t="s">
        <v>118</v>
      </c>
      <c r="G5208" s="32">
        <v>3335</v>
      </c>
      <c r="H5208" s="32">
        <v>3331</v>
      </c>
      <c r="I5208" s="32">
        <v>67</v>
      </c>
      <c r="J5208" s="32">
        <v>3264</v>
      </c>
      <c r="K5208" s="32">
        <v>23369.656666666666</v>
      </c>
      <c r="L5208" s="32">
        <v>8483.7766666666666</v>
      </c>
      <c r="M5208" s="32"/>
      <c r="N5208" s="32" t="s">
        <v>334</v>
      </c>
    </row>
    <row r="5209" spans="1:14" x14ac:dyDescent="0.2">
      <c r="A5209" s="32">
        <v>2022</v>
      </c>
      <c r="B5209" s="32">
        <v>12</v>
      </c>
      <c r="C5209" s="32" t="s">
        <v>60</v>
      </c>
      <c r="D5209" s="32" t="s">
        <v>28</v>
      </c>
      <c r="E5209" s="32" t="s">
        <v>75</v>
      </c>
      <c r="F5209" s="32" t="s">
        <v>118</v>
      </c>
      <c r="G5209" s="32">
        <v>3670</v>
      </c>
      <c r="H5209" s="32">
        <v>3668</v>
      </c>
      <c r="I5209" s="32">
        <v>60</v>
      </c>
      <c r="J5209" s="32">
        <v>3608</v>
      </c>
      <c r="K5209" s="32">
        <v>27412.486666666668</v>
      </c>
      <c r="L5209" s="32">
        <v>10976.046666666667</v>
      </c>
      <c r="M5209" s="32"/>
      <c r="N5209" s="32" t="s">
        <v>334</v>
      </c>
    </row>
    <row r="5210" spans="1:14" x14ac:dyDescent="0.2">
      <c r="A5210" s="32">
        <v>2022</v>
      </c>
      <c r="B5210" s="32">
        <v>1</v>
      </c>
      <c r="C5210" s="32" t="s">
        <v>10</v>
      </c>
      <c r="D5210" s="32" t="s">
        <v>37</v>
      </c>
      <c r="E5210" s="32" t="s">
        <v>188</v>
      </c>
      <c r="F5210" s="32" t="s">
        <v>118</v>
      </c>
      <c r="G5210" s="32">
        <v>6249</v>
      </c>
      <c r="H5210" s="32">
        <v>6243</v>
      </c>
      <c r="I5210" s="32">
        <v>78</v>
      </c>
      <c r="J5210" s="32">
        <v>6165</v>
      </c>
      <c r="K5210" s="32">
        <v>49284.43</v>
      </c>
      <c r="L5210" s="32">
        <v>20182.87</v>
      </c>
      <c r="M5210" s="32"/>
      <c r="N5210" s="32" t="s">
        <v>335</v>
      </c>
    </row>
    <row r="5211" spans="1:14" x14ac:dyDescent="0.2">
      <c r="A5211" s="32">
        <v>2022</v>
      </c>
      <c r="B5211" s="32">
        <v>2</v>
      </c>
      <c r="C5211" s="32" t="s">
        <v>33</v>
      </c>
      <c r="D5211" s="32" t="s">
        <v>37</v>
      </c>
      <c r="E5211" s="32" t="s">
        <v>188</v>
      </c>
      <c r="F5211" s="32" t="s">
        <v>118</v>
      </c>
      <c r="G5211" s="32">
        <v>5990</v>
      </c>
      <c r="H5211" s="32">
        <v>5978</v>
      </c>
      <c r="I5211" s="32">
        <v>59</v>
      </c>
      <c r="J5211" s="32">
        <v>5919</v>
      </c>
      <c r="K5211" s="32">
        <v>47230.035000000003</v>
      </c>
      <c r="L5211" s="32">
        <v>18248.348333333332</v>
      </c>
      <c r="M5211" s="32"/>
      <c r="N5211" s="32" t="s">
        <v>335</v>
      </c>
    </row>
    <row r="5212" spans="1:14" x14ac:dyDescent="0.2">
      <c r="A5212" s="32">
        <v>2022</v>
      </c>
      <c r="B5212" s="32">
        <v>3</v>
      </c>
      <c r="C5212" s="32" t="s">
        <v>79</v>
      </c>
      <c r="D5212" s="32" t="s">
        <v>37</v>
      </c>
      <c r="E5212" s="32" t="s">
        <v>188</v>
      </c>
      <c r="F5212" s="32" t="s">
        <v>118</v>
      </c>
      <c r="G5212" s="32">
        <v>7413</v>
      </c>
      <c r="H5212" s="32">
        <v>7393</v>
      </c>
      <c r="I5212" s="32">
        <v>260</v>
      </c>
      <c r="J5212" s="32">
        <v>7133</v>
      </c>
      <c r="K5212" s="32">
        <v>58872.02</v>
      </c>
      <c r="L5212" s="32">
        <v>26397.279999999999</v>
      </c>
      <c r="M5212" s="32"/>
      <c r="N5212" s="32" t="s">
        <v>335</v>
      </c>
    </row>
    <row r="5213" spans="1:14" x14ac:dyDescent="0.2">
      <c r="A5213" s="32">
        <v>2022</v>
      </c>
      <c r="B5213" s="32">
        <v>4</v>
      </c>
      <c r="C5213" s="32" t="s">
        <v>58</v>
      </c>
      <c r="D5213" s="32" t="s">
        <v>37</v>
      </c>
      <c r="E5213" s="32" t="s">
        <v>188</v>
      </c>
      <c r="F5213" s="32" t="s">
        <v>118</v>
      </c>
      <c r="G5213" s="32">
        <v>8383</v>
      </c>
      <c r="H5213" s="32">
        <v>8375</v>
      </c>
      <c r="I5213" s="32">
        <v>254</v>
      </c>
      <c r="J5213" s="32">
        <v>8121</v>
      </c>
      <c r="K5213" s="32">
        <v>68549.509999999995</v>
      </c>
      <c r="L5213" s="32">
        <v>33047.523333333331</v>
      </c>
      <c r="M5213" s="32"/>
      <c r="N5213" s="32" t="s">
        <v>335</v>
      </c>
    </row>
    <row r="5214" spans="1:14" x14ac:dyDescent="0.2">
      <c r="A5214" s="32">
        <v>2022</v>
      </c>
      <c r="B5214" s="32">
        <v>5</v>
      </c>
      <c r="C5214" s="32" t="s">
        <v>36</v>
      </c>
      <c r="D5214" s="32" t="s">
        <v>37</v>
      </c>
      <c r="E5214" s="32" t="s">
        <v>188</v>
      </c>
      <c r="F5214" s="32" t="s">
        <v>118</v>
      </c>
      <c r="G5214" s="32">
        <v>8956</v>
      </c>
      <c r="H5214" s="32">
        <v>8940</v>
      </c>
      <c r="I5214" s="32">
        <v>3934</v>
      </c>
      <c r="J5214" s="32">
        <v>5006</v>
      </c>
      <c r="K5214" s="32">
        <v>42027.566666666666</v>
      </c>
      <c r="L5214" s="32">
        <v>19201.7</v>
      </c>
      <c r="M5214" s="32"/>
      <c r="N5214" s="32" t="s">
        <v>335</v>
      </c>
    </row>
    <row r="5215" spans="1:14" x14ac:dyDescent="0.2">
      <c r="A5215" s="32">
        <v>2022</v>
      </c>
      <c r="B5215" s="32">
        <v>6</v>
      </c>
      <c r="C5215" s="32" t="s">
        <v>44</v>
      </c>
      <c r="D5215" s="32" t="s">
        <v>37</v>
      </c>
      <c r="E5215" s="32" t="s">
        <v>188</v>
      </c>
      <c r="F5215" s="32" t="s">
        <v>118</v>
      </c>
      <c r="G5215" s="32">
        <v>9329</v>
      </c>
      <c r="H5215" s="32">
        <v>9316</v>
      </c>
      <c r="I5215" s="32">
        <v>2936</v>
      </c>
      <c r="J5215" s="32">
        <v>6380</v>
      </c>
      <c r="K5215" s="32">
        <v>57473.7</v>
      </c>
      <c r="L5215" s="32">
        <v>22614.483333333334</v>
      </c>
      <c r="M5215" s="32"/>
      <c r="N5215" s="32" t="s">
        <v>335</v>
      </c>
    </row>
    <row r="5216" spans="1:14" x14ac:dyDescent="0.2">
      <c r="A5216" s="32">
        <v>2022</v>
      </c>
      <c r="B5216" s="32">
        <v>7</v>
      </c>
      <c r="C5216" s="32" t="s">
        <v>24</v>
      </c>
      <c r="D5216" s="32" t="s">
        <v>37</v>
      </c>
      <c r="E5216" s="32" t="s">
        <v>188</v>
      </c>
      <c r="F5216" s="32" t="s">
        <v>118</v>
      </c>
      <c r="G5216" s="32">
        <v>9773</v>
      </c>
      <c r="H5216" s="32">
        <v>9751</v>
      </c>
      <c r="I5216" s="32">
        <v>1241</v>
      </c>
      <c r="J5216" s="32">
        <v>8510</v>
      </c>
      <c r="K5216" s="32">
        <v>76587.625</v>
      </c>
      <c r="L5216" s="32">
        <v>32074.041666666668</v>
      </c>
      <c r="M5216" s="32"/>
      <c r="N5216" s="32" t="s">
        <v>335</v>
      </c>
    </row>
    <row r="5217" spans="1:14" x14ac:dyDescent="0.2">
      <c r="A5217" s="32">
        <v>2022</v>
      </c>
      <c r="B5217" s="32">
        <v>8</v>
      </c>
      <c r="C5217" s="32" t="s">
        <v>13</v>
      </c>
      <c r="D5217" s="32" t="s">
        <v>37</v>
      </c>
      <c r="E5217" s="32" t="s">
        <v>188</v>
      </c>
      <c r="F5217" s="32" t="s">
        <v>118</v>
      </c>
      <c r="G5217" s="32">
        <v>9772</v>
      </c>
      <c r="H5217" s="32">
        <v>9754</v>
      </c>
      <c r="I5217" s="32">
        <v>717</v>
      </c>
      <c r="J5217" s="32">
        <v>9037</v>
      </c>
      <c r="K5217" s="32">
        <v>81900.468333333338</v>
      </c>
      <c r="L5217" s="32">
        <v>32913.631666666668</v>
      </c>
      <c r="M5217" s="32"/>
      <c r="N5217" s="32" t="s">
        <v>335</v>
      </c>
    </row>
    <row r="5218" spans="1:14" x14ac:dyDescent="0.2">
      <c r="A5218" s="32">
        <v>2022</v>
      </c>
      <c r="B5218" s="32">
        <v>9</v>
      </c>
      <c r="C5218" s="32" t="s">
        <v>65</v>
      </c>
      <c r="D5218" s="32" t="s">
        <v>37</v>
      </c>
      <c r="E5218" s="32" t="s">
        <v>188</v>
      </c>
      <c r="F5218" s="32" t="s">
        <v>118</v>
      </c>
      <c r="G5218" s="32">
        <v>9406</v>
      </c>
      <c r="H5218" s="32">
        <v>9388</v>
      </c>
      <c r="I5218" s="32">
        <v>473</v>
      </c>
      <c r="J5218" s="32">
        <v>8915</v>
      </c>
      <c r="K5218" s="32">
        <v>82355.636666666673</v>
      </c>
      <c r="L5218" s="32">
        <v>33258.68</v>
      </c>
      <c r="M5218" s="32"/>
      <c r="N5218" s="32" t="s">
        <v>335</v>
      </c>
    </row>
    <row r="5219" spans="1:14" x14ac:dyDescent="0.2">
      <c r="A5219" s="32">
        <v>2022</v>
      </c>
      <c r="B5219" s="32">
        <v>10</v>
      </c>
      <c r="C5219" s="32" t="s">
        <v>14</v>
      </c>
      <c r="D5219" s="32" t="s">
        <v>37</v>
      </c>
      <c r="E5219" s="32" t="s">
        <v>188</v>
      </c>
      <c r="F5219" s="32" t="s">
        <v>118</v>
      </c>
      <c r="G5219" s="32">
        <v>9358</v>
      </c>
      <c r="H5219" s="32">
        <v>9346</v>
      </c>
      <c r="I5219" s="32">
        <v>446</v>
      </c>
      <c r="J5219" s="32">
        <v>8900</v>
      </c>
      <c r="K5219" s="32">
        <v>84321.99</v>
      </c>
      <c r="L5219" s="32">
        <v>35622.01</v>
      </c>
      <c r="M5219" s="32"/>
      <c r="N5219" s="32" t="s">
        <v>335</v>
      </c>
    </row>
    <row r="5220" spans="1:14" x14ac:dyDescent="0.2">
      <c r="A5220" s="32">
        <v>2022</v>
      </c>
      <c r="B5220" s="32">
        <v>11</v>
      </c>
      <c r="C5220" s="32" t="s">
        <v>11</v>
      </c>
      <c r="D5220" s="32" t="s">
        <v>37</v>
      </c>
      <c r="E5220" s="32" t="s">
        <v>188</v>
      </c>
      <c r="F5220" s="32" t="s">
        <v>118</v>
      </c>
      <c r="G5220" s="32">
        <v>8374</v>
      </c>
      <c r="H5220" s="32">
        <v>8370</v>
      </c>
      <c r="I5220" s="32">
        <v>194</v>
      </c>
      <c r="J5220" s="32">
        <v>8176</v>
      </c>
      <c r="K5220" s="32">
        <v>76583.291666666672</v>
      </c>
      <c r="L5220" s="32">
        <v>31055.058333333334</v>
      </c>
      <c r="M5220" s="32"/>
      <c r="N5220" s="32" t="s">
        <v>335</v>
      </c>
    </row>
    <row r="5221" spans="1:14" x14ac:dyDescent="0.2">
      <c r="A5221" s="32">
        <v>2022</v>
      </c>
      <c r="B5221" s="32">
        <v>12</v>
      </c>
      <c r="C5221" s="32" t="s">
        <v>60</v>
      </c>
      <c r="D5221" s="32" t="s">
        <v>37</v>
      </c>
      <c r="E5221" s="32" t="s">
        <v>188</v>
      </c>
      <c r="F5221" s="32" t="s">
        <v>118</v>
      </c>
      <c r="G5221" s="32">
        <v>8537</v>
      </c>
      <c r="H5221" s="32">
        <v>8532</v>
      </c>
      <c r="I5221" s="32">
        <v>178</v>
      </c>
      <c r="J5221" s="32">
        <v>8354</v>
      </c>
      <c r="K5221" s="32">
        <v>81330.89</v>
      </c>
      <c r="L5221" s="32">
        <v>32438.243333333332</v>
      </c>
      <c r="M5221" s="32"/>
      <c r="N5221" s="32" t="s">
        <v>335</v>
      </c>
    </row>
    <row r="5222" spans="1:14" x14ac:dyDescent="0.2">
      <c r="A5222" s="32">
        <v>2022</v>
      </c>
      <c r="B5222" s="32">
        <v>1</v>
      </c>
      <c r="C5222" s="32" t="s">
        <v>10</v>
      </c>
      <c r="D5222" s="32" t="s">
        <v>141</v>
      </c>
      <c r="E5222" s="32" t="s">
        <v>253</v>
      </c>
      <c r="F5222" s="32" t="s">
        <v>150</v>
      </c>
      <c r="G5222" s="32">
        <v>3071</v>
      </c>
      <c r="H5222" s="32">
        <v>2853</v>
      </c>
      <c r="I5222" s="32">
        <v>353</v>
      </c>
      <c r="J5222" s="32">
        <v>2500</v>
      </c>
      <c r="K5222" s="32">
        <v>16333.3</v>
      </c>
      <c r="L5222" s="32">
        <v>9897.7000000000007</v>
      </c>
      <c r="M5222" s="32"/>
      <c r="N5222" s="32" t="s">
        <v>336</v>
      </c>
    </row>
    <row r="5223" spans="1:14" x14ac:dyDescent="0.2">
      <c r="A5223" s="32">
        <v>2022</v>
      </c>
      <c r="B5223" s="32">
        <v>2</v>
      </c>
      <c r="C5223" s="32" t="s">
        <v>33</v>
      </c>
      <c r="D5223" s="32" t="s">
        <v>141</v>
      </c>
      <c r="E5223" s="32" t="s">
        <v>253</v>
      </c>
      <c r="F5223" s="32" t="s">
        <v>150</v>
      </c>
      <c r="G5223" s="32">
        <v>2713</v>
      </c>
      <c r="H5223" s="32">
        <v>2437</v>
      </c>
      <c r="I5223" s="32">
        <v>254</v>
      </c>
      <c r="J5223" s="32">
        <v>2183</v>
      </c>
      <c r="K5223" s="32">
        <v>13564.9</v>
      </c>
      <c r="L5223" s="32">
        <v>7395.1</v>
      </c>
      <c r="M5223" s="32"/>
      <c r="N5223" s="32" t="s">
        <v>336</v>
      </c>
    </row>
    <row r="5224" spans="1:14" x14ac:dyDescent="0.2">
      <c r="A5224" s="32">
        <v>2022</v>
      </c>
      <c r="B5224" s="32">
        <v>3</v>
      </c>
      <c r="C5224" s="32" t="s">
        <v>79</v>
      </c>
      <c r="D5224" s="32" t="s">
        <v>141</v>
      </c>
      <c r="E5224" s="32" t="s">
        <v>253</v>
      </c>
      <c r="F5224" s="32" t="s">
        <v>150</v>
      </c>
      <c r="G5224" s="32">
        <v>3637</v>
      </c>
      <c r="H5224" s="32">
        <v>3258</v>
      </c>
      <c r="I5224" s="32">
        <v>233</v>
      </c>
      <c r="J5224" s="32">
        <v>3025</v>
      </c>
      <c r="K5224" s="32">
        <v>17400.900000000001</v>
      </c>
      <c r="L5224" s="32">
        <v>11724.1</v>
      </c>
      <c r="M5224" s="32"/>
      <c r="N5224" s="32" t="s">
        <v>336</v>
      </c>
    </row>
    <row r="5225" spans="1:14" x14ac:dyDescent="0.2">
      <c r="A5225" s="32">
        <v>2022</v>
      </c>
      <c r="B5225" s="32">
        <v>4</v>
      </c>
      <c r="C5225" s="32" t="s">
        <v>58</v>
      </c>
      <c r="D5225" s="32" t="s">
        <v>141</v>
      </c>
      <c r="E5225" s="32" t="s">
        <v>253</v>
      </c>
      <c r="F5225" s="32" t="s">
        <v>150</v>
      </c>
      <c r="G5225" s="32">
        <v>4500</v>
      </c>
      <c r="H5225" s="32">
        <v>4186</v>
      </c>
      <c r="I5225" s="32">
        <v>527</v>
      </c>
      <c r="J5225" s="32">
        <v>3659</v>
      </c>
      <c r="K5225" s="32">
        <v>22677.3</v>
      </c>
      <c r="L5225" s="32">
        <v>14302.7</v>
      </c>
      <c r="M5225" s="32"/>
      <c r="N5225" s="32" t="s">
        <v>336</v>
      </c>
    </row>
    <row r="5226" spans="1:14" x14ac:dyDescent="0.2">
      <c r="A5226" s="32">
        <v>2022</v>
      </c>
      <c r="B5226" s="32">
        <v>5</v>
      </c>
      <c r="C5226" s="32" t="s">
        <v>36</v>
      </c>
      <c r="D5226" s="32" t="s">
        <v>141</v>
      </c>
      <c r="E5226" s="32" t="s">
        <v>253</v>
      </c>
      <c r="F5226" s="32" t="s">
        <v>150</v>
      </c>
      <c r="G5226" s="32">
        <v>4568</v>
      </c>
      <c r="H5226" s="32">
        <v>4212</v>
      </c>
      <c r="I5226" s="32">
        <v>338</v>
      </c>
      <c r="J5226" s="32">
        <v>3874</v>
      </c>
      <c r="K5226" s="32">
        <v>22239.200000000001</v>
      </c>
      <c r="L5226" s="32">
        <v>14040.8</v>
      </c>
      <c r="M5226" s="32"/>
      <c r="N5226" s="32" t="s">
        <v>336</v>
      </c>
    </row>
    <row r="5227" spans="1:14" x14ac:dyDescent="0.2">
      <c r="A5227" s="32">
        <v>2022</v>
      </c>
      <c r="B5227" s="32">
        <v>6</v>
      </c>
      <c r="C5227" s="32" t="s">
        <v>44</v>
      </c>
      <c r="D5227" s="32" t="s">
        <v>141</v>
      </c>
      <c r="E5227" s="32" t="s">
        <v>253</v>
      </c>
      <c r="F5227" s="32" t="s">
        <v>150</v>
      </c>
      <c r="G5227" s="32">
        <v>4833</v>
      </c>
      <c r="H5227" s="32">
        <v>4479</v>
      </c>
      <c r="I5227" s="32">
        <v>362</v>
      </c>
      <c r="J5227" s="32">
        <v>4117</v>
      </c>
      <c r="K5227" s="32">
        <v>21414.799999999999</v>
      </c>
      <c r="L5227" s="32">
        <v>14146.2</v>
      </c>
      <c r="M5227" s="32"/>
      <c r="N5227" s="32" t="s">
        <v>336</v>
      </c>
    </row>
    <row r="5228" spans="1:14" x14ac:dyDescent="0.2">
      <c r="A5228" s="32">
        <v>2022</v>
      </c>
      <c r="B5228" s="32">
        <v>7</v>
      </c>
      <c r="C5228" s="32" t="s">
        <v>24</v>
      </c>
      <c r="D5228" s="32" t="s">
        <v>141</v>
      </c>
      <c r="E5228" s="32" t="s">
        <v>253</v>
      </c>
      <c r="F5228" s="32" t="s">
        <v>150</v>
      </c>
      <c r="G5228" s="32">
        <v>5224</v>
      </c>
      <c r="H5228" s="32">
        <v>4896</v>
      </c>
      <c r="I5228" s="32">
        <v>771</v>
      </c>
      <c r="J5228" s="32">
        <v>4125</v>
      </c>
      <c r="K5228" s="32">
        <v>20867.7</v>
      </c>
      <c r="L5228" s="32">
        <v>16911.3</v>
      </c>
      <c r="M5228" s="32"/>
      <c r="N5228" s="32" t="s">
        <v>336</v>
      </c>
    </row>
    <row r="5229" spans="1:14" x14ac:dyDescent="0.2">
      <c r="A5229" s="32">
        <v>2022</v>
      </c>
      <c r="B5229" s="32">
        <v>8</v>
      </c>
      <c r="C5229" s="32" t="s">
        <v>13</v>
      </c>
      <c r="D5229" s="32" t="s">
        <v>141</v>
      </c>
      <c r="E5229" s="32" t="s">
        <v>253</v>
      </c>
      <c r="F5229" s="32" t="s">
        <v>150</v>
      </c>
      <c r="G5229" s="32">
        <v>5246</v>
      </c>
      <c r="H5229" s="32">
        <v>4890</v>
      </c>
      <c r="I5229" s="32">
        <v>372</v>
      </c>
      <c r="J5229" s="32">
        <v>4518</v>
      </c>
      <c r="K5229" s="32">
        <v>21898.6</v>
      </c>
      <c r="L5229" s="32">
        <v>17821.400000000001</v>
      </c>
      <c r="M5229" s="32"/>
      <c r="N5229" s="32" t="s">
        <v>336</v>
      </c>
    </row>
    <row r="5230" spans="1:14" x14ac:dyDescent="0.2">
      <c r="A5230" s="32">
        <v>2022</v>
      </c>
      <c r="B5230" s="32">
        <v>9</v>
      </c>
      <c r="C5230" s="32" t="s">
        <v>65</v>
      </c>
      <c r="D5230" s="32" t="s">
        <v>141</v>
      </c>
      <c r="E5230" s="32" t="s">
        <v>253</v>
      </c>
      <c r="F5230" s="32" t="s">
        <v>150</v>
      </c>
      <c r="G5230" s="32">
        <v>4614</v>
      </c>
      <c r="H5230" s="32">
        <v>4210</v>
      </c>
      <c r="I5230" s="32">
        <v>136</v>
      </c>
      <c r="J5230" s="32">
        <v>4074</v>
      </c>
      <c r="K5230" s="32">
        <v>23675.599999999999</v>
      </c>
      <c r="L5230" s="32">
        <v>18573.400000000001</v>
      </c>
      <c r="M5230" s="32"/>
      <c r="N5230" s="32" t="s">
        <v>336</v>
      </c>
    </row>
    <row r="5231" spans="1:14" x14ac:dyDescent="0.2">
      <c r="A5231" s="32">
        <v>2022</v>
      </c>
      <c r="B5231" s="32">
        <v>10</v>
      </c>
      <c r="C5231" s="32" t="s">
        <v>14</v>
      </c>
      <c r="D5231" s="32" t="s">
        <v>141</v>
      </c>
      <c r="E5231" s="32" t="s">
        <v>253</v>
      </c>
      <c r="F5231" s="32" t="s">
        <v>150</v>
      </c>
      <c r="G5231" s="32">
        <v>4354</v>
      </c>
      <c r="H5231" s="32">
        <v>3955</v>
      </c>
      <c r="I5231" s="32">
        <v>151</v>
      </c>
      <c r="J5231" s="32">
        <v>3804</v>
      </c>
      <c r="K5231" s="32">
        <v>20470.599999999999</v>
      </c>
      <c r="L5231" s="32">
        <v>14401.4</v>
      </c>
      <c r="M5231" s="32"/>
      <c r="N5231" s="32" t="s">
        <v>336</v>
      </c>
    </row>
    <row r="5232" spans="1:14" x14ac:dyDescent="0.2">
      <c r="A5232" s="32">
        <v>2022</v>
      </c>
      <c r="B5232" s="32">
        <v>11</v>
      </c>
      <c r="C5232" s="32" t="s">
        <v>11</v>
      </c>
      <c r="D5232" s="32" t="s">
        <v>141</v>
      </c>
      <c r="E5232" s="32" t="s">
        <v>253</v>
      </c>
      <c r="F5232" s="32" t="s">
        <v>150</v>
      </c>
      <c r="G5232" s="32">
        <v>4048</v>
      </c>
      <c r="H5232" s="32">
        <v>3742</v>
      </c>
      <c r="I5232" s="32">
        <v>128</v>
      </c>
      <c r="J5232" s="32">
        <v>3614</v>
      </c>
      <c r="K5232" s="32">
        <v>18052.900000000001</v>
      </c>
      <c r="L5232" s="32">
        <v>14297.1</v>
      </c>
      <c r="M5232" s="32"/>
      <c r="N5232" s="32" t="s">
        <v>336</v>
      </c>
    </row>
    <row r="5233" spans="1:14" x14ac:dyDescent="0.2">
      <c r="A5233" s="32">
        <v>2022</v>
      </c>
      <c r="B5233" s="32">
        <v>12</v>
      </c>
      <c r="C5233" s="32" t="s">
        <v>60</v>
      </c>
      <c r="D5233" s="32" t="s">
        <v>141</v>
      </c>
      <c r="E5233" s="32" t="s">
        <v>253</v>
      </c>
      <c r="F5233" s="32" t="s">
        <v>150</v>
      </c>
      <c r="G5233" s="32">
        <v>4096</v>
      </c>
      <c r="H5233" s="32">
        <v>3814</v>
      </c>
      <c r="I5233" s="32">
        <v>109</v>
      </c>
      <c r="J5233" s="32">
        <v>3705</v>
      </c>
      <c r="K5233" s="32">
        <v>20507.7</v>
      </c>
      <c r="L5233" s="32">
        <v>17050.3</v>
      </c>
      <c r="M5233" s="32"/>
      <c r="N5233" s="32" t="s">
        <v>336</v>
      </c>
    </row>
    <row r="5234" spans="1:14" x14ac:dyDescent="0.2">
      <c r="A5234" s="32">
        <v>2022</v>
      </c>
      <c r="B5234" s="32">
        <v>1</v>
      </c>
      <c r="C5234" s="32" t="s">
        <v>10</v>
      </c>
      <c r="D5234" s="32" t="s">
        <v>45</v>
      </c>
      <c r="E5234" s="32" t="s">
        <v>83</v>
      </c>
      <c r="F5234" s="32" t="s">
        <v>123</v>
      </c>
      <c r="G5234" s="32">
        <v>5540</v>
      </c>
      <c r="H5234" s="32">
        <v>5538</v>
      </c>
      <c r="I5234" s="32">
        <v>500</v>
      </c>
      <c r="J5234" s="32">
        <v>5038</v>
      </c>
      <c r="K5234" s="32">
        <v>32483.123333333333</v>
      </c>
      <c r="L5234" s="32">
        <v>14668.576666666666</v>
      </c>
      <c r="M5234" s="32"/>
      <c r="N5234" s="32" t="s">
        <v>337</v>
      </c>
    </row>
    <row r="5235" spans="1:14" x14ac:dyDescent="0.2">
      <c r="A5235" s="32">
        <v>2022</v>
      </c>
      <c r="B5235" s="32">
        <v>2</v>
      </c>
      <c r="C5235" s="32" t="s">
        <v>33</v>
      </c>
      <c r="D5235" s="32" t="s">
        <v>45</v>
      </c>
      <c r="E5235" s="32" t="s">
        <v>83</v>
      </c>
      <c r="F5235" s="32" t="s">
        <v>123</v>
      </c>
      <c r="G5235" s="32">
        <v>5754</v>
      </c>
      <c r="H5235" s="32">
        <v>5752</v>
      </c>
      <c r="I5235" s="32">
        <v>320</v>
      </c>
      <c r="J5235" s="32">
        <v>5432</v>
      </c>
      <c r="K5235" s="32">
        <v>36001.025000000001</v>
      </c>
      <c r="L5235" s="32">
        <v>17099.758333333335</v>
      </c>
      <c r="M5235" s="32"/>
      <c r="N5235" s="32" t="s">
        <v>337</v>
      </c>
    </row>
    <row r="5236" spans="1:14" x14ac:dyDescent="0.2">
      <c r="A5236" s="32">
        <v>2022</v>
      </c>
      <c r="B5236" s="32">
        <v>3</v>
      </c>
      <c r="C5236" s="32" t="s">
        <v>79</v>
      </c>
      <c r="D5236" s="32" t="s">
        <v>45</v>
      </c>
      <c r="E5236" s="32" t="s">
        <v>83</v>
      </c>
      <c r="F5236" s="32" t="s">
        <v>123</v>
      </c>
      <c r="G5236" s="32">
        <v>7000</v>
      </c>
      <c r="H5236" s="32">
        <v>6999</v>
      </c>
      <c r="I5236" s="32">
        <v>291</v>
      </c>
      <c r="J5236" s="32">
        <v>6708</v>
      </c>
      <c r="K5236" s="32">
        <v>44105.315000000002</v>
      </c>
      <c r="L5236" s="32">
        <v>19779.151666666668</v>
      </c>
      <c r="M5236" s="32"/>
      <c r="N5236" s="32" t="s">
        <v>337</v>
      </c>
    </row>
    <row r="5237" spans="1:14" x14ac:dyDescent="0.2">
      <c r="A5237" s="32">
        <v>2022</v>
      </c>
      <c r="B5237" s="32">
        <v>4</v>
      </c>
      <c r="C5237" s="32" t="s">
        <v>58</v>
      </c>
      <c r="D5237" s="32" t="s">
        <v>45</v>
      </c>
      <c r="E5237" s="32" t="s">
        <v>83</v>
      </c>
      <c r="F5237" s="32" t="s">
        <v>123</v>
      </c>
      <c r="G5237" s="32">
        <v>6700</v>
      </c>
      <c r="H5237" s="32">
        <v>6699</v>
      </c>
      <c r="I5237" s="32">
        <v>215</v>
      </c>
      <c r="J5237" s="32">
        <v>6484</v>
      </c>
      <c r="K5237" s="32">
        <v>42172.466666666667</v>
      </c>
      <c r="L5237" s="32">
        <v>17495.466666666667</v>
      </c>
      <c r="M5237" s="32"/>
      <c r="N5237" s="32" t="s">
        <v>337</v>
      </c>
    </row>
    <row r="5238" spans="1:14" x14ac:dyDescent="0.2">
      <c r="A5238" s="32">
        <v>2022</v>
      </c>
      <c r="B5238" s="32">
        <v>5</v>
      </c>
      <c r="C5238" s="32" t="s">
        <v>36</v>
      </c>
      <c r="D5238" s="32" t="s">
        <v>45</v>
      </c>
      <c r="E5238" s="32" t="s">
        <v>83</v>
      </c>
      <c r="F5238" s="32" t="s">
        <v>123</v>
      </c>
      <c r="G5238" s="32">
        <v>7032</v>
      </c>
      <c r="H5238" s="32">
        <v>7031</v>
      </c>
      <c r="I5238" s="32">
        <v>166</v>
      </c>
      <c r="J5238" s="32">
        <v>6865</v>
      </c>
      <c r="K5238" s="32">
        <v>45596.004999999997</v>
      </c>
      <c r="L5238" s="32">
        <v>20566.311666666668</v>
      </c>
      <c r="M5238" s="32"/>
      <c r="N5238" s="32" t="s">
        <v>337</v>
      </c>
    </row>
    <row r="5239" spans="1:14" x14ac:dyDescent="0.2">
      <c r="A5239" s="32">
        <v>2022</v>
      </c>
      <c r="B5239" s="32">
        <v>6</v>
      </c>
      <c r="C5239" s="32" t="s">
        <v>44</v>
      </c>
      <c r="D5239" s="32" t="s">
        <v>45</v>
      </c>
      <c r="E5239" s="32" t="s">
        <v>83</v>
      </c>
      <c r="F5239" s="32" t="s">
        <v>123</v>
      </c>
      <c r="G5239" s="32">
        <v>6845</v>
      </c>
      <c r="H5239" s="32">
        <v>6844</v>
      </c>
      <c r="I5239" s="32">
        <v>88</v>
      </c>
      <c r="J5239" s="32">
        <v>6756</v>
      </c>
      <c r="K5239" s="32">
        <v>46435.93</v>
      </c>
      <c r="L5239" s="32">
        <v>21247.203333333335</v>
      </c>
      <c r="M5239" s="32"/>
      <c r="N5239" s="32" t="s">
        <v>337</v>
      </c>
    </row>
    <row r="5240" spans="1:14" x14ac:dyDescent="0.2">
      <c r="A5240" s="32">
        <v>2022</v>
      </c>
      <c r="B5240" s="32">
        <v>7</v>
      </c>
      <c r="C5240" s="32" t="s">
        <v>24</v>
      </c>
      <c r="D5240" s="32" t="s">
        <v>45</v>
      </c>
      <c r="E5240" s="32" t="s">
        <v>83</v>
      </c>
      <c r="F5240" s="32" t="s">
        <v>123</v>
      </c>
      <c r="G5240" s="32">
        <v>7412</v>
      </c>
      <c r="H5240" s="32">
        <v>7411</v>
      </c>
      <c r="I5240" s="32">
        <v>97</v>
      </c>
      <c r="J5240" s="32">
        <v>7314</v>
      </c>
      <c r="K5240" s="32">
        <v>48061.843333333331</v>
      </c>
      <c r="L5240" s="32">
        <v>21253.973333333332</v>
      </c>
      <c r="M5240" s="32"/>
      <c r="N5240" s="32" t="s">
        <v>337</v>
      </c>
    </row>
    <row r="5241" spans="1:14" x14ac:dyDescent="0.2">
      <c r="A5241" s="32">
        <v>2022</v>
      </c>
      <c r="B5241" s="32">
        <v>8</v>
      </c>
      <c r="C5241" s="32" t="s">
        <v>13</v>
      </c>
      <c r="D5241" s="32" t="s">
        <v>45</v>
      </c>
      <c r="E5241" s="32" t="s">
        <v>83</v>
      </c>
      <c r="F5241" s="32" t="s">
        <v>123</v>
      </c>
      <c r="G5241" s="32">
        <v>7110</v>
      </c>
      <c r="H5241" s="32">
        <v>7108</v>
      </c>
      <c r="I5241" s="32">
        <v>109</v>
      </c>
      <c r="J5241" s="32">
        <v>6999</v>
      </c>
      <c r="K5241" s="32">
        <v>46567.21</v>
      </c>
      <c r="L5241" s="32">
        <v>18960.123333333333</v>
      </c>
      <c r="M5241" s="32"/>
      <c r="N5241" s="32" t="s">
        <v>337</v>
      </c>
    </row>
    <row r="5242" spans="1:14" x14ac:dyDescent="0.2">
      <c r="A5242" s="32">
        <v>2022</v>
      </c>
      <c r="B5242" s="32">
        <v>9</v>
      </c>
      <c r="C5242" s="32" t="s">
        <v>65</v>
      </c>
      <c r="D5242" s="32" t="s">
        <v>45</v>
      </c>
      <c r="E5242" s="32" t="s">
        <v>83</v>
      </c>
      <c r="F5242" s="32" t="s">
        <v>123</v>
      </c>
      <c r="G5242" s="32">
        <v>6918</v>
      </c>
      <c r="H5242" s="32">
        <v>6917</v>
      </c>
      <c r="I5242" s="32">
        <v>115</v>
      </c>
      <c r="J5242" s="32">
        <v>6802</v>
      </c>
      <c r="K5242" s="32">
        <v>47853.02</v>
      </c>
      <c r="L5242" s="32">
        <v>20083.596666666668</v>
      </c>
      <c r="M5242" s="32"/>
      <c r="N5242" s="32" t="s">
        <v>337</v>
      </c>
    </row>
    <row r="5243" spans="1:14" x14ac:dyDescent="0.2">
      <c r="A5243" s="32">
        <v>2022</v>
      </c>
      <c r="B5243" s="32">
        <v>10</v>
      </c>
      <c r="C5243" s="32" t="s">
        <v>14</v>
      </c>
      <c r="D5243" s="32" t="s">
        <v>45</v>
      </c>
      <c r="E5243" s="32" t="s">
        <v>83</v>
      </c>
      <c r="F5243" s="32" t="s">
        <v>123</v>
      </c>
      <c r="G5243" s="32">
        <v>6809</v>
      </c>
      <c r="H5243" s="32">
        <v>6807</v>
      </c>
      <c r="I5243" s="32">
        <v>67</v>
      </c>
      <c r="J5243" s="32">
        <v>6740</v>
      </c>
      <c r="K5243" s="32">
        <v>48867.036666666667</v>
      </c>
      <c r="L5243" s="32">
        <v>19165.63</v>
      </c>
      <c r="M5243" s="32"/>
      <c r="N5243" s="32" t="s">
        <v>337</v>
      </c>
    </row>
    <row r="5244" spans="1:14" x14ac:dyDescent="0.2">
      <c r="A5244" s="32">
        <v>2022</v>
      </c>
      <c r="B5244" s="32">
        <v>11</v>
      </c>
      <c r="C5244" s="32" t="s">
        <v>11</v>
      </c>
      <c r="D5244" s="32" t="s">
        <v>45</v>
      </c>
      <c r="E5244" s="32" t="s">
        <v>83</v>
      </c>
      <c r="F5244" s="32" t="s">
        <v>123</v>
      </c>
      <c r="G5244" s="32">
        <v>5694</v>
      </c>
      <c r="H5244" s="32">
        <v>5691</v>
      </c>
      <c r="I5244" s="32">
        <v>77</v>
      </c>
      <c r="J5244" s="32">
        <v>5614</v>
      </c>
      <c r="K5244" s="32">
        <v>41196.493333333332</v>
      </c>
      <c r="L5244" s="32">
        <v>13529.556666666667</v>
      </c>
      <c r="M5244" s="32"/>
      <c r="N5244" s="32" t="s">
        <v>337</v>
      </c>
    </row>
    <row r="5245" spans="1:14" x14ac:dyDescent="0.2">
      <c r="A5245" s="32">
        <v>2022</v>
      </c>
      <c r="B5245" s="32">
        <v>12</v>
      </c>
      <c r="C5245" s="32" t="s">
        <v>60</v>
      </c>
      <c r="D5245" s="32" t="s">
        <v>45</v>
      </c>
      <c r="E5245" s="32" t="s">
        <v>83</v>
      </c>
      <c r="F5245" s="32" t="s">
        <v>123</v>
      </c>
      <c r="G5245" s="32">
        <v>6924</v>
      </c>
      <c r="H5245" s="32">
        <v>6921</v>
      </c>
      <c r="I5245" s="32">
        <v>125</v>
      </c>
      <c r="J5245" s="32">
        <v>6796</v>
      </c>
      <c r="K5245" s="32">
        <v>49962.093333333331</v>
      </c>
      <c r="L5245" s="32">
        <v>23493.14</v>
      </c>
      <c r="M5245" s="32"/>
      <c r="N5245" s="32" t="s">
        <v>337</v>
      </c>
    </row>
    <row r="5246" spans="1:14" x14ac:dyDescent="0.2">
      <c r="A5246" s="32">
        <v>2022</v>
      </c>
      <c r="B5246" s="32">
        <v>1</v>
      </c>
      <c r="C5246" s="32" t="s">
        <v>10</v>
      </c>
      <c r="D5246" s="32" t="s">
        <v>85</v>
      </c>
      <c r="E5246" s="32" t="s">
        <v>174</v>
      </c>
      <c r="F5246" s="32" t="s">
        <v>123</v>
      </c>
      <c r="G5246" s="32">
        <v>6372</v>
      </c>
      <c r="H5246" s="32">
        <v>5659</v>
      </c>
      <c r="I5246" s="32">
        <v>524</v>
      </c>
      <c r="J5246" s="32">
        <v>5135</v>
      </c>
      <c r="K5246" s="32">
        <v>38157.753333333334</v>
      </c>
      <c r="L5246" s="32">
        <v>14723.146666666667</v>
      </c>
      <c r="M5246" s="32"/>
      <c r="N5246" s="32" t="s">
        <v>338</v>
      </c>
    </row>
    <row r="5247" spans="1:14" x14ac:dyDescent="0.2">
      <c r="A5247" s="32">
        <v>2022</v>
      </c>
      <c r="B5247" s="32">
        <v>2</v>
      </c>
      <c r="C5247" s="32" t="s">
        <v>33</v>
      </c>
      <c r="D5247" s="32" t="s">
        <v>85</v>
      </c>
      <c r="E5247" s="32" t="s">
        <v>174</v>
      </c>
      <c r="F5247" s="32" t="s">
        <v>123</v>
      </c>
      <c r="G5247" s="32">
        <v>5774</v>
      </c>
      <c r="H5247" s="32">
        <v>5372</v>
      </c>
      <c r="I5247" s="32">
        <v>880</v>
      </c>
      <c r="J5247" s="32">
        <v>4492</v>
      </c>
      <c r="K5247" s="32">
        <v>33786.418333333335</v>
      </c>
      <c r="L5247" s="32">
        <v>12663.548333333334</v>
      </c>
      <c r="M5247" s="32"/>
      <c r="N5247" s="32" t="s">
        <v>338</v>
      </c>
    </row>
    <row r="5248" spans="1:14" x14ac:dyDescent="0.2">
      <c r="A5248" s="32">
        <v>2022</v>
      </c>
      <c r="B5248" s="32">
        <v>3</v>
      </c>
      <c r="C5248" s="32" t="s">
        <v>79</v>
      </c>
      <c r="D5248" s="32" t="s">
        <v>85</v>
      </c>
      <c r="E5248" s="32" t="s">
        <v>174</v>
      </c>
      <c r="F5248" s="32" t="s">
        <v>123</v>
      </c>
      <c r="G5248" s="32">
        <v>7322</v>
      </c>
      <c r="H5248" s="32">
        <v>6810</v>
      </c>
      <c r="I5248" s="32">
        <v>1110</v>
      </c>
      <c r="J5248" s="32">
        <v>5700</v>
      </c>
      <c r="K5248" s="32">
        <v>42897.471666666665</v>
      </c>
      <c r="L5248" s="32">
        <v>16079.428333333333</v>
      </c>
      <c r="M5248" s="32"/>
      <c r="N5248" s="32" t="s">
        <v>338</v>
      </c>
    </row>
    <row r="5249" spans="1:14" x14ac:dyDescent="0.2">
      <c r="A5249" s="32">
        <v>2022</v>
      </c>
      <c r="B5249" s="32">
        <v>4</v>
      </c>
      <c r="C5249" s="32" t="s">
        <v>58</v>
      </c>
      <c r="D5249" s="32" t="s">
        <v>85</v>
      </c>
      <c r="E5249" s="32" t="s">
        <v>174</v>
      </c>
      <c r="F5249" s="32" t="s">
        <v>123</v>
      </c>
      <c r="G5249" s="32">
        <v>8932</v>
      </c>
      <c r="H5249" s="32">
        <v>8488</v>
      </c>
      <c r="I5249" s="32">
        <v>1476</v>
      </c>
      <c r="J5249" s="32">
        <v>7012</v>
      </c>
      <c r="K5249" s="32">
        <v>53921.346666666665</v>
      </c>
      <c r="L5249" s="32">
        <v>21722.586666666666</v>
      </c>
      <c r="M5249" s="32"/>
      <c r="N5249" s="32" t="s">
        <v>338</v>
      </c>
    </row>
    <row r="5250" spans="1:14" x14ac:dyDescent="0.2">
      <c r="A5250" s="32">
        <v>2022</v>
      </c>
      <c r="B5250" s="32">
        <v>5</v>
      </c>
      <c r="C5250" s="32" t="s">
        <v>36</v>
      </c>
      <c r="D5250" s="32" t="s">
        <v>85</v>
      </c>
      <c r="E5250" s="32" t="s">
        <v>174</v>
      </c>
      <c r="F5250" s="32" t="s">
        <v>123</v>
      </c>
      <c r="G5250" s="32">
        <v>10106</v>
      </c>
      <c r="H5250" s="32">
        <v>9935</v>
      </c>
      <c r="I5250" s="32">
        <v>1115</v>
      </c>
      <c r="J5250" s="32">
        <v>8820</v>
      </c>
      <c r="K5250" s="32">
        <v>66740.32666666666</v>
      </c>
      <c r="L5250" s="32">
        <v>28427.423333333332</v>
      </c>
      <c r="M5250" s="32"/>
      <c r="N5250" s="32" t="s">
        <v>338</v>
      </c>
    </row>
    <row r="5251" spans="1:14" x14ac:dyDescent="0.2">
      <c r="A5251" s="32">
        <v>2022</v>
      </c>
      <c r="B5251" s="32">
        <v>6</v>
      </c>
      <c r="C5251" s="32" t="s">
        <v>44</v>
      </c>
      <c r="D5251" s="32" t="s">
        <v>85</v>
      </c>
      <c r="E5251" s="32" t="s">
        <v>174</v>
      </c>
      <c r="F5251" s="32" t="s">
        <v>123</v>
      </c>
      <c r="G5251" s="32">
        <v>10049</v>
      </c>
      <c r="H5251" s="32">
        <v>9920</v>
      </c>
      <c r="I5251" s="32">
        <v>1106</v>
      </c>
      <c r="J5251" s="32">
        <v>8814</v>
      </c>
      <c r="K5251" s="32">
        <v>66755.738333333327</v>
      </c>
      <c r="L5251" s="32">
        <v>30976.311666666668</v>
      </c>
      <c r="M5251" s="32"/>
      <c r="N5251" s="32" t="s">
        <v>338</v>
      </c>
    </row>
    <row r="5252" spans="1:14" x14ac:dyDescent="0.2">
      <c r="A5252" s="32">
        <v>2022</v>
      </c>
      <c r="B5252" s="32">
        <v>7</v>
      </c>
      <c r="C5252" s="32" t="s">
        <v>24</v>
      </c>
      <c r="D5252" s="32" t="s">
        <v>85</v>
      </c>
      <c r="E5252" s="32" t="s">
        <v>174</v>
      </c>
      <c r="F5252" s="32" t="s">
        <v>123</v>
      </c>
      <c r="G5252" s="32">
        <v>10833</v>
      </c>
      <c r="H5252" s="32">
        <v>10643</v>
      </c>
      <c r="I5252" s="32">
        <v>1103</v>
      </c>
      <c r="J5252" s="32">
        <v>9540</v>
      </c>
      <c r="K5252" s="32">
        <v>74036.743333333332</v>
      </c>
      <c r="L5252" s="32">
        <v>32076.223333333332</v>
      </c>
      <c r="M5252" s="32"/>
      <c r="N5252" s="32" t="s">
        <v>338</v>
      </c>
    </row>
    <row r="5253" spans="1:14" x14ac:dyDescent="0.2">
      <c r="A5253" s="32">
        <v>2022</v>
      </c>
      <c r="B5253" s="32">
        <v>8</v>
      </c>
      <c r="C5253" s="32" t="s">
        <v>13</v>
      </c>
      <c r="D5253" s="32" t="s">
        <v>85</v>
      </c>
      <c r="E5253" s="32" t="s">
        <v>174</v>
      </c>
      <c r="F5253" s="32" t="s">
        <v>123</v>
      </c>
      <c r="G5253" s="32">
        <v>10692</v>
      </c>
      <c r="H5253" s="32">
        <v>10585</v>
      </c>
      <c r="I5253" s="32">
        <v>1561</v>
      </c>
      <c r="J5253" s="32">
        <v>9024</v>
      </c>
      <c r="K5253" s="32">
        <v>70839.679999999993</v>
      </c>
      <c r="L5253" s="32">
        <v>31231.72</v>
      </c>
      <c r="M5253" s="32"/>
      <c r="N5253" s="32" t="s">
        <v>338</v>
      </c>
    </row>
    <row r="5254" spans="1:14" x14ac:dyDescent="0.2">
      <c r="A5254" s="32">
        <v>2022</v>
      </c>
      <c r="B5254" s="32">
        <v>9</v>
      </c>
      <c r="C5254" s="32" t="s">
        <v>65</v>
      </c>
      <c r="D5254" s="32" t="s">
        <v>85</v>
      </c>
      <c r="E5254" s="32" t="s">
        <v>174</v>
      </c>
      <c r="F5254" s="32" t="s">
        <v>123</v>
      </c>
      <c r="G5254" s="32">
        <v>10364</v>
      </c>
      <c r="H5254" s="32">
        <v>10261</v>
      </c>
      <c r="I5254" s="32">
        <v>1098</v>
      </c>
      <c r="J5254" s="32">
        <v>9163</v>
      </c>
      <c r="K5254" s="32">
        <v>71634.773333333331</v>
      </c>
      <c r="L5254" s="32">
        <v>31079.876666666667</v>
      </c>
      <c r="M5254" s="32"/>
      <c r="N5254" s="32" t="s">
        <v>338</v>
      </c>
    </row>
    <row r="5255" spans="1:14" x14ac:dyDescent="0.2">
      <c r="A5255" s="32">
        <v>2022</v>
      </c>
      <c r="B5255" s="32">
        <v>10</v>
      </c>
      <c r="C5255" s="32" t="s">
        <v>14</v>
      </c>
      <c r="D5255" s="32" t="s">
        <v>85</v>
      </c>
      <c r="E5255" s="32" t="s">
        <v>174</v>
      </c>
      <c r="F5255" s="32" t="s">
        <v>123</v>
      </c>
      <c r="G5255" s="32">
        <v>10492</v>
      </c>
      <c r="H5255" s="32">
        <v>10380</v>
      </c>
      <c r="I5255" s="32">
        <v>716</v>
      </c>
      <c r="J5255" s="32">
        <v>9664</v>
      </c>
      <c r="K5255" s="32">
        <v>76618.293333333335</v>
      </c>
      <c r="L5255" s="32">
        <v>30767.09</v>
      </c>
      <c r="M5255" s="32"/>
      <c r="N5255" s="32" t="s">
        <v>338</v>
      </c>
    </row>
    <row r="5256" spans="1:14" x14ac:dyDescent="0.2">
      <c r="A5256" s="32">
        <v>2022</v>
      </c>
      <c r="B5256" s="32">
        <v>11</v>
      </c>
      <c r="C5256" s="32" t="s">
        <v>11</v>
      </c>
      <c r="D5256" s="32" t="s">
        <v>85</v>
      </c>
      <c r="E5256" s="32" t="s">
        <v>174</v>
      </c>
      <c r="F5256" s="32" t="s">
        <v>123</v>
      </c>
      <c r="G5256" s="32">
        <v>8554</v>
      </c>
      <c r="H5256" s="32">
        <v>8477</v>
      </c>
      <c r="I5256" s="32">
        <v>489</v>
      </c>
      <c r="J5256" s="32">
        <v>7988</v>
      </c>
      <c r="K5256" s="32">
        <v>62718.35833333333</v>
      </c>
      <c r="L5256" s="32">
        <v>23932.441666666666</v>
      </c>
      <c r="M5256" s="32"/>
      <c r="N5256" s="32" t="s">
        <v>338</v>
      </c>
    </row>
    <row r="5257" spans="1:14" x14ac:dyDescent="0.2">
      <c r="A5257" s="32">
        <v>2022</v>
      </c>
      <c r="B5257" s="32">
        <v>12</v>
      </c>
      <c r="C5257" s="32" t="s">
        <v>60</v>
      </c>
      <c r="D5257" s="32" t="s">
        <v>85</v>
      </c>
      <c r="E5257" s="32" t="s">
        <v>174</v>
      </c>
      <c r="F5257" s="32" t="s">
        <v>123</v>
      </c>
      <c r="G5257" s="32">
        <v>8800</v>
      </c>
      <c r="H5257" s="32">
        <v>7772</v>
      </c>
      <c r="I5257" s="32">
        <v>433</v>
      </c>
      <c r="J5257" s="32">
        <v>7339</v>
      </c>
      <c r="K5257" s="32">
        <v>57460.544999999998</v>
      </c>
      <c r="L5257" s="32">
        <v>22707.205000000002</v>
      </c>
      <c r="M5257" s="32"/>
      <c r="N5257" s="32" t="s">
        <v>338</v>
      </c>
    </row>
    <row r="5258" spans="1:14" x14ac:dyDescent="0.2">
      <c r="A5258" s="32">
        <v>2022</v>
      </c>
      <c r="B5258" s="32">
        <v>1</v>
      </c>
      <c r="C5258" s="32" t="s">
        <v>10</v>
      </c>
      <c r="D5258" s="32" t="s">
        <v>341</v>
      </c>
      <c r="E5258" s="32" t="s">
        <v>407</v>
      </c>
      <c r="F5258" s="32" t="s">
        <v>343</v>
      </c>
      <c r="G5258" s="32">
        <v>12703</v>
      </c>
      <c r="H5258" s="32">
        <v>11975</v>
      </c>
      <c r="I5258" s="32">
        <v>2973</v>
      </c>
      <c r="J5258" s="32">
        <v>9002</v>
      </c>
      <c r="K5258" s="32">
        <v>109089.5</v>
      </c>
      <c r="L5258" s="32">
        <v>35163.5</v>
      </c>
      <c r="M5258" s="32"/>
      <c r="N5258" s="32" t="s">
        <v>408</v>
      </c>
    </row>
    <row r="5259" spans="1:14" x14ac:dyDescent="0.2">
      <c r="A5259" s="32">
        <v>2022</v>
      </c>
      <c r="B5259" s="32">
        <v>2</v>
      </c>
      <c r="C5259" s="32" t="s">
        <v>33</v>
      </c>
      <c r="D5259" s="32" t="s">
        <v>341</v>
      </c>
      <c r="E5259" s="32" t="s">
        <v>407</v>
      </c>
      <c r="F5259" s="32" t="s">
        <v>343</v>
      </c>
      <c r="G5259" s="32">
        <v>12909</v>
      </c>
      <c r="H5259" s="32">
        <v>12853</v>
      </c>
      <c r="I5259" s="32">
        <v>1715</v>
      </c>
      <c r="J5259" s="32">
        <v>11138</v>
      </c>
      <c r="K5259" s="32">
        <v>132145.79999999999</v>
      </c>
      <c r="L5259" s="32">
        <v>38551.199999999997</v>
      </c>
      <c r="M5259" s="32"/>
      <c r="N5259" s="32" t="s">
        <v>408</v>
      </c>
    </row>
    <row r="5260" spans="1:14" x14ac:dyDescent="0.2">
      <c r="A5260" s="32">
        <v>2022</v>
      </c>
      <c r="B5260" s="32">
        <v>3</v>
      </c>
      <c r="C5260" s="32" t="s">
        <v>79</v>
      </c>
      <c r="D5260" s="32" t="s">
        <v>341</v>
      </c>
      <c r="E5260" s="32" t="s">
        <v>407</v>
      </c>
      <c r="F5260" s="32" t="s">
        <v>343</v>
      </c>
      <c r="G5260" s="32">
        <v>14508</v>
      </c>
      <c r="H5260" s="32">
        <v>13045</v>
      </c>
      <c r="I5260" s="32">
        <v>2005</v>
      </c>
      <c r="J5260" s="32">
        <v>11040</v>
      </c>
      <c r="K5260" s="32">
        <v>127667.6</v>
      </c>
      <c r="L5260" s="32">
        <v>40752.400000000001</v>
      </c>
      <c r="M5260" s="32"/>
      <c r="N5260" s="32" t="s">
        <v>408</v>
      </c>
    </row>
    <row r="5261" spans="1:14" x14ac:dyDescent="0.2">
      <c r="A5261" s="32">
        <v>2022</v>
      </c>
      <c r="B5261" s="32">
        <v>4</v>
      </c>
      <c r="C5261" s="32" t="s">
        <v>58</v>
      </c>
      <c r="D5261" s="32" t="s">
        <v>341</v>
      </c>
      <c r="E5261" s="32" t="s">
        <v>407</v>
      </c>
      <c r="F5261" s="32" t="s">
        <v>343</v>
      </c>
      <c r="G5261" s="32">
        <v>15890</v>
      </c>
      <c r="H5261" s="32">
        <v>15887</v>
      </c>
      <c r="I5261" s="32">
        <v>2159</v>
      </c>
      <c r="J5261" s="32">
        <v>13728</v>
      </c>
      <c r="K5261" s="32">
        <v>160265.5</v>
      </c>
      <c r="L5261" s="32">
        <v>51762.5</v>
      </c>
      <c r="M5261" s="32"/>
      <c r="N5261" s="32" t="s">
        <v>408</v>
      </c>
    </row>
    <row r="5262" spans="1:14" x14ac:dyDescent="0.2">
      <c r="A5262" s="32">
        <v>2022</v>
      </c>
      <c r="B5262" s="32">
        <v>5</v>
      </c>
      <c r="C5262" s="32" t="s">
        <v>36</v>
      </c>
      <c r="D5262" s="32" t="s">
        <v>341</v>
      </c>
      <c r="E5262" s="32" t="s">
        <v>407</v>
      </c>
      <c r="F5262" s="32" t="s">
        <v>343</v>
      </c>
      <c r="G5262" s="32">
        <v>18583</v>
      </c>
      <c r="H5262" s="32">
        <v>18583</v>
      </c>
      <c r="I5262" s="32">
        <v>1572</v>
      </c>
      <c r="J5262" s="32">
        <v>17011</v>
      </c>
      <c r="K5262" s="32">
        <v>185061.2</v>
      </c>
      <c r="L5262" s="32">
        <v>65367.8</v>
      </c>
      <c r="M5262" s="32"/>
      <c r="N5262" s="32" t="s">
        <v>408</v>
      </c>
    </row>
    <row r="5263" spans="1:14" x14ac:dyDescent="0.2">
      <c r="A5263" s="32">
        <v>2022</v>
      </c>
      <c r="B5263" s="32">
        <v>6</v>
      </c>
      <c r="C5263" s="32" t="s">
        <v>44</v>
      </c>
      <c r="D5263" s="32" t="s">
        <v>341</v>
      </c>
      <c r="E5263" s="32" t="s">
        <v>407</v>
      </c>
      <c r="F5263" s="32" t="s">
        <v>343</v>
      </c>
      <c r="G5263" s="32">
        <v>19249</v>
      </c>
      <c r="H5263" s="32">
        <v>19249</v>
      </c>
      <c r="I5263" s="32">
        <v>1341</v>
      </c>
      <c r="J5263" s="32">
        <v>17908</v>
      </c>
      <c r="K5263" s="32">
        <v>193741.2</v>
      </c>
      <c r="L5263" s="32">
        <v>78223.8</v>
      </c>
      <c r="M5263" s="32"/>
      <c r="N5263" s="32" t="s">
        <v>408</v>
      </c>
    </row>
    <row r="5264" spans="1:14" x14ac:dyDescent="0.2">
      <c r="A5264" s="32">
        <v>2022</v>
      </c>
      <c r="B5264" s="32">
        <v>7</v>
      </c>
      <c r="C5264" s="32" t="s">
        <v>24</v>
      </c>
      <c r="D5264" s="32" t="s">
        <v>341</v>
      </c>
      <c r="E5264" s="32" t="s">
        <v>407</v>
      </c>
      <c r="F5264" s="32" t="s">
        <v>343</v>
      </c>
      <c r="G5264" s="32">
        <v>17932</v>
      </c>
      <c r="H5264" s="32">
        <v>17931</v>
      </c>
      <c r="I5264" s="32">
        <v>2352</v>
      </c>
      <c r="J5264" s="32">
        <v>15579</v>
      </c>
      <c r="K5264" s="32">
        <v>168789.1</v>
      </c>
      <c r="L5264" s="32">
        <v>67019.899999999994</v>
      </c>
      <c r="M5264" s="32"/>
      <c r="N5264" s="32" t="s">
        <v>408</v>
      </c>
    </row>
    <row r="5265" spans="1:14" x14ac:dyDescent="0.2">
      <c r="A5265" s="32">
        <v>2022</v>
      </c>
      <c r="B5265" s="32">
        <v>8</v>
      </c>
      <c r="C5265" s="32" t="s">
        <v>13</v>
      </c>
      <c r="D5265" s="32" t="s">
        <v>341</v>
      </c>
      <c r="E5265" s="32" t="s">
        <v>407</v>
      </c>
      <c r="F5265" s="32" t="s">
        <v>343</v>
      </c>
      <c r="G5265" s="32">
        <v>20628</v>
      </c>
      <c r="H5265" s="32">
        <v>20624</v>
      </c>
      <c r="I5265" s="32">
        <v>1501</v>
      </c>
      <c r="J5265" s="32">
        <v>19123</v>
      </c>
      <c r="K5265" s="32">
        <v>205611.9</v>
      </c>
      <c r="L5265" s="32">
        <v>96316.1</v>
      </c>
      <c r="M5265" s="32"/>
      <c r="N5265" s="32" t="s">
        <v>408</v>
      </c>
    </row>
    <row r="5266" spans="1:14" x14ac:dyDescent="0.2">
      <c r="A5266" s="32">
        <v>2022</v>
      </c>
      <c r="B5266" s="32">
        <v>9</v>
      </c>
      <c r="C5266" s="32" t="s">
        <v>65</v>
      </c>
      <c r="D5266" s="32" t="s">
        <v>341</v>
      </c>
      <c r="E5266" s="32" t="s">
        <v>407</v>
      </c>
      <c r="F5266" s="32" t="s">
        <v>343</v>
      </c>
      <c r="G5266" s="32">
        <v>20022</v>
      </c>
      <c r="H5266" s="32">
        <v>20018</v>
      </c>
      <c r="I5266" s="32">
        <v>2335</v>
      </c>
      <c r="J5266" s="32">
        <v>17683</v>
      </c>
      <c r="K5266" s="32">
        <v>203060.8</v>
      </c>
      <c r="L5266" s="32">
        <v>91697.2</v>
      </c>
      <c r="M5266" s="32"/>
      <c r="N5266" s="32" t="s">
        <v>408</v>
      </c>
    </row>
    <row r="5267" spans="1:14" x14ac:dyDescent="0.2">
      <c r="A5267" s="32">
        <v>2022</v>
      </c>
      <c r="B5267" s="32">
        <v>10</v>
      </c>
      <c r="C5267" s="32" t="s">
        <v>14</v>
      </c>
      <c r="D5267" s="32" t="s">
        <v>341</v>
      </c>
      <c r="E5267" s="32" t="s">
        <v>407</v>
      </c>
      <c r="F5267" s="32" t="s">
        <v>343</v>
      </c>
      <c r="G5267" s="32">
        <v>18763</v>
      </c>
      <c r="H5267" s="32">
        <v>18762</v>
      </c>
      <c r="I5267" s="32">
        <v>1814</v>
      </c>
      <c r="J5267" s="32">
        <v>16948</v>
      </c>
      <c r="K5267" s="32">
        <v>184313.3</v>
      </c>
      <c r="L5267" s="32">
        <v>77075.7</v>
      </c>
      <c r="M5267" s="32"/>
      <c r="N5267" s="32" t="s">
        <v>408</v>
      </c>
    </row>
    <row r="5268" spans="1:14" x14ac:dyDescent="0.2">
      <c r="A5268" s="32">
        <v>2022</v>
      </c>
      <c r="B5268" s="32">
        <v>11</v>
      </c>
      <c r="C5268" s="32" t="s">
        <v>11</v>
      </c>
      <c r="D5268" s="32" t="s">
        <v>341</v>
      </c>
      <c r="E5268" s="32" t="s">
        <v>407</v>
      </c>
      <c r="F5268" s="32" t="s">
        <v>343</v>
      </c>
      <c r="G5268" s="32">
        <v>18423</v>
      </c>
      <c r="H5268" s="32">
        <v>18423</v>
      </c>
      <c r="I5268" s="32">
        <v>1784</v>
      </c>
      <c r="J5268" s="32">
        <v>16639</v>
      </c>
      <c r="K5268" s="32">
        <v>190522.5</v>
      </c>
      <c r="L5268" s="32">
        <v>84620.5</v>
      </c>
      <c r="M5268" s="32"/>
      <c r="N5268" s="32" t="s">
        <v>408</v>
      </c>
    </row>
    <row r="5269" spans="1:14" x14ac:dyDescent="0.2">
      <c r="A5269" s="32">
        <v>2022</v>
      </c>
      <c r="B5269" s="32">
        <v>12</v>
      </c>
      <c r="C5269" s="32" t="s">
        <v>60</v>
      </c>
      <c r="D5269" s="32" t="s">
        <v>341</v>
      </c>
      <c r="E5269" s="32" t="s">
        <v>407</v>
      </c>
      <c r="F5269" s="32" t="s">
        <v>343</v>
      </c>
      <c r="G5269" s="32">
        <v>18302</v>
      </c>
      <c r="H5269" s="32">
        <v>18302</v>
      </c>
      <c r="I5269" s="32">
        <v>2335</v>
      </c>
      <c r="J5269" s="32">
        <v>15967</v>
      </c>
      <c r="K5269" s="32">
        <v>191256.9</v>
      </c>
      <c r="L5269" s="32">
        <v>80687.100000000006</v>
      </c>
      <c r="M5269" s="32"/>
      <c r="N5269" s="32" t="s">
        <v>408</v>
      </c>
    </row>
    <row r="5270" spans="1:14" x14ac:dyDescent="0.2">
      <c r="A5270" s="32">
        <v>2022</v>
      </c>
      <c r="B5270" s="32">
        <v>1</v>
      </c>
      <c r="C5270" s="32" t="s">
        <v>10</v>
      </c>
      <c r="D5270" s="32" t="s">
        <v>142</v>
      </c>
      <c r="E5270" s="32" t="s">
        <v>161</v>
      </c>
      <c r="F5270" s="32" t="s">
        <v>151</v>
      </c>
      <c r="G5270" s="32">
        <v>559</v>
      </c>
      <c r="H5270" s="32">
        <v>488</v>
      </c>
      <c r="I5270" s="32">
        <v>84</v>
      </c>
      <c r="J5270" s="32">
        <v>404</v>
      </c>
      <c r="K5270" s="32">
        <v>2561.1999999999998</v>
      </c>
      <c r="L5270" s="32">
        <v>274.8</v>
      </c>
      <c r="M5270" s="32"/>
      <c r="N5270" s="32" t="s">
        <v>339</v>
      </c>
    </row>
    <row r="5271" spans="1:14" x14ac:dyDescent="0.2">
      <c r="A5271" s="32">
        <v>2022</v>
      </c>
      <c r="B5271" s="32">
        <v>2</v>
      </c>
      <c r="C5271" s="32" t="s">
        <v>33</v>
      </c>
      <c r="D5271" s="32" t="s">
        <v>142</v>
      </c>
      <c r="E5271" s="32" t="s">
        <v>161</v>
      </c>
      <c r="F5271" s="32" t="s">
        <v>151</v>
      </c>
      <c r="G5271" s="32">
        <v>666</v>
      </c>
      <c r="H5271" s="32">
        <v>596</v>
      </c>
      <c r="I5271" s="32">
        <v>79</v>
      </c>
      <c r="J5271" s="32">
        <v>517</v>
      </c>
      <c r="K5271" s="32">
        <v>3344</v>
      </c>
      <c r="L5271" s="32">
        <v>400</v>
      </c>
      <c r="M5271" s="32"/>
      <c r="N5271" s="32" t="s">
        <v>339</v>
      </c>
    </row>
    <row r="5272" spans="1:14" x14ac:dyDescent="0.2">
      <c r="A5272" s="32">
        <v>2022</v>
      </c>
      <c r="B5272" s="32">
        <v>3</v>
      </c>
      <c r="C5272" s="32" t="s">
        <v>79</v>
      </c>
      <c r="D5272" s="32" t="s">
        <v>142</v>
      </c>
      <c r="E5272" s="32" t="s">
        <v>161</v>
      </c>
      <c r="F5272" s="32" t="s">
        <v>151</v>
      </c>
      <c r="G5272" s="32">
        <v>994</v>
      </c>
      <c r="H5272" s="32">
        <v>895</v>
      </c>
      <c r="I5272" s="32">
        <v>87</v>
      </c>
      <c r="J5272" s="32">
        <v>808</v>
      </c>
      <c r="K5272" s="32">
        <v>5072</v>
      </c>
      <c r="L5272" s="32">
        <v>609</v>
      </c>
      <c r="M5272" s="32"/>
      <c r="N5272" s="32" t="s">
        <v>339</v>
      </c>
    </row>
    <row r="5273" spans="1:14" x14ac:dyDescent="0.2">
      <c r="A5273" s="32">
        <v>2022</v>
      </c>
      <c r="B5273" s="32">
        <v>4</v>
      </c>
      <c r="C5273" s="32" t="s">
        <v>58</v>
      </c>
      <c r="D5273" s="32" t="s">
        <v>142</v>
      </c>
      <c r="E5273" s="32" t="s">
        <v>161</v>
      </c>
      <c r="F5273" s="32" t="s">
        <v>151</v>
      </c>
      <c r="G5273" s="32">
        <v>919</v>
      </c>
      <c r="H5273" s="32">
        <v>861</v>
      </c>
      <c r="I5273" s="32">
        <v>69</v>
      </c>
      <c r="J5273" s="32">
        <v>792</v>
      </c>
      <c r="K5273" s="32">
        <v>5134</v>
      </c>
      <c r="L5273" s="32">
        <v>804</v>
      </c>
      <c r="M5273" s="32"/>
      <c r="N5273" s="32" t="s">
        <v>339</v>
      </c>
    </row>
    <row r="5274" spans="1:14" x14ac:dyDescent="0.2">
      <c r="A5274" s="32">
        <v>2022</v>
      </c>
      <c r="B5274" s="32">
        <v>5</v>
      </c>
      <c r="C5274" s="32" t="s">
        <v>36</v>
      </c>
      <c r="D5274" s="32" t="s">
        <v>142</v>
      </c>
      <c r="E5274" s="32" t="s">
        <v>161</v>
      </c>
      <c r="F5274" s="32" t="s">
        <v>151</v>
      </c>
      <c r="G5274" s="32">
        <v>1116</v>
      </c>
      <c r="H5274" s="32">
        <v>1039</v>
      </c>
      <c r="I5274" s="32">
        <v>104</v>
      </c>
      <c r="J5274" s="32">
        <v>935</v>
      </c>
      <c r="K5274" s="32">
        <v>6201</v>
      </c>
      <c r="L5274" s="32">
        <v>794</v>
      </c>
      <c r="M5274" s="32"/>
      <c r="N5274" s="32" t="s">
        <v>339</v>
      </c>
    </row>
    <row r="5275" spans="1:14" x14ac:dyDescent="0.2">
      <c r="A5275" s="32">
        <v>2022</v>
      </c>
      <c r="B5275" s="32">
        <v>6</v>
      </c>
      <c r="C5275" s="32" t="s">
        <v>44</v>
      </c>
      <c r="D5275" s="32" t="s">
        <v>142</v>
      </c>
      <c r="E5275" s="32" t="s">
        <v>161</v>
      </c>
      <c r="F5275" s="32" t="s">
        <v>151</v>
      </c>
      <c r="G5275" s="32">
        <v>1339</v>
      </c>
      <c r="H5275" s="32">
        <v>1239</v>
      </c>
      <c r="I5275" s="32">
        <v>114</v>
      </c>
      <c r="J5275" s="32">
        <v>1125</v>
      </c>
      <c r="K5275" s="32">
        <v>7864</v>
      </c>
      <c r="L5275" s="32">
        <v>1660</v>
      </c>
      <c r="M5275" s="32"/>
      <c r="N5275" s="32" t="s">
        <v>339</v>
      </c>
    </row>
    <row r="5276" spans="1:14" x14ac:dyDescent="0.2">
      <c r="A5276" s="32">
        <v>2022</v>
      </c>
      <c r="B5276" s="32">
        <v>7</v>
      </c>
      <c r="C5276" s="32" t="s">
        <v>24</v>
      </c>
      <c r="D5276" s="32" t="s">
        <v>142</v>
      </c>
      <c r="E5276" s="32" t="s">
        <v>161</v>
      </c>
      <c r="F5276" s="32" t="s">
        <v>151</v>
      </c>
      <c r="G5276" s="32">
        <v>1491</v>
      </c>
      <c r="H5276" s="32">
        <v>1417</v>
      </c>
      <c r="I5276" s="32">
        <v>113</v>
      </c>
      <c r="J5276" s="32">
        <v>1304</v>
      </c>
      <c r="K5276" s="32">
        <v>8858</v>
      </c>
      <c r="L5276" s="32">
        <v>2103</v>
      </c>
      <c r="M5276" s="32"/>
      <c r="N5276" s="32" t="s">
        <v>339</v>
      </c>
    </row>
    <row r="5277" spans="1:14" x14ac:dyDescent="0.2">
      <c r="A5277" s="32">
        <v>2022</v>
      </c>
      <c r="B5277" s="32">
        <v>8</v>
      </c>
      <c r="C5277" s="32" t="s">
        <v>13</v>
      </c>
      <c r="D5277" s="32" t="s">
        <v>142</v>
      </c>
      <c r="E5277" s="32" t="s">
        <v>161</v>
      </c>
      <c r="F5277" s="32" t="s">
        <v>151</v>
      </c>
      <c r="G5277" s="32">
        <v>1466</v>
      </c>
      <c r="H5277" s="32">
        <v>1379</v>
      </c>
      <c r="I5277" s="32">
        <v>69</v>
      </c>
      <c r="J5277" s="32">
        <v>1310</v>
      </c>
      <c r="K5277" s="32">
        <v>8788.7999999999993</v>
      </c>
      <c r="L5277" s="32">
        <v>2219.1999999999998</v>
      </c>
      <c r="M5277" s="32"/>
      <c r="N5277" s="32" t="s">
        <v>339</v>
      </c>
    </row>
    <row r="5278" spans="1:14" x14ac:dyDescent="0.2">
      <c r="A5278" s="32">
        <v>2022</v>
      </c>
      <c r="B5278" s="32">
        <v>9</v>
      </c>
      <c r="C5278" s="32" t="s">
        <v>65</v>
      </c>
      <c r="D5278" s="32" t="s">
        <v>142</v>
      </c>
      <c r="E5278" s="32" t="s">
        <v>161</v>
      </c>
      <c r="F5278" s="32" t="s">
        <v>151</v>
      </c>
      <c r="G5278" s="32">
        <v>1266</v>
      </c>
      <c r="H5278" s="32">
        <v>1179</v>
      </c>
      <c r="I5278" s="32">
        <v>50</v>
      </c>
      <c r="J5278" s="32">
        <v>1129</v>
      </c>
      <c r="K5278" s="32">
        <v>7674</v>
      </c>
      <c r="L5278" s="32">
        <v>1699</v>
      </c>
      <c r="M5278" s="32"/>
      <c r="N5278" s="32" t="s">
        <v>339</v>
      </c>
    </row>
    <row r="5279" spans="1:14" x14ac:dyDescent="0.2">
      <c r="A5279" s="32">
        <v>2022</v>
      </c>
      <c r="B5279" s="32">
        <v>10</v>
      </c>
      <c r="C5279" s="32" t="s">
        <v>14</v>
      </c>
      <c r="D5279" s="32" t="s">
        <v>142</v>
      </c>
      <c r="E5279" s="32" t="s">
        <v>161</v>
      </c>
      <c r="F5279" s="32" t="s">
        <v>151</v>
      </c>
      <c r="G5279" s="32">
        <v>966</v>
      </c>
      <c r="H5279" s="32">
        <v>909</v>
      </c>
      <c r="I5279" s="32">
        <v>31</v>
      </c>
      <c r="J5279" s="32">
        <v>878</v>
      </c>
      <c r="K5279" s="32">
        <v>5772.8</v>
      </c>
      <c r="L5279" s="32">
        <v>798.2</v>
      </c>
      <c r="M5279" s="32"/>
      <c r="N5279" s="32" t="s">
        <v>339</v>
      </c>
    </row>
    <row r="5280" spans="1:14" x14ac:dyDescent="0.2">
      <c r="A5280" s="32">
        <v>2022</v>
      </c>
      <c r="B5280" s="32">
        <v>11</v>
      </c>
      <c r="C5280" s="32" t="s">
        <v>11</v>
      </c>
      <c r="D5280" s="32" t="s">
        <v>142</v>
      </c>
      <c r="E5280" s="32" t="s">
        <v>161</v>
      </c>
      <c r="F5280" s="32" t="s">
        <v>151</v>
      </c>
      <c r="G5280" s="32">
        <v>710</v>
      </c>
      <c r="H5280" s="32">
        <v>656</v>
      </c>
      <c r="I5280" s="32">
        <v>30</v>
      </c>
      <c r="J5280" s="32">
        <v>626</v>
      </c>
      <c r="K5280" s="32">
        <v>4117</v>
      </c>
      <c r="L5280" s="32">
        <v>734</v>
      </c>
      <c r="M5280" s="32"/>
      <c r="N5280" s="32" t="s">
        <v>339</v>
      </c>
    </row>
    <row r="5281" spans="1:14" x14ac:dyDescent="0.2">
      <c r="A5281" s="32">
        <v>2022</v>
      </c>
      <c r="B5281" s="32">
        <v>12</v>
      </c>
      <c r="C5281" s="32" t="s">
        <v>60</v>
      </c>
      <c r="D5281" s="32" t="s">
        <v>142</v>
      </c>
      <c r="E5281" s="32" t="s">
        <v>161</v>
      </c>
      <c r="F5281" s="32" t="s">
        <v>151</v>
      </c>
      <c r="G5281" s="32">
        <v>593</v>
      </c>
      <c r="H5281" s="32">
        <v>511</v>
      </c>
      <c r="I5281" s="32">
        <v>25</v>
      </c>
      <c r="J5281" s="32">
        <v>486</v>
      </c>
      <c r="K5281" s="32">
        <v>3222</v>
      </c>
      <c r="L5281" s="32">
        <v>633</v>
      </c>
      <c r="M5281" s="32"/>
      <c r="N5281" s="32" t="s">
        <v>339</v>
      </c>
    </row>
    <row r="5282" spans="1:14" x14ac:dyDescent="0.2">
      <c r="A5282" s="32" t="s">
        <v>380</v>
      </c>
      <c r="B5282" s="32" t="s">
        <v>381</v>
      </c>
      <c r="C5282" s="32" t="s">
        <v>10</v>
      </c>
      <c r="D5282" s="32" t="s">
        <v>5</v>
      </c>
      <c r="E5282" s="32" t="s">
        <v>90</v>
      </c>
      <c r="F5282" s="32" t="s">
        <v>114</v>
      </c>
      <c r="G5282" s="32">
        <v>6472</v>
      </c>
      <c r="H5282" s="32">
        <v>6328</v>
      </c>
      <c r="I5282" s="32">
        <v>264</v>
      </c>
      <c r="J5282" s="32">
        <v>6064</v>
      </c>
      <c r="K5282" s="32">
        <v>48260.4</v>
      </c>
      <c r="L5282" s="32">
        <v>17178.599999999999</v>
      </c>
      <c r="M5282" s="32"/>
      <c r="N5282" s="32" t="s">
        <v>222</v>
      </c>
    </row>
    <row r="5283" spans="1:14" x14ac:dyDescent="0.2">
      <c r="A5283" s="32" t="s">
        <v>380</v>
      </c>
      <c r="B5283" s="32" t="s">
        <v>382</v>
      </c>
      <c r="C5283" s="32" t="s">
        <v>33</v>
      </c>
      <c r="D5283" s="32" t="s">
        <v>5</v>
      </c>
      <c r="E5283" s="32" t="s">
        <v>90</v>
      </c>
      <c r="F5283" s="32" t="s">
        <v>114</v>
      </c>
      <c r="G5283" s="32">
        <v>6237</v>
      </c>
      <c r="H5283" s="32">
        <v>6165</v>
      </c>
      <c r="I5283" s="32">
        <v>355</v>
      </c>
      <c r="J5283" s="32">
        <v>5810</v>
      </c>
      <c r="K5283" s="32">
        <v>46481.1</v>
      </c>
      <c r="L5283" s="32">
        <v>15812.9</v>
      </c>
      <c r="M5283" s="32"/>
      <c r="N5283" s="32" t="s">
        <v>222</v>
      </c>
    </row>
    <row r="5284" spans="1:14" x14ac:dyDescent="0.2">
      <c r="A5284" s="32" t="s">
        <v>380</v>
      </c>
      <c r="B5284" s="32" t="s">
        <v>383</v>
      </c>
      <c r="C5284" s="32" t="s">
        <v>79</v>
      </c>
      <c r="D5284" s="32" t="s">
        <v>5</v>
      </c>
      <c r="E5284" s="32" t="s">
        <v>90</v>
      </c>
      <c r="F5284" s="32" t="s">
        <v>114</v>
      </c>
      <c r="G5284" s="32">
        <v>7280</v>
      </c>
      <c r="H5284" s="32">
        <v>7233</v>
      </c>
      <c r="I5284" s="32">
        <v>373</v>
      </c>
      <c r="J5284" s="32">
        <v>6860</v>
      </c>
      <c r="K5284" s="32">
        <v>54641.5</v>
      </c>
      <c r="L5284" s="32">
        <v>19395.5</v>
      </c>
      <c r="M5284" s="32"/>
      <c r="N5284" s="32" t="s">
        <v>222</v>
      </c>
    </row>
    <row r="5285" spans="1:14" x14ac:dyDescent="0.2">
      <c r="A5285" s="32" t="s">
        <v>380</v>
      </c>
      <c r="B5285" s="32" t="s">
        <v>384</v>
      </c>
      <c r="C5285" s="32" t="s">
        <v>58</v>
      </c>
      <c r="D5285" s="32" t="s">
        <v>5</v>
      </c>
      <c r="E5285" s="32" t="s">
        <v>90</v>
      </c>
      <c r="F5285" s="32" t="s">
        <v>114</v>
      </c>
      <c r="G5285" s="32">
        <v>7890</v>
      </c>
      <c r="H5285" s="32">
        <v>7876</v>
      </c>
      <c r="I5285" s="32">
        <v>753</v>
      </c>
      <c r="J5285" s="32">
        <v>7123</v>
      </c>
      <c r="K5285" s="32">
        <v>57748.9</v>
      </c>
      <c r="L5285" s="32">
        <v>22095.1</v>
      </c>
      <c r="M5285" s="32"/>
      <c r="N5285" s="32" t="s">
        <v>222</v>
      </c>
    </row>
    <row r="5286" spans="1:14" x14ac:dyDescent="0.2">
      <c r="A5286" s="32" t="s">
        <v>380</v>
      </c>
      <c r="B5286" s="32" t="s">
        <v>385</v>
      </c>
      <c r="C5286" s="32" t="s">
        <v>36</v>
      </c>
      <c r="D5286" s="32" t="s">
        <v>5</v>
      </c>
      <c r="E5286" s="32" t="s">
        <v>90</v>
      </c>
      <c r="F5286" s="32" t="s">
        <v>114</v>
      </c>
      <c r="G5286" s="32">
        <v>8686</v>
      </c>
      <c r="H5286" s="32">
        <v>8679</v>
      </c>
      <c r="I5286" s="32">
        <v>900</v>
      </c>
      <c r="J5286" s="32">
        <v>7779</v>
      </c>
      <c r="K5286" s="32">
        <v>64423.6</v>
      </c>
      <c r="L5286" s="32">
        <v>28012.400000000001</v>
      </c>
      <c r="M5286" s="32"/>
      <c r="N5286" s="32" t="s">
        <v>222</v>
      </c>
    </row>
    <row r="5287" spans="1:14" x14ac:dyDescent="0.2">
      <c r="A5287" s="32" t="s">
        <v>380</v>
      </c>
      <c r="B5287" s="32" t="s">
        <v>386</v>
      </c>
      <c r="C5287" s="32" t="s">
        <v>44</v>
      </c>
      <c r="D5287" s="32" t="s">
        <v>5</v>
      </c>
      <c r="E5287" s="32" t="s">
        <v>90</v>
      </c>
      <c r="F5287" s="32" t="s">
        <v>114</v>
      </c>
      <c r="G5287" s="32">
        <v>8640</v>
      </c>
      <c r="H5287" s="32">
        <v>8634</v>
      </c>
      <c r="I5287" s="32">
        <v>1722</v>
      </c>
      <c r="J5287" s="32">
        <v>6912</v>
      </c>
      <c r="K5287" s="32">
        <v>57491.9</v>
      </c>
      <c r="L5287" s="32">
        <v>26264.1</v>
      </c>
      <c r="M5287" s="32"/>
      <c r="N5287" s="32" t="s">
        <v>222</v>
      </c>
    </row>
    <row r="5288" spans="1:14" x14ac:dyDescent="0.2">
      <c r="A5288" s="32" t="s">
        <v>380</v>
      </c>
      <c r="B5288" s="32" t="s">
        <v>387</v>
      </c>
      <c r="C5288" s="32" t="s">
        <v>24</v>
      </c>
      <c r="D5288" s="32" t="s">
        <v>5</v>
      </c>
      <c r="E5288" s="32" t="s">
        <v>90</v>
      </c>
      <c r="F5288" s="32" t="s">
        <v>114</v>
      </c>
      <c r="G5288" s="32">
        <v>9184</v>
      </c>
      <c r="H5288" s="32">
        <v>9183</v>
      </c>
      <c r="I5288" s="32">
        <v>414</v>
      </c>
      <c r="J5288" s="32">
        <v>8769</v>
      </c>
      <c r="K5288" s="32">
        <v>68711.100000000006</v>
      </c>
      <c r="L5288" s="32">
        <v>28733.9</v>
      </c>
      <c r="M5288" s="32"/>
      <c r="N5288" s="32" t="s">
        <v>222</v>
      </c>
    </row>
    <row r="5289" spans="1:14" x14ac:dyDescent="0.2">
      <c r="A5289" s="32" t="s">
        <v>380</v>
      </c>
      <c r="B5289" s="32" t="s">
        <v>388</v>
      </c>
      <c r="C5289" s="32" t="s">
        <v>13</v>
      </c>
      <c r="D5289" s="32" t="s">
        <v>5</v>
      </c>
      <c r="E5289" s="32" t="s">
        <v>90</v>
      </c>
      <c r="F5289" s="32" t="s">
        <v>114</v>
      </c>
      <c r="G5289" s="32">
        <v>8954</v>
      </c>
      <c r="H5289" s="32">
        <v>8952</v>
      </c>
      <c r="I5289" s="32">
        <v>359</v>
      </c>
      <c r="J5289" s="32">
        <v>8593</v>
      </c>
      <c r="K5289" s="32">
        <v>68279.7</v>
      </c>
      <c r="L5289" s="32">
        <v>26652.3</v>
      </c>
      <c r="M5289" s="32"/>
      <c r="N5289" s="32" t="s">
        <v>222</v>
      </c>
    </row>
    <row r="5290" spans="1:14" x14ac:dyDescent="0.2">
      <c r="A5290" s="32" t="s">
        <v>380</v>
      </c>
      <c r="B5290" s="32" t="s">
        <v>389</v>
      </c>
      <c r="C5290" s="32" t="s">
        <v>65</v>
      </c>
      <c r="D5290" s="32" t="s">
        <v>5</v>
      </c>
      <c r="E5290" s="32" t="s">
        <v>90</v>
      </c>
      <c r="F5290" s="32" t="s">
        <v>114</v>
      </c>
      <c r="G5290" s="32">
        <v>8638</v>
      </c>
      <c r="H5290" s="32">
        <v>8631</v>
      </c>
      <c r="I5290" s="32">
        <v>536</v>
      </c>
      <c r="J5290" s="32">
        <v>8095</v>
      </c>
      <c r="K5290" s="32">
        <v>64905.3</v>
      </c>
      <c r="L5290" s="32">
        <v>25516.7</v>
      </c>
      <c r="M5290" s="32"/>
      <c r="N5290" s="32" t="s">
        <v>222</v>
      </c>
    </row>
    <row r="5291" spans="1:14" x14ac:dyDescent="0.2">
      <c r="A5291" s="32" t="s">
        <v>380</v>
      </c>
      <c r="B5291" s="32" t="s">
        <v>390</v>
      </c>
      <c r="C5291" s="32" t="s">
        <v>14</v>
      </c>
      <c r="D5291" s="32" t="s">
        <v>5</v>
      </c>
      <c r="E5291" s="32" t="s">
        <v>90</v>
      </c>
      <c r="F5291" s="32" t="s">
        <v>114</v>
      </c>
      <c r="G5291" s="32">
        <v>8542</v>
      </c>
      <c r="H5291" s="32">
        <v>8535</v>
      </c>
      <c r="I5291" s="32">
        <v>732</v>
      </c>
      <c r="J5291" s="32">
        <v>7803</v>
      </c>
      <c r="K5291" s="32">
        <v>61816</v>
      </c>
      <c r="L5291" s="32">
        <v>26153</v>
      </c>
      <c r="M5291" s="32"/>
      <c r="N5291" s="32" t="s">
        <v>222</v>
      </c>
    </row>
    <row r="5292" spans="1:14" x14ac:dyDescent="0.2">
      <c r="A5292" s="32" t="s">
        <v>380</v>
      </c>
      <c r="B5292" s="32" t="s">
        <v>391</v>
      </c>
      <c r="C5292" s="32" t="s">
        <v>11</v>
      </c>
      <c r="D5292" s="32" t="s">
        <v>5</v>
      </c>
      <c r="E5292" s="32" t="s">
        <v>90</v>
      </c>
      <c r="F5292" s="32" t="s">
        <v>114</v>
      </c>
      <c r="G5292" s="32">
        <v>7331</v>
      </c>
      <c r="H5292" s="32">
        <v>7288</v>
      </c>
      <c r="I5292" s="32">
        <v>378</v>
      </c>
      <c r="J5292" s="32">
        <v>6910</v>
      </c>
      <c r="K5292" s="32">
        <v>55423.4</v>
      </c>
      <c r="L5292" s="32">
        <v>21647.599999999999</v>
      </c>
      <c r="M5292" s="32"/>
      <c r="N5292" s="32" t="s">
        <v>222</v>
      </c>
    </row>
    <row r="5293" spans="1:14" x14ac:dyDescent="0.2">
      <c r="A5293" s="32" t="s">
        <v>380</v>
      </c>
      <c r="B5293" s="32" t="s">
        <v>392</v>
      </c>
      <c r="C5293" s="32" t="s">
        <v>60</v>
      </c>
      <c r="D5293" s="32" t="s">
        <v>5</v>
      </c>
      <c r="E5293" s="32" t="s">
        <v>90</v>
      </c>
      <c r="F5293" s="32" t="s">
        <v>114</v>
      </c>
      <c r="G5293" s="32">
        <v>7135</v>
      </c>
      <c r="H5293" s="32">
        <v>7062</v>
      </c>
      <c r="I5293" s="32">
        <v>207</v>
      </c>
      <c r="J5293" s="32">
        <v>6855</v>
      </c>
      <c r="K5293" s="32">
        <v>55669.3</v>
      </c>
      <c r="L5293" s="32">
        <v>19434.7</v>
      </c>
      <c r="M5293" s="32"/>
      <c r="N5293" s="32" t="s">
        <v>222</v>
      </c>
    </row>
    <row r="5294" spans="1:14" x14ac:dyDescent="0.2">
      <c r="A5294" s="32" t="s">
        <v>380</v>
      </c>
      <c r="B5294" s="32" t="s">
        <v>381</v>
      </c>
      <c r="C5294" s="32" t="s">
        <v>10</v>
      </c>
      <c r="D5294" s="32" t="s">
        <v>193</v>
      </c>
      <c r="E5294" s="32" t="s">
        <v>214</v>
      </c>
      <c r="F5294" s="32" t="s">
        <v>114</v>
      </c>
      <c r="G5294" s="32">
        <v>2373</v>
      </c>
      <c r="H5294" s="32">
        <v>2371</v>
      </c>
      <c r="I5294" s="32">
        <v>17</v>
      </c>
      <c r="J5294" s="32">
        <v>2354</v>
      </c>
      <c r="K5294" s="32">
        <v>18310.599999999999</v>
      </c>
      <c r="L5294" s="32">
        <v>9365.4</v>
      </c>
      <c r="M5294" s="32"/>
      <c r="N5294" s="32" t="s">
        <v>223</v>
      </c>
    </row>
    <row r="5295" spans="1:14" x14ac:dyDescent="0.2">
      <c r="A5295" s="32" t="s">
        <v>380</v>
      </c>
      <c r="B5295" s="32" t="s">
        <v>382</v>
      </c>
      <c r="C5295" s="32" t="s">
        <v>33</v>
      </c>
      <c r="D5295" s="32" t="s">
        <v>193</v>
      </c>
      <c r="E5295" s="32" t="s">
        <v>214</v>
      </c>
      <c r="F5295" s="32" t="s">
        <v>114</v>
      </c>
      <c r="G5295" s="32">
        <v>2536</v>
      </c>
      <c r="H5295" s="32">
        <v>2535</v>
      </c>
      <c r="I5295" s="32">
        <v>16</v>
      </c>
      <c r="J5295" s="32">
        <v>2519</v>
      </c>
      <c r="K5295" s="32">
        <v>18596</v>
      </c>
      <c r="L5295" s="32">
        <v>8034</v>
      </c>
      <c r="M5295" s="32"/>
      <c r="N5295" s="32" t="s">
        <v>223</v>
      </c>
    </row>
    <row r="5296" spans="1:14" x14ac:dyDescent="0.2">
      <c r="A5296" s="32" t="s">
        <v>380</v>
      </c>
      <c r="B5296" s="32" t="s">
        <v>383</v>
      </c>
      <c r="C5296" s="32" t="s">
        <v>79</v>
      </c>
      <c r="D5296" s="32" t="s">
        <v>193</v>
      </c>
      <c r="E5296" s="32" t="s">
        <v>214</v>
      </c>
      <c r="F5296" s="32" t="s">
        <v>114</v>
      </c>
      <c r="G5296" s="32">
        <v>2760</v>
      </c>
      <c r="H5296" s="32">
        <v>2758</v>
      </c>
      <c r="I5296" s="32">
        <v>23</v>
      </c>
      <c r="J5296" s="32">
        <v>2735</v>
      </c>
      <c r="K5296" s="32">
        <v>20285.2</v>
      </c>
      <c r="L5296" s="32">
        <v>8737.7999999999993</v>
      </c>
      <c r="M5296" s="32"/>
      <c r="N5296" s="32" t="s">
        <v>223</v>
      </c>
    </row>
    <row r="5297" spans="1:14" x14ac:dyDescent="0.2">
      <c r="A5297" s="32" t="s">
        <v>380</v>
      </c>
      <c r="B5297" s="32" t="s">
        <v>384</v>
      </c>
      <c r="C5297" s="32" t="s">
        <v>58</v>
      </c>
      <c r="D5297" s="32" t="s">
        <v>193</v>
      </c>
      <c r="E5297" s="32" t="s">
        <v>214</v>
      </c>
      <c r="F5297" s="32" t="s">
        <v>114</v>
      </c>
      <c r="G5297" s="32">
        <v>3204</v>
      </c>
      <c r="H5297" s="32">
        <v>3201</v>
      </c>
      <c r="I5297" s="32">
        <v>5</v>
      </c>
      <c r="J5297" s="32">
        <v>3196</v>
      </c>
      <c r="K5297" s="32">
        <v>25031</v>
      </c>
      <c r="L5297" s="32">
        <v>9205</v>
      </c>
      <c r="M5297" s="32"/>
      <c r="N5297" s="32" t="s">
        <v>223</v>
      </c>
    </row>
    <row r="5298" spans="1:14" x14ac:dyDescent="0.2">
      <c r="A5298" s="32" t="s">
        <v>380</v>
      </c>
      <c r="B5298" s="32" t="s">
        <v>385</v>
      </c>
      <c r="C5298" s="32" t="s">
        <v>36</v>
      </c>
      <c r="D5298" s="32" t="s">
        <v>193</v>
      </c>
      <c r="E5298" s="32" t="s">
        <v>214</v>
      </c>
      <c r="F5298" s="32" t="s">
        <v>114</v>
      </c>
      <c r="G5298" s="32">
        <v>3417</v>
      </c>
      <c r="H5298" s="32">
        <v>3406</v>
      </c>
      <c r="I5298" s="32">
        <v>15</v>
      </c>
      <c r="J5298" s="32">
        <v>3391</v>
      </c>
      <c r="K5298" s="32">
        <v>27223.4</v>
      </c>
      <c r="L5298" s="32">
        <v>9086.6</v>
      </c>
      <c r="M5298" s="32"/>
      <c r="N5298" s="32" t="s">
        <v>223</v>
      </c>
    </row>
    <row r="5299" spans="1:14" x14ac:dyDescent="0.2">
      <c r="A5299" s="32" t="s">
        <v>380</v>
      </c>
      <c r="B5299" s="32" t="s">
        <v>386</v>
      </c>
      <c r="C5299" s="32" t="s">
        <v>44</v>
      </c>
      <c r="D5299" s="32" t="s">
        <v>193</v>
      </c>
      <c r="E5299" s="32" t="s">
        <v>214</v>
      </c>
      <c r="F5299" s="32" t="s">
        <v>114</v>
      </c>
      <c r="G5299" s="32">
        <v>3467</v>
      </c>
      <c r="H5299" s="32">
        <v>3448</v>
      </c>
      <c r="I5299" s="32">
        <v>13</v>
      </c>
      <c r="J5299" s="32">
        <v>3435</v>
      </c>
      <c r="K5299" s="32">
        <v>27044</v>
      </c>
      <c r="L5299" s="32">
        <v>8998</v>
      </c>
      <c r="M5299" s="32"/>
      <c r="N5299" s="32" t="s">
        <v>223</v>
      </c>
    </row>
    <row r="5300" spans="1:14" x14ac:dyDescent="0.2">
      <c r="A5300" s="32" t="s">
        <v>380</v>
      </c>
      <c r="B5300" s="32" t="s">
        <v>387</v>
      </c>
      <c r="C5300" s="32" t="s">
        <v>24</v>
      </c>
      <c r="D5300" s="32" t="s">
        <v>193</v>
      </c>
      <c r="E5300" s="32" t="s">
        <v>214</v>
      </c>
      <c r="F5300" s="32" t="s">
        <v>114</v>
      </c>
      <c r="G5300" s="32">
        <v>3444</v>
      </c>
      <c r="H5300" s="32">
        <v>3439</v>
      </c>
      <c r="I5300" s="32">
        <v>6</v>
      </c>
      <c r="J5300" s="32">
        <v>3433</v>
      </c>
      <c r="K5300" s="32">
        <v>25554</v>
      </c>
      <c r="L5300" s="32">
        <v>9237</v>
      </c>
      <c r="M5300" s="32"/>
      <c r="N5300" s="32" t="s">
        <v>223</v>
      </c>
    </row>
    <row r="5301" spans="1:14" x14ac:dyDescent="0.2">
      <c r="A5301" s="32" t="s">
        <v>380</v>
      </c>
      <c r="B5301" s="32" t="s">
        <v>388</v>
      </c>
      <c r="C5301" s="32" t="s">
        <v>13</v>
      </c>
      <c r="D5301" s="32" t="s">
        <v>193</v>
      </c>
      <c r="E5301" s="32" t="s">
        <v>214</v>
      </c>
      <c r="F5301" s="32" t="s">
        <v>114</v>
      </c>
      <c r="G5301" s="32">
        <v>3609</v>
      </c>
      <c r="H5301" s="32">
        <v>3607</v>
      </c>
      <c r="I5301" s="32">
        <v>13</v>
      </c>
      <c r="J5301" s="32">
        <v>3594</v>
      </c>
      <c r="K5301" s="32">
        <v>27085.8</v>
      </c>
      <c r="L5301" s="32">
        <v>9757.2000000000007</v>
      </c>
      <c r="M5301" s="32"/>
      <c r="N5301" s="32" t="s">
        <v>223</v>
      </c>
    </row>
    <row r="5302" spans="1:14" x14ac:dyDescent="0.2">
      <c r="A5302" s="32" t="s">
        <v>380</v>
      </c>
      <c r="B5302" s="32" t="s">
        <v>389</v>
      </c>
      <c r="C5302" s="32" t="s">
        <v>65</v>
      </c>
      <c r="D5302" s="32" t="s">
        <v>193</v>
      </c>
      <c r="E5302" s="32" t="s">
        <v>214</v>
      </c>
      <c r="F5302" s="32" t="s">
        <v>114</v>
      </c>
      <c r="G5302" s="32">
        <v>3443</v>
      </c>
      <c r="H5302" s="32">
        <v>3439</v>
      </c>
      <c r="I5302" s="32">
        <v>9</v>
      </c>
      <c r="J5302" s="32">
        <v>3430</v>
      </c>
      <c r="K5302" s="32">
        <v>25530.799999999999</v>
      </c>
      <c r="L5302" s="32">
        <v>8814.2000000000007</v>
      </c>
      <c r="M5302" s="32"/>
      <c r="N5302" s="32" t="s">
        <v>223</v>
      </c>
    </row>
    <row r="5303" spans="1:14" x14ac:dyDescent="0.2">
      <c r="A5303" s="32" t="s">
        <v>380</v>
      </c>
      <c r="B5303" s="32" t="s">
        <v>390</v>
      </c>
      <c r="C5303" s="32" t="s">
        <v>14</v>
      </c>
      <c r="D5303" s="32" t="s">
        <v>193</v>
      </c>
      <c r="E5303" s="32" t="s">
        <v>214</v>
      </c>
      <c r="F5303" s="32" t="s">
        <v>114</v>
      </c>
      <c r="G5303" s="32">
        <v>3446</v>
      </c>
      <c r="H5303" s="32">
        <v>3438</v>
      </c>
      <c r="I5303" s="32">
        <v>3</v>
      </c>
      <c r="J5303" s="32">
        <v>3435</v>
      </c>
      <c r="K5303" s="32">
        <v>26140</v>
      </c>
      <c r="L5303" s="32">
        <v>9842</v>
      </c>
      <c r="M5303" s="32"/>
      <c r="N5303" s="32" t="s">
        <v>223</v>
      </c>
    </row>
    <row r="5304" spans="1:14" x14ac:dyDescent="0.2">
      <c r="A5304" s="32" t="s">
        <v>380</v>
      </c>
      <c r="B5304" s="32" t="s">
        <v>391</v>
      </c>
      <c r="C5304" s="32" t="s">
        <v>11</v>
      </c>
      <c r="D5304" s="32" t="s">
        <v>193</v>
      </c>
      <c r="E5304" s="32" t="s">
        <v>214</v>
      </c>
      <c r="F5304" s="32" t="s">
        <v>114</v>
      </c>
      <c r="G5304" s="32">
        <v>2490</v>
      </c>
      <c r="H5304" s="32">
        <v>2489</v>
      </c>
      <c r="I5304" s="32">
        <v>3</v>
      </c>
      <c r="J5304" s="32">
        <v>2486</v>
      </c>
      <c r="K5304" s="32">
        <v>19145.3</v>
      </c>
      <c r="L5304" s="32">
        <v>8025.7</v>
      </c>
      <c r="M5304" s="32"/>
      <c r="N5304" s="32" t="s">
        <v>223</v>
      </c>
    </row>
    <row r="5305" spans="1:14" x14ac:dyDescent="0.2">
      <c r="A5305" s="32" t="s">
        <v>380</v>
      </c>
      <c r="B5305" s="32" t="s">
        <v>392</v>
      </c>
      <c r="C5305" s="32" t="s">
        <v>60</v>
      </c>
      <c r="D5305" s="32" t="s">
        <v>193</v>
      </c>
      <c r="E5305" s="32" t="s">
        <v>214</v>
      </c>
      <c r="F5305" s="32" t="s">
        <v>114</v>
      </c>
      <c r="G5305" s="32">
        <v>2688</v>
      </c>
      <c r="H5305" s="32">
        <v>2683</v>
      </c>
      <c r="I5305" s="32">
        <v>13</v>
      </c>
      <c r="J5305" s="32">
        <v>2670</v>
      </c>
      <c r="K5305" s="32">
        <v>20665.7</v>
      </c>
      <c r="L5305" s="32">
        <v>9015.2999999999993</v>
      </c>
      <c r="M5305" s="32"/>
      <c r="N5305" s="32" t="s">
        <v>223</v>
      </c>
    </row>
    <row r="5306" spans="1:14" x14ac:dyDescent="0.2">
      <c r="A5306" s="32" t="s">
        <v>380</v>
      </c>
      <c r="B5306" s="32" t="s">
        <v>381</v>
      </c>
      <c r="C5306" s="32" t="s">
        <v>10</v>
      </c>
      <c r="D5306" s="32" t="s">
        <v>21</v>
      </c>
      <c r="E5306" s="32" t="s">
        <v>254</v>
      </c>
      <c r="F5306" s="32" t="s">
        <v>115</v>
      </c>
      <c r="G5306" s="32">
        <v>5516</v>
      </c>
      <c r="H5306" s="32">
        <v>5058</v>
      </c>
      <c r="I5306" s="32">
        <v>280</v>
      </c>
      <c r="J5306" s="32">
        <v>4778</v>
      </c>
      <c r="K5306" s="32">
        <v>36268.7483333333</v>
      </c>
      <c r="L5306" s="32">
        <v>11203.434999999999</v>
      </c>
      <c r="M5306" s="32"/>
      <c r="N5306" s="32" t="s">
        <v>255</v>
      </c>
    </row>
    <row r="5307" spans="1:14" x14ac:dyDescent="0.2">
      <c r="A5307" s="32" t="s">
        <v>380</v>
      </c>
      <c r="B5307" s="32" t="s">
        <v>382</v>
      </c>
      <c r="C5307" s="32" t="s">
        <v>33</v>
      </c>
      <c r="D5307" s="32" t="s">
        <v>21</v>
      </c>
      <c r="E5307" s="32" t="s">
        <v>254</v>
      </c>
      <c r="F5307" s="32" t="s">
        <v>115</v>
      </c>
      <c r="G5307" s="32">
        <v>5664</v>
      </c>
      <c r="H5307" s="32">
        <v>5261</v>
      </c>
      <c r="I5307" s="32">
        <v>272</v>
      </c>
      <c r="J5307" s="32">
        <v>4989</v>
      </c>
      <c r="K5307" s="32">
        <v>38109.254999999997</v>
      </c>
      <c r="L5307" s="32">
        <v>11553.178333333301</v>
      </c>
      <c r="M5307" s="32"/>
      <c r="N5307" s="32" t="s">
        <v>255</v>
      </c>
    </row>
    <row r="5308" spans="1:14" x14ac:dyDescent="0.2">
      <c r="A5308" s="32" t="s">
        <v>380</v>
      </c>
      <c r="B5308" s="32" t="s">
        <v>383</v>
      </c>
      <c r="C5308" s="32" t="s">
        <v>79</v>
      </c>
      <c r="D5308" s="32" t="s">
        <v>21</v>
      </c>
      <c r="E5308" s="32" t="s">
        <v>254</v>
      </c>
      <c r="F5308" s="32" t="s">
        <v>115</v>
      </c>
      <c r="G5308" s="32">
        <v>6613</v>
      </c>
      <c r="H5308" s="32">
        <v>6039</v>
      </c>
      <c r="I5308" s="32">
        <v>363</v>
      </c>
      <c r="J5308" s="32">
        <v>5676</v>
      </c>
      <c r="K5308" s="32">
        <v>41936.559999999998</v>
      </c>
      <c r="L5308" s="32">
        <v>13575.79</v>
      </c>
      <c r="M5308" s="32"/>
      <c r="N5308" s="32" t="s">
        <v>255</v>
      </c>
    </row>
    <row r="5309" spans="1:14" x14ac:dyDescent="0.2">
      <c r="A5309" s="32" t="s">
        <v>380</v>
      </c>
      <c r="B5309" s="32" t="s">
        <v>384</v>
      </c>
      <c r="C5309" s="32" t="s">
        <v>58</v>
      </c>
      <c r="D5309" s="32" t="s">
        <v>21</v>
      </c>
      <c r="E5309" s="32" t="s">
        <v>254</v>
      </c>
      <c r="F5309" s="32" t="s">
        <v>115</v>
      </c>
      <c r="G5309" s="32">
        <v>7317</v>
      </c>
      <c r="H5309" s="32">
        <v>7220</v>
      </c>
      <c r="I5309" s="32">
        <v>573</v>
      </c>
      <c r="J5309" s="32">
        <v>6647</v>
      </c>
      <c r="K5309" s="32">
        <v>54705.071666666699</v>
      </c>
      <c r="L5309" s="32">
        <v>16468.128333333301</v>
      </c>
      <c r="M5309" s="32"/>
      <c r="N5309" s="32" t="s">
        <v>255</v>
      </c>
    </row>
    <row r="5310" spans="1:14" x14ac:dyDescent="0.2">
      <c r="A5310" s="32" t="s">
        <v>380</v>
      </c>
      <c r="B5310" s="32" t="s">
        <v>385</v>
      </c>
      <c r="C5310" s="32" t="s">
        <v>36</v>
      </c>
      <c r="D5310" s="32" t="s">
        <v>21</v>
      </c>
      <c r="E5310" s="32" t="s">
        <v>254</v>
      </c>
      <c r="F5310" s="32" t="s">
        <v>115</v>
      </c>
      <c r="G5310" s="32">
        <v>8061</v>
      </c>
      <c r="H5310" s="32">
        <v>7973</v>
      </c>
      <c r="I5310" s="32">
        <v>602</v>
      </c>
      <c r="J5310" s="32">
        <v>7371</v>
      </c>
      <c r="K5310" s="32">
        <v>60752.426666666703</v>
      </c>
      <c r="L5310" s="32">
        <v>19078.6233333333</v>
      </c>
      <c r="M5310" s="32"/>
      <c r="N5310" s="32" t="s">
        <v>255</v>
      </c>
    </row>
    <row r="5311" spans="1:14" x14ac:dyDescent="0.2">
      <c r="A5311" s="32" t="s">
        <v>380</v>
      </c>
      <c r="B5311" s="32" t="s">
        <v>386</v>
      </c>
      <c r="C5311" s="32" t="s">
        <v>44</v>
      </c>
      <c r="D5311" s="32" t="s">
        <v>21</v>
      </c>
      <c r="E5311" s="32" t="s">
        <v>254</v>
      </c>
      <c r="F5311" s="32" t="s">
        <v>115</v>
      </c>
      <c r="G5311" s="32">
        <v>8122</v>
      </c>
      <c r="H5311" s="32">
        <v>8044</v>
      </c>
      <c r="I5311" s="32">
        <v>948</v>
      </c>
      <c r="J5311" s="32">
        <v>7096</v>
      </c>
      <c r="K5311" s="32">
        <v>56996.224999999999</v>
      </c>
      <c r="L5311" s="32">
        <v>18204.541666666701</v>
      </c>
      <c r="M5311" s="32"/>
      <c r="N5311" s="32" t="s">
        <v>255</v>
      </c>
    </row>
    <row r="5312" spans="1:14" x14ac:dyDescent="0.2">
      <c r="A5312" s="32" t="s">
        <v>380</v>
      </c>
      <c r="B5312" s="32" t="s">
        <v>387</v>
      </c>
      <c r="C5312" s="32" t="s">
        <v>24</v>
      </c>
      <c r="D5312" s="32" t="s">
        <v>21</v>
      </c>
      <c r="E5312" s="32" t="s">
        <v>254</v>
      </c>
      <c r="F5312" s="32" t="s">
        <v>115</v>
      </c>
      <c r="G5312" s="32">
        <v>8069</v>
      </c>
      <c r="H5312" s="32">
        <v>7973</v>
      </c>
      <c r="I5312" s="32">
        <v>461</v>
      </c>
      <c r="J5312" s="32">
        <v>7512</v>
      </c>
      <c r="K5312" s="32">
        <v>56053.956666666701</v>
      </c>
      <c r="L5312" s="32">
        <v>19112.676666666699</v>
      </c>
      <c r="M5312" s="32"/>
      <c r="N5312" s="32" t="s">
        <v>255</v>
      </c>
    </row>
    <row r="5313" spans="1:14" x14ac:dyDescent="0.2">
      <c r="A5313" s="32" t="s">
        <v>380</v>
      </c>
      <c r="B5313" s="32" t="s">
        <v>388</v>
      </c>
      <c r="C5313" s="32" t="s">
        <v>13</v>
      </c>
      <c r="D5313" s="32" t="s">
        <v>21</v>
      </c>
      <c r="E5313" s="32" t="s">
        <v>254</v>
      </c>
      <c r="F5313" s="32" t="s">
        <v>115</v>
      </c>
      <c r="G5313" s="32">
        <v>8032</v>
      </c>
      <c r="H5313" s="32">
        <v>7957</v>
      </c>
      <c r="I5313" s="32">
        <v>493</v>
      </c>
      <c r="J5313" s="32">
        <v>7464</v>
      </c>
      <c r="K5313" s="32">
        <v>57278.136666666702</v>
      </c>
      <c r="L5313" s="32">
        <v>18169.863333333298</v>
      </c>
      <c r="M5313" s="32"/>
      <c r="N5313" s="32" t="s">
        <v>255</v>
      </c>
    </row>
    <row r="5314" spans="1:14" x14ac:dyDescent="0.2">
      <c r="A5314" s="32" t="s">
        <v>380</v>
      </c>
      <c r="B5314" s="32" t="s">
        <v>389</v>
      </c>
      <c r="C5314" s="32" t="s">
        <v>65</v>
      </c>
      <c r="D5314" s="32" t="s">
        <v>21</v>
      </c>
      <c r="E5314" s="32" t="s">
        <v>254</v>
      </c>
      <c r="F5314" s="32" t="s">
        <v>115</v>
      </c>
      <c r="G5314" s="32">
        <v>8326</v>
      </c>
      <c r="H5314" s="32">
        <v>8252</v>
      </c>
      <c r="I5314" s="32">
        <v>691</v>
      </c>
      <c r="J5314" s="32">
        <v>7561</v>
      </c>
      <c r="K5314" s="32">
        <v>58884.591666666704</v>
      </c>
      <c r="L5314" s="32">
        <v>18841.441666666698</v>
      </c>
      <c r="M5314" s="32"/>
      <c r="N5314" s="32" t="s">
        <v>255</v>
      </c>
    </row>
    <row r="5315" spans="1:14" x14ac:dyDescent="0.2">
      <c r="A5315" s="32" t="s">
        <v>380</v>
      </c>
      <c r="B5315" s="32" t="s">
        <v>390</v>
      </c>
      <c r="C5315" s="32" t="s">
        <v>14</v>
      </c>
      <c r="D5315" s="32" t="s">
        <v>21</v>
      </c>
      <c r="E5315" s="32" t="s">
        <v>254</v>
      </c>
      <c r="F5315" s="32" t="s">
        <v>115</v>
      </c>
      <c r="G5315" s="32">
        <v>8706</v>
      </c>
      <c r="H5315" s="32">
        <v>8629</v>
      </c>
      <c r="I5315" s="32">
        <v>525</v>
      </c>
      <c r="J5315" s="32">
        <v>8104</v>
      </c>
      <c r="K5315" s="32">
        <v>62511.446666666699</v>
      </c>
      <c r="L5315" s="32">
        <v>22592.053333333301</v>
      </c>
      <c r="M5315" s="32"/>
      <c r="N5315" s="32" t="s">
        <v>255</v>
      </c>
    </row>
    <row r="5316" spans="1:14" x14ac:dyDescent="0.2">
      <c r="A5316" s="32" t="s">
        <v>380</v>
      </c>
      <c r="B5316" s="32" t="s">
        <v>391</v>
      </c>
      <c r="C5316" s="32" t="s">
        <v>11</v>
      </c>
      <c r="D5316" s="32" t="s">
        <v>21</v>
      </c>
      <c r="E5316" s="32" t="s">
        <v>254</v>
      </c>
      <c r="F5316" s="32" t="s">
        <v>115</v>
      </c>
      <c r="G5316" s="32">
        <v>7072</v>
      </c>
      <c r="H5316" s="32">
        <v>6614</v>
      </c>
      <c r="I5316" s="32">
        <v>386</v>
      </c>
      <c r="J5316" s="32">
        <v>6228</v>
      </c>
      <c r="K5316" s="32">
        <v>46499.816666666702</v>
      </c>
      <c r="L5316" s="32">
        <v>16155.6</v>
      </c>
      <c r="M5316" s="32"/>
      <c r="N5316" s="32" t="s">
        <v>255</v>
      </c>
    </row>
    <row r="5317" spans="1:14" x14ac:dyDescent="0.2">
      <c r="A5317" s="32" t="s">
        <v>380</v>
      </c>
      <c r="B5317" s="32" t="s">
        <v>392</v>
      </c>
      <c r="C5317" s="32" t="s">
        <v>60</v>
      </c>
      <c r="D5317" s="32" t="s">
        <v>21</v>
      </c>
      <c r="E5317" s="32" t="s">
        <v>254</v>
      </c>
      <c r="F5317" s="32" t="s">
        <v>115</v>
      </c>
      <c r="G5317" s="32">
        <v>6822</v>
      </c>
      <c r="H5317" s="32">
        <v>6229</v>
      </c>
      <c r="I5317" s="32">
        <v>354</v>
      </c>
      <c r="J5317" s="32">
        <v>5875</v>
      </c>
      <c r="K5317" s="32">
        <v>44696.49</v>
      </c>
      <c r="L5317" s="32">
        <v>15912.0766666667</v>
      </c>
      <c r="M5317" s="32"/>
      <c r="N5317" s="32" t="s">
        <v>255</v>
      </c>
    </row>
    <row r="5318" spans="1:14" x14ac:dyDescent="0.2">
      <c r="A5318" s="32" t="s">
        <v>380</v>
      </c>
      <c r="B5318" s="32" t="s">
        <v>381</v>
      </c>
      <c r="C5318" s="32" t="s">
        <v>10</v>
      </c>
      <c r="D5318" s="32" t="s">
        <v>230</v>
      </c>
      <c r="E5318" s="32" t="s">
        <v>231</v>
      </c>
      <c r="F5318" s="32" t="s">
        <v>115</v>
      </c>
      <c r="G5318" s="32">
        <v>383</v>
      </c>
      <c r="H5318" s="32">
        <v>318</v>
      </c>
      <c r="I5318" s="32">
        <v>27</v>
      </c>
      <c r="J5318" s="32">
        <v>291</v>
      </c>
      <c r="K5318" s="32">
        <v>2042</v>
      </c>
      <c r="L5318" s="32">
        <v>433</v>
      </c>
      <c r="M5318" s="32"/>
      <c r="N5318" s="32" t="s">
        <v>256</v>
      </c>
    </row>
    <row r="5319" spans="1:14" x14ac:dyDescent="0.2">
      <c r="A5319" s="32" t="s">
        <v>380</v>
      </c>
      <c r="B5319" s="32" t="s">
        <v>382</v>
      </c>
      <c r="C5319" s="32" t="s">
        <v>33</v>
      </c>
      <c r="D5319" s="32" t="s">
        <v>230</v>
      </c>
      <c r="E5319" s="32" t="s">
        <v>231</v>
      </c>
      <c r="F5319" s="32" t="s">
        <v>115</v>
      </c>
      <c r="G5319" s="32">
        <v>363</v>
      </c>
      <c r="H5319" s="32">
        <v>320</v>
      </c>
      <c r="I5319" s="32">
        <v>17</v>
      </c>
      <c r="J5319" s="32">
        <v>303</v>
      </c>
      <c r="K5319" s="32">
        <v>2082.5</v>
      </c>
      <c r="L5319" s="32">
        <v>488.5</v>
      </c>
      <c r="M5319" s="32"/>
      <c r="N5319" s="32" t="s">
        <v>256</v>
      </c>
    </row>
    <row r="5320" spans="1:14" x14ac:dyDescent="0.2">
      <c r="A5320" s="32" t="s">
        <v>380</v>
      </c>
      <c r="B5320" s="32" t="s">
        <v>383</v>
      </c>
      <c r="C5320" s="32" t="s">
        <v>79</v>
      </c>
      <c r="D5320" s="32" t="s">
        <v>230</v>
      </c>
      <c r="E5320" s="32" t="s">
        <v>231</v>
      </c>
      <c r="F5320" s="32" t="s">
        <v>115</v>
      </c>
      <c r="G5320" s="32">
        <v>422</v>
      </c>
      <c r="H5320" s="32">
        <v>380</v>
      </c>
      <c r="I5320" s="32">
        <v>9</v>
      </c>
      <c r="J5320" s="32">
        <v>371</v>
      </c>
      <c r="K5320" s="32">
        <v>2541</v>
      </c>
      <c r="L5320" s="32">
        <v>653</v>
      </c>
      <c r="M5320" s="32"/>
      <c r="N5320" s="32" t="s">
        <v>256</v>
      </c>
    </row>
    <row r="5321" spans="1:14" x14ac:dyDescent="0.2">
      <c r="A5321" s="32" t="s">
        <v>380</v>
      </c>
      <c r="B5321" s="32" t="s">
        <v>384</v>
      </c>
      <c r="C5321" s="32" t="s">
        <v>58</v>
      </c>
      <c r="D5321" s="32" t="s">
        <v>230</v>
      </c>
      <c r="E5321" s="32" t="s">
        <v>231</v>
      </c>
      <c r="F5321" s="32" t="s">
        <v>115</v>
      </c>
      <c r="G5321" s="32">
        <v>481</v>
      </c>
      <c r="H5321" s="32">
        <v>475</v>
      </c>
      <c r="I5321" s="32">
        <v>34</v>
      </c>
      <c r="J5321" s="32">
        <v>441</v>
      </c>
      <c r="K5321" s="32">
        <v>3014</v>
      </c>
      <c r="L5321" s="32">
        <v>843</v>
      </c>
      <c r="M5321" s="32"/>
      <c r="N5321" s="32" t="s">
        <v>256</v>
      </c>
    </row>
    <row r="5322" spans="1:14" x14ac:dyDescent="0.2">
      <c r="A5322" s="32" t="s">
        <v>380</v>
      </c>
      <c r="B5322" s="32" t="s">
        <v>385</v>
      </c>
      <c r="C5322" s="32" t="s">
        <v>36</v>
      </c>
      <c r="D5322" s="32" t="s">
        <v>230</v>
      </c>
      <c r="E5322" s="32" t="s">
        <v>231</v>
      </c>
      <c r="F5322" s="32" t="s">
        <v>115</v>
      </c>
      <c r="G5322" s="32">
        <v>573</v>
      </c>
      <c r="H5322" s="32">
        <v>573</v>
      </c>
      <c r="I5322" s="32">
        <v>22</v>
      </c>
      <c r="J5322" s="32">
        <v>551</v>
      </c>
      <c r="K5322" s="32">
        <v>3644</v>
      </c>
      <c r="L5322" s="32">
        <v>1052</v>
      </c>
      <c r="M5322" s="32"/>
      <c r="N5322" s="32" t="s">
        <v>256</v>
      </c>
    </row>
    <row r="5323" spans="1:14" x14ac:dyDescent="0.2">
      <c r="A5323" s="32" t="s">
        <v>380</v>
      </c>
      <c r="B5323" s="32" t="s">
        <v>386</v>
      </c>
      <c r="C5323" s="32" t="s">
        <v>44</v>
      </c>
      <c r="D5323" s="32" t="s">
        <v>230</v>
      </c>
      <c r="E5323" s="32" t="s">
        <v>231</v>
      </c>
      <c r="F5323" s="32" t="s">
        <v>115</v>
      </c>
      <c r="G5323" s="32">
        <v>589</v>
      </c>
      <c r="H5323" s="32">
        <v>587</v>
      </c>
      <c r="I5323" s="32">
        <v>29</v>
      </c>
      <c r="J5323" s="32">
        <v>558</v>
      </c>
      <c r="K5323" s="32">
        <v>3781</v>
      </c>
      <c r="L5323" s="32">
        <v>1051</v>
      </c>
      <c r="M5323" s="32"/>
      <c r="N5323" s="32" t="s">
        <v>256</v>
      </c>
    </row>
    <row r="5324" spans="1:14" x14ac:dyDescent="0.2">
      <c r="A5324" s="32" t="s">
        <v>380</v>
      </c>
      <c r="B5324" s="32" t="s">
        <v>387</v>
      </c>
      <c r="C5324" s="32" t="s">
        <v>24</v>
      </c>
      <c r="D5324" s="32" t="s">
        <v>230</v>
      </c>
      <c r="E5324" s="32" t="s">
        <v>231</v>
      </c>
      <c r="F5324" s="32" t="s">
        <v>115</v>
      </c>
      <c r="G5324" s="32">
        <v>596</v>
      </c>
      <c r="H5324" s="32">
        <v>588</v>
      </c>
      <c r="I5324" s="32">
        <v>10</v>
      </c>
      <c r="J5324" s="32">
        <v>578</v>
      </c>
      <c r="K5324" s="32">
        <v>4139.8</v>
      </c>
      <c r="L5324" s="32">
        <v>1111.2</v>
      </c>
      <c r="M5324" s="32"/>
      <c r="N5324" s="32" t="s">
        <v>256</v>
      </c>
    </row>
    <row r="5325" spans="1:14" x14ac:dyDescent="0.2">
      <c r="A5325" s="32" t="s">
        <v>380</v>
      </c>
      <c r="B5325" s="32" t="s">
        <v>388</v>
      </c>
      <c r="C5325" s="32" t="s">
        <v>13</v>
      </c>
      <c r="D5325" s="32" t="s">
        <v>230</v>
      </c>
      <c r="E5325" s="32" t="s">
        <v>231</v>
      </c>
      <c r="F5325" s="32" t="s">
        <v>115</v>
      </c>
      <c r="G5325" s="32">
        <v>551</v>
      </c>
      <c r="H5325" s="32">
        <v>551</v>
      </c>
      <c r="I5325" s="32">
        <v>6</v>
      </c>
      <c r="J5325" s="32">
        <v>545</v>
      </c>
      <c r="K5325" s="32">
        <v>3858</v>
      </c>
      <c r="L5325" s="32">
        <v>994</v>
      </c>
      <c r="M5325" s="32"/>
      <c r="N5325" s="32" t="s">
        <v>256</v>
      </c>
    </row>
    <row r="5326" spans="1:14" x14ac:dyDescent="0.2">
      <c r="A5326" s="32" t="s">
        <v>380</v>
      </c>
      <c r="B5326" s="32" t="s">
        <v>389</v>
      </c>
      <c r="C5326" s="32" t="s">
        <v>65</v>
      </c>
      <c r="D5326" s="32" t="s">
        <v>230</v>
      </c>
      <c r="E5326" s="32" t="s">
        <v>231</v>
      </c>
      <c r="F5326" s="32" t="s">
        <v>115</v>
      </c>
      <c r="G5326" s="32">
        <v>598</v>
      </c>
      <c r="H5326" s="32">
        <v>594</v>
      </c>
      <c r="I5326" s="32">
        <v>21</v>
      </c>
      <c r="J5326" s="32">
        <v>573</v>
      </c>
      <c r="K5326" s="32">
        <v>4019</v>
      </c>
      <c r="L5326" s="32">
        <v>1223</v>
      </c>
      <c r="M5326" s="32"/>
      <c r="N5326" s="32" t="s">
        <v>256</v>
      </c>
    </row>
    <row r="5327" spans="1:14" x14ac:dyDescent="0.2">
      <c r="A5327" s="32" t="s">
        <v>380</v>
      </c>
      <c r="B5327" s="32" t="s">
        <v>390</v>
      </c>
      <c r="C5327" s="32" t="s">
        <v>14</v>
      </c>
      <c r="D5327" s="32" t="s">
        <v>230</v>
      </c>
      <c r="E5327" s="32" t="s">
        <v>231</v>
      </c>
      <c r="F5327" s="32" t="s">
        <v>115</v>
      </c>
      <c r="G5327" s="32">
        <v>621</v>
      </c>
      <c r="H5327" s="32">
        <v>616</v>
      </c>
      <c r="I5327" s="32">
        <v>43</v>
      </c>
      <c r="J5327" s="32">
        <v>573</v>
      </c>
      <c r="K5327" s="32">
        <v>4099</v>
      </c>
      <c r="L5327" s="32">
        <v>1242</v>
      </c>
      <c r="M5327" s="32"/>
      <c r="N5327" s="32" t="s">
        <v>256</v>
      </c>
    </row>
    <row r="5328" spans="1:14" x14ac:dyDescent="0.2">
      <c r="A5328" s="32" t="s">
        <v>380</v>
      </c>
      <c r="B5328" s="32" t="s">
        <v>391</v>
      </c>
      <c r="C5328" s="32" t="s">
        <v>11</v>
      </c>
      <c r="D5328" s="32" t="s">
        <v>230</v>
      </c>
      <c r="E5328" s="32" t="s">
        <v>231</v>
      </c>
      <c r="F5328" s="32" t="s">
        <v>115</v>
      </c>
      <c r="G5328" s="32">
        <v>446</v>
      </c>
      <c r="H5328" s="32">
        <v>402</v>
      </c>
      <c r="I5328" s="32">
        <v>23</v>
      </c>
      <c r="J5328" s="32">
        <v>379</v>
      </c>
      <c r="K5328" s="32">
        <v>2594</v>
      </c>
      <c r="L5328" s="32">
        <v>705</v>
      </c>
      <c r="M5328" s="32"/>
      <c r="N5328" s="32" t="s">
        <v>256</v>
      </c>
    </row>
    <row r="5329" spans="1:14" x14ac:dyDescent="0.2">
      <c r="A5329" s="32" t="s">
        <v>380</v>
      </c>
      <c r="B5329" s="32" t="s">
        <v>392</v>
      </c>
      <c r="C5329" s="32" t="s">
        <v>60</v>
      </c>
      <c r="D5329" s="32" t="s">
        <v>230</v>
      </c>
      <c r="E5329" s="32" t="s">
        <v>231</v>
      </c>
      <c r="F5329" s="32" t="s">
        <v>115</v>
      </c>
      <c r="G5329" s="32">
        <v>379</v>
      </c>
      <c r="H5329" s="32">
        <v>343</v>
      </c>
      <c r="I5329" s="32">
        <v>24</v>
      </c>
      <c r="J5329" s="32">
        <v>319</v>
      </c>
      <c r="K5329" s="32">
        <v>2169.5</v>
      </c>
      <c r="L5329" s="32">
        <v>627.5</v>
      </c>
      <c r="M5329" s="32"/>
      <c r="N5329" s="32" t="s">
        <v>256</v>
      </c>
    </row>
    <row r="5330" spans="1:14" x14ac:dyDescent="0.2">
      <c r="A5330" s="32" t="s">
        <v>380</v>
      </c>
      <c r="B5330" s="32" t="s">
        <v>381</v>
      </c>
      <c r="C5330" s="32" t="s">
        <v>10</v>
      </c>
      <c r="D5330" s="32" t="s">
        <v>200</v>
      </c>
      <c r="E5330" s="32" t="s">
        <v>201</v>
      </c>
      <c r="F5330" s="32" t="s">
        <v>115</v>
      </c>
      <c r="G5330" s="32">
        <v>102</v>
      </c>
      <c r="H5330" s="32">
        <v>66</v>
      </c>
      <c r="I5330" s="32">
        <v>17</v>
      </c>
      <c r="J5330" s="32">
        <v>49</v>
      </c>
      <c r="K5330" s="32">
        <v>176</v>
      </c>
      <c r="L5330" s="32">
        <v>112</v>
      </c>
      <c r="M5330" s="32"/>
      <c r="N5330" s="32" t="s">
        <v>257</v>
      </c>
    </row>
    <row r="5331" spans="1:14" x14ac:dyDescent="0.2">
      <c r="A5331" s="32" t="s">
        <v>380</v>
      </c>
      <c r="B5331" s="32" t="s">
        <v>382</v>
      </c>
      <c r="C5331" s="32" t="s">
        <v>33</v>
      </c>
      <c r="D5331" s="32" t="s">
        <v>200</v>
      </c>
      <c r="E5331" s="32" t="s">
        <v>201</v>
      </c>
      <c r="F5331" s="32" t="s">
        <v>115</v>
      </c>
      <c r="G5331" s="32">
        <v>243</v>
      </c>
      <c r="H5331" s="32">
        <v>160</v>
      </c>
      <c r="I5331" s="32">
        <v>37</v>
      </c>
      <c r="J5331" s="32">
        <v>123</v>
      </c>
      <c r="K5331" s="32">
        <v>449</v>
      </c>
      <c r="L5331" s="32">
        <v>267</v>
      </c>
      <c r="M5331" s="32"/>
      <c r="N5331" s="32" t="s">
        <v>257</v>
      </c>
    </row>
    <row r="5332" spans="1:14" x14ac:dyDescent="0.2">
      <c r="A5332" s="32" t="s">
        <v>380</v>
      </c>
      <c r="B5332" s="32" t="s">
        <v>383</v>
      </c>
      <c r="C5332" s="32" t="s">
        <v>79</v>
      </c>
      <c r="D5332" s="32" t="s">
        <v>200</v>
      </c>
      <c r="E5332" s="32" t="s">
        <v>201</v>
      </c>
      <c r="F5332" s="32" t="s">
        <v>115</v>
      </c>
      <c r="G5332" s="32">
        <v>198</v>
      </c>
      <c r="H5332" s="32">
        <v>140</v>
      </c>
      <c r="I5332" s="32">
        <v>28</v>
      </c>
      <c r="J5332" s="32">
        <v>112</v>
      </c>
      <c r="K5332" s="32">
        <v>456</v>
      </c>
      <c r="L5332" s="32">
        <v>242</v>
      </c>
      <c r="M5332" s="32"/>
      <c r="N5332" s="32" t="s">
        <v>257</v>
      </c>
    </row>
    <row r="5333" spans="1:14" x14ac:dyDescent="0.2">
      <c r="A5333" s="32" t="s">
        <v>380</v>
      </c>
      <c r="B5333" s="32" t="s">
        <v>384</v>
      </c>
      <c r="C5333" s="32" t="s">
        <v>58</v>
      </c>
      <c r="D5333" s="32" t="s">
        <v>200</v>
      </c>
      <c r="E5333" s="32" t="s">
        <v>201</v>
      </c>
      <c r="F5333" s="32" t="s">
        <v>115</v>
      </c>
      <c r="G5333" s="32">
        <v>225</v>
      </c>
      <c r="H5333" s="32">
        <v>187</v>
      </c>
      <c r="I5333" s="32">
        <v>54</v>
      </c>
      <c r="J5333" s="32">
        <v>133</v>
      </c>
      <c r="K5333" s="32">
        <v>690</v>
      </c>
      <c r="L5333" s="32">
        <v>322</v>
      </c>
      <c r="M5333" s="32"/>
      <c r="N5333" s="32" t="s">
        <v>257</v>
      </c>
    </row>
    <row r="5334" spans="1:14" x14ac:dyDescent="0.2">
      <c r="A5334" s="32" t="s">
        <v>380</v>
      </c>
      <c r="B5334" s="32" t="s">
        <v>385</v>
      </c>
      <c r="C5334" s="32" t="s">
        <v>36</v>
      </c>
      <c r="D5334" s="32" t="s">
        <v>200</v>
      </c>
      <c r="E5334" s="32" t="s">
        <v>201</v>
      </c>
      <c r="F5334" s="32" t="s">
        <v>115</v>
      </c>
      <c r="G5334" s="32">
        <v>351</v>
      </c>
      <c r="H5334" s="32">
        <v>283</v>
      </c>
      <c r="I5334" s="32">
        <v>86</v>
      </c>
      <c r="J5334" s="32">
        <v>197</v>
      </c>
      <c r="K5334" s="32">
        <v>954</v>
      </c>
      <c r="L5334" s="32">
        <v>513</v>
      </c>
      <c r="M5334" s="32"/>
      <c r="N5334" s="32" t="s">
        <v>257</v>
      </c>
    </row>
    <row r="5335" spans="1:14" x14ac:dyDescent="0.2">
      <c r="A5335" s="32" t="s">
        <v>380</v>
      </c>
      <c r="B5335" s="32" t="s">
        <v>386</v>
      </c>
      <c r="C5335" s="32" t="s">
        <v>44</v>
      </c>
      <c r="D5335" s="32" t="s">
        <v>200</v>
      </c>
      <c r="E5335" s="32" t="s">
        <v>201</v>
      </c>
      <c r="F5335" s="32" t="s">
        <v>115</v>
      </c>
      <c r="G5335" s="32">
        <v>326</v>
      </c>
      <c r="H5335" s="32">
        <v>234</v>
      </c>
      <c r="I5335" s="32">
        <v>51</v>
      </c>
      <c r="J5335" s="32">
        <v>183</v>
      </c>
      <c r="K5335" s="32">
        <v>872</v>
      </c>
      <c r="L5335" s="32">
        <v>416</v>
      </c>
      <c r="M5335" s="32"/>
      <c r="N5335" s="32" t="s">
        <v>257</v>
      </c>
    </row>
    <row r="5336" spans="1:14" x14ac:dyDescent="0.2">
      <c r="A5336" s="32" t="s">
        <v>380</v>
      </c>
      <c r="B5336" s="32" t="s">
        <v>387</v>
      </c>
      <c r="C5336" s="32" t="s">
        <v>24</v>
      </c>
      <c r="D5336" s="32" t="s">
        <v>200</v>
      </c>
      <c r="E5336" s="32" t="s">
        <v>201</v>
      </c>
      <c r="F5336" s="32" t="s">
        <v>115</v>
      </c>
      <c r="G5336" s="32">
        <v>265</v>
      </c>
      <c r="H5336" s="32">
        <v>204</v>
      </c>
      <c r="I5336" s="32">
        <v>31</v>
      </c>
      <c r="J5336" s="32">
        <v>173</v>
      </c>
      <c r="K5336" s="32">
        <v>844.4</v>
      </c>
      <c r="L5336" s="32">
        <v>442.6</v>
      </c>
      <c r="M5336" s="32"/>
      <c r="N5336" s="32" t="s">
        <v>257</v>
      </c>
    </row>
    <row r="5337" spans="1:14" x14ac:dyDescent="0.2">
      <c r="A5337" s="32" t="s">
        <v>380</v>
      </c>
      <c r="B5337" s="32" t="s">
        <v>388</v>
      </c>
      <c r="C5337" s="32" t="s">
        <v>13</v>
      </c>
      <c r="D5337" s="32" t="s">
        <v>200</v>
      </c>
      <c r="E5337" s="32" t="s">
        <v>201</v>
      </c>
      <c r="F5337" s="32" t="s">
        <v>115</v>
      </c>
      <c r="G5337" s="32">
        <v>298</v>
      </c>
      <c r="H5337" s="32">
        <v>221</v>
      </c>
      <c r="I5337" s="32">
        <v>50</v>
      </c>
      <c r="J5337" s="32">
        <v>171</v>
      </c>
      <c r="K5337" s="32">
        <v>840</v>
      </c>
      <c r="L5337" s="32">
        <v>418</v>
      </c>
      <c r="M5337" s="32"/>
      <c r="N5337" s="32" t="s">
        <v>257</v>
      </c>
    </row>
    <row r="5338" spans="1:14" x14ac:dyDescent="0.2">
      <c r="A5338" s="32" t="s">
        <v>380</v>
      </c>
      <c r="B5338" s="32" t="s">
        <v>389</v>
      </c>
      <c r="C5338" s="32" t="s">
        <v>65</v>
      </c>
      <c r="D5338" s="32" t="s">
        <v>200</v>
      </c>
      <c r="E5338" s="32" t="s">
        <v>201</v>
      </c>
      <c r="F5338" s="32" t="s">
        <v>115</v>
      </c>
      <c r="G5338" s="32">
        <v>303</v>
      </c>
      <c r="H5338" s="32">
        <v>240</v>
      </c>
      <c r="I5338" s="32">
        <v>64</v>
      </c>
      <c r="J5338" s="32">
        <v>176</v>
      </c>
      <c r="K5338" s="32">
        <v>825</v>
      </c>
      <c r="L5338" s="32">
        <v>424</v>
      </c>
      <c r="M5338" s="32"/>
      <c r="N5338" s="32" t="s">
        <v>257</v>
      </c>
    </row>
    <row r="5339" spans="1:14" x14ac:dyDescent="0.2">
      <c r="A5339" s="32" t="s">
        <v>380</v>
      </c>
      <c r="B5339" s="32" t="s">
        <v>390</v>
      </c>
      <c r="C5339" s="32" t="s">
        <v>14</v>
      </c>
      <c r="D5339" s="32" t="s">
        <v>200</v>
      </c>
      <c r="E5339" s="32" t="s">
        <v>201</v>
      </c>
      <c r="F5339" s="32" t="s">
        <v>115</v>
      </c>
      <c r="G5339" s="32">
        <v>282</v>
      </c>
      <c r="H5339" s="32">
        <v>207</v>
      </c>
      <c r="I5339" s="32">
        <v>49</v>
      </c>
      <c r="J5339" s="32">
        <v>158</v>
      </c>
      <c r="K5339" s="32">
        <v>817</v>
      </c>
      <c r="L5339" s="32">
        <v>469</v>
      </c>
      <c r="M5339" s="32"/>
      <c r="N5339" s="32" t="s">
        <v>257</v>
      </c>
    </row>
    <row r="5340" spans="1:14" x14ac:dyDescent="0.2">
      <c r="A5340" s="32" t="s">
        <v>380</v>
      </c>
      <c r="B5340" s="32" t="s">
        <v>391</v>
      </c>
      <c r="C5340" s="32" t="s">
        <v>11</v>
      </c>
      <c r="D5340" s="32" t="s">
        <v>200</v>
      </c>
      <c r="E5340" s="32" t="s">
        <v>201</v>
      </c>
      <c r="F5340" s="32" t="s">
        <v>115</v>
      </c>
      <c r="G5340" s="32">
        <v>135</v>
      </c>
      <c r="H5340" s="32">
        <v>83</v>
      </c>
      <c r="I5340" s="32">
        <v>14</v>
      </c>
      <c r="J5340" s="32">
        <v>69</v>
      </c>
      <c r="K5340" s="32">
        <v>292</v>
      </c>
      <c r="L5340" s="32">
        <v>197</v>
      </c>
      <c r="M5340" s="32"/>
      <c r="N5340" s="32" t="s">
        <v>257</v>
      </c>
    </row>
    <row r="5341" spans="1:14" x14ac:dyDescent="0.2">
      <c r="A5341" s="32" t="s">
        <v>380</v>
      </c>
      <c r="B5341" s="32" t="s">
        <v>392</v>
      </c>
      <c r="C5341" s="32" t="s">
        <v>60</v>
      </c>
      <c r="D5341" s="32" t="s">
        <v>200</v>
      </c>
      <c r="E5341" s="32" t="s">
        <v>201</v>
      </c>
      <c r="F5341" s="32" t="s">
        <v>115</v>
      </c>
      <c r="G5341" s="32">
        <v>169</v>
      </c>
      <c r="H5341" s="32">
        <v>95</v>
      </c>
      <c r="I5341" s="32">
        <v>15</v>
      </c>
      <c r="J5341" s="32">
        <v>80</v>
      </c>
      <c r="K5341" s="32">
        <v>306</v>
      </c>
      <c r="L5341" s="32">
        <v>198</v>
      </c>
      <c r="M5341" s="32"/>
      <c r="N5341" s="32" t="s">
        <v>257</v>
      </c>
    </row>
    <row r="5342" spans="1:14" x14ac:dyDescent="0.2">
      <c r="A5342" s="32" t="s">
        <v>380</v>
      </c>
      <c r="B5342" s="32" t="s">
        <v>381</v>
      </c>
      <c r="C5342" s="32" t="s">
        <v>10</v>
      </c>
      <c r="D5342" s="32" t="s">
        <v>26</v>
      </c>
      <c r="E5342" s="32" t="s">
        <v>9</v>
      </c>
      <c r="F5342" s="32" t="s">
        <v>115</v>
      </c>
      <c r="G5342" s="32">
        <v>14878</v>
      </c>
      <c r="H5342" s="32">
        <v>14439</v>
      </c>
      <c r="I5342" s="32">
        <v>677</v>
      </c>
      <c r="J5342" s="32">
        <v>13762</v>
      </c>
      <c r="K5342" s="32">
        <v>137258.313333333</v>
      </c>
      <c r="L5342" s="32">
        <v>47955.136666666702</v>
      </c>
      <c r="M5342" s="32"/>
      <c r="N5342" s="32" t="s">
        <v>258</v>
      </c>
    </row>
    <row r="5343" spans="1:14" x14ac:dyDescent="0.2">
      <c r="A5343" s="32" t="s">
        <v>380</v>
      </c>
      <c r="B5343" s="32" t="s">
        <v>382</v>
      </c>
      <c r="C5343" s="32" t="s">
        <v>33</v>
      </c>
      <c r="D5343" s="32" t="s">
        <v>26</v>
      </c>
      <c r="E5343" s="32" t="s">
        <v>9</v>
      </c>
      <c r="F5343" s="32" t="s">
        <v>115</v>
      </c>
      <c r="G5343" s="32">
        <v>13594</v>
      </c>
      <c r="H5343" s="32">
        <v>13468</v>
      </c>
      <c r="I5343" s="32">
        <v>730</v>
      </c>
      <c r="J5343" s="32">
        <v>12738</v>
      </c>
      <c r="K5343" s="32">
        <v>128064.778333333</v>
      </c>
      <c r="L5343" s="32">
        <v>49729.055</v>
      </c>
      <c r="M5343" s="32"/>
      <c r="N5343" s="32" t="s">
        <v>258</v>
      </c>
    </row>
    <row r="5344" spans="1:14" x14ac:dyDescent="0.2">
      <c r="A5344" s="32" t="s">
        <v>380</v>
      </c>
      <c r="B5344" s="32" t="s">
        <v>383</v>
      </c>
      <c r="C5344" s="32" t="s">
        <v>79</v>
      </c>
      <c r="D5344" s="32" t="s">
        <v>26</v>
      </c>
      <c r="E5344" s="32" t="s">
        <v>9</v>
      </c>
      <c r="F5344" s="32" t="s">
        <v>115</v>
      </c>
      <c r="G5344" s="32">
        <v>16069</v>
      </c>
      <c r="H5344" s="32">
        <v>15923</v>
      </c>
      <c r="I5344" s="32">
        <v>780</v>
      </c>
      <c r="J5344" s="32">
        <v>15143</v>
      </c>
      <c r="K5344" s="32">
        <v>153525.04</v>
      </c>
      <c r="L5344" s="32">
        <v>54525.36</v>
      </c>
      <c r="M5344" s="32"/>
      <c r="N5344" s="32" t="s">
        <v>258</v>
      </c>
    </row>
    <row r="5345" spans="1:14" x14ac:dyDescent="0.2">
      <c r="A5345" s="32" t="s">
        <v>380</v>
      </c>
      <c r="B5345" s="32" t="s">
        <v>384</v>
      </c>
      <c r="C5345" s="32" t="s">
        <v>58</v>
      </c>
      <c r="D5345" s="32" t="s">
        <v>26</v>
      </c>
      <c r="E5345" s="32" t="s">
        <v>9</v>
      </c>
      <c r="F5345" s="32" t="s">
        <v>115</v>
      </c>
      <c r="G5345" s="32">
        <v>17742</v>
      </c>
      <c r="H5345" s="32">
        <v>17739</v>
      </c>
      <c r="I5345" s="32">
        <v>1020</v>
      </c>
      <c r="J5345" s="32">
        <v>16719</v>
      </c>
      <c r="K5345" s="32">
        <v>167604.11333333299</v>
      </c>
      <c r="L5345" s="32">
        <v>60132.803333333301</v>
      </c>
      <c r="M5345" s="32"/>
      <c r="N5345" s="32" t="s">
        <v>258</v>
      </c>
    </row>
    <row r="5346" spans="1:14" x14ac:dyDescent="0.2">
      <c r="A5346" s="32" t="s">
        <v>380</v>
      </c>
      <c r="B5346" s="32" t="s">
        <v>385</v>
      </c>
      <c r="C5346" s="32" t="s">
        <v>36</v>
      </c>
      <c r="D5346" s="32" t="s">
        <v>26</v>
      </c>
      <c r="E5346" s="32" t="s">
        <v>9</v>
      </c>
      <c r="F5346" s="32" t="s">
        <v>115</v>
      </c>
      <c r="G5346" s="32">
        <v>18637</v>
      </c>
      <c r="H5346" s="32">
        <v>18633</v>
      </c>
      <c r="I5346" s="32">
        <v>1533</v>
      </c>
      <c r="J5346" s="32">
        <v>17100</v>
      </c>
      <c r="K5346" s="32">
        <v>173627.35833333299</v>
      </c>
      <c r="L5346" s="32">
        <v>66416.858333333294</v>
      </c>
      <c r="M5346" s="32"/>
      <c r="N5346" s="32" t="s">
        <v>258</v>
      </c>
    </row>
    <row r="5347" spans="1:14" x14ac:dyDescent="0.2">
      <c r="A5347" s="32" t="s">
        <v>380</v>
      </c>
      <c r="B5347" s="32" t="s">
        <v>386</v>
      </c>
      <c r="C5347" s="32" t="s">
        <v>44</v>
      </c>
      <c r="D5347" s="32" t="s">
        <v>26</v>
      </c>
      <c r="E5347" s="32" t="s">
        <v>9</v>
      </c>
      <c r="F5347" s="32" t="s">
        <v>115</v>
      </c>
      <c r="G5347" s="32">
        <v>19450</v>
      </c>
      <c r="H5347" s="32">
        <v>19443</v>
      </c>
      <c r="I5347" s="32">
        <v>1168</v>
      </c>
      <c r="J5347" s="32">
        <v>18275</v>
      </c>
      <c r="K5347" s="32">
        <v>185696.03333333301</v>
      </c>
      <c r="L5347" s="32">
        <v>64786.2</v>
      </c>
      <c r="M5347" s="32"/>
      <c r="N5347" s="32" t="s">
        <v>258</v>
      </c>
    </row>
    <row r="5348" spans="1:14" x14ac:dyDescent="0.2">
      <c r="A5348" s="32" t="s">
        <v>380</v>
      </c>
      <c r="B5348" s="32" t="s">
        <v>387</v>
      </c>
      <c r="C5348" s="32" t="s">
        <v>24</v>
      </c>
      <c r="D5348" s="32" t="s">
        <v>26</v>
      </c>
      <c r="E5348" s="32" t="s">
        <v>9</v>
      </c>
      <c r="F5348" s="32" t="s">
        <v>115</v>
      </c>
      <c r="G5348" s="32">
        <v>20315</v>
      </c>
      <c r="H5348" s="32">
        <v>20313</v>
      </c>
      <c r="I5348" s="32">
        <v>1023</v>
      </c>
      <c r="J5348" s="32">
        <v>19290</v>
      </c>
      <c r="K5348" s="32">
        <v>196488.778333333</v>
      </c>
      <c r="L5348" s="32">
        <v>70787.888333333307</v>
      </c>
      <c r="M5348" s="32"/>
      <c r="N5348" s="32" t="s">
        <v>258</v>
      </c>
    </row>
    <row r="5349" spans="1:14" x14ac:dyDescent="0.2">
      <c r="A5349" s="32" t="s">
        <v>380</v>
      </c>
      <c r="B5349" s="32" t="s">
        <v>388</v>
      </c>
      <c r="C5349" s="32" t="s">
        <v>13</v>
      </c>
      <c r="D5349" s="32" t="s">
        <v>26</v>
      </c>
      <c r="E5349" s="32" t="s">
        <v>9</v>
      </c>
      <c r="F5349" s="32" t="s">
        <v>115</v>
      </c>
      <c r="G5349" s="32">
        <v>19958</v>
      </c>
      <c r="H5349" s="32">
        <v>19950</v>
      </c>
      <c r="I5349" s="32">
        <v>807</v>
      </c>
      <c r="J5349" s="32">
        <v>19143</v>
      </c>
      <c r="K5349" s="32">
        <v>196437.39666666699</v>
      </c>
      <c r="L5349" s="32">
        <v>63661.17</v>
      </c>
      <c r="M5349" s="32"/>
      <c r="N5349" s="32" t="s">
        <v>258</v>
      </c>
    </row>
    <row r="5350" spans="1:14" x14ac:dyDescent="0.2">
      <c r="A5350" s="32" t="s">
        <v>380</v>
      </c>
      <c r="B5350" s="32" t="s">
        <v>389</v>
      </c>
      <c r="C5350" s="32" t="s">
        <v>65</v>
      </c>
      <c r="D5350" s="32" t="s">
        <v>26</v>
      </c>
      <c r="E5350" s="32" t="s">
        <v>9</v>
      </c>
      <c r="F5350" s="32" t="s">
        <v>115</v>
      </c>
      <c r="G5350" s="32">
        <v>19825</v>
      </c>
      <c r="H5350" s="32">
        <v>19824</v>
      </c>
      <c r="I5350" s="32">
        <v>994</v>
      </c>
      <c r="J5350" s="32">
        <v>18830</v>
      </c>
      <c r="K5350" s="32">
        <v>193889.35333333301</v>
      </c>
      <c r="L5350" s="32">
        <v>65668.479999999996</v>
      </c>
      <c r="M5350" s="32"/>
      <c r="N5350" s="32" t="s">
        <v>258</v>
      </c>
    </row>
    <row r="5351" spans="1:14" x14ac:dyDescent="0.2">
      <c r="A5351" s="32" t="s">
        <v>380</v>
      </c>
      <c r="B5351" s="32" t="s">
        <v>390</v>
      </c>
      <c r="C5351" s="32" t="s">
        <v>14</v>
      </c>
      <c r="D5351" s="32" t="s">
        <v>26</v>
      </c>
      <c r="E5351" s="32" t="s">
        <v>9</v>
      </c>
      <c r="F5351" s="32" t="s">
        <v>115</v>
      </c>
      <c r="G5351" s="32">
        <v>20347</v>
      </c>
      <c r="H5351" s="32">
        <v>20345</v>
      </c>
      <c r="I5351" s="32">
        <v>809</v>
      </c>
      <c r="J5351" s="32">
        <v>19536</v>
      </c>
      <c r="K5351" s="32">
        <v>201309.965</v>
      </c>
      <c r="L5351" s="32">
        <v>72117.518333333297</v>
      </c>
      <c r="M5351" s="32"/>
      <c r="N5351" s="32" t="s">
        <v>258</v>
      </c>
    </row>
    <row r="5352" spans="1:14" x14ac:dyDescent="0.2">
      <c r="A5352" s="32" t="s">
        <v>380</v>
      </c>
      <c r="B5352" s="32" t="s">
        <v>391</v>
      </c>
      <c r="C5352" s="32" t="s">
        <v>11</v>
      </c>
      <c r="D5352" s="32" t="s">
        <v>26</v>
      </c>
      <c r="E5352" s="32" t="s">
        <v>9</v>
      </c>
      <c r="F5352" s="32" t="s">
        <v>115</v>
      </c>
      <c r="G5352" s="32">
        <v>17666</v>
      </c>
      <c r="H5352" s="32">
        <v>17434</v>
      </c>
      <c r="I5352" s="32">
        <v>695</v>
      </c>
      <c r="J5352" s="32">
        <v>16739</v>
      </c>
      <c r="K5352" s="32">
        <v>174618.1</v>
      </c>
      <c r="L5352" s="32">
        <v>66272.083333333299</v>
      </c>
      <c r="M5352" s="32"/>
      <c r="N5352" s="32" t="s">
        <v>258</v>
      </c>
    </row>
    <row r="5353" spans="1:14" x14ac:dyDescent="0.2">
      <c r="A5353" s="32" t="s">
        <v>380</v>
      </c>
      <c r="B5353" s="32" t="s">
        <v>392</v>
      </c>
      <c r="C5353" s="32" t="s">
        <v>60</v>
      </c>
      <c r="D5353" s="32" t="s">
        <v>26</v>
      </c>
      <c r="E5353" s="32" t="s">
        <v>9</v>
      </c>
      <c r="F5353" s="32" t="s">
        <v>115</v>
      </c>
      <c r="G5353" s="32">
        <v>16733</v>
      </c>
      <c r="H5353" s="32">
        <v>16332</v>
      </c>
      <c r="I5353" s="32">
        <v>689</v>
      </c>
      <c r="J5353" s="32">
        <v>15643</v>
      </c>
      <c r="K5353" s="32">
        <v>163025.81833333301</v>
      </c>
      <c r="L5353" s="32">
        <v>62613.415000000001</v>
      </c>
      <c r="M5353" s="32"/>
      <c r="N5353" s="32" t="s">
        <v>258</v>
      </c>
    </row>
    <row r="5354" spans="1:14" x14ac:dyDescent="0.2">
      <c r="A5354" s="32" t="s">
        <v>380</v>
      </c>
      <c r="B5354" s="32" t="s">
        <v>381</v>
      </c>
      <c r="C5354" s="32" t="s">
        <v>10</v>
      </c>
      <c r="D5354" s="32" t="s">
        <v>221</v>
      </c>
      <c r="E5354" s="32" t="s">
        <v>225</v>
      </c>
      <c r="F5354" s="32" t="s">
        <v>115</v>
      </c>
      <c r="G5354" s="32">
        <v>529</v>
      </c>
      <c r="H5354" s="32">
        <v>529</v>
      </c>
      <c r="I5354" s="32">
        <v>39</v>
      </c>
      <c r="J5354" s="32">
        <v>490</v>
      </c>
      <c r="K5354" s="32">
        <v>1937.6849999999999</v>
      </c>
      <c r="L5354" s="32">
        <v>1291.4649999999999</v>
      </c>
      <c r="M5354" s="32"/>
      <c r="N5354" s="32" t="s">
        <v>259</v>
      </c>
    </row>
    <row r="5355" spans="1:14" x14ac:dyDescent="0.2">
      <c r="A5355" s="32" t="s">
        <v>380</v>
      </c>
      <c r="B5355" s="32" t="s">
        <v>382</v>
      </c>
      <c r="C5355" s="32" t="s">
        <v>33</v>
      </c>
      <c r="D5355" s="32" t="s">
        <v>221</v>
      </c>
      <c r="E5355" s="32" t="s">
        <v>225</v>
      </c>
      <c r="F5355" s="32" t="s">
        <v>115</v>
      </c>
      <c r="G5355" s="32">
        <v>562</v>
      </c>
      <c r="H5355" s="32">
        <v>557</v>
      </c>
      <c r="I5355" s="32">
        <v>34</v>
      </c>
      <c r="J5355" s="32">
        <v>523</v>
      </c>
      <c r="K5355" s="32">
        <v>2118.9533333333302</v>
      </c>
      <c r="L5355" s="32">
        <v>1365.03</v>
      </c>
      <c r="M5355" s="32"/>
      <c r="N5355" s="32" t="s">
        <v>259</v>
      </c>
    </row>
    <row r="5356" spans="1:14" x14ac:dyDescent="0.2">
      <c r="A5356" s="32" t="s">
        <v>380</v>
      </c>
      <c r="B5356" s="32" t="s">
        <v>383</v>
      </c>
      <c r="C5356" s="32" t="s">
        <v>79</v>
      </c>
      <c r="D5356" s="32" t="s">
        <v>221</v>
      </c>
      <c r="E5356" s="32" t="s">
        <v>225</v>
      </c>
      <c r="F5356" s="32" t="s">
        <v>115</v>
      </c>
      <c r="G5356" s="32">
        <v>729</v>
      </c>
      <c r="H5356" s="32">
        <v>722</v>
      </c>
      <c r="I5356" s="32">
        <v>64</v>
      </c>
      <c r="J5356" s="32">
        <v>658</v>
      </c>
      <c r="K5356" s="32">
        <v>2697.1266666666702</v>
      </c>
      <c r="L5356" s="32">
        <v>1758.19</v>
      </c>
      <c r="M5356" s="32"/>
      <c r="N5356" s="32" t="s">
        <v>259</v>
      </c>
    </row>
    <row r="5357" spans="1:14" x14ac:dyDescent="0.2">
      <c r="A5357" s="32" t="s">
        <v>380</v>
      </c>
      <c r="B5357" s="32" t="s">
        <v>384</v>
      </c>
      <c r="C5357" s="32" t="s">
        <v>58</v>
      </c>
      <c r="D5357" s="32" t="s">
        <v>221</v>
      </c>
      <c r="E5357" s="32" t="s">
        <v>225</v>
      </c>
      <c r="F5357" s="32" t="s">
        <v>115</v>
      </c>
      <c r="G5357" s="32">
        <v>1063</v>
      </c>
      <c r="H5357" s="32">
        <v>1057</v>
      </c>
      <c r="I5357" s="32">
        <v>159</v>
      </c>
      <c r="J5357" s="32">
        <v>898</v>
      </c>
      <c r="K5357" s="32">
        <v>3954.0783333333302</v>
      </c>
      <c r="L5357" s="32">
        <v>2735.8049999999998</v>
      </c>
      <c r="M5357" s="32"/>
      <c r="N5357" s="32" t="s">
        <v>259</v>
      </c>
    </row>
    <row r="5358" spans="1:14" x14ac:dyDescent="0.2">
      <c r="A5358" s="32" t="s">
        <v>380</v>
      </c>
      <c r="B5358" s="32" t="s">
        <v>385</v>
      </c>
      <c r="C5358" s="32" t="s">
        <v>36</v>
      </c>
      <c r="D5358" s="32" t="s">
        <v>221</v>
      </c>
      <c r="E5358" s="32" t="s">
        <v>225</v>
      </c>
      <c r="F5358" s="32" t="s">
        <v>115</v>
      </c>
      <c r="G5358" s="32">
        <v>1102</v>
      </c>
      <c r="H5358" s="32">
        <v>1097</v>
      </c>
      <c r="I5358" s="32">
        <v>145</v>
      </c>
      <c r="J5358" s="32">
        <v>952</v>
      </c>
      <c r="K5358" s="32">
        <v>4151.1166666666704</v>
      </c>
      <c r="L5358" s="32">
        <v>2652.45</v>
      </c>
      <c r="M5358" s="32"/>
      <c r="N5358" s="32" t="s">
        <v>259</v>
      </c>
    </row>
    <row r="5359" spans="1:14" x14ac:dyDescent="0.2">
      <c r="A5359" s="32" t="s">
        <v>380</v>
      </c>
      <c r="B5359" s="32" t="s">
        <v>386</v>
      </c>
      <c r="C5359" s="32" t="s">
        <v>44</v>
      </c>
      <c r="D5359" s="32" t="s">
        <v>221</v>
      </c>
      <c r="E5359" s="32" t="s">
        <v>225</v>
      </c>
      <c r="F5359" s="32" t="s">
        <v>115</v>
      </c>
      <c r="G5359" s="32">
        <v>1154</v>
      </c>
      <c r="H5359" s="32">
        <v>1150</v>
      </c>
      <c r="I5359" s="32">
        <v>158</v>
      </c>
      <c r="J5359" s="32">
        <v>992</v>
      </c>
      <c r="K5359" s="32">
        <v>4266.6833333333298</v>
      </c>
      <c r="L5359" s="32">
        <v>2999.8166666666698</v>
      </c>
      <c r="M5359" s="32"/>
      <c r="N5359" s="32" t="s">
        <v>259</v>
      </c>
    </row>
    <row r="5360" spans="1:14" x14ac:dyDescent="0.2">
      <c r="A5360" s="32" t="s">
        <v>380</v>
      </c>
      <c r="B5360" s="32" t="s">
        <v>387</v>
      </c>
      <c r="C5360" s="32" t="s">
        <v>24</v>
      </c>
      <c r="D5360" s="32" t="s">
        <v>221</v>
      </c>
      <c r="E5360" s="32" t="s">
        <v>225</v>
      </c>
      <c r="F5360" s="32" t="s">
        <v>115</v>
      </c>
      <c r="G5360" s="32">
        <v>1049</v>
      </c>
      <c r="H5360" s="32">
        <v>1046</v>
      </c>
      <c r="I5360" s="32">
        <v>105</v>
      </c>
      <c r="J5360" s="32">
        <v>941</v>
      </c>
      <c r="K5360" s="32">
        <v>3930.68</v>
      </c>
      <c r="L5360" s="32">
        <v>2616.4699999999998</v>
      </c>
      <c r="M5360" s="32"/>
      <c r="N5360" s="32" t="s">
        <v>259</v>
      </c>
    </row>
    <row r="5361" spans="1:14" x14ac:dyDescent="0.2">
      <c r="A5361" s="32" t="s">
        <v>380</v>
      </c>
      <c r="B5361" s="32" t="s">
        <v>388</v>
      </c>
      <c r="C5361" s="32" t="s">
        <v>13</v>
      </c>
      <c r="D5361" s="32" t="s">
        <v>221</v>
      </c>
      <c r="E5361" s="32" t="s">
        <v>225</v>
      </c>
      <c r="F5361" s="32" t="s">
        <v>115</v>
      </c>
      <c r="G5361" s="32">
        <v>1075</v>
      </c>
      <c r="H5361" s="32">
        <v>1063</v>
      </c>
      <c r="I5361" s="32">
        <v>126</v>
      </c>
      <c r="J5361" s="32">
        <v>937</v>
      </c>
      <c r="K5361" s="32">
        <v>4040.4933333333302</v>
      </c>
      <c r="L5361" s="32">
        <v>2658.64</v>
      </c>
      <c r="M5361" s="32"/>
      <c r="N5361" s="32" t="s">
        <v>259</v>
      </c>
    </row>
    <row r="5362" spans="1:14" x14ac:dyDescent="0.2">
      <c r="A5362" s="32" t="s">
        <v>380</v>
      </c>
      <c r="B5362" s="32" t="s">
        <v>389</v>
      </c>
      <c r="C5362" s="32" t="s">
        <v>65</v>
      </c>
      <c r="D5362" s="32" t="s">
        <v>221</v>
      </c>
      <c r="E5362" s="32" t="s">
        <v>225</v>
      </c>
      <c r="F5362" s="32" t="s">
        <v>115</v>
      </c>
      <c r="G5362" s="32">
        <v>1254</v>
      </c>
      <c r="H5362" s="32">
        <v>1236</v>
      </c>
      <c r="I5362" s="32">
        <v>170</v>
      </c>
      <c r="J5362" s="32">
        <v>1066</v>
      </c>
      <c r="K5362" s="32">
        <v>4569.8516666666701</v>
      </c>
      <c r="L5362" s="32">
        <v>3267.3983333333299</v>
      </c>
      <c r="M5362" s="32"/>
      <c r="N5362" s="32" t="s">
        <v>259</v>
      </c>
    </row>
    <row r="5363" spans="1:14" x14ac:dyDescent="0.2">
      <c r="A5363" s="32" t="s">
        <v>380</v>
      </c>
      <c r="B5363" s="32" t="s">
        <v>390</v>
      </c>
      <c r="C5363" s="32" t="s">
        <v>14</v>
      </c>
      <c r="D5363" s="32" t="s">
        <v>221</v>
      </c>
      <c r="E5363" s="32" t="s">
        <v>225</v>
      </c>
      <c r="F5363" s="32" t="s">
        <v>115</v>
      </c>
      <c r="G5363" s="32">
        <v>1031</v>
      </c>
      <c r="H5363" s="32">
        <v>1017</v>
      </c>
      <c r="I5363" s="32">
        <v>115</v>
      </c>
      <c r="J5363" s="32">
        <v>902</v>
      </c>
      <c r="K5363" s="32">
        <v>3826.75833333333</v>
      </c>
      <c r="L5363" s="32">
        <v>2721.7750000000001</v>
      </c>
      <c r="M5363" s="32"/>
      <c r="N5363" s="32" t="s">
        <v>259</v>
      </c>
    </row>
    <row r="5364" spans="1:14" x14ac:dyDescent="0.2">
      <c r="A5364" s="32" t="s">
        <v>380</v>
      </c>
      <c r="B5364" s="32" t="s">
        <v>391</v>
      </c>
      <c r="C5364" s="32" t="s">
        <v>11</v>
      </c>
      <c r="D5364" s="32" t="s">
        <v>221</v>
      </c>
      <c r="E5364" s="32" t="s">
        <v>225</v>
      </c>
      <c r="F5364" s="32" t="s">
        <v>115</v>
      </c>
      <c r="G5364" s="32">
        <v>718</v>
      </c>
      <c r="H5364" s="32">
        <v>703</v>
      </c>
      <c r="I5364" s="32">
        <v>71</v>
      </c>
      <c r="J5364" s="32">
        <v>632</v>
      </c>
      <c r="K5364" s="32">
        <v>2470.88</v>
      </c>
      <c r="L5364" s="32">
        <v>1642.2366666666701</v>
      </c>
      <c r="M5364" s="32"/>
      <c r="N5364" s="32" t="s">
        <v>259</v>
      </c>
    </row>
    <row r="5365" spans="1:14" x14ac:dyDescent="0.2">
      <c r="A5365" s="32" t="s">
        <v>380</v>
      </c>
      <c r="B5365" s="32" t="s">
        <v>392</v>
      </c>
      <c r="C5365" s="32" t="s">
        <v>60</v>
      </c>
      <c r="D5365" s="32" t="s">
        <v>221</v>
      </c>
      <c r="E5365" s="32" t="s">
        <v>225</v>
      </c>
      <c r="F5365" s="32" t="s">
        <v>115</v>
      </c>
      <c r="G5365" s="32">
        <v>477</v>
      </c>
      <c r="H5365" s="32">
        <v>477</v>
      </c>
      <c r="I5365" s="32">
        <v>57</v>
      </c>
      <c r="J5365" s="32">
        <v>420</v>
      </c>
      <c r="K5365" s="32">
        <v>1631.115</v>
      </c>
      <c r="L5365" s="32">
        <v>1104.9683333333301</v>
      </c>
      <c r="M5365" s="32"/>
      <c r="N5365" s="32" t="s">
        <v>259</v>
      </c>
    </row>
    <row r="5366" spans="1:14" x14ac:dyDescent="0.2">
      <c r="A5366" s="32" t="s">
        <v>380</v>
      </c>
      <c r="B5366" s="32" t="s">
        <v>381</v>
      </c>
      <c r="C5366" s="32" t="s">
        <v>10</v>
      </c>
      <c r="D5366" s="32" t="s">
        <v>25</v>
      </c>
      <c r="E5366" s="32" t="s">
        <v>7</v>
      </c>
      <c r="F5366" s="32" t="s">
        <v>115</v>
      </c>
      <c r="G5366" s="32">
        <v>3630</v>
      </c>
      <c r="H5366" s="32">
        <v>3541</v>
      </c>
      <c r="I5366" s="32">
        <v>171</v>
      </c>
      <c r="J5366" s="32">
        <v>3370</v>
      </c>
      <c r="K5366" s="32">
        <v>21070.2016666667</v>
      </c>
      <c r="L5366" s="32">
        <v>7255.7983333333304</v>
      </c>
      <c r="M5366" s="32"/>
      <c r="N5366" s="32" t="s">
        <v>260</v>
      </c>
    </row>
    <row r="5367" spans="1:14" x14ac:dyDescent="0.2">
      <c r="A5367" s="32" t="s">
        <v>380</v>
      </c>
      <c r="B5367" s="32" t="s">
        <v>382</v>
      </c>
      <c r="C5367" s="32" t="s">
        <v>33</v>
      </c>
      <c r="D5367" s="32" t="s">
        <v>25</v>
      </c>
      <c r="E5367" s="32" t="s">
        <v>7</v>
      </c>
      <c r="F5367" s="32" t="s">
        <v>115</v>
      </c>
      <c r="G5367" s="32">
        <v>3561</v>
      </c>
      <c r="H5367" s="32">
        <v>3489</v>
      </c>
      <c r="I5367" s="32">
        <v>229</v>
      </c>
      <c r="J5367" s="32">
        <v>3260</v>
      </c>
      <c r="K5367" s="32">
        <v>19674.39</v>
      </c>
      <c r="L5367" s="32">
        <v>7172.8933333333298</v>
      </c>
      <c r="M5367" s="32"/>
      <c r="N5367" s="32" t="s">
        <v>260</v>
      </c>
    </row>
    <row r="5368" spans="1:14" x14ac:dyDescent="0.2">
      <c r="A5368" s="32" t="s">
        <v>380</v>
      </c>
      <c r="B5368" s="32" t="s">
        <v>383</v>
      </c>
      <c r="C5368" s="32" t="s">
        <v>79</v>
      </c>
      <c r="D5368" s="32" t="s">
        <v>25</v>
      </c>
      <c r="E5368" s="32" t="s">
        <v>7</v>
      </c>
      <c r="F5368" s="32" t="s">
        <v>115</v>
      </c>
      <c r="G5368" s="32">
        <v>4410</v>
      </c>
      <c r="H5368" s="32">
        <v>4326</v>
      </c>
      <c r="I5368" s="32">
        <v>687</v>
      </c>
      <c r="J5368" s="32">
        <v>3639</v>
      </c>
      <c r="K5368" s="32">
        <v>22514.7</v>
      </c>
      <c r="L5368" s="32">
        <v>8787.85</v>
      </c>
      <c r="M5368" s="32"/>
      <c r="N5368" s="32" t="s">
        <v>260</v>
      </c>
    </row>
    <row r="5369" spans="1:14" x14ac:dyDescent="0.2">
      <c r="A5369" s="32" t="s">
        <v>380</v>
      </c>
      <c r="B5369" s="32" t="s">
        <v>384</v>
      </c>
      <c r="C5369" s="32" t="s">
        <v>58</v>
      </c>
      <c r="D5369" s="32" t="s">
        <v>25</v>
      </c>
      <c r="E5369" s="32" t="s">
        <v>7</v>
      </c>
      <c r="F5369" s="32" t="s">
        <v>115</v>
      </c>
      <c r="G5369" s="32">
        <v>4954</v>
      </c>
      <c r="H5369" s="32">
        <v>4881</v>
      </c>
      <c r="I5369" s="32">
        <v>459</v>
      </c>
      <c r="J5369" s="32">
        <v>4422</v>
      </c>
      <c r="K5369" s="32">
        <v>28640.601666666698</v>
      </c>
      <c r="L5369" s="32">
        <v>11523.264999999999</v>
      </c>
      <c r="M5369" s="32"/>
      <c r="N5369" s="32" t="s">
        <v>260</v>
      </c>
    </row>
    <row r="5370" spans="1:14" x14ac:dyDescent="0.2">
      <c r="A5370" s="32" t="s">
        <v>380</v>
      </c>
      <c r="B5370" s="32" t="s">
        <v>385</v>
      </c>
      <c r="C5370" s="32" t="s">
        <v>36</v>
      </c>
      <c r="D5370" s="32" t="s">
        <v>25</v>
      </c>
      <c r="E5370" s="32" t="s">
        <v>7</v>
      </c>
      <c r="F5370" s="32" t="s">
        <v>115</v>
      </c>
      <c r="G5370" s="32">
        <v>5811</v>
      </c>
      <c r="H5370" s="32">
        <v>5708</v>
      </c>
      <c r="I5370" s="32">
        <v>571</v>
      </c>
      <c r="J5370" s="32">
        <v>5137</v>
      </c>
      <c r="K5370" s="32">
        <v>34496.576666666697</v>
      </c>
      <c r="L5370" s="32">
        <v>13612.2733333333</v>
      </c>
      <c r="M5370" s="32"/>
      <c r="N5370" s="32" t="s">
        <v>260</v>
      </c>
    </row>
    <row r="5371" spans="1:14" x14ac:dyDescent="0.2">
      <c r="A5371" s="32" t="s">
        <v>380</v>
      </c>
      <c r="B5371" s="32" t="s">
        <v>386</v>
      </c>
      <c r="C5371" s="32" t="s">
        <v>44</v>
      </c>
      <c r="D5371" s="32" t="s">
        <v>25</v>
      </c>
      <c r="E5371" s="32" t="s">
        <v>7</v>
      </c>
      <c r="F5371" s="32" t="s">
        <v>115</v>
      </c>
      <c r="G5371" s="32">
        <v>5821</v>
      </c>
      <c r="H5371" s="32">
        <v>5721</v>
      </c>
      <c r="I5371" s="32">
        <v>707</v>
      </c>
      <c r="J5371" s="32">
        <v>5014</v>
      </c>
      <c r="K5371" s="32">
        <v>31995.321666666699</v>
      </c>
      <c r="L5371" s="32">
        <v>14635.2616666667</v>
      </c>
      <c r="M5371" s="32"/>
      <c r="N5371" s="32" t="s">
        <v>260</v>
      </c>
    </row>
    <row r="5372" spans="1:14" x14ac:dyDescent="0.2">
      <c r="A5372" s="32" t="s">
        <v>380</v>
      </c>
      <c r="B5372" s="32" t="s">
        <v>387</v>
      </c>
      <c r="C5372" s="32" t="s">
        <v>24</v>
      </c>
      <c r="D5372" s="32" t="s">
        <v>25</v>
      </c>
      <c r="E5372" s="32" t="s">
        <v>7</v>
      </c>
      <c r="F5372" s="32" t="s">
        <v>115</v>
      </c>
      <c r="G5372" s="32">
        <v>5888</v>
      </c>
      <c r="H5372" s="32">
        <v>5730</v>
      </c>
      <c r="I5372" s="32">
        <v>713</v>
      </c>
      <c r="J5372" s="32">
        <v>5017</v>
      </c>
      <c r="K5372" s="32">
        <v>32557.3416666667</v>
      </c>
      <c r="L5372" s="32">
        <v>12857.6583333333</v>
      </c>
      <c r="M5372" s="32"/>
      <c r="N5372" s="32" t="s">
        <v>260</v>
      </c>
    </row>
    <row r="5373" spans="1:14" x14ac:dyDescent="0.2">
      <c r="A5373" s="32" t="s">
        <v>380</v>
      </c>
      <c r="B5373" s="32" t="s">
        <v>388</v>
      </c>
      <c r="C5373" s="32" t="s">
        <v>13</v>
      </c>
      <c r="D5373" s="32" t="s">
        <v>25</v>
      </c>
      <c r="E5373" s="32" t="s">
        <v>7</v>
      </c>
      <c r="F5373" s="32" t="s">
        <v>115</v>
      </c>
      <c r="G5373" s="32">
        <v>6009</v>
      </c>
      <c r="H5373" s="32">
        <v>5869</v>
      </c>
      <c r="I5373" s="32">
        <v>494</v>
      </c>
      <c r="J5373" s="32">
        <v>5375</v>
      </c>
      <c r="K5373" s="32">
        <v>33743.175000000003</v>
      </c>
      <c r="L5373" s="32">
        <v>13206.325000000001</v>
      </c>
      <c r="M5373" s="32"/>
      <c r="N5373" s="32" t="s">
        <v>260</v>
      </c>
    </row>
    <row r="5374" spans="1:14" x14ac:dyDescent="0.2">
      <c r="A5374" s="32" t="s">
        <v>380</v>
      </c>
      <c r="B5374" s="32" t="s">
        <v>389</v>
      </c>
      <c r="C5374" s="32" t="s">
        <v>65</v>
      </c>
      <c r="D5374" s="32" t="s">
        <v>25</v>
      </c>
      <c r="E5374" s="32" t="s">
        <v>7</v>
      </c>
      <c r="F5374" s="32" t="s">
        <v>115</v>
      </c>
      <c r="G5374" s="32">
        <v>5943</v>
      </c>
      <c r="H5374" s="32">
        <v>5800</v>
      </c>
      <c r="I5374" s="32">
        <v>850</v>
      </c>
      <c r="J5374" s="32">
        <v>4950</v>
      </c>
      <c r="K5374" s="32">
        <v>34458.483333333301</v>
      </c>
      <c r="L5374" s="32">
        <v>14078.416666666701</v>
      </c>
      <c r="M5374" s="32"/>
      <c r="N5374" s="32" t="s">
        <v>260</v>
      </c>
    </row>
    <row r="5375" spans="1:14" x14ac:dyDescent="0.2">
      <c r="A5375" s="32" t="s">
        <v>380</v>
      </c>
      <c r="B5375" s="32" t="s">
        <v>390</v>
      </c>
      <c r="C5375" s="32" t="s">
        <v>14</v>
      </c>
      <c r="D5375" s="32" t="s">
        <v>25</v>
      </c>
      <c r="E5375" s="32" t="s">
        <v>7</v>
      </c>
      <c r="F5375" s="32" t="s">
        <v>115</v>
      </c>
      <c r="G5375" s="32">
        <v>5975</v>
      </c>
      <c r="H5375" s="32">
        <v>5856</v>
      </c>
      <c r="I5375" s="32">
        <v>540</v>
      </c>
      <c r="J5375" s="32">
        <v>5316</v>
      </c>
      <c r="K5375" s="32">
        <v>35365.971666666701</v>
      </c>
      <c r="L5375" s="32">
        <v>13851.395</v>
      </c>
      <c r="M5375" s="32"/>
      <c r="N5375" s="32" t="s">
        <v>260</v>
      </c>
    </row>
    <row r="5376" spans="1:14" x14ac:dyDescent="0.2">
      <c r="A5376" s="32" t="s">
        <v>380</v>
      </c>
      <c r="B5376" s="32" t="s">
        <v>391</v>
      </c>
      <c r="C5376" s="32" t="s">
        <v>11</v>
      </c>
      <c r="D5376" s="32" t="s">
        <v>25</v>
      </c>
      <c r="E5376" s="32" t="s">
        <v>7</v>
      </c>
      <c r="F5376" s="32" t="s">
        <v>115</v>
      </c>
      <c r="G5376" s="32">
        <v>4324</v>
      </c>
      <c r="H5376" s="32">
        <v>4250</v>
      </c>
      <c r="I5376" s="32">
        <v>356</v>
      </c>
      <c r="J5376" s="32">
        <v>3894</v>
      </c>
      <c r="K5376" s="32">
        <v>25420.3</v>
      </c>
      <c r="L5376" s="32">
        <v>8425.3666666666704</v>
      </c>
      <c r="M5376" s="32"/>
      <c r="N5376" s="32" t="s">
        <v>260</v>
      </c>
    </row>
    <row r="5377" spans="1:14" x14ac:dyDescent="0.2">
      <c r="A5377" s="32" t="s">
        <v>380</v>
      </c>
      <c r="B5377" s="32" t="s">
        <v>392</v>
      </c>
      <c r="C5377" s="32" t="s">
        <v>60</v>
      </c>
      <c r="D5377" s="32" t="s">
        <v>25</v>
      </c>
      <c r="E5377" s="32" t="s">
        <v>7</v>
      </c>
      <c r="F5377" s="32" t="s">
        <v>115</v>
      </c>
      <c r="G5377" s="32">
        <v>4021</v>
      </c>
      <c r="H5377" s="32">
        <v>3981</v>
      </c>
      <c r="I5377" s="32">
        <v>170</v>
      </c>
      <c r="J5377" s="32">
        <v>3811</v>
      </c>
      <c r="K5377" s="32">
        <v>25352.578333333298</v>
      </c>
      <c r="L5377" s="32">
        <v>9110.4383333333299</v>
      </c>
      <c r="M5377" s="32"/>
      <c r="N5377" s="32" t="s">
        <v>260</v>
      </c>
    </row>
    <row r="5378" spans="1:14" x14ac:dyDescent="0.2">
      <c r="A5378" s="32" t="s">
        <v>380</v>
      </c>
      <c r="B5378" s="32" t="s">
        <v>381</v>
      </c>
      <c r="C5378" s="32" t="s">
        <v>10</v>
      </c>
      <c r="D5378" s="32" t="s">
        <v>82</v>
      </c>
      <c r="E5378" s="32" t="s">
        <v>162</v>
      </c>
      <c r="F5378" s="32" t="s">
        <v>115</v>
      </c>
      <c r="G5378" s="32">
        <v>3750</v>
      </c>
      <c r="H5378" s="32">
        <v>3652</v>
      </c>
      <c r="I5378" s="32">
        <v>558</v>
      </c>
      <c r="J5378" s="32">
        <v>3094</v>
      </c>
      <c r="K5378" s="32">
        <v>28931.755000000001</v>
      </c>
      <c r="L5378" s="32">
        <v>8794.2616666666709</v>
      </c>
      <c r="M5378" s="32"/>
      <c r="N5378" s="32" t="s">
        <v>261</v>
      </c>
    </row>
    <row r="5379" spans="1:14" x14ac:dyDescent="0.2">
      <c r="A5379" s="32" t="s">
        <v>380</v>
      </c>
      <c r="B5379" s="32" t="s">
        <v>382</v>
      </c>
      <c r="C5379" s="32" t="s">
        <v>33</v>
      </c>
      <c r="D5379" s="32" t="s">
        <v>82</v>
      </c>
      <c r="E5379" s="32" t="s">
        <v>162</v>
      </c>
      <c r="F5379" s="32" t="s">
        <v>115</v>
      </c>
      <c r="G5379" s="32">
        <v>3522</v>
      </c>
      <c r="H5379" s="32">
        <v>3393</v>
      </c>
      <c r="I5379" s="32">
        <v>564</v>
      </c>
      <c r="J5379" s="32">
        <v>2829</v>
      </c>
      <c r="K5379" s="32">
        <v>28226.301666666699</v>
      </c>
      <c r="L5379" s="32">
        <v>7735.3649999999998</v>
      </c>
      <c r="M5379" s="32"/>
      <c r="N5379" s="32" t="s">
        <v>261</v>
      </c>
    </row>
    <row r="5380" spans="1:14" x14ac:dyDescent="0.2">
      <c r="A5380" s="32" t="s">
        <v>380</v>
      </c>
      <c r="B5380" s="32" t="s">
        <v>383</v>
      </c>
      <c r="C5380" s="32" t="s">
        <v>79</v>
      </c>
      <c r="D5380" s="32" t="s">
        <v>82</v>
      </c>
      <c r="E5380" s="32" t="s">
        <v>162</v>
      </c>
      <c r="F5380" s="32" t="s">
        <v>115</v>
      </c>
      <c r="G5380" s="32">
        <v>4221</v>
      </c>
      <c r="H5380" s="32">
        <v>4027</v>
      </c>
      <c r="I5380" s="32">
        <v>553</v>
      </c>
      <c r="J5380" s="32">
        <v>3474</v>
      </c>
      <c r="K5380" s="32">
        <v>32203.803333333301</v>
      </c>
      <c r="L5380" s="32">
        <v>10351.48</v>
      </c>
      <c r="M5380" s="32"/>
      <c r="N5380" s="32" t="s">
        <v>261</v>
      </c>
    </row>
    <row r="5381" spans="1:14" x14ac:dyDescent="0.2">
      <c r="A5381" s="32" t="s">
        <v>380</v>
      </c>
      <c r="B5381" s="32" t="s">
        <v>384</v>
      </c>
      <c r="C5381" s="32" t="s">
        <v>58</v>
      </c>
      <c r="D5381" s="32" t="s">
        <v>82</v>
      </c>
      <c r="E5381" s="32" t="s">
        <v>162</v>
      </c>
      <c r="F5381" s="32" t="s">
        <v>115</v>
      </c>
      <c r="G5381" s="32">
        <v>4735</v>
      </c>
      <c r="H5381" s="32">
        <v>4609</v>
      </c>
      <c r="I5381" s="32">
        <v>589</v>
      </c>
      <c r="J5381" s="32">
        <v>4020</v>
      </c>
      <c r="K5381" s="32">
        <v>37532.731666666703</v>
      </c>
      <c r="L5381" s="32">
        <v>12200.985000000001</v>
      </c>
      <c r="M5381" s="32"/>
      <c r="N5381" s="32" t="s">
        <v>261</v>
      </c>
    </row>
    <row r="5382" spans="1:14" x14ac:dyDescent="0.2">
      <c r="A5382" s="32" t="s">
        <v>380</v>
      </c>
      <c r="B5382" s="32" t="s">
        <v>385</v>
      </c>
      <c r="C5382" s="32" t="s">
        <v>36</v>
      </c>
      <c r="D5382" s="32" t="s">
        <v>82</v>
      </c>
      <c r="E5382" s="32" t="s">
        <v>162</v>
      </c>
      <c r="F5382" s="32" t="s">
        <v>115</v>
      </c>
      <c r="G5382" s="32">
        <v>5549</v>
      </c>
      <c r="H5382" s="32">
        <v>5397</v>
      </c>
      <c r="I5382" s="32">
        <v>1068</v>
      </c>
      <c r="J5382" s="32">
        <v>4329</v>
      </c>
      <c r="K5382" s="32">
        <v>42678.796666666698</v>
      </c>
      <c r="L5382" s="32">
        <v>13730.6366666667</v>
      </c>
      <c r="M5382" s="32"/>
      <c r="N5382" s="32" t="s">
        <v>261</v>
      </c>
    </row>
    <row r="5383" spans="1:14" x14ac:dyDescent="0.2">
      <c r="A5383" s="32" t="s">
        <v>380</v>
      </c>
      <c r="B5383" s="32" t="s">
        <v>386</v>
      </c>
      <c r="C5383" s="32" t="s">
        <v>44</v>
      </c>
      <c r="D5383" s="32" t="s">
        <v>82</v>
      </c>
      <c r="E5383" s="32" t="s">
        <v>162</v>
      </c>
      <c r="F5383" s="32" t="s">
        <v>115</v>
      </c>
      <c r="G5383" s="32">
        <v>5726</v>
      </c>
      <c r="H5383" s="32">
        <v>5589</v>
      </c>
      <c r="I5383" s="32">
        <v>1095</v>
      </c>
      <c r="J5383" s="32">
        <v>4494</v>
      </c>
      <c r="K5383" s="32">
        <v>42690.706666666701</v>
      </c>
      <c r="L5383" s="32">
        <v>13990.926666666701</v>
      </c>
      <c r="M5383" s="32"/>
      <c r="N5383" s="32" t="s">
        <v>261</v>
      </c>
    </row>
    <row r="5384" spans="1:14" x14ac:dyDescent="0.2">
      <c r="A5384" s="32" t="s">
        <v>380</v>
      </c>
      <c r="B5384" s="32" t="s">
        <v>387</v>
      </c>
      <c r="C5384" s="32" t="s">
        <v>24</v>
      </c>
      <c r="D5384" s="32" t="s">
        <v>82</v>
      </c>
      <c r="E5384" s="32" t="s">
        <v>162</v>
      </c>
      <c r="F5384" s="32" t="s">
        <v>115</v>
      </c>
      <c r="G5384" s="32">
        <v>5801</v>
      </c>
      <c r="H5384" s="32">
        <v>5659</v>
      </c>
      <c r="I5384" s="32">
        <v>1107</v>
      </c>
      <c r="J5384" s="32">
        <v>4552</v>
      </c>
      <c r="K5384" s="32">
        <v>45802.36</v>
      </c>
      <c r="L5384" s="32">
        <v>15008.7066666667</v>
      </c>
      <c r="M5384" s="32"/>
      <c r="N5384" s="32" t="s">
        <v>261</v>
      </c>
    </row>
    <row r="5385" spans="1:14" x14ac:dyDescent="0.2">
      <c r="A5385" s="32" t="s">
        <v>380</v>
      </c>
      <c r="B5385" s="32" t="s">
        <v>388</v>
      </c>
      <c r="C5385" s="32" t="s">
        <v>13</v>
      </c>
      <c r="D5385" s="32" t="s">
        <v>82</v>
      </c>
      <c r="E5385" s="32" t="s">
        <v>162</v>
      </c>
      <c r="F5385" s="32" t="s">
        <v>115</v>
      </c>
      <c r="G5385" s="32">
        <v>5902</v>
      </c>
      <c r="H5385" s="32">
        <v>5733</v>
      </c>
      <c r="I5385" s="32">
        <v>901</v>
      </c>
      <c r="J5385" s="32">
        <v>4832</v>
      </c>
      <c r="K5385" s="32">
        <v>48118.128333333298</v>
      </c>
      <c r="L5385" s="32">
        <v>15853.254999999999</v>
      </c>
      <c r="M5385" s="32"/>
      <c r="N5385" s="32" t="s">
        <v>261</v>
      </c>
    </row>
    <row r="5386" spans="1:14" x14ac:dyDescent="0.2">
      <c r="A5386" s="32" t="s">
        <v>380</v>
      </c>
      <c r="B5386" s="32" t="s">
        <v>389</v>
      </c>
      <c r="C5386" s="32" t="s">
        <v>65</v>
      </c>
      <c r="D5386" s="32" t="s">
        <v>82</v>
      </c>
      <c r="E5386" s="32" t="s">
        <v>162</v>
      </c>
      <c r="F5386" s="32" t="s">
        <v>115</v>
      </c>
      <c r="G5386" s="32">
        <v>5798</v>
      </c>
      <c r="H5386" s="32">
        <v>5570</v>
      </c>
      <c r="I5386" s="32">
        <v>721</v>
      </c>
      <c r="J5386" s="32">
        <v>4849</v>
      </c>
      <c r="K5386" s="32">
        <v>41483.978333333303</v>
      </c>
      <c r="L5386" s="32">
        <v>14454.405000000001</v>
      </c>
      <c r="M5386" s="32"/>
      <c r="N5386" s="32" t="s">
        <v>261</v>
      </c>
    </row>
    <row r="5387" spans="1:14" x14ac:dyDescent="0.2">
      <c r="A5387" s="32" t="s">
        <v>380</v>
      </c>
      <c r="B5387" s="32" t="s">
        <v>390</v>
      </c>
      <c r="C5387" s="32" t="s">
        <v>14</v>
      </c>
      <c r="D5387" s="32" t="s">
        <v>82</v>
      </c>
      <c r="E5387" s="32" t="s">
        <v>162</v>
      </c>
      <c r="F5387" s="32" t="s">
        <v>115</v>
      </c>
      <c r="G5387" s="32">
        <v>5886</v>
      </c>
      <c r="H5387" s="32">
        <v>5696</v>
      </c>
      <c r="I5387" s="32">
        <v>1284</v>
      </c>
      <c r="J5387" s="32">
        <v>4412</v>
      </c>
      <c r="K5387" s="32">
        <v>41120.408333333296</v>
      </c>
      <c r="L5387" s="32">
        <v>14816.0916666667</v>
      </c>
      <c r="M5387" s="32"/>
      <c r="N5387" s="32" t="s">
        <v>261</v>
      </c>
    </row>
    <row r="5388" spans="1:14" x14ac:dyDescent="0.2">
      <c r="A5388" s="32" t="s">
        <v>380</v>
      </c>
      <c r="B5388" s="32" t="s">
        <v>391</v>
      </c>
      <c r="C5388" s="32" t="s">
        <v>11</v>
      </c>
      <c r="D5388" s="32" t="s">
        <v>82</v>
      </c>
      <c r="E5388" s="32" t="s">
        <v>162</v>
      </c>
      <c r="F5388" s="32" t="s">
        <v>115</v>
      </c>
      <c r="G5388" s="32">
        <v>4235</v>
      </c>
      <c r="H5388" s="32">
        <v>4034</v>
      </c>
      <c r="I5388" s="32">
        <v>633</v>
      </c>
      <c r="J5388" s="32">
        <v>3401</v>
      </c>
      <c r="K5388" s="32">
        <v>32343.395</v>
      </c>
      <c r="L5388" s="32">
        <v>10551.871666666701</v>
      </c>
      <c r="M5388" s="32"/>
      <c r="N5388" s="32" t="s">
        <v>261</v>
      </c>
    </row>
    <row r="5389" spans="1:14" x14ac:dyDescent="0.2">
      <c r="A5389" s="32" t="s">
        <v>380</v>
      </c>
      <c r="B5389" s="32" t="s">
        <v>392</v>
      </c>
      <c r="C5389" s="32" t="s">
        <v>60</v>
      </c>
      <c r="D5389" s="32" t="s">
        <v>82</v>
      </c>
      <c r="E5389" s="32" t="s">
        <v>162</v>
      </c>
      <c r="F5389" s="32" t="s">
        <v>115</v>
      </c>
      <c r="G5389" s="32">
        <v>3912</v>
      </c>
      <c r="H5389" s="32">
        <v>3774</v>
      </c>
      <c r="I5389" s="32">
        <v>681</v>
      </c>
      <c r="J5389" s="32">
        <v>3093</v>
      </c>
      <c r="K5389" s="32">
        <v>30151.41</v>
      </c>
      <c r="L5389" s="32">
        <v>9775.89</v>
      </c>
      <c r="M5389" s="32"/>
      <c r="N5389" s="32" t="s">
        <v>261</v>
      </c>
    </row>
    <row r="5390" spans="1:14" x14ac:dyDescent="0.2">
      <c r="A5390" s="32" t="s">
        <v>380</v>
      </c>
      <c r="B5390" s="32" t="s">
        <v>381</v>
      </c>
      <c r="C5390" s="32" t="s">
        <v>10</v>
      </c>
      <c r="D5390" s="32" t="s">
        <v>19</v>
      </c>
      <c r="E5390" s="32" t="s">
        <v>88</v>
      </c>
      <c r="F5390" s="32" t="s">
        <v>115</v>
      </c>
      <c r="G5390" s="32">
        <v>4378</v>
      </c>
      <c r="H5390" s="32">
        <v>4083</v>
      </c>
      <c r="I5390" s="32">
        <v>171</v>
      </c>
      <c r="J5390" s="32">
        <v>3912</v>
      </c>
      <c r="K5390" s="32">
        <v>33333.378333333298</v>
      </c>
      <c r="L5390" s="32">
        <v>8882.7549999999992</v>
      </c>
      <c r="M5390" s="32"/>
      <c r="N5390" s="32" t="s">
        <v>262</v>
      </c>
    </row>
    <row r="5391" spans="1:14" x14ac:dyDescent="0.2">
      <c r="A5391" s="32" t="s">
        <v>380</v>
      </c>
      <c r="B5391" s="32" t="s">
        <v>382</v>
      </c>
      <c r="C5391" s="32" t="s">
        <v>33</v>
      </c>
      <c r="D5391" s="32" t="s">
        <v>19</v>
      </c>
      <c r="E5391" s="32" t="s">
        <v>88</v>
      </c>
      <c r="F5391" s="32" t="s">
        <v>115</v>
      </c>
      <c r="G5391" s="32">
        <v>4236</v>
      </c>
      <c r="H5391" s="32">
        <v>4090</v>
      </c>
      <c r="I5391" s="32">
        <v>158</v>
      </c>
      <c r="J5391" s="32">
        <v>3932</v>
      </c>
      <c r="K5391" s="32">
        <v>33621.133333333302</v>
      </c>
      <c r="L5391" s="32">
        <v>9043.25</v>
      </c>
      <c r="M5391" s="32"/>
      <c r="N5391" s="32" t="s">
        <v>262</v>
      </c>
    </row>
    <row r="5392" spans="1:14" x14ac:dyDescent="0.2">
      <c r="A5392" s="32" t="s">
        <v>380</v>
      </c>
      <c r="B5392" s="32" t="s">
        <v>383</v>
      </c>
      <c r="C5392" s="32" t="s">
        <v>79</v>
      </c>
      <c r="D5392" s="32" t="s">
        <v>19</v>
      </c>
      <c r="E5392" s="32" t="s">
        <v>88</v>
      </c>
      <c r="F5392" s="32" t="s">
        <v>115</v>
      </c>
      <c r="G5392" s="32">
        <v>5231</v>
      </c>
      <c r="H5392" s="32">
        <v>5000</v>
      </c>
      <c r="I5392" s="32">
        <v>281</v>
      </c>
      <c r="J5392" s="32">
        <v>4719</v>
      </c>
      <c r="K5392" s="32">
        <v>40199.726666666698</v>
      </c>
      <c r="L5392" s="32">
        <v>10880.24</v>
      </c>
      <c r="M5392" s="32"/>
      <c r="N5392" s="32" t="s">
        <v>262</v>
      </c>
    </row>
    <row r="5393" spans="1:14" x14ac:dyDescent="0.2">
      <c r="A5393" s="32" t="s">
        <v>380</v>
      </c>
      <c r="B5393" s="32" t="s">
        <v>384</v>
      </c>
      <c r="C5393" s="32" t="s">
        <v>58</v>
      </c>
      <c r="D5393" s="32" t="s">
        <v>19</v>
      </c>
      <c r="E5393" s="32" t="s">
        <v>88</v>
      </c>
      <c r="F5393" s="32" t="s">
        <v>115</v>
      </c>
      <c r="G5393" s="32">
        <v>6186</v>
      </c>
      <c r="H5393" s="32">
        <v>6099</v>
      </c>
      <c r="I5393" s="32">
        <v>465</v>
      </c>
      <c r="J5393" s="32">
        <v>5634</v>
      </c>
      <c r="K5393" s="32">
        <v>45800.014999999999</v>
      </c>
      <c r="L5393" s="32">
        <v>13816.2516666667</v>
      </c>
      <c r="M5393" s="32"/>
      <c r="N5393" s="32" t="s">
        <v>262</v>
      </c>
    </row>
    <row r="5394" spans="1:14" x14ac:dyDescent="0.2">
      <c r="A5394" s="32" t="s">
        <v>380</v>
      </c>
      <c r="B5394" s="32" t="s">
        <v>385</v>
      </c>
      <c r="C5394" s="32" t="s">
        <v>36</v>
      </c>
      <c r="D5394" s="32" t="s">
        <v>19</v>
      </c>
      <c r="E5394" s="32" t="s">
        <v>88</v>
      </c>
      <c r="F5394" s="32" t="s">
        <v>115</v>
      </c>
      <c r="G5394" s="32">
        <v>7258</v>
      </c>
      <c r="H5394" s="32">
        <v>7255</v>
      </c>
      <c r="I5394" s="32">
        <v>814</v>
      </c>
      <c r="J5394" s="32">
        <v>6441</v>
      </c>
      <c r="K5394" s="32">
        <v>50126.0016666667</v>
      </c>
      <c r="L5394" s="32">
        <v>18361.915000000001</v>
      </c>
      <c r="M5394" s="32"/>
      <c r="N5394" s="32" t="s">
        <v>262</v>
      </c>
    </row>
    <row r="5395" spans="1:14" x14ac:dyDescent="0.2">
      <c r="A5395" s="32" t="s">
        <v>380</v>
      </c>
      <c r="B5395" s="32" t="s">
        <v>386</v>
      </c>
      <c r="C5395" s="32" t="s">
        <v>44</v>
      </c>
      <c r="D5395" s="32" t="s">
        <v>19</v>
      </c>
      <c r="E5395" s="32" t="s">
        <v>88</v>
      </c>
      <c r="F5395" s="32" t="s">
        <v>115</v>
      </c>
      <c r="G5395" s="32">
        <v>7521</v>
      </c>
      <c r="H5395" s="32">
        <v>7519</v>
      </c>
      <c r="I5395" s="32">
        <v>670</v>
      </c>
      <c r="J5395" s="32">
        <v>6849</v>
      </c>
      <c r="K5395" s="32">
        <v>54158.548333333303</v>
      </c>
      <c r="L5395" s="32">
        <v>20304.7516666667</v>
      </c>
      <c r="M5395" s="32"/>
      <c r="N5395" s="32" t="s">
        <v>262</v>
      </c>
    </row>
    <row r="5396" spans="1:14" x14ac:dyDescent="0.2">
      <c r="A5396" s="32" t="s">
        <v>380</v>
      </c>
      <c r="B5396" s="32" t="s">
        <v>387</v>
      </c>
      <c r="C5396" s="32" t="s">
        <v>24</v>
      </c>
      <c r="D5396" s="32" t="s">
        <v>19</v>
      </c>
      <c r="E5396" s="32" t="s">
        <v>88</v>
      </c>
      <c r="F5396" s="32" t="s">
        <v>115</v>
      </c>
      <c r="G5396" s="32">
        <v>7633</v>
      </c>
      <c r="H5396" s="32">
        <v>7630</v>
      </c>
      <c r="I5396" s="32">
        <v>356</v>
      </c>
      <c r="J5396" s="32">
        <v>7274</v>
      </c>
      <c r="K5396" s="32">
        <v>63907.278333333299</v>
      </c>
      <c r="L5396" s="32">
        <v>21589.005000000001</v>
      </c>
      <c r="M5396" s="32"/>
      <c r="N5396" s="32" t="s">
        <v>262</v>
      </c>
    </row>
    <row r="5397" spans="1:14" x14ac:dyDescent="0.2">
      <c r="A5397" s="32" t="s">
        <v>380</v>
      </c>
      <c r="B5397" s="32" t="s">
        <v>388</v>
      </c>
      <c r="C5397" s="32" t="s">
        <v>13</v>
      </c>
      <c r="D5397" s="32" t="s">
        <v>19</v>
      </c>
      <c r="E5397" s="32" t="s">
        <v>88</v>
      </c>
      <c r="F5397" s="32" t="s">
        <v>115</v>
      </c>
      <c r="G5397" s="32">
        <v>7701</v>
      </c>
      <c r="H5397" s="32">
        <v>7694</v>
      </c>
      <c r="I5397" s="32">
        <v>715</v>
      </c>
      <c r="J5397" s="32">
        <v>6979</v>
      </c>
      <c r="K5397" s="32">
        <v>60388.28</v>
      </c>
      <c r="L5397" s="32">
        <v>20435.153333333299</v>
      </c>
      <c r="M5397" s="32"/>
      <c r="N5397" s="32" t="s">
        <v>262</v>
      </c>
    </row>
    <row r="5398" spans="1:14" x14ac:dyDescent="0.2">
      <c r="A5398" s="32" t="s">
        <v>380</v>
      </c>
      <c r="B5398" s="32" t="s">
        <v>389</v>
      </c>
      <c r="C5398" s="32" t="s">
        <v>65</v>
      </c>
      <c r="D5398" s="32" t="s">
        <v>19</v>
      </c>
      <c r="E5398" s="32" t="s">
        <v>88</v>
      </c>
      <c r="F5398" s="32" t="s">
        <v>115</v>
      </c>
      <c r="G5398" s="32">
        <v>7788</v>
      </c>
      <c r="H5398" s="32">
        <v>7772</v>
      </c>
      <c r="I5398" s="32">
        <v>652</v>
      </c>
      <c r="J5398" s="32">
        <v>7120</v>
      </c>
      <c r="K5398" s="32">
        <v>59711.201666666697</v>
      </c>
      <c r="L5398" s="32">
        <v>21381.9316666667</v>
      </c>
      <c r="M5398" s="32"/>
      <c r="N5398" s="32" t="s">
        <v>262</v>
      </c>
    </row>
    <row r="5399" spans="1:14" x14ac:dyDescent="0.2">
      <c r="A5399" s="32" t="s">
        <v>380</v>
      </c>
      <c r="B5399" s="32" t="s">
        <v>390</v>
      </c>
      <c r="C5399" s="32" t="s">
        <v>14</v>
      </c>
      <c r="D5399" s="32" t="s">
        <v>19</v>
      </c>
      <c r="E5399" s="32" t="s">
        <v>88</v>
      </c>
      <c r="F5399" s="32" t="s">
        <v>115</v>
      </c>
      <c r="G5399" s="32">
        <v>7713</v>
      </c>
      <c r="H5399" s="32">
        <v>7707</v>
      </c>
      <c r="I5399" s="32">
        <v>422</v>
      </c>
      <c r="J5399" s="32">
        <v>7285</v>
      </c>
      <c r="K5399" s="32">
        <v>64028.03</v>
      </c>
      <c r="L5399" s="32">
        <v>23977.2366666667</v>
      </c>
      <c r="M5399" s="32"/>
      <c r="N5399" s="32" t="s">
        <v>262</v>
      </c>
    </row>
    <row r="5400" spans="1:14" x14ac:dyDescent="0.2">
      <c r="A5400" s="32" t="s">
        <v>380</v>
      </c>
      <c r="B5400" s="32" t="s">
        <v>391</v>
      </c>
      <c r="C5400" s="32" t="s">
        <v>11</v>
      </c>
      <c r="D5400" s="32" t="s">
        <v>19</v>
      </c>
      <c r="E5400" s="32" t="s">
        <v>88</v>
      </c>
      <c r="F5400" s="32" t="s">
        <v>115</v>
      </c>
      <c r="G5400" s="32">
        <v>5313</v>
      </c>
      <c r="H5400" s="32">
        <v>5167</v>
      </c>
      <c r="I5400" s="32">
        <v>118</v>
      </c>
      <c r="J5400" s="32">
        <v>5049</v>
      </c>
      <c r="K5400" s="32">
        <v>44862.011666666702</v>
      </c>
      <c r="L5400" s="32">
        <v>13735.3883333333</v>
      </c>
      <c r="M5400" s="32"/>
      <c r="N5400" s="32" t="s">
        <v>262</v>
      </c>
    </row>
    <row r="5401" spans="1:14" x14ac:dyDescent="0.2">
      <c r="A5401" s="32" t="s">
        <v>380</v>
      </c>
      <c r="B5401" s="32" t="s">
        <v>392</v>
      </c>
      <c r="C5401" s="32" t="s">
        <v>60</v>
      </c>
      <c r="D5401" s="32" t="s">
        <v>19</v>
      </c>
      <c r="E5401" s="32" t="s">
        <v>88</v>
      </c>
      <c r="F5401" s="32" t="s">
        <v>115</v>
      </c>
      <c r="G5401" s="32">
        <v>4855</v>
      </c>
      <c r="H5401" s="32">
        <v>4711</v>
      </c>
      <c r="I5401" s="32">
        <v>125</v>
      </c>
      <c r="J5401" s="32">
        <v>4586</v>
      </c>
      <c r="K5401" s="32">
        <v>41700.218333333301</v>
      </c>
      <c r="L5401" s="32">
        <v>11159.0816666667</v>
      </c>
      <c r="M5401" s="32"/>
      <c r="N5401" s="32" t="s">
        <v>262</v>
      </c>
    </row>
    <row r="5402" spans="1:14" x14ac:dyDescent="0.2">
      <c r="A5402" s="32" t="s">
        <v>380</v>
      </c>
      <c r="B5402" s="32" t="s">
        <v>381</v>
      </c>
      <c r="C5402" s="32" t="s">
        <v>10</v>
      </c>
      <c r="D5402" s="32" t="s">
        <v>77</v>
      </c>
      <c r="E5402" s="32" t="s">
        <v>69</v>
      </c>
      <c r="F5402" s="32" t="s">
        <v>115</v>
      </c>
      <c r="G5402" s="32">
        <v>10187</v>
      </c>
      <c r="H5402" s="32">
        <v>8103</v>
      </c>
      <c r="I5402" s="32">
        <v>232</v>
      </c>
      <c r="J5402" s="32">
        <v>7871</v>
      </c>
      <c r="K5402" s="32">
        <v>68893.100000000006</v>
      </c>
      <c r="L5402" s="32">
        <v>19982.900000000001</v>
      </c>
      <c r="M5402" s="32"/>
      <c r="N5402" s="32" t="s">
        <v>263</v>
      </c>
    </row>
    <row r="5403" spans="1:14" x14ac:dyDescent="0.2">
      <c r="A5403" s="32" t="s">
        <v>380</v>
      </c>
      <c r="B5403" s="32" t="s">
        <v>382</v>
      </c>
      <c r="C5403" s="32" t="s">
        <v>33</v>
      </c>
      <c r="D5403" s="32" t="s">
        <v>77</v>
      </c>
      <c r="E5403" s="32" t="s">
        <v>69</v>
      </c>
      <c r="F5403" s="32" t="s">
        <v>115</v>
      </c>
      <c r="G5403" s="32">
        <v>9874</v>
      </c>
      <c r="H5403" s="32">
        <v>8475</v>
      </c>
      <c r="I5403" s="32">
        <v>332</v>
      </c>
      <c r="J5403" s="32">
        <v>8143</v>
      </c>
      <c r="K5403" s="32">
        <v>71837.5</v>
      </c>
      <c r="L5403" s="32">
        <v>21334.5</v>
      </c>
      <c r="M5403" s="32"/>
      <c r="N5403" s="32" t="s">
        <v>263</v>
      </c>
    </row>
    <row r="5404" spans="1:14" x14ac:dyDescent="0.2">
      <c r="A5404" s="32" t="s">
        <v>380</v>
      </c>
      <c r="B5404" s="32" t="s">
        <v>383</v>
      </c>
      <c r="C5404" s="32" t="s">
        <v>79</v>
      </c>
      <c r="D5404" s="32" t="s">
        <v>77</v>
      </c>
      <c r="E5404" s="32" t="s">
        <v>69</v>
      </c>
      <c r="F5404" s="32" t="s">
        <v>115</v>
      </c>
      <c r="G5404" s="32">
        <v>11013</v>
      </c>
      <c r="H5404" s="32">
        <v>10596</v>
      </c>
      <c r="I5404" s="32">
        <v>262</v>
      </c>
      <c r="J5404" s="32">
        <v>10334</v>
      </c>
      <c r="K5404" s="32">
        <v>89698.8</v>
      </c>
      <c r="L5404" s="32">
        <v>28477.200000000001</v>
      </c>
      <c r="M5404" s="32"/>
      <c r="N5404" s="32" t="s">
        <v>263</v>
      </c>
    </row>
    <row r="5405" spans="1:14" x14ac:dyDescent="0.2">
      <c r="A5405" s="32" t="s">
        <v>380</v>
      </c>
      <c r="B5405" s="32" t="s">
        <v>384</v>
      </c>
      <c r="C5405" s="32" t="s">
        <v>58</v>
      </c>
      <c r="D5405" s="32" t="s">
        <v>77</v>
      </c>
      <c r="E5405" s="32" t="s">
        <v>69</v>
      </c>
      <c r="F5405" s="32" t="s">
        <v>115</v>
      </c>
      <c r="G5405" s="32">
        <v>12502</v>
      </c>
      <c r="H5405" s="32">
        <v>12288</v>
      </c>
      <c r="I5405" s="32">
        <v>445</v>
      </c>
      <c r="J5405" s="32">
        <v>11843</v>
      </c>
      <c r="K5405" s="32">
        <v>106564.9</v>
      </c>
      <c r="L5405" s="32">
        <v>36053.1</v>
      </c>
      <c r="M5405" s="32"/>
      <c r="N5405" s="32" t="s">
        <v>263</v>
      </c>
    </row>
    <row r="5406" spans="1:14" x14ac:dyDescent="0.2">
      <c r="A5406" s="32" t="s">
        <v>380</v>
      </c>
      <c r="B5406" s="32" t="s">
        <v>385</v>
      </c>
      <c r="C5406" s="32" t="s">
        <v>36</v>
      </c>
      <c r="D5406" s="32" t="s">
        <v>77</v>
      </c>
      <c r="E5406" s="32" t="s">
        <v>69</v>
      </c>
      <c r="F5406" s="32" t="s">
        <v>115</v>
      </c>
      <c r="G5406" s="32">
        <v>13472</v>
      </c>
      <c r="H5406" s="32">
        <v>13362</v>
      </c>
      <c r="I5406" s="32">
        <v>665</v>
      </c>
      <c r="J5406" s="32">
        <v>12697</v>
      </c>
      <c r="K5406" s="32">
        <v>118471.1</v>
      </c>
      <c r="L5406" s="32">
        <v>37465.9</v>
      </c>
      <c r="M5406" s="32"/>
      <c r="N5406" s="32" t="s">
        <v>263</v>
      </c>
    </row>
    <row r="5407" spans="1:14" x14ac:dyDescent="0.2">
      <c r="A5407" s="32" t="s">
        <v>380</v>
      </c>
      <c r="B5407" s="32" t="s">
        <v>386</v>
      </c>
      <c r="C5407" s="32" t="s">
        <v>44</v>
      </c>
      <c r="D5407" s="32" t="s">
        <v>77</v>
      </c>
      <c r="E5407" s="32" t="s">
        <v>69</v>
      </c>
      <c r="F5407" s="32" t="s">
        <v>115</v>
      </c>
      <c r="G5407" s="32">
        <v>13721</v>
      </c>
      <c r="H5407" s="32">
        <v>13599</v>
      </c>
      <c r="I5407" s="32">
        <v>684</v>
      </c>
      <c r="J5407" s="32">
        <v>12915</v>
      </c>
      <c r="K5407" s="32">
        <v>118944</v>
      </c>
      <c r="L5407" s="32">
        <v>40409</v>
      </c>
      <c r="M5407" s="32"/>
      <c r="N5407" s="32" t="s">
        <v>263</v>
      </c>
    </row>
    <row r="5408" spans="1:14" x14ac:dyDescent="0.2">
      <c r="A5408" s="32" t="s">
        <v>380</v>
      </c>
      <c r="B5408" s="32" t="s">
        <v>387</v>
      </c>
      <c r="C5408" s="32" t="s">
        <v>24</v>
      </c>
      <c r="D5408" s="32" t="s">
        <v>77</v>
      </c>
      <c r="E5408" s="32" t="s">
        <v>69</v>
      </c>
      <c r="F5408" s="32" t="s">
        <v>115</v>
      </c>
      <c r="G5408" s="32">
        <v>14039</v>
      </c>
      <c r="H5408" s="32">
        <v>13932</v>
      </c>
      <c r="I5408" s="32">
        <v>641</v>
      </c>
      <c r="J5408" s="32">
        <v>13291</v>
      </c>
      <c r="K5408" s="32">
        <v>115732.8</v>
      </c>
      <c r="L5408" s="32">
        <v>43395.199999999997</v>
      </c>
      <c r="M5408" s="32"/>
      <c r="N5408" s="32" t="s">
        <v>263</v>
      </c>
    </row>
    <row r="5409" spans="1:14" x14ac:dyDescent="0.2">
      <c r="A5409" s="32" t="s">
        <v>380</v>
      </c>
      <c r="B5409" s="32" t="s">
        <v>388</v>
      </c>
      <c r="C5409" s="32" t="s">
        <v>13</v>
      </c>
      <c r="D5409" s="32" t="s">
        <v>77</v>
      </c>
      <c r="E5409" s="32" t="s">
        <v>69</v>
      </c>
      <c r="F5409" s="32" t="s">
        <v>115</v>
      </c>
      <c r="G5409" s="32">
        <v>14008</v>
      </c>
      <c r="H5409" s="32">
        <v>14002</v>
      </c>
      <c r="I5409" s="32">
        <v>687</v>
      </c>
      <c r="J5409" s="32">
        <v>13315</v>
      </c>
      <c r="K5409" s="32">
        <v>120168.6</v>
      </c>
      <c r="L5409" s="32">
        <v>42722.400000000001</v>
      </c>
      <c r="M5409" s="32"/>
      <c r="N5409" s="32" t="s">
        <v>263</v>
      </c>
    </row>
    <row r="5410" spans="1:14" x14ac:dyDescent="0.2">
      <c r="A5410" s="32" t="s">
        <v>380</v>
      </c>
      <c r="B5410" s="32" t="s">
        <v>389</v>
      </c>
      <c r="C5410" s="32" t="s">
        <v>65</v>
      </c>
      <c r="D5410" s="32" t="s">
        <v>77</v>
      </c>
      <c r="E5410" s="32" t="s">
        <v>69</v>
      </c>
      <c r="F5410" s="32" t="s">
        <v>115</v>
      </c>
      <c r="G5410" s="32">
        <v>14669</v>
      </c>
      <c r="H5410" s="32">
        <v>14555</v>
      </c>
      <c r="I5410" s="32">
        <v>774</v>
      </c>
      <c r="J5410" s="32">
        <v>13781</v>
      </c>
      <c r="K5410" s="32">
        <v>126851.5</v>
      </c>
      <c r="L5410" s="32">
        <v>43087.5</v>
      </c>
      <c r="M5410" s="32"/>
      <c r="N5410" s="32" t="s">
        <v>263</v>
      </c>
    </row>
    <row r="5411" spans="1:14" x14ac:dyDescent="0.2">
      <c r="A5411" s="32" t="s">
        <v>380</v>
      </c>
      <c r="B5411" s="32" t="s">
        <v>390</v>
      </c>
      <c r="C5411" s="32" t="s">
        <v>14</v>
      </c>
      <c r="D5411" s="32" t="s">
        <v>77</v>
      </c>
      <c r="E5411" s="32" t="s">
        <v>69</v>
      </c>
      <c r="F5411" s="32" t="s">
        <v>115</v>
      </c>
      <c r="G5411" s="32">
        <v>14864</v>
      </c>
      <c r="H5411" s="32">
        <v>14660</v>
      </c>
      <c r="I5411" s="32">
        <v>681</v>
      </c>
      <c r="J5411" s="32">
        <v>13979</v>
      </c>
      <c r="K5411" s="32">
        <v>122672.1</v>
      </c>
      <c r="L5411" s="32">
        <v>42537.9</v>
      </c>
      <c r="M5411" s="32"/>
      <c r="N5411" s="32" t="s">
        <v>263</v>
      </c>
    </row>
    <row r="5412" spans="1:14" x14ac:dyDescent="0.2">
      <c r="A5412" s="32" t="s">
        <v>380</v>
      </c>
      <c r="B5412" s="32" t="s">
        <v>391</v>
      </c>
      <c r="C5412" s="32" t="s">
        <v>11</v>
      </c>
      <c r="D5412" s="32" t="s">
        <v>77</v>
      </c>
      <c r="E5412" s="32" t="s">
        <v>69</v>
      </c>
      <c r="F5412" s="32" t="s">
        <v>115</v>
      </c>
      <c r="G5412" s="32">
        <v>12478</v>
      </c>
      <c r="H5412" s="32">
        <v>11285</v>
      </c>
      <c r="I5412" s="32">
        <v>319</v>
      </c>
      <c r="J5412" s="32">
        <v>10966</v>
      </c>
      <c r="K5412" s="32">
        <v>94322.6</v>
      </c>
      <c r="L5412" s="32">
        <v>28303.4</v>
      </c>
      <c r="M5412" s="32"/>
      <c r="N5412" s="32" t="s">
        <v>263</v>
      </c>
    </row>
    <row r="5413" spans="1:14" x14ac:dyDescent="0.2">
      <c r="A5413" s="32" t="s">
        <v>380</v>
      </c>
      <c r="B5413" s="32" t="s">
        <v>392</v>
      </c>
      <c r="C5413" s="32" t="s">
        <v>60</v>
      </c>
      <c r="D5413" s="32" t="s">
        <v>77</v>
      </c>
      <c r="E5413" s="32" t="s">
        <v>69</v>
      </c>
      <c r="F5413" s="32" t="s">
        <v>115</v>
      </c>
      <c r="G5413" s="32">
        <v>10124</v>
      </c>
      <c r="H5413" s="32">
        <v>8867</v>
      </c>
      <c r="I5413" s="32">
        <v>261</v>
      </c>
      <c r="J5413" s="32">
        <v>8606</v>
      </c>
      <c r="K5413" s="32">
        <v>74775.5</v>
      </c>
      <c r="L5413" s="32">
        <v>23241.5</v>
      </c>
      <c r="M5413" s="32"/>
      <c r="N5413" s="32" t="s">
        <v>263</v>
      </c>
    </row>
    <row r="5414" spans="1:14" x14ac:dyDescent="0.2">
      <c r="A5414" s="32" t="s">
        <v>380</v>
      </c>
      <c r="B5414" s="32" t="s">
        <v>381</v>
      </c>
      <c r="C5414" s="32" t="s">
        <v>10</v>
      </c>
      <c r="D5414" s="32" t="s">
        <v>34</v>
      </c>
      <c r="E5414" s="32" t="s">
        <v>163</v>
      </c>
      <c r="F5414" s="32" t="s">
        <v>115</v>
      </c>
      <c r="G5414" s="32">
        <v>1493</v>
      </c>
      <c r="H5414" s="32">
        <v>1154</v>
      </c>
      <c r="I5414" s="32">
        <v>60</v>
      </c>
      <c r="J5414" s="32">
        <v>1094</v>
      </c>
      <c r="K5414" s="32">
        <v>8459.84</v>
      </c>
      <c r="L5414" s="32">
        <v>2496.7600000000002</v>
      </c>
      <c r="M5414" s="32"/>
      <c r="N5414" s="32" t="s">
        <v>264</v>
      </c>
    </row>
    <row r="5415" spans="1:14" x14ac:dyDescent="0.2">
      <c r="A5415" s="32" t="s">
        <v>380</v>
      </c>
      <c r="B5415" s="32" t="s">
        <v>382</v>
      </c>
      <c r="C5415" s="32" t="s">
        <v>33</v>
      </c>
      <c r="D5415" s="32" t="s">
        <v>34</v>
      </c>
      <c r="E5415" s="32" t="s">
        <v>163</v>
      </c>
      <c r="F5415" s="32" t="s">
        <v>115</v>
      </c>
      <c r="G5415" s="32">
        <v>1699</v>
      </c>
      <c r="H5415" s="32">
        <v>1249</v>
      </c>
      <c r="I5415" s="32">
        <v>108</v>
      </c>
      <c r="J5415" s="32">
        <v>1141</v>
      </c>
      <c r="K5415" s="32">
        <v>8575.5616666666701</v>
      </c>
      <c r="L5415" s="32">
        <v>2695.7550000000001</v>
      </c>
      <c r="M5415" s="32"/>
      <c r="N5415" s="32" t="s">
        <v>264</v>
      </c>
    </row>
    <row r="5416" spans="1:14" x14ac:dyDescent="0.2">
      <c r="A5416" s="32" t="s">
        <v>380</v>
      </c>
      <c r="B5416" s="32" t="s">
        <v>383</v>
      </c>
      <c r="C5416" s="32" t="s">
        <v>79</v>
      </c>
      <c r="D5416" s="32" t="s">
        <v>34</v>
      </c>
      <c r="E5416" s="32" t="s">
        <v>163</v>
      </c>
      <c r="F5416" s="32" t="s">
        <v>115</v>
      </c>
      <c r="G5416" s="32">
        <v>1918</v>
      </c>
      <c r="H5416" s="32">
        <v>1420</v>
      </c>
      <c r="I5416" s="32">
        <v>145</v>
      </c>
      <c r="J5416" s="32">
        <v>1275</v>
      </c>
      <c r="K5416" s="32">
        <v>9781.8733333333294</v>
      </c>
      <c r="L5416" s="32">
        <v>3465.19333333333</v>
      </c>
      <c r="M5416" s="32"/>
      <c r="N5416" s="32" t="s">
        <v>264</v>
      </c>
    </row>
    <row r="5417" spans="1:14" x14ac:dyDescent="0.2">
      <c r="A5417" s="32" t="s">
        <v>380</v>
      </c>
      <c r="B5417" s="32" t="s">
        <v>384</v>
      </c>
      <c r="C5417" s="32" t="s">
        <v>58</v>
      </c>
      <c r="D5417" s="32" t="s">
        <v>34</v>
      </c>
      <c r="E5417" s="32" t="s">
        <v>163</v>
      </c>
      <c r="F5417" s="32" t="s">
        <v>115</v>
      </c>
      <c r="G5417" s="32">
        <v>2117</v>
      </c>
      <c r="H5417" s="32">
        <v>1714</v>
      </c>
      <c r="I5417" s="32">
        <v>139</v>
      </c>
      <c r="J5417" s="32">
        <v>1575</v>
      </c>
      <c r="K5417" s="32">
        <v>12248.2283333333</v>
      </c>
      <c r="L5417" s="32">
        <v>3640.9216666666698</v>
      </c>
      <c r="M5417" s="32"/>
      <c r="N5417" s="32" t="s">
        <v>264</v>
      </c>
    </row>
    <row r="5418" spans="1:14" x14ac:dyDescent="0.2">
      <c r="A5418" s="32" t="s">
        <v>380</v>
      </c>
      <c r="B5418" s="32" t="s">
        <v>385</v>
      </c>
      <c r="C5418" s="32" t="s">
        <v>36</v>
      </c>
      <c r="D5418" s="32" t="s">
        <v>34</v>
      </c>
      <c r="E5418" s="32" t="s">
        <v>163</v>
      </c>
      <c r="F5418" s="32" t="s">
        <v>115</v>
      </c>
      <c r="G5418" s="32">
        <v>2556</v>
      </c>
      <c r="H5418" s="32">
        <v>2053</v>
      </c>
      <c r="I5418" s="32">
        <v>154</v>
      </c>
      <c r="J5418" s="32">
        <v>1899</v>
      </c>
      <c r="K5418" s="32">
        <v>14463.05</v>
      </c>
      <c r="L5418" s="32">
        <v>4593.3833333333296</v>
      </c>
      <c r="M5418" s="32"/>
      <c r="N5418" s="32" t="s">
        <v>264</v>
      </c>
    </row>
    <row r="5419" spans="1:14" x14ac:dyDescent="0.2">
      <c r="A5419" s="32" t="s">
        <v>380</v>
      </c>
      <c r="B5419" s="32" t="s">
        <v>386</v>
      </c>
      <c r="C5419" s="32" t="s">
        <v>44</v>
      </c>
      <c r="D5419" s="32" t="s">
        <v>34</v>
      </c>
      <c r="E5419" s="32" t="s">
        <v>163</v>
      </c>
      <c r="F5419" s="32" t="s">
        <v>115</v>
      </c>
      <c r="G5419" s="32">
        <v>2666</v>
      </c>
      <c r="H5419" s="32">
        <v>2224</v>
      </c>
      <c r="I5419" s="32">
        <v>139</v>
      </c>
      <c r="J5419" s="32">
        <v>2085</v>
      </c>
      <c r="K5419" s="32">
        <v>15992.936666666699</v>
      </c>
      <c r="L5419" s="32">
        <v>5308.9633333333304</v>
      </c>
      <c r="M5419" s="32"/>
      <c r="N5419" s="32" t="s">
        <v>264</v>
      </c>
    </row>
    <row r="5420" spans="1:14" x14ac:dyDescent="0.2">
      <c r="A5420" s="32" t="s">
        <v>380</v>
      </c>
      <c r="B5420" s="32" t="s">
        <v>387</v>
      </c>
      <c r="C5420" s="32" t="s">
        <v>24</v>
      </c>
      <c r="D5420" s="32" t="s">
        <v>34</v>
      </c>
      <c r="E5420" s="32" t="s">
        <v>163</v>
      </c>
      <c r="F5420" s="32" t="s">
        <v>115</v>
      </c>
      <c r="G5420" s="32">
        <v>2659</v>
      </c>
      <c r="H5420" s="32">
        <v>2162</v>
      </c>
      <c r="I5420" s="32">
        <v>96</v>
      </c>
      <c r="J5420" s="32">
        <v>2066</v>
      </c>
      <c r="K5420" s="32">
        <v>16216.405000000001</v>
      </c>
      <c r="L5420" s="32">
        <v>5641.9116666666696</v>
      </c>
      <c r="M5420" s="32"/>
      <c r="N5420" s="32" t="s">
        <v>264</v>
      </c>
    </row>
    <row r="5421" spans="1:14" x14ac:dyDescent="0.2">
      <c r="A5421" s="32" t="s">
        <v>380</v>
      </c>
      <c r="B5421" s="32" t="s">
        <v>388</v>
      </c>
      <c r="C5421" s="32" t="s">
        <v>13</v>
      </c>
      <c r="D5421" s="32" t="s">
        <v>34</v>
      </c>
      <c r="E5421" s="32" t="s">
        <v>163</v>
      </c>
      <c r="F5421" s="32" t="s">
        <v>115</v>
      </c>
      <c r="G5421" s="32">
        <v>2672</v>
      </c>
      <c r="H5421" s="32">
        <v>2252</v>
      </c>
      <c r="I5421" s="32">
        <v>134</v>
      </c>
      <c r="J5421" s="32">
        <v>2118</v>
      </c>
      <c r="K5421" s="32">
        <v>17025.365000000002</v>
      </c>
      <c r="L5421" s="32">
        <v>6379.9683333333296</v>
      </c>
      <c r="M5421" s="32"/>
      <c r="N5421" s="32" t="s">
        <v>264</v>
      </c>
    </row>
    <row r="5422" spans="1:14" x14ac:dyDescent="0.2">
      <c r="A5422" s="32" t="s">
        <v>380</v>
      </c>
      <c r="B5422" s="32" t="s">
        <v>389</v>
      </c>
      <c r="C5422" s="32" t="s">
        <v>65</v>
      </c>
      <c r="D5422" s="32" t="s">
        <v>34</v>
      </c>
      <c r="E5422" s="32" t="s">
        <v>163</v>
      </c>
      <c r="F5422" s="32" t="s">
        <v>115</v>
      </c>
      <c r="G5422" s="32">
        <v>2691</v>
      </c>
      <c r="H5422" s="32">
        <v>2287</v>
      </c>
      <c r="I5422" s="32">
        <v>125</v>
      </c>
      <c r="J5422" s="32">
        <v>2162</v>
      </c>
      <c r="K5422" s="32">
        <v>16884.868333333299</v>
      </c>
      <c r="L5422" s="32">
        <v>5466.7150000000001</v>
      </c>
      <c r="M5422" s="32"/>
      <c r="N5422" s="32" t="s">
        <v>264</v>
      </c>
    </row>
    <row r="5423" spans="1:14" x14ac:dyDescent="0.2">
      <c r="A5423" s="32" t="s">
        <v>380</v>
      </c>
      <c r="B5423" s="32" t="s">
        <v>390</v>
      </c>
      <c r="C5423" s="32" t="s">
        <v>14</v>
      </c>
      <c r="D5423" s="32" t="s">
        <v>34</v>
      </c>
      <c r="E5423" s="32" t="s">
        <v>163</v>
      </c>
      <c r="F5423" s="32" t="s">
        <v>115</v>
      </c>
      <c r="G5423" s="32">
        <v>2535</v>
      </c>
      <c r="H5423" s="32">
        <v>2136</v>
      </c>
      <c r="I5423" s="32">
        <v>90</v>
      </c>
      <c r="J5423" s="32">
        <v>2046</v>
      </c>
      <c r="K5423" s="32">
        <v>16156.684999999999</v>
      </c>
      <c r="L5423" s="32">
        <v>4948.8983333333299</v>
      </c>
      <c r="M5423" s="32"/>
      <c r="N5423" s="32" t="s">
        <v>264</v>
      </c>
    </row>
    <row r="5424" spans="1:14" x14ac:dyDescent="0.2">
      <c r="A5424" s="32" t="s">
        <v>380</v>
      </c>
      <c r="B5424" s="32" t="s">
        <v>391</v>
      </c>
      <c r="C5424" s="32" t="s">
        <v>11</v>
      </c>
      <c r="D5424" s="32" t="s">
        <v>34</v>
      </c>
      <c r="E5424" s="32" t="s">
        <v>163</v>
      </c>
      <c r="F5424" s="32" t="s">
        <v>115</v>
      </c>
      <c r="G5424" s="32">
        <v>1609</v>
      </c>
      <c r="H5424" s="32">
        <v>1354</v>
      </c>
      <c r="I5424" s="32">
        <v>66</v>
      </c>
      <c r="J5424" s="32">
        <v>1288</v>
      </c>
      <c r="K5424" s="32">
        <v>10242.256666666701</v>
      </c>
      <c r="L5424" s="32">
        <v>2809.94333333333</v>
      </c>
      <c r="M5424" s="32"/>
      <c r="N5424" s="32" t="s">
        <v>264</v>
      </c>
    </row>
    <row r="5425" spans="1:14" x14ac:dyDescent="0.2">
      <c r="A5425" s="32" t="s">
        <v>380</v>
      </c>
      <c r="B5425" s="32" t="s">
        <v>392</v>
      </c>
      <c r="C5425" s="32" t="s">
        <v>60</v>
      </c>
      <c r="D5425" s="32" t="s">
        <v>34</v>
      </c>
      <c r="E5425" s="32" t="s">
        <v>163</v>
      </c>
      <c r="F5425" s="32" t="s">
        <v>115</v>
      </c>
      <c r="G5425" s="32">
        <v>1640</v>
      </c>
      <c r="H5425" s="32">
        <v>1294</v>
      </c>
      <c r="I5425" s="32">
        <v>85</v>
      </c>
      <c r="J5425" s="32">
        <v>1209</v>
      </c>
      <c r="K5425" s="32">
        <v>9642.1516666666703</v>
      </c>
      <c r="L5425" s="32">
        <v>3371.7816666666699</v>
      </c>
      <c r="M5425" s="32"/>
      <c r="N5425" s="32" t="s">
        <v>264</v>
      </c>
    </row>
    <row r="5426" spans="1:14" x14ac:dyDescent="0.2">
      <c r="A5426" s="32" t="s">
        <v>380</v>
      </c>
      <c r="B5426" s="32" t="s">
        <v>381</v>
      </c>
      <c r="C5426" s="32" t="s">
        <v>10</v>
      </c>
      <c r="D5426" s="32" t="s">
        <v>128</v>
      </c>
      <c r="E5426" s="32" t="s">
        <v>184</v>
      </c>
      <c r="F5426" s="32" t="s">
        <v>115</v>
      </c>
      <c r="G5426" s="32">
        <v>3104</v>
      </c>
      <c r="H5426" s="32">
        <v>2458</v>
      </c>
      <c r="I5426" s="32">
        <v>241</v>
      </c>
      <c r="J5426" s="32">
        <v>2217</v>
      </c>
      <c r="K5426" s="32">
        <v>22574.5016666667</v>
      </c>
      <c r="L5426" s="32">
        <v>8415.8816666666698</v>
      </c>
      <c r="M5426" s="32"/>
      <c r="N5426" s="32" t="s">
        <v>265</v>
      </c>
    </row>
    <row r="5427" spans="1:14" x14ac:dyDescent="0.2">
      <c r="A5427" s="32" t="s">
        <v>380</v>
      </c>
      <c r="B5427" s="32" t="s">
        <v>382</v>
      </c>
      <c r="C5427" s="32" t="s">
        <v>33</v>
      </c>
      <c r="D5427" s="32" t="s">
        <v>128</v>
      </c>
      <c r="E5427" s="32" t="s">
        <v>184</v>
      </c>
      <c r="F5427" s="32" t="s">
        <v>115</v>
      </c>
      <c r="G5427" s="32">
        <v>2938</v>
      </c>
      <c r="H5427" s="32">
        <v>2247</v>
      </c>
      <c r="I5427" s="32">
        <v>266</v>
      </c>
      <c r="J5427" s="32">
        <v>1981</v>
      </c>
      <c r="K5427" s="32">
        <v>20173.689999999999</v>
      </c>
      <c r="L5427" s="32">
        <v>7543.94333333333</v>
      </c>
      <c r="M5427" s="32"/>
      <c r="N5427" s="32" t="s">
        <v>265</v>
      </c>
    </row>
    <row r="5428" spans="1:14" x14ac:dyDescent="0.2">
      <c r="A5428" s="32" t="s">
        <v>380</v>
      </c>
      <c r="B5428" s="32" t="s">
        <v>383</v>
      </c>
      <c r="C5428" s="32" t="s">
        <v>79</v>
      </c>
      <c r="D5428" s="32" t="s">
        <v>128</v>
      </c>
      <c r="E5428" s="32" t="s">
        <v>184</v>
      </c>
      <c r="F5428" s="32" t="s">
        <v>115</v>
      </c>
      <c r="G5428" s="32">
        <v>3367</v>
      </c>
      <c r="H5428" s="32">
        <v>2733</v>
      </c>
      <c r="I5428" s="32">
        <v>237</v>
      </c>
      <c r="J5428" s="32">
        <v>2496</v>
      </c>
      <c r="K5428" s="32">
        <v>25615.031666666699</v>
      </c>
      <c r="L5428" s="32">
        <v>10153.7183333333</v>
      </c>
      <c r="M5428" s="32"/>
      <c r="N5428" s="32" t="s">
        <v>265</v>
      </c>
    </row>
    <row r="5429" spans="1:14" x14ac:dyDescent="0.2">
      <c r="A5429" s="32" t="s">
        <v>380</v>
      </c>
      <c r="B5429" s="32" t="s">
        <v>384</v>
      </c>
      <c r="C5429" s="32" t="s">
        <v>58</v>
      </c>
      <c r="D5429" s="32" t="s">
        <v>128</v>
      </c>
      <c r="E5429" s="32" t="s">
        <v>184</v>
      </c>
      <c r="F5429" s="32" t="s">
        <v>115</v>
      </c>
      <c r="G5429" s="32">
        <v>3277</v>
      </c>
      <c r="H5429" s="32">
        <v>3083</v>
      </c>
      <c r="I5429" s="32">
        <v>424</v>
      </c>
      <c r="J5429" s="32">
        <v>2659</v>
      </c>
      <c r="K5429" s="32">
        <v>27548.67</v>
      </c>
      <c r="L5429" s="32">
        <v>10053.313333333301</v>
      </c>
      <c r="M5429" s="32"/>
      <c r="N5429" s="32" t="s">
        <v>265</v>
      </c>
    </row>
    <row r="5430" spans="1:14" x14ac:dyDescent="0.2">
      <c r="A5430" s="32" t="s">
        <v>380</v>
      </c>
      <c r="B5430" s="32" t="s">
        <v>385</v>
      </c>
      <c r="C5430" s="32" t="s">
        <v>36</v>
      </c>
      <c r="D5430" s="32" t="s">
        <v>128</v>
      </c>
      <c r="E5430" s="32" t="s">
        <v>184</v>
      </c>
      <c r="F5430" s="32" t="s">
        <v>115</v>
      </c>
      <c r="G5430" s="32">
        <v>3598</v>
      </c>
      <c r="H5430" s="32">
        <v>3455</v>
      </c>
      <c r="I5430" s="32">
        <v>600</v>
      </c>
      <c r="J5430" s="32">
        <v>2855</v>
      </c>
      <c r="K5430" s="32">
        <v>29556.3066666667</v>
      </c>
      <c r="L5430" s="32">
        <v>10822.993333333299</v>
      </c>
      <c r="M5430" s="32"/>
      <c r="N5430" s="32" t="s">
        <v>265</v>
      </c>
    </row>
    <row r="5431" spans="1:14" x14ac:dyDescent="0.2">
      <c r="A5431" s="32" t="s">
        <v>380</v>
      </c>
      <c r="B5431" s="32" t="s">
        <v>386</v>
      </c>
      <c r="C5431" s="32" t="s">
        <v>44</v>
      </c>
      <c r="D5431" s="32" t="s">
        <v>128</v>
      </c>
      <c r="E5431" s="32" t="s">
        <v>184</v>
      </c>
      <c r="F5431" s="32" t="s">
        <v>115</v>
      </c>
      <c r="G5431" s="32">
        <v>3551</v>
      </c>
      <c r="H5431" s="32">
        <v>3498</v>
      </c>
      <c r="I5431" s="32">
        <v>403</v>
      </c>
      <c r="J5431" s="32">
        <v>3095</v>
      </c>
      <c r="K5431" s="32">
        <v>32232.240000000002</v>
      </c>
      <c r="L5431" s="32">
        <v>10964.5433333333</v>
      </c>
      <c r="M5431" s="32"/>
      <c r="N5431" s="32" t="s">
        <v>265</v>
      </c>
    </row>
    <row r="5432" spans="1:14" x14ac:dyDescent="0.2">
      <c r="A5432" s="32" t="s">
        <v>380</v>
      </c>
      <c r="B5432" s="32" t="s">
        <v>387</v>
      </c>
      <c r="C5432" s="32" t="s">
        <v>24</v>
      </c>
      <c r="D5432" s="32" t="s">
        <v>128</v>
      </c>
      <c r="E5432" s="32" t="s">
        <v>184</v>
      </c>
      <c r="F5432" s="32" t="s">
        <v>115</v>
      </c>
      <c r="G5432" s="32">
        <v>3562</v>
      </c>
      <c r="H5432" s="32">
        <v>3487</v>
      </c>
      <c r="I5432" s="32">
        <v>207</v>
      </c>
      <c r="J5432" s="32">
        <v>3280</v>
      </c>
      <c r="K5432" s="32">
        <v>33903.988333333298</v>
      </c>
      <c r="L5432" s="32">
        <v>12423.9783333333</v>
      </c>
      <c r="M5432" s="32"/>
      <c r="N5432" s="32" t="s">
        <v>265</v>
      </c>
    </row>
    <row r="5433" spans="1:14" x14ac:dyDescent="0.2">
      <c r="A5433" s="32" t="s">
        <v>380</v>
      </c>
      <c r="B5433" s="32" t="s">
        <v>388</v>
      </c>
      <c r="C5433" s="32" t="s">
        <v>13</v>
      </c>
      <c r="D5433" s="32" t="s">
        <v>128</v>
      </c>
      <c r="E5433" s="32" t="s">
        <v>184</v>
      </c>
      <c r="F5433" s="32" t="s">
        <v>115</v>
      </c>
      <c r="G5433" s="32">
        <v>3534</v>
      </c>
      <c r="H5433" s="32">
        <v>3478</v>
      </c>
      <c r="I5433" s="32">
        <v>258</v>
      </c>
      <c r="J5433" s="32">
        <v>3220</v>
      </c>
      <c r="K5433" s="32">
        <v>33482.598333333299</v>
      </c>
      <c r="L5433" s="32">
        <v>12836.5016666667</v>
      </c>
      <c r="M5433" s="32"/>
      <c r="N5433" s="32" t="s">
        <v>265</v>
      </c>
    </row>
    <row r="5434" spans="1:14" x14ac:dyDescent="0.2">
      <c r="A5434" s="32" t="s">
        <v>380</v>
      </c>
      <c r="B5434" s="32" t="s">
        <v>389</v>
      </c>
      <c r="C5434" s="32" t="s">
        <v>65</v>
      </c>
      <c r="D5434" s="32" t="s">
        <v>128</v>
      </c>
      <c r="E5434" s="32" t="s">
        <v>184</v>
      </c>
      <c r="F5434" s="32" t="s">
        <v>115</v>
      </c>
      <c r="G5434" s="32">
        <v>3520</v>
      </c>
      <c r="H5434" s="32">
        <v>3459</v>
      </c>
      <c r="I5434" s="32">
        <v>342</v>
      </c>
      <c r="J5434" s="32">
        <v>3117</v>
      </c>
      <c r="K5434" s="32">
        <v>31972.971666666701</v>
      </c>
      <c r="L5434" s="32">
        <v>11654.628333333299</v>
      </c>
      <c r="M5434" s="32"/>
      <c r="N5434" s="32" t="s">
        <v>265</v>
      </c>
    </row>
    <row r="5435" spans="1:14" x14ac:dyDescent="0.2">
      <c r="A5435" s="32" t="s">
        <v>380</v>
      </c>
      <c r="B5435" s="32" t="s">
        <v>390</v>
      </c>
      <c r="C5435" s="32" t="s">
        <v>14</v>
      </c>
      <c r="D5435" s="32" t="s">
        <v>128</v>
      </c>
      <c r="E5435" s="32" t="s">
        <v>184</v>
      </c>
      <c r="F5435" s="32" t="s">
        <v>115</v>
      </c>
      <c r="G5435" s="32">
        <v>3695</v>
      </c>
      <c r="H5435" s="32">
        <v>3612</v>
      </c>
      <c r="I5435" s="32">
        <v>289</v>
      </c>
      <c r="J5435" s="32">
        <v>3323</v>
      </c>
      <c r="K5435" s="32">
        <v>34224.285000000003</v>
      </c>
      <c r="L5435" s="32">
        <v>12304.365</v>
      </c>
      <c r="M5435" s="32"/>
      <c r="N5435" s="32" t="s">
        <v>265</v>
      </c>
    </row>
    <row r="5436" spans="1:14" x14ac:dyDescent="0.2">
      <c r="A5436" s="32" t="s">
        <v>380</v>
      </c>
      <c r="B5436" s="32" t="s">
        <v>391</v>
      </c>
      <c r="C5436" s="32" t="s">
        <v>11</v>
      </c>
      <c r="D5436" s="32" t="s">
        <v>128</v>
      </c>
      <c r="E5436" s="32" t="s">
        <v>184</v>
      </c>
      <c r="F5436" s="32" t="s">
        <v>115</v>
      </c>
      <c r="G5436" s="32">
        <v>3262</v>
      </c>
      <c r="H5436" s="32">
        <v>2767</v>
      </c>
      <c r="I5436" s="32">
        <v>232</v>
      </c>
      <c r="J5436" s="32">
        <v>2535</v>
      </c>
      <c r="K5436" s="32">
        <v>26134.37</v>
      </c>
      <c r="L5436" s="32">
        <v>9432.98</v>
      </c>
      <c r="M5436" s="32"/>
      <c r="N5436" s="32" t="s">
        <v>265</v>
      </c>
    </row>
    <row r="5437" spans="1:14" x14ac:dyDescent="0.2">
      <c r="A5437" s="32" t="s">
        <v>380</v>
      </c>
      <c r="B5437" s="32" t="s">
        <v>392</v>
      </c>
      <c r="C5437" s="32" t="s">
        <v>60</v>
      </c>
      <c r="D5437" s="32" t="s">
        <v>128</v>
      </c>
      <c r="E5437" s="32" t="s">
        <v>184</v>
      </c>
      <c r="F5437" s="32" t="s">
        <v>115</v>
      </c>
      <c r="G5437" s="32">
        <v>2848</v>
      </c>
      <c r="H5437" s="32">
        <v>2336</v>
      </c>
      <c r="I5437" s="32">
        <v>171</v>
      </c>
      <c r="J5437" s="32">
        <v>2165</v>
      </c>
      <c r="K5437" s="32">
        <v>22213.268333333301</v>
      </c>
      <c r="L5437" s="32">
        <v>7778.2150000000001</v>
      </c>
      <c r="M5437" s="32"/>
      <c r="N5437" s="32" t="s">
        <v>265</v>
      </c>
    </row>
    <row r="5438" spans="1:14" x14ac:dyDescent="0.2">
      <c r="A5438" s="32" t="s">
        <v>380</v>
      </c>
      <c r="B5438" s="32" t="s">
        <v>381</v>
      </c>
      <c r="C5438" s="32" t="s">
        <v>10</v>
      </c>
      <c r="D5438" s="32" t="s">
        <v>206</v>
      </c>
      <c r="E5438" s="32" t="s">
        <v>215</v>
      </c>
      <c r="F5438" s="32" t="s">
        <v>115</v>
      </c>
      <c r="G5438" s="32">
        <v>118</v>
      </c>
      <c r="H5438" s="32">
        <v>116</v>
      </c>
      <c r="I5438" s="32">
        <v>15</v>
      </c>
      <c r="J5438" s="32">
        <v>101</v>
      </c>
      <c r="K5438" s="32">
        <v>312</v>
      </c>
      <c r="L5438" s="32">
        <v>336</v>
      </c>
      <c r="M5438" s="32"/>
      <c r="N5438" s="32" t="s">
        <v>266</v>
      </c>
    </row>
    <row r="5439" spans="1:14" x14ac:dyDescent="0.2">
      <c r="A5439" s="32" t="s">
        <v>380</v>
      </c>
      <c r="B5439" s="32" t="s">
        <v>382</v>
      </c>
      <c r="C5439" s="32" t="s">
        <v>33</v>
      </c>
      <c r="D5439" s="32" t="s">
        <v>206</v>
      </c>
      <c r="E5439" s="32" t="s">
        <v>215</v>
      </c>
      <c r="F5439" s="32" t="s">
        <v>115</v>
      </c>
      <c r="G5439" s="32">
        <v>148</v>
      </c>
      <c r="H5439" s="32">
        <v>145</v>
      </c>
      <c r="I5439" s="32">
        <v>10</v>
      </c>
      <c r="J5439" s="32">
        <v>135</v>
      </c>
      <c r="K5439" s="32">
        <v>416</v>
      </c>
      <c r="L5439" s="32">
        <v>629</v>
      </c>
      <c r="M5439" s="32"/>
      <c r="N5439" s="32" t="s">
        <v>266</v>
      </c>
    </row>
    <row r="5440" spans="1:14" x14ac:dyDescent="0.2">
      <c r="A5440" s="32" t="s">
        <v>380</v>
      </c>
      <c r="B5440" s="32" t="s">
        <v>383</v>
      </c>
      <c r="C5440" s="32" t="s">
        <v>79</v>
      </c>
      <c r="D5440" s="32" t="s">
        <v>206</v>
      </c>
      <c r="E5440" s="32" t="s">
        <v>215</v>
      </c>
      <c r="F5440" s="32" t="s">
        <v>115</v>
      </c>
      <c r="G5440" s="32">
        <v>199</v>
      </c>
      <c r="H5440" s="32">
        <v>195</v>
      </c>
      <c r="I5440" s="32">
        <v>23</v>
      </c>
      <c r="J5440" s="32">
        <v>172</v>
      </c>
      <c r="K5440" s="32">
        <v>542</v>
      </c>
      <c r="L5440" s="32">
        <v>652</v>
      </c>
      <c r="M5440" s="32"/>
      <c r="N5440" s="32" t="s">
        <v>266</v>
      </c>
    </row>
    <row r="5441" spans="1:14" x14ac:dyDescent="0.2">
      <c r="A5441" s="32" t="s">
        <v>380</v>
      </c>
      <c r="B5441" s="32" t="s">
        <v>384</v>
      </c>
      <c r="C5441" s="32" t="s">
        <v>58</v>
      </c>
      <c r="D5441" s="32" t="s">
        <v>206</v>
      </c>
      <c r="E5441" s="32" t="s">
        <v>215</v>
      </c>
      <c r="F5441" s="32" t="s">
        <v>115</v>
      </c>
      <c r="G5441" s="32">
        <v>230</v>
      </c>
      <c r="H5441" s="32">
        <v>229</v>
      </c>
      <c r="I5441" s="32">
        <v>9</v>
      </c>
      <c r="J5441" s="32">
        <v>220</v>
      </c>
      <c r="K5441" s="32">
        <v>764</v>
      </c>
      <c r="L5441" s="32">
        <v>939</v>
      </c>
      <c r="M5441" s="32"/>
      <c r="N5441" s="32" t="s">
        <v>266</v>
      </c>
    </row>
    <row r="5442" spans="1:14" x14ac:dyDescent="0.2">
      <c r="A5442" s="32" t="s">
        <v>380</v>
      </c>
      <c r="B5442" s="32" t="s">
        <v>385</v>
      </c>
      <c r="C5442" s="32" t="s">
        <v>36</v>
      </c>
      <c r="D5442" s="32" t="s">
        <v>206</v>
      </c>
      <c r="E5442" s="32" t="s">
        <v>215</v>
      </c>
      <c r="F5442" s="32" t="s">
        <v>115</v>
      </c>
      <c r="G5442" s="32">
        <v>266</v>
      </c>
      <c r="H5442" s="32">
        <v>262</v>
      </c>
      <c r="I5442" s="32">
        <v>1</v>
      </c>
      <c r="J5442" s="32">
        <v>261</v>
      </c>
      <c r="K5442" s="32">
        <v>958.9</v>
      </c>
      <c r="L5442" s="32">
        <v>963.1</v>
      </c>
      <c r="M5442" s="32"/>
      <c r="N5442" s="32" t="s">
        <v>266</v>
      </c>
    </row>
    <row r="5443" spans="1:14" x14ac:dyDescent="0.2">
      <c r="A5443" s="32" t="s">
        <v>380</v>
      </c>
      <c r="B5443" s="32" t="s">
        <v>386</v>
      </c>
      <c r="C5443" s="32" t="s">
        <v>44</v>
      </c>
      <c r="D5443" s="32" t="s">
        <v>206</v>
      </c>
      <c r="E5443" s="32" t="s">
        <v>215</v>
      </c>
      <c r="F5443" s="32" t="s">
        <v>115</v>
      </c>
      <c r="G5443" s="32">
        <v>295</v>
      </c>
      <c r="H5443" s="32">
        <v>290</v>
      </c>
      <c r="I5443" s="32">
        <v>4</v>
      </c>
      <c r="J5443" s="32">
        <v>286</v>
      </c>
      <c r="K5443" s="32">
        <v>1001</v>
      </c>
      <c r="L5443" s="32">
        <v>994</v>
      </c>
      <c r="M5443" s="32"/>
      <c r="N5443" s="32" t="s">
        <v>266</v>
      </c>
    </row>
    <row r="5444" spans="1:14" x14ac:dyDescent="0.2">
      <c r="A5444" s="32" t="s">
        <v>380</v>
      </c>
      <c r="B5444" s="32" t="s">
        <v>387</v>
      </c>
      <c r="C5444" s="32" t="s">
        <v>24</v>
      </c>
      <c r="D5444" s="32" t="s">
        <v>206</v>
      </c>
      <c r="E5444" s="32" t="s">
        <v>215</v>
      </c>
      <c r="F5444" s="32" t="s">
        <v>115</v>
      </c>
      <c r="G5444" s="32">
        <v>291</v>
      </c>
      <c r="H5444" s="32">
        <v>285</v>
      </c>
      <c r="I5444" s="32">
        <v>8</v>
      </c>
      <c r="J5444" s="32">
        <v>277</v>
      </c>
      <c r="K5444" s="32">
        <v>977.4</v>
      </c>
      <c r="L5444" s="32">
        <v>766.6</v>
      </c>
      <c r="M5444" s="32"/>
      <c r="N5444" s="32" t="s">
        <v>266</v>
      </c>
    </row>
    <row r="5445" spans="1:14" x14ac:dyDescent="0.2">
      <c r="A5445" s="32" t="s">
        <v>380</v>
      </c>
      <c r="B5445" s="32" t="s">
        <v>388</v>
      </c>
      <c r="C5445" s="32" t="s">
        <v>13</v>
      </c>
      <c r="D5445" s="32" t="s">
        <v>206</v>
      </c>
      <c r="E5445" s="32" t="s">
        <v>215</v>
      </c>
      <c r="F5445" s="32" t="s">
        <v>115</v>
      </c>
      <c r="G5445" s="32">
        <v>290</v>
      </c>
      <c r="H5445" s="32">
        <v>285</v>
      </c>
      <c r="I5445" s="32">
        <v>1</v>
      </c>
      <c r="J5445" s="32">
        <v>284</v>
      </c>
      <c r="K5445" s="32">
        <v>1005</v>
      </c>
      <c r="L5445" s="32">
        <v>994.71666666666704</v>
      </c>
      <c r="M5445" s="32"/>
      <c r="N5445" s="32" t="s">
        <v>266</v>
      </c>
    </row>
    <row r="5446" spans="1:14" x14ac:dyDescent="0.2">
      <c r="A5446" s="32" t="s">
        <v>380</v>
      </c>
      <c r="B5446" s="32" t="s">
        <v>389</v>
      </c>
      <c r="C5446" s="32" t="s">
        <v>65</v>
      </c>
      <c r="D5446" s="32" t="s">
        <v>206</v>
      </c>
      <c r="E5446" s="32" t="s">
        <v>215</v>
      </c>
      <c r="F5446" s="32" t="s">
        <v>115</v>
      </c>
      <c r="G5446" s="32">
        <v>290</v>
      </c>
      <c r="H5446" s="32">
        <v>288</v>
      </c>
      <c r="I5446" s="32">
        <v>23</v>
      </c>
      <c r="J5446" s="32">
        <v>265</v>
      </c>
      <c r="K5446" s="32">
        <v>937</v>
      </c>
      <c r="L5446" s="32">
        <v>654</v>
      </c>
      <c r="M5446" s="32"/>
      <c r="N5446" s="32" t="s">
        <v>266</v>
      </c>
    </row>
    <row r="5447" spans="1:14" x14ac:dyDescent="0.2">
      <c r="A5447" s="32" t="s">
        <v>380</v>
      </c>
      <c r="B5447" s="32" t="s">
        <v>390</v>
      </c>
      <c r="C5447" s="32" t="s">
        <v>14</v>
      </c>
      <c r="D5447" s="32" t="s">
        <v>206</v>
      </c>
      <c r="E5447" s="32" t="s">
        <v>215</v>
      </c>
      <c r="F5447" s="32" t="s">
        <v>115</v>
      </c>
      <c r="G5447" s="32">
        <v>282</v>
      </c>
      <c r="H5447" s="32">
        <v>277</v>
      </c>
      <c r="I5447" s="32">
        <v>1</v>
      </c>
      <c r="J5447" s="32">
        <v>276</v>
      </c>
      <c r="K5447" s="32">
        <v>896.5</v>
      </c>
      <c r="L5447" s="32">
        <v>916.5</v>
      </c>
      <c r="M5447" s="32"/>
      <c r="N5447" s="32" t="s">
        <v>266</v>
      </c>
    </row>
    <row r="5448" spans="1:14" x14ac:dyDescent="0.2">
      <c r="A5448" s="32" t="s">
        <v>380</v>
      </c>
      <c r="B5448" s="32" t="s">
        <v>391</v>
      </c>
      <c r="C5448" s="32" t="s">
        <v>11</v>
      </c>
      <c r="D5448" s="32" t="s">
        <v>206</v>
      </c>
      <c r="E5448" s="32" t="s">
        <v>215</v>
      </c>
      <c r="F5448" s="32" t="s">
        <v>115</v>
      </c>
      <c r="G5448" s="32">
        <v>166</v>
      </c>
      <c r="H5448" s="32">
        <v>163</v>
      </c>
      <c r="I5448" s="32">
        <v>10</v>
      </c>
      <c r="J5448" s="32">
        <v>153</v>
      </c>
      <c r="K5448" s="32">
        <v>477</v>
      </c>
      <c r="L5448" s="32">
        <v>441</v>
      </c>
      <c r="M5448" s="32"/>
      <c r="N5448" s="32" t="s">
        <v>266</v>
      </c>
    </row>
    <row r="5449" spans="1:14" x14ac:dyDescent="0.2">
      <c r="A5449" s="32" t="s">
        <v>380</v>
      </c>
      <c r="B5449" s="32" t="s">
        <v>392</v>
      </c>
      <c r="C5449" s="32" t="s">
        <v>60</v>
      </c>
      <c r="D5449" s="32" t="s">
        <v>206</v>
      </c>
      <c r="E5449" s="32" t="s">
        <v>215</v>
      </c>
      <c r="F5449" s="32" t="s">
        <v>115</v>
      </c>
      <c r="G5449" s="32">
        <v>112</v>
      </c>
      <c r="H5449" s="32">
        <v>109</v>
      </c>
      <c r="I5449" s="32">
        <v>9</v>
      </c>
      <c r="J5449" s="32">
        <v>100</v>
      </c>
      <c r="K5449" s="32">
        <v>315</v>
      </c>
      <c r="L5449" s="32">
        <v>255</v>
      </c>
      <c r="M5449" s="32"/>
      <c r="N5449" s="32" t="s">
        <v>266</v>
      </c>
    </row>
    <row r="5450" spans="1:14" x14ac:dyDescent="0.2">
      <c r="A5450" s="32" t="s">
        <v>380</v>
      </c>
      <c r="B5450" s="32" t="s">
        <v>381</v>
      </c>
      <c r="C5450" s="32" t="s">
        <v>10</v>
      </c>
      <c r="D5450" s="32" t="s">
        <v>68</v>
      </c>
      <c r="E5450" s="32" t="s">
        <v>8</v>
      </c>
      <c r="F5450" s="32" t="s">
        <v>115</v>
      </c>
      <c r="G5450" s="32">
        <v>2696</v>
      </c>
      <c r="H5450" s="32">
        <v>2087</v>
      </c>
      <c r="I5450" s="32">
        <v>53</v>
      </c>
      <c r="J5450" s="32">
        <v>2034</v>
      </c>
      <c r="K5450" s="32">
        <v>17112.561666666701</v>
      </c>
      <c r="L5450" s="32">
        <v>3938.0383333333298</v>
      </c>
      <c r="M5450" s="32"/>
      <c r="N5450" s="32" t="s">
        <v>267</v>
      </c>
    </row>
    <row r="5451" spans="1:14" x14ac:dyDescent="0.2">
      <c r="A5451" s="32" t="s">
        <v>380</v>
      </c>
      <c r="B5451" s="32" t="s">
        <v>382</v>
      </c>
      <c r="C5451" s="32" t="s">
        <v>33</v>
      </c>
      <c r="D5451" s="32" t="s">
        <v>68</v>
      </c>
      <c r="E5451" s="32" t="s">
        <v>8</v>
      </c>
      <c r="F5451" s="32" t="s">
        <v>115</v>
      </c>
      <c r="G5451" s="32">
        <v>2821</v>
      </c>
      <c r="H5451" s="32">
        <v>2339</v>
      </c>
      <c r="I5451" s="32">
        <v>61</v>
      </c>
      <c r="J5451" s="32">
        <v>2278</v>
      </c>
      <c r="K5451" s="32">
        <v>17209.496666666699</v>
      </c>
      <c r="L5451" s="32">
        <v>4988.3033333333296</v>
      </c>
      <c r="M5451" s="32"/>
      <c r="N5451" s="32" t="s">
        <v>267</v>
      </c>
    </row>
    <row r="5452" spans="1:14" x14ac:dyDescent="0.2">
      <c r="A5452" s="32" t="s">
        <v>380</v>
      </c>
      <c r="B5452" s="32" t="s">
        <v>383</v>
      </c>
      <c r="C5452" s="32" t="s">
        <v>79</v>
      </c>
      <c r="D5452" s="32" t="s">
        <v>68</v>
      </c>
      <c r="E5452" s="32" t="s">
        <v>8</v>
      </c>
      <c r="F5452" s="32" t="s">
        <v>115</v>
      </c>
      <c r="G5452" s="32">
        <v>3408</v>
      </c>
      <c r="H5452" s="32">
        <v>2908</v>
      </c>
      <c r="I5452" s="32">
        <v>104</v>
      </c>
      <c r="J5452" s="32">
        <v>2804</v>
      </c>
      <c r="K5452" s="32">
        <v>23123.4633333333</v>
      </c>
      <c r="L5452" s="32">
        <v>6870.8366666666698</v>
      </c>
      <c r="M5452" s="32"/>
      <c r="N5452" s="32" t="s">
        <v>267</v>
      </c>
    </row>
    <row r="5453" spans="1:14" x14ac:dyDescent="0.2">
      <c r="A5453" s="32" t="s">
        <v>380</v>
      </c>
      <c r="B5453" s="32" t="s">
        <v>384</v>
      </c>
      <c r="C5453" s="32" t="s">
        <v>58</v>
      </c>
      <c r="D5453" s="32" t="s">
        <v>68</v>
      </c>
      <c r="E5453" s="32" t="s">
        <v>8</v>
      </c>
      <c r="F5453" s="32" t="s">
        <v>115</v>
      </c>
      <c r="G5453" s="32">
        <v>3883</v>
      </c>
      <c r="H5453" s="32">
        <v>3479</v>
      </c>
      <c r="I5453" s="32">
        <v>127</v>
      </c>
      <c r="J5453" s="32">
        <v>3352</v>
      </c>
      <c r="K5453" s="32">
        <v>25897.715</v>
      </c>
      <c r="L5453" s="32">
        <v>8942.3183333333309</v>
      </c>
      <c r="M5453" s="32"/>
      <c r="N5453" s="32" t="s">
        <v>267</v>
      </c>
    </row>
    <row r="5454" spans="1:14" x14ac:dyDescent="0.2">
      <c r="A5454" s="32" t="s">
        <v>380</v>
      </c>
      <c r="B5454" s="32" t="s">
        <v>385</v>
      </c>
      <c r="C5454" s="32" t="s">
        <v>36</v>
      </c>
      <c r="D5454" s="32" t="s">
        <v>68</v>
      </c>
      <c r="E5454" s="32" t="s">
        <v>8</v>
      </c>
      <c r="F5454" s="32" t="s">
        <v>115</v>
      </c>
      <c r="G5454" s="32">
        <v>4730</v>
      </c>
      <c r="H5454" s="32">
        <v>4239</v>
      </c>
      <c r="I5454" s="32">
        <v>211</v>
      </c>
      <c r="J5454" s="32">
        <v>4028</v>
      </c>
      <c r="K5454" s="32">
        <v>26412.898333333302</v>
      </c>
      <c r="L5454" s="32">
        <v>10335.551666666701</v>
      </c>
      <c r="M5454" s="32"/>
      <c r="N5454" s="32" t="s">
        <v>267</v>
      </c>
    </row>
    <row r="5455" spans="1:14" x14ac:dyDescent="0.2">
      <c r="A5455" s="32" t="s">
        <v>380</v>
      </c>
      <c r="B5455" s="32" t="s">
        <v>386</v>
      </c>
      <c r="C5455" s="32" t="s">
        <v>44</v>
      </c>
      <c r="D5455" s="32" t="s">
        <v>68</v>
      </c>
      <c r="E5455" s="32" t="s">
        <v>8</v>
      </c>
      <c r="F5455" s="32" t="s">
        <v>115</v>
      </c>
      <c r="G5455" s="32">
        <v>4976</v>
      </c>
      <c r="H5455" s="32">
        <v>4505</v>
      </c>
      <c r="I5455" s="32">
        <v>253</v>
      </c>
      <c r="J5455" s="32">
        <v>4252</v>
      </c>
      <c r="K5455" s="32">
        <v>28749.378333333301</v>
      </c>
      <c r="L5455" s="32">
        <v>12089.9216666667</v>
      </c>
      <c r="M5455" s="32"/>
      <c r="N5455" s="32" t="s">
        <v>267</v>
      </c>
    </row>
    <row r="5456" spans="1:14" x14ac:dyDescent="0.2">
      <c r="A5456" s="32" t="s">
        <v>380</v>
      </c>
      <c r="B5456" s="32" t="s">
        <v>387</v>
      </c>
      <c r="C5456" s="32" t="s">
        <v>24</v>
      </c>
      <c r="D5456" s="32" t="s">
        <v>68</v>
      </c>
      <c r="E5456" s="32" t="s">
        <v>8</v>
      </c>
      <c r="F5456" s="32" t="s">
        <v>115</v>
      </c>
      <c r="G5456" s="32">
        <v>5020</v>
      </c>
      <c r="H5456" s="32">
        <v>4557</v>
      </c>
      <c r="I5456" s="32">
        <v>267</v>
      </c>
      <c r="J5456" s="32">
        <v>4290</v>
      </c>
      <c r="K5456" s="32">
        <v>35195.221666666701</v>
      </c>
      <c r="L5456" s="32">
        <v>12370.961666666701</v>
      </c>
      <c r="M5456" s="32"/>
      <c r="N5456" s="32" t="s">
        <v>267</v>
      </c>
    </row>
    <row r="5457" spans="1:14" x14ac:dyDescent="0.2">
      <c r="A5457" s="32" t="s">
        <v>380</v>
      </c>
      <c r="B5457" s="32" t="s">
        <v>388</v>
      </c>
      <c r="C5457" s="32" t="s">
        <v>13</v>
      </c>
      <c r="D5457" s="32" t="s">
        <v>68</v>
      </c>
      <c r="E5457" s="32" t="s">
        <v>8</v>
      </c>
      <c r="F5457" s="32" t="s">
        <v>115</v>
      </c>
      <c r="G5457" s="32">
        <v>5012</v>
      </c>
      <c r="H5457" s="32">
        <v>4610</v>
      </c>
      <c r="I5457" s="32">
        <v>211</v>
      </c>
      <c r="J5457" s="32">
        <v>4399</v>
      </c>
      <c r="K5457" s="32">
        <v>34644.913333333301</v>
      </c>
      <c r="L5457" s="32">
        <v>12703.653333333301</v>
      </c>
      <c r="M5457" s="32"/>
      <c r="N5457" s="32" t="s">
        <v>267</v>
      </c>
    </row>
    <row r="5458" spans="1:14" x14ac:dyDescent="0.2">
      <c r="A5458" s="32" t="s">
        <v>380</v>
      </c>
      <c r="B5458" s="32" t="s">
        <v>389</v>
      </c>
      <c r="C5458" s="32" t="s">
        <v>65</v>
      </c>
      <c r="D5458" s="32" t="s">
        <v>68</v>
      </c>
      <c r="E5458" s="32" t="s">
        <v>8</v>
      </c>
      <c r="F5458" s="32" t="s">
        <v>115</v>
      </c>
      <c r="G5458" s="32">
        <v>5087</v>
      </c>
      <c r="H5458" s="32">
        <v>4602</v>
      </c>
      <c r="I5458" s="32">
        <v>209</v>
      </c>
      <c r="J5458" s="32">
        <v>4393</v>
      </c>
      <c r="K5458" s="32">
        <v>31286.884999999998</v>
      </c>
      <c r="L5458" s="32">
        <v>13060.565000000001</v>
      </c>
      <c r="M5458" s="32"/>
      <c r="N5458" s="32" t="s">
        <v>267</v>
      </c>
    </row>
    <row r="5459" spans="1:14" x14ac:dyDescent="0.2">
      <c r="A5459" s="32" t="s">
        <v>380</v>
      </c>
      <c r="B5459" s="32" t="s">
        <v>390</v>
      </c>
      <c r="C5459" s="32" t="s">
        <v>14</v>
      </c>
      <c r="D5459" s="32" t="s">
        <v>68</v>
      </c>
      <c r="E5459" s="32" t="s">
        <v>8</v>
      </c>
      <c r="F5459" s="32" t="s">
        <v>115</v>
      </c>
      <c r="G5459" s="32">
        <v>4828</v>
      </c>
      <c r="H5459" s="32">
        <v>4390</v>
      </c>
      <c r="I5459" s="32">
        <v>190</v>
      </c>
      <c r="J5459" s="32">
        <v>4200</v>
      </c>
      <c r="K5459" s="32">
        <v>33969.298333333303</v>
      </c>
      <c r="L5459" s="32">
        <v>12483.9516666667</v>
      </c>
      <c r="M5459" s="32"/>
      <c r="N5459" s="32" t="s">
        <v>267</v>
      </c>
    </row>
    <row r="5460" spans="1:14" x14ac:dyDescent="0.2">
      <c r="A5460" s="32" t="s">
        <v>380</v>
      </c>
      <c r="B5460" s="32" t="s">
        <v>391</v>
      </c>
      <c r="C5460" s="32" t="s">
        <v>11</v>
      </c>
      <c r="D5460" s="32" t="s">
        <v>68</v>
      </c>
      <c r="E5460" s="32" t="s">
        <v>8</v>
      </c>
      <c r="F5460" s="32" t="s">
        <v>115</v>
      </c>
      <c r="G5460" s="32">
        <v>3479</v>
      </c>
      <c r="H5460" s="32">
        <v>3066</v>
      </c>
      <c r="I5460" s="32">
        <v>61</v>
      </c>
      <c r="J5460" s="32">
        <v>3005</v>
      </c>
      <c r="K5460" s="32">
        <v>26459.5133333333</v>
      </c>
      <c r="L5460" s="32">
        <v>6952.27</v>
      </c>
      <c r="M5460" s="32"/>
      <c r="N5460" s="32" t="s">
        <v>267</v>
      </c>
    </row>
    <row r="5461" spans="1:14" x14ac:dyDescent="0.2">
      <c r="A5461" s="32" t="s">
        <v>380</v>
      </c>
      <c r="B5461" s="32" t="s">
        <v>392</v>
      </c>
      <c r="C5461" s="32" t="s">
        <v>60</v>
      </c>
      <c r="D5461" s="32" t="s">
        <v>68</v>
      </c>
      <c r="E5461" s="32" t="s">
        <v>8</v>
      </c>
      <c r="F5461" s="32" t="s">
        <v>115</v>
      </c>
      <c r="G5461" s="32">
        <v>3026</v>
      </c>
      <c r="H5461" s="32">
        <v>2542</v>
      </c>
      <c r="I5461" s="32">
        <v>53</v>
      </c>
      <c r="J5461" s="32">
        <v>2489</v>
      </c>
      <c r="K5461" s="32">
        <v>22276.2866666667</v>
      </c>
      <c r="L5461" s="32">
        <v>5866.88</v>
      </c>
      <c r="M5461" s="32"/>
      <c r="N5461" s="32" t="s">
        <v>267</v>
      </c>
    </row>
    <row r="5462" spans="1:14" x14ac:dyDescent="0.2">
      <c r="A5462" s="32" t="s">
        <v>380</v>
      </c>
      <c r="B5462" s="32" t="s">
        <v>381</v>
      </c>
      <c r="C5462" s="32" t="s">
        <v>10</v>
      </c>
      <c r="D5462" s="32" t="s">
        <v>129</v>
      </c>
      <c r="E5462" s="32" t="s">
        <v>152</v>
      </c>
      <c r="F5462" s="32" t="s">
        <v>115</v>
      </c>
      <c r="G5462" s="32">
        <v>1691</v>
      </c>
      <c r="H5462" s="32">
        <v>1350</v>
      </c>
      <c r="I5462" s="32">
        <v>174</v>
      </c>
      <c r="J5462" s="32">
        <v>1176</v>
      </c>
      <c r="K5462" s="32">
        <v>7779.2133333333304</v>
      </c>
      <c r="L5462" s="32">
        <v>2684.5866666666702</v>
      </c>
      <c r="M5462" s="32"/>
      <c r="N5462" s="32" t="s">
        <v>268</v>
      </c>
    </row>
    <row r="5463" spans="1:14" x14ac:dyDescent="0.2">
      <c r="A5463" s="32" t="s">
        <v>380</v>
      </c>
      <c r="B5463" s="32" t="s">
        <v>382</v>
      </c>
      <c r="C5463" s="32" t="s">
        <v>33</v>
      </c>
      <c r="D5463" s="32" t="s">
        <v>129</v>
      </c>
      <c r="E5463" s="32" t="s">
        <v>152</v>
      </c>
      <c r="F5463" s="32" t="s">
        <v>115</v>
      </c>
      <c r="G5463" s="32">
        <v>1850</v>
      </c>
      <c r="H5463" s="32">
        <v>1434</v>
      </c>
      <c r="I5463" s="32">
        <v>212</v>
      </c>
      <c r="J5463" s="32">
        <v>1222</v>
      </c>
      <c r="K5463" s="32">
        <v>7964.4116666666696</v>
      </c>
      <c r="L5463" s="32">
        <v>3186.1550000000002</v>
      </c>
      <c r="M5463" s="32"/>
      <c r="N5463" s="32" t="s">
        <v>268</v>
      </c>
    </row>
    <row r="5464" spans="1:14" x14ac:dyDescent="0.2">
      <c r="A5464" s="32" t="s">
        <v>380</v>
      </c>
      <c r="B5464" s="32" t="s">
        <v>383</v>
      </c>
      <c r="C5464" s="32" t="s">
        <v>79</v>
      </c>
      <c r="D5464" s="32" t="s">
        <v>129</v>
      </c>
      <c r="E5464" s="32" t="s">
        <v>152</v>
      </c>
      <c r="F5464" s="32" t="s">
        <v>115</v>
      </c>
      <c r="G5464" s="32">
        <v>2170</v>
      </c>
      <c r="H5464" s="32">
        <v>1603</v>
      </c>
      <c r="I5464" s="32">
        <v>252</v>
      </c>
      <c r="J5464" s="32">
        <v>1351</v>
      </c>
      <c r="K5464" s="32">
        <v>9114.2099999999991</v>
      </c>
      <c r="L5464" s="32">
        <v>3006.2233333333302</v>
      </c>
      <c r="M5464" s="32"/>
      <c r="N5464" s="32" t="s">
        <v>268</v>
      </c>
    </row>
    <row r="5465" spans="1:14" x14ac:dyDescent="0.2">
      <c r="A5465" s="32" t="s">
        <v>380</v>
      </c>
      <c r="B5465" s="32" t="s">
        <v>384</v>
      </c>
      <c r="C5465" s="32" t="s">
        <v>58</v>
      </c>
      <c r="D5465" s="32" t="s">
        <v>129</v>
      </c>
      <c r="E5465" s="32" t="s">
        <v>152</v>
      </c>
      <c r="F5465" s="32" t="s">
        <v>115</v>
      </c>
      <c r="G5465" s="32">
        <v>2758</v>
      </c>
      <c r="H5465" s="32">
        <v>2329</v>
      </c>
      <c r="I5465" s="32">
        <v>674</v>
      </c>
      <c r="J5465" s="32">
        <v>1655</v>
      </c>
      <c r="K5465" s="32">
        <v>11566.946666666699</v>
      </c>
      <c r="L5465" s="32">
        <v>4305.9366666666701</v>
      </c>
      <c r="M5465" s="32"/>
      <c r="N5465" s="32" t="s">
        <v>268</v>
      </c>
    </row>
    <row r="5466" spans="1:14" x14ac:dyDescent="0.2">
      <c r="A5466" s="32" t="s">
        <v>380</v>
      </c>
      <c r="B5466" s="32" t="s">
        <v>385</v>
      </c>
      <c r="C5466" s="32" t="s">
        <v>36</v>
      </c>
      <c r="D5466" s="32" t="s">
        <v>129</v>
      </c>
      <c r="E5466" s="32" t="s">
        <v>152</v>
      </c>
      <c r="F5466" s="32" t="s">
        <v>115</v>
      </c>
      <c r="G5466" s="32">
        <v>3122</v>
      </c>
      <c r="H5466" s="32">
        <v>2616</v>
      </c>
      <c r="I5466" s="32">
        <v>983</v>
      </c>
      <c r="J5466" s="32">
        <v>1633</v>
      </c>
      <c r="K5466" s="32">
        <v>11374.2183333333</v>
      </c>
      <c r="L5466" s="32">
        <v>4187.9650000000001</v>
      </c>
      <c r="M5466" s="32"/>
      <c r="N5466" s="32" t="s">
        <v>268</v>
      </c>
    </row>
    <row r="5467" spans="1:14" x14ac:dyDescent="0.2">
      <c r="A5467" s="32" t="s">
        <v>380</v>
      </c>
      <c r="B5467" s="32" t="s">
        <v>386</v>
      </c>
      <c r="C5467" s="32" t="s">
        <v>44</v>
      </c>
      <c r="D5467" s="32" t="s">
        <v>129</v>
      </c>
      <c r="E5467" s="32" t="s">
        <v>152</v>
      </c>
      <c r="F5467" s="32" t="s">
        <v>115</v>
      </c>
      <c r="G5467" s="32">
        <v>3128</v>
      </c>
      <c r="H5467" s="32">
        <v>2607</v>
      </c>
      <c r="I5467" s="32">
        <v>664</v>
      </c>
      <c r="J5467" s="32">
        <v>1943</v>
      </c>
      <c r="K5467" s="32">
        <v>13213.1</v>
      </c>
      <c r="L5467" s="32">
        <v>4671.2</v>
      </c>
      <c r="M5467" s="32"/>
      <c r="N5467" s="32" t="s">
        <v>268</v>
      </c>
    </row>
    <row r="5468" spans="1:14" x14ac:dyDescent="0.2">
      <c r="A5468" s="32" t="s">
        <v>380</v>
      </c>
      <c r="B5468" s="32" t="s">
        <v>387</v>
      </c>
      <c r="C5468" s="32" t="s">
        <v>24</v>
      </c>
      <c r="D5468" s="32" t="s">
        <v>129</v>
      </c>
      <c r="E5468" s="32" t="s">
        <v>152</v>
      </c>
      <c r="F5468" s="32" t="s">
        <v>115</v>
      </c>
      <c r="G5468" s="32">
        <v>3072</v>
      </c>
      <c r="H5468" s="32">
        <v>2651</v>
      </c>
      <c r="I5468" s="32">
        <v>572</v>
      </c>
      <c r="J5468" s="32">
        <v>2079</v>
      </c>
      <c r="K5468" s="32">
        <v>14455.785</v>
      </c>
      <c r="L5468" s="32">
        <v>4910.68166666667</v>
      </c>
      <c r="M5468" s="32"/>
      <c r="N5468" s="32" t="s">
        <v>268</v>
      </c>
    </row>
    <row r="5469" spans="1:14" x14ac:dyDescent="0.2">
      <c r="A5469" s="32" t="s">
        <v>380</v>
      </c>
      <c r="B5469" s="32" t="s">
        <v>388</v>
      </c>
      <c r="C5469" s="32" t="s">
        <v>13</v>
      </c>
      <c r="D5469" s="32" t="s">
        <v>129</v>
      </c>
      <c r="E5469" s="32" t="s">
        <v>152</v>
      </c>
      <c r="F5469" s="32" t="s">
        <v>115</v>
      </c>
      <c r="G5469" s="32">
        <v>3260</v>
      </c>
      <c r="H5469" s="32">
        <v>2714</v>
      </c>
      <c r="I5469" s="32">
        <v>494</v>
      </c>
      <c r="J5469" s="32">
        <v>2220</v>
      </c>
      <c r="K5469" s="32">
        <v>15485.996666666701</v>
      </c>
      <c r="L5469" s="32">
        <v>5594.8033333333296</v>
      </c>
      <c r="M5469" s="32"/>
      <c r="N5469" s="32" t="s">
        <v>268</v>
      </c>
    </row>
    <row r="5470" spans="1:14" x14ac:dyDescent="0.2">
      <c r="A5470" s="32" t="s">
        <v>380</v>
      </c>
      <c r="B5470" s="32" t="s">
        <v>389</v>
      </c>
      <c r="C5470" s="32" t="s">
        <v>65</v>
      </c>
      <c r="D5470" s="32" t="s">
        <v>129</v>
      </c>
      <c r="E5470" s="32" t="s">
        <v>152</v>
      </c>
      <c r="F5470" s="32" t="s">
        <v>115</v>
      </c>
      <c r="G5470" s="32">
        <v>3338</v>
      </c>
      <c r="H5470" s="32">
        <v>2823</v>
      </c>
      <c r="I5470" s="32">
        <v>762</v>
      </c>
      <c r="J5470" s="32">
        <v>2061</v>
      </c>
      <c r="K5470" s="32">
        <v>15090.4683333333</v>
      </c>
      <c r="L5470" s="32">
        <v>5131.1483333333299</v>
      </c>
      <c r="M5470" s="32"/>
      <c r="N5470" s="32" t="s">
        <v>268</v>
      </c>
    </row>
    <row r="5471" spans="1:14" x14ac:dyDescent="0.2">
      <c r="A5471" s="32" t="s">
        <v>380</v>
      </c>
      <c r="B5471" s="32" t="s">
        <v>390</v>
      </c>
      <c r="C5471" s="32" t="s">
        <v>14</v>
      </c>
      <c r="D5471" s="32" t="s">
        <v>129</v>
      </c>
      <c r="E5471" s="32" t="s">
        <v>152</v>
      </c>
      <c r="F5471" s="32" t="s">
        <v>115</v>
      </c>
      <c r="G5471" s="32">
        <v>3047</v>
      </c>
      <c r="H5471" s="32">
        <v>2660</v>
      </c>
      <c r="I5471" s="32">
        <v>458</v>
      </c>
      <c r="J5471" s="32">
        <v>2202</v>
      </c>
      <c r="K5471" s="32">
        <v>16482.416666666701</v>
      </c>
      <c r="L5471" s="32">
        <v>4979.0833333333303</v>
      </c>
      <c r="M5471" s="32"/>
      <c r="N5471" s="32" t="s">
        <v>268</v>
      </c>
    </row>
    <row r="5472" spans="1:14" x14ac:dyDescent="0.2">
      <c r="A5472" s="32" t="s">
        <v>380</v>
      </c>
      <c r="B5472" s="32" t="s">
        <v>391</v>
      </c>
      <c r="C5472" s="32" t="s">
        <v>11</v>
      </c>
      <c r="D5472" s="32" t="s">
        <v>129</v>
      </c>
      <c r="E5472" s="32" t="s">
        <v>152</v>
      </c>
      <c r="F5472" s="32" t="s">
        <v>115</v>
      </c>
      <c r="G5472" s="32">
        <v>2408</v>
      </c>
      <c r="H5472" s="32">
        <v>1900</v>
      </c>
      <c r="I5472" s="32">
        <v>287</v>
      </c>
      <c r="J5472" s="32">
        <v>1613</v>
      </c>
      <c r="K5472" s="32">
        <v>11393.51</v>
      </c>
      <c r="L5472" s="32">
        <v>3615.74</v>
      </c>
      <c r="M5472" s="32"/>
      <c r="N5472" s="32" t="s">
        <v>268</v>
      </c>
    </row>
    <row r="5473" spans="1:14" x14ac:dyDescent="0.2">
      <c r="A5473" s="32" t="s">
        <v>380</v>
      </c>
      <c r="B5473" s="32" t="s">
        <v>392</v>
      </c>
      <c r="C5473" s="32" t="s">
        <v>60</v>
      </c>
      <c r="D5473" s="32" t="s">
        <v>129</v>
      </c>
      <c r="E5473" s="32" t="s">
        <v>152</v>
      </c>
      <c r="F5473" s="32" t="s">
        <v>115</v>
      </c>
      <c r="G5473" s="32">
        <v>1882</v>
      </c>
      <c r="H5473" s="32">
        <v>1483</v>
      </c>
      <c r="I5473" s="32">
        <v>182</v>
      </c>
      <c r="J5473" s="32">
        <v>1301</v>
      </c>
      <c r="K5473" s="32">
        <v>9374.7116666666698</v>
      </c>
      <c r="L5473" s="32">
        <v>2721.0549999999998</v>
      </c>
      <c r="M5473" s="32"/>
      <c r="N5473" s="32" t="s">
        <v>268</v>
      </c>
    </row>
    <row r="5474" spans="1:14" x14ac:dyDescent="0.2">
      <c r="A5474" s="32" t="s">
        <v>380</v>
      </c>
      <c r="B5474" s="32" t="s">
        <v>381</v>
      </c>
      <c r="C5474" s="32" t="s">
        <v>10</v>
      </c>
      <c r="D5474" s="32" t="s">
        <v>198</v>
      </c>
      <c r="E5474" s="32" t="s">
        <v>199</v>
      </c>
      <c r="F5474" s="32" t="s">
        <v>115</v>
      </c>
      <c r="G5474" s="32">
        <v>882</v>
      </c>
      <c r="H5474" s="32">
        <v>709</v>
      </c>
      <c r="I5474" s="32">
        <v>89</v>
      </c>
      <c r="J5474" s="32">
        <v>620</v>
      </c>
      <c r="K5474" s="32">
        <v>3864.3233333333301</v>
      </c>
      <c r="L5474" s="32">
        <v>1268.76</v>
      </c>
      <c r="M5474" s="32"/>
      <c r="N5474" s="32" t="s">
        <v>269</v>
      </c>
    </row>
    <row r="5475" spans="1:14" x14ac:dyDescent="0.2">
      <c r="A5475" s="32" t="s">
        <v>380</v>
      </c>
      <c r="B5475" s="32" t="s">
        <v>382</v>
      </c>
      <c r="C5475" s="32" t="s">
        <v>33</v>
      </c>
      <c r="D5475" s="32" t="s">
        <v>198</v>
      </c>
      <c r="E5475" s="32" t="s">
        <v>199</v>
      </c>
      <c r="F5475" s="32" t="s">
        <v>115</v>
      </c>
      <c r="G5475" s="32">
        <v>1187</v>
      </c>
      <c r="H5475" s="32">
        <v>803</v>
      </c>
      <c r="I5475" s="32">
        <v>78</v>
      </c>
      <c r="J5475" s="32">
        <v>725</v>
      </c>
      <c r="K5475" s="32">
        <v>4128.7866666666696</v>
      </c>
      <c r="L5475" s="32">
        <v>1704.2633333333299</v>
      </c>
      <c r="M5475" s="32"/>
      <c r="N5475" s="32" t="s">
        <v>269</v>
      </c>
    </row>
    <row r="5476" spans="1:14" x14ac:dyDescent="0.2">
      <c r="A5476" s="32" t="s">
        <v>380</v>
      </c>
      <c r="B5476" s="32" t="s">
        <v>383</v>
      </c>
      <c r="C5476" s="32" t="s">
        <v>79</v>
      </c>
      <c r="D5476" s="32" t="s">
        <v>198</v>
      </c>
      <c r="E5476" s="32" t="s">
        <v>199</v>
      </c>
      <c r="F5476" s="32" t="s">
        <v>115</v>
      </c>
      <c r="G5476" s="32">
        <v>1161</v>
      </c>
      <c r="H5476" s="32">
        <v>898</v>
      </c>
      <c r="I5476" s="32">
        <v>64</v>
      </c>
      <c r="J5476" s="32">
        <v>834</v>
      </c>
      <c r="K5476" s="32">
        <v>5000.8016666666699</v>
      </c>
      <c r="L5476" s="32">
        <v>2021.6316666666701</v>
      </c>
      <c r="M5476" s="32"/>
      <c r="N5476" s="32" t="s">
        <v>269</v>
      </c>
    </row>
    <row r="5477" spans="1:14" x14ac:dyDescent="0.2">
      <c r="A5477" s="32" t="s">
        <v>380</v>
      </c>
      <c r="B5477" s="32" t="s">
        <v>384</v>
      </c>
      <c r="C5477" s="32" t="s">
        <v>58</v>
      </c>
      <c r="D5477" s="32" t="s">
        <v>198</v>
      </c>
      <c r="E5477" s="32" t="s">
        <v>199</v>
      </c>
      <c r="F5477" s="32" t="s">
        <v>115</v>
      </c>
      <c r="G5477" s="32">
        <v>1395</v>
      </c>
      <c r="H5477" s="32">
        <v>1098</v>
      </c>
      <c r="I5477" s="32">
        <v>107</v>
      </c>
      <c r="J5477" s="32">
        <v>991</v>
      </c>
      <c r="K5477" s="32">
        <v>5638.08</v>
      </c>
      <c r="L5477" s="32">
        <v>2304.92</v>
      </c>
      <c r="M5477" s="32"/>
      <c r="N5477" s="32" t="s">
        <v>269</v>
      </c>
    </row>
    <row r="5478" spans="1:14" x14ac:dyDescent="0.2">
      <c r="A5478" s="32" t="s">
        <v>380</v>
      </c>
      <c r="B5478" s="32" t="s">
        <v>385</v>
      </c>
      <c r="C5478" s="32" t="s">
        <v>36</v>
      </c>
      <c r="D5478" s="32" t="s">
        <v>198</v>
      </c>
      <c r="E5478" s="32" t="s">
        <v>199</v>
      </c>
      <c r="F5478" s="32" t="s">
        <v>115</v>
      </c>
      <c r="G5478" s="32">
        <v>1485</v>
      </c>
      <c r="H5478" s="32">
        <v>1197</v>
      </c>
      <c r="I5478" s="32">
        <v>169</v>
      </c>
      <c r="J5478" s="32">
        <v>1028</v>
      </c>
      <c r="K5478" s="32">
        <v>5801.8766666666697</v>
      </c>
      <c r="L5478" s="32">
        <v>2229.44</v>
      </c>
      <c r="M5478" s="32"/>
      <c r="N5478" s="32" t="s">
        <v>269</v>
      </c>
    </row>
    <row r="5479" spans="1:14" x14ac:dyDescent="0.2">
      <c r="A5479" s="32" t="s">
        <v>380</v>
      </c>
      <c r="B5479" s="32" t="s">
        <v>386</v>
      </c>
      <c r="C5479" s="32" t="s">
        <v>44</v>
      </c>
      <c r="D5479" s="32" t="s">
        <v>198</v>
      </c>
      <c r="E5479" s="32" t="s">
        <v>199</v>
      </c>
      <c r="F5479" s="32" t="s">
        <v>115</v>
      </c>
      <c r="G5479" s="32">
        <v>1567</v>
      </c>
      <c r="H5479" s="32">
        <v>1217</v>
      </c>
      <c r="I5479" s="32">
        <v>132</v>
      </c>
      <c r="J5479" s="32">
        <v>1085</v>
      </c>
      <c r="K5479" s="32">
        <v>6172.09</v>
      </c>
      <c r="L5479" s="32">
        <v>2369.4933333333302</v>
      </c>
      <c r="M5479" s="32"/>
      <c r="N5479" s="32" t="s">
        <v>269</v>
      </c>
    </row>
    <row r="5480" spans="1:14" x14ac:dyDescent="0.2">
      <c r="A5480" s="32" t="s">
        <v>380</v>
      </c>
      <c r="B5480" s="32" t="s">
        <v>387</v>
      </c>
      <c r="C5480" s="32" t="s">
        <v>24</v>
      </c>
      <c r="D5480" s="32" t="s">
        <v>198</v>
      </c>
      <c r="E5480" s="32" t="s">
        <v>199</v>
      </c>
      <c r="F5480" s="32" t="s">
        <v>115</v>
      </c>
      <c r="G5480" s="32">
        <v>1404</v>
      </c>
      <c r="H5480" s="32">
        <v>1143</v>
      </c>
      <c r="I5480" s="32">
        <v>69</v>
      </c>
      <c r="J5480" s="32">
        <v>1074</v>
      </c>
      <c r="K5480" s="32">
        <v>6651.3850000000002</v>
      </c>
      <c r="L5480" s="32">
        <v>2678.3483333333302</v>
      </c>
      <c r="M5480" s="32"/>
      <c r="N5480" s="32" t="s">
        <v>269</v>
      </c>
    </row>
    <row r="5481" spans="1:14" x14ac:dyDescent="0.2">
      <c r="A5481" s="32" t="s">
        <v>380</v>
      </c>
      <c r="B5481" s="32" t="s">
        <v>388</v>
      </c>
      <c r="C5481" s="32" t="s">
        <v>13</v>
      </c>
      <c r="D5481" s="32" t="s">
        <v>198</v>
      </c>
      <c r="E5481" s="32" t="s">
        <v>199</v>
      </c>
      <c r="F5481" s="32" t="s">
        <v>115</v>
      </c>
      <c r="G5481" s="32">
        <v>1633</v>
      </c>
      <c r="H5481" s="32">
        <v>1181</v>
      </c>
      <c r="I5481" s="32">
        <v>97</v>
      </c>
      <c r="J5481" s="32">
        <v>1084</v>
      </c>
      <c r="K5481" s="32">
        <v>6539.18166666667</v>
      </c>
      <c r="L5481" s="32">
        <v>2336.81833333333</v>
      </c>
      <c r="M5481" s="32"/>
      <c r="N5481" s="32" t="s">
        <v>269</v>
      </c>
    </row>
    <row r="5482" spans="1:14" x14ac:dyDescent="0.2">
      <c r="A5482" s="32" t="s">
        <v>380</v>
      </c>
      <c r="B5482" s="32" t="s">
        <v>389</v>
      </c>
      <c r="C5482" s="32" t="s">
        <v>65</v>
      </c>
      <c r="D5482" s="32" t="s">
        <v>198</v>
      </c>
      <c r="E5482" s="32" t="s">
        <v>199</v>
      </c>
      <c r="F5482" s="32" t="s">
        <v>115</v>
      </c>
      <c r="G5482" s="32">
        <v>1569</v>
      </c>
      <c r="H5482" s="32">
        <v>1211</v>
      </c>
      <c r="I5482" s="32">
        <v>105</v>
      </c>
      <c r="J5482" s="32">
        <v>1106</v>
      </c>
      <c r="K5482" s="32">
        <v>6366.4016666666703</v>
      </c>
      <c r="L5482" s="32">
        <v>2562.5650000000001</v>
      </c>
      <c r="M5482" s="32"/>
      <c r="N5482" s="32" t="s">
        <v>269</v>
      </c>
    </row>
    <row r="5483" spans="1:14" x14ac:dyDescent="0.2">
      <c r="A5483" s="32" t="s">
        <v>380</v>
      </c>
      <c r="B5483" s="32" t="s">
        <v>390</v>
      </c>
      <c r="C5483" s="32" t="s">
        <v>14</v>
      </c>
      <c r="D5483" s="32" t="s">
        <v>198</v>
      </c>
      <c r="E5483" s="32" t="s">
        <v>199</v>
      </c>
      <c r="F5483" s="32" t="s">
        <v>115</v>
      </c>
      <c r="G5483" s="32">
        <v>1429</v>
      </c>
      <c r="H5483" s="32">
        <v>1132</v>
      </c>
      <c r="I5483" s="32">
        <v>82</v>
      </c>
      <c r="J5483" s="32">
        <v>1050</v>
      </c>
      <c r="K5483" s="32">
        <v>6552.0483333333304</v>
      </c>
      <c r="L5483" s="32">
        <v>2364.2516666666702</v>
      </c>
      <c r="M5483" s="32"/>
      <c r="N5483" s="32" t="s">
        <v>269</v>
      </c>
    </row>
    <row r="5484" spans="1:14" x14ac:dyDescent="0.2">
      <c r="A5484" s="32" t="s">
        <v>380</v>
      </c>
      <c r="B5484" s="32" t="s">
        <v>391</v>
      </c>
      <c r="C5484" s="32" t="s">
        <v>11</v>
      </c>
      <c r="D5484" s="32" t="s">
        <v>198</v>
      </c>
      <c r="E5484" s="32" t="s">
        <v>199</v>
      </c>
      <c r="F5484" s="32" t="s">
        <v>115</v>
      </c>
      <c r="G5484" s="32">
        <v>1066</v>
      </c>
      <c r="H5484" s="32">
        <v>862</v>
      </c>
      <c r="I5484" s="32">
        <v>90</v>
      </c>
      <c r="J5484" s="32">
        <v>772</v>
      </c>
      <c r="K5484" s="32">
        <v>4716.3216666666704</v>
      </c>
      <c r="L5484" s="32">
        <v>1744.145</v>
      </c>
      <c r="M5484" s="32"/>
      <c r="N5484" s="32" t="s">
        <v>269</v>
      </c>
    </row>
    <row r="5485" spans="1:14" x14ac:dyDescent="0.2">
      <c r="A5485" s="32" t="s">
        <v>380</v>
      </c>
      <c r="B5485" s="32" t="s">
        <v>392</v>
      </c>
      <c r="C5485" s="32" t="s">
        <v>60</v>
      </c>
      <c r="D5485" s="32" t="s">
        <v>198</v>
      </c>
      <c r="E5485" s="32" t="s">
        <v>199</v>
      </c>
      <c r="F5485" s="32" t="s">
        <v>115</v>
      </c>
      <c r="G5485" s="32">
        <v>890</v>
      </c>
      <c r="H5485" s="32">
        <v>749</v>
      </c>
      <c r="I5485" s="32">
        <v>99</v>
      </c>
      <c r="J5485" s="32">
        <v>650</v>
      </c>
      <c r="K5485" s="32">
        <v>4042.1066666666702</v>
      </c>
      <c r="L5485" s="32">
        <v>1491.6766666666699</v>
      </c>
      <c r="M5485" s="32"/>
      <c r="N5485" s="32" t="s">
        <v>269</v>
      </c>
    </row>
    <row r="5486" spans="1:14" x14ac:dyDescent="0.2">
      <c r="A5486" s="32" t="s">
        <v>380</v>
      </c>
      <c r="B5486" s="32" t="s">
        <v>381</v>
      </c>
      <c r="C5486" s="32" t="s">
        <v>10</v>
      </c>
      <c r="D5486" s="32" t="s">
        <v>130</v>
      </c>
      <c r="E5486" s="32" t="s">
        <v>153</v>
      </c>
      <c r="F5486" s="32" t="s">
        <v>144</v>
      </c>
      <c r="G5486" s="32">
        <v>1328</v>
      </c>
      <c r="H5486" s="32">
        <v>1283</v>
      </c>
      <c r="I5486" s="32">
        <v>81</v>
      </c>
      <c r="J5486" s="32">
        <v>1202</v>
      </c>
      <c r="K5486" s="32">
        <v>7064</v>
      </c>
      <c r="L5486" s="32">
        <v>4037</v>
      </c>
      <c r="M5486" s="32"/>
      <c r="N5486" s="32" t="s">
        <v>270</v>
      </c>
    </row>
    <row r="5487" spans="1:14" x14ac:dyDescent="0.2">
      <c r="A5487" s="32" t="s">
        <v>380</v>
      </c>
      <c r="B5487" s="32" t="s">
        <v>382</v>
      </c>
      <c r="C5487" s="32" t="s">
        <v>33</v>
      </c>
      <c r="D5487" s="32" t="s">
        <v>130</v>
      </c>
      <c r="E5487" s="32" t="s">
        <v>153</v>
      </c>
      <c r="F5487" s="32" t="s">
        <v>144</v>
      </c>
      <c r="G5487" s="32">
        <v>1242</v>
      </c>
      <c r="H5487" s="32">
        <v>1206</v>
      </c>
      <c r="I5487" s="32">
        <v>125</v>
      </c>
      <c r="J5487" s="32">
        <v>1081</v>
      </c>
      <c r="K5487" s="32">
        <v>6544.4</v>
      </c>
      <c r="L5487" s="32">
        <v>3366.6</v>
      </c>
      <c r="M5487" s="32"/>
      <c r="N5487" s="32" t="s">
        <v>270</v>
      </c>
    </row>
    <row r="5488" spans="1:14" x14ac:dyDescent="0.2">
      <c r="A5488" s="32" t="s">
        <v>380</v>
      </c>
      <c r="B5488" s="32" t="s">
        <v>383</v>
      </c>
      <c r="C5488" s="32" t="s">
        <v>79</v>
      </c>
      <c r="D5488" s="32" t="s">
        <v>130</v>
      </c>
      <c r="E5488" s="32" t="s">
        <v>153</v>
      </c>
      <c r="F5488" s="32" t="s">
        <v>144</v>
      </c>
      <c r="G5488" s="32">
        <v>1514</v>
      </c>
      <c r="H5488" s="32">
        <v>1464</v>
      </c>
      <c r="I5488" s="32">
        <v>133</v>
      </c>
      <c r="J5488" s="32">
        <v>1331</v>
      </c>
      <c r="K5488" s="32">
        <v>7767.2</v>
      </c>
      <c r="L5488" s="32">
        <v>4118.8</v>
      </c>
      <c r="M5488" s="32"/>
      <c r="N5488" s="32" t="s">
        <v>270</v>
      </c>
    </row>
    <row r="5489" spans="1:14" x14ac:dyDescent="0.2">
      <c r="A5489" s="32" t="s">
        <v>380</v>
      </c>
      <c r="B5489" s="32" t="s">
        <v>384</v>
      </c>
      <c r="C5489" s="32" t="s">
        <v>58</v>
      </c>
      <c r="D5489" s="32" t="s">
        <v>130</v>
      </c>
      <c r="E5489" s="32" t="s">
        <v>153</v>
      </c>
      <c r="F5489" s="32" t="s">
        <v>144</v>
      </c>
      <c r="G5489" s="32">
        <v>1518</v>
      </c>
      <c r="H5489" s="32">
        <v>1463</v>
      </c>
      <c r="I5489" s="32">
        <v>127</v>
      </c>
      <c r="J5489" s="32">
        <v>1336</v>
      </c>
      <c r="K5489" s="32">
        <v>6970</v>
      </c>
      <c r="L5489" s="32">
        <v>3475</v>
      </c>
      <c r="M5489" s="32"/>
      <c r="N5489" s="32" t="s">
        <v>270</v>
      </c>
    </row>
    <row r="5490" spans="1:14" x14ac:dyDescent="0.2">
      <c r="A5490" s="32" t="s">
        <v>380</v>
      </c>
      <c r="B5490" s="32" t="s">
        <v>385</v>
      </c>
      <c r="C5490" s="32" t="s">
        <v>36</v>
      </c>
      <c r="D5490" s="32" t="s">
        <v>130</v>
      </c>
      <c r="E5490" s="32" t="s">
        <v>153</v>
      </c>
      <c r="F5490" s="32" t="s">
        <v>144</v>
      </c>
      <c r="G5490" s="32">
        <v>1825</v>
      </c>
      <c r="H5490" s="32">
        <v>1774</v>
      </c>
      <c r="I5490" s="32">
        <v>109</v>
      </c>
      <c r="J5490" s="32">
        <v>1665</v>
      </c>
      <c r="K5490" s="32">
        <v>9579.9</v>
      </c>
      <c r="L5490" s="32">
        <v>5026.1000000000004</v>
      </c>
      <c r="M5490" s="32"/>
      <c r="N5490" s="32" t="s">
        <v>270</v>
      </c>
    </row>
    <row r="5491" spans="1:14" x14ac:dyDescent="0.2">
      <c r="A5491" s="32" t="s">
        <v>380</v>
      </c>
      <c r="B5491" s="32" t="s">
        <v>386</v>
      </c>
      <c r="C5491" s="32" t="s">
        <v>44</v>
      </c>
      <c r="D5491" s="32" t="s">
        <v>130</v>
      </c>
      <c r="E5491" s="32" t="s">
        <v>153</v>
      </c>
      <c r="F5491" s="32" t="s">
        <v>144</v>
      </c>
      <c r="G5491" s="32">
        <v>1790</v>
      </c>
      <c r="H5491" s="32">
        <v>1724</v>
      </c>
      <c r="I5491" s="32">
        <v>126</v>
      </c>
      <c r="J5491" s="32">
        <v>1598</v>
      </c>
      <c r="K5491" s="32">
        <v>8845</v>
      </c>
      <c r="L5491" s="32">
        <v>4369</v>
      </c>
      <c r="M5491" s="32"/>
      <c r="N5491" s="32" t="s">
        <v>270</v>
      </c>
    </row>
    <row r="5492" spans="1:14" x14ac:dyDescent="0.2">
      <c r="A5492" s="32" t="s">
        <v>380</v>
      </c>
      <c r="B5492" s="32" t="s">
        <v>387</v>
      </c>
      <c r="C5492" s="32" t="s">
        <v>24</v>
      </c>
      <c r="D5492" s="32" t="s">
        <v>130</v>
      </c>
      <c r="E5492" s="32" t="s">
        <v>153</v>
      </c>
      <c r="F5492" s="32" t="s">
        <v>144</v>
      </c>
      <c r="G5492" s="32">
        <v>1735</v>
      </c>
      <c r="H5492" s="32">
        <v>1686</v>
      </c>
      <c r="I5492" s="32">
        <v>78</v>
      </c>
      <c r="J5492" s="32">
        <v>1608</v>
      </c>
      <c r="K5492" s="32">
        <v>9937.1</v>
      </c>
      <c r="L5492" s="32">
        <v>4406.8999999999996</v>
      </c>
      <c r="M5492" s="32"/>
      <c r="N5492" s="32" t="s">
        <v>270</v>
      </c>
    </row>
    <row r="5493" spans="1:14" x14ac:dyDescent="0.2">
      <c r="A5493" s="32" t="s">
        <v>380</v>
      </c>
      <c r="B5493" s="32" t="s">
        <v>388</v>
      </c>
      <c r="C5493" s="32" t="s">
        <v>13</v>
      </c>
      <c r="D5493" s="32" t="s">
        <v>130</v>
      </c>
      <c r="E5493" s="32" t="s">
        <v>153</v>
      </c>
      <c r="F5493" s="32" t="s">
        <v>144</v>
      </c>
      <c r="G5493" s="32">
        <v>1764</v>
      </c>
      <c r="H5493" s="32">
        <v>1697</v>
      </c>
      <c r="I5493" s="32">
        <v>77</v>
      </c>
      <c r="J5493" s="32">
        <v>1620</v>
      </c>
      <c r="K5493" s="32">
        <v>8977.6</v>
      </c>
      <c r="L5493" s="32">
        <v>4868.3999999999996</v>
      </c>
      <c r="M5493" s="32"/>
      <c r="N5493" s="32" t="s">
        <v>270</v>
      </c>
    </row>
    <row r="5494" spans="1:14" x14ac:dyDescent="0.2">
      <c r="A5494" s="32" t="s">
        <v>380</v>
      </c>
      <c r="B5494" s="32" t="s">
        <v>389</v>
      </c>
      <c r="C5494" s="32" t="s">
        <v>65</v>
      </c>
      <c r="D5494" s="32" t="s">
        <v>130</v>
      </c>
      <c r="E5494" s="32" t="s">
        <v>153</v>
      </c>
      <c r="F5494" s="32" t="s">
        <v>144</v>
      </c>
      <c r="G5494" s="32">
        <v>1766</v>
      </c>
      <c r="H5494" s="32">
        <v>1692</v>
      </c>
      <c r="I5494" s="32">
        <v>67</v>
      </c>
      <c r="J5494" s="32">
        <v>1625</v>
      </c>
      <c r="K5494" s="32">
        <v>9751.9</v>
      </c>
      <c r="L5494" s="32">
        <v>4756.1000000000004</v>
      </c>
      <c r="M5494" s="32"/>
      <c r="N5494" s="32" t="s">
        <v>270</v>
      </c>
    </row>
    <row r="5495" spans="1:14" x14ac:dyDescent="0.2">
      <c r="A5495" s="32" t="s">
        <v>380</v>
      </c>
      <c r="B5495" s="32" t="s">
        <v>390</v>
      </c>
      <c r="C5495" s="32" t="s">
        <v>14</v>
      </c>
      <c r="D5495" s="32" t="s">
        <v>130</v>
      </c>
      <c r="E5495" s="32" t="s">
        <v>153</v>
      </c>
      <c r="F5495" s="32" t="s">
        <v>144</v>
      </c>
      <c r="G5495" s="32">
        <v>1694</v>
      </c>
      <c r="H5495" s="32">
        <v>1634</v>
      </c>
      <c r="I5495" s="32">
        <v>91</v>
      </c>
      <c r="J5495" s="32">
        <v>1543</v>
      </c>
      <c r="K5495" s="32">
        <v>9023.6</v>
      </c>
      <c r="L5495" s="32">
        <v>4666.3999999999996</v>
      </c>
      <c r="M5495" s="32"/>
      <c r="N5495" s="32" t="s">
        <v>270</v>
      </c>
    </row>
    <row r="5496" spans="1:14" x14ac:dyDescent="0.2">
      <c r="A5496" s="32" t="s">
        <v>380</v>
      </c>
      <c r="B5496" s="32" t="s">
        <v>391</v>
      </c>
      <c r="C5496" s="32" t="s">
        <v>11</v>
      </c>
      <c r="D5496" s="32" t="s">
        <v>130</v>
      </c>
      <c r="E5496" s="32" t="s">
        <v>153</v>
      </c>
      <c r="F5496" s="32" t="s">
        <v>144</v>
      </c>
      <c r="G5496" s="32">
        <v>1463</v>
      </c>
      <c r="H5496" s="32">
        <v>1438</v>
      </c>
      <c r="I5496" s="32">
        <v>106</v>
      </c>
      <c r="J5496" s="32">
        <v>1332</v>
      </c>
      <c r="K5496" s="32">
        <v>7118.7</v>
      </c>
      <c r="L5496" s="32">
        <v>4228.3</v>
      </c>
      <c r="M5496" s="32"/>
      <c r="N5496" s="32" t="s">
        <v>270</v>
      </c>
    </row>
    <row r="5497" spans="1:14" x14ac:dyDescent="0.2">
      <c r="A5497" s="32" t="s">
        <v>380</v>
      </c>
      <c r="B5497" s="32" t="s">
        <v>392</v>
      </c>
      <c r="C5497" s="32" t="s">
        <v>60</v>
      </c>
      <c r="D5497" s="32" t="s">
        <v>130</v>
      </c>
      <c r="E5497" s="32" t="s">
        <v>153</v>
      </c>
      <c r="F5497" s="32" t="s">
        <v>144</v>
      </c>
      <c r="G5497" s="32">
        <v>1428</v>
      </c>
      <c r="H5497" s="32">
        <v>1404</v>
      </c>
      <c r="I5497" s="32">
        <v>132</v>
      </c>
      <c r="J5497" s="32">
        <v>1272</v>
      </c>
      <c r="K5497" s="32">
        <v>7532.6</v>
      </c>
      <c r="L5497" s="32">
        <v>4551.3999999999996</v>
      </c>
      <c r="M5497" s="32"/>
      <c r="N5497" s="32" t="s">
        <v>270</v>
      </c>
    </row>
    <row r="5498" spans="1:14" x14ac:dyDescent="0.2">
      <c r="A5498" s="32" t="s">
        <v>380</v>
      </c>
      <c r="B5498" s="32" t="s">
        <v>381</v>
      </c>
      <c r="C5498" s="32" t="s">
        <v>10</v>
      </c>
      <c r="D5498" s="32" t="s">
        <v>53</v>
      </c>
      <c r="E5498" s="32" t="s">
        <v>235</v>
      </c>
      <c r="F5498" s="32" t="s">
        <v>127</v>
      </c>
      <c r="G5498" s="32">
        <v>5760</v>
      </c>
      <c r="H5498" s="32">
        <v>5708</v>
      </c>
      <c r="I5498" s="32">
        <v>339</v>
      </c>
      <c r="J5498" s="32">
        <v>5369</v>
      </c>
      <c r="K5498" s="32">
        <v>31661.1116666667</v>
      </c>
      <c r="L5498" s="32">
        <v>39757.738333333298</v>
      </c>
      <c r="M5498" s="32"/>
      <c r="N5498" s="32" t="s">
        <v>271</v>
      </c>
    </row>
    <row r="5499" spans="1:14" x14ac:dyDescent="0.2">
      <c r="A5499" s="32" t="s">
        <v>380</v>
      </c>
      <c r="B5499" s="32" t="s">
        <v>382</v>
      </c>
      <c r="C5499" s="32" t="s">
        <v>33</v>
      </c>
      <c r="D5499" s="32" t="s">
        <v>53</v>
      </c>
      <c r="E5499" s="32" t="s">
        <v>235</v>
      </c>
      <c r="F5499" s="32" t="s">
        <v>127</v>
      </c>
      <c r="G5499" s="32">
        <v>5279</v>
      </c>
      <c r="H5499" s="32">
        <v>5220</v>
      </c>
      <c r="I5499" s="32">
        <v>408</v>
      </c>
      <c r="J5499" s="32">
        <v>4812</v>
      </c>
      <c r="K5499" s="32">
        <v>28265.9083333333</v>
      </c>
      <c r="L5499" s="32">
        <v>32273.508333333299</v>
      </c>
      <c r="M5499" s="32"/>
      <c r="N5499" s="32" t="s">
        <v>271</v>
      </c>
    </row>
    <row r="5500" spans="1:14" x14ac:dyDescent="0.2">
      <c r="A5500" s="32" t="s">
        <v>380</v>
      </c>
      <c r="B5500" s="32" t="s">
        <v>383</v>
      </c>
      <c r="C5500" s="32" t="s">
        <v>79</v>
      </c>
      <c r="D5500" s="32" t="s">
        <v>53</v>
      </c>
      <c r="E5500" s="32" t="s">
        <v>235</v>
      </c>
      <c r="F5500" s="32" t="s">
        <v>127</v>
      </c>
      <c r="G5500" s="32">
        <v>5915</v>
      </c>
      <c r="H5500" s="32">
        <v>5864</v>
      </c>
      <c r="I5500" s="32">
        <v>434</v>
      </c>
      <c r="J5500" s="32">
        <v>5430</v>
      </c>
      <c r="K5500" s="32">
        <v>31925.39</v>
      </c>
      <c r="L5500" s="32">
        <v>29213.91</v>
      </c>
      <c r="M5500" s="32"/>
      <c r="N5500" s="32" t="s">
        <v>271</v>
      </c>
    </row>
    <row r="5501" spans="1:14" x14ac:dyDescent="0.2">
      <c r="A5501" s="32" t="s">
        <v>380</v>
      </c>
      <c r="B5501" s="32" t="s">
        <v>384</v>
      </c>
      <c r="C5501" s="32" t="s">
        <v>58</v>
      </c>
      <c r="D5501" s="32" t="s">
        <v>53</v>
      </c>
      <c r="E5501" s="32" t="s">
        <v>235</v>
      </c>
      <c r="F5501" s="32" t="s">
        <v>127</v>
      </c>
      <c r="G5501" s="32">
        <v>5635</v>
      </c>
      <c r="H5501" s="32">
        <v>5565</v>
      </c>
      <c r="I5501" s="32">
        <v>285</v>
      </c>
      <c r="J5501" s="32">
        <v>5280</v>
      </c>
      <c r="K5501" s="32">
        <v>31070.231666666699</v>
      </c>
      <c r="L5501" s="32">
        <v>13694.2516666667</v>
      </c>
      <c r="M5501" s="32"/>
      <c r="N5501" s="32" t="s">
        <v>271</v>
      </c>
    </row>
    <row r="5502" spans="1:14" x14ac:dyDescent="0.2">
      <c r="A5502" s="32" t="s">
        <v>380</v>
      </c>
      <c r="B5502" s="32" t="s">
        <v>385</v>
      </c>
      <c r="C5502" s="32" t="s">
        <v>36</v>
      </c>
      <c r="D5502" s="32" t="s">
        <v>53</v>
      </c>
      <c r="E5502" s="32" t="s">
        <v>235</v>
      </c>
      <c r="F5502" s="32" t="s">
        <v>127</v>
      </c>
      <c r="G5502" s="32">
        <v>6264</v>
      </c>
      <c r="H5502" s="32">
        <v>6177</v>
      </c>
      <c r="I5502" s="32">
        <v>365</v>
      </c>
      <c r="J5502" s="32">
        <v>5812</v>
      </c>
      <c r="K5502" s="32">
        <v>34525.331666666701</v>
      </c>
      <c r="L5502" s="32">
        <v>15003.285</v>
      </c>
      <c r="M5502" s="32"/>
      <c r="N5502" s="32" t="s">
        <v>271</v>
      </c>
    </row>
    <row r="5503" spans="1:14" x14ac:dyDescent="0.2">
      <c r="A5503" s="32" t="s">
        <v>380</v>
      </c>
      <c r="B5503" s="32" t="s">
        <v>386</v>
      </c>
      <c r="C5503" s="32" t="s">
        <v>44</v>
      </c>
      <c r="D5503" s="32" t="s">
        <v>53</v>
      </c>
      <c r="E5503" s="32" t="s">
        <v>235</v>
      </c>
      <c r="F5503" s="32" t="s">
        <v>127</v>
      </c>
      <c r="G5503" s="32">
        <v>6172</v>
      </c>
      <c r="H5503" s="32">
        <v>6051</v>
      </c>
      <c r="I5503" s="32">
        <v>423</v>
      </c>
      <c r="J5503" s="32">
        <v>5628</v>
      </c>
      <c r="K5503" s="32">
        <v>33487.096666666701</v>
      </c>
      <c r="L5503" s="32">
        <v>14117.053333333301</v>
      </c>
      <c r="M5503" s="32"/>
      <c r="N5503" s="32" t="s">
        <v>271</v>
      </c>
    </row>
    <row r="5504" spans="1:14" x14ac:dyDescent="0.2">
      <c r="A5504" s="32" t="s">
        <v>380</v>
      </c>
      <c r="B5504" s="32" t="s">
        <v>387</v>
      </c>
      <c r="C5504" s="32" t="s">
        <v>24</v>
      </c>
      <c r="D5504" s="32" t="s">
        <v>53</v>
      </c>
      <c r="E5504" s="32" t="s">
        <v>235</v>
      </c>
      <c r="F5504" s="32" t="s">
        <v>127</v>
      </c>
      <c r="G5504" s="32">
        <v>6075</v>
      </c>
      <c r="H5504" s="32">
        <v>5960</v>
      </c>
      <c r="I5504" s="32">
        <v>417</v>
      </c>
      <c r="J5504" s="32">
        <v>5543</v>
      </c>
      <c r="K5504" s="32">
        <v>33654.949999999997</v>
      </c>
      <c r="L5504" s="32">
        <v>13233.166666666701</v>
      </c>
      <c r="M5504" s="32"/>
      <c r="N5504" s="32" t="s">
        <v>271</v>
      </c>
    </row>
    <row r="5505" spans="1:14" x14ac:dyDescent="0.2">
      <c r="A5505" s="32" t="s">
        <v>380</v>
      </c>
      <c r="B5505" s="32" t="s">
        <v>388</v>
      </c>
      <c r="C5505" s="32" t="s">
        <v>13</v>
      </c>
      <c r="D5505" s="32" t="s">
        <v>53</v>
      </c>
      <c r="E5505" s="32" t="s">
        <v>235</v>
      </c>
      <c r="F5505" s="32" t="s">
        <v>127</v>
      </c>
      <c r="G5505" s="32">
        <v>6164</v>
      </c>
      <c r="H5505" s="32">
        <v>6070</v>
      </c>
      <c r="I5505" s="32">
        <v>467</v>
      </c>
      <c r="J5505" s="32">
        <v>5603</v>
      </c>
      <c r="K5505" s="32">
        <v>34007.408333333296</v>
      </c>
      <c r="L5505" s="32">
        <v>12814.1916666667</v>
      </c>
      <c r="M5505" s="32"/>
      <c r="N5505" s="32" t="s">
        <v>271</v>
      </c>
    </row>
    <row r="5506" spans="1:14" x14ac:dyDescent="0.2">
      <c r="A5506" s="32" t="s">
        <v>380</v>
      </c>
      <c r="B5506" s="32" t="s">
        <v>389</v>
      </c>
      <c r="C5506" s="32" t="s">
        <v>65</v>
      </c>
      <c r="D5506" s="32" t="s">
        <v>53</v>
      </c>
      <c r="E5506" s="32" t="s">
        <v>235</v>
      </c>
      <c r="F5506" s="32" t="s">
        <v>127</v>
      </c>
      <c r="G5506" s="32">
        <v>6153</v>
      </c>
      <c r="H5506" s="32">
        <v>6063</v>
      </c>
      <c r="I5506" s="32">
        <v>533</v>
      </c>
      <c r="J5506" s="32">
        <v>5530</v>
      </c>
      <c r="K5506" s="32">
        <v>33028.616666666698</v>
      </c>
      <c r="L5506" s="32">
        <v>11859.3666666667</v>
      </c>
      <c r="M5506" s="32"/>
      <c r="N5506" s="32" t="s">
        <v>271</v>
      </c>
    </row>
    <row r="5507" spans="1:14" x14ac:dyDescent="0.2">
      <c r="A5507" s="32" t="s">
        <v>380</v>
      </c>
      <c r="B5507" s="32" t="s">
        <v>390</v>
      </c>
      <c r="C5507" s="32" t="s">
        <v>14</v>
      </c>
      <c r="D5507" s="32" t="s">
        <v>53</v>
      </c>
      <c r="E5507" s="32" t="s">
        <v>235</v>
      </c>
      <c r="F5507" s="32" t="s">
        <v>127</v>
      </c>
      <c r="G5507" s="32">
        <v>6211</v>
      </c>
      <c r="H5507" s="32">
        <v>6118</v>
      </c>
      <c r="I5507" s="32">
        <v>648</v>
      </c>
      <c r="J5507" s="32">
        <v>5470</v>
      </c>
      <c r="K5507" s="32">
        <v>32731.154999999999</v>
      </c>
      <c r="L5507" s="32">
        <v>17186.578333333298</v>
      </c>
      <c r="M5507" s="32"/>
      <c r="N5507" s="32" t="s">
        <v>271</v>
      </c>
    </row>
    <row r="5508" spans="1:14" x14ac:dyDescent="0.2">
      <c r="A5508" s="32" t="s">
        <v>380</v>
      </c>
      <c r="B5508" s="32" t="s">
        <v>391</v>
      </c>
      <c r="C5508" s="32" t="s">
        <v>11</v>
      </c>
      <c r="D5508" s="32" t="s">
        <v>53</v>
      </c>
      <c r="E5508" s="32" t="s">
        <v>235</v>
      </c>
      <c r="F5508" s="32" t="s">
        <v>127</v>
      </c>
      <c r="G5508" s="32">
        <v>5804</v>
      </c>
      <c r="H5508" s="32">
        <v>5755</v>
      </c>
      <c r="I5508" s="32">
        <v>299</v>
      </c>
      <c r="J5508" s="32">
        <v>5456</v>
      </c>
      <c r="K5508" s="32">
        <v>33059.488333333298</v>
      </c>
      <c r="L5508" s="32">
        <v>30837.811666666701</v>
      </c>
      <c r="M5508" s="32"/>
      <c r="N5508" s="32" t="s">
        <v>271</v>
      </c>
    </row>
    <row r="5509" spans="1:14" x14ac:dyDescent="0.2">
      <c r="A5509" s="32" t="s">
        <v>380</v>
      </c>
      <c r="B5509" s="32" t="s">
        <v>392</v>
      </c>
      <c r="C5509" s="32" t="s">
        <v>60</v>
      </c>
      <c r="D5509" s="32" t="s">
        <v>53</v>
      </c>
      <c r="E5509" s="32" t="s">
        <v>235</v>
      </c>
      <c r="F5509" s="32" t="s">
        <v>127</v>
      </c>
      <c r="G5509" s="32">
        <v>6020</v>
      </c>
      <c r="H5509" s="32">
        <v>5976</v>
      </c>
      <c r="I5509" s="32">
        <v>255</v>
      </c>
      <c r="J5509" s="32">
        <v>5721</v>
      </c>
      <c r="K5509" s="32">
        <v>35201.836666666699</v>
      </c>
      <c r="L5509" s="32">
        <v>52456.363333333298</v>
      </c>
      <c r="M5509" s="32"/>
      <c r="N5509" s="32" t="s">
        <v>271</v>
      </c>
    </row>
    <row r="5510" spans="1:14" x14ac:dyDescent="0.2">
      <c r="A5510" s="32" t="s">
        <v>380</v>
      </c>
      <c r="B5510" s="32" t="s">
        <v>381</v>
      </c>
      <c r="C5510" s="32" t="s">
        <v>10</v>
      </c>
      <c r="D5510" s="32" t="s">
        <v>55</v>
      </c>
      <c r="E5510" s="32" t="s">
        <v>66</v>
      </c>
      <c r="F5510" s="32" t="s">
        <v>116</v>
      </c>
      <c r="G5510" s="32">
        <v>2942</v>
      </c>
      <c r="H5510" s="32">
        <v>2934</v>
      </c>
      <c r="I5510" s="32">
        <v>109</v>
      </c>
      <c r="J5510" s="32">
        <v>2825</v>
      </c>
      <c r="K5510" s="32">
        <v>21450.241666666701</v>
      </c>
      <c r="L5510" s="32">
        <v>7684.3249999999998</v>
      </c>
      <c r="M5510" s="32"/>
      <c r="N5510" s="32" t="s">
        <v>272</v>
      </c>
    </row>
    <row r="5511" spans="1:14" x14ac:dyDescent="0.2">
      <c r="A5511" s="32" t="s">
        <v>380</v>
      </c>
      <c r="B5511" s="32" t="s">
        <v>382</v>
      </c>
      <c r="C5511" s="32" t="s">
        <v>33</v>
      </c>
      <c r="D5511" s="32" t="s">
        <v>55</v>
      </c>
      <c r="E5511" s="32" t="s">
        <v>66</v>
      </c>
      <c r="F5511" s="32" t="s">
        <v>116</v>
      </c>
      <c r="G5511" s="32">
        <v>2680</v>
      </c>
      <c r="H5511" s="32">
        <v>2668</v>
      </c>
      <c r="I5511" s="32">
        <v>181</v>
      </c>
      <c r="J5511" s="32">
        <v>2487</v>
      </c>
      <c r="K5511" s="32">
        <v>19197.560000000001</v>
      </c>
      <c r="L5511" s="32">
        <v>6416.59</v>
      </c>
      <c r="M5511" s="32"/>
      <c r="N5511" s="32" t="s">
        <v>272</v>
      </c>
    </row>
    <row r="5512" spans="1:14" x14ac:dyDescent="0.2">
      <c r="A5512" s="32" t="s">
        <v>380</v>
      </c>
      <c r="B5512" s="32" t="s">
        <v>383</v>
      </c>
      <c r="C5512" s="32" t="s">
        <v>79</v>
      </c>
      <c r="D5512" s="32" t="s">
        <v>55</v>
      </c>
      <c r="E5512" s="32" t="s">
        <v>66</v>
      </c>
      <c r="F5512" s="32" t="s">
        <v>116</v>
      </c>
      <c r="G5512" s="32">
        <v>3214</v>
      </c>
      <c r="H5512" s="32">
        <v>3194</v>
      </c>
      <c r="I5512" s="32">
        <v>171</v>
      </c>
      <c r="J5512" s="32">
        <v>3023</v>
      </c>
      <c r="K5512" s="32">
        <v>23834.400000000001</v>
      </c>
      <c r="L5512" s="32">
        <v>9201.3333333333303</v>
      </c>
      <c r="M5512" s="32"/>
      <c r="N5512" s="32" t="s">
        <v>272</v>
      </c>
    </row>
    <row r="5513" spans="1:14" x14ac:dyDescent="0.2">
      <c r="A5513" s="32" t="s">
        <v>380</v>
      </c>
      <c r="B5513" s="32" t="s">
        <v>384</v>
      </c>
      <c r="C5513" s="32" t="s">
        <v>58</v>
      </c>
      <c r="D5513" s="32" t="s">
        <v>55</v>
      </c>
      <c r="E5513" s="32" t="s">
        <v>66</v>
      </c>
      <c r="F5513" s="32" t="s">
        <v>116</v>
      </c>
      <c r="G5513" s="32">
        <v>3412</v>
      </c>
      <c r="H5513" s="32">
        <v>3401</v>
      </c>
      <c r="I5513" s="32">
        <v>179</v>
      </c>
      <c r="J5513" s="32">
        <v>3222</v>
      </c>
      <c r="K5513" s="32">
        <v>25434.5333333333</v>
      </c>
      <c r="L5513" s="32">
        <v>9281.3333333333303</v>
      </c>
      <c r="M5513" s="32"/>
      <c r="N5513" s="32" t="s">
        <v>272</v>
      </c>
    </row>
    <row r="5514" spans="1:14" x14ac:dyDescent="0.2">
      <c r="A5514" s="32" t="s">
        <v>380</v>
      </c>
      <c r="B5514" s="32" t="s">
        <v>385</v>
      </c>
      <c r="C5514" s="32" t="s">
        <v>36</v>
      </c>
      <c r="D5514" s="32" t="s">
        <v>55</v>
      </c>
      <c r="E5514" s="32" t="s">
        <v>66</v>
      </c>
      <c r="F5514" s="32" t="s">
        <v>116</v>
      </c>
      <c r="G5514" s="32">
        <v>3995</v>
      </c>
      <c r="H5514" s="32">
        <v>3977</v>
      </c>
      <c r="I5514" s="32">
        <v>206</v>
      </c>
      <c r="J5514" s="32">
        <v>3771</v>
      </c>
      <c r="K5514" s="32">
        <v>29283.731666666699</v>
      </c>
      <c r="L5514" s="32">
        <v>12289.3516666667</v>
      </c>
      <c r="M5514" s="32"/>
      <c r="N5514" s="32" t="s">
        <v>272</v>
      </c>
    </row>
    <row r="5515" spans="1:14" x14ac:dyDescent="0.2">
      <c r="A5515" s="32" t="s">
        <v>380</v>
      </c>
      <c r="B5515" s="32" t="s">
        <v>386</v>
      </c>
      <c r="C5515" s="32" t="s">
        <v>44</v>
      </c>
      <c r="D5515" s="32" t="s">
        <v>55</v>
      </c>
      <c r="E5515" s="32" t="s">
        <v>66</v>
      </c>
      <c r="F5515" s="32" t="s">
        <v>116</v>
      </c>
      <c r="G5515" s="32">
        <v>4251</v>
      </c>
      <c r="H5515" s="32">
        <v>4228</v>
      </c>
      <c r="I5515" s="32">
        <v>276</v>
      </c>
      <c r="J5515" s="32">
        <v>3952</v>
      </c>
      <c r="K5515" s="32">
        <v>31449.941666666698</v>
      </c>
      <c r="L5515" s="32">
        <v>14049.5083333333</v>
      </c>
      <c r="M5515" s="32"/>
      <c r="N5515" s="32" t="s">
        <v>272</v>
      </c>
    </row>
    <row r="5516" spans="1:14" x14ac:dyDescent="0.2">
      <c r="A5516" s="32" t="s">
        <v>380</v>
      </c>
      <c r="B5516" s="32" t="s">
        <v>387</v>
      </c>
      <c r="C5516" s="32" t="s">
        <v>24</v>
      </c>
      <c r="D5516" s="32" t="s">
        <v>55</v>
      </c>
      <c r="E5516" s="32" t="s">
        <v>66</v>
      </c>
      <c r="F5516" s="32" t="s">
        <v>116</v>
      </c>
      <c r="G5516" s="32">
        <v>4506</v>
      </c>
      <c r="H5516" s="32">
        <v>4487</v>
      </c>
      <c r="I5516" s="32">
        <v>319</v>
      </c>
      <c r="J5516" s="32">
        <v>4168</v>
      </c>
      <c r="K5516" s="32">
        <v>33162.788333333301</v>
      </c>
      <c r="L5516" s="32">
        <v>15307.4116666667</v>
      </c>
      <c r="M5516" s="32"/>
      <c r="N5516" s="32" t="s">
        <v>272</v>
      </c>
    </row>
    <row r="5517" spans="1:14" x14ac:dyDescent="0.2">
      <c r="A5517" s="32" t="s">
        <v>380</v>
      </c>
      <c r="B5517" s="32" t="s">
        <v>388</v>
      </c>
      <c r="C5517" s="32" t="s">
        <v>13</v>
      </c>
      <c r="D5517" s="32" t="s">
        <v>55</v>
      </c>
      <c r="E5517" s="32" t="s">
        <v>66</v>
      </c>
      <c r="F5517" s="32" t="s">
        <v>116</v>
      </c>
      <c r="G5517" s="32">
        <v>4491</v>
      </c>
      <c r="H5517" s="32">
        <v>4473</v>
      </c>
      <c r="I5517" s="32">
        <v>333</v>
      </c>
      <c r="J5517" s="32">
        <v>4140</v>
      </c>
      <c r="K5517" s="32">
        <v>33604.663333333301</v>
      </c>
      <c r="L5517" s="32">
        <v>14748.903333333301</v>
      </c>
      <c r="M5517" s="32"/>
      <c r="N5517" s="32" t="s">
        <v>272</v>
      </c>
    </row>
    <row r="5518" spans="1:14" x14ac:dyDescent="0.2">
      <c r="A5518" s="32" t="s">
        <v>380</v>
      </c>
      <c r="B5518" s="32" t="s">
        <v>389</v>
      </c>
      <c r="C5518" s="32" t="s">
        <v>65</v>
      </c>
      <c r="D5518" s="32" t="s">
        <v>55</v>
      </c>
      <c r="E5518" s="32" t="s">
        <v>66</v>
      </c>
      <c r="F5518" s="32" t="s">
        <v>116</v>
      </c>
      <c r="G5518" s="32">
        <v>4501</v>
      </c>
      <c r="H5518" s="32">
        <v>4489</v>
      </c>
      <c r="I5518" s="32">
        <v>384</v>
      </c>
      <c r="J5518" s="32">
        <v>4105</v>
      </c>
      <c r="K5518" s="32">
        <v>34165.336666666699</v>
      </c>
      <c r="L5518" s="32">
        <v>14762.2633333333</v>
      </c>
      <c r="M5518" s="32"/>
      <c r="N5518" s="32" t="s">
        <v>272</v>
      </c>
    </row>
    <row r="5519" spans="1:14" x14ac:dyDescent="0.2">
      <c r="A5519" s="32" t="s">
        <v>380</v>
      </c>
      <c r="B5519" s="32" t="s">
        <v>390</v>
      </c>
      <c r="C5519" s="32" t="s">
        <v>14</v>
      </c>
      <c r="D5519" s="32" t="s">
        <v>55</v>
      </c>
      <c r="E5519" s="32" t="s">
        <v>66</v>
      </c>
      <c r="F5519" s="32" t="s">
        <v>116</v>
      </c>
      <c r="G5519" s="32">
        <v>4279</v>
      </c>
      <c r="H5519" s="32">
        <v>4251</v>
      </c>
      <c r="I5519" s="32">
        <v>265</v>
      </c>
      <c r="J5519" s="32">
        <v>3986</v>
      </c>
      <c r="K5519" s="32">
        <v>32897.516666666699</v>
      </c>
      <c r="L5519" s="32">
        <v>13504.1333333333</v>
      </c>
      <c r="M5519" s="32"/>
      <c r="N5519" s="32" t="s">
        <v>272</v>
      </c>
    </row>
    <row r="5520" spans="1:14" x14ac:dyDescent="0.2">
      <c r="A5520" s="32" t="s">
        <v>380</v>
      </c>
      <c r="B5520" s="32" t="s">
        <v>391</v>
      </c>
      <c r="C5520" s="32" t="s">
        <v>11</v>
      </c>
      <c r="D5520" s="32" t="s">
        <v>55</v>
      </c>
      <c r="E5520" s="32" t="s">
        <v>66</v>
      </c>
      <c r="F5520" s="32" t="s">
        <v>116</v>
      </c>
      <c r="G5520" s="32">
        <v>3083</v>
      </c>
      <c r="H5520" s="32">
        <v>3069</v>
      </c>
      <c r="I5520" s="32">
        <v>136</v>
      </c>
      <c r="J5520" s="32">
        <v>2933</v>
      </c>
      <c r="K5520" s="32">
        <v>23418.2483333333</v>
      </c>
      <c r="L5520" s="32">
        <v>8906.3683333333302</v>
      </c>
      <c r="M5520" s="32"/>
      <c r="N5520" s="32" t="s">
        <v>272</v>
      </c>
    </row>
    <row r="5521" spans="1:14" x14ac:dyDescent="0.2">
      <c r="A5521" s="32" t="s">
        <v>380</v>
      </c>
      <c r="B5521" s="32" t="s">
        <v>392</v>
      </c>
      <c r="C5521" s="32" t="s">
        <v>60</v>
      </c>
      <c r="D5521" s="32" t="s">
        <v>55</v>
      </c>
      <c r="E5521" s="32" t="s">
        <v>66</v>
      </c>
      <c r="F5521" s="32" t="s">
        <v>116</v>
      </c>
      <c r="G5521" s="32">
        <v>3167</v>
      </c>
      <c r="H5521" s="32">
        <v>3158</v>
      </c>
      <c r="I5521" s="32">
        <v>122</v>
      </c>
      <c r="J5521" s="32">
        <v>3036</v>
      </c>
      <c r="K5521" s="32">
        <v>25278.933333333302</v>
      </c>
      <c r="L5521" s="32">
        <v>9395.6</v>
      </c>
      <c r="M5521" s="32"/>
      <c r="N5521" s="32" t="s">
        <v>272</v>
      </c>
    </row>
    <row r="5522" spans="1:14" x14ac:dyDescent="0.2">
      <c r="A5522" s="32" t="s">
        <v>380</v>
      </c>
      <c r="B5522" s="32" t="s">
        <v>381</v>
      </c>
      <c r="C5522" s="32" t="s">
        <v>10</v>
      </c>
      <c r="D5522" s="32" t="s">
        <v>18</v>
      </c>
      <c r="E5522" s="32" t="s">
        <v>50</v>
      </c>
      <c r="F5522" s="32" t="s">
        <v>116</v>
      </c>
      <c r="G5522" s="32"/>
      <c r="H5522" s="32"/>
      <c r="I5522" s="32"/>
      <c r="J5522" s="32"/>
      <c r="K5522" s="32"/>
      <c r="L5522" s="32"/>
      <c r="M5522" s="32" t="s">
        <v>360</v>
      </c>
      <c r="N5522" s="32" t="s">
        <v>273</v>
      </c>
    </row>
    <row r="5523" spans="1:14" x14ac:dyDescent="0.2">
      <c r="A5523" s="32" t="s">
        <v>380</v>
      </c>
      <c r="B5523" s="32" t="s">
        <v>382</v>
      </c>
      <c r="C5523" s="32" t="s">
        <v>33</v>
      </c>
      <c r="D5523" s="32" t="s">
        <v>18</v>
      </c>
      <c r="E5523" s="32" t="s">
        <v>50</v>
      </c>
      <c r="F5523" s="32" t="s">
        <v>116</v>
      </c>
      <c r="G5523" s="32"/>
      <c r="H5523" s="32"/>
      <c r="I5523" s="32"/>
      <c r="J5523" s="32"/>
      <c r="K5523" s="32"/>
      <c r="L5523" s="32"/>
      <c r="M5523" s="32" t="s">
        <v>360</v>
      </c>
      <c r="N5523" s="32" t="s">
        <v>273</v>
      </c>
    </row>
    <row r="5524" spans="1:14" x14ac:dyDescent="0.2">
      <c r="A5524" s="32" t="s">
        <v>380</v>
      </c>
      <c r="B5524" s="32" t="s">
        <v>383</v>
      </c>
      <c r="C5524" s="32" t="s">
        <v>79</v>
      </c>
      <c r="D5524" s="32" t="s">
        <v>18</v>
      </c>
      <c r="E5524" s="32" t="s">
        <v>50</v>
      </c>
      <c r="F5524" s="32" t="s">
        <v>116</v>
      </c>
      <c r="G5524" s="32"/>
      <c r="H5524" s="32"/>
      <c r="I5524" s="32"/>
      <c r="J5524" s="32"/>
      <c r="K5524" s="32"/>
      <c r="L5524" s="32"/>
      <c r="M5524" s="32" t="s">
        <v>360</v>
      </c>
      <c r="N5524" s="32" t="s">
        <v>273</v>
      </c>
    </row>
    <row r="5525" spans="1:14" x14ac:dyDescent="0.2">
      <c r="A5525" s="32" t="s">
        <v>380</v>
      </c>
      <c r="B5525" s="32" t="s">
        <v>384</v>
      </c>
      <c r="C5525" s="32" t="s">
        <v>58</v>
      </c>
      <c r="D5525" s="32" t="s">
        <v>18</v>
      </c>
      <c r="E5525" s="32" t="s">
        <v>50</v>
      </c>
      <c r="F5525" s="32" t="s">
        <v>116</v>
      </c>
      <c r="G5525" s="32"/>
      <c r="H5525" s="32"/>
      <c r="I5525" s="32"/>
      <c r="J5525" s="32"/>
      <c r="K5525" s="32"/>
      <c r="L5525" s="32"/>
      <c r="M5525" s="32" t="s">
        <v>360</v>
      </c>
      <c r="N5525" s="32" t="s">
        <v>273</v>
      </c>
    </row>
    <row r="5526" spans="1:14" x14ac:dyDescent="0.2">
      <c r="A5526" s="32" t="s">
        <v>380</v>
      </c>
      <c r="B5526" s="32" t="s">
        <v>385</v>
      </c>
      <c r="C5526" s="32" t="s">
        <v>36</v>
      </c>
      <c r="D5526" s="32" t="s">
        <v>18</v>
      </c>
      <c r="E5526" s="32" t="s">
        <v>50</v>
      </c>
      <c r="F5526" s="32" t="s">
        <v>116</v>
      </c>
      <c r="G5526" s="32"/>
      <c r="H5526" s="32"/>
      <c r="I5526" s="32"/>
      <c r="J5526" s="32"/>
      <c r="K5526" s="32"/>
      <c r="L5526" s="32"/>
      <c r="M5526" s="32" t="s">
        <v>360</v>
      </c>
      <c r="N5526" s="32" t="s">
        <v>273</v>
      </c>
    </row>
    <row r="5527" spans="1:14" x14ac:dyDescent="0.2">
      <c r="A5527" s="32" t="s">
        <v>380</v>
      </c>
      <c r="B5527" s="32" t="s">
        <v>386</v>
      </c>
      <c r="C5527" s="32" t="s">
        <v>44</v>
      </c>
      <c r="D5527" s="32" t="s">
        <v>18</v>
      </c>
      <c r="E5527" s="32" t="s">
        <v>50</v>
      </c>
      <c r="F5527" s="32" t="s">
        <v>116</v>
      </c>
      <c r="G5527" s="32"/>
      <c r="H5527" s="32"/>
      <c r="I5527" s="32"/>
      <c r="J5527" s="32"/>
      <c r="K5527" s="32"/>
      <c r="L5527" s="32"/>
      <c r="M5527" s="32" t="s">
        <v>360</v>
      </c>
      <c r="N5527" s="32" t="s">
        <v>273</v>
      </c>
    </row>
    <row r="5528" spans="1:14" x14ac:dyDescent="0.2">
      <c r="A5528" s="32" t="s">
        <v>380</v>
      </c>
      <c r="B5528" s="32" t="s">
        <v>387</v>
      </c>
      <c r="C5528" s="32" t="s">
        <v>24</v>
      </c>
      <c r="D5528" s="32" t="s">
        <v>18</v>
      </c>
      <c r="E5528" s="32" t="s">
        <v>50</v>
      </c>
      <c r="F5528" s="32" t="s">
        <v>116</v>
      </c>
      <c r="G5528" s="32"/>
      <c r="H5528" s="32"/>
      <c r="I5528" s="32"/>
      <c r="J5528" s="32"/>
      <c r="K5528" s="32"/>
      <c r="L5528" s="32"/>
      <c r="M5528" s="32" t="s">
        <v>360</v>
      </c>
      <c r="N5528" s="32" t="s">
        <v>273</v>
      </c>
    </row>
    <row r="5529" spans="1:14" x14ac:dyDescent="0.2">
      <c r="A5529" s="32" t="s">
        <v>380</v>
      </c>
      <c r="B5529" s="32" t="s">
        <v>388</v>
      </c>
      <c r="C5529" s="32" t="s">
        <v>13</v>
      </c>
      <c r="D5529" s="32" t="s">
        <v>18</v>
      </c>
      <c r="E5529" s="32" t="s">
        <v>50</v>
      </c>
      <c r="F5529" s="32" t="s">
        <v>116</v>
      </c>
      <c r="G5529" s="32"/>
      <c r="H5529" s="32"/>
      <c r="I5529" s="32"/>
      <c r="J5529" s="32"/>
      <c r="K5529" s="32"/>
      <c r="L5529" s="32"/>
      <c r="M5529" s="32" t="s">
        <v>360</v>
      </c>
      <c r="N5529" s="32" t="s">
        <v>273</v>
      </c>
    </row>
    <row r="5530" spans="1:14" x14ac:dyDescent="0.2">
      <c r="A5530" s="32" t="s">
        <v>380</v>
      </c>
      <c r="B5530" s="32" t="s">
        <v>389</v>
      </c>
      <c r="C5530" s="32" t="s">
        <v>65</v>
      </c>
      <c r="D5530" s="32" t="s">
        <v>18</v>
      </c>
      <c r="E5530" s="32" t="s">
        <v>50</v>
      </c>
      <c r="F5530" s="32" t="s">
        <v>116</v>
      </c>
      <c r="G5530" s="32"/>
      <c r="H5530" s="32"/>
      <c r="I5530" s="32"/>
      <c r="J5530" s="32"/>
      <c r="K5530" s="32"/>
      <c r="L5530" s="32"/>
      <c r="M5530" s="32" t="s">
        <v>360</v>
      </c>
      <c r="N5530" s="32" t="s">
        <v>273</v>
      </c>
    </row>
    <row r="5531" spans="1:14" x14ac:dyDescent="0.2">
      <c r="A5531" s="32" t="s">
        <v>380</v>
      </c>
      <c r="B5531" s="32" t="s">
        <v>390</v>
      </c>
      <c r="C5531" s="32" t="s">
        <v>14</v>
      </c>
      <c r="D5531" s="32" t="s">
        <v>18</v>
      </c>
      <c r="E5531" s="32" t="s">
        <v>50</v>
      </c>
      <c r="F5531" s="32" t="s">
        <v>116</v>
      </c>
      <c r="G5531" s="32"/>
      <c r="H5531" s="32"/>
      <c r="I5531" s="32"/>
      <c r="J5531" s="32"/>
      <c r="K5531" s="32"/>
      <c r="L5531" s="32"/>
      <c r="M5531" s="32" t="s">
        <v>360</v>
      </c>
      <c r="N5531" s="32" t="s">
        <v>273</v>
      </c>
    </row>
    <row r="5532" spans="1:14" x14ac:dyDescent="0.2">
      <c r="A5532" s="32" t="s">
        <v>380</v>
      </c>
      <c r="B5532" s="32" t="s">
        <v>391</v>
      </c>
      <c r="C5532" s="32" t="s">
        <v>11</v>
      </c>
      <c r="D5532" s="32" t="s">
        <v>18</v>
      </c>
      <c r="E5532" s="32" t="s">
        <v>50</v>
      </c>
      <c r="F5532" s="32" t="s">
        <v>116</v>
      </c>
      <c r="G5532" s="32"/>
      <c r="H5532" s="32"/>
      <c r="I5532" s="32"/>
      <c r="J5532" s="32"/>
      <c r="K5532" s="32"/>
      <c r="L5532" s="32"/>
      <c r="M5532" s="32" t="s">
        <v>360</v>
      </c>
      <c r="N5532" s="32" t="s">
        <v>273</v>
      </c>
    </row>
    <row r="5533" spans="1:14" x14ac:dyDescent="0.2">
      <c r="A5533" s="32" t="s">
        <v>380</v>
      </c>
      <c r="B5533" s="32" t="s">
        <v>392</v>
      </c>
      <c r="C5533" s="32" t="s">
        <v>60</v>
      </c>
      <c r="D5533" s="32" t="s">
        <v>18</v>
      </c>
      <c r="E5533" s="32" t="s">
        <v>50</v>
      </c>
      <c r="F5533" s="32" t="s">
        <v>116</v>
      </c>
      <c r="G5533" s="32"/>
      <c r="H5533" s="32"/>
      <c r="I5533" s="32"/>
      <c r="J5533" s="32"/>
      <c r="K5533" s="32"/>
      <c r="L5533" s="32"/>
      <c r="M5533" s="32" t="s">
        <v>360</v>
      </c>
      <c r="N5533" s="32" t="s">
        <v>273</v>
      </c>
    </row>
    <row r="5534" spans="1:14" x14ac:dyDescent="0.2">
      <c r="A5534" s="32" t="s">
        <v>380</v>
      </c>
      <c r="B5534" s="32" t="s">
        <v>381</v>
      </c>
      <c r="C5534" s="32" t="s">
        <v>10</v>
      </c>
      <c r="D5534" s="32" t="s">
        <v>80</v>
      </c>
      <c r="E5534" s="32" t="s">
        <v>164</v>
      </c>
      <c r="F5534" s="32" t="s">
        <v>116</v>
      </c>
      <c r="G5534" s="32">
        <v>2073</v>
      </c>
      <c r="H5534" s="32">
        <v>1991</v>
      </c>
      <c r="I5534" s="32">
        <v>18</v>
      </c>
      <c r="J5534" s="32">
        <v>1973</v>
      </c>
      <c r="K5534" s="32">
        <v>15884.1</v>
      </c>
      <c r="L5534" s="32">
        <v>6221.9</v>
      </c>
      <c r="M5534" s="32"/>
      <c r="N5534" s="32" t="s">
        <v>274</v>
      </c>
    </row>
    <row r="5535" spans="1:14" x14ac:dyDescent="0.2">
      <c r="A5535" s="32" t="s">
        <v>380</v>
      </c>
      <c r="B5535" s="32" t="s">
        <v>382</v>
      </c>
      <c r="C5535" s="32" t="s">
        <v>33</v>
      </c>
      <c r="D5535" s="32" t="s">
        <v>80</v>
      </c>
      <c r="E5535" s="32" t="s">
        <v>164</v>
      </c>
      <c r="F5535" s="32" t="s">
        <v>116</v>
      </c>
      <c r="G5535" s="32">
        <v>2271</v>
      </c>
      <c r="H5535" s="32">
        <v>2204</v>
      </c>
      <c r="I5535" s="32">
        <v>14</v>
      </c>
      <c r="J5535" s="32">
        <v>2190</v>
      </c>
      <c r="K5535" s="32">
        <v>18034.2</v>
      </c>
      <c r="L5535" s="32">
        <v>7118.8</v>
      </c>
      <c r="M5535" s="32"/>
      <c r="N5535" s="32" t="s">
        <v>274</v>
      </c>
    </row>
    <row r="5536" spans="1:14" x14ac:dyDescent="0.2">
      <c r="A5536" s="32" t="s">
        <v>380</v>
      </c>
      <c r="B5536" s="32" t="s">
        <v>383</v>
      </c>
      <c r="C5536" s="32" t="s">
        <v>79</v>
      </c>
      <c r="D5536" s="32" t="s">
        <v>80</v>
      </c>
      <c r="E5536" s="32" t="s">
        <v>164</v>
      </c>
      <c r="F5536" s="32" t="s">
        <v>116</v>
      </c>
      <c r="G5536" s="32">
        <v>2610</v>
      </c>
      <c r="H5536" s="32">
        <v>2544</v>
      </c>
      <c r="I5536" s="32">
        <v>10</v>
      </c>
      <c r="J5536" s="32">
        <v>2534</v>
      </c>
      <c r="K5536" s="32">
        <v>20787.099999999999</v>
      </c>
      <c r="L5536" s="32">
        <v>8666.9</v>
      </c>
      <c r="M5536" s="32"/>
      <c r="N5536" s="32" t="s">
        <v>274</v>
      </c>
    </row>
    <row r="5537" spans="1:14" x14ac:dyDescent="0.2">
      <c r="A5537" s="32" t="s">
        <v>380</v>
      </c>
      <c r="B5537" s="32" t="s">
        <v>384</v>
      </c>
      <c r="C5537" s="32" t="s">
        <v>58</v>
      </c>
      <c r="D5537" s="32" t="s">
        <v>80</v>
      </c>
      <c r="E5537" s="32" t="s">
        <v>164</v>
      </c>
      <c r="F5537" s="32" t="s">
        <v>116</v>
      </c>
      <c r="G5537" s="32">
        <v>3148</v>
      </c>
      <c r="H5537" s="32">
        <v>3080</v>
      </c>
      <c r="I5537" s="32">
        <v>20</v>
      </c>
      <c r="J5537" s="32">
        <v>3060</v>
      </c>
      <c r="K5537" s="32">
        <v>26130.6</v>
      </c>
      <c r="L5537" s="32">
        <v>9650.4</v>
      </c>
      <c r="M5537" s="32"/>
      <c r="N5537" s="32" t="s">
        <v>274</v>
      </c>
    </row>
    <row r="5538" spans="1:14" x14ac:dyDescent="0.2">
      <c r="A5538" s="32" t="s">
        <v>380</v>
      </c>
      <c r="B5538" s="32" t="s">
        <v>385</v>
      </c>
      <c r="C5538" s="32" t="s">
        <v>36</v>
      </c>
      <c r="D5538" s="32" t="s">
        <v>80</v>
      </c>
      <c r="E5538" s="32" t="s">
        <v>164</v>
      </c>
      <c r="F5538" s="32" t="s">
        <v>116</v>
      </c>
      <c r="G5538" s="32">
        <v>3821</v>
      </c>
      <c r="H5538" s="32">
        <v>3741</v>
      </c>
      <c r="I5538" s="32">
        <v>95</v>
      </c>
      <c r="J5538" s="32">
        <v>3646</v>
      </c>
      <c r="K5538" s="32">
        <v>31754.6</v>
      </c>
      <c r="L5538" s="32">
        <v>12459.4</v>
      </c>
      <c r="M5538" s="32"/>
      <c r="N5538" s="32" t="s">
        <v>274</v>
      </c>
    </row>
    <row r="5539" spans="1:14" x14ac:dyDescent="0.2">
      <c r="A5539" s="32" t="s">
        <v>380</v>
      </c>
      <c r="B5539" s="32" t="s">
        <v>386</v>
      </c>
      <c r="C5539" s="32" t="s">
        <v>44</v>
      </c>
      <c r="D5539" s="32" t="s">
        <v>80</v>
      </c>
      <c r="E5539" s="32" t="s">
        <v>164</v>
      </c>
      <c r="F5539" s="32" t="s">
        <v>116</v>
      </c>
      <c r="G5539" s="32">
        <v>3904</v>
      </c>
      <c r="H5539" s="32">
        <v>3813</v>
      </c>
      <c r="I5539" s="32">
        <v>53</v>
      </c>
      <c r="J5539" s="32">
        <v>3760</v>
      </c>
      <c r="K5539" s="32">
        <v>32718.2</v>
      </c>
      <c r="L5539" s="32">
        <v>13703.8</v>
      </c>
      <c r="M5539" s="32"/>
      <c r="N5539" s="32" t="s">
        <v>274</v>
      </c>
    </row>
    <row r="5540" spans="1:14" x14ac:dyDescent="0.2">
      <c r="A5540" s="32" t="s">
        <v>380</v>
      </c>
      <c r="B5540" s="32" t="s">
        <v>387</v>
      </c>
      <c r="C5540" s="32" t="s">
        <v>24</v>
      </c>
      <c r="D5540" s="32" t="s">
        <v>80</v>
      </c>
      <c r="E5540" s="32" t="s">
        <v>164</v>
      </c>
      <c r="F5540" s="32" t="s">
        <v>116</v>
      </c>
      <c r="G5540" s="32">
        <v>3927</v>
      </c>
      <c r="H5540" s="32">
        <v>3837</v>
      </c>
      <c r="I5540" s="32">
        <v>54</v>
      </c>
      <c r="J5540" s="32">
        <v>3783</v>
      </c>
      <c r="K5540" s="32">
        <v>32323</v>
      </c>
      <c r="L5540" s="32">
        <v>14033</v>
      </c>
      <c r="M5540" s="32"/>
      <c r="N5540" s="32" t="s">
        <v>274</v>
      </c>
    </row>
    <row r="5541" spans="1:14" x14ac:dyDescent="0.2">
      <c r="A5541" s="32" t="s">
        <v>380</v>
      </c>
      <c r="B5541" s="32" t="s">
        <v>388</v>
      </c>
      <c r="C5541" s="32" t="s">
        <v>13</v>
      </c>
      <c r="D5541" s="32" t="s">
        <v>80</v>
      </c>
      <c r="E5541" s="32" t="s">
        <v>164</v>
      </c>
      <c r="F5541" s="32" t="s">
        <v>116</v>
      </c>
      <c r="G5541" s="32">
        <v>3998</v>
      </c>
      <c r="H5541" s="32">
        <v>3920</v>
      </c>
      <c r="I5541" s="32">
        <v>46</v>
      </c>
      <c r="J5541" s="32">
        <v>3874</v>
      </c>
      <c r="K5541" s="32">
        <v>32841</v>
      </c>
      <c r="L5541" s="32">
        <v>13873</v>
      </c>
      <c r="M5541" s="32"/>
      <c r="N5541" s="32" t="s">
        <v>274</v>
      </c>
    </row>
    <row r="5542" spans="1:14" x14ac:dyDescent="0.2">
      <c r="A5542" s="32" t="s">
        <v>380</v>
      </c>
      <c r="B5542" s="32" t="s">
        <v>389</v>
      </c>
      <c r="C5542" s="32" t="s">
        <v>65</v>
      </c>
      <c r="D5542" s="32" t="s">
        <v>80</v>
      </c>
      <c r="E5542" s="32" t="s">
        <v>164</v>
      </c>
      <c r="F5542" s="32" t="s">
        <v>116</v>
      </c>
      <c r="G5542" s="32">
        <v>3949</v>
      </c>
      <c r="H5542" s="32">
        <v>3860</v>
      </c>
      <c r="I5542" s="32">
        <v>81</v>
      </c>
      <c r="J5542" s="32">
        <v>3779</v>
      </c>
      <c r="K5542" s="32">
        <v>32670.7</v>
      </c>
      <c r="L5542" s="32">
        <v>13709.3</v>
      </c>
      <c r="M5542" s="32"/>
      <c r="N5542" s="32" t="s">
        <v>274</v>
      </c>
    </row>
    <row r="5543" spans="1:14" x14ac:dyDescent="0.2">
      <c r="A5543" s="32" t="s">
        <v>380</v>
      </c>
      <c r="B5543" s="32" t="s">
        <v>390</v>
      </c>
      <c r="C5543" s="32" t="s">
        <v>14</v>
      </c>
      <c r="D5543" s="32" t="s">
        <v>80</v>
      </c>
      <c r="E5543" s="32" t="s">
        <v>164</v>
      </c>
      <c r="F5543" s="32" t="s">
        <v>116</v>
      </c>
      <c r="G5543" s="32">
        <v>3824</v>
      </c>
      <c r="H5543" s="32">
        <v>3734</v>
      </c>
      <c r="I5543" s="32">
        <v>21</v>
      </c>
      <c r="J5543" s="32">
        <v>3713</v>
      </c>
      <c r="K5543" s="32">
        <v>31889.9</v>
      </c>
      <c r="L5543" s="32">
        <v>13403.1</v>
      </c>
      <c r="M5543" s="32"/>
      <c r="N5543" s="32" t="s">
        <v>274</v>
      </c>
    </row>
    <row r="5544" spans="1:14" x14ac:dyDescent="0.2">
      <c r="A5544" s="32" t="s">
        <v>380</v>
      </c>
      <c r="B5544" s="32" t="s">
        <v>391</v>
      </c>
      <c r="C5544" s="32" t="s">
        <v>11</v>
      </c>
      <c r="D5544" s="32" t="s">
        <v>80</v>
      </c>
      <c r="E5544" s="32" t="s">
        <v>164</v>
      </c>
      <c r="F5544" s="32" t="s">
        <v>116</v>
      </c>
      <c r="G5544" s="32">
        <v>2415</v>
      </c>
      <c r="H5544" s="32">
        <v>2347</v>
      </c>
      <c r="I5544" s="32">
        <v>14</v>
      </c>
      <c r="J5544" s="32">
        <v>2333</v>
      </c>
      <c r="K5544" s="32">
        <v>19616</v>
      </c>
      <c r="L5544" s="32">
        <v>6888</v>
      </c>
      <c r="M5544" s="32"/>
      <c r="N5544" s="32" t="s">
        <v>274</v>
      </c>
    </row>
    <row r="5545" spans="1:14" x14ac:dyDescent="0.2">
      <c r="A5545" s="32" t="s">
        <v>380</v>
      </c>
      <c r="B5545" s="32" t="s">
        <v>392</v>
      </c>
      <c r="C5545" s="32" t="s">
        <v>60</v>
      </c>
      <c r="D5545" s="32" t="s">
        <v>80</v>
      </c>
      <c r="E5545" s="32" t="s">
        <v>164</v>
      </c>
      <c r="F5545" s="32" t="s">
        <v>116</v>
      </c>
      <c r="G5545" s="32">
        <v>2621</v>
      </c>
      <c r="H5545" s="32">
        <v>2576</v>
      </c>
      <c r="I5545" s="32">
        <v>16</v>
      </c>
      <c r="J5545" s="32">
        <v>2560</v>
      </c>
      <c r="K5545" s="32">
        <v>21860</v>
      </c>
      <c r="L5545" s="32">
        <v>8077</v>
      </c>
      <c r="M5545" s="32"/>
      <c r="N5545" s="32" t="s">
        <v>274</v>
      </c>
    </row>
    <row r="5546" spans="1:14" x14ac:dyDescent="0.2">
      <c r="A5546" s="32" t="s">
        <v>380</v>
      </c>
      <c r="B5546" s="32" t="s">
        <v>381</v>
      </c>
      <c r="C5546" s="32" t="s">
        <v>10</v>
      </c>
      <c r="D5546" s="32" t="s">
        <v>15</v>
      </c>
      <c r="E5546" s="32" t="s">
        <v>236</v>
      </c>
      <c r="F5546" s="32" t="s">
        <v>116</v>
      </c>
      <c r="G5546" s="32">
        <v>4250</v>
      </c>
      <c r="H5546" s="32">
        <v>4241</v>
      </c>
      <c r="I5546" s="32">
        <v>18</v>
      </c>
      <c r="J5546" s="32">
        <v>4223</v>
      </c>
      <c r="K5546" s="32">
        <v>36652.9</v>
      </c>
      <c r="L5546" s="32">
        <v>14200.1</v>
      </c>
      <c r="M5546" s="32"/>
      <c r="N5546" s="32" t="s">
        <v>275</v>
      </c>
    </row>
    <row r="5547" spans="1:14" x14ac:dyDescent="0.2">
      <c r="A5547" s="32" t="s">
        <v>380</v>
      </c>
      <c r="B5547" s="32" t="s">
        <v>382</v>
      </c>
      <c r="C5547" s="32" t="s">
        <v>33</v>
      </c>
      <c r="D5547" s="32" t="s">
        <v>15</v>
      </c>
      <c r="E5547" s="32" t="s">
        <v>236</v>
      </c>
      <c r="F5547" s="32" t="s">
        <v>116</v>
      </c>
      <c r="G5547" s="32">
        <v>4380</v>
      </c>
      <c r="H5547" s="32">
        <v>4368</v>
      </c>
      <c r="I5547" s="32">
        <v>16</v>
      </c>
      <c r="J5547" s="32">
        <v>4352</v>
      </c>
      <c r="K5547" s="32">
        <v>37537.699999999997</v>
      </c>
      <c r="L5547" s="32">
        <v>16098.3</v>
      </c>
      <c r="M5547" s="32"/>
      <c r="N5547" s="32" t="s">
        <v>275</v>
      </c>
    </row>
    <row r="5548" spans="1:14" x14ac:dyDescent="0.2">
      <c r="A5548" s="32" t="s">
        <v>380</v>
      </c>
      <c r="B5548" s="32" t="s">
        <v>383</v>
      </c>
      <c r="C5548" s="32" t="s">
        <v>79</v>
      </c>
      <c r="D5548" s="32" t="s">
        <v>15</v>
      </c>
      <c r="E5548" s="32" t="s">
        <v>236</v>
      </c>
      <c r="F5548" s="32" t="s">
        <v>116</v>
      </c>
      <c r="G5548" s="32">
        <v>5043</v>
      </c>
      <c r="H5548" s="32">
        <v>5027</v>
      </c>
      <c r="I5548" s="32">
        <v>34</v>
      </c>
      <c r="J5548" s="32">
        <v>4993</v>
      </c>
      <c r="K5548" s="32">
        <v>43014.8</v>
      </c>
      <c r="L5548" s="32">
        <v>28210.2</v>
      </c>
      <c r="M5548" s="32"/>
      <c r="N5548" s="32" t="s">
        <v>275</v>
      </c>
    </row>
    <row r="5549" spans="1:14" x14ac:dyDescent="0.2">
      <c r="A5549" s="32" t="s">
        <v>380</v>
      </c>
      <c r="B5549" s="32" t="s">
        <v>384</v>
      </c>
      <c r="C5549" s="32" t="s">
        <v>58</v>
      </c>
      <c r="D5549" s="32" t="s">
        <v>15</v>
      </c>
      <c r="E5549" s="32" t="s">
        <v>236</v>
      </c>
      <c r="F5549" s="32" t="s">
        <v>116</v>
      </c>
      <c r="G5549" s="32">
        <v>5360</v>
      </c>
      <c r="H5549" s="32">
        <v>5349</v>
      </c>
      <c r="I5549" s="32">
        <v>60</v>
      </c>
      <c r="J5549" s="32">
        <v>5289</v>
      </c>
      <c r="K5549" s="32">
        <v>46619</v>
      </c>
      <c r="L5549" s="32">
        <v>29810</v>
      </c>
      <c r="M5549" s="32"/>
      <c r="N5549" s="32" t="s">
        <v>275</v>
      </c>
    </row>
    <row r="5550" spans="1:14" x14ac:dyDescent="0.2">
      <c r="A5550" s="32" t="s">
        <v>380</v>
      </c>
      <c r="B5550" s="32" t="s">
        <v>385</v>
      </c>
      <c r="C5550" s="32" t="s">
        <v>36</v>
      </c>
      <c r="D5550" s="32" t="s">
        <v>15</v>
      </c>
      <c r="E5550" s="32" t="s">
        <v>236</v>
      </c>
      <c r="F5550" s="32" t="s">
        <v>116</v>
      </c>
      <c r="G5550" s="32">
        <v>5918</v>
      </c>
      <c r="H5550" s="32">
        <v>5895</v>
      </c>
      <c r="I5550" s="32">
        <v>14</v>
      </c>
      <c r="J5550" s="32">
        <v>5881</v>
      </c>
      <c r="K5550" s="32">
        <v>51458.2</v>
      </c>
      <c r="L5550" s="32">
        <v>35298.800000000003</v>
      </c>
      <c r="M5550" s="32"/>
      <c r="N5550" s="32" t="s">
        <v>275</v>
      </c>
    </row>
    <row r="5551" spans="1:14" x14ac:dyDescent="0.2">
      <c r="A5551" s="32" t="s">
        <v>380</v>
      </c>
      <c r="B5551" s="32" t="s">
        <v>386</v>
      </c>
      <c r="C5551" s="32" t="s">
        <v>44</v>
      </c>
      <c r="D5551" s="32" t="s">
        <v>15</v>
      </c>
      <c r="E5551" s="32" t="s">
        <v>236</v>
      </c>
      <c r="F5551" s="32" t="s">
        <v>116</v>
      </c>
      <c r="G5551" s="32">
        <v>5943</v>
      </c>
      <c r="H5551" s="32">
        <v>5928</v>
      </c>
      <c r="I5551" s="32">
        <v>13</v>
      </c>
      <c r="J5551" s="32">
        <v>5915</v>
      </c>
      <c r="K5551" s="32">
        <v>51499.6</v>
      </c>
      <c r="L5551" s="32">
        <v>39055.4</v>
      </c>
      <c r="M5551" s="32"/>
      <c r="N5551" s="32" t="s">
        <v>275</v>
      </c>
    </row>
    <row r="5552" spans="1:14" x14ac:dyDescent="0.2">
      <c r="A5552" s="32" t="s">
        <v>380</v>
      </c>
      <c r="B5552" s="32" t="s">
        <v>387</v>
      </c>
      <c r="C5552" s="32" t="s">
        <v>24</v>
      </c>
      <c r="D5552" s="32" t="s">
        <v>15</v>
      </c>
      <c r="E5552" s="32" t="s">
        <v>236</v>
      </c>
      <c r="F5552" s="32" t="s">
        <v>116</v>
      </c>
      <c r="G5552" s="32">
        <v>6247</v>
      </c>
      <c r="H5552" s="32">
        <v>6227</v>
      </c>
      <c r="I5552" s="32">
        <v>81</v>
      </c>
      <c r="J5552" s="32">
        <v>6146</v>
      </c>
      <c r="K5552" s="32">
        <v>53215.4</v>
      </c>
      <c r="L5552" s="32">
        <v>45398.6</v>
      </c>
      <c r="M5552" s="32"/>
      <c r="N5552" s="32" t="s">
        <v>275</v>
      </c>
    </row>
    <row r="5553" spans="1:14" x14ac:dyDescent="0.2">
      <c r="A5553" s="32" t="s">
        <v>380</v>
      </c>
      <c r="B5553" s="32" t="s">
        <v>388</v>
      </c>
      <c r="C5553" s="32" t="s">
        <v>13</v>
      </c>
      <c r="D5553" s="32" t="s">
        <v>15</v>
      </c>
      <c r="E5553" s="32" t="s">
        <v>236</v>
      </c>
      <c r="F5553" s="32" t="s">
        <v>116</v>
      </c>
      <c r="G5553" s="32">
        <v>5901</v>
      </c>
      <c r="H5553" s="32">
        <v>5890</v>
      </c>
      <c r="I5553" s="32">
        <v>98</v>
      </c>
      <c r="J5553" s="32">
        <v>5792</v>
      </c>
      <c r="K5553" s="32">
        <v>51822.2</v>
      </c>
      <c r="L5553" s="32">
        <v>38248.800000000003</v>
      </c>
      <c r="M5553" s="32"/>
      <c r="N5553" s="32" t="s">
        <v>275</v>
      </c>
    </row>
    <row r="5554" spans="1:14" x14ac:dyDescent="0.2">
      <c r="A5554" s="32" t="s">
        <v>380</v>
      </c>
      <c r="B5554" s="32" t="s">
        <v>389</v>
      </c>
      <c r="C5554" s="32" t="s">
        <v>65</v>
      </c>
      <c r="D5554" s="32" t="s">
        <v>15</v>
      </c>
      <c r="E5554" s="32" t="s">
        <v>236</v>
      </c>
      <c r="F5554" s="32" t="s">
        <v>116</v>
      </c>
      <c r="G5554" s="32">
        <v>5880</v>
      </c>
      <c r="H5554" s="32">
        <v>5874</v>
      </c>
      <c r="I5554" s="32">
        <v>74</v>
      </c>
      <c r="J5554" s="32">
        <v>5800</v>
      </c>
      <c r="K5554" s="32">
        <v>51681.9</v>
      </c>
      <c r="L5554" s="32">
        <v>38621.1</v>
      </c>
      <c r="M5554" s="32"/>
      <c r="N5554" s="32" t="s">
        <v>275</v>
      </c>
    </row>
    <row r="5555" spans="1:14" x14ac:dyDescent="0.2">
      <c r="A5555" s="32" t="s">
        <v>380</v>
      </c>
      <c r="B5555" s="32" t="s">
        <v>390</v>
      </c>
      <c r="C5555" s="32" t="s">
        <v>14</v>
      </c>
      <c r="D5555" s="32" t="s">
        <v>15</v>
      </c>
      <c r="E5555" s="32" t="s">
        <v>236</v>
      </c>
      <c r="F5555" s="32" t="s">
        <v>116</v>
      </c>
      <c r="G5555" s="32">
        <v>5697</v>
      </c>
      <c r="H5555" s="32">
        <v>5681</v>
      </c>
      <c r="I5555" s="32">
        <v>67</v>
      </c>
      <c r="J5555" s="32">
        <v>5614</v>
      </c>
      <c r="K5555" s="32">
        <v>49829.1</v>
      </c>
      <c r="L5555" s="32">
        <v>32191.9</v>
      </c>
      <c r="M5555" s="32"/>
      <c r="N5555" s="32" t="s">
        <v>275</v>
      </c>
    </row>
    <row r="5556" spans="1:14" x14ac:dyDescent="0.2">
      <c r="A5556" s="32" t="s">
        <v>380</v>
      </c>
      <c r="B5556" s="32" t="s">
        <v>391</v>
      </c>
      <c r="C5556" s="32" t="s">
        <v>11</v>
      </c>
      <c r="D5556" s="32" t="s">
        <v>15</v>
      </c>
      <c r="E5556" s="32" t="s">
        <v>236</v>
      </c>
      <c r="F5556" s="32" t="s">
        <v>116</v>
      </c>
      <c r="G5556" s="32">
        <v>4474</v>
      </c>
      <c r="H5556" s="32">
        <v>4449</v>
      </c>
      <c r="I5556" s="32">
        <v>105</v>
      </c>
      <c r="J5556" s="32">
        <v>4344</v>
      </c>
      <c r="K5556" s="32">
        <v>38379.9</v>
      </c>
      <c r="L5556" s="32">
        <v>20625.099999999999</v>
      </c>
      <c r="M5556" s="32"/>
      <c r="N5556" s="32" t="s">
        <v>275</v>
      </c>
    </row>
    <row r="5557" spans="1:14" x14ac:dyDescent="0.2">
      <c r="A5557" s="32" t="s">
        <v>380</v>
      </c>
      <c r="B5557" s="32" t="s">
        <v>392</v>
      </c>
      <c r="C5557" s="32" t="s">
        <v>60</v>
      </c>
      <c r="D5557" s="32" t="s">
        <v>15</v>
      </c>
      <c r="E5557" s="32" t="s">
        <v>236</v>
      </c>
      <c r="F5557" s="32" t="s">
        <v>116</v>
      </c>
      <c r="G5557" s="32">
        <v>5117</v>
      </c>
      <c r="H5557" s="32">
        <v>5101</v>
      </c>
      <c r="I5557" s="32">
        <v>210</v>
      </c>
      <c r="J5557" s="32">
        <v>4891</v>
      </c>
      <c r="K5557" s="32">
        <v>44514.8</v>
      </c>
      <c r="L5557" s="32">
        <v>26305.200000000001</v>
      </c>
      <c r="M5557" s="32"/>
      <c r="N5557" s="32" t="s">
        <v>275</v>
      </c>
    </row>
    <row r="5558" spans="1:14" x14ac:dyDescent="0.2">
      <c r="A5558" s="32" t="s">
        <v>380</v>
      </c>
      <c r="B5558" s="32" t="s">
        <v>381</v>
      </c>
      <c r="C5558" s="32" t="s">
        <v>10</v>
      </c>
      <c r="D5558" s="32" t="s">
        <v>47</v>
      </c>
      <c r="E5558" s="32" t="s">
        <v>237</v>
      </c>
      <c r="F5558" s="32" t="s">
        <v>116</v>
      </c>
      <c r="G5558" s="32">
        <v>7762</v>
      </c>
      <c r="H5558" s="32">
        <v>7760</v>
      </c>
      <c r="I5558" s="32">
        <v>94</v>
      </c>
      <c r="J5558" s="32">
        <v>7666</v>
      </c>
      <c r="K5558" s="32">
        <v>81441.600000000006</v>
      </c>
      <c r="L5558" s="32">
        <v>35202.400000000001</v>
      </c>
      <c r="M5558" s="32"/>
      <c r="N5558" s="32" t="s">
        <v>276</v>
      </c>
    </row>
    <row r="5559" spans="1:14" x14ac:dyDescent="0.2">
      <c r="A5559" s="32" t="s">
        <v>380</v>
      </c>
      <c r="B5559" s="32" t="s">
        <v>382</v>
      </c>
      <c r="C5559" s="32" t="s">
        <v>33</v>
      </c>
      <c r="D5559" s="32" t="s">
        <v>47</v>
      </c>
      <c r="E5559" s="32" t="s">
        <v>237</v>
      </c>
      <c r="F5559" s="32" t="s">
        <v>116</v>
      </c>
      <c r="G5559" s="32">
        <v>8081</v>
      </c>
      <c r="H5559" s="32">
        <v>8078</v>
      </c>
      <c r="I5559" s="32">
        <v>121</v>
      </c>
      <c r="J5559" s="32">
        <v>7957</v>
      </c>
      <c r="K5559" s="32">
        <v>89366.1</v>
      </c>
      <c r="L5559" s="32">
        <v>45871.9</v>
      </c>
      <c r="M5559" s="32"/>
      <c r="N5559" s="32" t="s">
        <v>276</v>
      </c>
    </row>
    <row r="5560" spans="1:14" x14ac:dyDescent="0.2">
      <c r="A5560" s="32" t="s">
        <v>380</v>
      </c>
      <c r="B5560" s="32" t="s">
        <v>383</v>
      </c>
      <c r="C5560" s="32" t="s">
        <v>79</v>
      </c>
      <c r="D5560" s="32" t="s">
        <v>47</v>
      </c>
      <c r="E5560" s="32" t="s">
        <v>237</v>
      </c>
      <c r="F5560" s="32" t="s">
        <v>116</v>
      </c>
      <c r="G5560" s="32">
        <v>9452</v>
      </c>
      <c r="H5560" s="32">
        <v>9441</v>
      </c>
      <c r="I5560" s="32">
        <v>159</v>
      </c>
      <c r="J5560" s="32">
        <v>9282</v>
      </c>
      <c r="K5560" s="32">
        <v>101984.7</v>
      </c>
      <c r="L5560" s="32">
        <v>67900.3</v>
      </c>
      <c r="M5560" s="32"/>
      <c r="N5560" s="32" t="s">
        <v>276</v>
      </c>
    </row>
    <row r="5561" spans="1:14" x14ac:dyDescent="0.2">
      <c r="A5561" s="32" t="s">
        <v>380</v>
      </c>
      <c r="B5561" s="32" t="s">
        <v>384</v>
      </c>
      <c r="C5561" s="32" t="s">
        <v>58</v>
      </c>
      <c r="D5561" s="32" t="s">
        <v>47</v>
      </c>
      <c r="E5561" s="32" t="s">
        <v>237</v>
      </c>
      <c r="F5561" s="32" t="s">
        <v>116</v>
      </c>
      <c r="G5561" s="32">
        <v>10484</v>
      </c>
      <c r="H5561" s="32">
        <v>10479</v>
      </c>
      <c r="I5561" s="32">
        <v>307</v>
      </c>
      <c r="J5561" s="32">
        <v>10172</v>
      </c>
      <c r="K5561" s="32">
        <v>120604.8</v>
      </c>
      <c r="L5561" s="32">
        <v>77628.2</v>
      </c>
      <c r="M5561" s="32"/>
      <c r="N5561" s="32" t="s">
        <v>276</v>
      </c>
    </row>
    <row r="5562" spans="1:14" x14ac:dyDescent="0.2">
      <c r="A5562" s="32" t="s">
        <v>380</v>
      </c>
      <c r="B5562" s="32" t="s">
        <v>385</v>
      </c>
      <c r="C5562" s="32" t="s">
        <v>36</v>
      </c>
      <c r="D5562" s="32" t="s">
        <v>47</v>
      </c>
      <c r="E5562" s="32" t="s">
        <v>237</v>
      </c>
      <c r="F5562" s="32" t="s">
        <v>116</v>
      </c>
      <c r="G5562" s="32">
        <v>11695</v>
      </c>
      <c r="H5562" s="32">
        <v>11687</v>
      </c>
      <c r="I5562" s="32">
        <v>393</v>
      </c>
      <c r="J5562" s="32">
        <v>11294</v>
      </c>
      <c r="K5562" s="32">
        <v>139944.20000000001</v>
      </c>
      <c r="L5562" s="32">
        <v>89706.8</v>
      </c>
      <c r="M5562" s="32"/>
      <c r="N5562" s="32" t="s">
        <v>276</v>
      </c>
    </row>
    <row r="5563" spans="1:14" x14ac:dyDescent="0.2">
      <c r="A5563" s="32" t="s">
        <v>380</v>
      </c>
      <c r="B5563" s="32" t="s">
        <v>386</v>
      </c>
      <c r="C5563" s="32" t="s">
        <v>44</v>
      </c>
      <c r="D5563" s="32" t="s">
        <v>47</v>
      </c>
      <c r="E5563" s="32" t="s">
        <v>237</v>
      </c>
      <c r="F5563" s="32" t="s">
        <v>116</v>
      </c>
      <c r="G5563" s="32">
        <v>12151</v>
      </c>
      <c r="H5563" s="32">
        <v>12138</v>
      </c>
      <c r="I5563" s="32">
        <v>451</v>
      </c>
      <c r="J5563" s="32">
        <v>11687</v>
      </c>
      <c r="K5563" s="32">
        <v>142808.6</v>
      </c>
      <c r="L5563" s="32">
        <v>97276.4</v>
      </c>
      <c r="M5563" s="32"/>
      <c r="N5563" s="32" t="s">
        <v>276</v>
      </c>
    </row>
    <row r="5564" spans="1:14" x14ac:dyDescent="0.2">
      <c r="A5564" s="32" t="s">
        <v>380</v>
      </c>
      <c r="B5564" s="32" t="s">
        <v>387</v>
      </c>
      <c r="C5564" s="32" t="s">
        <v>24</v>
      </c>
      <c r="D5564" s="32" t="s">
        <v>47</v>
      </c>
      <c r="E5564" s="32" t="s">
        <v>237</v>
      </c>
      <c r="F5564" s="32" t="s">
        <v>116</v>
      </c>
      <c r="G5564" s="32">
        <v>13140</v>
      </c>
      <c r="H5564" s="32">
        <v>13133</v>
      </c>
      <c r="I5564" s="32">
        <v>385</v>
      </c>
      <c r="J5564" s="32">
        <v>12748</v>
      </c>
      <c r="K5564" s="32">
        <v>139087.4</v>
      </c>
      <c r="L5564" s="32">
        <v>115417.60000000001</v>
      </c>
      <c r="M5564" s="32"/>
      <c r="N5564" s="32" t="s">
        <v>276</v>
      </c>
    </row>
    <row r="5565" spans="1:14" x14ac:dyDescent="0.2">
      <c r="A5565" s="32" t="s">
        <v>380</v>
      </c>
      <c r="B5565" s="32" t="s">
        <v>388</v>
      </c>
      <c r="C5565" s="32" t="s">
        <v>13</v>
      </c>
      <c r="D5565" s="32" t="s">
        <v>47</v>
      </c>
      <c r="E5565" s="32" t="s">
        <v>237</v>
      </c>
      <c r="F5565" s="32" t="s">
        <v>116</v>
      </c>
      <c r="G5565" s="32">
        <v>12995</v>
      </c>
      <c r="H5565" s="32">
        <v>12986</v>
      </c>
      <c r="I5565" s="32">
        <v>404</v>
      </c>
      <c r="J5565" s="32">
        <v>12582</v>
      </c>
      <c r="K5565" s="32">
        <v>140880.20000000001</v>
      </c>
      <c r="L5565" s="32">
        <v>114490.8</v>
      </c>
      <c r="M5565" s="32"/>
      <c r="N5565" s="32" t="s">
        <v>276</v>
      </c>
    </row>
    <row r="5566" spans="1:14" x14ac:dyDescent="0.2">
      <c r="A5566" s="32" t="s">
        <v>380</v>
      </c>
      <c r="B5566" s="32" t="s">
        <v>389</v>
      </c>
      <c r="C5566" s="32" t="s">
        <v>65</v>
      </c>
      <c r="D5566" s="32" t="s">
        <v>47</v>
      </c>
      <c r="E5566" s="32" t="s">
        <v>237</v>
      </c>
      <c r="F5566" s="32" t="s">
        <v>116</v>
      </c>
      <c r="G5566" s="32">
        <v>12465</v>
      </c>
      <c r="H5566" s="32">
        <v>12465</v>
      </c>
      <c r="I5566" s="32">
        <v>687</v>
      </c>
      <c r="J5566" s="32">
        <v>11778</v>
      </c>
      <c r="K5566" s="32">
        <v>140969.5</v>
      </c>
      <c r="L5566" s="32">
        <v>92911.5</v>
      </c>
      <c r="M5566" s="32"/>
      <c r="N5566" s="32" t="s">
        <v>276</v>
      </c>
    </row>
    <row r="5567" spans="1:14" x14ac:dyDescent="0.2">
      <c r="A5567" s="32" t="s">
        <v>380</v>
      </c>
      <c r="B5567" s="32" t="s">
        <v>390</v>
      </c>
      <c r="C5567" s="32" t="s">
        <v>14</v>
      </c>
      <c r="D5567" s="32" t="s">
        <v>47</v>
      </c>
      <c r="E5567" s="32" t="s">
        <v>237</v>
      </c>
      <c r="F5567" s="32" t="s">
        <v>116</v>
      </c>
      <c r="G5567" s="32">
        <v>11956</v>
      </c>
      <c r="H5567" s="32">
        <v>11943</v>
      </c>
      <c r="I5567" s="32">
        <v>469</v>
      </c>
      <c r="J5567" s="32">
        <v>11474</v>
      </c>
      <c r="K5567" s="32">
        <v>130707.4</v>
      </c>
      <c r="L5567" s="32">
        <v>84994.6</v>
      </c>
      <c r="M5567" s="32"/>
      <c r="N5567" s="32" t="s">
        <v>276</v>
      </c>
    </row>
    <row r="5568" spans="1:14" x14ac:dyDescent="0.2">
      <c r="A5568" s="32" t="s">
        <v>380</v>
      </c>
      <c r="B5568" s="32" t="s">
        <v>391</v>
      </c>
      <c r="C5568" s="32" t="s">
        <v>11</v>
      </c>
      <c r="D5568" s="32" t="s">
        <v>47</v>
      </c>
      <c r="E5568" s="32" t="s">
        <v>237</v>
      </c>
      <c r="F5568" s="32" t="s">
        <v>116</v>
      </c>
      <c r="G5568" s="32">
        <v>8328</v>
      </c>
      <c r="H5568" s="32">
        <v>8264</v>
      </c>
      <c r="I5568" s="32">
        <v>203</v>
      </c>
      <c r="J5568" s="32">
        <v>8061</v>
      </c>
      <c r="K5568" s="32">
        <v>89799.6</v>
      </c>
      <c r="L5568" s="32">
        <v>37900.400000000001</v>
      </c>
      <c r="M5568" s="32"/>
      <c r="N5568" s="32" t="s">
        <v>276</v>
      </c>
    </row>
    <row r="5569" spans="1:14" x14ac:dyDescent="0.2">
      <c r="A5569" s="32" t="s">
        <v>380</v>
      </c>
      <c r="B5569" s="32" t="s">
        <v>392</v>
      </c>
      <c r="C5569" s="32" t="s">
        <v>60</v>
      </c>
      <c r="D5569" s="32" t="s">
        <v>47</v>
      </c>
      <c r="E5569" s="32" t="s">
        <v>237</v>
      </c>
      <c r="F5569" s="32" t="s">
        <v>116</v>
      </c>
      <c r="G5569" s="32">
        <v>9923</v>
      </c>
      <c r="H5569" s="32">
        <v>9774</v>
      </c>
      <c r="I5569" s="32">
        <v>290</v>
      </c>
      <c r="J5569" s="32">
        <v>9484</v>
      </c>
      <c r="K5569" s="32">
        <v>107277.3</v>
      </c>
      <c r="L5569" s="32">
        <v>68377.7</v>
      </c>
      <c r="M5569" s="32"/>
      <c r="N5569" s="32" t="s">
        <v>276</v>
      </c>
    </row>
    <row r="5570" spans="1:14" x14ac:dyDescent="0.2">
      <c r="A5570" s="32" t="s">
        <v>380</v>
      </c>
      <c r="B5570" s="32" t="s">
        <v>381</v>
      </c>
      <c r="C5570" s="32" t="s">
        <v>10</v>
      </c>
      <c r="D5570" s="32" t="s">
        <v>51</v>
      </c>
      <c r="E5570" s="32" t="s">
        <v>238</v>
      </c>
      <c r="F5570" s="32" t="s">
        <v>116</v>
      </c>
      <c r="G5570" s="32">
        <v>2017</v>
      </c>
      <c r="H5570" s="32">
        <v>2017</v>
      </c>
      <c r="I5570" s="32">
        <v>9</v>
      </c>
      <c r="J5570" s="32">
        <v>2008</v>
      </c>
      <c r="K5570" s="32">
        <v>8754</v>
      </c>
      <c r="L5570" s="32">
        <v>3962</v>
      </c>
      <c r="M5570" s="32"/>
      <c r="N5570" s="32" t="s">
        <v>277</v>
      </c>
    </row>
    <row r="5571" spans="1:14" x14ac:dyDescent="0.2">
      <c r="A5571" s="32" t="s">
        <v>380</v>
      </c>
      <c r="B5571" s="32" t="s">
        <v>382</v>
      </c>
      <c r="C5571" s="32" t="s">
        <v>33</v>
      </c>
      <c r="D5571" s="32" t="s">
        <v>51</v>
      </c>
      <c r="E5571" s="32" t="s">
        <v>238</v>
      </c>
      <c r="F5571" s="32" t="s">
        <v>116</v>
      </c>
      <c r="G5571" s="32">
        <v>1931</v>
      </c>
      <c r="H5571" s="32">
        <v>1931</v>
      </c>
      <c r="I5571" s="32">
        <v>15</v>
      </c>
      <c r="J5571" s="32">
        <v>1916</v>
      </c>
      <c r="K5571" s="32">
        <v>7848.1</v>
      </c>
      <c r="L5571" s="32">
        <v>3704.9</v>
      </c>
      <c r="M5571" s="32"/>
      <c r="N5571" s="32" t="s">
        <v>277</v>
      </c>
    </row>
    <row r="5572" spans="1:14" x14ac:dyDescent="0.2">
      <c r="A5572" s="32" t="s">
        <v>380</v>
      </c>
      <c r="B5572" s="32" t="s">
        <v>383</v>
      </c>
      <c r="C5572" s="32" t="s">
        <v>79</v>
      </c>
      <c r="D5572" s="32" t="s">
        <v>51</v>
      </c>
      <c r="E5572" s="32" t="s">
        <v>238</v>
      </c>
      <c r="F5572" s="32" t="s">
        <v>116</v>
      </c>
      <c r="G5572" s="32">
        <v>2264</v>
      </c>
      <c r="H5572" s="32">
        <v>2264</v>
      </c>
      <c r="I5572" s="32">
        <v>15</v>
      </c>
      <c r="J5572" s="32">
        <v>2249</v>
      </c>
      <c r="K5572" s="32">
        <v>9460.6</v>
      </c>
      <c r="L5572" s="32">
        <v>5043.8999999999996</v>
      </c>
      <c r="M5572" s="32"/>
      <c r="N5572" s="32" t="s">
        <v>277</v>
      </c>
    </row>
    <row r="5573" spans="1:14" x14ac:dyDescent="0.2">
      <c r="A5573" s="32" t="s">
        <v>380</v>
      </c>
      <c r="B5573" s="32" t="s">
        <v>384</v>
      </c>
      <c r="C5573" s="32" t="s">
        <v>58</v>
      </c>
      <c r="D5573" s="32" t="s">
        <v>51</v>
      </c>
      <c r="E5573" s="32" t="s">
        <v>238</v>
      </c>
      <c r="F5573" s="32" t="s">
        <v>116</v>
      </c>
      <c r="G5573" s="32">
        <v>2151</v>
      </c>
      <c r="H5573" s="32">
        <v>2150</v>
      </c>
      <c r="I5573" s="32">
        <v>11</v>
      </c>
      <c r="J5573" s="32">
        <v>2139</v>
      </c>
      <c r="K5573" s="32">
        <v>8369.5</v>
      </c>
      <c r="L5573" s="32">
        <v>4737.5</v>
      </c>
      <c r="M5573" s="32"/>
      <c r="N5573" s="32" t="s">
        <v>277</v>
      </c>
    </row>
    <row r="5574" spans="1:14" x14ac:dyDescent="0.2">
      <c r="A5574" s="32" t="s">
        <v>380</v>
      </c>
      <c r="B5574" s="32" t="s">
        <v>385</v>
      </c>
      <c r="C5574" s="32" t="s">
        <v>36</v>
      </c>
      <c r="D5574" s="32" t="s">
        <v>51</v>
      </c>
      <c r="E5574" s="32" t="s">
        <v>238</v>
      </c>
      <c r="F5574" s="32" t="s">
        <v>116</v>
      </c>
      <c r="G5574" s="32">
        <v>2383</v>
      </c>
      <c r="H5574" s="32">
        <v>2382</v>
      </c>
      <c r="I5574" s="32">
        <v>23</v>
      </c>
      <c r="J5574" s="32">
        <v>2359</v>
      </c>
      <c r="K5574" s="32">
        <v>8906</v>
      </c>
      <c r="L5574" s="32">
        <v>5596</v>
      </c>
      <c r="M5574" s="32"/>
      <c r="N5574" s="32" t="s">
        <v>277</v>
      </c>
    </row>
    <row r="5575" spans="1:14" x14ac:dyDescent="0.2">
      <c r="A5575" s="32" t="s">
        <v>380</v>
      </c>
      <c r="B5575" s="32" t="s">
        <v>386</v>
      </c>
      <c r="C5575" s="32" t="s">
        <v>44</v>
      </c>
      <c r="D5575" s="32" t="s">
        <v>51</v>
      </c>
      <c r="E5575" s="32" t="s">
        <v>238</v>
      </c>
      <c r="F5575" s="32" t="s">
        <v>116</v>
      </c>
      <c r="G5575" s="32">
        <v>2311</v>
      </c>
      <c r="H5575" s="32">
        <v>2310</v>
      </c>
      <c r="I5575" s="32">
        <v>9</v>
      </c>
      <c r="J5575" s="32">
        <v>2301</v>
      </c>
      <c r="K5575" s="32">
        <v>8585.5</v>
      </c>
      <c r="L5575" s="32">
        <v>5300.5</v>
      </c>
      <c r="M5575" s="32"/>
      <c r="N5575" s="32" t="s">
        <v>277</v>
      </c>
    </row>
    <row r="5576" spans="1:14" x14ac:dyDescent="0.2">
      <c r="A5576" s="32" t="s">
        <v>380</v>
      </c>
      <c r="B5576" s="32" t="s">
        <v>387</v>
      </c>
      <c r="C5576" s="32" t="s">
        <v>24</v>
      </c>
      <c r="D5576" s="32" t="s">
        <v>51</v>
      </c>
      <c r="E5576" s="32" t="s">
        <v>238</v>
      </c>
      <c r="F5576" s="32" t="s">
        <v>116</v>
      </c>
      <c r="G5576" s="32">
        <v>2107</v>
      </c>
      <c r="H5576" s="32">
        <v>2107</v>
      </c>
      <c r="I5576" s="32">
        <v>2</v>
      </c>
      <c r="J5576" s="32">
        <v>2105</v>
      </c>
      <c r="K5576" s="32">
        <v>9542.7999999999993</v>
      </c>
      <c r="L5576" s="32">
        <v>4227.2</v>
      </c>
      <c r="M5576" s="32"/>
      <c r="N5576" s="32" t="s">
        <v>277</v>
      </c>
    </row>
    <row r="5577" spans="1:14" x14ac:dyDescent="0.2">
      <c r="A5577" s="32" t="s">
        <v>380</v>
      </c>
      <c r="B5577" s="32" t="s">
        <v>388</v>
      </c>
      <c r="C5577" s="32" t="s">
        <v>13</v>
      </c>
      <c r="D5577" s="32" t="s">
        <v>51</v>
      </c>
      <c r="E5577" s="32" t="s">
        <v>238</v>
      </c>
      <c r="F5577" s="32" t="s">
        <v>116</v>
      </c>
      <c r="G5577" s="32">
        <v>2094</v>
      </c>
      <c r="H5577" s="32">
        <v>2093</v>
      </c>
      <c r="I5577" s="32">
        <v>3</v>
      </c>
      <c r="J5577" s="32">
        <v>2090</v>
      </c>
      <c r="K5577" s="32">
        <v>9242</v>
      </c>
      <c r="L5577" s="32">
        <v>4267</v>
      </c>
      <c r="M5577" s="32"/>
      <c r="N5577" s="32" t="s">
        <v>277</v>
      </c>
    </row>
    <row r="5578" spans="1:14" x14ac:dyDescent="0.2">
      <c r="A5578" s="32" t="s">
        <v>380</v>
      </c>
      <c r="B5578" s="32" t="s">
        <v>389</v>
      </c>
      <c r="C5578" s="32" t="s">
        <v>65</v>
      </c>
      <c r="D5578" s="32" t="s">
        <v>51</v>
      </c>
      <c r="E5578" s="32" t="s">
        <v>238</v>
      </c>
      <c r="F5578" s="32" t="s">
        <v>116</v>
      </c>
      <c r="G5578" s="32">
        <v>2201</v>
      </c>
      <c r="H5578" s="32">
        <v>2201</v>
      </c>
      <c r="I5578" s="32">
        <v>18</v>
      </c>
      <c r="J5578" s="32">
        <v>2183</v>
      </c>
      <c r="K5578" s="32">
        <v>8923.5</v>
      </c>
      <c r="L5578" s="32">
        <v>4607.5</v>
      </c>
      <c r="M5578" s="32"/>
      <c r="N5578" s="32" t="s">
        <v>277</v>
      </c>
    </row>
    <row r="5579" spans="1:14" x14ac:dyDescent="0.2">
      <c r="A5579" s="32" t="s">
        <v>380</v>
      </c>
      <c r="B5579" s="32" t="s">
        <v>390</v>
      </c>
      <c r="C5579" s="32" t="s">
        <v>14</v>
      </c>
      <c r="D5579" s="32" t="s">
        <v>51</v>
      </c>
      <c r="E5579" s="32" t="s">
        <v>238</v>
      </c>
      <c r="F5579" s="32" t="s">
        <v>116</v>
      </c>
      <c r="G5579" s="32">
        <v>2334</v>
      </c>
      <c r="H5579" s="32">
        <v>2334</v>
      </c>
      <c r="I5579" s="32">
        <v>23</v>
      </c>
      <c r="J5579" s="32">
        <v>2311</v>
      </c>
      <c r="K5579" s="32">
        <v>10012.700000000001</v>
      </c>
      <c r="L5579" s="32">
        <v>5039.3</v>
      </c>
      <c r="M5579" s="32"/>
      <c r="N5579" s="32" t="s">
        <v>277</v>
      </c>
    </row>
    <row r="5580" spans="1:14" x14ac:dyDescent="0.2">
      <c r="A5580" s="32" t="s">
        <v>380</v>
      </c>
      <c r="B5580" s="32" t="s">
        <v>391</v>
      </c>
      <c r="C5580" s="32" t="s">
        <v>11</v>
      </c>
      <c r="D5580" s="32" t="s">
        <v>51</v>
      </c>
      <c r="E5580" s="32" t="s">
        <v>238</v>
      </c>
      <c r="F5580" s="32" t="s">
        <v>116</v>
      </c>
      <c r="G5580" s="32">
        <v>2284</v>
      </c>
      <c r="H5580" s="32">
        <v>2283</v>
      </c>
      <c r="I5580" s="32">
        <v>52</v>
      </c>
      <c r="J5580" s="32">
        <v>2231</v>
      </c>
      <c r="K5580" s="32">
        <v>10028.799999999999</v>
      </c>
      <c r="L5580" s="32">
        <v>4871.2</v>
      </c>
      <c r="M5580" s="32"/>
      <c r="N5580" s="32" t="s">
        <v>277</v>
      </c>
    </row>
    <row r="5581" spans="1:14" x14ac:dyDescent="0.2">
      <c r="A5581" s="32" t="s">
        <v>380</v>
      </c>
      <c r="B5581" s="32" t="s">
        <v>392</v>
      </c>
      <c r="C5581" s="32" t="s">
        <v>60</v>
      </c>
      <c r="D5581" s="32" t="s">
        <v>51</v>
      </c>
      <c r="E5581" s="32" t="s">
        <v>238</v>
      </c>
      <c r="F5581" s="32" t="s">
        <v>116</v>
      </c>
      <c r="G5581" s="32">
        <v>1963</v>
      </c>
      <c r="H5581" s="32">
        <v>1960</v>
      </c>
      <c r="I5581" s="32">
        <v>18</v>
      </c>
      <c r="J5581" s="32">
        <v>1942</v>
      </c>
      <c r="K5581" s="32">
        <v>8544</v>
      </c>
      <c r="L5581" s="32">
        <v>4039</v>
      </c>
      <c r="M5581" s="32"/>
      <c r="N5581" s="32" t="s">
        <v>277</v>
      </c>
    </row>
    <row r="5582" spans="1:14" x14ac:dyDescent="0.2">
      <c r="A5582" s="32" t="s">
        <v>380</v>
      </c>
      <c r="B5582" s="32" t="s">
        <v>381</v>
      </c>
      <c r="C5582" s="32" t="s">
        <v>10</v>
      </c>
      <c r="D5582" s="32" t="s">
        <v>4</v>
      </c>
      <c r="E5582" s="32" t="s">
        <v>239</v>
      </c>
      <c r="F5582" s="32" t="s">
        <v>116</v>
      </c>
      <c r="G5582" s="32">
        <v>17540</v>
      </c>
      <c r="H5582" s="32">
        <v>17539</v>
      </c>
      <c r="I5582" s="32">
        <v>218</v>
      </c>
      <c r="J5582" s="32">
        <v>17321</v>
      </c>
      <c r="K5582" s="32">
        <v>251761.9</v>
      </c>
      <c r="L5582" s="32">
        <v>119174.1</v>
      </c>
      <c r="M5582" s="32"/>
      <c r="N5582" s="32" t="s">
        <v>278</v>
      </c>
    </row>
    <row r="5583" spans="1:14" x14ac:dyDescent="0.2">
      <c r="A5583" s="32" t="s">
        <v>380</v>
      </c>
      <c r="B5583" s="32" t="s">
        <v>382</v>
      </c>
      <c r="C5583" s="32" t="s">
        <v>33</v>
      </c>
      <c r="D5583" s="32" t="s">
        <v>4</v>
      </c>
      <c r="E5583" s="32" t="s">
        <v>239</v>
      </c>
      <c r="F5583" s="32" t="s">
        <v>116</v>
      </c>
      <c r="G5583" s="32">
        <v>16327</v>
      </c>
      <c r="H5583" s="32">
        <v>16327</v>
      </c>
      <c r="I5583" s="32">
        <v>198</v>
      </c>
      <c r="J5583" s="32">
        <v>16129</v>
      </c>
      <c r="K5583" s="32">
        <v>234286.6</v>
      </c>
      <c r="L5583" s="32">
        <v>95261.4</v>
      </c>
      <c r="M5583" s="32"/>
      <c r="N5583" s="32" t="s">
        <v>278</v>
      </c>
    </row>
    <row r="5584" spans="1:14" x14ac:dyDescent="0.2">
      <c r="A5584" s="32" t="s">
        <v>380</v>
      </c>
      <c r="B5584" s="32" t="s">
        <v>383</v>
      </c>
      <c r="C5584" s="32" t="s">
        <v>79</v>
      </c>
      <c r="D5584" s="32" t="s">
        <v>4</v>
      </c>
      <c r="E5584" s="32" t="s">
        <v>239</v>
      </c>
      <c r="F5584" s="32" t="s">
        <v>116</v>
      </c>
      <c r="G5584" s="32">
        <v>18386</v>
      </c>
      <c r="H5584" s="32">
        <v>18383</v>
      </c>
      <c r="I5584" s="32">
        <v>323</v>
      </c>
      <c r="J5584" s="32">
        <v>18060</v>
      </c>
      <c r="K5584" s="32">
        <v>266753.7</v>
      </c>
      <c r="L5584" s="32">
        <v>121938.3</v>
      </c>
      <c r="M5584" s="32"/>
      <c r="N5584" s="32" t="s">
        <v>278</v>
      </c>
    </row>
    <row r="5585" spans="1:14" x14ac:dyDescent="0.2">
      <c r="A5585" s="32" t="s">
        <v>380</v>
      </c>
      <c r="B5585" s="32" t="s">
        <v>384</v>
      </c>
      <c r="C5585" s="32" t="s">
        <v>58</v>
      </c>
      <c r="D5585" s="32" t="s">
        <v>4</v>
      </c>
      <c r="E5585" s="32" t="s">
        <v>239</v>
      </c>
      <c r="F5585" s="32" t="s">
        <v>116</v>
      </c>
      <c r="G5585" s="32">
        <v>18683</v>
      </c>
      <c r="H5585" s="32">
        <v>18682</v>
      </c>
      <c r="I5585" s="32">
        <v>403</v>
      </c>
      <c r="J5585" s="32">
        <v>18279</v>
      </c>
      <c r="K5585" s="32">
        <v>267664.3</v>
      </c>
      <c r="L5585" s="32">
        <v>133366.70000000001</v>
      </c>
      <c r="M5585" s="32"/>
      <c r="N5585" s="32" t="s">
        <v>278</v>
      </c>
    </row>
    <row r="5586" spans="1:14" x14ac:dyDescent="0.2">
      <c r="A5586" s="32" t="s">
        <v>380</v>
      </c>
      <c r="B5586" s="32" t="s">
        <v>385</v>
      </c>
      <c r="C5586" s="32" t="s">
        <v>36</v>
      </c>
      <c r="D5586" s="32" t="s">
        <v>4</v>
      </c>
      <c r="E5586" s="32" t="s">
        <v>239</v>
      </c>
      <c r="F5586" s="32" t="s">
        <v>116</v>
      </c>
      <c r="G5586" s="32">
        <v>19790</v>
      </c>
      <c r="H5586" s="32">
        <v>19788</v>
      </c>
      <c r="I5586" s="32">
        <v>305</v>
      </c>
      <c r="J5586" s="32">
        <v>19483</v>
      </c>
      <c r="K5586" s="32">
        <v>286467.3</v>
      </c>
      <c r="L5586" s="32">
        <v>151535.70000000001</v>
      </c>
      <c r="M5586" s="32"/>
      <c r="N5586" s="32" t="s">
        <v>278</v>
      </c>
    </row>
    <row r="5587" spans="1:14" x14ac:dyDescent="0.2">
      <c r="A5587" s="32" t="s">
        <v>380</v>
      </c>
      <c r="B5587" s="32" t="s">
        <v>386</v>
      </c>
      <c r="C5587" s="32" t="s">
        <v>44</v>
      </c>
      <c r="D5587" s="32" t="s">
        <v>4</v>
      </c>
      <c r="E5587" s="32" t="s">
        <v>239</v>
      </c>
      <c r="F5587" s="32" t="s">
        <v>116</v>
      </c>
      <c r="G5587" s="32">
        <v>19095</v>
      </c>
      <c r="H5587" s="32">
        <v>19083</v>
      </c>
      <c r="I5587" s="32">
        <v>268</v>
      </c>
      <c r="J5587" s="32">
        <v>18815</v>
      </c>
      <c r="K5587" s="32">
        <v>279283.7</v>
      </c>
      <c r="L5587" s="32">
        <v>141449.29999999999</v>
      </c>
      <c r="M5587" s="32"/>
      <c r="N5587" s="32" t="s">
        <v>278</v>
      </c>
    </row>
    <row r="5588" spans="1:14" x14ac:dyDescent="0.2">
      <c r="A5588" s="32" t="s">
        <v>380</v>
      </c>
      <c r="B5588" s="32" t="s">
        <v>387</v>
      </c>
      <c r="C5588" s="32" t="s">
        <v>24</v>
      </c>
      <c r="D5588" s="32" t="s">
        <v>4</v>
      </c>
      <c r="E5588" s="32" t="s">
        <v>239</v>
      </c>
      <c r="F5588" s="32" t="s">
        <v>116</v>
      </c>
      <c r="G5588" s="32">
        <v>20236</v>
      </c>
      <c r="H5588" s="32">
        <v>20232</v>
      </c>
      <c r="I5588" s="32">
        <v>341</v>
      </c>
      <c r="J5588" s="32">
        <v>19891</v>
      </c>
      <c r="K5588" s="32">
        <v>301217.8</v>
      </c>
      <c r="L5588" s="32">
        <v>157955.20000000001</v>
      </c>
      <c r="M5588" s="32"/>
      <c r="N5588" s="32" t="s">
        <v>278</v>
      </c>
    </row>
    <row r="5589" spans="1:14" x14ac:dyDescent="0.2">
      <c r="A5589" s="32" t="s">
        <v>380</v>
      </c>
      <c r="B5589" s="32" t="s">
        <v>388</v>
      </c>
      <c r="C5589" s="32" t="s">
        <v>13</v>
      </c>
      <c r="D5589" s="32" t="s">
        <v>4</v>
      </c>
      <c r="E5589" s="32" t="s">
        <v>239</v>
      </c>
      <c r="F5589" s="32" t="s">
        <v>116</v>
      </c>
      <c r="G5589" s="32">
        <v>19983</v>
      </c>
      <c r="H5589" s="32">
        <v>19981</v>
      </c>
      <c r="I5589" s="32">
        <v>329</v>
      </c>
      <c r="J5589" s="32">
        <v>19652</v>
      </c>
      <c r="K5589" s="32">
        <v>299338.59999999998</v>
      </c>
      <c r="L5589" s="32">
        <v>143272.4</v>
      </c>
      <c r="M5589" s="32"/>
      <c r="N5589" s="32" t="s">
        <v>278</v>
      </c>
    </row>
    <row r="5590" spans="1:14" x14ac:dyDescent="0.2">
      <c r="A5590" s="32" t="s">
        <v>380</v>
      </c>
      <c r="B5590" s="32" t="s">
        <v>389</v>
      </c>
      <c r="C5590" s="32" t="s">
        <v>65</v>
      </c>
      <c r="D5590" s="32" t="s">
        <v>4</v>
      </c>
      <c r="E5590" s="32" t="s">
        <v>239</v>
      </c>
      <c r="F5590" s="32" t="s">
        <v>116</v>
      </c>
      <c r="G5590" s="32">
        <v>19638</v>
      </c>
      <c r="H5590" s="32">
        <v>19636</v>
      </c>
      <c r="I5590" s="32">
        <v>368</v>
      </c>
      <c r="J5590" s="32">
        <v>19268</v>
      </c>
      <c r="K5590" s="32">
        <v>294097.3</v>
      </c>
      <c r="L5590" s="32">
        <v>142388.70000000001</v>
      </c>
      <c r="M5590" s="32"/>
      <c r="N5590" s="32" t="s">
        <v>278</v>
      </c>
    </row>
    <row r="5591" spans="1:14" x14ac:dyDescent="0.2">
      <c r="A5591" s="32" t="s">
        <v>380</v>
      </c>
      <c r="B5591" s="32" t="s">
        <v>390</v>
      </c>
      <c r="C5591" s="32" t="s">
        <v>14</v>
      </c>
      <c r="D5591" s="32" t="s">
        <v>4</v>
      </c>
      <c r="E5591" s="32" t="s">
        <v>239</v>
      </c>
      <c r="F5591" s="32" t="s">
        <v>116</v>
      </c>
      <c r="G5591" s="32">
        <v>20158</v>
      </c>
      <c r="H5591" s="32">
        <v>20154</v>
      </c>
      <c r="I5591" s="32">
        <v>382</v>
      </c>
      <c r="J5591" s="32">
        <v>19772</v>
      </c>
      <c r="K5591" s="32">
        <v>304492.40000000002</v>
      </c>
      <c r="L5591" s="32">
        <v>147753.60000000001</v>
      </c>
      <c r="M5591" s="32"/>
      <c r="N5591" s="32" t="s">
        <v>278</v>
      </c>
    </row>
    <row r="5592" spans="1:14" x14ac:dyDescent="0.2">
      <c r="A5592" s="32" t="s">
        <v>380</v>
      </c>
      <c r="B5592" s="32" t="s">
        <v>391</v>
      </c>
      <c r="C5592" s="32" t="s">
        <v>11</v>
      </c>
      <c r="D5592" s="32" t="s">
        <v>4</v>
      </c>
      <c r="E5592" s="32" t="s">
        <v>239</v>
      </c>
      <c r="F5592" s="32" t="s">
        <v>116</v>
      </c>
      <c r="G5592" s="32">
        <v>18856</v>
      </c>
      <c r="H5592" s="32">
        <v>18851</v>
      </c>
      <c r="I5592" s="32">
        <v>292</v>
      </c>
      <c r="J5592" s="32">
        <v>18559</v>
      </c>
      <c r="K5592" s="32">
        <v>288315.90000000002</v>
      </c>
      <c r="L5592" s="32">
        <v>128452.1</v>
      </c>
      <c r="M5592" s="32"/>
      <c r="N5592" s="32" t="s">
        <v>278</v>
      </c>
    </row>
    <row r="5593" spans="1:14" x14ac:dyDescent="0.2">
      <c r="A5593" s="32" t="s">
        <v>380</v>
      </c>
      <c r="B5593" s="32" t="s">
        <v>392</v>
      </c>
      <c r="C5593" s="32" t="s">
        <v>60</v>
      </c>
      <c r="D5593" s="32" t="s">
        <v>4</v>
      </c>
      <c r="E5593" s="32" t="s">
        <v>239</v>
      </c>
      <c r="F5593" s="32" t="s">
        <v>116</v>
      </c>
      <c r="G5593" s="32">
        <v>18962</v>
      </c>
      <c r="H5593" s="32">
        <v>18960</v>
      </c>
      <c r="I5593" s="32">
        <v>267</v>
      </c>
      <c r="J5593" s="32">
        <v>18693</v>
      </c>
      <c r="K5593" s="32">
        <v>292189.7</v>
      </c>
      <c r="L5593" s="32">
        <v>119017.3</v>
      </c>
      <c r="M5593" s="32"/>
      <c r="N5593" s="32" t="s">
        <v>278</v>
      </c>
    </row>
    <row r="5594" spans="1:14" x14ac:dyDescent="0.2">
      <c r="A5594" s="32" t="s">
        <v>380</v>
      </c>
      <c r="B5594" s="32" t="s">
        <v>381</v>
      </c>
      <c r="C5594" s="32" t="s">
        <v>10</v>
      </c>
      <c r="D5594" s="32" t="s">
        <v>131</v>
      </c>
      <c r="E5594" s="32" t="s">
        <v>154</v>
      </c>
      <c r="F5594" s="32" t="s">
        <v>116</v>
      </c>
      <c r="G5594" s="32">
        <v>1337</v>
      </c>
      <c r="H5594" s="32">
        <v>1090</v>
      </c>
      <c r="I5594" s="32">
        <v>14</v>
      </c>
      <c r="J5594" s="32">
        <v>1076</v>
      </c>
      <c r="K5594" s="32">
        <v>9143</v>
      </c>
      <c r="L5594" s="32">
        <v>3230</v>
      </c>
      <c r="M5594" s="32"/>
      <c r="N5594" s="32" t="s">
        <v>279</v>
      </c>
    </row>
    <row r="5595" spans="1:14" x14ac:dyDescent="0.2">
      <c r="A5595" s="32" t="s">
        <v>380</v>
      </c>
      <c r="B5595" s="32" t="s">
        <v>382</v>
      </c>
      <c r="C5595" s="32" t="s">
        <v>33</v>
      </c>
      <c r="D5595" s="32" t="s">
        <v>131</v>
      </c>
      <c r="E5595" s="32" t="s">
        <v>154</v>
      </c>
      <c r="F5595" s="32" t="s">
        <v>116</v>
      </c>
      <c r="G5595" s="32">
        <v>1320</v>
      </c>
      <c r="H5595" s="32">
        <v>1013</v>
      </c>
      <c r="I5595" s="32">
        <v>6</v>
      </c>
      <c r="J5595" s="32">
        <v>1007</v>
      </c>
      <c r="K5595" s="32">
        <v>8169</v>
      </c>
      <c r="L5595" s="32">
        <v>2531</v>
      </c>
      <c r="M5595" s="32"/>
      <c r="N5595" s="32" t="s">
        <v>279</v>
      </c>
    </row>
    <row r="5596" spans="1:14" x14ac:dyDescent="0.2">
      <c r="A5596" s="32" t="s">
        <v>380</v>
      </c>
      <c r="B5596" s="32" t="s">
        <v>383</v>
      </c>
      <c r="C5596" s="32" t="s">
        <v>79</v>
      </c>
      <c r="D5596" s="32" t="s">
        <v>131</v>
      </c>
      <c r="E5596" s="32" t="s">
        <v>154</v>
      </c>
      <c r="F5596" s="32" t="s">
        <v>116</v>
      </c>
      <c r="G5596" s="32">
        <v>1453</v>
      </c>
      <c r="H5596" s="32">
        <v>1279</v>
      </c>
      <c r="I5596" s="32">
        <v>30</v>
      </c>
      <c r="J5596" s="32">
        <v>1249</v>
      </c>
      <c r="K5596" s="32">
        <v>10006.299999999999</v>
      </c>
      <c r="L5596" s="32">
        <v>4103.7</v>
      </c>
      <c r="M5596" s="32"/>
      <c r="N5596" s="32" t="s">
        <v>279</v>
      </c>
    </row>
    <row r="5597" spans="1:14" x14ac:dyDescent="0.2">
      <c r="A5597" s="32" t="s">
        <v>380</v>
      </c>
      <c r="B5597" s="32" t="s">
        <v>384</v>
      </c>
      <c r="C5597" s="32" t="s">
        <v>58</v>
      </c>
      <c r="D5597" s="32" t="s">
        <v>131</v>
      </c>
      <c r="E5597" s="32" t="s">
        <v>154</v>
      </c>
      <c r="F5597" s="32" t="s">
        <v>116</v>
      </c>
      <c r="G5597" s="32">
        <v>1705</v>
      </c>
      <c r="H5597" s="32">
        <v>1616</v>
      </c>
      <c r="I5597" s="32">
        <v>38</v>
      </c>
      <c r="J5597" s="32">
        <v>1578</v>
      </c>
      <c r="K5597" s="32">
        <v>11876</v>
      </c>
      <c r="L5597" s="32">
        <v>9673</v>
      </c>
      <c r="M5597" s="32"/>
      <c r="N5597" s="32" t="s">
        <v>279</v>
      </c>
    </row>
    <row r="5598" spans="1:14" x14ac:dyDescent="0.2">
      <c r="A5598" s="32" t="s">
        <v>380</v>
      </c>
      <c r="B5598" s="32" t="s">
        <v>385</v>
      </c>
      <c r="C5598" s="32" t="s">
        <v>36</v>
      </c>
      <c r="D5598" s="32" t="s">
        <v>131</v>
      </c>
      <c r="E5598" s="32" t="s">
        <v>154</v>
      </c>
      <c r="F5598" s="32" t="s">
        <v>116</v>
      </c>
      <c r="G5598" s="32">
        <v>2192</v>
      </c>
      <c r="H5598" s="32">
        <v>2024</v>
      </c>
      <c r="I5598" s="32">
        <v>60</v>
      </c>
      <c r="J5598" s="32">
        <v>1964</v>
      </c>
      <c r="K5598" s="32">
        <v>14901</v>
      </c>
      <c r="L5598" s="32">
        <v>11242</v>
      </c>
      <c r="M5598" s="32"/>
      <c r="N5598" s="32" t="s">
        <v>279</v>
      </c>
    </row>
    <row r="5599" spans="1:14" x14ac:dyDescent="0.2">
      <c r="A5599" s="32" t="s">
        <v>380</v>
      </c>
      <c r="B5599" s="32" t="s">
        <v>386</v>
      </c>
      <c r="C5599" s="32" t="s">
        <v>44</v>
      </c>
      <c r="D5599" s="32" t="s">
        <v>131</v>
      </c>
      <c r="E5599" s="32" t="s">
        <v>154</v>
      </c>
      <c r="F5599" s="32" t="s">
        <v>116</v>
      </c>
      <c r="G5599" s="32">
        <v>2200</v>
      </c>
      <c r="H5599" s="32">
        <v>2063</v>
      </c>
      <c r="I5599" s="32">
        <v>48</v>
      </c>
      <c r="J5599" s="32">
        <v>2015</v>
      </c>
      <c r="K5599" s="32">
        <v>15058.8</v>
      </c>
      <c r="L5599" s="32">
        <v>12719.2</v>
      </c>
      <c r="M5599" s="32"/>
      <c r="N5599" s="32" t="s">
        <v>279</v>
      </c>
    </row>
    <row r="5600" spans="1:14" x14ac:dyDescent="0.2">
      <c r="A5600" s="32" t="s">
        <v>380</v>
      </c>
      <c r="B5600" s="32" t="s">
        <v>387</v>
      </c>
      <c r="C5600" s="32" t="s">
        <v>24</v>
      </c>
      <c r="D5600" s="32" t="s">
        <v>131</v>
      </c>
      <c r="E5600" s="32" t="s">
        <v>154</v>
      </c>
      <c r="F5600" s="32" t="s">
        <v>116</v>
      </c>
      <c r="G5600" s="32">
        <v>2282</v>
      </c>
      <c r="H5600" s="32">
        <v>2102</v>
      </c>
      <c r="I5600" s="32">
        <v>27</v>
      </c>
      <c r="J5600" s="32">
        <v>2075</v>
      </c>
      <c r="K5600" s="32">
        <v>17014.900000000001</v>
      </c>
      <c r="L5600" s="32">
        <v>10813.1</v>
      </c>
      <c r="M5600" s="32"/>
      <c r="N5600" s="32" t="s">
        <v>279</v>
      </c>
    </row>
    <row r="5601" spans="1:14" x14ac:dyDescent="0.2">
      <c r="A5601" s="32" t="s">
        <v>380</v>
      </c>
      <c r="B5601" s="32" t="s">
        <v>388</v>
      </c>
      <c r="C5601" s="32" t="s">
        <v>13</v>
      </c>
      <c r="D5601" s="32" t="s">
        <v>131</v>
      </c>
      <c r="E5601" s="32" t="s">
        <v>154</v>
      </c>
      <c r="F5601" s="32" t="s">
        <v>116</v>
      </c>
      <c r="G5601" s="32">
        <v>2451</v>
      </c>
      <c r="H5601" s="32">
        <v>2197</v>
      </c>
      <c r="I5601" s="32">
        <v>55</v>
      </c>
      <c r="J5601" s="32">
        <v>2142</v>
      </c>
      <c r="K5601" s="32">
        <v>17039.5</v>
      </c>
      <c r="L5601" s="32">
        <v>12566.5</v>
      </c>
      <c r="M5601" s="32"/>
      <c r="N5601" s="32" t="s">
        <v>279</v>
      </c>
    </row>
    <row r="5602" spans="1:14" x14ac:dyDescent="0.2">
      <c r="A5602" s="32" t="s">
        <v>380</v>
      </c>
      <c r="B5602" s="32" t="s">
        <v>389</v>
      </c>
      <c r="C5602" s="32" t="s">
        <v>65</v>
      </c>
      <c r="D5602" s="32" t="s">
        <v>131</v>
      </c>
      <c r="E5602" s="32" t="s">
        <v>154</v>
      </c>
      <c r="F5602" s="32" t="s">
        <v>116</v>
      </c>
      <c r="G5602" s="32">
        <v>2339</v>
      </c>
      <c r="H5602" s="32">
        <v>2120</v>
      </c>
      <c r="I5602" s="32">
        <v>55</v>
      </c>
      <c r="J5602" s="32">
        <v>2065</v>
      </c>
      <c r="K5602" s="32">
        <v>16269.2</v>
      </c>
      <c r="L5602" s="32">
        <v>11723.8</v>
      </c>
      <c r="M5602" s="32"/>
      <c r="N5602" s="32" t="s">
        <v>279</v>
      </c>
    </row>
    <row r="5603" spans="1:14" x14ac:dyDescent="0.2">
      <c r="A5603" s="32" t="s">
        <v>380</v>
      </c>
      <c r="B5603" s="32" t="s">
        <v>390</v>
      </c>
      <c r="C5603" s="32" t="s">
        <v>14</v>
      </c>
      <c r="D5603" s="32" t="s">
        <v>131</v>
      </c>
      <c r="E5603" s="32" t="s">
        <v>154</v>
      </c>
      <c r="F5603" s="32" t="s">
        <v>116</v>
      </c>
      <c r="G5603" s="32">
        <v>2073</v>
      </c>
      <c r="H5603" s="32">
        <v>1981</v>
      </c>
      <c r="I5603" s="32">
        <v>42</v>
      </c>
      <c r="J5603" s="32">
        <v>1939</v>
      </c>
      <c r="K5603" s="32">
        <v>15337.2</v>
      </c>
      <c r="L5603" s="32">
        <v>9582.7999999999993</v>
      </c>
      <c r="M5603" s="32"/>
      <c r="N5603" s="32" t="s">
        <v>279</v>
      </c>
    </row>
    <row r="5604" spans="1:14" x14ac:dyDescent="0.2">
      <c r="A5604" s="32" t="s">
        <v>380</v>
      </c>
      <c r="B5604" s="32" t="s">
        <v>391</v>
      </c>
      <c r="C5604" s="32" t="s">
        <v>11</v>
      </c>
      <c r="D5604" s="32" t="s">
        <v>131</v>
      </c>
      <c r="E5604" s="32" t="s">
        <v>154</v>
      </c>
      <c r="F5604" s="32" t="s">
        <v>116</v>
      </c>
      <c r="G5604" s="32">
        <v>1653</v>
      </c>
      <c r="H5604" s="32">
        <v>1375</v>
      </c>
      <c r="I5604" s="32">
        <v>12</v>
      </c>
      <c r="J5604" s="32">
        <v>1363</v>
      </c>
      <c r="K5604" s="32">
        <v>11455.8</v>
      </c>
      <c r="L5604" s="32">
        <v>3791.2</v>
      </c>
      <c r="M5604" s="32"/>
      <c r="N5604" s="32" t="s">
        <v>279</v>
      </c>
    </row>
    <row r="5605" spans="1:14" x14ac:dyDescent="0.2">
      <c r="A5605" s="32" t="s">
        <v>380</v>
      </c>
      <c r="B5605" s="32" t="s">
        <v>392</v>
      </c>
      <c r="C5605" s="32" t="s">
        <v>60</v>
      </c>
      <c r="D5605" s="32" t="s">
        <v>131</v>
      </c>
      <c r="E5605" s="32" t="s">
        <v>154</v>
      </c>
      <c r="F5605" s="32" t="s">
        <v>116</v>
      </c>
      <c r="G5605" s="32">
        <v>1526</v>
      </c>
      <c r="H5605" s="32">
        <v>1328</v>
      </c>
      <c r="I5605" s="32">
        <v>30</v>
      </c>
      <c r="J5605" s="32">
        <v>1298</v>
      </c>
      <c r="K5605" s="32">
        <v>10888.9</v>
      </c>
      <c r="L5605" s="32">
        <v>3999.1</v>
      </c>
      <c r="M5605" s="32"/>
      <c r="N5605" s="32" t="s">
        <v>279</v>
      </c>
    </row>
    <row r="5606" spans="1:14" x14ac:dyDescent="0.2">
      <c r="A5606" s="32" t="s">
        <v>380</v>
      </c>
      <c r="B5606" s="32" t="s">
        <v>381</v>
      </c>
      <c r="C5606" s="32" t="s">
        <v>10</v>
      </c>
      <c r="D5606" s="32" t="s">
        <v>41</v>
      </c>
      <c r="E5606" s="32" t="s">
        <v>22</v>
      </c>
      <c r="F5606" s="32" t="s">
        <v>116</v>
      </c>
      <c r="G5606" s="32">
        <v>1528</v>
      </c>
      <c r="H5606" s="32">
        <v>1517</v>
      </c>
      <c r="I5606" s="32">
        <v>112</v>
      </c>
      <c r="J5606" s="32">
        <v>1405</v>
      </c>
      <c r="K5606" s="32">
        <v>11746.5</v>
      </c>
      <c r="L5606" s="32">
        <v>5218.5</v>
      </c>
      <c r="M5606" s="32"/>
      <c r="N5606" s="32" t="s">
        <v>280</v>
      </c>
    </row>
    <row r="5607" spans="1:14" x14ac:dyDescent="0.2">
      <c r="A5607" s="32" t="s">
        <v>380</v>
      </c>
      <c r="B5607" s="32" t="s">
        <v>382</v>
      </c>
      <c r="C5607" s="32" t="s">
        <v>33</v>
      </c>
      <c r="D5607" s="32" t="s">
        <v>41</v>
      </c>
      <c r="E5607" s="32" t="s">
        <v>22</v>
      </c>
      <c r="F5607" s="32" t="s">
        <v>116</v>
      </c>
      <c r="G5607" s="32">
        <v>1482</v>
      </c>
      <c r="H5607" s="32">
        <v>1480</v>
      </c>
      <c r="I5607" s="32">
        <v>64</v>
      </c>
      <c r="J5607" s="32">
        <v>1416</v>
      </c>
      <c r="K5607" s="32">
        <v>11685.8</v>
      </c>
      <c r="L5607" s="32">
        <v>4359.2</v>
      </c>
      <c r="M5607" s="32"/>
      <c r="N5607" s="32" t="s">
        <v>280</v>
      </c>
    </row>
    <row r="5608" spans="1:14" x14ac:dyDescent="0.2">
      <c r="A5608" s="32" t="s">
        <v>380</v>
      </c>
      <c r="B5608" s="32" t="s">
        <v>383</v>
      </c>
      <c r="C5608" s="32" t="s">
        <v>79</v>
      </c>
      <c r="D5608" s="32" t="s">
        <v>41</v>
      </c>
      <c r="E5608" s="32" t="s">
        <v>22</v>
      </c>
      <c r="F5608" s="32" t="s">
        <v>116</v>
      </c>
      <c r="G5608" s="32">
        <v>1678</v>
      </c>
      <c r="H5608" s="32">
        <v>1671</v>
      </c>
      <c r="I5608" s="32">
        <v>92</v>
      </c>
      <c r="J5608" s="32">
        <v>1579</v>
      </c>
      <c r="K5608" s="32">
        <v>13048.6</v>
      </c>
      <c r="L5608" s="32">
        <v>5630.4</v>
      </c>
      <c r="M5608" s="32"/>
      <c r="N5608" s="32" t="s">
        <v>280</v>
      </c>
    </row>
    <row r="5609" spans="1:14" x14ac:dyDescent="0.2">
      <c r="A5609" s="32" t="s">
        <v>380</v>
      </c>
      <c r="B5609" s="32" t="s">
        <v>384</v>
      </c>
      <c r="C5609" s="32" t="s">
        <v>58</v>
      </c>
      <c r="D5609" s="32" t="s">
        <v>41</v>
      </c>
      <c r="E5609" s="32" t="s">
        <v>22</v>
      </c>
      <c r="F5609" s="32" t="s">
        <v>116</v>
      </c>
      <c r="G5609" s="32">
        <v>1649</v>
      </c>
      <c r="H5609" s="32">
        <v>1642</v>
      </c>
      <c r="I5609" s="32">
        <v>82</v>
      </c>
      <c r="J5609" s="32">
        <v>1560</v>
      </c>
      <c r="K5609" s="32">
        <v>12933.5</v>
      </c>
      <c r="L5609" s="32">
        <v>5144.5</v>
      </c>
      <c r="M5609" s="32"/>
      <c r="N5609" s="32" t="s">
        <v>280</v>
      </c>
    </row>
    <row r="5610" spans="1:14" x14ac:dyDescent="0.2">
      <c r="A5610" s="32" t="s">
        <v>380</v>
      </c>
      <c r="B5610" s="32" t="s">
        <v>385</v>
      </c>
      <c r="C5610" s="32" t="s">
        <v>36</v>
      </c>
      <c r="D5610" s="32" t="s">
        <v>41</v>
      </c>
      <c r="E5610" s="32" t="s">
        <v>22</v>
      </c>
      <c r="F5610" s="32" t="s">
        <v>116</v>
      </c>
      <c r="G5610" s="32">
        <v>1777</v>
      </c>
      <c r="H5610" s="32">
        <v>1768</v>
      </c>
      <c r="I5610" s="32">
        <v>47</v>
      </c>
      <c r="J5610" s="32">
        <v>1721</v>
      </c>
      <c r="K5610" s="32">
        <v>14215</v>
      </c>
      <c r="L5610" s="32">
        <v>6107</v>
      </c>
      <c r="M5610" s="32"/>
      <c r="N5610" s="32" t="s">
        <v>280</v>
      </c>
    </row>
    <row r="5611" spans="1:14" x14ac:dyDescent="0.2">
      <c r="A5611" s="32" t="s">
        <v>380</v>
      </c>
      <c r="B5611" s="32" t="s">
        <v>386</v>
      </c>
      <c r="C5611" s="32" t="s">
        <v>44</v>
      </c>
      <c r="D5611" s="32" t="s">
        <v>41</v>
      </c>
      <c r="E5611" s="32" t="s">
        <v>22</v>
      </c>
      <c r="F5611" s="32" t="s">
        <v>116</v>
      </c>
      <c r="G5611" s="32">
        <v>1764</v>
      </c>
      <c r="H5611" s="32">
        <v>1757</v>
      </c>
      <c r="I5611" s="32">
        <v>83</v>
      </c>
      <c r="J5611" s="32">
        <v>1674</v>
      </c>
      <c r="K5611" s="32">
        <v>13693.8</v>
      </c>
      <c r="L5611" s="32">
        <v>5954.2</v>
      </c>
      <c r="M5611" s="32"/>
      <c r="N5611" s="32" t="s">
        <v>280</v>
      </c>
    </row>
    <row r="5612" spans="1:14" x14ac:dyDescent="0.2">
      <c r="A5612" s="32" t="s">
        <v>380</v>
      </c>
      <c r="B5612" s="32" t="s">
        <v>387</v>
      </c>
      <c r="C5612" s="32" t="s">
        <v>24</v>
      </c>
      <c r="D5612" s="32" t="s">
        <v>41</v>
      </c>
      <c r="E5612" s="32" t="s">
        <v>22</v>
      </c>
      <c r="F5612" s="32" t="s">
        <v>116</v>
      </c>
      <c r="G5612" s="32">
        <v>1762</v>
      </c>
      <c r="H5612" s="32">
        <v>1745</v>
      </c>
      <c r="I5612" s="32">
        <v>74</v>
      </c>
      <c r="J5612" s="32">
        <v>1671</v>
      </c>
      <c r="K5612" s="32">
        <v>13634.7</v>
      </c>
      <c r="L5612" s="32">
        <v>6211.3</v>
      </c>
      <c r="M5612" s="32"/>
      <c r="N5612" s="32" t="s">
        <v>280</v>
      </c>
    </row>
    <row r="5613" spans="1:14" x14ac:dyDescent="0.2">
      <c r="A5613" s="32" t="s">
        <v>380</v>
      </c>
      <c r="B5613" s="32" t="s">
        <v>388</v>
      </c>
      <c r="C5613" s="32" t="s">
        <v>13</v>
      </c>
      <c r="D5613" s="32" t="s">
        <v>41</v>
      </c>
      <c r="E5613" s="32" t="s">
        <v>22</v>
      </c>
      <c r="F5613" s="32" t="s">
        <v>116</v>
      </c>
      <c r="G5613" s="32">
        <v>1786</v>
      </c>
      <c r="H5613" s="32">
        <v>1776</v>
      </c>
      <c r="I5613" s="32">
        <v>60</v>
      </c>
      <c r="J5613" s="32">
        <v>1716</v>
      </c>
      <c r="K5613" s="32">
        <v>13933.7</v>
      </c>
      <c r="L5613" s="32">
        <v>7166.3</v>
      </c>
      <c r="M5613" s="32"/>
      <c r="N5613" s="32" t="s">
        <v>280</v>
      </c>
    </row>
    <row r="5614" spans="1:14" x14ac:dyDescent="0.2">
      <c r="A5614" s="32" t="s">
        <v>380</v>
      </c>
      <c r="B5614" s="32" t="s">
        <v>389</v>
      </c>
      <c r="C5614" s="32" t="s">
        <v>65</v>
      </c>
      <c r="D5614" s="32" t="s">
        <v>41</v>
      </c>
      <c r="E5614" s="32" t="s">
        <v>22</v>
      </c>
      <c r="F5614" s="32" t="s">
        <v>116</v>
      </c>
      <c r="G5614" s="32">
        <v>1773</v>
      </c>
      <c r="H5614" s="32">
        <v>1765</v>
      </c>
      <c r="I5614" s="32">
        <v>61</v>
      </c>
      <c r="J5614" s="32">
        <v>1704</v>
      </c>
      <c r="K5614" s="32">
        <v>13776.5</v>
      </c>
      <c r="L5614" s="32">
        <v>7137.5</v>
      </c>
      <c r="M5614" s="32"/>
      <c r="N5614" s="32" t="s">
        <v>280</v>
      </c>
    </row>
    <row r="5615" spans="1:14" x14ac:dyDescent="0.2">
      <c r="A5615" s="32" t="s">
        <v>380</v>
      </c>
      <c r="B5615" s="32" t="s">
        <v>390</v>
      </c>
      <c r="C5615" s="32" t="s">
        <v>14</v>
      </c>
      <c r="D5615" s="32" t="s">
        <v>41</v>
      </c>
      <c r="E5615" s="32" t="s">
        <v>22</v>
      </c>
      <c r="F5615" s="32" t="s">
        <v>116</v>
      </c>
      <c r="G5615" s="32">
        <v>1770</v>
      </c>
      <c r="H5615" s="32">
        <v>1764</v>
      </c>
      <c r="I5615" s="32">
        <v>45</v>
      </c>
      <c r="J5615" s="32">
        <v>1719</v>
      </c>
      <c r="K5615" s="32">
        <v>13935.1</v>
      </c>
      <c r="L5615" s="32">
        <v>6973.9</v>
      </c>
      <c r="M5615" s="32"/>
      <c r="N5615" s="32" t="s">
        <v>280</v>
      </c>
    </row>
    <row r="5616" spans="1:14" x14ac:dyDescent="0.2">
      <c r="A5616" s="32" t="s">
        <v>380</v>
      </c>
      <c r="B5616" s="32" t="s">
        <v>391</v>
      </c>
      <c r="C5616" s="32" t="s">
        <v>11</v>
      </c>
      <c r="D5616" s="32" t="s">
        <v>41</v>
      </c>
      <c r="E5616" s="32" t="s">
        <v>22</v>
      </c>
      <c r="F5616" s="32" t="s">
        <v>116</v>
      </c>
      <c r="G5616" s="32">
        <v>1679</v>
      </c>
      <c r="H5616" s="32">
        <v>1666</v>
      </c>
      <c r="I5616" s="32">
        <v>63</v>
      </c>
      <c r="J5616" s="32">
        <v>1603</v>
      </c>
      <c r="K5616" s="32">
        <v>12929.8</v>
      </c>
      <c r="L5616" s="32">
        <v>6171.2</v>
      </c>
      <c r="M5616" s="32"/>
      <c r="N5616" s="32" t="s">
        <v>280</v>
      </c>
    </row>
    <row r="5617" spans="1:14" x14ac:dyDescent="0.2">
      <c r="A5617" s="32" t="s">
        <v>380</v>
      </c>
      <c r="B5617" s="32" t="s">
        <v>392</v>
      </c>
      <c r="C5617" s="32" t="s">
        <v>60</v>
      </c>
      <c r="D5617" s="32" t="s">
        <v>41</v>
      </c>
      <c r="E5617" s="32" t="s">
        <v>22</v>
      </c>
      <c r="F5617" s="32" t="s">
        <v>116</v>
      </c>
      <c r="G5617" s="32">
        <v>1447</v>
      </c>
      <c r="H5617" s="32">
        <v>1441</v>
      </c>
      <c r="I5617" s="32">
        <v>65</v>
      </c>
      <c r="J5617" s="32">
        <v>1376</v>
      </c>
      <c r="K5617" s="32">
        <v>11088.6</v>
      </c>
      <c r="L5617" s="32">
        <v>5640.4</v>
      </c>
      <c r="M5617" s="32"/>
      <c r="N5617" s="32" t="s">
        <v>280</v>
      </c>
    </row>
    <row r="5618" spans="1:14" x14ac:dyDescent="0.2">
      <c r="A5618" s="32" t="s">
        <v>380</v>
      </c>
      <c r="B5618" s="32" t="s">
        <v>381</v>
      </c>
      <c r="C5618" s="32" t="s">
        <v>10</v>
      </c>
      <c r="D5618" s="32" t="s">
        <v>27</v>
      </c>
      <c r="E5618" s="32" t="s">
        <v>52</v>
      </c>
      <c r="F5618" s="32" t="s">
        <v>116</v>
      </c>
      <c r="G5618" s="32">
        <v>2145</v>
      </c>
      <c r="H5618" s="32">
        <v>2128</v>
      </c>
      <c r="I5618" s="32">
        <v>60</v>
      </c>
      <c r="J5618" s="32">
        <v>2068</v>
      </c>
      <c r="K5618" s="32">
        <v>17369</v>
      </c>
      <c r="L5618" s="32">
        <v>5932</v>
      </c>
      <c r="M5618" s="32"/>
      <c r="N5618" s="32" t="s">
        <v>281</v>
      </c>
    </row>
    <row r="5619" spans="1:14" x14ac:dyDescent="0.2">
      <c r="A5619" s="32" t="s">
        <v>380</v>
      </c>
      <c r="B5619" s="32" t="s">
        <v>382</v>
      </c>
      <c r="C5619" s="32" t="s">
        <v>33</v>
      </c>
      <c r="D5619" s="32" t="s">
        <v>27</v>
      </c>
      <c r="E5619" s="32" t="s">
        <v>52</v>
      </c>
      <c r="F5619" s="32" t="s">
        <v>116</v>
      </c>
      <c r="G5619" s="32">
        <v>2162</v>
      </c>
      <c r="H5619" s="32">
        <v>2137</v>
      </c>
      <c r="I5619" s="32">
        <v>72</v>
      </c>
      <c r="J5619" s="32">
        <v>2065</v>
      </c>
      <c r="K5619" s="32">
        <v>17280.8</v>
      </c>
      <c r="L5619" s="32">
        <v>5550.2</v>
      </c>
      <c r="M5619" s="32"/>
      <c r="N5619" s="32" t="s">
        <v>281</v>
      </c>
    </row>
    <row r="5620" spans="1:14" x14ac:dyDescent="0.2">
      <c r="A5620" s="32" t="s">
        <v>380</v>
      </c>
      <c r="B5620" s="32" t="s">
        <v>383</v>
      </c>
      <c r="C5620" s="32" t="s">
        <v>79</v>
      </c>
      <c r="D5620" s="32" t="s">
        <v>27</v>
      </c>
      <c r="E5620" s="32" t="s">
        <v>52</v>
      </c>
      <c r="F5620" s="32" t="s">
        <v>116</v>
      </c>
      <c r="G5620" s="32">
        <v>2586</v>
      </c>
      <c r="H5620" s="32">
        <v>2560</v>
      </c>
      <c r="I5620" s="32">
        <v>140</v>
      </c>
      <c r="J5620" s="32">
        <v>2420</v>
      </c>
      <c r="K5620" s="32">
        <v>20500.599999999999</v>
      </c>
      <c r="L5620" s="32">
        <v>6861.4</v>
      </c>
      <c r="M5620" s="32"/>
      <c r="N5620" s="32" t="s">
        <v>281</v>
      </c>
    </row>
    <row r="5621" spans="1:14" x14ac:dyDescent="0.2">
      <c r="A5621" s="32" t="s">
        <v>380</v>
      </c>
      <c r="B5621" s="32" t="s">
        <v>384</v>
      </c>
      <c r="C5621" s="32" t="s">
        <v>58</v>
      </c>
      <c r="D5621" s="32" t="s">
        <v>27</v>
      </c>
      <c r="E5621" s="32" t="s">
        <v>52</v>
      </c>
      <c r="F5621" s="32" t="s">
        <v>116</v>
      </c>
      <c r="G5621" s="32">
        <v>2833</v>
      </c>
      <c r="H5621" s="32">
        <v>2799</v>
      </c>
      <c r="I5621" s="32">
        <v>183</v>
      </c>
      <c r="J5621" s="32">
        <v>2616</v>
      </c>
      <c r="K5621" s="32">
        <v>22144.799999999999</v>
      </c>
      <c r="L5621" s="32">
        <v>8236.25</v>
      </c>
      <c r="M5621" s="32"/>
      <c r="N5621" s="32" t="s">
        <v>281</v>
      </c>
    </row>
    <row r="5622" spans="1:14" x14ac:dyDescent="0.2">
      <c r="A5622" s="32" t="s">
        <v>380</v>
      </c>
      <c r="B5622" s="32" t="s">
        <v>385</v>
      </c>
      <c r="C5622" s="32" t="s">
        <v>36</v>
      </c>
      <c r="D5622" s="32" t="s">
        <v>27</v>
      </c>
      <c r="E5622" s="32" t="s">
        <v>52</v>
      </c>
      <c r="F5622" s="32" t="s">
        <v>116</v>
      </c>
      <c r="G5622" s="32">
        <v>3392</v>
      </c>
      <c r="H5622" s="32">
        <v>3368</v>
      </c>
      <c r="I5622" s="32">
        <v>145</v>
      </c>
      <c r="J5622" s="32">
        <v>3223</v>
      </c>
      <c r="K5622" s="32">
        <v>27522.799999999999</v>
      </c>
      <c r="L5622" s="32">
        <v>11171.016666666699</v>
      </c>
      <c r="M5622" s="32"/>
      <c r="N5622" s="32" t="s">
        <v>281</v>
      </c>
    </row>
    <row r="5623" spans="1:14" x14ac:dyDescent="0.2">
      <c r="A5623" s="32" t="s">
        <v>380</v>
      </c>
      <c r="B5623" s="32" t="s">
        <v>386</v>
      </c>
      <c r="C5623" s="32" t="s">
        <v>44</v>
      </c>
      <c r="D5623" s="32" t="s">
        <v>27</v>
      </c>
      <c r="E5623" s="32" t="s">
        <v>52</v>
      </c>
      <c r="F5623" s="32" t="s">
        <v>116</v>
      </c>
      <c r="G5623" s="32">
        <v>3349</v>
      </c>
      <c r="H5623" s="32">
        <v>3315</v>
      </c>
      <c r="I5623" s="32">
        <v>171</v>
      </c>
      <c r="J5623" s="32">
        <v>3144</v>
      </c>
      <c r="K5623" s="32">
        <v>26861</v>
      </c>
      <c r="L5623" s="32">
        <v>11186</v>
      </c>
      <c r="M5623" s="32"/>
      <c r="N5623" s="32" t="s">
        <v>281</v>
      </c>
    </row>
    <row r="5624" spans="1:14" x14ac:dyDescent="0.2">
      <c r="A5624" s="32" t="s">
        <v>380</v>
      </c>
      <c r="B5624" s="32" t="s">
        <v>387</v>
      </c>
      <c r="C5624" s="32" t="s">
        <v>24</v>
      </c>
      <c r="D5624" s="32" t="s">
        <v>27</v>
      </c>
      <c r="E5624" s="32" t="s">
        <v>52</v>
      </c>
      <c r="F5624" s="32" t="s">
        <v>116</v>
      </c>
      <c r="G5624" s="32">
        <v>3453</v>
      </c>
      <c r="H5624" s="32">
        <v>3422</v>
      </c>
      <c r="I5624" s="32">
        <v>149</v>
      </c>
      <c r="J5624" s="32">
        <v>3273</v>
      </c>
      <c r="K5624" s="32">
        <v>27945.599999999999</v>
      </c>
      <c r="L5624" s="32">
        <v>11703.233333333301</v>
      </c>
      <c r="M5624" s="32"/>
      <c r="N5624" s="32" t="s">
        <v>281</v>
      </c>
    </row>
    <row r="5625" spans="1:14" x14ac:dyDescent="0.2">
      <c r="A5625" s="32" t="s">
        <v>380</v>
      </c>
      <c r="B5625" s="32" t="s">
        <v>388</v>
      </c>
      <c r="C5625" s="32" t="s">
        <v>13</v>
      </c>
      <c r="D5625" s="32" t="s">
        <v>27</v>
      </c>
      <c r="E5625" s="32" t="s">
        <v>52</v>
      </c>
      <c r="F5625" s="32" t="s">
        <v>116</v>
      </c>
      <c r="G5625" s="32">
        <v>3269</v>
      </c>
      <c r="H5625" s="32">
        <v>3248</v>
      </c>
      <c r="I5625" s="32">
        <v>131</v>
      </c>
      <c r="J5625" s="32">
        <v>3117</v>
      </c>
      <c r="K5625" s="32">
        <v>26689</v>
      </c>
      <c r="L5625" s="32">
        <v>10844</v>
      </c>
      <c r="M5625" s="32"/>
      <c r="N5625" s="32" t="s">
        <v>281</v>
      </c>
    </row>
    <row r="5626" spans="1:14" x14ac:dyDescent="0.2">
      <c r="A5626" s="32" t="s">
        <v>380</v>
      </c>
      <c r="B5626" s="32" t="s">
        <v>389</v>
      </c>
      <c r="C5626" s="32" t="s">
        <v>65</v>
      </c>
      <c r="D5626" s="32" t="s">
        <v>27</v>
      </c>
      <c r="E5626" s="32" t="s">
        <v>52</v>
      </c>
      <c r="F5626" s="32" t="s">
        <v>116</v>
      </c>
      <c r="G5626" s="32">
        <v>3285</v>
      </c>
      <c r="H5626" s="32">
        <v>3251</v>
      </c>
      <c r="I5626" s="32">
        <v>143</v>
      </c>
      <c r="J5626" s="32">
        <v>3108</v>
      </c>
      <c r="K5626" s="32">
        <v>26945.8</v>
      </c>
      <c r="L5626" s="32">
        <v>11313.2</v>
      </c>
      <c r="M5626" s="32"/>
      <c r="N5626" s="32" t="s">
        <v>281</v>
      </c>
    </row>
    <row r="5627" spans="1:14" x14ac:dyDescent="0.2">
      <c r="A5627" s="32" t="s">
        <v>380</v>
      </c>
      <c r="B5627" s="32" t="s">
        <v>390</v>
      </c>
      <c r="C5627" s="32" t="s">
        <v>14</v>
      </c>
      <c r="D5627" s="32" t="s">
        <v>27</v>
      </c>
      <c r="E5627" s="32" t="s">
        <v>52</v>
      </c>
      <c r="F5627" s="32" t="s">
        <v>116</v>
      </c>
      <c r="G5627" s="32">
        <v>3346</v>
      </c>
      <c r="H5627" s="32">
        <v>3331</v>
      </c>
      <c r="I5627" s="32">
        <v>168</v>
      </c>
      <c r="J5627" s="32">
        <v>3163</v>
      </c>
      <c r="K5627" s="32">
        <v>27354.7</v>
      </c>
      <c r="L5627" s="32">
        <v>10160.299999999999</v>
      </c>
      <c r="M5627" s="32"/>
      <c r="N5627" s="32" t="s">
        <v>281</v>
      </c>
    </row>
    <row r="5628" spans="1:14" x14ac:dyDescent="0.2">
      <c r="A5628" s="32" t="s">
        <v>380</v>
      </c>
      <c r="B5628" s="32" t="s">
        <v>391</v>
      </c>
      <c r="C5628" s="32" t="s">
        <v>11</v>
      </c>
      <c r="D5628" s="32" t="s">
        <v>27</v>
      </c>
      <c r="E5628" s="32" t="s">
        <v>52</v>
      </c>
      <c r="F5628" s="32" t="s">
        <v>116</v>
      </c>
      <c r="G5628" s="32">
        <v>2565</v>
      </c>
      <c r="H5628" s="32">
        <v>2541</v>
      </c>
      <c r="I5628" s="32">
        <v>135</v>
      </c>
      <c r="J5628" s="32">
        <v>2406</v>
      </c>
      <c r="K5628" s="32">
        <v>20835.8</v>
      </c>
      <c r="L5628" s="32">
        <v>7315.2</v>
      </c>
      <c r="M5628" s="32"/>
      <c r="N5628" s="32" t="s">
        <v>281</v>
      </c>
    </row>
    <row r="5629" spans="1:14" x14ac:dyDescent="0.2">
      <c r="A5629" s="32" t="s">
        <v>380</v>
      </c>
      <c r="B5629" s="32" t="s">
        <v>392</v>
      </c>
      <c r="C5629" s="32" t="s">
        <v>60</v>
      </c>
      <c r="D5629" s="32" t="s">
        <v>27</v>
      </c>
      <c r="E5629" s="32" t="s">
        <v>52</v>
      </c>
      <c r="F5629" s="32" t="s">
        <v>116</v>
      </c>
      <c r="G5629" s="32">
        <v>2511</v>
      </c>
      <c r="H5629" s="32">
        <v>2490</v>
      </c>
      <c r="I5629" s="32">
        <v>89</v>
      </c>
      <c r="J5629" s="32">
        <v>2401</v>
      </c>
      <c r="K5629" s="32">
        <v>20896</v>
      </c>
      <c r="L5629" s="32">
        <v>7956</v>
      </c>
      <c r="M5629" s="32"/>
      <c r="N5629" s="32" t="s">
        <v>281</v>
      </c>
    </row>
    <row r="5630" spans="1:14" x14ac:dyDescent="0.2">
      <c r="A5630" s="32" t="s">
        <v>380</v>
      </c>
      <c r="B5630" s="32" t="s">
        <v>381</v>
      </c>
      <c r="C5630" s="32" t="s">
        <v>10</v>
      </c>
      <c r="D5630" s="32" t="s">
        <v>31</v>
      </c>
      <c r="E5630" s="32" t="s">
        <v>84</v>
      </c>
      <c r="F5630" s="32" t="s">
        <v>116</v>
      </c>
      <c r="G5630" s="32">
        <v>3809</v>
      </c>
      <c r="H5630" s="32">
        <v>3804</v>
      </c>
      <c r="I5630" s="32">
        <v>35</v>
      </c>
      <c r="J5630" s="32">
        <v>3769</v>
      </c>
      <c r="K5630" s="32">
        <v>31283</v>
      </c>
      <c r="L5630" s="32">
        <v>11757</v>
      </c>
      <c r="M5630" s="32"/>
      <c r="N5630" s="32" t="s">
        <v>282</v>
      </c>
    </row>
    <row r="5631" spans="1:14" x14ac:dyDescent="0.2">
      <c r="A5631" s="32" t="s">
        <v>380</v>
      </c>
      <c r="B5631" s="32" t="s">
        <v>382</v>
      </c>
      <c r="C5631" s="32" t="s">
        <v>33</v>
      </c>
      <c r="D5631" s="32" t="s">
        <v>31</v>
      </c>
      <c r="E5631" s="32" t="s">
        <v>84</v>
      </c>
      <c r="F5631" s="32" t="s">
        <v>116</v>
      </c>
      <c r="G5631" s="32">
        <v>3582</v>
      </c>
      <c r="H5631" s="32">
        <v>3579</v>
      </c>
      <c r="I5631" s="32">
        <v>57</v>
      </c>
      <c r="J5631" s="32">
        <v>3522</v>
      </c>
      <c r="K5631" s="32">
        <v>29904.7</v>
      </c>
      <c r="L5631" s="32">
        <v>11339.3</v>
      </c>
      <c r="M5631" s="32"/>
      <c r="N5631" s="32" t="s">
        <v>282</v>
      </c>
    </row>
    <row r="5632" spans="1:14" x14ac:dyDescent="0.2">
      <c r="A5632" s="32" t="s">
        <v>380</v>
      </c>
      <c r="B5632" s="32" t="s">
        <v>383</v>
      </c>
      <c r="C5632" s="32" t="s">
        <v>79</v>
      </c>
      <c r="D5632" s="32" t="s">
        <v>31</v>
      </c>
      <c r="E5632" s="32" t="s">
        <v>84</v>
      </c>
      <c r="F5632" s="32" t="s">
        <v>116</v>
      </c>
      <c r="G5632" s="32">
        <v>4279</v>
      </c>
      <c r="H5632" s="32">
        <v>4275</v>
      </c>
      <c r="I5632" s="32">
        <v>147</v>
      </c>
      <c r="J5632" s="32">
        <v>4128</v>
      </c>
      <c r="K5632" s="32">
        <v>35926.9</v>
      </c>
      <c r="L5632" s="32">
        <v>16074.1</v>
      </c>
      <c r="M5632" s="32"/>
      <c r="N5632" s="32" t="s">
        <v>282</v>
      </c>
    </row>
    <row r="5633" spans="1:14" x14ac:dyDescent="0.2">
      <c r="A5633" s="32" t="s">
        <v>380</v>
      </c>
      <c r="B5633" s="32" t="s">
        <v>384</v>
      </c>
      <c r="C5633" s="32" t="s">
        <v>58</v>
      </c>
      <c r="D5633" s="32" t="s">
        <v>31</v>
      </c>
      <c r="E5633" s="32" t="s">
        <v>84</v>
      </c>
      <c r="F5633" s="32" t="s">
        <v>116</v>
      </c>
      <c r="G5633" s="32">
        <v>4791</v>
      </c>
      <c r="H5633" s="32">
        <v>4788</v>
      </c>
      <c r="I5633" s="32">
        <v>183</v>
      </c>
      <c r="J5633" s="32">
        <v>4605</v>
      </c>
      <c r="K5633" s="32">
        <v>41065.5</v>
      </c>
      <c r="L5633" s="32">
        <v>18315.5</v>
      </c>
      <c r="M5633" s="32"/>
      <c r="N5633" s="32" t="s">
        <v>282</v>
      </c>
    </row>
    <row r="5634" spans="1:14" x14ac:dyDescent="0.2">
      <c r="A5634" s="32" t="s">
        <v>380</v>
      </c>
      <c r="B5634" s="32" t="s">
        <v>385</v>
      </c>
      <c r="C5634" s="32" t="s">
        <v>36</v>
      </c>
      <c r="D5634" s="32" t="s">
        <v>31</v>
      </c>
      <c r="E5634" s="32" t="s">
        <v>84</v>
      </c>
      <c r="F5634" s="32" t="s">
        <v>116</v>
      </c>
      <c r="G5634" s="32">
        <v>5188</v>
      </c>
      <c r="H5634" s="32">
        <v>5184</v>
      </c>
      <c r="I5634" s="32">
        <v>179</v>
      </c>
      <c r="J5634" s="32">
        <v>5005</v>
      </c>
      <c r="K5634" s="32">
        <v>44563</v>
      </c>
      <c r="L5634" s="32">
        <v>21526</v>
      </c>
      <c r="M5634" s="32"/>
      <c r="N5634" s="32" t="s">
        <v>282</v>
      </c>
    </row>
    <row r="5635" spans="1:14" x14ac:dyDescent="0.2">
      <c r="A5635" s="32" t="s">
        <v>380</v>
      </c>
      <c r="B5635" s="32" t="s">
        <v>386</v>
      </c>
      <c r="C5635" s="32" t="s">
        <v>44</v>
      </c>
      <c r="D5635" s="32" t="s">
        <v>31</v>
      </c>
      <c r="E5635" s="32" t="s">
        <v>84</v>
      </c>
      <c r="F5635" s="32" t="s">
        <v>116</v>
      </c>
      <c r="G5635" s="32">
        <v>5333</v>
      </c>
      <c r="H5635" s="32">
        <v>5325</v>
      </c>
      <c r="I5635" s="32">
        <v>192</v>
      </c>
      <c r="J5635" s="32">
        <v>5133</v>
      </c>
      <c r="K5635" s="32">
        <v>47166.8</v>
      </c>
      <c r="L5635" s="32">
        <v>24205.200000000001</v>
      </c>
      <c r="M5635" s="32"/>
      <c r="N5635" s="32" t="s">
        <v>282</v>
      </c>
    </row>
    <row r="5636" spans="1:14" x14ac:dyDescent="0.2">
      <c r="A5636" s="32" t="s">
        <v>380</v>
      </c>
      <c r="B5636" s="32" t="s">
        <v>387</v>
      </c>
      <c r="C5636" s="32" t="s">
        <v>24</v>
      </c>
      <c r="D5636" s="32" t="s">
        <v>31</v>
      </c>
      <c r="E5636" s="32" t="s">
        <v>84</v>
      </c>
      <c r="F5636" s="32" t="s">
        <v>116</v>
      </c>
      <c r="G5636" s="32">
        <v>5674</v>
      </c>
      <c r="H5636" s="32">
        <v>5664</v>
      </c>
      <c r="I5636" s="32">
        <v>120</v>
      </c>
      <c r="J5636" s="32">
        <v>5544</v>
      </c>
      <c r="K5636" s="32">
        <v>49190.9</v>
      </c>
      <c r="L5636" s="32">
        <v>26622.1</v>
      </c>
      <c r="M5636" s="32"/>
      <c r="N5636" s="32" t="s">
        <v>282</v>
      </c>
    </row>
    <row r="5637" spans="1:14" x14ac:dyDescent="0.2">
      <c r="A5637" s="32" t="s">
        <v>380</v>
      </c>
      <c r="B5637" s="32" t="s">
        <v>388</v>
      </c>
      <c r="C5637" s="32" t="s">
        <v>13</v>
      </c>
      <c r="D5637" s="32" t="s">
        <v>31</v>
      </c>
      <c r="E5637" s="32" t="s">
        <v>84</v>
      </c>
      <c r="F5637" s="32" t="s">
        <v>116</v>
      </c>
      <c r="G5637" s="32">
        <v>5603</v>
      </c>
      <c r="H5637" s="32">
        <v>5598</v>
      </c>
      <c r="I5637" s="32">
        <v>169</v>
      </c>
      <c r="J5637" s="32">
        <v>5429</v>
      </c>
      <c r="K5637" s="32">
        <v>48781.2</v>
      </c>
      <c r="L5637" s="32">
        <v>23246.799999999999</v>
      </c>
      <c r="M5637" s="32"/>
      <c r="N5637" s="32" t="s">
        <v>282</v>
      </c>
    </row>
    <row r="5638" spans="1:14" x14ac:dyDescent="0.2">
      <c r="A5638" s="32" t="s">
        <v>380</v>
      </c>
      <c r="B5638" s="32" t="s">
        <v>389</v>
      </c>
      <c r="C5638" s="32" t="s">
        <v>65</v>
      </c>
      <c r="D5638" s="32" t="s">
        <v>31</v>
      </c>
      <c r="E5638" s="32" t="s">
        <v>84</v>
      </c>
      <c r="F5638" s="32" t="s">
        <v>116</v>
      </c>
      <c r="G5638" s="32">
        <v>5404</v>
      </c>
      <c r="H5638" s="32">
        <v>5401</v>
      </c>
      <c r="I5638" s="32">
        <v>134</v>
      </c>
      <c r="J5638" s="32">
        <v>5267</v>
      </c>
      <c r="K5638" s="32">
        <v>47621.9</v>
      </c>
      <c r="L5638" s="32">
        <v>24526.1</v>
      </c>
      <c r="M5638" s="32"/>
      <c r="N5638" s="32" t="s">
        <v>282</v>
      </c>
    </row>
    <row r="5639" spans="1:14" x14ac:dyDescent="0.2">
      <c r="A5639" s="32" t="s">
        <v>380</v>
      </c>
      <c r="B5639" s="32" t="s">
        <v>390</v>
      </c>
      <c r="C5639" s="32" t="s">
        <v>14</v>
      </c>
      <c r="D5639" s="32" t="s">
        <v>31</v>
      </c>
      <c r="E5639" s="32" t="s">
        <v>84</v>
      </c>
      <c r="F5639" s="32" t="s">
        <v>116</v>
      </c>
      <c r="G5639" s="32">
        <v>5493</v>
      </c>
      <c r="H5639" s="32">
        <v>5489</v>
      </c>
      <c r="I5639" s="32">
        <v>251</v>
      </c>
      <c r="J5639" s="32">
        <v>5238</v>
      </c>
      <c r="K5639" s="32">
        <v>48072.2</v>
      </c>
      <c r="L5639" s="32">
        <v>21869.8</v>
      </c>
      <c r="M5639" s="32"/>
      <c r="N5639" s="32" t="s">
        <v>282</v>
      </c>
    </row>
    <row r="5640" spans="1:14" x14ac:dyDescent="0.2">
      <c r="A5640" s="32" t="s">
        <v>380</v>
      </c>
      <c r="B5640" s="32" t="s">
        <v>391</v>
      </c>
      <c r="C5640" s="32" t="s">
        <v>11</v>
      </c>
      <c r="D5640" s="32" t="s">
        <v>31</v>
      </c>
      <c r="E5640" s="32" t="s">
        <v>84</v>
      </c>
      <c r="F5640" s="32" t="s">
        <v>116</v>
      </c>
      <c r="G5640" s="32">
        <v>4117</v>
      </c>
      <c r="H5640" s="32">
        <v>4110</v>
      </c>
      <c r="I5640" s="32">
        <v>150</v>
      </c>
      <c r="J5640" s="32">
        <v>3960</v>
      </c>
      <c r="K5640" s="32">
        <v>35803.800000000003</v>
      </c>
      <c r="L5640" s="32">
        <v>12626.2</v>
      </c>
      <c r="M5640" s="32"/>
      <c r="N5640" s="32" t="s">
        <v>282</v>
      </c>
    </row>
    <row r="5641" spans="1:14" x14ac:dyDescent="0.2">
      <c r="A5641" s="32" t="s">
        <v>380</v>
      </c>
      <c r="B5641" s="32" t="s">
        <v>392</v>
      </c>
      <c r="C5641" s="32" t="s">
        <v>60</v>
      </c>
      <c r="D5641" s="32" t="s">
        <v>31</v>
      </c>
      <c r="E5641" s="32" t="s">
        <v>84</v>
      </c>
      <c r="F5641" s="32" t="s">
        <v>116</v>
      </c>
      <c r="G5641" s="32">
        <v>4256</v>
      </c>
      <c r="H5641" s="32">
        <v>4253</v>
      </c>
      <c r="I5641" s="32">
        <v>104</v>
      </c>
      <c r="J5641" s="32">
        <v>4149</v>
      </c>
      <c r="K5641" s="32">
        <v>37578.5</v>
      </c>
      <c r="L5641" s="32">
        <v>14894.5</v>
      </c>
      <c r="M5641" s="32"/>
      <c r="N5641" s="32" t="s">
        <v>282</v>
      </c>
    </row>
    <row r="5642" spans="1:14" x14ac:dyDescent="0.2">
      <c r="A5642" s="32" t="s">
        <v>380</v>
      </c>
      <c r="B5642" s="32" t="s">
        <v>381</v>
      </c>
      <c r="C5642" s="32" t="s">
        <v>10</v>
      </c>
      <c r="D5642" s="32" t="s">
        <v>38</v>
      </c>
      <c r="E5642" s="32" t="s">
        <v>240</v>
      </c>
      <c r="F5642" s="32" t="s">
        <v>116</v>
      </c>
      <c r="G5642" s="32">
        <v>6915</v>
      </c>
      <c r="H5642" s="32">
        <v>6885</v>
      </c>
      <c r="I5642" s="32">
        <v>231</v>
      </c>
      <c r="J5642" s="32">
        <v>6654</v>
      </c>
      <c r="K5642" s="32">
        <v>63854.5</v>
      </c>
      <c r="L5642" s="32">
        <v>23117.666666666701</v>
      </c>
      <c r="M5642" s="32"/>
      <c r="N5642" s="32" t="s">
        <v>283</v>
      </c>
    </row>
    <row r="5643" spans="1:14" x14ac:dyDescent="0.2">
      <c r="A5643" s="32" t="s">
        <v>380</v>
      </c>
      <c r="B5643" s="32" t="s">
        <v>382</v>
      </c>
      <c r="C5643" s="32" t="s">
        <v>33</v>
      </c>
      <c r="D5643" s="32" t="s">
        <v>38</v>
      </c>
      <c r="E5643" s="32" t="s">
        <v>240</v>
      </c>
      <c r="F5643" s="32" t="s">
        <v>116</v>
      </c>
      <c r="G5643" s="32">
        <v>6288</v>
      </c>
      <c r="H5643" s="32">
        <v>6260</v>
      </c>
      <c r="I5643" s="32">
        <v>255</v>
      </c>
      <c r="J5643" s="32">
        <v>6005</v>
      </c>
      <c r="K5643" s="32">
        <v>58003.6</v>
      </c>
      <c r="L5643" s="32">
        <v>18537.7166666667</v>
      </c>
      <c r="M5643" s="32"/>
      <c r="N5643" s="32" t="s">
        <v>283</v>
      </c>
    </row>
    <row r="5644" spans="1:14" x14ac:dyDescent="0.2">
      <c r="A5644" s="32" t="s">
        <v>380</v>
      </c>
      <c r="B5644" s="32" t="s">
        <v>383</v>
      </c>
      <c r="C5644" s="32" t="s">
        <v>79</v>
      </c>
      <c r="D5644" s="32" t="s">
        <v>38</v>
      </c>
      <c r="E5644" s="32" t="s">
        <v>240</v>
      </c>
      <c r="F5644" s="32" t="s">
        <v>116</v>
      </c>
      <c r="G5644" s="32">
        <v>7249</v>
      </c>
      <c r="H5644" s="32">
        <v>7220</v>
      </c>
      <c r="I5644" s="32">
        <v>329</v>
      </c>
      <c r="J5644" s="32">
        <v>6891</v>
      </c>
      <c r="K5644" s="32">
        <v>67280.399999999994</v>
      </c>
      <c r="L5644" s="32">
        <v>33459.550000000003</v>
      </c>
      <c r="M5644" s="32"/>
      <c r="N5644" s="32" t="s">
        <v>283</v>
      </c>
    </row>
    <row r="5645" spans="1:14" x14ac:dyDescent="0.2">
      <c r="A5645" s="32" t="s">
        <v>380</v>
      </c>
      <c r="B5645" s="32" t="s">
        <v>384</v>
      </c>
      <c r="C5645" s="32" t="s">
        <v>58</v>
      </c>
      <c r="D5645" s="32" t="s">
        <v>38</v>
      </c>
      <c r="E5645" s="32" t="s">
        <v>240</v>
      </c>
      <c r="F5645" s="32" t="s">
        <v>116</v>
      </c>
      <c r="G5645" s="32">
        <v>8103</v>
      </c>
      <c r="H5645" s="32">
        <v>8079</v>
      </c>
      <c r="I5645" s="32">
        <v>306</v>
      </c>
      <c r="J5645" s="32">
        <v>7773</v>
      </c>
      <c r="K5645" s="32">
        <v>79313.866666666698</v>
      </c>
      <c r="L5645" s="32">
        <v>32150.083333333299</v>
      </c>
      <c r="M5645" s="32"/>
      <c r="N5645" s="32" t="s">
        <v>283</v>
      </c>
    </row>
    <row r="5646" spans="1:14" x14ac:dyDescent="0.2">
      <c r="A5646" s="32" t="s">
        <v>380</v>
      </c>
      <c r="B5646" s="32" t="s">
        <v>385</v>
      </c>
      <c r="C5646" s="32" t="s">
        <v>36</v>
      </c>
      <c r="D5646" s="32" t="s">
        <v>38</v>
      </c>
      <c r="E5646" s="32" t="s">
        <v>240</v>
      </c>
      <c r="F5646" s="32" t="s">
        <v>116</v>
      </c>
      <c r="G5646" s="32">
        <v>8779</v>
      </c>
      <c r="H5646" s="32">
        <v>8753</v>
      </c>
      <c r="I5646" s="32">
        <v>430</v>
      </c>
      <c r="J5646" s="32">
        <v>8323</v>
      </c>
      <c r="K5646" s="32">
        <v>87202.633333333302</v>
      </c>
      <c r="L5646" s="32">
        <v>34093.25</v>
      </c>
      <c r="M5646" s="32"/>
      <c r="N5646" s="32" t="s">
        <v>283</v>
      </c>
    </row>
    <row r="5647" spans="1:14" x14ac:dyDescent="0.2">
      <c r="A5647" s="32" t="s">
        <v>380</v>
      </c>
      <c r="B5647" s="32" t="s">
        <v>386</v>
      </c>
      <c r="C5647" s="32" t="s">
        <v>44</v>
      </c>
      <c r="D5647" s="32" t="s">
        <v>38</v>
      </c>
      <c r="E5647" s="32" t="s">
        <v>240</v>
      </c>
      <c r="F5647" s="32" t="s">
        <v>116</v>
      </c>
      <c r="G5647" s="32">
        <v>8889</v>
      </c>
      <c r="H5647" s="32">
        <v>8835</v>
      </c>
      <c r="I5647" s="32">
        <v>493</v>
      </c>
      <c r="J5647" s="32">
        <v>8342</v>
      </c>
      <c r="K5647" s="32">
        <v>86675.53</v>
      </c>
      <c r="L5647" s="32">
        <v>43467.47</v>
      </c>
      <c r="M5647" s="32"/>
      <c r="N5647" s="32" t="s">
        <v>283</v>
      </c>
    </row>
    <row r="5648" spans="1:14" x14ac:dyDescent="0.2">
      <c r="A5648" s="32" t="s">
        <v>380</v>
      </c>
      <c r="B5648" s="32" t="s">
        <v>387</v>
      </c>
      <c r="C5648" s="32" t="s">
        <v>24</v>
      </c>
      <c r="D5648" s="32" t="s">
        <v>38</v>
      </c>
      <c r="E5648" s="32" t="s">
        <v>240</v>
      </c>
      <c r="F5648" s="32" t="s">
        <v>116</v>
      </c>
      <c r="G5648" s="32">
        <v>9459</v>
      </c>
      <c r="H5648" s="32">
        <v>9395</v>
      </c>
      <c r="I5648" s="32">
        <v>504</v>
      </c>
      <c r="J5648" s="32">
        <v>8891</v>
      </c>
      <c r="K5648" s="32">
        <v>83536.074999999997</v>
      </c>
      <c r="L5648" s="32">
        <v>54348.708333333299</v>
      </c>
      <c r="M5648" s="32"/>
      <c r="N5648" s="32" t="s">
        <v>283</v>
      </c>
    </row>
    <row r="5649" spans="1:14" x14ac:dyDescent="0.2">
      <c r="A5649" s="32" t="s">
        <v>380</v>
      </c>
      <c r="B5649" s="32" t="s">
        <v>388</v>
      </c>
      <c r="C5649" s="32" t="s">
        <v>13</v>
      </c>
      <c r="D5649" s="32" t="s">
        <v>38</v>
      </c>
      <c r="E5649" s="32" t="s">
        <v>240</v>
      </c>
      <c r="F5649" s="32" t="s">
        <v>116</v>
      </c>
      <c r="G5649" s="32">
        <v>9430</v>
      </c>
      <c r="H5649" s="32">
        <v>9372</v>
      </c>
      <c r="I5649" s="32">
        <v>375</v>
      </c>
      <c r="J5649" s="32">
        <v>8997</v>
      </c>
      <c r="K5649" s="32">
        <v>86366.1</v>
      </c>
      <c r="L5649" s="32">
        <v>53566.8</v>
      </c>
      <c r="M5649" s="32"/>
      <c r="N5649" s="32" t="s">
        <v>283</v>
      </c>
    </row>
    <row r="5650" spans="1:14" x14ac:dyDescent="0.2">
      <c r="A5650" s="32" t="s">
        <v>380</v>
      </c>
      <c r="B5650" s="32" t="s">
        <v>389</v>
      </c>
      <c r="C5650" s="32" t="s">
        <v>65</v>
      </c>
      <c r="D5650" s="32" t="s">
        <v>38</v>
      </c>
      <c r="E5650" s="32" t="s">
        <v>240</v>
      </c>
      <c r="F5650" s="32" t="s">
        <v>116</v>
      </c>
      <c r="G5650" s="32">
        <v>9095</v>
      </c>
      <c r="H5650" s="32">
        <v>9027</v>
      </c>
      <c r="I5650" s="32">
        <v>410</v>
      </c>
      <c r="J5650" s="32">
        <v>8617</v>
      </c>
      <c r="K5650" s="32">
        <v>84660.4</v>
      </c>
      <c r="L5650" s="32">
        <v>43618.466666666704</v>
      </c>
      <c r="M5650" s="32"/>
      <c r="N5650" s="32" t="s">
        <v>283</v>
      </c>
    </row>
    <row r="5651" spans="1:14" x14ac:dyDescent="0.2">
      <c r="A5651" s="32" t="s">
        <v>380</v>
      </c>
      <c r="B5651" s="32" t="s">
        <v>390</v>
      </c>
      <c r="C5651" s="32" t="s">
        <v>14</v>
      </c>
      <c r="D5651" s="32" t="s">
        <v>38</v>
      </c>
      <c r="E5651" s="32" t="s">
        <v>240</v>
      </c>
      <c r="F5651" s="32" t="s">
        <v>116</v>
      </c>
      <c r="G5651" s="32">
        <v>8945</v>
      </c>
      <c r="H5651" s="32">
        <v>8902</v>
      </c>
      <c r="I5651" s="32">
        <v>318</v>
      </c>
      <c r="J5651" s="32">
        <v>8584</v>
      </c>
      <c r="K5651" s="32">
        <v>81200.899999999994</v>
      </c>
      <c r="L5651" s="32">
        <v>34125.666666666701</v>
      </c>
      <c r="M5651" s="32"/>
      <c r="N5651" s="32" t="s">
        <v>283</v>
      </c>
    </row>
    <row r="5652" spans="1:14" x14ac:dyDescent="0.2">
      <c r="A5652" s="32" t="s">
        <v>380</v>
      </c>
      <c r="B5652" s="32" t="s">
        <v>391</v>
      </c>
      <c r="C5652" s="32" t="s">
        <v>11</v>
      </c>
      <c r="D5652" s="32" t="s">
        <v>38</v>
      </c>
      <c r="E5652" s="32" t="s">
        <v>240</v>
      </c>
      <c r="F5652" s="32" t="s">
        <v>116</v>
      </c>
      <c r="G5652" s="32">
        <v>7156</v>
      </c>
      <c r="H5652" s="32">
        <v>7131</v>
      </c>
      <c r="I5652" s="32">
        <v>313</v>
      </c>
      <c r="J5652" s="32">
        <v>6818</v>
      </c>
      <c r="K5652" s="32">
        <v>62725.1</v>
      </c>
      <c r="L5652" s="32">
        <v>20880.900000000001</v>
      </c>
      <c r="M5652" s="32"/>
      <c r="N5652" s="32" t="s">
        <v>283</v>
      </c>
    </row>
    <row r="5653" spans="1:14" x14ac:dyDescent="0.2">
      <c r="A5653" s="32" t="s">
        <v>380</v>
      </c>
      <c r="B5653" s="32" t="s">
        <v>392</v>
      </c>
      <c r="C5653" s="32" t="s">
        <v>60</v>
      </c>
      <c r="D5653" s="32" t="s">
        <v>38</v>
      </c>
      <c r="E5653" s="32" t="s">
        <v>240</v>
      </c>
      <c r="F5653" s="32" t="s">
        <v>116</v>
      </c>
      <c r="G5653" s="32">
        <v>7413</v>
      </c>
      <c r="H5653" s="32">
        <v>7391</v>
      </c>
      <c r="I5653" s="32">
        <v>308</v>
      </c>
      <c r="J5653" s="32">
        <v>7083</v>
      </c>
      <c r="K5653" s="32">
        <v>63152.066666666702</v>
      </c>
      <c r="L5653" s="32">
        <v>25189.9666666667</v>
      </c>
      <c r="M5653" s="32"/>
      <c r="N5653" s="32" t="s">
        <v>283</v>
      </c>
    </row>
    <row r="5654" spans="1:14" x14ac:dyDescent="0.2">
      <c r="A5654" s="32" t="s">
        <v>380</v>
      </c>
      <c r="B5654" s="32" t="s">
        <v>381</v>
      </c>
      <c r="C5654" s="32" t="s">
        <v>10</v>
      </c>
      <c r="D5654" s="32" t="s">
        <v>89</v>
      </c>
      <c r="E5654" s="32" t="s">
        <v>241</v>
      </c>
      <c r="F5654" s="32" t="s">
        <v>112</v>
      </c>
      <c r="G5654" s="32">
        <v>15774</v>
      </c>
      <c r="H5654" s="32">
        <v>15545</v>
      </c>
      <c r="I5654" s="32">
        <v>1209</v>
      </c>
      <c r="J5654" s="32">
        <v>14336</v>
      </c>
      <c r="K5654" s="32">
        <v>119146.37</v>
      </c>
      <c r="L5654" s="32">
        <v>47456.346666666701</v>
      </c>
      <c r="M5654" s="32"/>
      <c r="N5654" s="32" t="s">
        <v>284</v>
      </c>
    </row>
    <row r="5655" spans="1:14" x14ac:dyDescent="0.2">
      <c r="A5655" s="32" t="s">
        <v>380</v>
      </c>
      <c r="B5655" s="32" t="s">
        <v>382</v>
      </c>
      <c r="C5655" s="32" t="s">
        <v>33</v>
      </c>
      <c r="D5655" s="32" t="s">
        <v>89</v>
      </c>
      <c r="E5655" s="32" t="s">
        <v>241</v>
      </c>
      <c r="F5655" s="32" t="s">
        <v>112</v>
      </c>
      <c r="G5655" s="32">
        <v>14951</v>
      </c>
      <c r="H5655" s="32">
        <v>14733</v>
      </c>
      <c r="I5655" s="32">
        <v>861</v>
      </c>
      <c r="J5655" s="32">
        <v>13872</v>
      </c>
      <c r="K5655" s="32">
        <v>121449.728333333</v>
      </c>
      <c r="L5655" s="32">
        <v>43856.055</v>
      </c>
      <c r="M5655" s="32"/>
      <c r="N5655" s="32" t="s">
        <v>284</v>
      </c>
    </row>
    <row r="5656" spans="1:14" x14ac:dyDescent="0.2">
      <c r="A5656" s="32" t="s">
        <v>380</v>
      </c>
      <c r="B5656" s="32" t="s">
        <v>383</v>
      </c>
      <c r="C5656" s="32" t="s">
        <v>79</v>
      </c>
      <c r="D5656" s="32" t="s">
        <v>89</v>
      </c>
      <c r="E5656" s="32" t="s">
        <v>241</v>
      </c>
      <c r="F5656" s="32" t="s">
        <v>112</v>
      </c>
      <c r="G5656" s="32">
        <v>17602</v>
      </c>
      <c r="H5656" s="32">
        <v>17343</v>
      </c>
      <c r="I5656" s="32">
        <v>1322</v>
      </c>
      <c r="J5656" s="32">
        <v>16021</v>
      </c>
      <c r="K5656" s="32">
        <v>139864.82999999999</v>
      </c>
      <c r="L5656" s="32">
        <v>62339.253333333298</v>
      </c>
      <c r="M5656" s="32"/>
      <c r="N5656" s="32" t="s">
        <v>284</v>
      </c>
    </row>
    <row r="5657" spans="1:14" x14ac:dyDescent="0.2">
      <c r="A5657" s="32" t="s">
        <v>380</v>
      </c>
      <c r="B5657" s="32" t="s">
        <v>384</v>
      </c>
      <c r="C5657" s="32" t="s">
        <v>58</v>
      </c>
      <c r="D5657" s="32" t="s">
        <v>89</v>
      </c>
      <c r="E5657" s="32" t="s">
        <v>241</v>
      </c>
      <c r="F5657" s="32" t="s">
        <v>112</v>
      </c>
      <c r="G5657" s="32">
        <v>19130</v>
      </c>
      <c r="H5657" s="32">
        <v>18911</v>
      </c>
      <c r="I5657" s="32">
        <v>1516</v>
      </c>
      <c r="J5657" s="32">
        <v>17395</v>
      </c>
      <c r="K5657" s="32">
        <v>171069.66666666701</v>
      </c>
      <c r="L5657" s="32">
        <v>53254.9</v>
      </c>
      <c r="M5657" s="32"/>
      <c r="N5657" s="32" t="s">
        <v>284</v>
      </c>
    </row>
    <row r="5658" spans="1:14" x14ac:dyDescent="0.2">
      <c r="A5658" s="32" t="s">
        <v>380</v>
      </c>
      <c r="B5658" s="32" t="s">
        <v>385</v>
      </c>
      <c r="C5658" s="32" t="s">
        <v>36</v>
      </c>
      <c r="D5658" s="32" t="s">
        <v>89</v>
      </c>
      <c r="E5658" s="32" t="s">
        <v>241</v>
      </c>
      <c r="F5658" s="32" t="s">
        <v>112</v>
      </c>
      <c r="G5658" s="32">
        <v>20935</v>
      </c>
      <c r="H5658" s="32">
        <v>20700</v>
      </c>
      <c r="I5658" s="32">
        <v>1909</v>
      </c>
      <c r="J5658" s="32">
        <v>18791</v>
      </c>
      <c r="K5658" s="32">
        <v>200281.34833333301</v>
      </c>
      <c r="L5658" s="32">
        <v>56211.5016666667</v>
      </c>
      <c r="M5658" s="32"/>
      <c r="N5658" s="32" t="s">
        <v>284</v>
      </c>
    </row>
    <row r="5659" spans="1:14" x14ac:dyDescent="0.2">
      <c r="A5659" s="32" t="s">
        <v>380</v>
      </c>
      <c r="B5659" s="32" t="s">
        <v>386</v>
      </c>
      <c r="C5659" s="32" t="s">
        <v>44</v>
      </c>
      <c r="D5659" s="32" t="s">
        <v>89</v>
      </c>
      <c r="E5659" s="32" t="s">
        <v>241</v>
      </c>
      <c r="F5659" s="32" t="s">
        <v>112</v>
      </c>
      <c r="G5659" s="32">
        <v>20636</v>
      </c>
      <c r="H5659" s="32">
        <v>20393</v>
      </c>
      <c r="I5659" s="32">
        <v>1612</v>
      </c>
      <c r="J5659" s="32">
        <v>18781</v>
      </c>
      <c r="K5659" s="32">
        <v>193410.035</v>
      </c>
      <c r="L5659" s="32">
        <v>58059.2483333333</v>
      </c>
      <c r="M5659" s="32"/>
      <c r="N5659" s="32" t="s">
        <v>284</v>
      </c>
    </row>
    <row r="5660" spans="1:14" x14ac:dyDescent="0.2">
      <c r="A5660" s="32" t="s">
        <v>380</v>
      </c>
      <c r="B5660" s="32" t="s">
        <v>387</v>
      </c>
      <c r="C5660" s="32" t="s">
        <v>24</v>
      </c>
      <c r="D5660" s="32" t="s">
        <v>89</v>
      </c>
      <c r="E5660" s="32" t="s">
        <v>241</v>
      </c>
      <c r="F5660" s="32" t="s">
        <v>112</v>
      </c>
      <c r="G5660" s="32">
        <v>21543</v>
      </c>
      <c r="H5660" s="32">
        <v>21311</v>
      </c>
      <c r="I5660" s="32">
        <v>828</v>
      </c>
      <c r="J5660" s="32">
        <v>20483</v>
      </c>
      <c r="K5660" s="32">
        <v>166072.251666667</v>
      </c>
      <c r="L5660" s="32">
        <v>59576.7483333333</v>
      </c>
      <c r="M5660" s="32"/>
      <c r="N5660" s="32" t="s">
        <v>284</v>
      </c>
    </row>
    <row r="5661" spans="1:14" x14ac:dyDescent="0.2">
      <c r="A5661" s="32" t="s">
        <v>380</v>
      </c>
      <c r="B5661" s="32" t="s">
        <v>388</v>
      </c>
      <c r="C5661" s="32" t="s">
        <v>13</v>
      </c>
      <c r="D5661" s="32" t="s">
        <v>89</v>
      </c>
      <c r="E5661" s="32" t="s">
        <v>241</v>
      </c>
      <c r="F5661" s="32" t="s">
        <v>112</v>
      </c>
      <c r="G5661" s="32">
        <v>21718</v>
      </c>
      <c r="H5661" s="32">
        <v>21476</v>
      </c>
      <c r="I5661" s="32">
        <v>1089</v>
      </c>
      <c r="J5661" s="32">
        <v>20387</v>
      </c>
      <c r="K5661" s="32">
        <v>178626.153333333</v>
      </c>
      <c r="L5661" s="32">
        <v>60450.046666666698</v>
      </c>
      <c r="M5661" s="32"/>
      <c r="N5661" s="32" t="s">
        <v>284</v>
      </c>
    </row>
    <row r="5662" spans="1:14" x14ac:dyDescent="0.2">
      <c r="A5662" s="32" t="s">
        <v>380</v>
      </c>
      <c r="B5662" s="32" t="s">
        <v>389</v>
      </c>
      <c r="C5662" s="32" t="s">
        <v>65</v>
      </c>
      <c r="D5662" s="32" t="s">
        <v>89</v>
      </c>
      <c r="E5662" s="32" t="s">
        <v>241</v>
      </c>
      <c r="F5662" s="32" t="s">
        <v>112</v>
      </c>
      <c r="G5662" s="32">
        <v>19586</v>
      </c>
      <c r="H5662" s="32">
        <v>19377</v>
      </c>
      <c r="I5662" s="32">
        <v>2947</v>
      </c>
      <c r="J5662" s="32">
        <v>16430</v>
      </c>
      <c r="K5662" s="32">
        <v>140796.67333333299</v>
      </c>
      <c r="L5662" s="32">
        <v>48946.293333333299</v>
      </c>
      <c r="M5662" s="32"/>
      <c r="N5662" s="32" t="s">
        <v>284</v>
      </c>
    </row>
    <row r="5663" spans="1:14" x14ac:dyDescent="0.2">
      <c r="A5663" s="32" t="s">
        <v>380</v>
      </c>
      <c r="B5663" s="32" t="s">
        <v>390</v>
      </c>
      <c r="C5663" s="32" t="s">
        <v>14</v>
      </c>
      <c r="D5663" s="32" t="s">
        <v>89</v>
      </c>
      <c r="E5663" s="32" t="s">
        <v>241</v>
      </c>
      <c r="F5663" s="32" t="s">
        <v>112</v>
      </c>
      <c r="G5663" s="32">
        <v>21703</v>
      </c>
      <c r="H5663" s="32">
        <v>21464</v>
      </c>
      <c r="I5663" s="32">
        <v>1607</v>
      </c>
      <c r="J5663" s="32">
        <v>19857</v>
      </c>
      <c r="K5663" s="32">
        <v>170732.16333333301</v>
      </c>
      <c r="L5663" s="32">
        <v>61354.77</v>
      </c>
      <c r="M5663" s="32"/>
      <c r="N5663" s="32" t="s">
        <v>284</v>
      </c>
    </row>
    <row r="5664" spans="1:14" x14ac:dyDescent="0.2">
      <c r="A5664" s="32" t="s">
        <v>380</v>
      </c>
      <c r="B5664" s="32" t="s">
        <v>391</v>
      </c>
      <c r="C5664" s="32" t="s">
        <v>11</v>
      </c>
      <c r="D5664" s="32" t="s">
        <v>89</v>
      </c>
      <c r="E5664" s="32" t="s">
        <v>241</v>
      </c>
      <c r="F5664" s="32" t="s">
        <v>112</v>
      </c>
      <c r="G5664" s="32">
        <v>18124</v>
      </c>
      <c r="H5664" s="32">
        <v>17928</v>
      </c>
      <c r="I5664" s="32">
        <v>1184</v>
      </c>
      <c r="J5664" s="32">
        <v>16744</v>
      </c>
      <c r="K5664" s="32">
        <v>143666.12833333301</v>
      </c>
      <c r="L5664" s="32">
        <v>56627.271666666697</v>
      </c>
      <c r="M5664" s="32"/>
      <c r="N5664" s="32" t="s">
        <v>284</v>
      </c>
    </row>
    <row r="5665" spans="1:14" x14ac:dyDescent="0.2">
      <c r="A5665" s="32" t="s">
        <v>380</v>
      </c>
      <c r="B5665" s="32" t="s">
        <v>392</v>
      </c>
      <c r="C5665" s="32" t="s">
        <v>60</v>
      </c>
      <c r="D5665" s="32" t="s">
        <v>89</v>
      </c>
      <c r="E5665" s="32" t="s">
        <v>241</v>
      </c>
      <c r="F5665" s="32" t="s">
        <v>112</v>
      </c>
      <c r="G5665" s="32">
        <v>18605</v>
      </c>
      <c r="H5665" s="32">
        <v>18411</v>
      </c>
      <c r="I5665" s="32">
        <v>1210</v>
      </c>
      <c r="J5665" s="32">
        <v>17201</v>
      </c>
      <c r="K5665" s="32">
        <v>144768.19833333301</v>
      </c>
      <c r="L5665" s="32">
        <v>62840.785000000003</v>
      </c>
      <c r="M5665" s="32"/>
      <c r="N5665" s="32" t="s">
        <v>284</v>
      </c>
    </row>
    <row r="5666" spans="1:14" x14ac:dyDescent="0.2">
      <c r="A5666" s="32" t="s">
        <v>380</v>
      </c>
      <c r="B5666" s="32" t="s">
        <v>381</v>
      </c>
      <c r="C5666" s="32" t="s">
        <v>10</v>
      </c>
      <c r="D5666" s="32" t="s">
        <v>207</v>
      </c>
      <c r="E5666" s="32" t="s">
        <v>208</v>
      </c>
      <c r="F5666" s="32" t="s">
        <v>125</v>
      </c>
      <c r="G5666" s="32">
        <v>1403</v>
      </c>
      <c r="H5666" s="32">
        <v>1110</v>
      </c>
      <c r="I5666" s="32">
        <v>26</v>
      </c>
      <c r="J5666" s="32">
        <v>1084</v>
      </c>
      <c r="K5666" s="32">
        <v>4978</v>
      </c>
      <c r="L5666" s="32">
        <v>2400</v>
      </c>
      <c r="M5666" s="32"/>
      <c r="N5666" s="32" t="s">
        <v>285</v>
      </c>
    </row>
    <row r="5667" spans="1:14" x14ac:dyDescent="0.2">
      <c r="A5667" s="32" t="s">
        <v>380</v>
      </c>
      <c r="B5667" s="32" t="s">
        <v>382</v>
      </c>
      <c r="C5667" s="32" t="s">
        <v>33</v>
      </c>
      <c r="D5667" s="32" t="s">
        <v>207</v>
      </c>
      <c r="E5667" s="32" t="s">
        <v>208</v>
      </c>
      <c r="F5667" s="32" t="s">
        <v>125</v>
      </c>
      <c r="G5667" s="32">
        <v>1382</v>
      </c>
      <c r="H5667" s="32">
        <v>1091</v>
      </c>
      <c r="I5667" s="32">
        <v>30</v>
      </c>
      <c r="J5667" s="32">
        <v>1061</v>
      </c>
      <c r="K5667" s="32">
        <v>4520</v>
      </c>
      <c r="L5667" s="32">
        <v>2261</v>
      </c>
      <c r="M5667" s="32"/>
      <c r="N5667" s="32" t="s">
        <v>285</v>
      </c>
    </row>
    <row r="5668" spans="1:14" x14ac:dyDescent="0.2">
      <c r="A5668" s="32" t="s">
        <v>380</v>
      </c>
      <c r="B5668" s="32" t="s">
        <v>383</v>
      </c>
      <c r="C5668" s="32" t="s">
        <v>79</v>
      </c>
      <c r="D5668" s="32" t="s">
        <v>207</v>
      </c>
      <c r="E5668" s="32" t="s">
        <v>208</v>
      </c>
      <c r="F5668" s="32" t="s">
        <v>125</v>
      </c>
      <c r="G5668" s="32">
        <v>1334</v>
      </c>
      <c r="H5668" s="32">
        <v>1154</v>
      </c>
      <c r="I5668" s="32">
        <v>27</v>
      </c>
      <c r="J5668" s="32">
        <v>1127</v>
      </c>
      <c r="K5668" s="32">
        <v>5278.5</v>
      </c>
      <c r="L5668" s="32">
        <v>2429.5</v>
      </c>
      <c r="M5668" s="32"/>
      <c r="N5668" s="32" t="s">
        <v>285</v>
      </c>
    </row>
    <row r="5669" spans="1:14" x14ac:dyDescent="0.2">
      <c r="A5669" s="32" t="s">
        <v>380</v>
      </c>
      <c r="B5669" s="32" t="s">
        <v>384</v>
      </c>
      <c r="C5669" s="32" t="s">
        <v>58</v>
      </c>
      <c r="D5669" s="32" t="s">
        <v>207</v>
      </c>
      <c r="E5669" s="32" t="s">
        <v>208</v>
      </c>
      <c r="F5669" s="32" t="s">
        <v>125</v>
      </c>
      <c r="G5669" s="32">
        <v>1749</v>
      </c>
      <c r="H5669" s="32">
        <v>1481</v>
      </c>
      <c r="I5669" s="32">
        <v>63</v>
      </c>
      <c r="J5669" s="32">
        <v>1418</v>
      </c>
      <c r="K5669" s="32">
        <v>6788.8</v>
      </c>
      <c r="L5669" s="32">
        <v>3009.2</v>
      </c>
      <c r="M5669" s="32"/>
      <c r="N5669" s="32" t="s">
        <v>285</v>
      </c>
    </row>
    <row r="5670" spans="1:14" x14ac:dyDescent="0.2">
      <c r="A5670" s="32" t="s">
        <v>380</v>
      </c>
      <c r="B5670" s="32" t="s">
        <v>385</v>
      </c>
      <c r="C5670" s="32" t="s">
        <v>36</v>
      </c>
      <c r="D5670" s="32" t="s">
        <v>207</v>
      </c>
      <c r="E5670" s="32" t="s">
        <v>208</v>
      </c>
      <c r="F5670" s="32" t="s">
        <v>125</v>
      </c>
      <c r="G5670" s="32">
        <v>2069</v>
      </c>
      <c r="H5670" s="32">
        <v>1722</v>
      </c>
      <c r="I5670" s="32">
        <v>50</v>
      </c>
      <c r="J5670" s="32">
        <v>1672</v>
      </c>
      <c r="K5670" s="32">
        <v>7900</v>
      </c>
      <c r="L5670" s="32">
        <v>3480</v>
      </c>
      <c r="M5670" s="32"/>
      <c r="N5670" s="32" t="s">
        <v>285</v>
      </c>
    </row>
    <row r="5671" spans="1:14" x14ac:dyDescent="0.2">
      <c r="A5671" s="32" t="s">
        <v>380</v>
      </c>
      <c r="B5671" s="32" t="s">
        <v>386</v>
      </c>
      <c r="C5671" s="32" t="s">
        <v>44</v>
      </c>
      <c r="D5671" s="32" t="s">
        <v>207</v>
      </c>
      <c r="E5671" s="32" t="s">
        <v>208</v>
      </c>
      <c r="F5671" s="32" t="s">
        <v>125</v>
      </c>
      <c r="G5671" s="32">
        <v>1835</v>
      </c>
      <c r="H5671" s="32">
        <v>1624</v>
      </c>
      <c r="I5671" s="32">
        <v>70</v>
      </c>
      <c r="J5671" s="32">
        <v>1554</v>
      </c>
      <c r="K5671" s="32">
        <v>7597.2</v>
      </c>
      <c r="L5671" s="32">
        <v>2921.8</v>
      </c>
      <c r="M5671" s="32"/>
      <c r="N5671" s="32" t="s">
        <v>285</v>
      </c>
    </row>
    <row r="5672" spans="1:14" x14ac:dyDescent="0.2">
      <c r="A5672" s="32" t="s">
        <v>380</v>
      </c>
      <c r="B5672" s="32" t="s">
        <v>387</v>
      </c>
      <c r="C5672" s="32" t="s">
        <v>24</v>
      </c>
      <c r="D5672" s="32" t="s">
        <v>207</v>
      </c>
      <c r="E5672" s="32" t="s">
        <v>208</v>
      </c>
      <c r="F5672" s="32" t="s">
        <v>125</v>
      </c>
      <c r="G5672" s="32">
        <v>1901</v>
      </c>
      <c r="H5672" s="32">
        <v>1693</v>
      </c>
      <c r="I5672" s="32">
        <v>63</v>
      </c>
      <c r="J5672" s="32">
        <v>1630</v>
      </c>
      <c r="K5672" s="32">
        <v>8028</v>
      </c>
      <c r="L5672" s="32">
        <v>3418</v>
      </c>
      <c r="M5672" s="32"/>
      <c r="N5672" s="32" t="s">
        <v>285</v>
      </c>
    </row>
    <row r="5673" spans="1:14" x14ac:dyDescent="0.2">
      <c r="A5673" s="32" t="s">
        <v>380</v>
      </c>
      <c r="B5673" s="32" t="s">
        <v>388</v>
      </c>
      <c r="C5673" s="32" t="s">
        <v>13</v>
      </c>
      <c r="D5673" s="32" t="s">
        <v>207</v>
      </c>
      <c r="E5673" s="32" t="s">
        <v>208</v>
      </c>
      <c r="F5673" s="32" t="s">
        <v>125</v>
      </c>
      <c r="G5673" s="32">
        <v>1986</v>
      </c>
      <c r="H5673" s="32">
        <v>1774</v>
      </c>
      <c r="I5673" s="32">
        <v>78</v>
      </c>
      <c r="J5673" s="32">
        <v>1696</v>
      </c>
      <c r="K5673" s="32">
        <v>8110</v>
      </c>
      <c r="L5673" s="32">
        <v>3460</v>
      </c>
      <c r="M5673" s="32"/>
      <c r="N5673" s="32" t="s">
        <v>285</v>
      </c>
    </row>
    <row r="5674" spans="1:14" x14ac:dyDescent="0.2">
      <c r="A5674" s="32" t="s">
        <v>380</v>
      </c>
      <c r="B5674" s="32" t="s">
        <v>389</v>
      </c>
      <c r="C5674" s="32" t="s">
        <v>65</v>
      </c>
      <c r="D5674" s="32" t="s">
        <v>207</v>
      </c>
      <c r="E5674" s="32" t="s">
        <v>208</v>
      </c>
      <c r="F5674" s="32" t="s">
        <v>125</v>
      </c>
      <c r="G5674" s="32">
        <v>1818</v>
      </c>
      <c r="H5674" s="32">
        <v>1649</v>
      </c>
      <c r="I5674" s="32">
        <v>33</v>
      </c>
      <c r="J5674" s="32">
        <v>1616</v>
      </c>
      <c r="K5674" s="32">
        <v>7717.3</v>
      </c>
      <c r="L5674" s="32">
        <v>3354.7</v>
      </c>
      <c r="M5674" s="32"/>
      <c r="N5674" s="32" t="s">
        <v>285</v>
      </c>
    </row>
    <row r="5675" spans="1:14" x14ac:dyDescent="0.2">
      <c r="A5675" s="32" t="s">
        <v>380</v>
      </c>
      <c r="B5675" s="32" t="s">
        <v>390</v>
      </c>
      <c r="C5675" s="32" t="s">
        <v>14</v>
      </c>
      <c r="D5675" s="32" t="s">
        <v>207</v>
      </c>
      <c r="E5675" s="32" t="s">
        <v>208</v>
      </c>
      <c r="F5675" s="32" t="s">
        <v>125</v>
      </c>
      <c r="G5675" s="32">
        <v>1600</v>
      </c>
      <c r="H5675" s="32">
        <v>1441</v>
      </c>
      <c r="I5675" s="32">
        <v>63</v>
      </c>
      <c r="J5675" s="32">
        <v>1378</v>
      </c>
      <c r="K5675" s="32">
        <v>7039.2</v>
      </c>
      <c r="L5675" s="32">
        <v>2796.8</v>
      </c>
      <c r="M5675" s="32"/>
      <c r="N5675" s="32" t="s">
        <v>285</v>
      </c>
    </row>
    <row r="5676" spans="1:14" x14ac:dyDescent="0.2">
      <c r="A5676" s="32" t="s">
        <v>380</v>
      </c>
      <c r="B5676" s="32" t="s">
        <v>391</v>
      </c>
      <c r="C5676" s="32" t="s">
        <v>11</v>
      </c>
      <c r="D5676" s="32" t="s">
        <v>207</v>
      </c>
      <c r="E5676" s="32" t="s">
        <v>208</v>
      </c>
      <c r="F5676" s="32" t="s">
        <v>125</v>
      </c>
      <c r="G5676" s="32">
        <v>1537</v>
      </c>
      <c r="H5676" s="32">
        <v>1310</v>
      </c>
      <c r="I5676" s="32">
        <v>44</v>
      </c>
      <c r="J5676" s="32">
        <v>1266</v>
      </c>
      <c r="K5676" s="32">
        <v>5659</v>
      </c>
      <c r="L5676" s="32">
        <v>3064</v>
      </c>
      <c r="M5676" s="32"/>
      <c r="N5676" s="32" t="s">
        <v>285</v>
      </c>
    </row>
    <row r="5677" spans="1:14" x14ac:dyDescent="0.2">
      <c r="A5677" s="32" t="s">
        <v>380</v>
      </c>
      <c r="B5677" s="32" t="s">
        <v>392</v>
      </c>
      <c r="C5677" s="32" t="s">
        <v>60</v>
      </c>
      <c r="D5677" s="32" t="s">
        <v>207</v>
      </c>
      <c r="E5677" s="32" t="s">
        <v>208</v>
      </c>
      <c r="F5677" s="32" t="s">
        <v>125</v>
      </c>
      <c r="G5677" s="32">
        <v>1200</v>
      </c>
      <c r="H5677" s="32">
        <v>1091</v>
      </c>
      <c r="I5677" s="32">
        <v>43</v>
      </c>
      <c r="J5677" s="32">
        <v>1048</v>
      </c>
      <c r="K5677" s="32">
        <v>5439.2</v>
      </c>
      <c r="L5677" s="32">
        <v>2332.8000000000002</v>
      </c>
      <c r="M5677" s="32"/>
      <c r="N5677" s="32" t="s">
        <v>285</v>
      </c>
    </row>
    <row r="5678" spans="1:14" x14ac:dyDescent="0.2">
      <c r="A5678" s="32" t="s">
        <v>380</v>
      </c>
      <c r="B5678" s="32" t="s">
        <v>381</v>
      </c>
      <c r="C5678" s="32" t="s">
        <v>10</v>
      </c>
      <c r="D5678" s="32" t="s">
        <v>87</v>
      </c>
      <c r="E5678" s="32" t="s">
        <v>81</v>
      </c>
      <c r="F5678" s="32" t="s">
        <v>125</v>
      </c>
      <c r="G5678" s="32">
        <v>8490</v>
      </c>
      <c r="H5678" s="32">
        <v>8451</v>
      </c>
      <c r="I5678" s="32">
        <v>576</v>
      </c>
      <c r="J5678" s="32">
        <v>7875</v>
      </c>
      <c r="K5678" s="32">
        <v>73620.800000000003</v>
      </c>
      <c r="L5678" s="32">
        <v>26100.2</v>
      </c>
      <c r="M5678" s="32"/>
      <c r="N5678" s="32" t="s">
        <v>286</v>
      </c>
    </row>
    <row r="5679" spans="1:14" x14ac:dyDescent="0.2">
      <c r="A5679" s="32" t="s">
        <v>380</v>
      </c>
      <c r="B5679" s="32" t="s">
        <v>382</v>
      </c>
      <c r="C5679" s="32" t="s">
        <v>33</v>
      </c>
      <c r="D5679" s="32" t="s">
        <v>87</v>
      </c>
      <c r="E5679" s="32" t="s">
        <v>81</v>
      </c>
      <c r="F5679" s="32" t="s">
        <v>125</v>
      </c>
      <c r="G5679" s="32">
        <v>7845</v>
      </c>
      <c r="H5679" s="32">
        <v>7812</v>
      </c>
      <c r="I5679" s="32">
        <v>423</v>
      </c>
      <c r="J5679" s="32">
        <v>7389</v>
      </c>
      <c r="K5679" s="32">
        <v>73280.2</v>
      </c>
      <c r="L5679" s="32">
        <v>26291.8</v>
      </c>
      <c r="M5679" s="32"/>
      <c r="N5679" s="32" t="s">
        <v>286</v>
      </c>
    </row>
    <row r="5680" spans="1:14" x14ac:dyDescent="0.2">
      <c r="A5680" s="32" t="s">
        <v>380</v>
      </c>
      <c r="B5680" s="32" t="s">
        <v>383</v>
      </c>
      <c r="C5680" s="32" t="s">
        <v>79</v>
      </c>
      <c r="D5680" s="32" t="s">
        <v>87</v>
      </c>
      <c r="E5680" s="32" t="s">
        <v>81</v>
      </c>
      <c r="F5680" s="32" t="s">
        <v>125</v>
      </c>
      <c r="G5680" s="32">
        <v>9313</v>
      </c>
      <c r="H5680" s="32">
        <v>9274</v>
      </c>
      <c r="I5680" s="32">
        <v>480</v>
      </c>
      <c r="J5680" s="32">
        <v>8794</v>
      </c>
      <c r="K5680" s="32">
        <v>89939.1</v>
      </c>
      <c r="L5680" s="32">
        <v>36489.9</v>
      </c>
      <c r="M5680" s="32"/>
      <c r="N5680" s="32" t="s">
        <v>286</v>
      </c>
    </row>
    <row r="5681" spans="1:14" x14ac:dyDescent="0.2">
      <c r="A5681" s="32" t="s">
        <v>380</v>
      </c>
      <c r="B5681" s="32" t="s">
        <v>384</v>
      </c>
      <c r="C5681" s="32" t="s">
        <v>58</v>
      </c>
      <c r="D5681" s="32" t="s">
        <v>87</v>
      </c>
      <c r="E5681" s="32" t="s">
        <v>81</v>
      </c>
      <c r="F5681" s="32" t="s">
        <v>125</v>
      </c>
      <c r="G5681" s="32">
        <v>10119</v>
      </c>
      <c r="H5681" s="32">
        <v>10077</v>
      </c>
      <c r="I5681" s="32">
        <v>649</v>
      </c>
      <c r="J5681" s="32">
        <v>9428</v>
      </c>
      <c r="K5681" s="32">
        <v>100545.4</v>
      </c>
      <c r="L5681" s="32">
        <v>50803.6</v>
      </c>
      <c r="M5681" s="32"/>
      <c r="N5681" s="32" t="s">
        <v>286</v>
      </c>
    </row>
    <row r="5682" spans="1:14" x14ac:dyDescent="0.2">
      <c r="A5682" s="32" t="s">
        <v>380</v>
      </c>
      <c r="B5682" s="32" t="s">
        <v>385</v>
      </c>
      <c r="C5682" s="32" t="s">
        <v>36</v>
      </c>
      <c r="D5682" s="32" t="s">
        <v>87</v>
      </c>
      <c r="E5682" s="32" t="s">
        <v>81</v>
      </c>
      <c r="F5682" s="32" t="s">
        <v>125</v>
      </c>
      <c r="G5682" s="32">
        <v>11091</v>
      </c>
      <c r="H5682" s="32">
        <v>11039</v>
      </c>
      <c r="I5682" s="32">
        <v>567</v>
      </c>
      <c r="J5682" s="32">
        <v>10472</v>
      </c>
      <c r="K5682" s="32">
        <v>109177.5</v>
      </c>
      <c r="L5682" s="32">
        <v>66317.5</v>
      </c>
      <c r="M5682" s="32"/>
      <c r="N5682" s="32" t="s">
        <v>286</v>
      </c>
    </row>
    <row r="5683" spans="1:14" x14ac:dyDescent="0.2">
      <c r="A5683" s="32" t="s">
        <v>380</v>
      </c>
      <c r="B5683" s="32" t="s">
        <v>386</v>
      </c>
      <c r="C5683" s="32" t="s">
        <v>44</v>
      </c>
      <c r="D5683" s="32" t="s">
        <v>87</v>
      </c>
      <c r="E5683" s="32" t="s">
        <v>81</v>
      </c>
      <c r="F5683" s="32" t="s">
        <v>125</v>
      </c>
      <c r="G5683" s="32">
        <v>10967</v>
      </c>
      <c r="H5683" s="32">
        <v>10944</v>
      </c>
      <c r="I5683" s="32">
        <v>548</v>
      </c>
      <c r="J5683" s="32">
        <v>10396</v>
      </c>
      <c r="K5683" s="32">
        <v>112268.5</v>
      </c>
      <c r="L5683" s="32">
        <v>57498.5</v>
      </c>
      <c r="M5683" s="32"/>
      <c r="N5683" s="32" t="s">
        <v>286</v>
      </c>
    </row>
    <row r="5684" spans="1:14" x14ac:dyDescent="0.2">
      <c r="A5684" s="32" t="s">
        <v>380</v>
      </c>
      <c r="B5684" s="32" t="s">
        <v>387</v>
      </c>
      <c r="C5684" s="32" t="s">
        <v>24</v>
      </c>
      <c r="D5684" s="32" t="s">
        <v>87</v>
      </c>
      <c r="E5684" s="32" t="s">
        <v>81</v>
      </c>
      <c r="F5684" s="32" t="s">
        <v>125</v>
      </c>
      <c r="G5684" s="32">
        <v>11522</v>
      </c>
      <c r="H5684" s="32">
        <v>11484</v>
      </c>
      <c r="I5684" s="32">
        <v>750</v>
      </c>
      <c r="J5684" s="32">
        <v>10734</v>
      </c>
      <c r="K5684" s="32">
        <v>108159.1</v>
      </c>
      <c r="L5684" s="32">
        <v>56712.9</v>
      </c>
      <c r="M5684" s="32"/>
      <c r="N5684" s="32" t="s">
        <v>286</v>
      </c>
    </row>
    <row r="5685" spans="1:14" x14ac:dyDescent="0.2">
      <c r="A5685" s="32" t="s">
        <v>380</v>
      </c>
      <c r="B5685" s="32" t="s">
        <v>388</v>
      </c>
      <c r="C5685" s="32" t="s">
        <v>13</v>
      </c>
      <c r="D5685" s="32" t="s">
        <v>87</v>
      </c>
      <c r="E5685" s="32" t="s">
        <v>81</v>
      </c>
      <c r="F5685" s="32" t="s">
        <v>125</v>
      </c>
      <c r="G5685" s="32">
        <v>11456</v>
      </c>
      <c r="H5685" s="32">
        <v>11423</v>
      </c>
      <c r="I5685" s="32">
        <v>555</v>
      </c>
      <c r="J5685" s="32">
        <v>10868</v>
      </c>
      <c r="K5685" s="32">
        <v>108844.5</v>
      </c>
      <c r="L5685" s="32">
        <v>57042.5</v>
      </c>
      <c r="M5685" s="32"/>
      <c r="N5685" s="32" t="s">
        <v>286</v>
      </c>
    </row>
    <row r="5686" spans="1:14" x14ac:dyDescent="0.2">
      <c r="A5686" s="32" t="s">
        <v>380</v>
      </c>
      <c r="B5686" s="32" t="s">
        <v>389</v>
      </c>
      <c r="C5686" s="32" t="s">
        <v>65</v>
      </c>
      <c r="D5686" s="32" t="s">
        <v>87</v>
      </c>
      <c r="E5686" s="32" t="s">
        <v>81</v>
      </c>
      <c r="F5686" s="32" t="s">
        <v>125</v>
      </c>
      <c r="G5686" s="32">
        <v>11241</v>
      </c>
      <c r="H5686" s="32">
        <v>11206</v>
      </c>
      <c r="I5686" s="32">
        <v>662</v>
      </c>
      <c r="J5686" s="32">
        <v>10544</v>
      </c>
      <c r="K5686" s="32">
        <v>105510.5</v>
      </c>
      <c r="L5686" s="32">
        <v>58732.5</v>
      </c>
      <c r="M5686" s="32"/>
      <c r="N5686" s="32" t="s">
        <v>286</v>
      </c>
    </row>
    <row r="5687" spans="1:14" x14ac:dyDescent="0.2">
      <c r="A5687" s="32" t="s">
        <v>380</v>
      </c>
      <c r="B5687" s="32" t="s">
        <v>390</v>
      </c>
      <c r="C5687" s="32" t="s">
        <v>14</v>
      </c>
      <c r="D5687" s="32" t="s">
        <v>87</v>
      </c>
      <c r="E5687" s="32" t="s">
        <v>81</v>
      </c>
      <c r="F5687" s="32" t="s">
        <v>125</v>
      </c>
      <c r="G5687" s="32">
        <v>11145</v>
      </c>
      <c r="H5687" s="32">
        <v>11110</v>
      </c>
      <c r="I5687" s="32">
        <v>347</v>
      </c>
      <c r="J5687" s="32">
        <v>10763</v>
      </c>
      <c r="K5687" s="32">
        <v>109797</v>
      </c>
      <c r="L5687" s="32">
        <v>48499</v>
      </c>
      <c r="M5687" s="32"/>
      <c r="N5687" s="32" t="s">
        <v>286</v>
      </c>
    </row>
    <row r="5688" spans="1:14" x14ac:dyDescent="0.2">
      <c r="A5688" s="32" t="s">
        <v>380</v>
      </c>
      <c r="B5688" s="32" t="s">
        <v>391</v>
      </c>
      <c r="C5688" s="32" t="s">
        <v>11</v>
      </c>
      <c r="D5688" s="32" t="s">
        <v>87</v>
      </c>
      <c r="E5688" s="32" t="s">
        <v>81</v>
      </c>
      <c r="F5688" s="32" t="s">
        <v>125</v>
      </c>
      <c r="G5688" s="32">
        <v>8629</v>
      </c>
      <c r="H5688" s="32">
        <v>8591</v>
      </c>
      <c r="I5688" s="32">
        <v>233</v>
      </c>
      <c r="J5688" s="32">
        <v>8358</v>
      </c>
      <c r="K5688" s="32">
        <v>81888.899999999994</v>
      </c>
      <c r="L5688" s="32">
        <v>29320.1</v>
      </c>
      <c r="M5688" s="32"/>
      <c r="N5688" s="32" t="s">
        <v>286</v>
      </c>
    </row>
    <row r="5689" spans="1:14" x14ac:dyDescent="0.2">
      <c r="A5689" s="32" t="s">
        <v>380</v>
      </c>
      <c r="B5689" s="32" t="s">
        <v>392</v>
      </c>
      <c r="C5689" s="32" t="s">
        <v>60</v>
      </c>
      <c r="D5689" s="32" t="s">
        <v>87</v>
      </c>
      <c r="E5689" s="32" t="s">
        <v>81</v>
      </c>
      <c r="F5689" s="32" t="s">
        <v>125</v>
      </c>
      <c r="G5689" s="32">
        <v>8941</v>
      </c>
      <c r="H5689" s="32">
        <v>8911</v>
      </c>
      <c r="I5689" s="32">
        <v>245</v>
      </c>
      <c r="J5689" s="32">
        <v>8666</v>
      </c>
      <c r="K5689" s="32">
        <v>85031.3</v>
      </c>
      <c r="L5689" s="32">
        <v>30044.7</v>
      </c>
      <c r="M5689" s="32"/>
      <c r="N5689" s="32" t="s">
        <v>286</v>
      </c>
    </row>
    <row r="5690" spans="1:14" x14ac:dyDescent="0.2">
      <c r="A5690" s="32" t="s">
        <v>380</v>
      </c>
      <c r="B5690" s="32" t="s">
        <v>381</v>
      </c>
      <c r="C5690" s="32" t="s">
        <v>10</v>
      </c>
      <c r="D5690" s="32" t="s">
        <v>64</v>
      </c>
      <c r="E5690" s="32" t="s">
        <v>242</v>
      </c>
      <c r="F5690" s="32" t="s">
        <v>124</v>
      </c>
      <c r="G5690" s="32">
        <v>7715</v>
      </c>
      <c r="H5690" s="32">
        <v>7713</v>
      </c>
      <c r="I5690" s="32">
        <v>458</v>
      </c>
      <c r="J5690" s="32">
        <v>7255</v>
      </c>
      <c r="K5690" s="32">
        <v>60236.583333333299</v>
      </c>
      <c r="L5690" s="32">
        <v>21482.75</v>
      </c>
      <c r="M5690" s="32"/>
      <c r="N5690" s="32" t="s">
        <v>287</v>
      </c>
    </row>
    <row r="5691" spans="1:14" x14ac:dyDescent="0.2">
      <c r="A5691" s="32" t="s">
        <v>380</v>
      </c>
      <c r="B5691" s="32" t="s">
        <v>382</v>
      </c>
      <c r="C5691" s="32" t="s">
        <v>33</v>
      </c>
      <c r="D5691" s="32" t="s">
        <v>64</v>
      </c>
      <c r="E5691" s="32" t="s">
        <v>242</v>
      </c>
      <c r="F5691" s="32" t="s">
        <v>124</v>
      </c>
      <c r="G5691" s="32">
        <v>7533</v>
      </c>
      <c r="H5691" s="32">
        <v>7115</v>
      </c>
      <c r="I5691" s="32">
        <v>545</v>
      </c>
      <c r="J5691" s="32">
        <v>6570</v>
      </c>
      <c r="K5691" s="32">
        <v>55049.051666666703</v>
      </c>
      <c r="L5691" s="32">
        <v>18495.6816666667</v>
      </c>
      <c r="M5691" s="32"/>
      <c r="N5691" s="32" t="s">
        <v>287</v>
      </c>
    </row>
    <row r="5692" spans="1:14" x14ac:dyDescent="0.2">
      <c r="A5692" s="32" t="s">
        <v>380</v>
      </c>
      <c r="B5692" s="32" t="s">
        <v>383</v>
      </c>
      <c r="C5692" s="32" t="s">
        <v>79</v>
      </c>
      <c r="D5692" s="32" t="s">
        <v>64</v>
      </c>
      <c r="E5692" s="32" t="s">
        <v>242</v>
      </c>
      <c r="F5692" s="32" t="s">
        <v>124</v>
      </c>
      <c r="G5692" s="32">
        <v>9033</v>
      </c>
      <c r="H5692" s="32">
        <v>9030</v>
      </c>
      <c r="I5692" s="32">
        <v>535</v>
      </c>
      <c r="J5692" s="32">
        <v>8495</v>
      </c>
      <c r="K5692" s="32">
        <v>70941.758333333302</v>
      </c>
      <c r="L5692" s="32">
        <v>34098.158333333296</v>
      </c>
      <c r="M5692" s="32"/>
      <c r="N5692" s="32" t="s">
        <v>287</v>
      </c>
    </row>
    <row r="5693" spans="1:14" x14ac:dyDescent="0.2">
      <c r="A5693" s="32" t="s">
        <v>380</v>
      </c>
      <c r="B5693" s="32" t="s">
        <v>384</v>
      </c>
      <c r="C5693" s="32" t="s">
        <v>58</v>
      </c>
      <c r="D5693" s="32" t="s">
        <v>64</v>
      </c>
      <c r="E5693" s="32" t="s">
        <v>242</v>
      </c>
      <c r="F5693" s="32" t="s">
        <v>124</v>
      </c>
      <c r="G5693" s="32">
        <v>9396</v>
      </c>
      <c r="H5693" s="32">
        <v>9393</v>
      </c>
      <c r="I5693" s="32">
        <v>557</v>
      </c>
      <c r="J5693" s="32">
        <v>8836</v>
      </c>
      <c r="K5693" s="32">
        <v>77873.938333333295</v>
      </c>
      <c r="L5693" s="32">
        <v>27795.378333333301</v>
      </c>
      <c r="M5693" s="32"/>
      <c r="N5693" s="32" t="s">
        <v>287</v>
      </c>
    </row>
    <row r="5694" spans="1:14" x14ac:dyDescent="0.2">
      <c r="A5694" s="32" t="s">
        <v>380</v>
      </c>
      <c r="B5694" s="32" t="s">
        <v>385</v>
      </c>
      <c r="C5694" s="32" t="s">
        <v>36</v>
      </c>
      <c r="D5694" s="32" t="s">
        <v>64</v>
      </c>
      <c r="E5694" s="32" t="s">
        <v>242</v>
      </c>
      <c r="F5694" s="32" t="s">
        <v>124</v>
      </c>
      <c r="G5694" s="32">
        <v>10312</v>
      </c>
      <c r="H5694" s="32">
        <v>10311</v>
      </c>
      <c r="I5694" s="32">
        <v>1437</v>
      </c>
      <c r="J5694" s="32">
        <v>8874</v>
      </c>
      <c r="K5694" s="32">
        <v>79183.12</v>
      </c>
      <c r="L5694" s="32">
        <v>30201.38</v>
      </c>
      <c r="M5694" s="32"/>
      <c r="N5694" s="32" t="s">
        <v>287</v>
      </c>
    </row>
    <row r="5695" spans="1:14" x14ac:dyDescent="0.2">
      <c r="A5695" s="32" t="s">
        <v>380</v>
      </c>
      <c r="B5695" s="32" t="s">
        <v>386</v>
      </c>
      <c r="C5695" s="32" t="s">
        <v>44</v>
      </c>
      <c r="D5695" s="32" t="s">
        <v>64</v>
      </c>
      <c r="E5695" s="32" t="s">
        <v>242</v>
      </c>
      <c r="F5695" s="32" t="s">
        <v>124</v>
      </c>
      <c r="G5695" s="32">
        <v>10319</v>
      </c>
      <c r="H5695" s="32">
        <v>10316</v>
      </c>
      <c r="I5695" s="32">
        <v>1302</v>
      </c>
      <c r="J5695" s="32">
        <v>9014</v>
      </c>
      <c r="K5695" s="32">
        <v>83234.231666666703</v>
      </c>
      <c r="L5695" s="32">
        <v>43634.084999999999</v>
      </c>
      <c r="M5695" s="32"/>
      <c r="N5695" s="32" t="s">
        <v>287</v>
      </c>
    </row>
    <row r="5696" spans="1:14" x14ac:dyDescent="0.2">
      <c r="A5696" s="32" t="s">
        <v>380</v>
      </c>
      <c r="B5696" s="32" t="s">
        <v>387</v>
      </c>
      <c r="C5696" s="32" t="s">
        <v>24</v>
      </c>
      <c r="D5696" s="32" t="s">
        <v>64</v>
      </c>
      <c r="E5696" s="32" t="s">
        <v>242</v>
      </c>
      <c r="F5696" s="32" t="s">
        <v>124</v>
      </c>
      <c r="G5696" s="32">
        <v>10435</v>
      </c>
      <c r="H5696" s="32">
        <v>10433</v>
      </c>
      <c r="I5696" s="32">
        <v>605</v>
      </c>
      <c r="J5696" s="32">
        <v>9828</v>
      </c>
      <c r="K5696" s="32">
        <v>82822.053333333301</v>
      </c>
      <c r="L5696" s="32">
        <v>34936.146666666697</v>
      </c>
      <c r="M5696" s="32"/>
      <c r="N5696" s="32" t="s">
        <v>287</v>
      </c>
    </row>
    <row r="5697" spans="1:14" x14ac:dyDescent="0.2">
      <c r="A5697" s="32" t="s">
        <v>380</v>
      </c>
      <c r="B5697" s="32" t="s">
        <v>388</v>
      </c>
      <c r="C5697" s="32" t="s">
        <v>13</v>
      </c>
      <c r="D5697" s="32" t="s">
        <v>64</v>
      </c>
      <c r="E5697" s="32" t="s">
        <v>242</v>
      </c>
      <c r="F5697" s="32" t="s">
        <v>124</v>
      </c>
      <c r="G5697" s="32">
        <v>10513</v>
      </c>
      <c r="H5697" s="32">
        <v>10511</v>
      </c>
      <c r="I5697" s="32">
        <v>495</v>
      </c>
      <c r="J5697" s="32">
        <v>10016</v>
      </c>
      <c r="K5697" s="32">
        <v>83877.1816666667</v>
      </c>
      <c r="L5697" s="32">
        <v>30206.884999999998</v>
      </c>
      <c r="M5697" s="32"/>
      <c r="N5697" s="32" t="s">
        <v>287</v>
      </c>
    </row>
    <row r="5698" spans="1:14" x14ac:dyDescent="0.2">
      <c r="A5698" s="32" t="s">
        <v>380</v>
      </c>
      <c r="B5698" s="32" t="s">
        <v>389</v>
      </c>
      <c r="C5698" s="32" t="s">
        <v>65</v>
      </c>
      <c r="D5698" s="32" t="s">
        <v>64</v>
      </c>
      <c r="E5698" s="32" t="s">
        <v>242</v>
      </c>
      <c r="F5698" s="32" t="s">
        <v>124</v>
      </c>
      <c r="G5698" s="32">
        <v>10644</v>
      </c>
      <c r="H5698" s="32">
        <v>10642</v>
      </c>
      <c r="I5698" s="32">
        <v>355</v>
      </c>
      <c r="J5698" s="32">
        <v>10287</v>
      </c>
      <c r="K5698" s="32">
        <v>86458.476666666698</v>
      </c>
      <c r="L5698" s="32">
        <v>31895.023333333302</v>
      </c>
      <c r="M5698" s="32"/>
      <c r="N5698" s="32" t="s">
        <v>287</v>
      </c>
    </row>
    <row r="5699" spans="1:14" x14ac:dyDescent="0.2">
      <c r="A5699" s="32" t="s">
        <v>380</v>
      </c>
      <c r="B5699" s="32" t="s">
        <v>390</v>
      </c>
      <c r="C5699" s="32" t="s">
        <v>14</v>
      </c>
      <c r="D5699" s="32" t="s">
        <v>64</v>
      </c>
      <c r="E5699" s="32" t="s">
        <v>242</v>
      </c>
      <c r="F5699" s="32" t="s">
        <v>124</v>
      </c>
      <c r="G5699" s="32">
        <v>10794</v>
      </c>
      <c r="H5699" s="32">
        <v>10750</v>
      </c>
      <c r="I5699" s="32">
        <v>546</v>
      </c>
      <c r="J5699" s="32">
        <v>10204</v>
      </c>
      <c r="K5699" s="32">
        <v>89562.975000000006</v>
      </c>
      <c r="L5699" s="32">
        <v>30896.575000000001</v>
      </c>
      <c r="M5699" s="32"/>
      <c r="N5699" s="32" t="s">
        <v>287</v>
      </c>
    </row>
    <row r="5700" spans="1:14" x14ac:dyDescent="0.2">
      <c r="A5700" s="32" t="s">
        <v>380</v>
      </c>
      <c r="B5700" s="32" t="s">
        <v>391</v>
      </c>
      <c r="C5700" s="32" t="s">
        <v>11</v>
      </c>
      <c r="D5700" s="32" t="s">
        <v>64</v>
      </c>
      <c r="E5700" s="32" t="s">
        <v>242</v>
      </c>
      <c r="F5700" s="32" t="s">
        <v>124</v>
      </c>
      <c r="G5700" s="32">
        <v>8618</v>
      </c>
      <c r="H5700" s="32">
        <v>7918</v>
      </c>
      <c r="I5700" s="32">
        <v>539</v>
      </c>
      <c r="J5700" s="32">
        <v>7379</v>
      </c>
      <c r="K5700" s="32">
        <v>65882.063333333295</v>
      </c>
      <c r="L5700" s="32">
        <v>19581.9866666667</v>
      </c>
      <c r="M5700" s="32"/>
      <c r="N5700" s="32" t="s">
        <v>287</v>
      </c>
    </row>
    <row r="5701" spans="1:14" x14ac:dyDescent="0.2">
      <c r="A5701" s="32" t="s">
        <v>380</v>
      </c>
      <c r="B5701" s="32" t="s">
        <v>392</v>
      </c>
      <c r="C5701" s="32" t="s">
        <v>60</v>
      </c>
      <c r="D5701" s="32" t="s">
        <v>64</v>
      </c>
      <c r="E5701" s="32" t="s">
        <v>242</v>
      </c>
      <c r="F5701" s="32" t="s">
        <v>124</v>
      </c>
      <c r="G5701" s="32">
        <v>8256</v>
      </c>
      <c r="H5701" s="32">
        <v>7272</v>
      </c>
      <c r="I5701" s="32">
        <v>573</v>
      </c>
      <c r="J5701" s="32">
        <v>6699</v>
      </c>
      <c r="K5701" s="32">
        <v>59174.76</v>
      </c>
      <c r="L5701" s="32">
        <v>17316.823333333301</v>
      </c>
      <c r="M5701" s="32"/>
      <c r="N5701" s="32" t="s">
        <v>287</v>
      </c>
    </row>
    <row r="5702" spans="1:14" x14ac:dyDescent="0.2">
      <c r="A5702" s="32" t="s">
        <v>380</v>
      </c>
      <c r="B5702" s="32" t="s">
        <v>381</v>
      </c>
      <c r="C5702" s="32" t="s">
        <v>10</v>
      </c>
      <c r="D5702" s="32" t="s">
        <v>49</v>
      </c>
      <c r="E5702" s="32" t="s">
        <v>56</v>
      </c>
      <c r="F5702" s="32" t="s">
        <v>56</v>
      </c>
      <c r="G5702" s="32">
        <v>2703</v>
      </c>
      <c r="H5702" s="32">
        <v>2478</v>
      </c>
      <c r="I5702" s="32">
        <v>14</v>
      </c>
      <c r="J5702" s="32">
        <v>2464</v>
      </c>
      <c r="K5702" s="32">
        <v>19620.599999999999</v>
      </c>
      <c r="L5702" s="32">
        <v>8407.4</v>
      </c>
      <c r="M5702" s="32"/>
      <c r="N5702" s="32" t="s">
        <v>288</v>
      </c>
    </row>
    <row r="5703" spans="1:14" x14ac:dyDescent="0.2">
      <c r="A5703" s="32" t="s">
        <v>380</v>
      </c>
      <c r="B5703" s="32" t="s">
        <v>382</v>
      </c>
      <c r="C5703" s="32" t="s">
        <v>33</v>
      </c>
      <c r="D5703" s="32" t="s">
        <v>49</v>
      </c>
      <c r="E5703" s="32" t="s">
        <v>56</v>
      </c>
      <c r="F5703" s="32" t="s">
        <v>56</v>
      </c>
      <c r="G5703" s="32">
        <v>2949</v>
      </c>
      <c r="H5703" s="32">
        <v>2670</v>
      </c>
      <c r="I5703" s="32">
        <v>11</v>
      </c>
      <c r="J5703" s="32">
        <v>2659</v>
      </c>
      <c r="K5703" s="32">
        <v>20688.099999999999</v>
      </c>
      <c r="L5703" s="32">
        <v>7714.9</v>
      </c>
      <c r="M5703" s="32"/>
      <c r="N5703" s="32" t="s">
        <v>288</v>
      </c>
    </row>
    <row r="5704" spans="1:14" x14ac:dyDescent="0.2">
      <c r="A5704" s="32" t="s">
        <v>380</v>
      </c>
      <c r="B5704" s="32" t="s">
        <v>383</v>
      </c>
      <c r="C5704" s="32" t="s">
        <v>79</v>
      </c>
      <c r="D5704" s="32" t="s">
        <v>49</v>
      </c>
      <c r="E5704" s="32" t="s">
        <v>56</v>
      </c>
      <c r="F5704" s="32" t="s">
        <v>56</v>
      </c>
      <c r="G5704" s="32">
        <v>3355</v>
      </c>
      <c r="H5704" s="32">
        <v>3056</v>
      </c>
      <c r="I5704" s="32">
        <v>31</v>
      </c>
      <c r="J5704" s="32">
        <v>3025</v>
      </c>
      <c r="K5704" s="32">
        <v>22853.599999999999</v>
      </c>
      <c r="L5704" s="32">
        <v>8414.4</v>
      </c>
      <c r="M5704" s="32"/>
      <c r="N5704" s="32" t="s">
        <v>288</v>
      </c>
    </row>
    <row r="5705" spans="1:14" x14ac:dyDescent="0.2">
      <c r="A5705" s="32" t="s">
        <v>380</v>
      </c>
      <c r="B5705" s="32" t="s">
        <v>384</v>
      </c>
      <c r="C5705" s="32" t="s">
        <v>58</v>
      </c>
      <c r="D5705" s="32" t="s">
        <v>49</v>
      </c>
      <c r="E5705" s="32" t="s">
        <v>56</v>
      </c>
      <c r="F5705" s="32" t="s">
        <v>56</v>
      </c>
      <c r="G5705" s="32">
        <v>3648</v>
      </c>
      <c r="H5705" s="32">
        <v>3358</v>
      </c>
      <c r="I5705" s="32">
        <v>87</v>
      </c>
      <c r="J5705" s="32">
        <v>3271</v>
      </c>
      <c r="K5705" s="32">
        <v>26402.7</v>
      </c>
      <c r="L5705" s="32">
        <v>8810.2999999999993</v>
      </c>
      <c r="M5705" s="32"/>
      <c r="N5705" s="32" t="s">
        <v>288</v>
      </c>
    </row>
    <row r="5706" spans="1:14" x14ac:dyDescent="0.2">
      <c r="A5706" s="32" t="s">
        <v>380</v>
      </c>
      <c r="B5706" s="32" t="s">
        <v>385</v>
      </c>
      <c r="C5706" s="32" t="s">
        <v>36</v>
      </c>
      <c r="D5706" s="32" t="s">
        <v>49</v>
      </c>
      <c r="E5706" s="32" t="s">
        <v>56</v>
      </c>
      <c r="F5706" s="32" t="s">
        <v>56</v>
      </c>
      <c r="G5706" s="32">
        <v>3999</v>
      </c>
      <c r="H5706" s="32">
        <v>3671</v>
      </c>
      <c r="I5706" s="32">
        <v>101</v>
      </c>
      <c r="J5706" s="32">
        <v>3570</v>
      </c>
      <c r="K5706" s="32">
        <v>28529.5</v>
      </c>
      <c r="L5706" s="32">
        <v>10414.5</v>
      </c>
      <c r="M5706" s="32"/>
      <c r="N5706" s="32" t="s">
        <v>288</v>
      </c>
    </row>
    <row r="5707" spans="1:14" x14ac:dyDescent="0.2">
      <c r="A5707" s="32" t="s">
        <v>380</v>
      </c>
      <c r="B5707" s="32" t="s">
        <v>386</v>
      </c>
      <c r="C5707" s="32" t="s">
        <v>44</v>
      </c>
      <c r="D5707" s="32" t="s">
        <v>49</v>
      </c>
      <c r="E5707" s="32" t="s">
        <v>56</v>
      </c>
      <c r="F5707" s="32" t="s">
        <v>56</v>
      </c>
      <c r="G5707" s="32">
        <v>4230</v>
      </c>
      <c r="H5707" s="32">
        <v>3798</v>
      </c>
      <c r="I5707" s="32">
        <v>101</v>
      </c>
      <c r="J5707" s="32">
        <v>3697</v>
      </c>
      <c r="K5707" s="32">
        <v>28896.2</v>
      </c>
      <c r="L5707" s="32">
        <v>10429.799999999999</v>
      </c>
      <c r="M5707" s="32"/>
      <c r="N5707" s="32" t="s">
        <v>288</v>
      </c>
    </row>
    <row r="5708" spans="1:14" x14ac:dyDescent="0.2">
      <c r="A5708" s="32" t="s">
        <v>380</v>
      </c>
      <c r="B5708" s="32" t="s">
        <v>387</v>
      </c>
      <c r="C5708" s="32" t="s">
        <v>24</v>
      </c>
      <c r="D5708" s="32" t="s">
        <v>49</v>
      </c>
      <c r="E5708" s="32" t="s">
        <v>56</v>
      </c>
      <c r="F5708" s="32" t="s">
        <v>56</v>
      </c>
      <c r="G5708" s="32">
        <v>4030</v>
      </c>
      <c r="H5708" s="32">
        <v>3694</v>
      </c>
      <c r="I5708" s="32">
        <v>74</v>
      </c>
      <c r="J5708" s="32">
        <v>3620</v>
      </c>
      <c r="K5708" s="32">
        <v>26994</v>
      </c>
      <c r="L5708" s="32">
        <v>10238</v>
      </c>
      <c r="M5708" s="32"/>
      <c r="N5708" s="32" t="s">
        <v>288</v>
      </c>
    </row>
    <row r="5709" spans="1:14" x14ac:dyDescent="0.2">
      <c r="A5709" s="32" t="s">
        <v>380</v>
      </c>
      <c r="B5709" s="32" t="s">
        <v>388</v>
      </c>
      <c r="C5709" s="32" t="s">
        <v>13</v>
      </c>
      <c r="D5709" s="32" t="s">
        <v>49</v>
      </c>
      <c r="E5709" s="32" t="s">
        <v>56</v>
      </c>
      <c r="F5709" s="32" t="s">
        <v>56</v>
      </c>
      <c r="G5709" s="32">
        <v>3801</v>
      </c>
      <c r="H5709" s="32">
        <v>3473</v>
      </c>
      <c r="I5709" s="32">
        <v>42</v>
      </c>
      <c r="J5709" s="32">
        <v>3431</v>
      </c>
      <c r="K5709" s="32">
        <v>26443</v>
      </c>
      <c r="L5709" s="32">
        <v>9329</v>
      </c>
      <c r="M5709" s="32"/>
      <c r="N5709" s="32" t="s">
        <v>288</v>
      </c>
    </row>
    <row r="5710" spans="1:14" x14ac:dyDescent="0.2">
      <c r="A5710" s="32" t="s">
        <v>380</v>
      </c>
      <c r="B5710" s="32" t="s">
        <v>389</v>
      </c>
      <c r="C5710" s="32" t="s">
        <v>65</v>
      </c>
      <c r="D5710" s="32" t="s">
        <v>49</v>
      </c>
      <c r="E5710" s="32" t="s">
        <v>56</v>
      </c>
      <c r="F5710" s="32" t="s">
        <v>56</v>
      </c>
      <c r="G5710" s="32">
        <v>4120</v>
      </c>
      <c r="H5710" s="32">
        <v>3872</v>
      </c>
      <c r="I5710" s="32">
        <v>126</v>
      </c>
      <c r="J5710" s="32">
        <v>3746</v>
      </c>
      <c r="K5710" s="32">
        <v>29412.9</v>
      </c>
      <c r="L5710" s="32">
        <v>10570.1</v>
      </c>
      <c r="M5710" s="32"/>
      <c r="N5710" s="32" t="s">
        <v>288</v>
      </c>
    </row>
    <row r="5711" spans="1:14" x14ac:dyDescent="0.2">
      <c r="A5711" s="32" t="s">
        <v>380</v>
      </c>
      <c r="B5711" s="32" t="s">
        <v>390</v>
      </c>
      <c r="C5711" s="32" t="s">
        <v>14</v>
      </c>
      <c r="D5711" s="32" t="s">
        <v>49</v>
      </c>
      <c r="E5711" s="32" t="s">
        <v>56</v>
      </c>
      <c r="F5711" s="32" t="s">
        <v>56</v>
      </c>
      <c r="G5711" s="32">
        <v>3840</v>
      </c>
      <c r="H5711" s="32">
        <v>3595</v>
      </c>
      <c r="I5711" s="32">
        <v>85</v>
      </c>
      <c r="J5711" s="32">
        <v>3510</v>
      </c>
      <c r="K5711" s="32">
        <v>27416</v>
      </c>
      <c r="L5711" s="32">
        <v>10475</v>
      </c>
      <c r="M5711" s="32"/>
      <c r="N5711" s="32" t="s">
        <v>288</v>
      </c>
    </row>
    <row r="5712" spans="1:14" x14ac:dyDescent="0.2">
      <c r="A5712" s="32" t="s">
        <v>380</v>
      </c>
      <c r="B5712" s="32" t="s">
        <v>391</v>
      </c>
      <c r="C5712" s="32" t="s">
        <v>11</v>
      </c>
      <c r="D5712" s="32" t="s">
        <v>49</v>
      </c>
      <c r="E5712" s="32" t="s">
        <v>56</v>
      </c>
      <c r="F5712" s="32" t="s">
        <v>56</v>
      </c>
      <c r="G5712" s="32">
        <v>2983</v>
      </c>
      <c r="H5712" s="32">
        <v>2846</v>
      </c>
      <c r="I5712" s="32">
        <v>54</v>
      </c>
      <c r="J5712" s="32">
        <v>2792</v>
      </c>
      <c r="K5712" s="32">
        <v>22414.3</v>
      </c>
      <c r="L5712" s="32">
        <v>9529.7000000000007</v>
      </c>
      <c r="M5712" s="32"/>
      <c r="N5712" s="32" t="s">
        <v>288</v>
      </c>
    </row>
    <row r="5713" spans="1:14" x14ac:dyDescent="0.2">
      <c r="A5713" s="32" t="s">
        <v>380</v>
      </c>
      <c r="B5713" s="32" t="s">
        <v>392</v>
      </c>
      <c r="C5713" s="32" t="s">
        <v>60</v>
      </c>
      <c r="D5713" s="32" t="s">
        <v>49</v>
      </c>
      <c r="E5713" s="32" t="s">
        <v>56</v>
      </c>
      <c r="F5713" s="32" t="s">
        <v>56</v>
      </c>
      <c r="G5713" s="32">
        <v>2899</v>
      </c>
      <c r="H5713" s="32">
        <v>2792</v>
      </c>
      <c r="I5713" s="32">
        <v>38</v>
      </c>
      <c r="J5713" s="32">
        <v>2754</v>
      </c>
      <c r="K5713" s="32">
        <v>22115.3</v>
      </c>
      <c r="L5713" s="32">
        <v>10848.7</v>
      </c>
      <c r="M5713" s="32"/>
      <c r="N5713" s="32" t="s">
        <v>288</v>
      </c>
    </row>
    <row r="5714" spans="1:14" x14ac:dyDescent="0.2">
      <c r="A5714" s="32" t="s">
        <v>380</v>
      </c>
      <c r="B5714" s="32" t="s">
        <v>381</v>
      </c>
      <c r="C5714" s="32" t="s">
        <v>10</v>
      </c>
      <c r="D5714" s="32" t="s">
        <v>393</v>
      </c>
      <c r="E5714" s="32" t="s">
        <v>394</v>
      </c>
      <c r="F5714" s="32" t="s">
        <v>120</v>
      </c>
      <c r="G5714" s="32"/>
      <c r="H5714" s="32"/>
      <c r="I5714" s="32"/>
      <c r="J5714" s="32"/>
      <c r="K5714" s="32"/>
      <c r="L5714" s="32"/>
      <c r="M5714" s="32" t="s">
        <v>360</v>
      </c>
      <c r="N5714" s="32" t="s">
        <v>395</v>
      </c>
    </row>
    <row r="5715" spans="1:14" x14ac:dyDescent="0.2">
      <c r="A5715" s="32" t="s">
        <v>380</v>
      </c>
      <c r="B5715" s="32" t="s">
        <v>382</v>
      </c>
      <c r="C5715" s="32" t="s">
        <v>33</v>
      </c>
      <c r="D5715" s="32" t="s">
        <v>393</v>
      </c>
      <c r="E5715" s="32" t="s">
        <v>394</v>
      </c>
      <c r="F5715" s="32" t="s">
        <v>120</v>
      </c>
      <c r="G5715" s="32"/>
      <c r="H5715" s="32"/>
      <c r="I5715" s="32"/>
      <c r="J5715" s="32"/>
      <c r="K5715" s="32"/>
      <c r="L5715" s="32"/>
      <c r="M5715" s="32" t="s">
        <v>360</v>
      </c>
      <c r="N5715" s="32" t="s">
        <v>395</v>
      </c>
    </row>
    <row r="5716" spans="1:14" x14ac:dyDescent="0.2">
      <c r="A5716" s="32" t="s">
        <v>380</v>
      </c>
      <c r="B5716" s="32" t="s">
        <v>383</v>
      </c>
      <c r="C5716" s="32" t="s">
        <v>79</v>
      </c>
      <c r="D5716" s="32" t="s">
        <v>393</v>
      </c>
      <c r="E5716" s="32" t="s">
        <v>394</v>
      </c>
      <c r="F5716" s="32" t="s">
        <v>120</v>
      </c>
      <c r="G5716" s="32"/>
      <c r="H5716" s="32"/>
      <c r="I5716" s="32"/>
      <c r="J5716" s="32"/>
      <c r="K5716" s="32"/>
      <c r="L5716" s="32"/>
      <c r="M5716" s="32" t="s">
        <v>360</v>
      </c>
      <c r="N5716" s="32" t="s">
        <v>395</v>
      </c>
    </row>
    <row r="5717" spans="1:14" x14ac:dyDescent="0.2">
      <c r="A5717" s="32" t="s">
        <v>380</v>
      </c>
      <c r="B5717" s="32" t="s">
        <v>384</v>
      </c>
      <c r="C5717" s="32" t="s">
        <v>58</v>
      </c>
      <c r="D5717" s="32" t="s">
        <v>393</v>
      </c>
      <c r="E5717" s="32" t="s">
        <v>394</v>
      </c>
      <c r="F5717" s="32" t="s">
        <v>120</v>
      </c>
      <c r="G5717" s="32"/>
      <c r="H5717" s="32"/>
      <c r="I5717" s="32"/>
      <c r="J5717" s="32"/>
      <c r="K5717" s="32"/>
      <c r="L5717" s="32"/>
      <c r="M5717" s="32" t="s">
        <v>360</v>
      </c>
      <c r="N5717" s="32" t="s">
        <v>395</v>
      </c>
    </row>
    <row r="5718" spans="1:14" x14ac:dyDescent="0.2">
      <c r="A5718" s="32" t="s">
        <v>380</v>
      </c>
      <c r="B5718" s="32" t="s">
        <v>385</v>
      </c>
      <c r="C5718" s="32" t="s">
        <v>36</v>
      </c>
      <c r="D5718" s="32" t="s">
        <v>393</v>
      </c>
      <c r="E5718" s="32" t="s">
        <v>394</v>
      </c>
      <c r="F5718" s="32" t="s">
        <v>120</v>
      </c>
      <c r="G5718" s="32"/>
      <c r="H5718" s="32"/>
      <c r="I5718" s="32"/>
      <c r="J5718" s="32"/>
      <c r="K5718" s="32"/>
      <c r="L5718" s="32"/>
      <c r="M5718" s="32" t="s">
        <v>360</v>
      </c>
      <c r="N5718" s="32" t="s">
        <v>395</v>
      </c>
    </row>
    <row r="5719" spans="1:14" x14ac:dyDescent="0.2">
      <c r="A5719" s="32" t="s">
        <v>380</v>
      </c>
      <c r="B5719" s="32" t="s">
        <v>386</v>
      </c>
      <c r="C5719" s="32" t="s">
        <v>44</v>
      </c>
      <c r="D5719" s="32" t="s">
        <v>393</v>
      </c>
      <c r="E5719" s="32" t="s">
        <v>394</v>
      </c>
      <c r="F5719" s="32" t="s">
        <v>120</v>
      </c>
      <c r="G5719" s="32"/>
      <c r="H5719" s="32"/>
      <c r="I5719" s="32"/>
      <c r="J5719" s="32"/>
      <c r="K5719" s="32"/>
      <c r="L5719" s="32"/>
      <c r="M5719" s="32" t="s">
        <v>360</v>
      </c>
      <c r="N5719" s="32" t="s">
        <v>395</v>
      </c>
    </row>
    <row r="5720" spans="1:14" x14ac:dyDescent="0.2">
      <c r="A5720" s="32" t="s">
        <v>380</v>
      </c>
      <c r="B5720" s="32" t="s">
        <v>387</v>
      </c>
      <c r="C5720" s="32" t="s">
        <v>24</v>
      </c>
      <c r="D5720" s="32" t="s">
        <v>393</v>
      </c>
      <c r="E5720" s="32" t="s">
        <v>394</v>
      </c>
      <c r="F5720" s="32" t="s">
        <v>120</v>
      </c>
      <c r="G5720" s="32"/>
      <c r="H5720" s="32"/>
      <c r="I5720" s="32"/>
      <c r="J5720" s="32"/>
      <c r="K5720" s="32"/>
      <c r="L5720" s="32"/>
      <c r="M5720" s="32" t="s">
        <v>360</v>
      </c>
      <c r="N5720" s="32" t="s">
        <v>395</v>
      </c>
    </row>
    <row r="5721" spans="1:14" x14ac:dyDescent="0.2">
      <c r="A5721" s="32" t="s">
        <v>380</v>
      </c>
      <c r="B5721" s="32" t="s">
        <v>388</v>
      </c>
      <c r="C5721" s="32" t="s">
        <v>13</v>
      </c>
      <c r="D5721" s="32" t="s">
        <v>393</v>
      </c>
      <c r="E5721" s="32" t="s">
        <v>394</v>
      </c>
      <c r="F5721" s="32" t="s">
        <v>120</v>
      </c>
      <c r="G5721" s="32"/>
      <c r="H5721" s="32"/>
      <c r="I5721" s="32"/>
      <c r="J5721" s="32"/>
      <c r="K5721" s="32"/>
      <c r="L5721" s="32"/>
      <c r="M5721" s="32" t="s">
        <v>360</v>
      </c>
      <c r="N5721" s="32" t="s">
        <v>395</v>
      </c>
    </row>
    <row r="5722" spans="1:14" x14ac:dyDescent="0.2">
      <c r="A5722" s="32" t="s">
        <v>380</v>
      </c>
      <c r="B5722" s="32" t="s">
        <v>389</v>
      </c>
      <c r="C5722" s="32" t="s">
        <v>65</v>
      </c>
      <c r="D5722" s="32" t="s">
        <v>393</v>
      </c>
      <c r="E5722" s="32" t="s">
        <v>394</v>
      </c>
      <c r="F5722" s="32" t="s">
        <v>120</v>
      </c>
      <c r="G5722" s="32"/>
      <c r="H5722" s="32"/>
      <c r="I5722" s="32"/>
      <c r="J5722" s="32"/>
      <c r="K5722" s="32"/>
      <c r="L5722" s="32"/>
      <c r="M5722" s="32" t="s">
        <v>360</v>
      </c>
      <c r="N5722" s="32" t="s">
        <v>395</v>
      </c>
    </row>
    <row r="5723" spans="1:14" x14ac:dyDescent="0.2">
      <c r="A5723" s="32" t="s">
        <v>380</v>
      </c>
      <c r="B5723" s="32" t="s">
        <v>390</v>
      </c>
      <c r="C5723" s="32" t="s">
        <v>14</v>
      </c>
      <c r="D5723" s="32" t="s">
        <v>393</v>
      </c>
      <c r="E5723" s="32" t="s">
        <v>394</v>
      </c>
      <c r="F5723" s="32" t="s">
        <v>120</v>
      </c>
      <c r="G5723" s="32"/>
      <c r="H5723" s="32"/>
      <c r="I5723" s="32"/>
      <c r="J5723" s="32"/>
      <c r="K5723" s="32"/>
      <c r="L5723" s="32"/>
      <c r="M5723" s="32" t="s">
        <v>361</v>
      </c>
      <c r="N5723" s="32" t="s">
        <v>395</v>
      </c>
    </row>
    <row r="5724" spans="1:14" x14ac:dyDescent="0.2">
      <c r="A5724" s="32" t="s">
        <v>380</v>
      </c>
      <c r="B5724" s="32" t="s">
        <v>391</v>
      </c>
      <c r="C5724" s="32" t="s">
        <v>11</v>
      </c>
      <c r="D5724" s="32" t="s">
        <v>393</v>
      </c>
      <c r="E5724" s="32" t="s">
        <v>394</v>
      </c>
      <c r="F5724" s="32" t="s">
        <v>120</v>
      </c>
      <c r="G5724" s="32"/>
      <c r="H5724" s="32"/>
      <c r="I5724" s="32"/>
      <c r="J5724" s="32"/>
      <c r="K5724" s="32"/>
      <c r="L5724" s="32"/>
      <c r="M5724" s="32" t="s">
        <v>361</v>
      </c>
      <c r="N5724" s="32" t="s">
        <v>395</v>
      </c>
    </row>
    <row r="5725" spans="1:14" x14ac:dyDescent="0.2">
      <c r="A5725" s="32" t="s">
        <v>380</v>
      </c>
      <c r="B5725" s="32" t="s">
        <v>392</v>
      </c>
      <c r="C5725" s="32" t="s">
        <v>60</v>
      </c>
      <c r="D5725" s="32" t="s">
        <v>393</v>
      </c>
      <c r="E5725" s="32" t="s">
        <v>394</v>
      </c>
      <c r="F5725" s="32" t="s">
        <v>120</v>
      </c>
      <c r="G5725" s="32"/>
      <c r="H5725" s="32"/>
      <c r="I5725" s="32"/>
      <c r="J5725" s="32"/>
      <c r="K5725" s="32"/>
      <c r="L5725" s="32"/>
      <c r="M5725" s="32" t="s">
        <v>361</v>
      </c>
      <c r="N5725" s="32" t="s">
        <v>395</v>
      </c>
    </row>
    <row r="5726" spans="1:14" x14ac:dyDescent="0.2">
      <c r="A5726" s="32" t="s">
        <v>380</v>
      </c>
      <c r="B5726" s="32" t="s">
        <v>381</v>
      </c>
      <c r="C5726" s="32" t="s">
        <v>10</v>
      </c>
      <c r="D5726" s="32" t="s">
        <v>71</v>
      </c>
      <c r="E5726" s="32" t="s">
        <v>243</v>
      </c>
      <c r="F5726" s="32" t="s">
        <v>120</v>
      </c>
      <c r="G5726" s="32">
        <v>7714</v>
      </c>
      <c r="H5726" s="32">
        <v>7131</v>
      </c>
      <c r="I5726" s="32">
        <v>196</v>
      </c>
      <c r="J5726" s="32">
        <v>6935</v>
      </c>
      <c r="K5726" s="32">
        <v>55298.2</v>
      </c>
      <c r="L5726" s="32">
        <v>60648.800000000003</v>
      </c>
      <c r="M5726" s="32"/>
      <c r="N5726" s="32" t="s">
        <v>289</v>
      </c>
    </row>
    <row r="5727" spans="1:14" x14ac:dyDescent="0.2">
      <c r="A5727" s="32" t="s">
        <v>380</v>
      </c>
      <c r="B5727" s="32" t="s">
        <v>382</v>
      </c>
      <c r="C5727" s="32" t="s">
        <v>33</v>
      </c>
      <c r="D5727" s="32" t="s">
        <v>71</v>
      </c>
      <c r="E5727" s="32" t="s">
        <v>243</v>
      </c>
      <c r="F5727" s="32" t="s">
        <v>120</v>
      </c>
      <c r="G5727" s="32">
        <v>7328</v>
      </c>
      <c r="H5727" s="32">
        <v>6854</v>
      </c>
      <c r="I5727" s="32">
        <v>172</v>
      </c>
      <c r="J5727" s="32">
        <v>6682</v>
      </c>
      <c r="K5727" s="32">
        <v>53021.599999999999</v>
      </c>
      <c r="L5727" s="32">
        <v>39789.4</v>
      </c>
      <c r="M5727" s="32"/>
      <c r="N5727" s="32" t="s">
        <v>289</v>
      </c>
    </row>
    <row r="5728" spans="1:14" x14ac:dyDescent="0.2">
      <c r="A5728" s="32" t="s">
        <v>380</v>
      </c>
      <c r="B5728" s="32" t="s">
        <v>383</v>
      </c>
      <c r="C5728" s="32" t="s">
        <v>79</v>
      </c>
      <c r="D5728" s="32" t="s">
        <v>71</v>
      </c>
      <c r="E5728" s="32" t="s">
        <v>243</v>
      </c>
      <c r="F5728" s="32" t="s">
        <v>120</v>
      </c>
      <c r="G5728" s="32">
        <v>9022</v>
      </c>
      <c r="H5728" s="32">
        <v>8547</v>
      </c>
      <c r="I5728" s="32">
        <v>188</v>
      </c>
      <c r="J5728" s="32">
        <v>8359</v>
      </c>
      <c r="K5728" s="32">
        <v>66722.5</v>
      </c>
      <c r="L5728" s="32">
        <v>42509.5</v>
      </c>
      <c r="M5728" s="32"/>
      <c r="N5728" s="32" t="s">
        <v>289</v>
      </c>
    </row>
    <row r="5729" spans="1:14" x14ac:dyDescent="0.2">
      <c r="A5729" s="32" t="s">
        <v>380</v>
      </c>
      <c r="B5729" s="32" t="s">
        <v>384</v>
      </c>
      <c r="C5729" s="32" t="s">
        <v>58</v>
      </c>
      <c r="D5729" s="32" t="s">
        <v>71</v>
      </c>
      <c r="E5729" s="32" t="s">
        <v>243</v>
      </c>
      <c r="F5729" s="32" t="s">
        <v>120</v>
      </c>
      <c r="G5729" s="32">
        <v>8735</v>
      </c>
      <c r="H5729" s="32">
        <v>8332</v>
      </c>
      <c r="I5729" s="32">
        <v>139</v>
      </c>
      <c r="J5729" s="32">
        <v>8193</v>
      </c>
      <c r="K5729" s="32">
        <v>67184.2</v>
      </c>
      <c r="L5729" s="32">
        <v>37278.800000000003</v>
      </c>
      <c r="M5729" s="32"/>
      <c r="N5729" s="32" t="s">
        <v>289</v>
      </c>
    </row>
    <row r="5730" spans="1:14" x14ac:dyDescent="0.2">
      <c r="A5730" s="32" t="s">
        <v>380</v>
      </c>
      <c r="B5730" s="32" t="s">
        <v>385</v>
      </c>
      <c r="C5730" s="32" t="s">
        <v>36</v>
      </c>
      <c r="D5730" s="32" t="s">
        <v>71</v>
      </c>
      <c r="E5730" s="32" t="s">
        <v>243</v>
      </c>
      <c r="F5730" s="32" t="s">
        <v>120</v>
      </c>
      <c r="G5730" s="32">
        <v>9701</v>
      </c>
      <c r="H5730" s="32">
        <v>9255</v>
      </c>
      <c r="I5730" s="32">
        <v>237</v>
      </c>
      <c r="J5730" s="32">
        <v>9018</v>
      </c>
      <c r="K5730" s="32">
        <v>71190.2</v>
      </c>
      <c r="L5730" s="32">
        <v>30038.799999999999</v>
      </c>
      <c r="M5730" s="32"/>
      <c r="N5730" s="32" t="s">
        <v>289</v>
      </c>
    </row>
    <row r="5731" spans="1:14" x14ac:dyDescent="0.2">
      <c r="A5731" s="32" t="s">
        <v>380</v>
      </c>
      <c r="B5731" s="32" t="s">
        <v>386</v>
      </c>
      <c r="C5731" s="32" t="s">
        <v>44</v>
      </c>
      <c r="D5731" s="32" t="s">
        <v>71</v>
      </c>
      <c r="E5731" s="32" t="s">
        <v>243</v>
      </c>
      <c r="F5731" s="32" t="s">
        <v>120</v>
      </c>
      <c r="G5731" s="32">
        <v>10200</v>
      </c>
      <c r="H5731" s="32">
        <v>9643</v>
      </c>
      <c r="I5731" s="32">
        <v>358</v>
      </c>
      <c r="J5731" s="32">
        <v>9285</v>
      </c>
      <c r="K5731" s="32">
        <v>74069.899999999994</v>
      </c>
      <c r="L5731" s="32">
        <v>31631.1</v>
      </c>
      <c r="M5731" s="32"/>
      <c r="N5731" s="32" t="s">
        <v>289</v>
      </c>
    </row>
    <row r="5732" spans="1:14" x14ac:dyDescent="0.2">
      <c r="A5732" s="32" t="s">
        <v>380</v>
      </c>
      <c r="B5732" s="32" t="s">
        <v>387</v>
      </c>
      <c r="C5732" s="32" t="s">
        <v>24</v>
      </c>
      <c r="D5732" s="32" t="s">
        <v>71</v>
      </c>
      <c r="E5732" s="32" t="s">
        <v>243</v>
      </c>
      <c r="F5732" s="32" t="s">
        <v>120</v>
      </c>
      <c r="G5732" s="32">
        <v>9768</v>
      </c>
      <c r="H5732" s="32">
        <v>9321</v>
      </c>
      <c r="I5732" s="32">
        <v>463</v>
      </c>
      <c r="J5732" s="32">
        <v>8858</v>
      </c>
      <c r="K5732" s="32">
        <v>72216.7</v>
      </c>
      <c r="L5732" s="32">
        <v>27748.3</v>
      </c>
      <c r="M5732" s="32"/>
      <c r="N5732" s="32" t="s">
        <v>289</v>
      </c>
    </row>
    <row r="5733" spans="1:14" x14ac:dyDescent="0.2">
      <c r="A5733" s="32" t="s">
        <v>380</v>
      </c>
      <c r="B5733" s="32" t="s">
        <v>388</v>
      </c>
      <c r="C5733" s="32" t="s">
        <v>13</v>
      </c>
      <c r="D5733" s="32" t="s">
        <v>71</v>
      </c>
      <c r="E5733" s="32" t="s">
        <v>243</v>
      </c>
      <c r="F5733" s="32" t="s">
        <v>120</v>
      </c>
      <c r="G5733" s="32">
        <v>10133</v>
      </c>
      <c r="H5733" s="32">
        <v>9623</v>
      </c>
      <c r="I5733" s="32">
        <v>310</v>
      </c>
      <c r="J5733" s="32">
        <v>9313</v>
      </c>
      <c r="K5733" s="32">
        <v>77008</v>
      </c>
      <c r="L5733" s="32">
        <v>28916</v>
      </c>
      <c r="M5733" s="32"/>
      <c r="N5733" s="32" t="s">
        <v>289</v>
      </c>
    </row>
    <row r="5734" spans="1:14" x14ac:dyDescent="0.2">
      <c r="A5734" s="32" t="s">
        <v>380</v>
      </c>
      <c r="B5734" s="32" t="s">
        <v>389</v>
      </c>
      <c r="C5734" s="32" t="s">
        <v>65</v>
      </c>
      <c r="D5734" s="32" t="s">
        <v>71</v>
      </c>
      <c r="E5734" s="32" t="s">
        <v>243</v>
      </c>
      <c r="F5734" s="32" t="s">
        <v>120</v>
      </c>
      <c r="G5734" s="32">
        <v>10166</v>
      </c>
      <c r="H5734" s="32">
        <v>9663</v>
      </c>
      <c r="I5734" s="32">
        <v>307</v>
      </c>
      <c r="J5734" s="32">
        <v>9356</v>
      </c>
      <c r="K5734" s="32">
        <v>74064.3</v>
      </c>
      <c r="L5734" s="32">
        <v>27639.7</v>
      </c>
      <c r="M5734" s="32"/>
      <c r="N5734" s="32" t="s">
        <v>289</v>
      </c>
    </row>
    <row r="5735" spans="1:14" x14ac:dyDescent="0.2">
      <c r="A5735" s="32" t="s">
        <v>380</v>
      </c>
      <c r="B5735" s="32" t="s">
        <v>390</v>
      </c>
      <c r="C5735" s="32" t="s">
        <v>14</v>
      </c>
      <c r="D5735" s="32" t="s">
        <v>71</v>
      </c>
      <c r="E5735" s="32" t="s">
        <v>243</v>
      </c>
      <c r="F5735" s="32" t="s">
        <v>120</v>
      </c>
      <c r="G5735" s="32">
        <v>10050</v>
      </c>
      <c r="H5735" s="32">
        <v>9582</v>
      </c>
      <c r="I5735" s="32">
        <v>264</v>
      </c>
      <c r="J5735" s="32">
        <v>9318</v>
      </c>
      <c r="K5735" s="32">
        <v>76364.3</v>
      </c>
      <c r="L5735" s="32">
        <v>40523.699999999997</v>
      </c>
      <c r="M5735" s="32"/>
      <c r="N5735" s="32" t="s">
        <v>289</v>
      </c>
    </row>
    <row r="5736" spans="1:14" x14ac:dyDescent="0.2">
      <c r="A5736" s="32" t="s">
        <v>380</v>
      </c>
      <c r="B5736" s="32" t="s">
        <v>391</v>
      </c>
      <c r="C5736" s="32" t="s">
        <v>11</v>
      </c>
      <c r="D5736" s="32" t="s">
        <v>71</v>
      </c>
      <c r="E5736" s="32" t="s">
        <v>243</v>
      </c>
      <c r="F5736" s="32" t="s">
        <v>120</v>
      </c>
      <c r="G5736" s="32">
        <v>8482</v>
      </c>
      <c r="H5736" s="32">
        <v>8010</v>
      </c>
      <c r="I5736" s="32">
        <v>130</v>
      </c>
      <c r="J5736" s="32">
        <v>7880</v>
      </c>
      <c r="K5736" s="32">
        <v>66963.600000000006</v>
      </c>
      <c r="L5736" s="32">
        <v>50921.4</v>
      </c>
      <c r="M5736" s="32"/>
      <c r="N5736" s="32" t="s">
        <v>289</v>
      </c>
    </row>
    <row r="5737" spans="1:14" x14ac:dyDescent="0.2">
      <c r="A5737" s="32" t="s">
        <v>380</v>
      </c>
      <c r="B5737" s="32" t="s">
        <v>392</v>
      </c>
      <c r="C5737" s="32" t="s">
        <v>60</v>
      </c>
      <c r="D5737" s="32" t="s">
        <v>71</v>
      </c>
      <c r="E5737" s="32" t="s">
        <v>243</v>
      </c>
      <c r="F5737" s="32" t="s">
        <v>120</v>
      </c>
      <c r="G5737" s="32">
        <v>7405</v>
      </c>
      <c r="H5737" s="32">
        <v>6818</v>
      </c>
      <c r="I5737" s="32">
        <v>136</v>
      </c>
      <c r="J5737" s="32">
        <v>6682</v>
      </c>
      <c r="K5737" s="32">
        <v>57256.5</v>
      </c>
      <c r="L5737" s="32">
        <v>68050.5</v>
      </c>
      <c r="M5737" s="32"/>
      <c r="N5737" s="32" t="s">
        <v>289</v>
      </c>
    </row>
    <row r="5738" spans="1:14" x14ac:dyDescent="0.2">
      <c r="A5738" s="32" t="s">
        <v>380</v>
      </c>
      <c r="B5738" s="32" t="s">
        <v>381</v>
      </c>
      <c r="C5738" s="32" t="s">
        <v>10</v>
      </c>
      <c r="D5738" s="32" t="s">
        <v>396</v>
      </c>
      <c r="E5738" s="32" t="s">
        <v>397</v>
      </c>
      <c r="F5738" s="32" t="s">
        <v>120</v>
      </c>
      <c r="G5738" s="32"/>
      <c r="H5738" s="32"/>
      <c r="I5738" s="32"/>
      <c r="J5738" s="32"/>
      <c r="K5738" s="32"/>
      <c r="L5738" s="32"/>
      <c r="M5738" s="32" t="s">
        <v>360</v>
      </c>
      <c r="N5738" s="32" t="s">
        <v>398</v>
      </c>
    </row>
    <row r="5739" spans="1:14" x14ac:dyDescent="0.2">
      <c r="A5739" s="32" t="s">
        <v>380</v>
      </c>
      <c r="B5739" s="32" t="s">
        <v>382</v>
      </c>
      <c r="C5739" s="32" t="s">
        <v>33</v>
      </c>
      <c r="D5739" s="32" t="s">
        <v>396</v>
      </c>
      <c r="E5739" s="32" t="s">
        <v>397</v>
      </c>
      <c r="F5739" s="32" t="s">
        <v>120</v>
      </c>
      <c r="G5739" s="32"/>
      <c r="H5739" s="32"/>
      <c r="I5739" s="32"/>
      <c r="J5739" s="32"/>
      <c r="K5739" s="32"/>
      <c r="L5739" s="32"/>
      <c r="M5739" s="32" t="s">
        <v>360</v>
      </c>
      <c r="N5739" s="32" t="s">
        <v>398</v>
      </c>
    </row>
    <row r="5740" spans="1:14" x14ac:dyDescent="0.2">
      <c r="A5740" s="32" t="s">
        <v>380</v>
      </c>
      <c r="B5740" s="32" t="s">
        <v>383</v>
      </c>
      <c r="C5740" s="32" t="s">
        <v>79</v>
      </c>
      <c r="D5740" s="32" t="s">
        <v>396</v>
      </c>
      <c r="E5740" s="32" t="s">
        <v>397</v>
      </c>
      <c r="F5740" s="32" t="s">
        <v>120</v>
      </c>
      <c r="G5740" s="32"/>
      <c r="H5740" s="32"/>
      <c r="I5740" s="32"/>
      <c r="J5740" s="32"/>
      <c r="K5740" s="32"/>
      <c r="L5740" s="32"/>
      <c r="M5740" s="32" t="s">
        <v>360</v>
      </c>
      <c r="N5740" s="32" t="s">
        <v>398</v>
      </c>
    </row>
    <row r="5741" spans="1:14" x14ac:dyDescent="0.2">
      <c r="A5741" s="32" t="s">
        <v>380</v>
      </c>
      <c r="B5741" s="32" t="s">
        <v>384</v>
      </c>
      <c r="C5741" s="32" t="s">
        <v>58</v>
      </c>
      <c r="D5741" s="32" t="s">
        <v>396</v>
      </c>
      <c r="E5741" s="32" t="s">
        <v>397</v>
      </c>
      <c r="F5741" s="32" t="s">
        <v>120</v>
      </c>
      <c r="G5741" s="32"/>
      <c r="H5741" s="32"/>
      <c r="I5741" s="32"/>
      <c r="J5741" s="32"/>
      <c r="K5741" s="32"/>
      <c r="L5741" s="32"/>
      <c r="M5741" s="32" t="s">
        <v>360</v>
      </c>
      <c r="N5741" s="32" t="s">
        <v>398</v>
      </c>
    </row>
    <row r="5742" spans="1:14" x14ac:dyDescent="0.2">
      <c r="A5742" s="32" t="s">
        <v>380</v>
      </c>
      <c r="B5742" s="32" t="s">
        <v>385</v>
      </c>
      <c r="C5742" s="32" t="s">
        <v>36</v>
      </c>
      <c r="D5742" s="32" t="s">
        <v>396</v>
      </c>
      <c r="E5742" s="32" t="s">
        <v>397</v>
      </c>
      <c r="F5742" s="32" t="s">
        <v>120</v>
      </c>
      <c r="G5742" s="32"/>
      <c r="H5742" s="32"/>
      <c r="I5742" s="32"/>
      <c r="J5742" s="32"/>
      <c r="K5742" s="32"/>
      <c r="L5742" s="32"/>
      <c r="M5742" s="32" t="s">
        <v>360</v>
      </c>
      <c r="N5742" s="32" t="s">
        <v>398</v>
      </c>
    </row>
    <row r="5743" spans="1:14" x14ac:dyDescent="0.2">
      <c r="A5743" s="32" t="s">
        <v>380</v>
      </c>
      <c r="B5743" s="32" t="s">
        <v>386</v>
      </c>
      <c r="C5743" s="32" t="s">
        <v>44</v>
      </c>
      <c r="D5743" s="32" t="s">
        <v>396</v>
      </c>
      <c r="E5743" s="32" t="s">
        <v>397</v>
      </c>
      <c r="F5743" s="32" t="s">
        <v>120</v>
      </c>
      <c r="G5743" s="32"/>
      <c r="H5743" s="32"/>
      <c r="I5743" s="32"/>
      <c r="J5743" s="32"/>
      <c r="K5743" s="32"/>
      <c r="L5743" s="32"/>
      <c r="M5743" s="32" t="s">
        <v>360</v>
      </c>
      <c r="N5743" s="32" t="s">
        <v>398</v>
      </c>
    </row>
    <row r="5744" spans="1:14" x14ac:dyDescent="0.2">
      <c r="A5744" s="32" t="s">
        <v>380</v>
      </c>
      <c r="B5744" s="32" t="s">
        <v>387</v>
      </c>
      <c r="C5744" s="32" t="s">
        <v>24</v>
      </c>
      <c r="D5744" s="32" t="s">
        <v>396</v>
      </c>
      <c r="E5744" s="32" t="s">
        <v>397</v>
      </c>
      <c r="F5744" s="32" t="s">
        <v>120</v>
      </c>
      <c r="G5744" s="32"/>
      <c r="H5744" s="32"/>
      <c r="I5744" s="32"/>
      <c r="J5744" s="32"/>
      <c r="K5744" s="32"/>
      <c r="L5744" s="32"/>
      <c r="M5744" s="32" t="s">
        <v>360</v>
      </c>
      <c r="N5744" s="32" t="s">
        <v>398</v>
      </c>
    </row>
    <row r="5745" spans="1:14" x14ac:dyDescent="0.2">
      <c r="A5745" s="32" t="s">
        <v>380</v>
      </c>
      <c r="B5745" s="32" t="s">
        <v>388</v>
      </c>
      <c r="C5745" s="32" t="s">
        <v>13</v>
      </c>
      <c r="D5745" s="32" t="s">
        <v>396</v>
      </c>
      <c r="E5745" s="32" t="s">
        <v>397</v>
      </c>
      <c r="F5745" s="32" t="s">
        <v>120</v>
      </c>
      <c r="G5745" s="32"/>
      <c r="H5745" s="32"/>
      <c r="I5745" s="32"/>
      <c r="J5745" s="32"/>
      <c r="K5745" s="32"/>
      <c r="L5745" s="32"/>
      <c r="M5745" s="32" t="s">
        <v>360</v>
      </c>
      <c r="N5745" s="32" t="s">
        <v>398</v>
      </c>
    </row>
    <row r="5746" spans="1:14" x14ac:dyDescent="0.2">
      <c r="A5746" s="32" t="s">
        <v>380</v>
      </c>
      <c r="B5746" s="32" t="s">
        <v>389</v>
      </c>
      <c r="C5746" s="32" t="s">
        <v>65</v>
      </c>
      <c r="D5746" s="32" t="s">
        <v>396</v>
      </c>
      <c r="E5746" s="32" t="s">
        <v>397</v>
      </c>
      <c r="F5746" s="32" t="s">
        <v>120</v>
      </c>
      <c r="G5746" s="32"/>
      <c r="H5746" s="32"/>
      <c r="I5746" s="32"/>
      <c r="J5746" s="32"/>
      <c r="K5746" s="32"/>
      <c r="L5746" s="32"/>
      <c r="M5746" s="32" t="s">
        <v>360</v>
      </c>
      <c r="N5746" s="32" t="s">
        <v>398</v>
      </c>
    </row>
    <row r="5747" spans="1:14" x14ac:dyDescent="0.2">
      <c r="A5747" s="32" t="s">
        <v>380</v>
      </c>
      <c r="B5747" s="32" t="s">
        <v>390</v>
      </c>
      <c r="C5747" s="32" t="s">
        <v>14</v>
      </c>
      <c r="D5747" s="32" t="s">
        <v>396</v>
      </c>
      <c r="E5747" s="32" t="s">
        <v>397</v>
      </c>
      <c r="F5747" s="32" t="s">
        <v>120</v>
      </c>
      <c r="G5747" s="32"/>
      <c r="H5747" s="32"/>
      <c r="I5747" s="32"/>
      <c r="J5747" s="32"/>
      <c r="K5747" s="32"/>
      <c r="L5747" s="32"/>
      <c r="M5747" s="32" t="s">
        <v>361</v>
      </c>
      <c r="N5747" s="32" t="s">
        <v>398</v>
      </c>
    </row>
    <row r="5748" spans="1:14" x14ac:dyDescent="0.2">
      <c r="A5748" s="32" t="s">
        <v>380</v>
      </c>
      <c r="B5748" s="32" t="s">
        <v>391</v>
      </c>
      <c r="C5748" s="32" t="s">
        <v>11</v>
      </c>
      <c r="D5748" s="32" t="s">
        <v>396</v>
      </c>
      <c r="E5748" s="32" t="s">
        <v>397</v>
      </c>
      <c r="F5748" s="32" t="s">
        <v>120</v>
      </c>
      <c r="G5748" s="32"/>
      <c r="H5748" s="32"/>
      <c r="I5748" s="32"/>
      <c r="J5748" s="32"/>
      <c r="K5748" s="32"/>
      <c r="L5748" s="32"/>
      <c r="M5748" s="32" t="s">
        <v>361</v>
      </c>
      <c r="N5748" s="32" t="s">
        <v>398</v>
      </c>
    </row>
    <row r="5749" spans="1:14" x14ac:dyDescent="0.2">
      <c r="A5749" s="32" t="s">
        <v>380</v>
      </c>
      <c r="B5749" s="32" t="s">
        <v>392</v>
      </c>
      <c r="C5749" s="32" t="s">
        <v>60</v>
      </c>
      <c r="D5749" s="32" t="s">
        <v>396</v>
      </c>
      <c r="E5749" s="32" t="s">
        <v>397</v>
      </c>
      <c r="F5749" s="32" t="s">
        <v>120</v>
      </c>
      <c r="G5749" s="32"/>
      <c r="H5749" s="32"/>
      <c r="I5749" s="32"/>
      <c r="J5749" s="32"/>
      <c r="K5749" s="32"/>
      <c r="L5749" s="32"/>
      <c r="M5749" s="32" t="s">
        <v>361</v>
      </c>
      <c r="N5749" s="32" t="s">
        <v>398</v>
      </c>
    </row>
    <row r="5750" spans="1:14" x14ac:dyDescent="0.2">
      <c r="A5750" s="32" t="s">
        <v>380</v>
      </c>
      <c r="B5750" s="32" t="s">
        <v>381</v>
      </c>
      <c r="C5750" s="32" t="s">
        <v>10</v>
      </c>
      <c r="D5750" s="32" t="s">
        <v>399</v>
      </c>
      <c r="E5750" s="32" t="s">
        <v>400</v>
      </c>
      <c r="F5750" s="32" t="s">
        <v>120</v>
      </c>
      <c r="G5750" s="32"/>
      <c r="H5750" s="32"/>
      <c r="I5750" s="32"/>
      <c r="J5750" s="32"/>
      <c r="K5750" s="32"/>
      <c r="L5750" s="32"/>
      <c r="M5750" s="32" t="s">
        <v>360</v>
      </c>
      <c r="N5750" s="32" t="s">
        <v>401</v>
      </c>
    </row>
    <row r="5751" spans="1:14" x14ac:dyDescent="0.2">
      <c r="A5751" s="32" t="s">
        <v>380</v>
      </c>
      <c r="B5751" s="32" t="s">
        <v>382</v>
      </c>
      <c r="C5751" s="32" t="s">
        <v>33</v>
      </c>
      <c r="D5751" s="32" t="s">
        <v>399</v>
      </c>
      <c r="E5751" s="32" t="s">
        <v>400</v>
      </c>
      <c r="F5751" s="32" t="s">
        <v>120</v>
      </c>
      <c r="G5751" s="32"/>
      <c r="H5751" s="32"/>
      <c r="I5751" s="32"/>
      <c r="J5751" s="32"/>
      <c r="K5751" s="32"/>
      <c r="L5751" s="32"/>
      <c r="M5751" s="32" t="s">
        <v>360</v>
      </c>
      <c r="N5751" s="32" t="s">
        <v>401</v>
      </c>
    </row>
    <row r="5752" spans="1:14" x14ac:dyDescent="0.2">
      <c r="A5752" s="32" t="s">
        <v>380</v>
      </c>
      <c r="B5752" s="32" t="s">
        <v>383</v>
      </c>
      <c r="C5752" s="32" t="s">
        <v>79</v>
      </c>
      <c r="D5752" s="32" t="s">
        <v>399</v>
      </c>
      <c r="E5752" s="32" t="s">
        <v>400</v>
      </c>
      <c r="F5752" s="32" t="s">
        <v>120</v>
      </c>
      <c r="G5752" s="32"/>
      <c r="H5752" s="32"/>
      <c r="I5752" s="32"/>
      <c r="J5752" s="32"/>
      <c r="K5752" s="32"/>
      <c r="L5752" s="32"/>
      <c r="M5752" s="32" t="s">
        <v>360</v>
      </c>
      <c r="N5752" s="32" t="s">
        <v>401</v>
      </c>
    </row>
    <row r="5753" spans="1:14" x14ac:dyDescent="0.2">
      <c r="A5753" s="32" t="s">
        <v>380</v>
      </c>
      <c r="B5753" s="32" t="s">
        <v>384</v>
      </c>
      <c r="C5753" s="32" t="s">
        <v>58</v>
      </c>
      <c r="D5753" s="32" t="s">
        <v>399</v>
      </c>
      <c r="E5753" s="32" t="s">
        <v>400</v>
      </c>
      <c r="F5753" s="32" t="s">
        <v>120</v>
      </c>
      <c r="G5753" s="32"/>
      <c r="H5753" s="32"/>
      <c r="I5753" s="32"/>
      <c r="J5753" s="32"/>
      <c r="K5753" s="32"/>
      <c r="L5753" s="32"/>
      <c r="M5753" s="32" t="s">
        <v>360</v>
      </c>
      <c r="N5753" s="32" t="s">
        <v>401</v>
      </c>
    </row>
    <row r="5754" spans="1:14" x14ac:dyDescent="0.2">
      <c r="A5754" s="32" t="s">
        <v>380</v>
      </c>
      <c r="B5754" s="32" t="s">
        <v>385</v>
      </c>
      <c r="C5754" s="32" t="s">
        <v>36</v>
      </c>
      <c r="D5754" s="32" t="s">
        <v>399</v>
      </c>
      <c r="E5754" s="32" t="s">
        <v>400</v>
      </c>
      <c r="F5754" s="32" t="s">
        <v>120</v>
      </c>
      <c r="G5754" s="32"/>
      <c r="H5754" s="32"/>
      <c r="I5754" s="32"/>
      <c r="J5754" s="32"/>
      <c r="K5754" s="32"/>
      <c r="L5754" s="32"/>
      <c r="M5754" s="32" t="s">
        <v>360</v>
      </c>
      <c r="N5754" s="32" t="s">
        <v>401</v>
      </c>
    </row>
    <row r="5755" spans="1:14" x14ac:dyDescent="0.2">
      <c r="A5755" s="32" t="s">
        <v>380</v>
      </c>
      <c r="B5755" s="32" t="s">
        <v>386</v>
      </c>
      <c r="C5755" s="32" t="s">
        <v>44</v>
      </c>
      <c r="D5755" s="32" t="s">
        <v>399</v>
      </c>
      <c r="E5755" s="32" t="s">
        <v>400</v>
      </c>
      <c r="F5755" s="32" t="s">
        <v>120</v>
      </c>
      <c r="G5755" s="32"/>
      <c r="H5755" s="32"/>
      <c r="I5755" s="32"/>
      <c r="J5755" s="32"/>
      <c r="K5755" s="32"/>
      <c r="L5755" s="32"/>
      <c r="M5755" s="32" t="s">
        <v>360</v>
      </c>
      <c r="N5755" s="32" t="s">
        <v>401</v>
      </c>
    </row>
    <row r="5756" spans="1:14" x14ac:dyDescent="0.2">
      <c r="A5756" s="32" t="s">
        <v>380</v>
      </c>
      <c r="B5756" s="32" t="s">
        <v>387</v>
      </c>
      <c r="C5756" s="32" t="s">
        <v>24</v>
      </c>
      <c r="D5756" s="32" t="s">
        <v>399</v>
      </c>
      <c r="E5756" s="32" t="s">
        <v>400</v>
      </c>
      <c r="F5756" s="32" t="s">
        <v>120</v>
      </c>
      <c r="G5756" s="32"/>
      <c r="H5756" s="32"/>
      <c r="I5756" s="32"/>
      <c r="J5756" s="32"/>
      <c r="K5756" s="32"/>
      <c r="L5756" s="32"/>
      <c r="M5756" s="32" t="s">
        <v>360</v>
      </c>
      <c r="N5756" s="32" t="s">
        <v>401</v>
      </c>
    </row>
    <row r="5757" spans="1:14" x14ac:dyDescent="0.2">
      <c r="A5757" s="32" t="s">
        <v>380</v>
      </c>
      <c r="B5757" s="32" t="s">
        <v>388</v>
      </c>
      <c r="C5757" s="32" t="s">
        <v>13</v>
      </c>
      <c r="D5757" s="32" t="s">
        <v>399</v>
      </c>
      <c r="E5757" s="32" t="s">
        <v>400</v>
      </c>
      <c r="F5757" s="32" t="s">
        <v>120</v>
      </c>
      <c r="G5757" s="32"/>
      <c r="H5757" s="32"/>
      <c r="I5757" s="32"/>
      <c r="J5757" s="32"/>
      <c r="K5757" s="32"/>
      <c r="L5757" s="32"/>
      <c r="M5757" s="32" t="s">
        <v>360</v>
      </c>
      <c r="N5757" s="32" t="s">
        <v>401</v>
      </c>
    </row>
    <row r="5758" spans="1:14" x14ac:dyDescent="0.2">
      <c r="A5758" s="32" t="s">
        <v>380</v>
      </c>
      <c r="B5758" s="32" t="s">
        <v>389</v>
      </c>
      <c r="C5758" s="32" t="s">
        <v>65</v>
      </c>
      <c r="D5758" s="32" t="s">
        <v>399</v>
      </c>
      <c r="E5758" s="32" t="s">
        <v>400</v>
      </c>
      <c r="F5758" s="32" t="s">
        <v>120</v>
      </c>
      <c r="G5758" s="32"/>
      <c r="H5758" s="32"/>
      <c r="I5758" s="32"/>
      <c r="J5758" s="32"/>
      <c r="K5758" s="32"/>
      <c r="L5758" s="32"/>
      <c r="M5758" s="32" t="s">
        <v>360</v>
      </c>
      <c r="N5758" s="32" t="s">
        <v>401</v>
      </c>
    </row>
    <row r="5759" spans="1:14" x14ac:dyDescent="0.2">
      <c r="A5759" s="32" t="s">
        <v>380</v>
      </c>
      <c r="B5759" s="32" t="s">
        <v>390</v>
      </c>
      <c r="C5759" s="32" t="s">
        <v>14</v>
      </c>
      <c r="D5759" s="32" t="s">
        <v>399</v>
      </c>
      <c r="E5759" s="32" t="s">
        <v>400</v>
      </c>
      <c r="F5759" s="32" t="s">
        <v>120</v>
      </c>
      <c r="G5759" s="32"/>
      <c r="H5759" s="32"/>
      <c r="I5759" s="32"/>
      <c r="J5759" s="32"/>
      <c r="K5759" s="32"/>
      <c r="L5759" s="32"/>
      <c r="M5759" s="32" t="s">
        <v>361</v>
      </c>
      <c r="N5759" s="32" t="s">
        <v>401</v>
      </c>
    </row>
    <row r="5760" spans="1:14" x14ac:dyDescent="0.2">
      <c r="A5760" s="32" t="s">
        <v>380</v>
      </c>
      <c r="B5760" s="32" t="s">
        <v>391</v>
      </c>
      <c r="C5760" s="32" t="s">
        <v>11</v>
      </c>
      <c r="D5760" s="32" t="s">
        <v>399</v>
      </c>
      <c r="E5760" s="32" t="s">
        <v>400</v>
      </c>
      <c r="F5760" s="32" t="s">
        <v>120</v>
      </c>
      <c r="G5760" s="32"/>
      <c r="H5760" s="32"/>
      <c r="I5760" s="32"/>
      <c r="J5760" s="32"/>
      <c r="K5760" s="32"/>
      <c r="L5760" s="32"/>
      <c r="M5760" s="32" t="s">
        <v>361</v>
      </c>
      <c r="N5760" s="32" t="s">
        <v>401</v>
      </c>
    </row>
    <row r="5761" spans="1:14" x14ac:dyDescent="0.2">
      <c r="A5761" s="32" t="s">
        <v>380</v>
      </c>
      <c r="B5761" s="32" t="s">
        <v>392</v>
      </c>
      <c r="C5761" s="32" t="s">
        <v>60</v>
      </c>
      <c r="D5761" s="32" t="s">
        <v>399</v>
      </c>
      <c r="E5761" s="32" t="s">
        <v>400</v>
      </c>
      <c r="F5761" s="32" t="s">
        <v>120</v>
      </c>
      <c r="G5761" s="32"/>
      <c r="H5761" s="32"/>
      <c r="I5761" s="32"/>
      <c r="J5761" s="32"/>
      <c r="K5761" s="32"/>
      <c r="L5761" s="32"/>
      <c r="M5761" s="32" t="s">
        <v>361</v>
      </c>
      <c r="N5761" s="32" t="s">
        <v>401</v>
      </c>
    </row>
    <row r="5762" spans="1:14" x14ac:dyDescent="0.2">
      <c r="A5762" s="32" t="s">
        <v>380</v>
      </c>
      <c r="B5762" s="32" t="s">
        <v>381</v>
      </c>
      <c r="C5762" s="32" t="s">
        <v>10</v>
      </c>
      <c r="D5762" s="32" t="s">
        <v>72</v>
      </c>
      <c r="E5762" s="32" t="s">
        <v>244</v>
      </c>
      <c r="F5762" s="32" t="s">
        <v>122</v>
      </c>
      <c r="G5762" s="32">
        <v>5775</v>
      </c>
      <c r="H5762" s="32">
        <v>5093</v>
      </c>
      <c r="I5762" s="32">
        <v>925</v>
      </c>
      <c r="J5762" s="32">
        <v>4168</v>
      </c>
      <c r="K5762" s="32">
        <v>28379.316666666698</v>
      </c>
      <c r="L5762" s="32">
        <v>10638.333333333299</v>
      </c>
      <c r="M5762" s="32"/>
      <c r="N5762" s="32" t="s">
        <v>290</v>
      </c>
    </row>
    <row r="5763" spans="1:14" x14ac:dyDescent="0.2">
      <c r="A5763" s="32" t="s">
        <v>380</v>
      </c>
      <c r="B5763" s="32" t="s">
        <v>382</v>
      </c>
      <c r="C5763" s="32" t="s">
        <v>33</v>
      </c>
      <c r="D5763" s="32" t="s">
        <v>72</v>
      </c>
      <c r="E5763" s="32" t="s">
        <v>244</v>
      </c>
      <c r="F5763" s="32" t="s">
        <v>122</v>
      </c>
      <c r="G5763" s="32">
        <v>5319</v>
      </c>
      <c r="H5763" s="32">
        <v>4597</v>
      </c>
      <c r="I5763" s="32">
        <v>324</v>
      </c>
      <c r="J5763" s="32">
        <v>4273</v>
      </c>
      <c r="K5763" s="32">
        <v>31982.333333333299</v>
      </c>
      <c r="L5763" s="32">
        <v>11409.9333333333</v>
      </c>
      <c r="M5763" s="32"/>
      <c r="N5763" s="32" t="s">
        <v>290</v>
      </c>
    </row>
    <row r="5764" spans="1:14" x14ac:dyDescent="0.2">
      <c r="A5764" s="32" t="s">
        <v>380</v>
      </c>
      <c r="B5764" s="32" t="s">
        <v>383</v>
      </c>
      <c r="C5764" s="32" t="s">
        <v>79</v>
      </c>
      <c r="D5764" s="32" t="s">
        <v>72</v>
      </c>
      <c r="E5764" s="32" t="s">
        <v>244</v>
      </c>
      <c r="F5764" s="32" t="s">
        <v>122</v>
      </c>
      <c r="G5764" s="32">
        <v>6272</v>
      </c>
      <c r="H5764" s="32">
        <v>5347</v>
      </c>
      <c r="I5764" s="32">
        <v>837</v>
      </c>
      <c r="J5764" s="32">
        <v>4510</v>
      </c>
      <c r="K5764" s="32">
        <v>31936.49</v>
      </c>
      <c r="L5764" s="32">
        <v>12222.11</v>
      </c>
      <c r="M5764" s="32"/>
      <c r="N5764" s="32" t="s">
        <v>290</v>
      </c>
    </row>
    <row r="5765" spans="1:14" x14ac:dyDescent="0.2">
      <c r="A5765" s="32" t="s">
        <v>380</v>
      </c>
      <c r="B5765" s="32" t="s">
        <v>384</v>
      </c>
      <c r="C5765" s="32" t="s">
        <v>58</v>
      </c>
      <c r="D5765" s="32" t="s">
        <v>72</v>
      </c>
      <c r="E5765" s="32" t="s">
        <v>244</v>
      </c>
      <c r="F5765" s="32" t="s">
        <v>122</v>
      </c>
      <c r="G5765" s="32">
        <v>6608</v>
      </c>
      <c r="H5765" s="32">
        <v>6514</v>
      </c>
      <c r="I5765" s="32">
        <v>523</v>
      </c>
      <c r="J5765" s="32">
        <v>5991</v>
      </c>
      <c r="K5765" s="32">
        <v>42380.614999999998</v>
      </c>
      <c r="L5765" s="32">
        <v>16949.351666666698</v>
      </c>
      <c r="M5765" s="32"/>
      <c r="N5765" s="32" t="s">
        <v>290</v>
      </c>
    </row>
    <row r="5766" spans="1:14" x14ac:dyDescent="0.2">
      <c r="A5766" s="32" t="s">
        <v>380</v>
      </c>
      <c r="B5766" s="32" t="s">
        <v>385</v>
      </c>
      <c r="C5766" s="32" t="s">
        <v>36</v>
      </c>
      <c r="D5766" s="32" t="s">
        <v>72</v>
      </c>
      <c r="E5766" s="32" t="s">
        <v>244</v>
      </c>
      <c r="F5766" s="32" t="s">
        <v>122</v>
      </c>
      <c r="G5766" s="32">
        <v>7330</v>
      </c>
      <c r="H5766" s="32">
        <v>7289</v>
      </c>
      <c r="I5766" s="32">
        <v>584</v>
      </c>
      <c r="J5766" s="32">
        <v>6705</v>
      </c>
      <c r="K5766" s="32">
        <v>46685.294999999998</v>
      </c>
      <c r="L5766" s="32">
        <v>18686.721666666701</v>
      </c>
      <c r="M5766" s="32"/>
      <c r="N5766" s="32" t="s">
        <v>290</v>
      </c>
    </row>
    <row r="5767" spans="1:14" x14ac:dyDescent="0.2">
      <c r="A5767" s="32" t="s">
        <v>380</v>
      </c>
      <c r="B5767" s="32" t="s">
        <v>386</v>
      </c>
      <c r="C5767" s="32" t="s">
        <v>44</v>
      </c>
      <c r="D5767" s="32" t="s">
        <v>72</v>
      </c>
      <c r="E5767" s="32" t="s">
        <v>244</v>
      </c>
      <c r="F5767" s="32" t="s">
        <v>122</v>
      </c>
      <c r="G5767" s="32">
        <v>7711</v>
      </c>
      <c r="H5767" s="32">
        <v>7640</v>
      </c>
      <c r="I5767" s="32">
        <v>1000</v>
      </c>
      <c r="J5767" s="32">
        <v>6640</v>
      </c>
      <c r="K5767" s="32">
        <v>46652.25</v>
      </c>
      <c r="L5767" s="32">
        <v>19648.383333333299</v>
      </c>
      <c r="M5767" s="32"/>
      <c r="N5767" s="32" t="s">
        <v>290</v>
      </c>
    </row>
    <row r="5768" spans="1:14" x14ac:dyDescent="0.2">
      <c r="A5768" s="32" t="s">
        <v>380</v>
      </c>
      <c r="B5768" s="32" t="s">
        <v>387</v>
      </c>
      <c r="C5768" s="32" t="s">
        <v>24</v>
      </c>
      <c r="D5768" s="32" t="s">
        <v>72</v>
      </c>
      <c r="E5768" s="32" t="s">
        <v>244</v>
      </c>
      <c r="F5768" s="32" t="s">
        <v>122</v>
      </c>
      <c r="G5768" s="32">
        <v>7787</v>
      </c>
      <c r="H5768" s="32">
        <v>7741</v>
      </c>
      <c r="I5768" s="32">
        <v>564</v>
      </c>
      <c r="J5768" s="32">
        <v>7177</v>
      </c>
      <c r="K5768" s="32">
        <v>53056.846666666701</v>
      </c>
      <c r="L5768" s="32">
        <v>21150.453333333298</v>
      </c>
      <c r="M5768" s="32"/>
      <c r="N5768" s="32" t="s">
        <v>290</v>
      </c>
    </row>
    <row r="5769" spans="1:14" x14ac:dyDescent="0.2">
      <c r="A5769" s="32" t="s">
        <v>380</v>
      </c>
      <c r="B5769" s="32" t="s">
        <v>388</v>
      </c>
      <c r="C5769" s="32" t="s">
        <v>13</v>
      </c>
      <c r="D5769" s="32" t="s">
        <v>72</v>
      </c>
      <c r="E5769" s="32" t="s">
        <v>244</v>
      </c>
      <c r="F5769" s="32" t="s">
        <v>122</v>
      </c>
      <c r="G5769" s="32">
        <v>7808</v>
      </c>
      <c r="H5769" s="32">
        <v>7758</v>
      </c>
      <c r="I5769" s="32">
        <v>773</v>
      </c>
      <c r="J5769" s="32">
        <v>6985</v>
      </c>
      <c r="K5769" s="32">
        <v>49819.531666666699</v>
      </c>
      <c r="L5769" s="32">
        <v>19296.8183333333</v>
      </c>
      <c r="M5769" s="32"/>
      <c r="N5769" s="32" t="s">
        <v>290</v>
      </c>
    </row>
    <row r="5770" spans="1:14" x14ac:dyDescent="0.2">
      <c r="A5770" s="32" t="s">
        <v>380</v>
      </c>
      <c r="B5770" s="32" t="s">
        <v>389</v>
      </c>
      <c r="C5770" s="32" t="s">
        <v>65</v>
      </c>
      <c r="D5770" s="32" t="s">
        <v>72</v>
      </c>
      <c r="E5770" s="32" t="s">
        <v>244</v>
      </c>
      <c r="F5770" s="32" t="s">
        <v>122</v>
      </c>
      <c r="G5770" s="32">
        <v>7857</v>
      </c>
      <c r="H5770" s="32">
        <v>7792</v>
      </c>
      <c r="I5770" s="32">
        <v>1030</v>
      </c>
      <c r="J5770" s="32">
        <v>6762</v>
      </c>
      <c r="K5770" s="32">
        <v>48578.885000000002</v>
      </c>
      <c r="L5770" s="32">
        <v>23175.514999999999</v>
      </c>
      <c r="M5770" s="32"/>
      <c r="N5770" s="32" t="s">
        <v>290</v>
      </c>
    </row>
    <row r="5771" spans="1:14" x14ac:dyDescent="0.2">
      <c r="A5771" s="32" t="s">
        <v>380</v>
      </c>
      <c r="B5771" s="32" t="s">
        <v>390</v>
      </c>
      <c r="C5771" s="32" t="s">
        <v>14</v>
      </c>
      <c r="D5771" s="32" t="s">
        <v>72</v>
      </c>
      <c r="E5771" s="32" t="s">
        <v>244</v>
      </c>
      <c r="F5771" s="32" t="s">
        <v>122</v>
      </c>
      <c r="G5771" s="32">
        <v>7595</v>
      </c>
      <c r="H5771" s="32">
        <v>7470</v>
      </c>
      <c r="I5771" s="32">
        <v>700</v>
      </c>
      <c r="J5771" s="32">
        <v>6770</v>
      </c>
      <c r="K5771" s="32">
        <v>49940.915000000001</v>
      </c>
      <c r="L5771" s="32">
        <v>18586.685000000001</v>
      </c>
      <c r="M5771" s="32"/>
      <c r="N5771" s="32" t="s">
        <v>290</v>
      </c>
    </row>
    <row r="5772" spans="1:14" x14ac:dyDescent="0.2">
      <c r="A5772" s="32" t="s">
        <v>380</v>
      </c>
      <c r="B5772" s="32" t="s">
        <v>391</v>
      </c>
      <c r="C5772" s="32" t="s">
        <v>11</v>
      </c>
      <c r="D5772" s="32" t="s">
        <v>72</v>
      </c>
      <c r="E5772" s="32" t="s">
        <v>244</v>
      </c>
      <c r="F5772" s="32" t="s">
        <v>122</v>
      </c>
      <c r="G5772" s="32">
        <v>6542</v>
      </c>
      <c r="H5772" s="32">
        <v>5436</v>
      </c>
      <c r="I5772" s="32">
        <v>510</v>
      </c>
      <c r="J5772" s="32">
        <v>4926</v>
      </c>
      <c r="K5772" s="32">
        <v>36464.074999999997</v>
      </c>
      <c r="L5772" s="32">
        <v>13758.9916666667</v>
      </c>
      <c r="M5772" s="32"/>
      <c r="N5772" s="32" t="s">
        <v>290</v>
      </c>
    </row>
    <row r="5773" spans="1:14" x14ac:dyDescent="0.2">
      <c r="A5773" s="32" t="s">
        <v>380</v>
      </c>
      <c r="B5773" s="32" t="s">
        <v>392</v>
      </c>
      <c r="C5773" s="32" t="s">
        <v>60</v>
      </c>
      <c r="D5773" s="32" t="s">
        <v>72</v>
      </c>
      <c r="E5773" s="32" t="s">
        <v>244</v>
      </c>
      <c r="F5773" s="32" t="s">
        <v>122</v>
      </c>
      <c r="G5773" s="32">
        <v>6554</v>
      </c>
      <c r="H5773" s="32">
        <v>5329</v>
      </c>
      <c r="I5773" s="32">
        <v>350</v>
      </c>
      <c r="J5773" s="32">
        <v>4979</v>
      </c>
      <c r="K5773" s="32">
        <v>37244.103333333303</v>
      </c>
      <c r="L5773" s="32">
        <v>13749.2966666667</v>
      </c>
      <c r="M5773" s="32"/>
      <c r="N5773" s="32" t="s">
        <v>290</v>
      </c>
    </row>
    <row r="5774" spans="1:14" x14ac:dyDescent="0.2">
      <c r="A5774" s="32" t="s">
        <v>380</v>
      </c>
      <c r="B5774" s="32" t="s">
        <v>381</v>
      </c>
      <c r="C5774" s="32" t="s">
        <v>10</v>
      </c>
      <c r="D5774" s="32" t="s">
        <v>86</v>
      </c>
      <c r="E5774" s="32" t="s">
        <v>165</v>
      </c>
      <c r="F5774" s="32" t="s">
        <v>113</v>
      </c>
      <c r="G5774" s="32">
        <v>1831</v>
      </c>
      <c r="H5774" s="32">
        <v>1827</v>
      </c>
      <c r="I5774" s="32">
        <v>105</v>
      </c>
      <c r="J5774" s="32">
        <v>1722</v>
      </c>
      <c r="K5774" s="32">
        <v>10671.6</v>
      </c>
      <c r="L5774" s="32">
        <v>4618.3999999999996</v>
      </c>
      <c r="M5774" s="32"/>
      <c r="N5774" s="32" t="s">
        <v>291</v>
      </c>
    </row>
    <row r="5775" spans="1:14" x14ac:dyDescent="0.2">
      <c r="A5775" s="32" t="s">
        <v>380</v>
      </c>
      <c r="B5775" s="32" t="s">
        <v>382</v>
      </c>
      <c r="C5775" s="32" t="s">
        <v>33</v>
      </c>
      <c r="D5775" s="32" t="s">
        <v>86</v>
      </c>
      <c r="E5775" s="32" t="s">
        <v>165</v>
      </c>
      <c r="F5775" s="32" t="s">
        <v>113</v>
      </c>
      <c r="G5775" s="32">
        <v>1699</v>
      </c>
      <c r="H5775" s="32">
        <v>1694</v>
      </c>
      <c r="I5775" s="32">
        <v>95</v>
      </c>
      <c r="J5775" s="32">
        <v>1599</v>
      </c>
      <c r="K5775" s="32">
        <v>9996.7000000000007</v>
      </c>
      <c r="L5775" s="32">
        <v>3973.3</v>
      </c>
      <c r="M5775" s="32"/>
      <c r="N5775" s="32" t="s">
        <v>291</v>
      </c>
    </row>
    <row r="5776" spans="1:14" x14ac:dyDescent="0.2">
      <c r="A5776" s="32" t="s">
        <v>380</v>
      </c>
      <c r="B5776" s="32" t="s">
        <v>383</v>
      </c>
      <c r="C5776" s="32" t="s">
        <v>79</v>
      </c>
      <c r="D5776" s="32" t="s">
        <v>86</v>
      </c>
      <c r="E5776" s="32" t="s">
        <v>165</v>
      </c>
      <c r="F5776" s="32" t="s">
        <v>113</v>
      </c>
      <c r="G5776" s="32">
        <v>2033</v>
      </c>
      <c r="H5776" s="32">
        <v>2029</v>
      </c>
      <c r="I5776" s="32">
        <v>105</v>
      </c>
      <c r="J5776" s="32">
        <v>1924</v>
      </c>
      <c r="K5776" s="32">
        <v>12277.6</v>
      </c>
      <c r="L5776" s="32">
        <v>5265.4</v>
      </c>
      <c r="M5776" s="32"/>
      <c r="N5776" s="32" t="s">
        <v>291</v>
      </c>
    </row>
    <row r="5777" spans="1:14" x14ac:dyDescent="0.2">
      <c r="A5777" s="32" t="s">
        <v>380</v>
      </c>
      <c r="B5777" s="32" t="s">
        <v>384</v>
      </c>
      <c r="C5777" s="32" t="s">
        <v>58</v>
      </c>
      <c r="D5777" s="32" t="s">
        <v>86</v>
      </c>
      <c r="E5777" s="32" t="s">
        <v>165</v>
      </c>
      <c r="F5777" s="32" t="s">
        <v>113</v>
      </c>
      <c r="G5777" s="32">
        <v>2185</v>
      </c>
      <c r="H5777" s="32">
        <v>2177</v>
      </c>
      <c r="I5777" s="32">
        <v>147</v>
      </c>
      <c r="J5777" s="32">
        <v>2030</v>
      </c>
      <c r="K5777" s="32">
        <v>13599.6</v>
      </c>
      <c r="L5777" s="32">
        <v>4518.3999999999996</v>
      </c>
      <c r="M5777" s="32"/>
      <c r="N5777" s="32" t="s">
        <v>291</v>
      </c>
    </row>
    <row r="5778" spans="1:14" x14ac:dyDescent="0.2">
      <c r="A5778" s="32" t="s">
        <v>380</v>
      </c>
      <c r="B5778" s="32" t="s">
        <v>385</v>
      </c>
      <c r="C5778" s="32" t="s">
        <v>36</v>
      </c>
      <c r="D5778" s="32" t="s">
        <v>86</v>
      </c>
      <c r="E5778" s="32" t="s">
        <v>165</v>
      </c>
      <c r="F5778" s="32" t="s">
        <v>113</v>
      </c>
      <c r="G5778" s="32">
        <v>2425</v>
      </c>
      <c r="H5778" s="32">
        <v>2417</v>
      </c>
      <c r="I5778" s="32">
        <v>144</v>
      </c>
      <c r="J5778" s="32">
        <v>2273</v>
      </c>
      <c r="K5778" s="32">
        <v>14808.8</v>
      </c>
      <c r="L5778" s="32">
        <v>4717.2</v>
      </c>
      <c r="M5778" s="32"/>
      <c r="N5778" s="32" t="s">
        <v>291</v>
      </c>
    </row>
    <row r="5779" spans="1:14" x14ac:dyDescent="0.2">
      <c r="A5779" s="32" t="s">
        <v>380</v>
      </c>
      <c r="B5779" s="32" t="s">
        <v>386</v>
      </c>
      <c r="C5779" s="32" t="s">
        <v>44</v>
      </c>
      <c r="D5779" s="32" t="s">
        <v>86</v>
      </c>
      <c r="E5779" s="32" t="s">
        <v>165</v>
      </c>
      <c r="F5779" s="32" t="s">
        <v>113</v>
      </c>
      <c r="G5779" s="32">
        <v>2354</v>
      </c>
      <c r="H5779" s="32">
        <v>2339</v>
      </c>
      <c r="I5779" s="32">
        <v>159</v>
      </c>
      <c r="J5779" s="32">
        <v>2180</v>
      </c>
      <c r="K5779" s="32">
        <v>14086</v>
      </c>
      <c r="L5779" s="32">
        <v>4860</v>
      </c>
      <c r="M5779" s="32"/>
      <c r="N5779" s="32" t="s">
        <v>291</v>
      </c>
    </row>
    <row r="5780" spans="1:14" x14ac:dyDescent="0.2">
      <c r="A5780" s="32" t="s">
        <v>380</v>
      </c>
      <c r="B5780" s="32" t="s">
        <v>387</v>
      </c>
      <c r="C5780" s="32" t="s">
        <v>24</v>
      </c>
      <c r="D5780" s="32" t="s">
        <v>86</v>
      </c>
      <c r="E5780" s="32" t="s">
        <v>165</v>
      </c>
      <c r="F5780" s="32" t="s">
        <v>113</v>
      </c>
      <c r="G5780" s="32">
        <v>2445</v>
      </c>
      <c r="H5780" s="32">
        <v>2438</v>
      </c>
      <c r="I5780" s="32">
        <v>84</v>
      </c>
      <c r="J5780" s="32">
        <v>2354</v>
      </c>
      <c r="K5780" s="32">
        <v>14471</v>
      </c>
      <c r="L5780" s="32">
        <v>5055</v>
      </c>
      <c r="M5780" s="32"/>
      <c r="N5780" s="32" t="s">
        <v>291</v>
      </c>
    </row>
    <row r="5781" spans="1:14" x14ac:dyDescent="0.2">
      <c r="A5781" s="32" t="s">
        <v>380</v>
      </c>
      <c r="B5781" s="32" t="s">
        <v>388</v>
      </c>
      <c r="C5781" s="32" t="s">
        <v>13</v>
      </c>
      <c r="D5781" s="32" t="s">
        <v>86</v>
      </c>
      <c r="E5781" s="32" t="s">
        <v>165</v>
      </c>
      <c r="F5781" s="32" t="s">
        <v>113</v>
      </c>
      <c r="G5781" s="32">
        <v>2389</v>
      </c>
      <c r="H5781" s="32">
        <v>2381</v>
      </c>
      <c r="I5781" s="32">
        <v>113</v>
      </c>
      <c r="J5781" s="32">
        <v>2268</v>
      </c>
      <c r="K5781" s="32">
        <v>14884.7</v>
      </c>
      <c r="L5781" s="32">
        <v>4735.3</v>
      </c>
      <c r="M5781" s="32"/>
      <c r="N5781" s="32" t="s">
        <v>291</v>
      </c>
    </row>
    <row r="5782" spans="1:14" x14ac:dyDescent="0.2">
      <c r="A5782" s="32" t="s">
        <v>380</v>
      </c>
      <c r="B5782" s="32" t="s">
        <v>389</v>
      </c>
      <c r="C5782" s="32" t="s">
        <v>65</v>
      </c>
      <c r="D5782" s="32" t="s">
        <v>86</v>
      </c>
      <c r="E5782" s="32" t="s">
        <v>165</v>
      </c>
      <c r="F5782" s="32" t="s">
        <v>113</v>
      </c>
      <c r="G5782" s="32">
        <v>2449</v>
      </c>
      <c r="H5782" s="32">
        <v>2442</v>
      </c>
      <c r="I5782" s="32">
        <v>77</v>
      </c>
      <c r="J5782" s="32">
        <v>2365</v>
      </c>
      <c r="K5782" s="32">
        <v>14995</v>
      </c>
      <c r="L5782" s="32">
        <v>5040</v>
      </c>
      <c r="M5782" s="32"/>
      <c r="N5782" s="32" t="s">
        <v>291</v>
      </c>
    </row>
    <row r="5783" spans="1:14" x14ac:dyDescent="0.2">
      <c r="A5783" s="32" t="s">
        <v>380</v>
      </c>
      <c r="B5783" s="32" t="s">
        <v>390</v>
      </c>
      <c r="C5783" s="32" t="s">
        <v>14</v>
      </c>
      <c r="D5783" s="32" t="s">
        <v>86</v>
      </c>
      <c r="E5783" s="32" t="s">
        <v>165</v>
      </c>
      <c r="F5783" s="32" t="s">
        <v>113</v>
      </c>
      <c r="G5783" s="32">
        <v>2468</v>
      </c>
      <c r="H5783" s="32">
        <v>2461</v>
      </c>
      <c r="I5783" s="32">
        <v>79</v>
      </c>
      <c r="J5783" s="32">
        <v>2382</v>
      </c>
      <c r="K5783" s="32">
        <v>15435</v>
      </c>
      <c r="L5783" s="32">
        <v>6216</v>
      </c>
      <c r="M5783" s="32"/>
      <c r="N5783" s="32" t="s">
        <v>291</v>
      </c>
    </row>
    <row r="5784" spans="1:14" x14ac:dyDescent="0.2">
      <c r="A5784" s="32" t="s">
        <v>380</v>
      </c>
      <c r="B5784" s="32" t="s">
        <v>391</v>
      </c>
      <c r="C5784" s="32" t="s">
        <v>11</v>
      </c>
      <c r="D5784" s="32" t="s">
        <v>86</v>
      </c>
      <c r="E5784" s="32" t="s">
        <v>165</v>
      </c>
      <c r="F5784" s="32" t="s">
        <v>113</v>
      </c>
      <c r="G5784" s="32">
        <v>1945</v>
      </c>
      <c r="H5784" s="32">
        <v>1943</v>
      </c>
      <c r="I5784" s="32">
        <v>90</v>
      </c>
      <c r="J5784" s="32">
        <v>1853</v>
      </c>
      <c r="K5784" s="32">
        <v>12248</v>
      </c>
      <c r="L5784" s="32">
        <v>4761</v>
      </c>
      <c r="M5784" s="32"/>
      <c r="N5784" s="32" t="s">
        <v>291</v>
      </c>
    </row>
    <row r="5785" spans="1:14" x14ac:dyDescent="0.2">
      <c r="A5785" s="32" t="s">
        <v>380</v>
      </c>
      <c r="B5785" s="32" t="s">
        <v>392</v>
      </c>
      <c r="C5785" s="32" t="s">
        <v>60</v>
      </c>
      <c r="D5785" s="32" t="s">
        <v>86</v>
      </c>
      <c r="E5785" s="32" t="s">
        <v>165</v>
      </c>
      <c r="F5785" s="32" t="s">
        <v>113</v>
      </c>
      <c r="G5785" s="32">
        <v>1826</v>
      </c>
      <c r="H5785" s="32">
        <v>1823</v>
      </c>
      <c r="I5785" s="32">
        <v>76</v>
      </c>
      <c r="J5785" s="32">
        <v>1747</v>
      </c>
      <c r="K5785" s="32">
        <v>11146</v>
      </c>
      <c r="L5785" s="32">
        <v>5859</v>
      </c>
      <c r="M5785" s="32"/>
      <c r="N5785" s="32" t="s">
        <v>291</v>
      </c>
    </row>
    <row r="5786" spans="1:14" x14ac:dyDescent="0.2">
      <c r="A5786" s="32" t="s">
        <v>380</v>
      </c>
      <c r="B5786" s="32" t="s">
        <v>381</v>
      </c>
      <c r="C5786" s="32" t="s">
        <v>10</v>
      </c>
      <c r="D5786" s="32" t="s">
        <v>57</v>
      </c>
      <c r="E5786" s="32" t="s">
        <v>245</v>
      </c>
      <c r="F5786" s="32" t="s">
        <v>113</v>
      </c>
      <c r="G5786" s="32">
        <v>6765</v>
      </c>
      <c r="H5786" s="32">
        <v>6652</v>
      </c>
      <c r="I5786" s="32">
        <v>641</v>
      </c>
      <c r="J5786" s="32">
        <v>6011</v>
      </c>
      <c r="K5786" s="32">
        <v>43525.3616666667</v>
      </c>
      <c r="L5786" s="32">
        <v>16413.971666666701</v>
      </c>
      <c r="M5786" s="32"/>
      <c r="N5786" s="32" t="s">
        <v>292</v>
      </c>
    </row>
    <row r="5787" spans="1:14" x14ac:dyDescent="0.2">
      <c r="A5787" s="32" t="s">
        <v>380</v>
      </c>
      <c r="B5787" s="32" t="s">
        <v>382</v>
      </c>
      <c r="C5787" s="32" t="s">
        <v>33</v>
      </c>
      <c r="D5787" s="32" t="s">
        <v>57</v>
      </c>
      <c r="E5787" s="32" t="s">
        <v>245</v>
      </c>
      <c r="F5787" s="32" t="s">
        <v>113</v>
      </c>
      <c r="G5787" s="32">
        <v>6606</v>
      </c>
      <c r="H5787" s="32">
        <v>6089</v>
      </c>
      <c r="I5787" s="32">
        <v>509</v>
      </c>
      <c r="J5787" s="32">
        <v>5580</v>
      </c>
      <c r="K5787" s="32">
        <v>40623.413333333301</v>
      </c>
      <c r="L5787" s="32">
        <v>15195.92</v>
      </c>
      <c r="M5787" s="32"/>
      <c r="N5787" s="32" t="s">
        <v>292</v>
      </c>
    </row>
    <row r="5788" spans="1:14" x14ac:dyDescent="0.2">
      <c r="A5788" s="32" t="s">
        <v>380</v>
      </c>
      <c r="B5788" s="32" t="s">
        <v>383</v>
      </c>
      <c r="C5788" s="32" t="s">
        <v>79</v>
      </c>
      <c r="D5788" s="32" t="s">
        <v>57</v>
      </c>
      <c r="E5788" s="32" t="s">
        <v>245</v>
      </c>
      <c r="F5788" s="32" t="s">
        <v>113</v>
      </c>
      <c r="G5788" s="32">
        <v>7980</v>
      </c>
      <c r="H5788" s="32">
        <v>7173</v>
      </c>
      <c r="I5788" s="32">
        <v>591</v>
      </c>
      <c r="J5788" s="32">
        <v>6582</v>
      </c>
      <c r="K5788" s="32">
        <v>48096.184999999998</v>
      </c>
      <c r="L5788" s="32">
        <v>20252.698333333301</v>
      </c>
      <c r="M5788" s="32"/>
      <c r="N5788" s="32" t="s">
        <v>292</v>
      </c>
    </row>
    <row r="5789" spans="1:14" x14ac:dyDescent="0.2">
      <c r="A5789" s="32" t="s">
        <v>380</v>
      </c>
      <c r="B5789" s="32" t="s">
        <v>384</v>
      </c>
      <c r="C5789" s="32" t="s">
        <v>58</v>
      </c>
      <c r="D5789" s="32" t="s">
        <v>57</v>
      </c>
      <c r="E5789" s="32" t="s">
        <v>245</v>
      </c>
      <c r="F5789" s="32" t="s">
        <v>113</v>
      </c>
      <c r="G5789" s="32">
        <v>7763</v>
      </c>
      <c r="H5789" s="32">
        <v>7564</v>
      </c>
      <c r="I5789" s="32">
        <v>481</v>
      </c>
      <c r="J5789" s="32">
        <v>7083</v>
      </c>
      <c r="K5789" s="32">
        <v>51783.038333333301</v>
      </c>
      <c r="L5789" s="32">
        <v>17186.961666666699</v>
      </c>
      <c r="M5789" s="32"/>
      <c r="N5789" s="32" t="s">
        <v>292</v>
      </c>
    </row>
    <row r="5790" spans="1:14" x14ac:dyDescent="0.2">
      <c r="A5790" s="32" t="s">
        <v>380</v>
      </c>
      <c r="B5790" s="32" t="s">
        <v>385</v>
      </c>
      <c r="C5790" s="32" t="s">
        <v>36</v>
      </c>
      <c r="D5790" s="32" t="s">
        <v>57</v>
      </c>
      <c r="E5790" s="32" t="s">
        <v>245</v>
      </c>
      <c r="F5790" s="32" t="s">
        <v>113</v>
      </c>
      <c r="G5790" s="32">
        <v>8657</v>
      </c>
      <c r="H5790" s="32">
        <v>8634</v>
      </c>
      <c r="I5790" s="32">
        <v>537</v>
      </c>
      <c r="J5790" s="32">
        <v>8097</v>
      </c>
      <c r="K5790" s="32">
        <v>59574.511666666702</v>
      </c>
      <c r="L5790" s="32">
        <v>20616.355</v>
      </c>
      <c r="M5790" s="32"/>
      <c r="N5790" s="32" t="s">
        <v>292</v>
      </c>
    </row>
    <row r="5791" spans="1:14" x14ac:dyDescent="0.2">
      <c r="A5791" s="32" t="s">
        <v>380</v>
      </c>
      <c r="B5791" s="32" t="s">
        <v>386</v>
      </c>
      <c r="C5791" s="32" t="s">
        <v>44</v>
      </c>
      <c r="D5791" s="32" t="s">
        <v>57</v>
      </c>
      <c r="E5791" s="32" t="s">
        <v>245</v>
      </c>
      <c r="F5791" s="32" t="s">
        <v>113</v>
      </c>
      <c r="G5791" s="32">
        <v>8606</v>
      </c>
      <c r="H5791" s="32">
        <v>8595</v>
      </c>
      <c r="I5791" s="32">
        <v>1460</v>
      </c>
      <c r="J5791" s="32">
        <v>7135</v>
      </c>
      <c r="K5791" s="32">
        <v>53204.39</v>
      </c>
      <c r="L5791" s="32">
        <v>19545.009999999998</v>
      </c>
      <c r="M5791" s="32"/>
      <c r="N5791" s="32" t="s">
        <v>292</v>
      </c>
    </row>
    <row r="5792" spans="1:14" x14ac:dyDescent="0.2">
      <c r="A5792" s="32" t="s">
        <v>380</v>
      </c>
      <c r="B5792" s="32" t="s">
        <v>387</v>
      </c>
      <c r="C5792" s="32" t="s">
        <v>24</v>
      </c>
      <c r="D5792" s="32" t="s">
        <v>57</v>
      </c>
      <c r="E5792" s="32" t="s">
        <v>245</v>
      </c>
      <c r="F5792" s="32" t="s">
        <v>113</v>
      </c>
      <c r="G5792" s="32">
        <v>8181</v>
      </c>
      <c r="H5792" s="32">
        <v>8181</v>
      </c>
      <c r="I5792" s="32">
        <v>1287</v>
      </c>
      <c r="J5792" s="32">
        <v>6894</v>
      </c>
      <c r="K5792" s="32">
        <v>63822.856666666703</v>
      </c>
      <c r="L5792" s="32">
        <v>18104.426666666699</v>
      </c>
      <c r="M5792" s="32"/>
      <c r="N5792" s="32" t="s">
        <v>292</v>
      </c>
    </row>
    <row r="5793" spans="1:14" x14ac:dyDescent="0.2">
      <c r="A5793" s="32" t="s">
        <v>380</v>
      </c>
      <c r="B5793" s="32" t="s">
        <v>388</v>
      </c>
      <c r="C5793" s="32" t="s">
        <v>13</v>
      </c>
      <c r="D5793" s="32" t="s">
        <v>57</v>
      </c>
      <c r="E5793" s="32" t="s">
        <v>245</v>
      </c>
      <c r="F5793" s="32" t="s">
        <v>113</v>
      </c>
      <c r="G5793" s="32">
        <v>8525</v>
      </c>
      <c r="H5793" s="32">
        <v>8524</v>
      </c>
      <c r="I5793" s="32">
        <v>1393</v>
      </c>
      <c r="J5793" s="32">
        <v>7131</v>
      </c>
      <c r="K5793" s="32">
        <v>64874.368333333303</v>
      </c>
      <c r="L5793" s="32">
        <v>19612.4316666667</v>
      </c>
      <c r="M5793" s="32"/>
      <c r="N5793" s="32" t="s">
        <v>292</v>
      </c>
    </row>
    <row r="5794" spans="1:14" x14ac:dyDescent="0.2">
      <c r="A5794" s="32" t="s">
        <v>380</v>
      </c>
      <c r="B5794" s="32" t="s">
        <v>389</v>
      </c>
      <c r="C5794" s="32" t="s">
        <v>65</v>
      </c>
      <c r="D5794" s="32" t="s">
        <v>57</v>
      </c>
      <c r="E5794" s="32" t="s">
        <v>245</v>
      </c>
      <c r="F5794" s="32" t="s">
        <v>113</v>
      </c>
      <c r="G5794" s="32">
        <v>8732</v>
      </c>
      <c r="H5794" s="32">
        <v>8731</v>
      </c>
      <c r="I5794" s="32">
        <v>909</v>
      </c>
      <c r="J5794" s="32">
        <v>7822</v>
      </c>
      <c r="K5794" s="32">
        <v>70059.011666666702</v>
      </c>
      <c r="L5794" s="32">
        <v>23670.988333333298</v>
      </c>
      <c r="M5794" s="32"/>
      <c r="N5794" s="32" t="s">
        <v>292</v>
      </c>
    </row>
    <row r="5795" spans="1:14" x14ac:dyDescent="0.2">
      <c r="A5795" s="32" t="s">
        <v>380</v>
      </c>
      <c r="B5795" s="32" t="s">
        <v>390</v>
      </c>
      <c r="C5795" s="32" t="s">
        <v>14</v>
      </c>
      <c r="D5795" s="32" t="s">
        <v>57</v>
      </c>
      <c r="E5795" s="32" t="s">
        <v>245</v>
      </c>
      <c r="F5795" s="32" t="s">
        <v>113</v>
      </c>
      <c r="G5795" s="32">
        <v>8739</v>
      </c>
      <c r="H5795" s="32">
        <v>8739</v>
      </c>
      <c r="I5795" s="32">
        <v>853</v>
      </c>
      <c r="J5795" s="32">
        <v>7886</v>
      </c>
      <c r="K5795" s="32">
        <v>60264.773333333302</v>
      </c>
      <c r="L5795" s="32">
        <v>20287.226666666698</v>
      </c>
      <c r="M5795" s="32"/>
      <c r="N5795" s="32" t="s">
        <v>292</v>
      </c>
    </row>
    <row r="5796" spans="1:14" x14ac:dyDescent="0.2">
      <c r="A5796" s="32" t="s">
        <v>380</v>
      </c>
      <c r="B5796" s="32" t="s">
        <v>391</v>
      </c>
      <c r="C5796" s="32" t="s">
        <v>11</v>
      </c>
      <c r="D5796" s="32" t="s">
        <v>57</v>
      </c>
      <c r="E5796" s="32" t="s">
        <v>245</v>
      </c>
      <c r="F5796" s="32" t="s">
        <v>113</v>
      </c>
      <c r="G5796" s="32">
        <v>7275</v>
      </c>
      <c r="H5796" s="32">
        <v>7275</v>
      </c>
      <c r="I5796" s="32">
        <v>684</v>
      </c>
      <c r="J5796" s="32">
        <v>6591</v>
      </c>
      <c r="K5796" s="32">
        <v>50425.353333333303</v>
      </c>
      <c r="L5796" s="32">
        <v>24462.6466666667</v>
      </c>
      <c r="M5796" s="32"/>
      <c r="N5796" s="32" t="s">
        <v>292</v>
      </c>
    </row>
    <row r="5797" spans="1:14" x14ac:dyDescent="0.2">
      <c r="A5797" s="32" t="s">
        <v>380</v>
      </c>
      <c r="B5797" s="32" t="s">
        <v>392</v>
      </c>
      <c r="C5797" s="32" t="s">
        <v>60</v>
      </c>
      <c r="D5797" s="32" t="s">
        <v>57</v>
      </c>
      <c r="E5797" s="32" t="s">
        <v>245</v>
      </c>
      <c r="F5797" s="32" t="s">
        <v>113</v>
      </c>
      <c r="G5797" s="32">
        <v>6736</v>
      </c>
      <c r="H5797" s="32">
        <v>6735</v>
      </c>
      <c r="I5797" s="32">
        <v>533</v>
      </c>
      <c r="J5797" s="32">
        <v>6202</v>
      </c>
      <c r="K5797" s="32">
        <v>47240.82</v>
      </c>
      <c r="L5797" s="32">
        <v>27937.18</v>
      </c>
      <c r="M5797" s="32"/>
      <c r="N5797" s="32" t="s">
        <v>292</v>
      </c>
    </row>
    <row r="5798" spans="1:14" x14ac:dyDescent="0.2">
      <c r="A5798" s="32" t="s">
        <v>380</v>
      </c>
      <c r="B5798" s="32" t="s">
        <v>381</v>
      </c>
      <c r="C5798" s="32" t="s">
        <v>10</v>
      </c>
      <c r="D5798" s="32" t="s">
        <v>132</v>
      </c>
      <c r="E5798" s="32" t="s">
        <v>155</v>
      </c>
      <c r="F5798" s="32" t="s">
        <v>145</v>
      </c>
      <c r="G5798" s="32">
        <v>2171</v>
      </c>
      <c r="H5798" s="32">
        <v>1758</v>
      </c>
      <c r="I5798" s="32">
        <v>110</v>
      </c>
      <c r="J5798" s="32">
        <v>1648</v>
      </c>
      <c r="K5798" s="32">
        <v>11992.4</v>
      </c>
      <c r="L5798" s="32">
        <v>4802.6000000000004</v>
      </c>
      <c r="M5798" s="32"/>
      <c r="N5798" s="32" t="s">
        <v>293</v>
      </c>
    </row>
    <row r="5799" spans="1:14" x14ac:dyDescent="0.2">
      <c r="A5799" s="32" t="s">
        <v>380</v>
      </c>
      <c r="B5799" s="32" t="s">
        <v>382</v>
      </c>
      <c r="C5799" s="32" t="s">
        <v>33</v>
      </c>
      <c r="D5799" s="32" t="s">
        <v>132</v>
      </c>
      <c r="E5799" s="32" t="s">
        <v>155</v>
      </c>
      <c r="F5799" s="32" t="s">
        <v>145</v>
      </c>
      <c r="G5799" s="32">
        <v>1887</v>
      </c>
      <c r="H5799" s="32">
        <v>1324</v>
      </c>
      <c r="I5799" s="32">
        <v>75</v>
      </c>
      <c r="J5799" s="32">
        <v>1249</v>
      </c>
      <c r="K5799" s="32">
        <v>9151.2999999999993</v>
      </c>
      <c r="L5799" s="32">
        <v>3478.7</v>
      </c>
      <c r="M5799" s="32"/>
      <c r="N5799" s="32" t="s">
        <v>293</v>
      </c>
    </row>
    <row r="5800" spans="1:14" x14ac:dyDescent="0.2">
      <c r="A5800" s="32" t="s">
        <v>380</v>
      </c>
      <c r="B5800" s="32" t="s">
        <v>383</v>
      </c>
      <c r="C5800" s="32" t="s">
        <v>79</v>
      </c>
      <c r="D5800" s="32" t="s">
        <v>132</v>
      </c>
      <c r="E5800" s="32" t="s">
        <v>155</v>
      </c>
      <c r="F5800" s="32" t="s">
        <v>145</v>
      </c>
      <c r="G5800" s="32">
        <v>2258</v>
      </c>
      <c r="H5800" s="32">
        <v>1775</v>
      </c>
      <c r="I5800" s="32">
        <v>120</v>
      </c>
      <c r="J5800" s="32">
        <v>1655</v>
      </c>
      <c r="K5800" s="32">
        <v>12102</v>
      </c>
      <c r="L5800" s="32">
        <v>4324</v>
      </c>
      <c r="M5800" s="32"/>
      <c r="N5800" s="32" t="s">
        <v>293</v>
      </c>
    </row>
    <row r="5801" spans="1:14" x14ac:dyDescent="0.2">
      <c r="A5801" s="32" t="s">
        <v>380</v>
      </c>
      <c r="B5801" s="32" t="s">
        <v>384</v>
      </c>
      <c r="C5801" s="32" t="s">
        <v>58</v>
      </c>
      <c r="D5801" s="32" t="s">
        <v>132</v>
      </c>
      <c r="E5801" s="32" t="s">
        <v>155</v>
      </c>
      <c r="F5801" s="32" t="s">
        <v>145</v>
      </c>
      <c r="G5801" s="32">
        <v>2413</v>
      </c>
      <c r="H5801" s="32">
        <v>2298</v>
      </c>
      <c r="I5801" s="32">
        <v>239</v>
      </c>
      <c r="J5801" s="32">
        <v>2059</v>
      </c>
      <c r="K5801" s="32">
        <v>15390.5</v>
      </c>
      <c r="L5801" s="32">
        <v>6250.5</v>
      </c>
      <c r="M5801" s="32"/>
      <c r="N5801" s="32" t="s">
        <v>293</v>
      </c>
    </row>
    <row r="5802" spans="1:14" x14ac:dyDescent="0.2">
      <c r="A5802" s="32" t="s">
        <v>380</v>
      </c>
      <c r="B5802" s="32" t="s">
        <v>385</v>
      </c>
      <c r="C5802" s="32" t="s">
        <v>36</v>
      </c>
      <c r="D5802" s="32" t="s">
        <v>132</v>
      </c>
      <c r="E5802" s="32" t="s">
        <v>155</v>
      </c>
      <c r="F5802" s="32" t="s">
        <v>145</v>
      </c>
      <c r="G5802" s="32">
        <v>2782</v>
      </c>
      <c r="H5802" s="32">
        <v>2747</v>
      </c>
      <c r="I5802" s="32">
        <v>197</v>
      </c>
      <c r="J5802" s="32">
        <v>2550</v>
      </c>
      <c r="K5802" s="32">
        <v>18981.400000000001</v>
      </c>
      <c r="L5802" s="32">
        <v>7932.6</v>
      </c>
      <c r="M5802" s="32"/>
      <c r="N5802" s="32" t="s">
        <v>293</v>
      </c>
    </row>
    <row r="5803" spans="1:14" x14ac:dyDescent="0.2">
      <c r="A5803" s="32" t="s">
        <v>380</v>
      </c>
      <c r="B5803" s="32" t="s">
        <v>386</v>
      </c>
      <c r="C5803" s="32" t="s">
        <v>44</v>
      </c>
      <c r="D5803" s="32" t="s">
        <v>132</v>
      </c>
      <c r="E5803" s="32" t="s">
        <v>155</v>
      </c>
      <c r="F5803" s="32" t="s">
        <v>145</v>
      </c>
      <c r="G5803" s="32">
        <v>2798</v>
      </c>
      <c r="H5803" s="32">
        <v>2795</v>
      </c>
      <c r="I5803" s="32">
        <v>227</v>
      </c>
      <c r="J5803" s="32">
        <v>2568</v>
      </c>
      <c r="K5803" s="32">
        <v>19485.599999999999</v>
      </c>
      <c r="L5803" s="32">
        <v>8329.4</v>
      </c>
      <c r="M5803" s="32"/>
      <c r="N5803" s="32" t="s">
        <v>293</v>
      </c>
    </row>
    <row r="5804" spans="1:14" x14ac:dyDescent="0.2">
      <c r="A5804" s="32" t="s">
        <v>380</v>
      </c>
      <c r="B5804" s="32" t="s">
        <v>387</v>
      </c>
      <c r="C5804" s="32" t="s">
        <v>24</v>
      </c>
      <c r="D5804" s="32" t="s">
        <v>132</v>
      </c>
      <c r="E5804" s="32" t="s">
        <v>155</v>
      </c>
      <c r="F5804" s="32" t="s">
        <v>145</v>
      </c>
      <c r="G5804" s="32">
        <v>2862</v>
      </c>
      <c r="H5804" s="32">
        <v>2855</v>
      </c>
      <c r="I5804" s="32">
        <v>187</v>
      </c>
      <c r="J5804" s="32">
        <v>2668</v>
      </c>
      <c r="K5804" s="32">
        <v>19558.5</v>
      </c>
      <c r="L5804" s="32">
        <v>8945.5</v>
      </c>
      <c r="M5804" s="32"/>
      <c r="N5804" s="32" t="s">
        <v>293</v>
      </c>
    </row>
    <row r="5805" spans="1:14" x14ac:dyDescent="0.2">
      <c r="A5805" s="32" t="s">
        <v>380</v>
      </c>
      <c r="B5805" s="32" t="s">
        <v>388</v>
      </c>
      <c r="C5805" s="32" t="s">
        <v>13</v>
      </c>
      <c r="D5805" s="32" t="s">
        <v>132</v>
      </c>
      <c r="E5805" s="32" t="s">
        <v>155</v>
      </c>
      <c r="F5805" s="32" t="s">
        <v>145</v>
      </c>
      <c r="G5805" s="32">
        <v>2875</v>
      </c>
      <c r="H5805" s="32">
        <v>2869</v>
      </c>
      <c r="I5805" s="32">
        <v>227</v>
      </c>
      <c r="J5805" s="32">
        <v>2642</v>
      </c>
      <c r="K5805" s="32">
        <v>19560.599999999999</v>
      </c>
      <c r="L5805" s="32">
        <v>8910.4</v>
      </c>
      <c r="M5805" s="32"/>
      <c r="N5805" s="32" t="s">
        <v>293</v>
      </c>
    </row>
    <row r="5806" spans="1:14" x14ac:dyDescent="0.2">
      <c r="A5806" s="32" t="s">
        <v>380</v>
      </c>
      <c r="B5806" s="32" t="s">
        <v>389</v>
      </c>
      <c r="C5806" s="32" t="s">
        <v>65</v>
      </c>
      <c r="D5806" s="32" t="s">
        <v>132</v>
      </c>
      <c r="E5806" s="32" t="s">
        <v>155</v>
      </c>
      <c r="F5806" s="32" t="s">
        <v>145</v>
      </c>
      <c r="G5806" s="32">
        <v>2789</v>
      </c>
      <c r="H5806" s="32">
        <v>2779</v>
      </c>
      <c r="I5806" s="32">
        <v>244</v>
      </c>
      <c r="J5806" s="32">
        <v>2535</v>
      </c>
      <c r="K5806" s="32">
        <v>18527</v>
      </c>
      <c r="L5806" s="32">
        <v>7638</v>
      </c>
      <c r="M5806" s="32"/>
      <c r="N5806" s="32" t="s">
        <v>293</v>
      </c>
    </row>
    <row r="5807" spans="1:14" x14ac:dyDescent="0.2">
      <c r="A5807" s="32" t="s">
        <v>380</v>
      </c>
      <c r="B5807" s="32" t="s">
        <v>390</v>
      </c>
      <c r="C5807" s="32" t="s">
        <v>14</v>
      </c>
      <c r="D5807" s="32" t="s">
        <v>132</v>
      </c>
      <c r="E5807" s="32" t="s">
        <v>155</v>
      </c>
      <c r="F5807" s="32" t="s">
        <v>145</v>
      </c>
      <c r="G5807" s="32">
        <v>2784</v>
      </c>
      <c r="H5807" s="32">
        <v>2680</v>
      </c>
      <c r="I5807" s="32">
        <v>268</v>
      </c>
      <c r="J5807" s="32">
        <v>2412</v>
      </c>
      <c r="K5807" s="32">
        <v>17898.400000000001</v>
      </c>
      <c r="L5807" s="32">
        <v>7590.6</v>
      </c>
      <c r="M5807" s="32"/>
      <c r="N5807" s="32" t="s">
        <v>293</v>
      </c>
    </row>
    <row r="5808" spans="1:14" x14ac:dyDescent="0.2">
      <c r="A5808" s="32" t="s">
        <v>380</v>
      </c>
      <c r="B5808" s="32" t="s">
        <v>391</v>
      </c>
      <c r="C5808" s="32" t="s">
        <v>11</v>
      </c>
      <c r="D5808" s="32" t="s">
        <v>132</v>
      </c>
      <c r="E5808" s="32" t="s">
        <v>155</v>
      </c>
      <c r="F5808" s="32" t="s">
        <v>145</v>
      </c>
      <c r="G5808" s="32">
        <v>2313</v>
      </c>
      <c r="H5808" s="32">
        <v>1838</v>
      </c>
      <c r="I5808" s="32">
        <v>169</v>
      </c>
      <c r="J5808" s="32">
        <v>1669</v>
      </c>
      <c r="K5808" s="32">
        <v>12386.8</v>
      </c>
      <c r="L5808" s="32">
        <v>4973.2</v>
      </c>
      <c r="M5808" s="32"/>
      <c r="N5808" s="32" t="s">
        <v>293</v>
      </c>
    </row>
    <row r="5809" spans="1:14" x14ac:dyDescent="0.2">
      <c r="A5809" s="32" t="s">
        <v>380</v>
      </c>
      <c r="B5809" s="32" t="s">
        <v>392</v>
      </c>
      <c r="C5809" s="32" t="s">
        <v>60</v>
      </c>
      <c r="D5809" s="32" t="s">
        <v>132</v>
      </c>
      <c r="E5809" s="32" t="s">
        <v>155</v>
      </c>
      <c r="F5809" s="32" t="s">
        <v>145</v>
      </c>
      <c r="G5809" s="32">
        <v>2372</v>
      </c>
      <c r="H5809" s="32">
        <v>1351</v>
      </c>
      <c r="I5809" s="32">
        <v>87</v>
      </c>
      <c r="J5809" s="32">
        <v>1264</v>
      </c>
      <c r="K5809" s="32">
        <v>9163</v>
      </c>
      <c r="L5809" s="32">
        <v>4546</v>
      </c>
      <c r="M5809" s="32"/>
      <c r="N5809" s="32" t="s">
        <v>293</v>
      </c>
    </row>
    <row r="5810" spans="1:14" x14ac:dyDescent="0.2">
      <c r="A5810" s="32" t="s">
        <v>380</v>
      </c>
      <c r="B5810" s="32" t="s">
        <v>381</v>
      </c>
      <c r="C5810" s="32" t="s">
        <v>10</v>
      </c>
      <c r="D5810" s="32" t="s">
        <v>133</v>
      </c>
      <c r="E5810" s="32" t="s">
        <v>156</v>
      </c>
      <c r="F5810" s="32" t="s">
        <v>146</v>
      </c>
      <c r="G5810" s="32"/>
      <c r="H5810" s="32"/>
      <c r="I5810" s="32"/>
      <c r="J5810" s="32"/>
      <c r="K5810" s="32"/>
      <c r="L5810" s="32"/>
      <c r="M5810" s="32" t="s">
        <v>360</v>
      </c>
      <c r="N5810" s="32" t="s">
        <v>294</v>
      </c>
    </row>
    <row r="5811" spans="1:14" x14ac:dyDescent="0.2">
      <c r="A5811" s="32" t="s">
        <v>380</v>
      </c>
      <c r="B5811" s="32" t="s">
        <v>382</v>
      </c>
      <c r="C5811" s="32" t="s">
        <v>33</v>
      </c>
      <c r="D5811" s="32" t="s">
        <v>133</v>
      </c>
      <c r="E5811" s="32" t="s">
        <v>156</v>
      </c>
      <c r="F5811" s="32" t="s">
        <v>146</v>
      </c>
      <c r="G5811" s="32"/>
      <c r="H5811" s="32"/>
      <c r="I5811" s="32"/>
      <c r="J5811" s="32"/>
      <c r="K5811" s="32"/>
      <c r="L5811" s="32"/>
      <c r="M5811" s="32" t="s">
        <v>360</v>
      </c>
      <c r="N5811" s="32" t="s">
        <v>294</v>
      </c>
    </row>
    <row r="5812" spans="1:14" x14ac:dyDescent="0.2">
      <c r="A5812" s="32" t="s">
        <v>380</v>
      </c>
      <c r="B5812" s="32" t="s">
        <v>383</v>
      </c>
      <c r="C5812" s="32" t="s">
        <v>79</v>
      </c>
      <c r="D5812" s="32" t="s">
        <v>133</v>
      </c>
      <c r="E5812" s="32" t="s">
        <v>156</v>
      </c>
      <c r="F5812" s="32" t="s">
        <v>146</v>
      </c>
      <c r="G5812" s="32"/>
      <c r="H5812" s="32"/>
      <c r="I5812" s="32"/>
      <c r="J5812" s="32"/>
      <c r="K5812" s="32"/>
      <c r="L5812" s="32"/>
      <c r="M5812" s="32" t="s">
        <v>360</v>
      </c>
      <c r="N5812" s="32" t="s">
        <v>294</v>
      </c>
    </row>
    <row r="5813" spans="1:14" x14ac:dyDescent="0.2">
      <c r="A5813" s="32" t="s">
        <v>380</v>
      </c>
      <c r="B5813" s="32" t="s">
        <v>384</v>
      </c>
      <c r="C5813" s="32" t="s">
        <v>58</v>
      </c>
      <c r="D5813" s="32" t="s">
        <v>133</v>
      </c>
      <c r="E5813" s="32" t="s">
        <v>156</v>
      </c>
      <c r="F5813" s="32" t="s">
        <v>146</v>
      </c>
      <c r="G5813" s="32"/>
      <c r="H5813" s="32"/>
      <c r="I5813" s="32"/>
      <c r="J5813" s="32"/>
      <c r="K5813" s="32"/>
      <c r="L5813" s="32"/>
      <c r="M5813" s="32" t="s">
        <v>360</v>
      </c>
      <c r="N5813" s="32" t="s">
        <v>294</v>
      </c>
    </row>
    <row r="5814" spans="1:14" x14ac:dyDescent="0.2">
      <c r="A5814" s="32" t="s">
        <v>380</v>
      </c>
      <c r="B5814" s="32" t="s">
        <v>385</v>
      </c>
      <c r="C5814" s="32" t="s">
        <v>36</v>
      </c>
      <c r="D5814" s="32" t="s">
        <v>133</v>
      </c>
      <c r="E5814" s="32" t="s">
        <v>156</v>
      </c>
      <c r="F5814" s="32" t="s">
        <v>146</v>
      </c>
      <c r="G5814" s="32"/>
      <c r="H5814" s="32"/>
      <c r="I5814" s="32"/>
      <c r="J5814" s="32"/>
      <c r="K5814" s="32"/>
      <c r="L5814" s="32"/>
      <c r="M5814" s="32" t="s">
        <v>360</v>
      </c>
      <c r="N5814" s="32" t="s">
        <v>294</v>
      </c>
    </row>
    <row r="5815" spans="1:14" x14ac:dyDescent="0.2">
      <c r="A5815" s="32" t="s">
        <v>380</v>
      </c>
      <c r="B5815" s="32" t="s">
        <v>386</v>
      </c>
      <c r="C5815" s="32" t="s">
        <v>44</v>
      </c>
      <c r="D5815" s="32" t="s">
        <v>133</v>
      </c>
      <c r="E5815" s="32" t="s">
        <v>156</v>
      </c>
      <c r="F5815" s="32" t="s">
        <v>146</v>
      </c>
      <c r="G5815" s="32"/>
      <c r="H5815" s="32"/>
      <c r="I5815" s="32"/>
      <c r="J5815" s="32"/>
      <c r="K5815" s="32"/>
      <c r="L5815" s="32"/>
      <c r="M5815" s="32" t="s">
        <v>360</v>
      </c>
      <c r="N5815" s="32" t="s">
        <v>294</v>
      </c>
    </row>
    <row r="5816" spans="1:14" x14ac:dyDescent="0.2">
      <c r="A5816" s="32" t="s">
        <v>380</v>
      </c>
      <c r="B5816" s="32" t="s">
        <v>387</v>
      </c>
      <c r="C5816" s="32" t="s">
        <v>24</v>
      </c>
      <c r="D5816" s="32" t="s">
        <v>133</v>
      </c>
      <c r="E5816" s="32" t="s">
        <v>156</v>
      </c>
      <c r="F5816" s="32" t="s">
        <v>146</v>
      </c>
      <c r="G5816" s="32"/>
      <c r="H5816" s="32"/>
      <c r="I5816" s="32"/>
      <c r="J5816" s="32"/>
      <c r="K5816" s="32"/>
      <c r="L5816" s="32"/>
      <c r="M5816" s="32" t="s">
        <v>360</v>
      </c>
      <c r="N5816" s="32" t="s">
        <v>294</v>
      </c>
    </row>
    <row r="5817" spans="1:14" x14ac:dyDescent="0.2">
      <c r="A5817" s="32" t="s">
        <v>380</v>
      </c>
      <c r="B5817" s="32" t="s">
        <v>388</v>
      </c>
      <c r="C5817" s="32" t="s">
        <v>13</v>
      </c>
      <c r="D5817" s="32" t="s">
        <v>133</v>
      </c>
      <c r="E5817" s="32" t="s">
        <v>156</v>
      </c>
      <c r="F5817" s="32" t="s">
        <v>146</v>
      </c>
      <c r="G5817" s="32"/>
      <c r="H5817" s="32"/>
      <c r="I5817" s="32"/>
      <c r="J5817" s="32"/>
      <c r="K5817" s="32"/>
      <c r="L5817" s="32"/>
      <c r="M5817" s="32" t="s">
        <v>360</v>
      </c>
      <c r="N5817" s="32" t="s">
        <v>294</v>
      </c>
    </row>
    <row r="5818" spans="1:14" x14ac:dyDescent="0.2">
      <c r="A5818" s="32" t="s">
        <v>380</v>
      </c>
      <c r="B5818" s="32" t="s">
        <v>389</v>
      </c>
      <c r="C5818" s="32" t="s">
        <v>65</v>
      </c>
      <c r="D5818" s="32" t="s">
        <v>133</v>
      </c>
      <c r="E5818" s="32" t="s">
        <v>156</v>
      </c>
      <c r="F5818" s="32" t="s">
        <v>146</v>
      </c>
      <c r="G5818" s="32"/>
      <c r="H5818" s="32"/>
      <c r="I5818" s="32"/>
      <c r="J5818" s="32"/>
      <c r="K5818" s="32"/>
      <c r="L5818" s="32"/>
      <c r="M5818" s="32" t="s">
        <v>360</v>
      </c>
      <c r="N5818" s="32" t="s">
        <v>294</v>
      </c>
    </row>
    <row r="5819" spans="1:14" x14ac:dyDescent="0.2">
      <c r="A5819" s="32" t="s">
        <v>380</v>
      </c>
      <c r="B5819" s="32" t="s">
        <v>390</v>
      </c>
      <c r="C5819" s="32" t="s">
        <v>14</v>
      </c>
      <c r="D5819" s="32" t="s">
        <v>133</v>
      </c>
      <c r="E5819" s="32" t="s">
        <v>156</v>
      </c>
      <c r="F5819" s="32" t="s">
        <v>146</v>
      </c>
      <c r="G5819" s="32"/>
      <c r="H5819" s="32"/>
      <c r="I5819" s="32"/>
      <c r="J5819" s="32"/>
      <c r="K5819" s="32"/>
      <c r="L5819" s="32"/>
      <c r="M5819" s="32" t="s">
        <v>360</v>
      </c>
      <c r="N5819" s="32" t="s">
        <v>294</v>
      </c>
    </row>
    <row r="5820" spans="1:14" x14ac:dyDescent="0.2">
      <c r="A5820" s="32" t="s">
        <v>380</v>
      </c>
      <c r="B5820" s="32" t="s">
        <v>391</v>
      </c>
      <c r="C5820" s="32" t="s">
        <v>11</v>
      </c>
      <c r="D5820" s="32" t="s">
        <v>133</v>
      </c>
      <c r="E5820" s="32" t="s">
        <v>156</v>
      </c>
      <c r="F5820" s="32" t="s">
        <v>146</v>
      </c>
      <c r="G5820" s="32"/>
      <c r="H5820" s="32"/>
      <c r="I5820" s="32"/>
      <c r="J5820" s="32"/>
      <c r="K5820" s="32"/>
      <c r="L5820" s="32"/>
      <c r="M5820" s="32" t="s">
        <v>360</v>
      </c>
      <c r="N5820" s="32" t="s">
        <v>294</v>
      </c>
    </row>
    <row r="5821" spans="1:14" x14ac:dyDescent="0.2">
      <c r="A5821" s="32" t="s">
        <v>380</v>
      </c>
      <c r="B5821" s="32" t="s">
        <v>392</v>
      </c>
      <c r="C5821" s="32" t="s">
        <v>60</v>
      </c>
      <c r="D5821" s="32" t="s">
        <v>133</v>
      </c>
      <c r="E5821" s="32" t="s">
        <v>156</v>
      </c>
      <c r="F5821" s="32" t="s">
        <v>146</v>
      </c>
      <c r="G5821" s="32"/>
      <c r="H5821" s="32"/>
      <c r="I5821" s="32"/>
      <c r="J5821" s="32"/>
      <c r="K5821" s="32"/>
      <c r="L5821" s="32"/>
      <c r="M5821" s="32" t="s">
        <v>360</v>
      </c>
      <c r="N5821" s="32" t="s">
        <v>294</v>
      </c>
    </row>
    <row r="5822" spans="1:14" x14ac:dyDescent="0.2">
      <c r="A5822" s="32" t="s">
        <v>380</v>
      </c>
      <c r="B5822" s="32" t="s">
        <v>381</v>
      </c>
      <c r="C5822" s="32" t="s">
        <v>10</v>
      </c>
      <c r="D5822" s="32" t="s">
        <v>202</v>
      </c>
      <c r="E5822" s="32" t="s">
        <v>203</v>
      </c>
      <c r="F5822" s="32" t="s">
        <v>110</v>
      </c>
      <c r="G5822" s="32">
        <v>1941</v>
      </c>
      <c r="H5822" s="32">
        <v>1932</v>
      </c>
      <c r="I5822" s="32">
        <v>51</v>
      </c>
      <c r="J5822" s="32">
        <v>1881</v>
      </c>
      <c r="K5822" s="32">
        <v>13468.7383333333</v>
      </c>
      <c r="L5822" s="32">
        <v>3667.0949999999998</v>
      </c>
      <c r="M5822" s="32"/>
      <c r="N5822" s="32" t="s">
        <v>295</v>
      </c>
    </row>
    <row r="5823" spans="1:14" x14ac:dyDescent="0.2">
      <c r="A5823" s="32" t="s">
        <v>380</v>
      </c>
      <c r="B5823" s="32" t="s">
        <v>382</v>
      </c>
      <c r="C5823" s="32" t="s">
        <v>33</v>
      </c>
      <c r="D5823" s="32" t="s">
        <v>202</v>
      </c>
      <c r="E5823" s="32" t="s">
        <v>203</v>
      </c>
      <c r="F5823" s="32" t="s">
        <v>110</v>
      </c>
      <c r="G5823" s="32">
        <v>1857</v>
      </c>
      <c r="H5823" s="32">
        <v>1847</v>
      </c>
      <c r="I5823" s="32">
        <v>195</v>
      </c>
      <c r="J5823" s="32">
        <v>1652</v>
      </c>
      <c r="K5823" s="32">
        <v>11626.871666666701</v>
      </c>
      <c r="L5823" s="32">
        <v>3232.3116666666701</v>
      </c>
      <c r="M5823" s="32"/>
      <c r="N5823" s="32" t="s">
        <v>295</v>
      </c>
    </row>
    <row r="5824" spans="1:14" x14ac:dyDescent="0.2">
      <c r="A5824" s="32" t="s">
        <v>380</v>
      </c>
      <c r="B5824" s="32" t="s">
        <v>383</v>
      </c>
      <c r="C5824" s="32" t="s">
        <v>79</v>
      </c>
      <c r="D5824" s="32" t="s">
        <v>202</v>
      </c>
      <c r="E5824" s="32" t="s">
        <v>203</v>
      </c>
      <c r="F5824" s="32" t="s">
        <v>110</v>
      </c>
      <c r="G5824" s="32">
        <v>2158</v>
      </c>
      <c r="H5824" s="32">
        <v>2145</v>
      </c>
      <c r="I5824" s="32">
        <v>72</v>
      </c>
      <c r="J5824" s="32">
        <v>2073</v>
      </c>
      <c r="K5824" s="32">
        <v>14348.403333333301</v>
      </c>
      <c r="L5824" s="32">
        <v>4278.43</v>
      </c>
      <c r="M5824" s="32"/>
      <c r="N5824" s="32" t="s">
        <v>295</v>
      </c>
    </row>
    <row r="5825" spans="1:14" x14ac:dyDescent="0.2">
      <c r="A5825" s="32" t="s">
        <v>380</v>
      </c>
      <c r="B5825" s="32" t="s">
        <v>384</v>
      </c>
      <c r="C5825" s="32" t="s">
        <v>58</v>
      </c>
      <c r="D5825" s="32" t="s">
        <v>202</v>
      </c>
      <c r="E5825" s="32" t="s">
        <v>203</v>
      </c>
      <c r="F5825" s="32" t="s">
        <v>110</v>
      </c>
      <c r="G5825" s="32">
        <v>2016</v>
      </c>
      <c r="H5825" s="32">
        <v>2008</v>
      </c>
      <c r="I5825" s="32">
        <v>72</v>
      </c>
      <c r="J5825" s="32">
        <v>1936</v>
      </c>
      <c r="K5825" s="32">
        <v>13395.621666666701</v>
      </c>
      <c r="L5825" s="32">
        <v>4090.6116666666699</v>
      </c>
      <c r="M5825" s="32"/>
      <c r="N5825" s="32" t="s">
        <v>295</v>
      </c>
    </row>
    <row r="5826" spans="1:14" x14ac:dyDescent="0.2">
      <c r="A5826" s="32" t="s">
        <v>380</v>
      </c>
      <c r="B5826" s="32" t="s">
        <v>385</v>
      </c>
      <c r="C5826" s="32" t="s">
        <v>36</v>
      </c>
      <c r="D5826" s="32" t="s">
        <v>202</v>
      </c>
      <c r="E5826" s="32" t="s">
        <v>203</v>
      </c>
      <c r="F5826" s="32" t="s">
        <v>110</v>
      </c>
      <c r="G5826" s="32">
        <v>1841</v>
      </c>
      <c r="H5826" s="32">
        <v>1833</v>
      </c>
      <c r="I5826" s="32">
        <v>107</v>
      </c>
      <c r="J5826" s="32">
        <v>1726</v>
      </c>
      <c r="K5826" s="32">
        <v>11397.285</v>
      </c>
      <c r="L5826" s="32">
        <v>3542.8150000000001</v>
      </c>
      <c r="M5826" s="32"/>
      <c r="N5826" s="32" t="s">
        <v>295</v>
      </c>
    </row>
    <row r="5827" spans="1:14" x14ac:dyDescent="0.2">
      <c r="A5827" s="32" t="s">
        <v>380</v>
      </c>
      <c r="B5827" s="32" t="s">
        <v>386</v>
      </c>
      <c r="C5827" s="32" t="s">
        <v>44</v>
      </c>
      <c r="D5827" s="32" t="s">
        <v>202</v>
      </c>
      <c r="E5827" s="32" t="s">
        <v>203</v>
      </c>
      <c r="F5827" s="32" t="s">
        <v>110</v>
      </c>
      <c r="G5827" s="32">
        <v>1827</v>
      </c>
      <c r="H5827" s="32">
        <v>1817</v>
      </c>
      <c r="I5827" s="32">
        <v>127</v>
      </c>
      <c r="J5827" s="32">
        <v>1690</v>
      </c>
      <c r="K5827" s="32">
        <v>10963.62</v>
      </c>
      <c r="L5827" s="32">
        <v>3463.4966666666701</v>
      </c>
      <c r="M5827" s="32"/>
      <c r="N5827" s="32" t="s">
        <v>295</v>
      </c>
    </row>
    <row r="5828" spans="1:14" x14ac:dyDescent="0.2">
      <c r="A5828" s="32" t="s">
        <v>380</v>
      </c>
      <c r="B5828" s="32" t="s">
        <v>387</v>
      </c>
      <c r="C5828" s="32" t="s">
        <v>24</v>
      </c>
      <c r="D5828" s="32" t="s">
        <v>202</v>
      </c>
      <c r="E5828" s="32" t="s">
        <v>203</v>
      </c>
      <c r="F5828" s="32" t="s">
        <v>110</v>
      </c>
      <c r="G5828" s="32">
        <v>2077</v>
      </c>
      <c r="H5828" s="32">
        <v>2070</v>
      </c>
      <c r="I5828" s="32">
        <v>25</v>
      </c>
      <c r="J5828" s="32">
        <v>2045</v>
      </c>
      <c r="K5828" s="32">
        <v>13444.856666666699</v>
      </c>
      <c r="L5828" s="32">
        <v>4090.66</v>
      </c>
      <c r="M5828" s="32"/>
      <c r="N5828" s="32" t="s">
        <v>295</v>
      </c>
    </row>
    <row r="5829" spans="1:14" x14ac:dyDescent="0.2">
      <c r="A5829" s="32" t="s">
        <v>380</v>
      </c>
      <c r="B5829" s="32" t="s">
        <v>388</v>
      </c>
      <c r="C5829" s="32" t="s">
        <v>13</v>
      </c>
      <c r="D5829" s="32" t="s">
        <v>202</v>
      </c>
      <c r="E5829" s="32" t="s">
        <v>203</v>
      </c>
      <c r="F5829" s="32" t="s">
        <v>110</v>
      </c>
      <c r="G5829" s="32">
        <v>2081</v>
      </c>
      <c r="H5829" s="32">
        <v>2071</v>
      </c>
      <c r="I5829" s="32">
        <v>63</v>
      </c>
      <c r="J5829" s="32">
        <v>2008</v>
      </c>
      <c r="K5829" s="32">
        <v>12936.1616666667</v>
      </c>
      <c r="L5829" s="32">
        <v>4038.1550000000002</v>
      </c>
      <c r="M5829" s="32"/>
      <c r="N5829" s="32" t="s">
        <v>295</v>
      </c>
    </row>
    <row r="5830" spans="1:14" x14ac:dyDescent="0.2">
      <c r="A5830" s="32" t="s">
        <v>380</v>
      </c>
      <c r="B5830" s="32" t="s">
        <v>389</v>
      </c>
      <c r="C5830" s="32" t="s">
        <v>65</v>
      </c>
      <c r="D5830" s="32" t="s">
        <v>202</v>
      </c>
      <c r="E5830" s="32" t="s">
        <v>203</v>
      </c>
      <c r="F5830" s="32" t="s">
        <v>110</v>
      </c>
      <c r="G5830" s="32">
        <v>2040</v>
      </c>
      <c r="H5830" s="32">
        <v>2031</v>
      </c>
      <c r="I5830" s="32">
        <v>46</v>
      </c>
      <c r="J5830" s="32">
        <v>1985</v>
      </c>
      <c r="K5830" s="32">
        <v>12716.1</v>
      </c>
      <c r="L5830" s="32">
        <v>4495.8999999999996</v>
      </c>
      <c r="M5830" s="32"/>
      <c r="N5830" s="32" t="s">
        <v>295</v>
      </c>
    </row>
    <row r="5831" spans="1:14" x14ac:dyDescent="0.2">
      <c r="A5831" s="32" t="s">
        <v>380</v>
      </c>
      <c r="B5831" s="32" t="s">
        <v>390</v>
      </c>
      <c r="C5831" s="32" t="s">
        <v>14</v>
      </c>
      <c r="D5831" s="32" t="s">
        <v>202</v>
      </c>
      <c r="E5831" s="32" t="s">
        <v>203</v>
      </c>
      <c r="F5831" s="32" t="s">
        <v>110</v>
      </c>
      <c r="G5831" s="32">
        <v>2104</v>
      </c>
      <c r="H5831" s="32">
        <v>2092</v>
      </c>
      <c r="I5831" s="32">
        <v>104</v>
      </c>
      <c r="J5831" s="32">
        <v>1988</v>
      </c>
      <c r="K5831" s="32">
        <v>13058.651666666699</v>
      </c>
      <c r="L5831" s="32">
        <v>4974.7150000000001</v>
      </c>
      <c r="M5831" s="32"/>
      <c r="N5831" s="32" t="s">
        <v>295</v>
      </c>
    </row>
    <row r="5832" spans="1:14" x14ac:dyDescent="0.2">
      <c r="A5832" s="32" t="s">
        <v>380</v>
      </c>
      <c r="B5832" s="32" t="s">
        <v>391</v>
      </c>
      <c r="C5832" s="32" t="s">
        <v>11</v>
      </c>
      <c r="D5832" s="32" t="s">
        <v>202</v>
      </c>
      <c r="E5832" s="32" t="s">
        <v>203</v>
      </c>
      <c r="F5832" s="32" t="s">
        <v>110</v>
      </c>
      <c r="G5832" s="32">
        <v>2123</v>
      </c>
      <c r="H5832" s="32">
        <v>2115</v>
      </c>
      <c r="I5832" s="32">
        <v>57</v>
      </c>
      <c r="J5832" s="32">
        <v>2058</v>
      </c>
      <c r="K5832" s="32">
        <v>13746.47</v>
      </c>
      <c r="L5832" s="32">
        <v>5627.1633333333302</v>
      </c>
      <c r="M5832" s="32"/>
      <c r="N5832" s="32" t="s">
        <v>295</v>
      </c>
    </row>
    <row r="5833" spans="1:14" x14ac:dyDescent="0.2">
      <c r="A5833" s="32" t="s">
        <v>380</v>
      </c>
      <c r="B5833" s="32" t="s">
        <v>392</v>
      </c>
      <c r="C5833" s="32" t="s">
        <v>60</v>
      </c>
      <c r="D5833" s="32" t="s">
        <v>202</v>
      </c>
      <c r="E5833" s="32" t="s">
        <v>203</v>
      </c>
      <c r="F5833" s="32" t="s">
        <v>110</v>
      </c>
      <c r="G5833" s="32">
        <v>2120</v>
      </c>
      <c r="H5833" s="32">
        <v>2112</v>
      </c>
      <c r="I5833" s="32">
        <v>183</v>
      </c>
      <c r="J5833" s="32">
        <v>1929</v>
      </c>
      <c r="K5833" s="32">
        <v>13168.475</v>
      </c>
      <c r="L5833" s="32">
        <v>5192.4250000000002</v>
      </c>
      <c r="M5833" s="32"/>
      <c r="N5833" s="32" t="s">
        <v>295</v>
      </c>
    </row>
    <row r="5834" spans="1:14" x14ac:dyDescent="0.2">
      <c r="A5834" s="32" t="s">
        <v>380</v>
      </c>
      <c r="B5834" s="32" t="s">
        <v>381</v>
      </c>
      <c r="C5834" s="32" t="s">
        <v>10</v>
      </c>
      <c r="D5834" s="32" t="s">
        <v>0</v>
      </c>
      <c r="E5834" s="32" t="s">
        <v>185</v>
      </c>
      <c r="F5834" s="32" t="s">
        <v>110</v>
      </c>
      <c r="G5834" s="32">
        <v>5399</v>
      </c>
      <c r="H5834" s="32">
        <v>5196</v>
      </c>
      <c r="I5834" s="32">
        <v>339</v>
      </c>
      <c r="J5834" s="32">
        <v>4857</v>
      </c>
      <c r="K5834" s="32">
        <v>33694.378333333298</v>
      </c>
      <c r="L5834" s="32">
        <v>14465.4883333333</v>
      </c>
      <c r="M5834" s="32"/>
      <c r="N5834" s="32" t="s">
        <v>296</v>
      </c>
    </row>
    <row r="5835" spans="1:14" x14ac:dyDescent="0.2">
      <c r="A5835" s="32" t="s">
        <v>380</v>
      </c>
      <c r="B5835" s="32" t="s">
        <v>382</v>
      </c>
      <c r="C5835" s="32" t="s">
        <v>33</v>
      </c>
      <c r="D5835" s="32" t="s">
        <v>0</v>
      </c>
      <c r="E5835" s="32" t="s">
        <v>185</v>
      </c>
      <c r="F5835" s="32" t="s">
        <v>110</v>
      </c>
      <c r="G5835" s="32">
        <v>5049</v>
      </c>
      <c r="H5835" s="32">
        <v>4878</v>
      </c>
      <c r="I5835" s="32">
        <v>716</v>
      </c>
      <c r="J5835" s="32">
        <v>4162</v>
      </c>
      <c r="K5835" s="32">
        <v>28475.395</v>
      </c>
      <c r="L5835" s="32">
        <v>12796.705</v>
      </c>
      <c r="M5835" s="32"/>
      <c r="N5835" s="32" t="s">
        <v>296</v>
      </c>
    </row>
    <row r="5836" spans="1:14" x14ac:dyDescent="0.2">
      <c r="A5836" s="32" t="s">
        <v>380</v>
      </c>
      <c r="B5836" s="32" t="s">
        <v>383</v>
      </c>
      <c r="C5836" s="32" t="s">
        <v>79</v>
      </c>
      <c r="D5836" s="32" t="s">
        <v>0</v>
      </c>
      <c r="E5836" s="32" t="s">
        <v>185</v>
      </c>
      <c r="F5836" s="32" t="s">
        <v>110</v>
      </c>
      <c r="G5836" s="32">
        <v>5689</v>
      </c>
      <c r="H5836" s="32">
        <v>5521</v>
      </c>
      <c r="I5836" s="32">
        <v>248</v>
      </c>
      <c r="J5836" s="32">
        <v>5273</v>
      </c>
      <c r="K5836" s="32">
        <v>36849.3066666667</v>
      </c>
      <c r="L5836" s="32">
        <v>16513.793333333299</v>
      </c>
      <c r="M5836" s="32"/>
      <c r="N5836" s="32" t="s">
        <v>296</v>
      </c>
    </row>
    <row r="5837" spans="1:14" x14ac:dyDescent="0.2">
      <c r="A5837" s="32" t="s">
        <v>380</v>
      </c>
      <c r="B5837" s="32" t="s">
        <v>384</v>
      </c>
      <c r="C5837" s="32" t="s">
        <v>58</v>
      </c>
      <c r="D5837" s="32" t="s">
        <v>0</v>
      </c>
      <c r="E5837" s="32" t="s">
        <v>185</v>
      </c>
      <c r="F5837" s="32" t="s">
        <v>110</v>
      </c>
      <c r="G5837" s="32">
        <v>5194</v>
      </c>
      <c r="H5837" s="32">
        <v>5113</v>
      </c>
      <c r="I5837" s="32">
        <v>198</v>
      </c>
      <c r="J5837" s="32">
        <v>4915</v>
      </c>
      <c r="K5837" s="32">
        <v>34711.593333333301</v>
      </c>
      <c r="L5837" s="32">
        <v>13197.723333333301</v>
      </c>
      <c r="M5837" s="32"/>
      <c r="N5837" s="32" t="s">
        <v>296</v>
      </c>
    </row>
    <row r="5838" spans="1:14" x14ac:dyDescent="0.2">
      <c r="A5838" s="32" t="s">
        <v>380</v>
      </c>
      <c r="B5838" s="32" t="s">
        <v>385</v>
      </c>
      <c r="C5838" s="32" t="s">
        <v>36</v>
      </c>
      <c r="D5838" s="32" t="s">
        <v>0</v>
      </c>
      <c r="E5838" s="32" t="s">
        <v>185</v>
      </c>
      <c r="F5838" s="32" t="s">
        <v>110</v>
      </c>
      <c r="G5838" s="32">
        <v>4614</v>
      </c>
      <c r="H5838" s="32">
        <v>4591</v>
      </c>
      <c r="I5838" s="32">
        <v>196</v>
      </c>
      <c r="J5838" s="32">
        <v>4395</v>
      </c>
      <c r="K5838" s="32">
        <v>29990.093333333301</v>
      </c>
      <c r="L5838" s="32">
        <v>10473.790000000001</v>
      </c>
      <c r="M5838" s="32"/>
      <c r="N5838" s="32" t="s">
        <v>296</v>
      </c>
    </row>
    <row r="5839" spans="1:14" x14ac:dyDescent="0.2">
      <c r="A5839" s="32" t="s">
        <v>380</v>
      </c>
      <c r="B5839" s="32" t="s">
        <v>386</v>
      </c>
      <c r="C5839" s="32" t="s">
        <v>44</v>
      </c>
      <c r="D5839" s="32" t="s">
        <v>0</v>
      </c>
      <c r="E5839" s="32" t="s">
        <v>185</v>
      </c>
      <c r="F5839" s="32" t="s">
        <v>110</v>
      </c>
      <c r="G5839" s="32">
        <v>4623</v>
      </c>
      <c r="H5839" s="32">
        <v>4601</v>
      </c>
      <c r="I5839" s="32">
        <v>474</v>
      </c>
      <c r="J5839" s="32">
        <v>4127</v>
      </c>
      <c r="K5839" s="32">
        <v>28009.363333333298</v>
      </c>
      <c r="L5839" s="32">
        <v>9804.07</v>
      </c>
      <c r="M5839" s="32"/>
      <c r="N5839" s="32" t="s">
        <v>296</v>
      </c>
    </row>
    <row r="5840" spans="1:14" x14ac:dyDescent="0.2">
      <c r="A5840" s="32" t="s">
        <v>380</v>
      </c>
      <c r="B5840" s="32" t="s">
        <v>387</v>
      </c>
      <c r="C5840" s="32" t="s">
        <v>24</v>
      </c>
      <c r="D5840" s="32" t="s">
        <v>0</v>
      </c>
      <c r="E5840" s="32" t="s">
        <v>185</v>
      </c>
      <c r="F5840" s="32" t="s">
        <v>110</v>
      </c>
      <c r="G5840" s="32">
        <v>5145</v>
      </c>
      <c r="H5840" s="32">
        <v>5138</v>
      </c>
      <c r="I5840" s="32">
        <v>147</v>
      </c>
      <c r="J5840" s="32">
        <v>4991</v>
      </c>
      <c r="K5840" s="32">
        <v>34449.636666666702</v>
      </c>
      <c r="L5840" s="32">
        <v>11837.413333333299</v>
      </c>
      <c r="M5840" s="32"/>
      <c r="N5840" s="32" t="s">
        <v>296</v>
      </c>
    </row>
    <row r="5841" spans="1:14" x14ac:dyDescent="0.2">
      <c r="A5841" s="32" t="s">
        <v>380</v>
      </c>
      <c r="B5841" s="32" t="s">
        <v>388</v>
      </c>
      <c r="C5841" s="32" t="s">
        <v>13</v>
      </c>
      <c r="D5841" s="32" t="s">
        <v>0</v>
      </c>
      <c r="E5841" s="32" t="s">
        <v>185</v>
      </c>
      <c r="F5841" s="32" t="s">
        <v>110</v>
      </c>
      <c r="G5841" s="32">
        <v>5177</v>
      </c>
      <c r="H5841" s="32">
        <v>5175</v>
      </c>
      <c r="I5841" s="32">
        <v>167</v>
      </c>
      <c r="J5841" s="32">
        <v>5008</v>
      </c>
      <c r="K5841" s="32">
        <v>34343.543333333299</v>
      </c>
      <c r="L5841" s="32">
        <v>12353.006666666701</v>
      </c>
      <c r="M5841" s="32"/>
      <c r="N5841" s="32" t="s">
        <v>296</v>
      </c>
    </row>
    <row r="5842" spans="1:14" x14ac:dyDescent="0.2">
      <c r="A5842" s="32" t="s">
        <v>380</v>
      </c>
      <c r="B5842" s="32" t="s">
        <v>389</v>
      </c>
      <c r="C5842" s="32" t="s">
        <v>65</v>
      </c>
      <c r="D5842" s="32" t="s">
        <v>0</v>
      </c>
      <c r="E5842" s="32" t="s">
        <v>185</v>
      </c>
      <c r="F5842" s="32" t="s">
        <v>110</v>
      </c>
      <c r="G5842" s="32">
        <v>4897</v>
      </c>
      <c r="H5842" s="32">
        <v>4895</v>
      </c>
      <c r="I5842" s="32">
        <v>174</v>
      </c>
      <c r="J5842" s="32">
        <v>4721</v>
      </c>
      <c r="K5842" s="32">
        <v>32513.006666666701</v>
      </c>
      <c r="L5842" s="32">
        <v>11056.41</v>
      </c>
      <c r="M5842" s="32"/>
      <c r="N5842" s="32" t="s">
        <v>296</v>
      </c>
    </row>
    <row r="5843" spans="1:14" x14ac:dyDescent="0.2">
      <c r="A5843" s="32" t="s">
        <v>380</v>
      </c>
      <c r="B5843" s="32" t="s">
        <v>390</v>
      </c>
      <c r="C5843" s="32" t="s">
        <v>14</v>
      </c>
      <c r="D5843" s="32" t="s">
        <v>0</v>
      </c>
      <c r="E5843" s="32" t="s">
        <v>185</v>
      </c>
      <c r="F5843" s="32" t="s">
        <v>110</v>
      </c>
      <c r="G5843" s="32">
        <v>5559</v>
      </c>
      <c r="H5843" s="32">
        <v>5554</v>
      </c>
      <c r="I5843" s="32">
        <v>530</v>
      </c>
      <c r="J5843" s="32">
        <v>5024</v>
      </c>
      <c r="K5843" s="32">
        <v>35393.546666666698</v>
      </c>
      <c r="L5843" s="32">
        <v>14414.053333333301</v>
      </c>
      <c r="M5843" s="32"/>
      <c r="N5843" s="32" t="s">
        <v>296</v>
      </c>
    </row>
    <row r="5844" spans="1:14" x14ac:dyDescent="0.2">
      <c r="A5844" s="32" t="s">
        <v>380</v>
      </c>
      <c r="B5844" s="32" t="s">
        <v>391</v>
      </c>
      <c r="C5844" s="32" t="s">
        <v>11</v>
      </c>
      <c r="D5844" s="32" t="s">
        <v>0</v>
      </c>
      <c r="E5844" s="32" t="s">
        <v>185</v>
      </c>
      <c r="F5844" s="32" t="s">
        <v>110</v>
      </c>
      <c r="G5844" s="32">
        <v>5763</v>
      </c>
      <c r="H5844" s="32">
        <v>5762</v>
      </c>
      <c r="I5844" s="32">
        <v>457</v>
      </c>
      <c r="J5844" s="32">
        <v>5305</v>
      </c>
      <c r="K5844" s="32">
        <v>37843.525000000001</v>
      </c>
      <c r="L5844" s="32">
        <v>16527.424999999999</v>
      </c>
      <c r="M5844" s="32"/>
      <c r="N5844" s="32" t="s">
        <v>296</v>
      </c>
    </row>
    <row r="5845" spans="1:14" x14ac:dyDescent="0.2">
      <c r="A5845" s="32" t="s">
        <v>380</v>
      </c>
      <c r="B5845" s="32" t="s">
        <v>392</v>
      </c>
      <c r="C5845" s="32" t="s">
        <v>60</v>
      </c>
      <c r="D5845" s="32" t="s">
        <v>0</v>
      </c>
      <c r="E5845" s="32" t="s">
        <v>185</v>
      </c>
      <c r="F5845" s="32" t="s">
        <v>110</v>
      </c>
      <c r="G5845" s="32">
        <v>5940</v>
      </c>
      <c r="H5845" s="32">
        <v>5936</v>
      </c>
      <c r="I5845" s="32">
        <v>474</v>
      </c>
      <c r="J5845" s="32">
        <v>5462</v>
      </c>
      <c r="K5845" s="32">
        <v>39402.754999999997</v>
      </c>
      <c r="L5845" s="32">
        <v>17116.044999999998</v>
      </c>
      <c r="M5845" s="32"/>
      <c r="N5845" s="32" t="s">
        <v>296</v>
      </c>
    </row>
    <row r="5846" spans="1:14" x14ac:dyDescent="0.2">
      <c r="A5846" s="32" t="s">
        <v>380</v>
      </c>
      <c r="B5846" s="32" t="s">
        <v>381</v>
      </c>
      <c r="C5846" s="32" t="s">
        <v>10</v>
      </c>
      <c r="D5846" s="32" t="s">
        <v>204</v>
      </c>
      <c r="E5846" s="32" t="s">
        <v>205</v>
      </c>
      <c r="F5846" s="32" t="s">
        <v>110</v>
      </c>
      <c r="G5846" s="32">
        <v>2717</v>
      </c>
      <c r="H5846" s="32">
        <v>2699</v>
      </c>
      <c r="I5846" s="32">
        <v>25</v>
      </c>
      <c r="J5846" s="32">
        <v>2674</v>
      </c>
      <c r="K5846" s="32">
        <v>15535.7266666667</v>
      </c>
      <c r="L5846" s="32">
        <v>6823.99</v>
      </c>
      <c r="M5846" s="32"/>
      <c r="N5846" s="32" t="s">
        <v>297</v>
      </c>
    </row>
    <row r="5847" spans="1:14" x14ac:dyDescent="0.2">
      <c r="A5847" s="32" t="s">
        <v>380</v>
      </c>
      <c r="B5847" s="32" t="s">
        <v>382</v>
      </c>
      <c r="C5847" s="32" t="s">
        <v>33</v>
      </c>
      <c r="D5847" s="32" t="s">
        <v>204</v>
      </c>
      <c r="E5847" s="32" t="s">
        <v>205</v>
      </c>
      <c r="F5847" s="32" t="s">
        <v>110</v>
      </c>
      <c r="G5847" s="32">
        <v>2542</v>
      </c>
      <c r="H5847" s="32">
        <v>2526</v>
      </c>
      <c r="I5847" s="32">
        <v>115</v>
      </c>
      <c r="J5847" s="32">
        <v>2411</v>
      </c>
      <c r="K5847" s="32">
        <v>14033.276666666699</v>
      </c>
      <c r="L5847" s="32">
        <v>6455.39</v>
      </c>
      <c r="M5847" s="32"/>
      <c r="N5847" s="32" t="s">
        <v>297</v>
      </c>
    </row>
    <row r="5848" spans="1:14" x14ac:dyDescent="0.2">
      <c r="A5848" s="32" t="s">
        <v>380</v>
      </c>
      <c r="B5848" s="32" t="s">
        <v>383</v>
      </c>
      <c r="C5848" s="32" t="s">
        <v>79</v>
      </c>
      <c r="D5848" s="32" t="s">
        <v>204</v>
      </c>
      <c r="E5848" s="32" t="s">
        <v>205</v>
      </c>
      <c r="F5848" s="32" t="s">
        <v>110</v>
      </c>
      <c r="G5848" s="32">
        <v>2798</v>
      </c>
      <c r="H5848" s="32">
        <v>2783</v>
      </c>
      <c r="I5848" s="32">
        <v>73</v>
      </c>
      <c r="J5848" s="32">
        <v>2710</v>
      </c>
      <c r="K5848" s="32">
        <v>15867.346666666699</v>
      </c>
      <c r="L5848" s="32">
        <v>7072.4366666666701</v>
      </c>
      <c r="M5848" s="32"/>
      <c r="N5848" s="32" t="s">
        <v>297</v>
      </c>
    </row>
    <row r="5849" spans="1:14" x14ac:dyDescent="0.2">
      <c r="A5849" s="32" t="s">
        <v>380</v>
      </c>
      <c r="B5849" s="32" t="s">
        <v>384</v>
      </c>
      <c r="C5849" s="32" t="s">
        <v>58</v>
      </c>
      <c r="D5849" s="32" t="s">
        <v>204</v>
      </c>
      <c r="E5849" s="32" t="s">
        <v>205</v>
      </c>
      <c r="F5849" s="32" t="s">
        <v>110</v>
      </c>
      <c r="G5849" s="32">
        <v>2725</v>
      </c>
      <c r="H5849" s="32">
        <v>2714</v>
      </c>
      <c r="I5849" s="32">
        <v>38</v>
      </c>
      <c r="J5849" s="32">
        <v>2676</v>
      </c>
      <c r="K5849" s="32">
        <v>16122.3966666667</v>
      </c>
      <c r="L5849" s="32">
        <v>6455.2033333333302</v>
      </c>
      <c r="M5849" s="32"/>
      <c r="N5849" s="32" t="s">
        <v>297</v>
      </c>
    </row>
    <row r="5850" spans="1:14" x14ac:dyDescent="0.2">
      <c r="A5850" s="32" t="s">
        <v>380</v>
      </c>
      <c r="B5850" s="32" t="s">
        <v>385</v>
      </c>
      <c r="C5850" s="32" t="s">
        <v>36</v>
      </c>
      <c r="D5850" s="32" t="s">
        <v>204</v>
      </c>
      <c r="E5850" s="32" t="s">
        <v>205</v>
      </c>
      <c r="F5850" s="32" t="s">
        <v>110</v>
      </c>
      <c r="G5850" s="32">
        <v>2517</v>
      </c>
      <c r="H5850" s="32">
        <v>2511</v>
      </c>
      <c r="I5850" s="32">
        <v>41</v>
      </c>
      <c r="J5850" s="32">
        <v>2470</v>
      </c>
      <c r="K5850" s="32">
        <v>14715.1366666667</v>
      </c>
      <c r="L5850" s="32">
        <v>5773.7966666666698</v>
      </c>
      <c r="M5850" s="32"/>
      <c r="N5850" s="32" t="s">
        <v>297</v>
      </c>
    </row>
    <row r="5851" spans="1:14" x14ac:dyDescent="0.2">
      <c r="A5851" s="32" t="s">
        <v>380</v>
      </c>
      <c r="B5851" s="32" t="s">
        <v>386</v>
      </c>
      <c r="C5851" s="32" t="s">
        <v>44</v>
      </c>
      <c r="D5851" s="32" t="s">
        <v>204</v>
      </c>
      <c r="E5851" s="32" t="s">
        <v>205</v>
      </c>
      <c r="F5851" s="32" t="s">
        <v>110</v>
      </c>
      <c r="G5851" s="32">
        <v>2539</v>
      </c>
      <c r="H5851" s="32">
        <v>2513</v>
      </c>
      <c r="I5851" s="32">
        <v>56</v>
      </c>
      <c r="J5851" s="32">
        <v>2457</v>
      </c>
      <c r="K5851" s="32">
        <v>14452.5766666667</v>
      </c>
      <c r="L5851" s="32">
        <v>6226.7566666666698</v>
      </c>
      <c r="M5851" s="32"/>
      <c r="N5851" s="32" t="s">
        <v>297</v>
      </c>
    </row>
    <row r="5852" spans="1:14" x14ac:dyDescent="0.2">
      <c r="A5852" s="32" t="s">
        <v>380</v>
      </c>
      <c r="B5852" s="32" t="s">
        <v>387</v>
      </c>
      <c r="C5852" s="32" t="s">
        <v>24</v>
      </c>
      <c r="D5852" s="32" t="s">
        <v>204</v>
      </c>
      <c r="E5852" s="32" t="s">
        <v>205</v>
      </c>
      <c r="F5852" s="32" t="s">
        <v>110</v>
      </c>
      <c r="G5852" s="32">
        <v>2935</v>
      </c>
      <c r="H5852" s="32">
        <v>2930</v>
      </c>
      <c r="I5852" s="32">
        <v>26</v>
      </c>
      <c r="J5852" s="32">
        <v>2904</v>
      </c>
      <c r="K5852" s="32">
        <v>17046.733333333301</v>
      </c>
      <c r="L5852" s="32">
        <v>7357.7833333333301</v>
      </c>
      <c r="M5852" s="32"/>
      <c r="N5852" s="32" t="s">
        <v>297</v>
      </c>
    </row>
    <row r="5853" spans="1:14" x14ac:dyDescent="0.2">
      <c r="A5853" s="32" t="s">
        <v>380</v>
      </c>
      <c r="B5853" s="32" t="s">
        <v>388</v>
      </c>
      <c r="C5853" s="32" t="s">
        <v>13</v>
      </c>
      <c r="D5853" s="32" t="s">
        <v>204</v>
      </c>
      <c r="E5853" s="32" t="s">
        <v>205</v>
      </c>
      <c r="F5853" s="32" t="s">
        <v>110</v>
      </c>
      <c r="G5853" s="32">
        <v>3032</v>
      </c>
      <c r="H5853" s="32">
        <v>3028</v>
      </c>
      <c r="I5853" s="32">
        <v>59</v>
      </c>
      <c r="J5853" s="32">
        <v>2969</v>
      </c>
      <c r="K5853" s="32">
        <v>17236.108333333301</v>
      </c>
      <c r="L5853" s="32">
        <v>8662.7416666666704</v>
      </c>
      <c r="M5853" s="32"/>
      <c r="N5853" s="32" t="s">
        <v>297</v>
      </c>
    </row>
    <row r="5854" spans="1:14" x14ac:dyDescent="0.2">
      <c r="A5854" s="32" t="s">
        <v>380</v>
      </c>
      <c r="B5854" s="32" t="s">
        <v>389</v>
      </c>
      <c r="C5854" s="32" t="s">
        <v>65</v>
      </c>
      <c r="D5854" s="32" t="s">
        <v>204</v>
      </c>
      <c r="E5854" s="32" t="s">
        <v>205</v>
      </c>
      <c r="F5854" s="32" t="s">
        <v>110</v>
      </c>
      <c r="G5854" s="32">
        <v>2800</v>
      </c>
      <c r="H5854" s="32">
        <v>2792</v>
      </c>
      <c r="I5854" s="32">
        <v>55</v>
      </c>
      <c r="J5854" s="32">
        <v>2737</v>
      </c>
      <c r="K5854" s="32">
        <v>15874.5366666667</v>
      </c>
      <c r="L5854" s="32">
        <v>6664.33</v>
      </c>
      <c r="M5854" s="32"/>
      <c r="N5854" s="32" t="s">
        <v>297</v>
      </c>
    </row>
    <row r="5855" spans="1:14" x14ac:dyDescent="0.2">
      <c r="A5855" s="32" t="s">
        <v>380</v>
      </c>
      <c r="B5855" s="32" t="s">
        <v>390</v>
      </c>
      <c r="C5855" s="32" t="s">
        <v>14</v>
      </c>
      <c r="D5855" s="32" t="s">
        <v>204</v>
      </c>
      <c r="E5855" s="32" t="s">
        <v>205</v>
      </c>
      <c r="F5855" s="32" t="s">
        <v>110</v>
      </c>
      <c r="G5855" s="32">
        <v>2862</v>
      </c>
      <c r="H5855" s="32">
        <v>2849</v>
      </c>
      <c r="I5855" s="32">
        <v>66</v>
      </c>
      <c r="J5855" s="32">
        <v>2783</v>
      </c>
      <c r="K5855" s="32">
        <v>16507.044999999998</v>
      </c>
      <c r="L5855" s="32">
        <v>7761.3050000000003</v>
      </c>
      <c r="M5855" s="32"/>
      <c r="N5855" s="32" t="s">
        <v>297</v>
      </c>
    </row>
    <row r="5856" spans="1:14" x14ac:dyDescent="0.2">
      <c r="A5856" s="32" t="s">
        <v>380</v>
      </c>
      <c r="B5856" s="32" t="s">
        <v>391</v>
      </c>
      <c r="C5856" s="32" t="s">
        <v>11</v>
      </c>
      <c r="D5856" s="32" t="s">
        <v>204</v>
      </c>
      <c r="E5856" s="32" t="s">
        <v>205</v>
      </c>
      <c r="F5856" s="32" t="s">
        <v>110</v>
      </c>
      <c r="G5856" s="32">
        <v>2873</v>
      </c>
      <c r="H5856" s="32">
        <v>2838</v>
      </c>
      <c r="I5856" s="32">
        <v>43</v>
      </c>
      <c r="J5856" s="32">
        <v>2795</v>
      </c>
      <c r="K5856" s="32">
        <v>16559.461666666699</v>
      </c>
      <c r="L5856" s="32">
        <v>8008.5716666666704</v>
      </c>
      <c r="M5856" s="32"/>
      <c r="N5856" s="32" t="s">
        <v>297</v>
      </c>
    </row>
    <row r="5857" spans="1:14" x14ac:dyDescent="0.2">
      <c r="A5857" s="32" t="s">
        <v>380</v>
      </c>
      <c r="B5857" s="32" t="s">
        <v>392</v>
      </c>
      <c r="C5857" s="32" t="s">
        <v>60</v>
      </c>
      <c r="D5857" s="32" t="s">
        <v>204</v>
      </c>
      <c r="E5857" s="32" t="s">
        <v>205</v>
      </c>
      <c r="F5857" s="32" t="s">
        <v>110</v>
      </c>
      <c r="G5857" s="32">
        <v>2996</v>
      </c>
      <c r="H5857" s="32">
        <v>2981</v>
      </c>
      <c r="I5857" s="32">
        <v>38</v>
      </c>
      <c r="J5857" s="32">
        <v>2943</v>
      </c>
      <c r="K5857" s="32">
        <v>17831.621666666699</v>
      </c>
      <c r="L5857" s="32">
        <v>7769.9783333333298</v>
      </c>
      <c r="M5857" s="32"/>
      <c r="N5857" s="32" t="s">
        <v>297</v>
      </c>
    </row>
    <row r="5858" spans="1:14" x14ac:dyDescent="0.2">
      <c r="A5858" s="32" t="s">
        <v>380</v>
      </c>
      <c r="B5858" s="32" t="s">
        <v>381</v>
      </c>
      <c r="C5858" s="32" t="s">
        <v>10</v>
      </c>
      <c r="D5858" s="32" t="s">
        <v>78</v>
      </c>
      <c r="E5858" s="32" t="s">
        <v>246</v>
      </c>
      <c r="F5858" s="32" t="s">
        <v>110</v>
      </c>
      <c r="G5858" s="32">
        <v>3664</v>
      </c>
      <c r="H5858" s="32">
        <v>3655</v>
      </c>
      <c r="I5858" s="32">
        <v>69</v>
      </c>
      <c r="J5858" s="32">
        <v>3586</v>
      </c>
      <c r="K5858" s="32">
        <v>24832.0483333333</v>
      </c>
      <c r="L5858" s="32">
        <v>12067.3183333333</v>
      </c>
      <c r="M5858" s="32"/>
      <c r="N5858" s="32" t="s">
        <v>298</v>
      </c>
    </row>
    <row r="5859" spans="1:14" x14ac:dyDescent="0.2">
      <c r="A5859" s="32" t="s">
        <v>380</v>
      </c>
      <c r="B5859" s="32" t="s">
        <v>382</v>
      </c>
      <c r="C5859" s="32" t="s">
        <v>33</v>
      </c>
      <c r="D5859" s="32" t="s">
        <v>78</v>
      </c>
      <c r="E5859" s="32" t="s">
        <v>246</v>
      </c>
      <c r="F5859" s="32" t="s">
        <v>110</v>
      </c>
      <c r="G5859" s="32">
        <v>3457</v>
      </c>
      <c r="H5859" s="32">
        <v>3455</v>
      </c>
      <c r="I5859" s="32">
        <v>238</v>
      </c>
      <c r="J5859" s="32">
        <v>3217</v>
      </c>
      <c r="K5859" s="32">
        <v>22775.4433333333</v>
      </c>
      <c r="L5859" s="32">
        <v>10785.5566666667</v>
      </c>
      <c r="M5859" s="32"/>
      <c r="N5859" s="32" t="s">
        <v>298</v>
      </c>
    </row>
    <row r="5860" spans="1:14" x14ac:dyDescent="0.2">
      <c r="A5860" s="32" t="s">
        <v>380</v>
      </c>
      <c r="B5860" s="32" t="s">
        <v>383</v>
      </c>
      <c r="C5860" s="32" t="s">
        <v>79</v>
      </c>
      <c r="D5860" s="32" t="s">
        <v>78</v>
      </c>
      <c r="E5860" s="32" t="s">
        <v>246</v>
      </c>
      <c r="F5860" s="32" t="s">
        <v>110</v>
      </c>
      <c r="G5860" s="32">
        <v>3775</v>
      </c>
      <c r="H5860" s="32">
        <v>3773</v>
      </c>
      <c r="I5860" s="32">
        <v>127</v>
      </c>
      <c r="J5860" s="32">
        <v>3646</v>
      </c>
      <c r="K5860" s="32">
        <v>25137.366666666701</v>
      </c>
      <c r="L5860" s="32">
        <v>13263.3833333333</v>
      </c>
      <c r="M5860" s="32"/>
      <c r="N5860" s="32" t="s">
        <v>298</v>
      </c>
    </row>
    <row r="5861" spans="1:14" x14ac:dyDescent="0.2">
      <c r="A5861" s="32" t="s">
        <v>380</v>
      </c>
      <c r="B5861" s="32" t="s">
        <v>384</v>
      </c>
      <c r="C5861" s="32" t="s">
        <v>58</v>
      </c>
      <c r="D5861" s="32" t="s">
        <v>78</v>
      </c>
      <c r="E5861" s="32" t="s">
        <v>246</v>
      </c>
      <c r="F5861" s="32" t="s">
        <v>110</v>
      </c>
      <c r="G5861" s="32">
        <v>3296</v>
      </c>
      <c r="H5861" s="32">
        <v>3282</v>
      </c>
      <c r="I5861" s="32">
        <v>117</v>
      </c>
      <c r="J5861" s="32">
        <v>3165</v>
      </c>
      <c r="K5861" s="32">
        <v>22706.746666666699</v>
      </c>
      <c r="L5861" s="32">
        <v>9491.0866666666698</v>
      </c>
      <c r="M5861" s="32"/>
      <c r="N5861" s="32" t="s">
        <v>298</v>
      </c>
    </row>
    <row r="5862" spans="1:14" x14ac:dyDescent="0.2">
      <c r="A5862" s="32" t="s">
        <v>380</v>
      </c>
      <c r="B5862" s="32" t="s">
        <v>385</v>
      </c>
      <c r="C5862" s="32" t="s">
        <v>36</v>
      </c>
      <c r="D5862" s="32" t="s">
        <v>78</v>
      </c>
      <c r="E5862" s="32" t="s">
        <v>246</v>
      </c>
      <c r="F5862" s="32" t="s">
        <v>110</v>
      </c>
      <c r="G5862" s="32">
        <v>2739</v>
      </c>
      <c r="H5862" s="32">
        <v>2728</v>
      </c>
      <c r="I5862" s="32">
        <v>109</v>
      </c>
      <c r="J5862" s="32">
        <v>2619</v>
      </c>
      <c r="K5862" s="32">
        <v>18763.483333333301</v>
      </c>
      <c r="L5862" s="32">
        <v>7185.95</v>
      </c>
      <c r="M5862" s="32"/>
      <c r="N5862" s="32" t="s">
        <v>298</v>
      </c>
    </row>
    <row r="5863" spans="1:14" x14ac:dyDescent="0.2">
      <c r="A5863" s="32" t="s">
        <v>380</v>
      </c>
      <c r="B5863" s="32" t="s">
        <v>386</v>
      </c>
      <c r="C5863" s="32" t="s">
        <v>44</v>
      </c>
      <c r="D5863" s="32" t="s">
        <v>78</v>
      </c>
      <c r="E5863" s="32" t="s">
        <v>246</v>
      </c>
      <c r="F5863" s="32" t="s">
        <v>110</v>
      </c>
      <c r="G5863" s="32">
        <v>2853</v>
      </c>
      <c r="H5863" s="32">
        <v>2850</v>
      </c>
      <c r="I5863" s="32">
        <v>178</v>
      </c>
      <c r="J5863" s="32">
        <v>2672</v>
      </c>
      <c r="K5863" s="32">
        <v>19516.028333333299</v>
      </c>
      <c r="L5863" s="32">
        <v>7093.0383333333302</v>
      </c>
      <c r="M5863" s="32"/>
      <c r="N5863" s="32" t="s">
        <v>298</v>
      </c>
    </row>
    <row r="5864" spans="1:14" x14ac:dyDescent="0.2">
      <c r="A5864" s="32" t="s">
        <v>380</v>
      </c>
      <c r="B5864" s="32" t="s">
        <v>387</v>
      </c>
      <c r="C5864" s="32" t="s">
        <v>24</v>
      </c>
      <c r="D5864" s="32" t="s">
        <v>78</v>
      </c>
      <c r="E5864" s="32" t="s">
        <v>246</v>
      </c>
      <c r="F5864" s="32" t="s">
        <v>110</v>
      </c>
      <c r="G5864" s="32">
        <v>3010</v>
      </c>
      <c r="H5864" s="32">
        <v>3003</v>
      </c>
      <c r="I5864" s="32">
        <v>38</v>
      </c>
      <c r="J5864" s="32">
        <v>2965</v>
      </c>
      <c r="K5864" s="32">
        <v>21190.525000000001</v>
      </c>
      <c r="L5864" s="32">
        <v>8173.8916666666701</v>
      </c>
      <c r="M5864" s="32"/>
      <c r="N5864" s="32" t="s">
        <v>298</v>
      </c>
    </row>
    <row r="5865" spans="1:14" x14ac:dyDescent="0.2">
      <c r="A5865" s="32" t="s">
        <v>380</v>
      </c>
      <c r="B5865" s="32" t="s">
        <v>388</v>
      </c>
      <c r="C5865" s="32" t="s">
        <v>13</v>
      </c>
      <c r="D5865" s="32" t="s">
        <v>78</v>
      </c>
      <c r="E5865" s="32" t="s">
        <v>246</v>
      </c>
      <c r="F5865" s="32" t="s">
        <v>110</v>
      </c>
      <c r="G5865" s="32">
        <v>3059</v>
      </c>
      <c r="H5865" s="32">
        <v>3055</v>
      </c>
      <c r="I5865" s="32">
        <v>99</v>
      </c>
      <c r="J5865" s="32">
        <v>2956</v>
      </c>
      <c r="K5865" s="32">
        <v>21075.118333333299</v>
      </c>
      <c r="L5865" s="32">
        <v>8003.9483333333301</v>
      </c>
      <c r="M5865" s="32"/>
      <c r="N5865" s="32" t="s">
        <v>298</v>
      </c>
    </row>
    <row r="5866" spans="1:14" x14ac:dyDescent="0.2">
      <c r="A5866" s="32" t="s">
        <v>380</v>
      </c>
      <c r="B5866" s="32" t="s">
        <v>389</v>
      </c>
      <c r="C5866" s="32" t="s">
        <v>65</v>
      </c>
      <c r="D5866" s="32" t="s">
        <v>78</v>
      </c>
      <c r="E5866" s="32" t="s">
        <v>246</v>
      </c>
      <c r="F5866" s="32" t="s">
        <v>110</v>
      </c>
      <c r="G5866" s="32">
        <v>2950</v>
      </c>
      <c r="H5866" s="32">
        <v>2941</v>
      </c>
      <c r="I5866" s="32">
        <v>76</v>
      </c>
      <c r="J5866" s="32">
        <v>2865</v>
      </c>
      <c r="K5866" s="32">
        <v>20209.706666666701</v>
      </c>
      <c r="L5866" s="32">
        <v>7544.9266666666699</v>
      </c>
      <c r="M5866" s="32"/>
      <c r="N5866" s="32" t="s">
        <v>298</v>
      </c>
    </row>
    <row r="5867" spans="1:14" x14ac:dyDescent="0.2">
      <c r="A5867" s="32" t="s">
        <v>380</v>
      </c>
      <c r="B5867" s="32" t="s">
        <v>390</v>
      </c>
      <c r="C5867" s="32" t="s">
        <v>14</v>
      </c>
      <c r="D5867" s="32" t="s">
        <v>78</v>
      </c>
      <c r="E5867" s="32" t="s">
        <v>246</v>
      </c>
      <c r="F5867" s="32" t="s">
        <v>110</v>
      </c>
      <c r="G5867" s="32">
        <v>3406</v>
      </c>
      <c r="H5867" s="32">
        <v>3395</v>
      </c>
      <c r="I5867" s="32">
        <v>281</v>
      </c>
      <c r="J5867" s="32">
        <v>3114</v>
      </c>
      <c r="K5867" s="32">
        <v>22780.223333333299</v>
      </c>
      <c r="L5867" s="32">
        <v>8746.3766666666706</v>
      </c>
      <c r="M5867" s="32"/>
      <c r="N5867" s="32" t="s">
        <v>298</v>
      </c>
    </row>
    <row r="5868" spans="1:14" x14ac:dyDescent="0.2">
      <c r="A5868" s="32" t="s">
        <v>380</v>
      </c>
      <c r="B5868" s="32" t="s">
        <v>391</v>
      </c>
      <c r="C5868" s="32" t="s">
        <v>11</v>
      </c>
      <c r="D5868" s="32" t="s">
        <v>78</v>
      </c>
      <c r="E5868" s="32" t="s">
        <v>246</v>
      </c>
      <c r="F5868" s="32" t="s">
        <v>110</v>
      </c>
      <c r="G5868" s="32">
        <v>3885</v>
      </c>
      <c r="H5868" s="32">
        <v>3871</v>
      </c>
      <c r="I5868" s="32">
        <v>126</v>
      </c>
      <c r="J5868" s="32">
        <v>3745</v>
      </c>
      <c r="K5868" s="32">
        <v>26961.895</v>
      </c>
      <c r="L5868" s="32">
        <v>13698.955</v>
      </c>
      <c r="M5868" s="32"/>
      <c r="N5868" s="32" t="s">
        <v>298</v>
      </c>
    </row>
    <row r="5869" spans="1:14" x14ac:dyDescent="0.2">
      <c r="A5869" s="32" t="s">
        <v>380</v>
      </c>
      <c r="B5869" s="32" t="s">
        <v>392</v>
      </c>
      <c r="C5869" s="32" t="s">
        <v>60</v>
      </c>
      <c r="D5869" s="32" t="s">
        <v>78</v>
      </c>
      <c r="E5869" s="32" t="s">
        <v>246</v>
      </c>
      <c r="F5869" s="32" t="s">
        <v>110</v>
      </c>
      <c r="G5869" s="32">
        <v>4073</v>
      </c>
      <c r="H5869" s="32">
        <v>4070</v>
      </c>
      <c r="I5869" s="32">
        <v>20</v>
      </c>
      <c r="J5869" s="32">
        <v>4050</v>
      </c>
      <c r="K5869" s="32">
        <v>29230.566666666698</v>
      </c>
      <c r="L5869" s="32">
        <v>14832.05</v>
      </c>
      <c r="M5869" s="32"/>
      <c r="N5869" s="32" t="s">
        <v>298</v>
      </c>
    </row>
    <row r="5870" spans="1:14" x14ac:dyDescent="0.2">
      <c r="A5870" s="32" t="s">
        <v>380</v>
      </c>
      <c r="B5870" s="32" t="s">
        <v>381</v>
      </c>
      <c r="C5870" s="32" t="s">
        <v>10</v>
      </c>
      <c r="D5870" s="32" t="s">
        <v>61</v>
      </c>
      <c r="E5870" s="32" t="s">
        <v>166</v>
      </c>
      <c r="F5870" s="32" t="s">
        <v>110</v>
      </c>
      <c r="G5870" s="32">
        <v>2624</v>
      </c>
      <c r="H5870" s="32">
        <v>2608</v>
      </c>
      <c r="I5870" s="32">
        <v>91</v>
      </c>
      <c r="J5870" s="32">
        <v>2517</v>
      </c>
      <c r="K5870" s="32">
        <v>12207.68</v>
      </c>
      <c r="L5870" s="32">
        <v>5617.3533333333298</v>
      </c>
      <c r="M5870" s="32"/>
      <c r="N5870" s="32" t="s">
        <v>299</v>
      </c>
    </row>
    <row r="5871" spans="1:14" x14ac:dyDescent="0.2">
      <c r="A5871" s="32" t="s">
        <v>380</v>
      </c>
      <c r="B5871" s="32" t="s">
        <v>382</v>
      </c>
      <c r="C5871" s="32" t="s">
        <v>33</v>
      </c>
      <c r="D5871" s="32" t="s">
        <v>61</v>
      </c>
      <c r="E5871" s="32" t="s">
        <v>166</v>
      </c>
      <c r="F5871" s="32" t="s">
        <v>110</v>
      </c>
      <c r="G5871" s="32">
        <v>2545</v>
      </c>
      <c r="H5871" s="32">
        <v>2517</v>
      </c>
      <c r="I5871" s="32">
        <v>47</v>
      </c>
      <c r="J5871" s="32">
        <v>2470</v>
      </c>
      <c r="K5871" s="32">
        <v>12528.5116666667</v>
      </c>
      <c r="L5871" s="32">
        <v>5471.3216666666704</v>
      </c>
      <c r="M5871" s="32"/>
      <c r="N5871" s="32" t="s">
        <v>299</v>
      </c>
    </row>
    <row r="5872" spans="1:14" x14ac:dyDescent="0.2">
      <c r="A5872" s="32" t="s">
        <v>380</v>
      </c>
      <c r="B5872" s="32" t="s">
        <v>383</v>
      </c>
      <c r="C5872" s="32" t="s">
        <v>79</v>
      </c>
      <c r="D5872" s="32" t="s">
        <v>61</v>
      </c>
      <c r="E5872" s="32" t="s">
        <v>166</v>
      </c>
      <c r="F5872" s="32" t="s">
        <v>110</v>
      </c>
      <c r="G5872" s="32">
        <v>2978</v>
      </c>
      <c r="H5872" s="32">
        <v>2960</v>
      </c>
      <c r="I5872" s="32">
        <v>62</v>
      </c>
      <c r="J5872" s="32">
        <v>2898</v>
      </c>
      <c r="K5872" s="32">
        <v>13974.3666666667</v>
      </c>
      <c r="L5872" s="32">
        <v>6526.6833333333298</v>
      </c>
      <c r="M5872" s="32"/>
      <c r="N5872" s="32" t="s">
        <v>299</v>
      </c>
    </row>
    <row r="5873" spans="1:14" x14ac:dyDescent="0.2">
      <c r="A5873" s="32" t="s">
        <v>380</v>
      </c>
      <c r="B5873" s="32" t="s">
        <v>384</v>
      </c>
      <c r="C5873" s="32" t="s">
        <v>58</v>
      </c>
      <c r="D5873" s="32" t="s">
        <v>61</v>
      </c>
      <c r="E5873" s="32" t="s">
        <v>166</v>
      </c>
      <c r="F5873" s="32" t="s">
        <v>110</v>
      </c>
      <c r="G5873" s="32">
        <v>2954</v>
      </c>
      <c r="H5873" s="32">
        <v>2938</v>
      </c>
      <c r="I5873" s="32">
        <v>79</v>
      </c>
      <c r="J5873" s="32">
        <v>2859</v>
      </c>
      <c r="K5873" s="32">
        <v>14230.9883333333</v>
      </c>
      <c r="L5873" s="32">
        <v>6335.5950000000003</v>
      </c>
      <c r="M5873" s="32"/>
      <c r="N5873" s="32" t="s">
        <v>299</v>
      </c>
    </row>
    <row r="5874" spans="1:14" x14ac:dyDescent="0.2">
      <c r="A5874" s="32" t="s">
        <v>380</v>
      </c>
      <c r="B5874" s="32" t="s">
        <v>385</v>
      </c>
      <c r="C5874" s="32" t="s">
        <v>36</v>
      </c>
      <c r="D5874" s="32" t="s">
        <v>61</v>
      </c>
      <c r="E5874" s="32" t="s">
        <v>166</v>
      </c>
      <c r="F5874" s="32" t="s">
        <v>110</v>
      </c>
      <c r="G5874" s="32">
        <v>3021</v>
      </c>
      <c r="H5874" s="32">
        <v>2986</v>
      </c>
      <c r="I5874" s="32">
        <v>32</v>
      </c>
      <c r="J5874" s="32">
        <v>2954</v>
      </c>
      <c r="K5874" s="32">
        <v>14983.62</v>
      </c>
      <c r="L5874" s="32">
        <v>6912.0633333333299</v>
      </c>
      <c r="M5874" s="32"/>
      <c r="N5874" s="32" t="s">
        <v>299</v>
      </c>
    </row>
    <row r="5875" spans="1:14" x14ac:dyDescent="0.2">
      <c r="A5875" s="32" t="s">
        <v>380</v>
      </c>
      <c r="B5875" s="32" t="s">
        <v>386</v>
      </c>
      <c r="C5875" s="32" t="s">
        <v>44</v>
      </c>
      <c r="D5875" s="32" t="s">
        <v>61</v>
      </c>
      <c r="E5875" s="32" t="s">
        <v>166</v>
      </c>
      <c r="F5875" s="32" t="s">
        <v>110</v>
      </c>
      <c r="G5875" s="32">
        <v>3009</v>
      </c>
      <c r="H5875" s="32">
        <v>2977</v>
      </c>
      <c r="I5875" s="32">
        <v>37</v>
      </c>
      <c r="J5875" s="32">
        <v>2940</v>
      </c>
      <c r="K5875" s="32">
        <v>14952.2583333333</v>
      </c>
      <c r="L5875" s="32">
        <v>7130.5249999999996</v>
      </c>
      <c r="M5875" s="32"/>
      <c r="N5875" s="32" t="s">
        <v>299</v>
      </c>
    </row>
    <row r="5876" spans="1:14" x14ac:dyDescent="0.2">
      <c r="A5876" s="32" t="s">
        <v>380</v>
      </c>
      <c r="B5876" s="32" t="s">
        <v>387</v>
      </c>
      <c r="C5876" s="32" t="s">
        <v>24</v>
      </c>
      <c r="D5876" s="32" t="s">
        <v>61</v>
      </c>
      <c r="E5876" s="32" t="s">
        <v>166</v>
      </c>
      <c r="F5876" s="32" t="s">
        <v>110</v>
      </c>
      <c r="G5876" s="32">
        <v>3408</v>
      </c>
      <c r="H5876" s="32">
        <v>3377</v>
      </c>
      <c r="I5876" s="32">
        <v>61</v>
      </c>
      <c r="J5876" s="32">
        <v>3316</v>
      </c>
      <c r="K5876" s="32">
        <v>16884.246666666699</v>
      </c>
      <c r="L5876" s="32">
        <v>7830.82</v>
      </c>
      <c r="M5876" s="32"/>
      <c r="N5876" s="32" t="s">
        <v>299</v>
      </c>
    </row>
    <row r="5877" spans="1:14" x14ac:dyDescent="0.2">
      <c r="A5877" s="32" t="s">
        <v>380</v>
      </c>
      <c r="B5877" s="32" t="s">
        <v>388</v>
      </c>
      <c r="C5877" s="32" t="s">
        <v>13</v>
      </c>
      <c r="D5877" s="32" t="s">
        <v>61</v>
      </c>
      <c r="E5877" s="32" t="s">
        <v>166</v>
      </c>
      <c r="F5877" s="32" t="s">
        <v>110</v>
      </c>
      <c r="G5877" s="32">
        <v>3381</v>
      </c>
      <c r="H5877" s="32">
        <v>3366</v>
      </c>
      <c r="I5877" s="32">
        <v>146</v>
      </c>
      <c r="J5877" s="32">
        <v>3220</v>
      </c>
      <c r="K5877" s="32">
        <v>16304.834999999999</v>
      </c>
      <c r="L5877" s="32">
        <v>7789.8149999999996</v>
      </c>
      <c r="M5877" s="32"/>
      <c r="N5877" s="32" t="s">
        <v>299</v>
      </c>
    </row>
    <row r="5878" spans="1:14" x14ac:dyDescent="0.2">
      <c r="A5878" s="32" t="s">
        <v>380</v>
      </c>
      <c r="B5878" s="32" t="s">
        <v>389</v>
      </c>
      <c r="C5878" s="32" t="s">
        <v>65</v>
      </c>
      <c r="D5878" s="32" t="s">
        <v>61</v>
      </c>
      <c r="E5878" s="32" t="s">
        <v>166</v>
      </c>
      <c r="F5878" s="32" t="s">
        <v>110</v>
      </c>
      <c r="G5878" s="32">
        <v>3284</v>
      </c>
      <c r="H5878" s="32">
        <v>3253</v>
      </c>
      <c r="I5878" s="32">
        <v>44</v>
      </c>
      <c r="J5878" s="32">
        <v>3209</v>
      </c>
      <c r="K5878" s="32">
        <v>16393.314999999999</v>
      </c>
      <c r="L5878" s="32">
        <v>7557.5516666666699</v>
      </c>
      <c r="M5878" s="32"/>
      <c r="N5878" s="32" t="s">
        <v>299</v>
      </c>
    </row>
    <row r="5879" spans="1:14" x14ac:dyDescent="0.2">
      <c r="A5879" s="32" t="s">
        <v>380</v>
      </c>
      <c r="B5879" s="32" t="s">
        <v>390</v>
      </c>
      <c r="C5879" s="32" t="s">
        <v>14</v>
      </c>
      <c r="D5879" s="32" t="s">
        <v>61</v>
      </c>
      <c r="E5879" s="32" t="s">
        <v>166</v>
      </c>
      <c r="F5879" s="32" t="s">
        <v>110</v>
      </c>
      <c r="G5879" s="32">
        <v>3262</v>
      </c>
      <c r="H5879" s="32">
        <v>3222</v>
      </c>
      <c r="I5879" s="32">
        <v>134</v>
      </c>
      <c r="J5879" s="32">
        <v>3088</v>
      </c>
      <c r="K5879" s="32">
        <v>15021.916666666701</v>
      </c>
      <c r="L5879" s="32">
        <v>7615.3166666666702</v>
      </c>
      <c r="M5879" s="32"/>
      <c r="N5879" s="32" t="s">
        <v>299</v>
      </c>
    </row>
    <row r="5880" spans="1:14" x14ac:dyDescent="0.2">
      <c r="A5880" s="32" t="s">
        <v>380</v>
      </c>
      <c r="B5880" s="32" t="s">
        <v>391</v>
      </c>
      <c r="C5880" s="32" t="s">
        <v>11</v>
      </c>
      <c r="D5880" s="32" t="s">
        <v>61</v>
      </c>
      <c r="E5880" s="32" t="s">
        <v>166</v>
      </c>
      <c r="F5880" s="32" t="s">
        <v>110</v>
      </c>
      <c r="G5880" s="32">
        <v>3113</v>
      </c>
      <c r="H5880" s="32">
        <v>3093</v>
      </c>
      <c r="I5880" s="32">
        <v>107</v>
      </c>
      <c r="J5880" s="32">
        <v>2986</v>
      </c>
      <c r="K5880" s="32">
        <v>14498.8633333333</v>
      </c>
      <c r="L5880" s="32">
        <v>6941.72</v>
      </c>
      <c r="M5880" s="32"/>
      <c r="N5880" s="32" t="s">
        <v>299</v>
      </c>
    </row>
    <row r="5881" spans="1:14" x14ac:dyDescent="0.2">
      <c r="A5881" s="32" t="s">
        <v>380</v>
      </c>
      <c r="B5881" s="32" t="s">
        <v>392</v>
      </c>
      <c r="C5881" s="32" t="s">
        <v>60</v>
      </c>
      <c r="D5881" s="32" t="s">
        <v>61</v>
      </c>
      <c r="E5881" s="32" t="s">
        <v>166</v>
      </c>
      <c r="F5881" s="32" t="s">
        <v>110</v>
      </c>
      <c r="G5881" s="32">
        <v>3117</v>
      </c>
      <c r="H5881" s="32">
        <v>3084</v>
      </c>
      <c r="I5881" s="32">
        <v>91</v>
      </c>
      <c r="J5881" s="32">
        <v>2993</v>
      </c>
      <c r="K5881" s="32">
        <v>14241.2</v>
      </c>
      <c r="L5881" s="32">
        <v>7319.4833333333299</v>
      </c>
      <c r="M5881" s="32"/>
      <c r="N5881" s="32" t="s">
        <v>299</v>
      </c>
    </row>
    <row r="5882" spans="1:14" x14ac:dyDescent="0.2">
      <c r="A5882" s="32" t="s">
        <v>380</v>
      </c>
      <c r="B5882" s="32" t="s">
        <v>381</v>
      </c>
      <c r="C5882" s="32" t="s">
        <v>10</v>
      </c>
      <c r="D5882" s="32" t="s">
        <v>134</v>
      </c>
      <c r="E5882" s="32" t="s">
        <v>186</v>
      </c>
      <c r="F5882" s="32" t="s">
        <v>147</v>
      </c>
      <c r="G5882" s="32">
        <v>2198</v>
      </c>
      <c r="H5882" s="32">
        <v>1860</v>
      </c>
      <c r="I5882" s="32">
        <v>113</v>
      </c>
      <c r="J5882" s="32">
        <v>1747</v>
      </c>
      <c r="K5882" s="32">
        <v>15970.6</v>
      </c>
      <c r="L5882" s="32">
        <v>5547.4</v>
      </c>
      <c r="M5882" s="32"/>
      <c r="N5882" s="32" t="s">
        <v>300</v>
      </c>
    </row>
    <row r="5883" spans="1:14" x14ac:dyDescent="0.2">
      <c r="A5883" s="32" t="s">
        <v>380</v>
      </c>
      <c r="B5883" s="32" t="s">
        <v>382</v>
      </c>
      <c r="C5883" s="32" t="s">
        <v>33</v>
      </c>
      <c r="D5883" s="32" t="s">
        <v>134</v>
      </c>
      <c r="E5883" s="32" t="s">
        <v>186</v>
      </c>
      <c r="F5883" s="32" t="s">
        <v>147</v>
      </c>
      <c r="G5883" s="32">
        <v>1967</v>
      </c>
      <c r="H5883" s="32">
        <v>1727</v>
      </c>
      <c r="I5883" s="32">
        <v>112</v>
      </c>
      <c r="J5883" s="32">
        <v>1615</v>
      </c>
      <c r="K5883" s="32">
        <v>15020.6</v>
      </c>
      <c r="L5883" s="32">
        <v>5111.3999999999996</v>
      </c>
      <c r="M5883" s="32"/>
      <c r="N5883" s="32" t="s">
        <v>300</v>
      </c>
    </row>
    <row r="5884" spans="1:14" x14ac:dyDescent="0.2">
      <c r="A5884" s="32" t="s">
        <v>380</v>
      </c>
      <c r="B5884" s="32" t="s">
        <v>383</v>
      </c>
      <c r="C5884" s="32" t="s">
        <v>79</v>
      </c>
      <c r="D5884" s="32" t="s">
        <v>134</v>
      </c>
      <c r="E5884" s="32" t="s">
        <v>186</v>
      </c>
      <c r="F5884" s="32" t="s">
        <v>147</v>
      </c>
      <c r="G5884" s="32">
        <v>2275</v>
      </c>
      <c r="H5884" s="32">
        <v>2160</v>
      </c>
      <c r="I5884" s="32">
        <v>94</v>
      </c>
      <c r="J5884" s="32">
        <v>2066</v>
      </c>
      <c r="K5884" s="32">
        <v>18964.599999999999</v>
      </c>
      <c r="L5884" s="32">
        <v>6379.4</v>
      </c>
      <c r="M5884" s="32"/>
      <c r="N5884" s="32" t="s">
        <v>300</v>
      </c>
    </row>
    <row r="5885" spans="1:14" x14ac:dyDescent="0.2">
      <c r="A5885" s="32" t="s">
        <v>380</v>
      </c>
      <c r="B5885" s="32" t="s">
        <v>384</v>
      </c>
      <c r="C5885" s="32" t="s">
        <v>58</v>
      </c>
      <c r="D5885" s="32" t="s">
        <v>134</v>
      </c>
      <c r="E5885" s="32" t="s">
        <v>186</v>
      </c>
      <c r="F5885" s="32" t="s">
        <v>147</v>
      </c>
      <c r="G5885" s="32">
        <v>2426</v>
      </c>
      <c r="H5885" s="32">
        <v>2343</v>
      </c>
      <c r="I5885" s="32">
        <v>129</v>
      </c>
      <c r="J5885" s="32">
        <v>2214</v>
      </c>
      <c r="K5885" s="32">
        <v>20347.7</v>
      </c>
      <c r="L5885" s="32">
        <v>6663.3</v>
      </c>
      <c r="M5885" s="32"/>
      <c r="N5885" s="32" t="s">
        <v>300</v>
      </c>
    </row>
    <row r="5886" spans="1:14" x14ac:dyDescent="0.2">
      <c r="A5886" s="32" t="s">
        <v>380</v>
      </c>
      <c r="B5886" s="32" t="s">
        <v>385</v>
      </c>
      <c r="C5886" s="32" t="s">
        <v>36</v>
      </c>
      <c r="D5886" s="32" t="s">
        <v>134</v>
      </c>
      <c r="E5886" s="32" t="s">
        <v>186</v>
      </c>
      <c r="F5886" s="32" t="s">
        <v>147</v>
      </c>
      <c r="G5886" s="32">
        <v>2583</v>
      </c>
      <c r="H5886" s="32">
        <v>2488</v>
      </c>
      <c r="I5886" s="32">
        <v>120</v>
      </c>
      <c r="J5886" s="32">
        <v>2368</v>
      </c>
      <c r="K5886" s="32">
        <v>20659.3</v>
      </c>
      <c r="L5886" s="32">
        <v>7531.7</v>
      </c>
      <c r="M5886" s="32"/>
      <c r="N5886" s="32" t="s">
        <v>300</v>
      </c>
    </row>
    <row r="5887" spans="1:14" x14ac:dyDescent="0.2">
      <c r="A5887" s="32" t="s">
        <v>380</v>
      </c>
      <c r="B5887" s="32" t="s">
        <v>386</v>
      </c>
      <c r="C5887" s="32" t="s">
        <v>44</v>
      </c>
      <c r="D5887" s="32" t="s">
        <v>134</v>
      </c>
      <c r="E5887" s="32" t="s">
        <v>186</v>
      </c>
      <c r="F5887" s="32" t="s">
        <v>147</v>
      </c>
      <c r="G5887" s="32">
        <v>2604</v>
      </c>
      <c r="H5887" s="32">
        <v>2561</v>
      </c>
      <c r="I5887" s="32">
        <v>136</v>
      </c>
      <c r="J5887" s="32">
        <v>2425</v>
      </c>
      <c r="K5887" s="32">
        <v>21847.1</v>
      </c>
      <c r="L5887" s="32">
        <v>7915.9</v>
      </c>
      <c r="M5887" s="32"/>
      <c r="N5887" s="32" t="s">
        <v>300</v>
      </c>
    </row>
    <row r="5888" spans="1:14" x14ac:dyDescent="0.2">
      <c r="A5888" s="32" t="s">
        <v>380</v>
      </c>
      <c r="B5888" s="32" t="s">
        <v>387</v>
      </c>
      <c r="C5888" s="32" t="s">
        <v>24</v>
      </c>
      <c r="D5888" s="32" t="s">
        <v>134</v>
      </c>
      <c r="E5888" s="32" t="s">
        <v>186</v>
      </c>
      <c r="F5888" s="32" t="s">
        <v>147</v>
      </c>
      <c r="G5888" s="32">
        <v>2797</v>
      </c>
      <c r="H5888" s="32">
        <v>2738</v>
      </c>
      <c r="I5888" s="32">
        <v>132</v>
      </c>
      <c r="J5888" s="32">
        <v>2606</v>
      </c>
      <c r="K5888" s="32">
        <v>24072.2</v>
      </c>
      <c r="L5888" s="32">
        <v>8532.7999999999993</v>
      </c>
      <c r="M5888" s="32"/>
      <c r="N5888" s="32" t="s">
        <v>300</v>
      </c>
    </row>
    <row r="5889" spans="1:14" x14ac:dyDescent="0.2">
      <c r="A5889" s="32" t="s">
        <v>380</v>
      </c>
      <c r="B5889" s="32" t="s">
        <v>388</v>
      </c>
      <c r="C5889" s="32" t="s">
        <v>13</v>
      </c>
      <c r="D5889" s="32" t="s">
        <v>134</v>
      </c>
      <c r="E5889" s="32" t="s">
        <v>186</v>
      </c>
      <c r="F5889" s="32" t="s">
        <v>147</v>
      </c>
      <c r="G5889" s="32">
        <v>2778</v>
      </c>
      <c r="H5889" s="32">
        <v>2740</v>
      </c>
      <c r="I5889" s="32">
        <v>128</v>
      </c>
      <c r="J5889" s="32">
        <v>2612</v>
      </c>
      <c r="K5889" s="32">
        <v>23211</v>
      </c>
      <c r="L5889" s="32">
        <v>8269</v>
      </c>
      <c r="M5889" s="32"/>
      <c r="N5889" s="32" t="s">
        <v>300</v>
      </c>
    </row>
    <row r="5890" spans="1:14" x14ac:dyDescent="0.2">
      <c r="A5890" s="32" t="s">
        <v>380</v>
      </c>
      <c r="B5890" s="32" t="s">
        <v>389</v>
      </c>
      <c r="C5890" s="32" t="s">
        <v>65</v>
      </c>
      <c r="D5890" s="32" t="s">
        <v>134</v>
      </c>
      <c r="E5890" s="32" t="s">
        <v>186</v>
      </c>
      <c r="F5890" s="32" t="s">
        <v>147</v>
      </c>
      <c r="G5890" s="32">
        <v>2768</v>
      </c>
      <c r="H5890" s="32">
        <v>2718</v>
      </c>
      <c r="I5890" s="32">
        <v>104</v>
      </c>
      <c r="J5890" s="32">
        <v>2614</v>
      </c>
      <c r="K5890" s="32">
        <v>22978.3</v>
      </c>
      <c r="L5890" s="32">
        <v>8153.7</v>
      </c>
      <c r="M5890" s="32"/>
      <c r="N5890" s="32" t="s">
        <v>300</v>
      </c>
    </row>
    <row r="5891" spans="1:14" x14ac:dyDescent="0.2">
      <c r="A5891" s="32" t="s">
        <v>380</v>
      </c>
      <c r="B5891" s="32" t="s">
        <v>390</v>
      </c>
      <c r="C5891" s="32" t="s">
        <v>14</v>
      </c>
      <c r="D5891" s="32" t="s">
        <v>134</v>
      </c>
      <c r="E5891" s="32" t="s">
        <v>186</v>
      </c>
      <c r="F5891" s="32" t="s">
        <v>147</v>
      </c>
      <c r="G5891" s="32">
        <v>2696</v>
      </c>
      <c r="H5891" s="32">
        <v>2634</v>
      </c>
      <c r="I5891" s="32">
        <v>82</v>
      </c>
      <c r="J5891" s="32">
        <v>2552</v>
      </c>
      <c r="K5891" s="32">
        <v>23471</v>
      </c>
      <c r="L5891" s="32">
        <v>7514</v>
      </c>
      <c r="M5891" s="32"/>
      <c r="N5891" s="32" t="s">
        <v>300</v>
      </c>
    </row>
    <row r="5892" spans="1:14" x14ac:dyDescent="0.2">
      <c r="A5892" s="32" t="s">
        <v>380</v>
      </c>
      <c r="B5892" s="32" t="s">
        <v>391</v>
      </c>
      <c r="C5892" s="32" t="s">
        <v>11</v>
      </c>
      <c r="D5892" s="32" t="s">
        <v>134</v>
      </c>
      <c r="E5892" s="32" t="s">
        <v>186</v>
      </c>
      <c r="F5892" s="32" t="s">
        <v>147</v>
      </c>
      <c r="G5892" s="32">
        <v>2243</v>
      </c>
      <c r="H5892" s="32">
        <v>2084</v>
      </c>
      <c r="I5892" s="32">
        <v>95</v>
      </c>
      <c r="J5892" s="32">
        <v>1989</v>
      </c>
      <c r="K5892" s="32">
        <v>18337.400000000001</v>
      </c>
      <c r="L5892" s="32">
        <v>6175.6</v>
      </c>
      <c r="M5892" s="32"/>
      <c r="N5892" s="32" t="s">
        <v>300</v>
      </c>
    </row>
    <row r="5893" spans="1:14" x14ac:dyDescent="0.2">
      <c r="A5893" s="32" t="s">
        <v>380</v>
      </c>
      <c r="B5893" s="32" t="s">
        <v>392</v>
      </c>
      <c r="C5893" s="32" t="s">
        <v>60</v>
      </c>
      <c r="D5893" s="32" t="s">
        <v>134</v>
      </c>
      <c r="E5893" s="32" t="s">
        <v>186</v>
      </c>
      <c r="F5893" s="32" t="s">
        <v>147</v>
      </c>
      <c r="G5893" s="32">
        <v>2434</v>
      </c>
      <c r="H5893" s="32">
        <v>2074</v>
      </c>
      <c r="I5893" s="32">
        <v>98</v>
      </c>
      <c r="J5893" s="32">
        <v>1976</v>
      </c>
      <c r="K5893" s="32">
        <v>18480.099999999999</v>
      </c>
      <c r="L5893" s="32">
        <v>6227.9</v>
      </c>
      <c r="M5893" s="32"/>
      <c r="N5893" s="32" t="s">
        <v>300</v>
      </c>
    </row>
    <row r="5894" spans="1:14" x14ac:dyDescent="0.2">
      <c r="A5894" s="32" t="s">
        <v>380</v>
      </c>
      <c r="B5894" s="32" t="s">
        <v>381</v>
      </c>
      <c r="C5894" s="32" t="s">
        <v>10</v>
      </c>
      <c r="D5894" s="32" t="s">
        <v>217</v>
      </c>
      <c r="E5894" s="32" t="s">
        <v>216</v>
      </c>
      <c r="F5894" s="32" t="s">
        <v>218</v>
      </c>
      <c r="G5894" s="32">
        <v>1628</v>
      </c>
      <c r="H5894" s="32">
        <v>1625</v>
      </c>
      <c r="I5894" s="32">
        <v>59</v>
      </c>
      <c r="J5894" s="32">
        <v>1566</v>
      </c>
      <c r="K5894" s="32">
        <v>10501</v>
      </c>
      <c r="L5894" s="32">
        <v>5119</v>
      </c>
      <c r="M5894" s="32"/>
      <c r="N5894" s="32" t="s">
        <v>301</v>
      </c>
    </row>
    <row r="5895" spans="1:14" x14ac:dyDescent="0.2">
      <c r="A5895" s="32" t="s">
        <v>380</v>
      </c>
      <c r="B5895" s="32" t="s">
        <v>382</v>
      </c>
      <c r="C5895" s="32" t="s">
        <v>33</v>
      </c>
      <c r="D5895" s="32" t="s">
        <v>217</v>
      </c>
      <c r="E5895" s="32" t="s">
        <v>216</v>
      </c>
      <c r="F5895" s="32" t="s">
        <v>218</v>
      </c>
      <c r="G5895" s="32">
        <v>1451</v>
      </c>
      <c r="H5895" s="32">
        <v>1447</v>
      </c>
      <c r="I5895" s="32">
        <v>88</v>
      </c>
      <c r="J5895" s="32">
        <v>1359</v>
      </c>
      <c r="K5895" s="32">
        <v>9122</v>
      </c>
      <c r="L5895" s="32">
        <v>3785</v>
      </c>
      <c r="M5895" s="32"/>
      <c r="N5895" s="32" t="s">
        <v>301</v>
      </c>
    </row>
    <row r="5896" spans="1:14" x14ac:dyDescent="0.2">
      <c r="A5896" s="32" t="s">
        <v>380</v>
      </c>
      <c r="B5896" s="32" t="s">
        <v>383</v>
      </c>
      <c r="C5896" s="32" t="s">
        <v>79</v>
      </c>
      <c r="D5896" s="32" t="s">
        <v>217</v>
      </c>
      <c r="E5896" s="32" t="s">
        <v>216</v>
      </c>
      <c r="F5896" s="32" t="s">
        <v>218</v>
      </c>
      <c r="G5896" s="32">
        <v>1763</v>
      </c>
      <c r="H5896" s="32">
        <v>1761</v>
      </c>
      <c r="I5896" s="32">
        <v>84</v>
      </c>
      <c r="J5896" s="32">
        <v>1677</v>
      </c>
      <c r="K5896" s="32">
        <v>11318</v>
      </c>
      <c r="L5896" s="32">
        <v>4273</v>
      </c>
      <c r="M5896" s="32"/>
      <c r="N5896" s="32" t="s">
        <v>301</v>
      </c>
    </row>
    <row r="5897" spans="1:14" x14ac:dyDescent="0.2">
      <c r="A5897" s="32" t="s">
        <v>380</v>
      </c>
      <c r="B5897" s="32" t="s">
        <v>384</v>
      </c>
      <c r="C5897" s="32" t="s">
        <v>58</v>
      </c>
      <c r="D5897" s="32" t="s">
        <v>217</v>
      </c>
      <c r="E5897" s="32" t="s">
        <v>216</v>
      </c>
      <c r="F5897" s="32" t="s">
        <v>218</v>
      </c>
      <c r="G5897" s="32">
        <v>1963</v>
      </c>
      <c r="H5897" s="32">
        <v>1956</v>
      </c>
      <c r="I5897" s="32">
        <v>79</v>
      </c>
      <c r="J5897" s="32">
        <v>1877</v>
      </c>
      <c r="K5897" s="32">
        <v>12927.6</v>
      </c>
      <c r="L5897" s="32">
        <v>5161.3999999999996</v>
      </c>
      <c r="M5897" s="32"/>
      <c r="N5897" s="32" t="s">
        <v>301</v>
      </c>
    </row>
    <row r="5898" spans="1:14" x14ac:dyDescent="0.2">
      <c r="A5898" s="32" t="s">
        <v>380</v>
      </c>
      <c r="B5898" s="32" t="s">
        <v>385</v>
      </c>
      <c r="C5898" s="32" t="s">
        <v>36</v>
      </c>
      <c r="D5898" s="32" t="s">
        <v>217</v>
      </c>
      <c r="E5898" s="32" t="s">
        <v>216</v>
      </c>
      <c r="F5898" s="32" t="s">
        <v>218</v>
      </c>
      <c r="G5898" s="32">
        <v>1995</v>
      </c>
      <c r="H5898" s="32">
        <v>1986</v>
      </c>
      <c r="I5898" s="32">
        <v>48</v>
      </c>
      <c r="J5898" s="32">
        <v>1938</v>
      </c>
      <c r="K5898" s="32">
        <v>13525.6</v>
      </c>
      <c r="L5898" s="32">
        <v>5487.4</v>
      </c>
      <c r="M5898" s="32"/>
      <c r="N5898" s="32" t="s">
        <v>301</v>
      </c>
    </row>
    <row r="5899" spans="1:14" x14ac:dyDescent="0.2">
      <c r="A5899" s="32" t="s">
        <v>380</v>
      </c>
      <c r="B5899" s="32" t="s">
        <v>386</v>
      </c>
      <c r="C5899" s="32" t="s">
        <v>44</v>
      </c>
      <c r="D5899" s="32" t="s">
        <v>217</v>
      </c>
      <c r="E5899" s="32" t="s">
        <v>216</v>
      </c>
      <c r="F5899" s="32" t="s">
        <v>218</v>
      </c>
      <c r="G5899" s="32">
        <v>2008</v>
      </c>
      <c r="H5899" s="32">
        <v>2006</v>
      </c>
      <c r="I5899" s="32">
        <v>93</v>
      </c>
      <c r="J5899" s="32">
        <v>1913</v>
      </c>
      <c r="K5899" s="32">
        <v>13341</v>
      </c>
      <c r="L5899" s="32">
        <v>5442</v>
      </c>
      <c r="M5899" s="32"/>
      <c r="N5899" s="32" t="s">
        <v>301</v>
      </c>
    </row>
    <row r="5900" spans="1:14" x14ac:dyDescent="0.2">
      <c r="A5900" s="32" t="s">
        <v>380</v>
      </c>
      <c r="B5900" s="32" t="s">
        <v>387</v>
      </c>
      <c r="C5900" s="32" t="s">
        <v>24</v>
      </c>
      <c r="D5900" s="32" t="s">
        <v>217</v>
      </c>
      <c r="E5900" s="32" t="s">
        <v>216</v>
      </c>
      <c r="F5900" s="32" t="s">
        <v>218</v>
      </c>
      <c r="G5900" s="32">
        <v>2069</v>
      </c>
      <c r="H5900" s="32">
        <v>2066</v>
      </c>
      <c r="I5900" s="32">
        <v>70</v>
      </c>
      <c r="J5900" s="32">
        <v>1996</v>
      </c>
      <c r="K5900" s="32">
        <v>13414</v>
      </c>
      <c r="L5900" s="32">
        <v>5705</v>
      </c>
      <c r="M5900" s="32"/>
      <c r="N5900" s="32" t="s">
        <v>301</v>
      </c>
    </row>
    <row r="5901" spans="1:14" x14ac:dyDescent="0.2">
      <c r="A5901" s="32" t="s">
        <v>380</v>
      </c>
      <c r="B5901" s="32" t="s">
        <v>388</v>
      </c>
      <c r="C5901" s="32" t="s">
        <v>13</v>
      </c>
      <c r="D5901" s="32" t="s">
        <v>217</v>
      </c>
      <c r="E5901" s="32" t="s">
        <v>216</v>
      </c>
      <c r="F5901" s="32" t="s">
        <v>218</v>
      </c>
      <c r="G5901" s="32">
        <v>2116</v>
      </c>
      <c r="H5901" s="32">
        <v>2111</v>
      </c>
      <c r="I5901" s="32">
        <v>51</v>
      </c>
      <c r="J5901" s="32">
        <v>2060</v>
      </c>
      <c r="K5901" s="32">
        <v>14323.3</v>
      </c>
      <c r="L5901" s="32">
        <v>5796.7</v>
      </c>
      <c r="M5901" s="32"/>
      <c r="N5901" s="32" t="s">
        <v>301</v>
      </c>
    </row>
    <row r="5902" spans="1:14" x14ac:dyDescent="0.2">
      <c r="A5902" s="32" t="s">
        <v>380</v>
      </c>
      <c r="B5902" s="32" t="s">
        <v>389</v>
      </c>
      <c r="C5902" s="32" t="s">
        <v>65</v>
      </c>
      <c r="D5902" s="32" t="s">
        <v>217</v>
      </c>
      <c r="E5902" s="32" t="s">
        <v>216</v>
      </c>
      <c r="F5902" s="32" t="s">
        <v>218</v>
      </c>
      <c r="G5902" s="32">
        <v>2117</v>
      </c>
      <c r="H5902" s="32">
        <v>2115</v>
      </c>
      <c r="I5902" s="32">
        <v>94</v>
      </c>
      <c r="J5902" s="32">
        <v>2021</v>
      </c>
      <c r="K5902" s="32">
        <v>13918</v>
      </c>
      <c r="L5902" s="32">
        <v>5711</v>
      </c>
      <c r="M5902" s="32"/>
      <c r="N5902" s="32" t="s">
        <v>301</v>
      </c>
    </row>
    <row r="5903" spans="1:14" x14ac:dyDescent="0.2">
      <c r="A5903" s="32" t="s">
        <v>380</v>
      </c>
      <c r="B5903" s="32" t="s">
        <v>390</v>
      </c>
      <c r="C5903" s="32" t="s">
        <v>14</v>
      </c>
      <c r="D5903" s="32" t="s">
        <v>217</v>
      </c>
      <c r="E5903" s="32" t="s">
        <v>216</v>
      </c>
      <c r="F5903" s="32" t="s">
        <v>218</v>
      </c>
      <c r="G5903" s="32">
        <v>2121</v>
      </c>
      <c r="H5903" s="32">
        <v>2117</v>
      </c>
      <c r="I5903" s="32">
        <v>154</v>
      </c>
      <c r="J5903" s="32">
        <v>1963</v>
      </c>
      <c r="K5903" s="32">
        <v>13376</v>
      </c>
      <c r="L5903" s="32">
        <v>5905</v>
      </c>
      <c r="M5903" s="32"/>
      <c r="N5903" s="32" t="s">
        <v>301</v>
      </c>
    </row>
    <row r="5904" spans="1:14" x14ac:dyDescent="0.2">
      <c r="A5904" s="32" t="s">
        <v>380</v>
      </c>
      <c r="B5904" s="32" t="s">
        <v>391</v>
      </c>
      <c r="C5904" s="32" t="s">
        <v>11</v>
      </c>
      <c r="D5904" s="32" t="s">
        <v>217</v>
      </c>
      <c r="E5904" s="32" t="s">
        <v>216</v>
      </c>
      <c r="F5904" s="32" t="s">
        <v>218</v>
      </c>
      <c r="G5904" s="32">
        <v>1819</v>
      </c>
      <c r="H5904" s="32">
        <v>1816</v>
      </c>
      <c r="I5904" s="32">
        <v>86</v>
      </c>
      <c r="J5904" s="32">
        <v>1730</v>
      </c>
      <c r="K5904" s="32">
        <v>11661.5</v>
      </c>
      <c r="L5904" s="32">
        <v>5075.5</v>
      </c>
      <c r="M5904" s="32"/>
      <c r="N5904" s="32" t="s">
        <v>301</v>
      </c>
    </row>
    <row r="5905" spans="1:14" x14ac:dyDescent="0.2">
      <c r="A5905" s="32" t="s">
        <v>380</v>
      </c>
      <c r="B5905" s="32" t="s">
        <v>392</v>
      </c>
      <c r="C5905" s="32" t="s">
        <v>60</v>
      </c>
      <c r="D5905" s="32" t="s">
        <v>217</v>
      </c>
      <c r="E5905" s="32" t="s">
        <v>216</v>
      </c>
      <c r="F5905" s="32" t="s">
        <v>218</v>
      </c>
      <c r="G5905" s="32">
        <v>1777</v>
      </c>
      <c r="H5905" s="32">
        <v>1776</v>
      </c>
      <c r="I5905" s="32">
        <v>81</v>
      </c>
      <c r="J5905" s="32">
        <v>1695</v>
      </c>
      <c r="K5905" s="32">
        <v>11615</v>
      </c>
      <c r="L5905" s="32">
        <v>6820</v>
      </c>
      <c r="M5905" s="32"/>
      <c r="N5905" s="32" t="s">
        <v>301</v>
      </c>
    </row>
    <row r="5906" spans="1:14" x14ac:dyDescent="0.2">
      <c r="A5906" s="32" t="s">
        <v>380</v>
      </c>
      <c r="B5906" s="32" t="s">
        <v>381</v>
      </c>
      <c r="C5906" s="32" t="s">
        <v>10</v>
      </c>
      <c r="D5906" s="32" t="s">
        <v>135</v>
      </c>
      <c r="E5906" s="32" t="s">
        <v>167</v>
      </c>
      <c r="F5906" s="32" t="s">
        <v>110</v>
      </c>
      <c r="G5906" s="32">
        <v>2708</v>
      </c>
      <c r="H5906" s="32">
        <v>2707</v>
      </c>
      <c r="I5906" s="32">
        <v>203</v>
      </c>
      <c r="J5906" s="32">
        <v>2504</v>
      </c>
      <c r="K5906" s="32">
        <v>20194.57</v>
      </c>
      <c r="L5906" s="32">
        <v>5650.68</v>
      </c>
      <c r="M5906" s="32"/>
      <c r="N5906" s="32" t="s">
        <v>302</v>
      </c>
    </row>
    <row r="5907" spans="1:14" x14ac:dyDescent="0.2">
      <c r="A5907" s="32" t="s">
        <v>380</v>
      </c>
      <c r="B5907" s="32" t="s">
        <v>382</v>
      </c>
      <c r="C5907" s="32" t="s">
        <v>33</v>
      </c>
      <c r="D5907" s="32" t="s">
        <v>135</v>
      </c>
      <c r="E5907" s="32" t="s">
        <v>167</v>
      </c>
      <c r="F5907" s="32" t="s">
        <v>110</v>
      </c>
      <c r="G5907" s="32">
        <v>2616</v>
      </c>
      <c r="H5907" s="32">
        <v>2616</v>
      </c>
      <c r="I5907" s="32">
        <v>82</v>
      </c>
      <c r="J5907" s="32">
        <v>2534</v>
      </c>
      <c r="K5907" s="32">
        <v>21119.386666666702</v>
      </c>
      <c r="L5907" s="32">
        <v>6876.2966666666698</v>
      </c>
      <c r="M5907" s="32"/>
      <c r="N5907" s="32" t="s">
        <v>302</v>
      </c>
    </row>
    <row r="5908" spans="1:14" x14ac:dyDescent="0.2">
      <c r="A5908" s="32" t="s">
        <v>380</v>
      </c>
      <c r="B5908" s="32" t="s">
        <v>383</v>
      </c>
      <c r="C5908" s="32" t="s">
        <v>79</v>
      </c>
      <c r="D5908" s="32" t="s">
        <v>135</v>
      </c>
      <c r="E5908" s="32" t="s">
        <v>167</v>
      </c>
      <c r="F5908" s="32" t="s">
        <v>110</v>
      </c>
      <c r="G5908" s="32">
        <v>3368</v>
      </c>
      <c r="H5908" s="32">
        <v>3363</v>
      </c>
      <c r="I5908" s="32">
        <v>156</v>
      </c>
      <c r="J5908" s="32">
        <v>3207</v>
      </c>
      <c r="K5908" s="32">
        <v>26232.25</v>
      </c>
      <c r="L5908" s="32">
        <v>8709.85</v>
      </c>
      <c r="M5908" s="32"/>
      <c r="N5908" s="32" t="s">
        <v>302</v>
      </c>
    </row>
    <row r="5909" spans="1:14" x14ac:dyDescent="0.2">
      <c r="A5909" s="32" t="s">
        <v>380</v>
      </c>
      <c r="B5909" s="32" t="s">
        <v>384</v>
      </c>
      <c r="C5909" s="32" t="s">
        <v>58</v>
      </c>
      <c r="D5909" s="32" t="s">
        <v>135</v>
      </c>
      <c r="E5909" s="32" t="s">
        <v>167</v>
      </c>
      <c r="F5909" s="32" t="s">
        <v>110</v>
      </c>
      <c r="G5909" s="32">
        <v>4581</v>
      </c>
      <c r="H5909" s="32">
        <v>4580</v>
      </c>
      <c r="I5909" s="32">
        <v>162</v>
      </c>
      <c r="J5909" s="32">
        <v>4418</v>
      </c>
      <c r="K5909" s="32">
        <v>35844.753333333298</v>
      </c>
      <c r="L5909" s="32">
        <v>13446.73</v>
      </c>
      <c r="M5909" s="32"/>
      <c r="N5909" s="32" t="s">
        <v>302</v>
      </c>
    </row>
    <row r="5910" spans="1:14" x14ac:dyDescent="0.2">
      <c r="A5910" s="32" t="s">
        <v>380</v>
      </c>
      <c r="B5910" s="32" t="s">
        <v>385</v>
      </c>
      <c r="C5910" s="32" t="s">
        <v>36</v>
      </c>
      <c r="D5910" s="32" t="s">
        <v>135</v>
      </c>
      <c r="E5910" s="32" t="s">
        <v>167</v>
      </c>
      <c r="F5910" s="32" t="s">
        <v>110</v>
      </c>
      <c r="G5910" s="32">
        <v>4640</v>
      </c>
      <c r="H5910" s="32">
        <v>4638</v>
      </c>
      <c r="I5910" s="32">
        <v>121</v>
      </c>
      <c r="J5910" s="32">
        <v>4517</v>
      </c>
      <c r="K5910" s="32">
        <v>36720.6266666667</v>
      </c>
      <c r="L5910" s="32">
        <v>13023.7733333333</v>
      </c>
      <c r="M5910" s="32"/>
      <c r="N5910" s="32" t="s">
        <v>302</v>
      </c>
    </row>
    <row r="5911" spans="1:14" x14ac:dyDescent="0.2">
      <c r="A5911" s="32" t="s">
        <v>380</v>
      </c>
      <c r="B5911" s="32" t="s">
        <v>386</v>
      </c>
      <c r="C5911" s="32" t="s">
        <v>44</v>
      </c>
      <c r="D5911" s="32" t="s">
        <v>135</v>
      </c>
      <c r="E5911" s="32" t="s">
        <v>167</v>
      </c>
      <c r="F5911" s="32" t="s">
        <v>110</v>
      </c>
      <c r="G5911" s="32">
        <v>4666</v>
      </c>
      <c r="H5911" s="32">
        <v>4665</v>
      </c>
      <c r="I5911" s="32">
        <v>120</v>
      </c>
      <c r="J5911" s="32">
        <v>4545</v>
      </c>
      <c r="K5911" s="32">
        <v>36893.883333333302</v>
      </c>
      <c r="L5911" s="32">
        <v>12943.6166666667</v>
      </c>
      <c r="M5911" s="32"/>
      <c r="N5911" s="32" t="s">
        <v>302</v>
      </c>
    </row>
    <row r="5912" spans="1:14" x14ac:dyDescent="0.2">
      <c r="A5912" s="32" t="s">
        <v>380</v>
      </c>
      <c r="B5912" s="32" t="s">
        <v>387</v>
      </c>
      <c r="C5912" s="32" t="s">
        <v>24</v>
      </c>
      <c r="D5912" s="32" t="s">
        <v>135</v>
      </c>
      <c r="E5912" s="32" t="s">
        <v>167</v>
      </c>
      <c r="F5912" s="32" t="s">
        <v>110</v>
      </c>
      <c r="G5912" s="32">
        <v>5265</v>
      </c>
      <c r="H5912" s="32">
        <v>5264</v>
      </c>
      <c r="I5912" s="32">
        <v>116</v>
      </c>
      <c r="J5912" s="32">
        <v>5148</v>
      </c>
      <c r="K5912" s="32">
        <v>42022.684999999998</v>
      </c>
      <c r="L5912" s="32">
        <v>14696.215</v>
      </c>
      <c r="M5912" s="32"/>
      <c r="N5912" s="32" t="s">
        <v>302</v>
      </c>
    </row>
    <row r="5913" spans="1:14" x14ac:dyDescent="0.2">
      <c r="A5913" s="32" t="s">
        <v>380</v>
      </c>
      <c r="B5913" s="32" t="s">
        <v>388</v>
      </c>
      <c r="C5913" s="32" t="s">
        <v>13</v>
      </c>
      <c r="D5913" s="32" t="s">
        <v>135</v>
      </c>
      <c r="E5913" s="32" t="s">
        <v>167</v>
      </c>
      <c r="F5913" s="32" t="s">
        <v>110</v>
      </c>
      <c r="G5913" s="32">
        <v>5205</v>
      </c>
      <c r="H5913" s="32">
        <v>5205</v>
      </c>
      <c r="I5913" s="32">
        <v>99</v>
      </c>
      <c r="J5913" s="32">
        <v>5106</v>
      </c>
      <c r="K5913" s="32">
        <v>41582.346666666701</v>
      </c>
      <c r="L5913" s="32">
        <v>14011.436666666699</v>
      </c>
      <c r="M5913" s="32"/>
      <c r="N5913" s="32" t="s">
        <v>302</v>
      </c>
    </row>
    <row r="5914" spans="1:14" x14ac:dyDescent="0.2">
      <c r="A5914" s="32" t="s">
        <v>380</v>
      </c>
      <c r="B5914" s="32" t="s">
        <v>389</v>
      </c>
      <c r="C5914" s="32" t="s">
        <v>65</v>
      </c>
      <c r="D5914" s="32" t="s">
        <v>135</v>
      </c>
      <c r="E5914" s="32" t="s">
        <v>167</v>
      </c>
      <c r="F5914" s="32" t="s">
        <v>110</v>
      </c>
      <c r="G5914" s="32">
        <v>4775</v>
      </c>
      <c r="H5914" s="32">
        <v>4771</v>
      </c>
      <c r="I5914" s="32">
        <v>55</v>
      </c>
      <c r="J5914" s="32">
        <v>4716</v>
      </c>
      <c r="K5914" s="32">
        <v>38837.75</v>
      </c>
      <c r="L5914" s="32">
        <v>12956.75</v>
      </c>
      <c r="M5914" s="32"/>
      <c r="N5914" s="32" t="s">
        <v>302</v>
      </c>
    </row>
    <row r="5915" spans="1:14" x14ac:dyDescent="0.2">
      <c r="A5915" s="32" t="s">
        <v>380</v>
      </c>
      <c r="B5915" s="32" t="s">
        <v>390</v>
      </c>
      <c r="C5915" s="32" t="s">
        <v>14</v>
      </c>
      <c r="D5915" s="32" t="s">
        <v>135</v>
      </c>
      <c r="E5915" s="32" t="s">
        <v>167</v>
      </c>
      <c r="F5915" s="32" t="s">
        <v>110</v>
      </c>
      <c r="G5915" s="32">
        <v>4945</v>
      </c>
      <c r="H5915" s="32">
        <v>4940</v>
      </c>
      <c r="I5915" s="32">
        <v>199</v>
      </c>
      <c r="J5915" s="32">
        <v>4741</v>
      </c>
      <c r="K5915" s="32">
        <v>38355.410000000003</v>
      </c>
      <c r="L5915" s="32">
        <v>12846.073333333299</v>
      </c>
      <c r="M5915" s="32"/>
      <c r="N5915" s="32" t="s">
        <v>302</v>
      </c>
    </row>
    <row r="5916" spans="1:14" x14ac:dyDescent="0.2">
      <c r="A5916" s="32" t="s">
        <v>380</v>
      </c>
      <c r="B5916" s="32" t="s">
        <v>391</v>
      </c>
      <c r="C5916" s="32" t="s">
        <v>11</v>
      </c>
      <c r="D5916" s="32" t="s">
        <v>135</v>
      </c>
      <c r="E5916" s="32" t="s">
        <v>167</v>
      </c>
      <c r="F5916" s="32" t="s">
        <v>110</v>
      </c>
      <c r="G5916" s="32">
        <v>3469</v>
      </c>
      <c r="H5916" s="32">
        <v>3465</v>
      </c>
      <c r="I5916" s="32">
        <v>317</v>
      </c>
      <c r="J5916" s="32">
        <v>3148</v>
      </c>
      <c r="K5916" s="32">
        <v>25154.801666666699</v>
      </c>
      <c r="L5916" s="32">
        <v>9083.0149999999994</v>
      </c>
      <c r="M5916" s="32"/>
      <c r="N5916" s="32" t="s">
        <v>302</v>
      </c>
    </row>
    <row r="5917" spans="1:14" x14ac:dyDescent="0.2">
      <c r="A5917" s="32" t="s">
        <v>380</v>
      </c>
      <c r="B5917" s="32" t="s">
        <v>392</v>
      </c>
      <c r="C5917" s="32" t="s">
        <v>60</v>
      </c>
      <c r="D5917" s="32" t="s">
        <v>135</v>
      </c>
      <c r="E5917" s="32" t="s">
        <v>167</v>
      </c>
      <c r="F5917" s="32" t="s">
        <v>110</v>
      </c>
      <c r="G5917" s="32">
        <v>3555</v>
      </c>
      <c r="H5917" s="32">
        <v>3553</v>
      </c>
      <c r="I5917" s="32">
        <v>169</v>
      </c>
      <c r="J5917" s="32">
        <v>3384</v>
      </c>
      <c r="K5917" s="32">
        <v>26934.744999999999</v>
      </c>
      <c r="L5917" s="32">
        <v>9174.3549999999996</v>
      </c>
      <c r="M5917" s="32"/>
      <c r="N5917" s="32" t="s">
        <v>302</v>
      </c>
    </row>
    <row r="5918" spans="1:14" x14ac:dyDescent="0.2">
      <c r="A5918" s="32" t="s">
        <v>380</v>
      </c>
      <c r="B5918" s="32" t="s">
        <v>381</v>
      </c>
      <c r="C5918" s="32" t="s">
        <v>10</v>
      </c>
      <c r="D5918" s="32" t="s">
        <v>136</v>
      </c>
      <c r="E5918" s="32" t="s">
        <v>157</v>
      </c>
      <c r="F5918" s="32" t="s">
        <v>110</v>
      </c>
      <c r="G5918" s="32">
        <v>1493</v>
      </c>
      <c r="H5918" s="32">
        <v>1467</v>
      </c>
      <c r="I5918" s="32">
        <v>147</v>
      </c>
      <c r="J5918" s="32">
        <v>1320</v>
      </c>
      <c r="K5918" s="32">
        <v>8307.8433333333305</v>
      </c>
      <c r="L5918" s="32">
        <v>2770.59</v>
      </c>
      <c r="M5918" s="32"/>
      <c r="N5918" s="32" t="s">
        <v>303</v>
      </c>
    </row>
    <row r="5919" spans="1:14" x14ac:dyDescent="0.2">
      <c r="A5919" s="32" t="s">
        <v>380</v>
      </c>
      <c r="B5919" s="32" t="s">
        <v>382</v>
      </c>
      <c r="C5919" s="32" t="s">
        <v>33</v>
      </c>
      <c r="D5919" s="32" t="s">
        <v>136</v>
      </c>
      <c r="E5919" s="32" t="s">
        <v>157</v>
      </c>
      <c r="F5919" s="32" t="s">
        <v>110</v>
      </c>
      <c r="G5919" s="32">
        <v>1413</v>
      </c>
      <c r="H5919" s="32">
        <v>1383</v>
      </c>
      <c r="I5919" s="32">
        <v>123</v>
      </c>
      <c r="J5919" s="32">
        <v>1260</v>
      </c>
      <c r="K5919" s="32">
        <v>8083.4</v>
      </c>
      <c r="L5919" s="32">
        <v>2764.4333333333302</v>
      </c>
      <c r="M5919" s="32"/>
      <c r="N5919" s="32" t="s">
        <v>303</v>
      </c>
    </row>
    <row r="5920" spans="1:14" x14ac:dyDescent="0.2">
      <c r="A5920" s="32" t="s">
        <v>380</v>
      </c>
      <c r="B5920" s="32" t="s">
        <v>383</v>
      </c>
      <c r="C5920" s="32" t="s">
        <v>79</v>
      </c>
      <c r="D5920" s="32" t="s">
        <v>136</v>
      </c>
      <c r="E5920" s="32" t="s">
        <v>157</v>
      </c>
      <c r="F5920" s="32" t="s">
        <v>110</v>
      </c>
      <c r="G5920" s="32">
        <v>1715</v>
      </c>
      <c r="H5920" s="32">
        <v>1708</v>
      </c>
      <c r="I5920" s="32">
        <v>158</v>
      </c>
      <c r="J5920" s="32">
        <v>1550</v>
      </c>
      <c r="K5920" s="32">
        <v>9971.1650000000009</v>
      </c>
      <c r="L5920" s="32">
        <v>3317.7183333333301</v>
      </c>
      <c r="M5920" s="32"/>
      <c r="N5920" s="32" t="s">
        <v>303</v>
      </c>
    </row>
    <row r="5921" spans="1:14" x14ac:dyDescent="0.2">
      <c r="A5921" s="32" t="s">
        <v>380</v>
      </c>
      <c r="B5921" s="32" t="s">
        <v>384</v>
      </c>
      <c r="C5921" s="32" t="s">
        <v>58</v>
      </c>
      <c r="D5921" s="32" t="s">
        <v>136</v>
      </c>
      <c r="E5921" s="32" t="s">
        <v>157</v>
      </c>
      <c r="F5921" s="32" t="s">
        <v>110</v>
      </c>
      <c r="G5921" s="32">
        <v>2110</v>
      </c>
      <c r="H5921" s="32">
        <v>2108</v>
      </c>
      <c r="I5921" s="32">
        <v>202</v>
      </c>
      <c r="J5921" s="32">
        <v>1906</v>
      </c>
      <c r="K5921" s="32">
        <v>12178.4566666667</v>
      </c>
      <c r="L5921" s="32">
        <v>4463.3766666666697</v>
      </c>
      <c r="M5921" s="32"/>
      <c r="N5921" s="32" t="s">
        <v>303</v>
      </c>
    </row>
    <row r="5922" spans="1:14" x14ac:dyDescent="0.2">
      <c r="A5922" s="32" t="s">
        <v>380</v>
      </c>
      <c r="B5922" s="32" t="s">
        <v>385</v>
      </c>
      <c r="C5922" s="32" t="s">
        <v>36</v>
      </c>
      <c r="D5922" s="32" t="s">
        <v>136</v>
      </c>
      <c r="E5922" s="32" t="s">
        <v>157</v>
      </c>
      <c r="F5922" s="32" t="s">
        <v>110</v>
      </c>
      <c r="G5922" s="32">
        <v>2176</v>
      </c>
      <c r="H5922" s="32">
        <v>2174</v>
      </c>
      <c r="I5922" s="32">
        <v>216</v>
      </c>
      <c r="J5922" s="32">
        <v>1958</v>
      </c>
      <c r="K5922" s="32">
        <v>12529.575000000001</v>
      </c>
      <c r="L5922" s="32">
        <v>4350.4416666666702</v>
      </c>
      <c r="M5922" s="32"/>
      <c r="N5922" s="32" t="s">
        <v>303</v>
      </c>
    </row>
    <row r="5923" spans="1:14" x14ac:dyDescent="0.2">
      <c r="A5923" s="32" t="s">
        <v>380</v>
      </c>
      <c r="B5923" s="32" t="s">
        <v>386</v>
      </c>
      <c r="C5923" s="32" t="s">
        <v>44</v>
      </c>
      <c r="D5923" s="32" t="s">
        <v>136</v>
      </c>
      <c r="E5923" s="32" t="s">
        <v>157</v>
      </c>
      <c r="F5923" s="32" t="s">
        <v>110</v>
      </c>
      <c r="G5923" s="32">
        <v>2245</v>
      </c>
      <c r="H5923" s="32">
        <v>2244</v>
      </c>
      <c r="I5923" s="32">
        <v>176</v>
      </c>
      <c r="J5923" s="32">
        <v>2068</v>
      </c>
      <c r="K5923" s="32">
        <v>13304.3066666667</v>
      </c>
      <c r="L5923" s="32">
        <v>4792.7766666666703</v>
      </c>
      <c r="M5923" s="32"/>
      <c r="N5923" s="32" t="s">
        <v>303</v>
      </c>
    </row>
    <row r="5924" spans="1:14" x14ac:dyDescent="0.2">
      <c r="A5924" s="32" t="s">
        <v>380</v>
      </c>
      <c r="B5924" s="32" t="s">
        <v>387</v>
      </c>
      <c r="C5924" s="32" t="s">
        <v>24</v>
      </c>
      <c r="D5924" s="32" t="s">
        <v>136</v>
      </c>
      <c r="E5924" s="32" t="s">
        <v>157</v>
      </c>
      <c r="F5924" s="32" t="s">
        <v>110</v>
      </c>
      <c r="G5924" s="32">
        <v>2430</v>
      </c>
      <c r="H5924" s="32">
        <v>2428</v>
      </c>
      <c r="I5924" s="32">
        <v>176</v>
      </c>
      <c r="J5924" s="32">
        <v>2252</v>
      </c>
      <c r="K5924" s="32">
        <v>14529.2033333333</v>
      </c>
      <c r="L5924" s="32">
        <v>5121.43</v>
      </c>
      <c r="M5924" s="32"/>
      <c r="N5924" s="32" t="s">
        <v>303</v>
      </c>
    </row>
    <row r="5925" spans="1:14" x14ac:dyDescent="0.2">
      <c r="A5925" s="32" t="s">
        <v>380</v>
      </c>
      <c r="B5925" s="32" t="s">
        <v>388</v>
      </c>
      <c r="C5925" s="32" t="s">
        <v>13</v>
      </c>
      <c r="D5925" s="32" t="s">
        <v>136</v>
      </c>
      <c r="E5925" s="32" t="s">
        <v>157</v>
      </c>
      <c r="F5925" s="32" t="s">
        <v>110</v>
      </c>
      <c r="G5925" s="32">
        <v>2300</v>
      </c>
      <c r="H5925" s="32">
        <v>2299</v>
      </c>
      <c r="I5925" s="32">
        <v>141</v>
      </c>
      <c r="J5925" s="32">
        <v>2158</v>
      </c>
      <c r="K5925" s="32">
        <v>14097.67</v>
      </c>
      <c r="L5925" s="32">
        <v>4583.08</v>
      </c>
      <c r="M5925" s="32"/>
      <c r="N5925" s="32" t="s">
        <v>303</v>
      </c>
    </row>
    <row r="5926" spans="1:14" x14ac:dyDescent="0.2">
      <c r="A5926" s="32" t="s">
        <v>380</v>
      </c>
      <c r="B5926" s="32" t="s">
        <v>389</v>
      </c>
      <c r="C5926" s="32" t="s">
        <v>65</v>
      </c>
      <c r="D5926" s="32" t="s">
        <v>136</v>
      </c>
      <c r="E5926" s="32" t="s">
        <v>157</v>
      </c>
      <c r="F5926" s="32" t="s">
        <v>110</v>
      </c>
      <c r="G5926" s="32">
        <v>2403</v>
      </c>
      <c r="H5926" s="32">
        <v>2399</v>
      </c>
      <c r="I5926" s="32">
        <v>230</v>
      </c>
      <c r="J5926" s="32">
        <v>2169</v>
      </c>
      <c r="K5926" s="32">
        <v>14204.0216666667</v>
      </c>
      <c r="L5926" s="32">
        <v>5150.02833333333</v>
      </c>
      <c r="M5926" s="32"/>
      <c r="N5926" s="32" t="s">
        <v>303</v>
      </c>
    </row>
    <row r="5927" spans="1:14" x14ac:dyDescent="0.2">
      <c r="A5927" s="32" t="s">
        <v>380</v>
      </c>
      <c r="B5927" s="32" t="s">
        <v>390</v>
      </c>
      <c r="C5927" s="32" t="s">
        <v>14</v>
      </c>
      <c r="D5927" s="32" t="s">
        <v>136</v>
      </c>
      <c r="E5927" s="32" t="s">
        <v>157</v>
      </c>
      <c r="F5927" s="32" t="s">
        <v>110</v>
      </c>
      <c r="G5927" s="32">
        <v>2388</v>
      </c>
      <c r="H5927" s="32">
        <v>2387</v>
      </c>
      <c r="I5927" s="32">
        <v>247</v>
      </c>
      <c r="J5927" s="32">
        <v>2140</v>
      </c>
      <c r="K5927" s="32">
        <v>14023.698333333299</v>
      </c>
      <c r="L5927" s="32">
        <v>5071.0016666666697</v>
      </c>
      <c r="M5927" s="32"/>
      <c r="N5927" s="32" t="s">
        <v>303</v>
      </c>
    </row>
    <row r="5928" spans="1:14" x14ac:dyDescent="0.2">
      <c r="A5928" s="32" t="s">
        <v>380</v>
      </c>
      <c r="B5928" s="32" t="s">
        <v>391</v>
      </c>
      <c r="C5928" s="32" t="s">
        <v>11</v>
      </c>
      <c r="D5928" s="32" t="s">
        <v>136</v>
      </c>
      <c r="E5928" s="32" t="s">
        <v>157</v>
      </c>
      <c r="F5928" s="32" t="s">
        <v>110</v>
      </c>
      <c r="G5928" s="32">
        <v>1739</v>
      </c>
      <c r="H5928" s="32">
        <v>1733</v>
      </c>
      <c r="I5928" s="32">
        <v>130</v>
      </c>
      <c r="J5928" s="32">
        <v>1603</v>
      </c>
      <c r="K5928" s="32">
        <v>10479.948333333299</v>
      </c>
      <c r="L5928" s="32">
        <v>3472.8683333333302</v>
      </c>
      <c r="M5928" s="32"/>
      <c r="N5928" s="32" t="s">
        <v>303</v>
      </c>
    </row>
    <row r="5929" spans="1:14" x14ac:dyDescent="0.2">
      <c r="A5929" s="32" t="s">
        <v>380</v>
      </c>
      <c r="B5929" s="32" t="s">
        <v>392</v>
      </c>
      <c r="C5929" s="32" t="s">
        <v>60</v>
      </c>
      <c r="D5929" s="32" t="s">
        <v>136</v>
      </c>
      <c r="E5929" s="32" t="s">
        <v>157</v>
      </c>
      <c r="F5929" s="32" t="s">
        <v>110</v>
      </c>
      <c r="G5929" s="32">
        <v>1801</v>
      </c>
      <c r="H5929" s="32">
        <v>1789</v>
      </c>
      <c r="I5929" s="32">
        <v>140</v>
      </c>
      <c r="J5929" s="32">
        <v>1649</v>
      </c>
      <c r="K5929" s="32">
        <v>10990.4683333333</v>
      </c>
      <c r="L5929" s="32">
        <v>3480.2316666666702</v>
      </c>
      <c r="M5929" s="32"/>
      <c r="N5929" s="32" t="s">
        <v>303</v>
      </c>
    </row>
    <row r="5930" spans="1:14" x14ac:dyDescent="0.2">
      <c r="A5930" s="32" t="s">
        <v>380</v>
      </c>
      <c r="B5930" s="32" t="s">
        <v>381</v>
      </c>
      <c r="C5930" s="32" t="s">
        <v>10</v>
      </c>
      <c r="D5930" s="32" t="s">
        <v>39</v>
      </c>
      <c r="E5930" s="32" t="s">
        <v>48</v>
      </c>
      <c r="F5930" s="32" t="s">
        <v>110</v>
      </c>
      <c r="G5930" s="32">
        <v>10424</v>
      </c>
      <c r="H5930" s="32">
        <v>10422</v>
      </c>
      <c r="I5930" s="32">
        <v>358</v>
      </c>
      <c r="J5930" s="32">
        <v>10064</v>
      </c>
      <c r="K5930" s="32">
        <v>116356.22</v>
      </c>
      <c r="L5930" s="32">
        <v>23497.9633333333</v>
      </c>
      <c r="M5930" s="32"/>
      <c r="N5930" s="32" t="s">
        <v>304</v>
      </c>
    </row>
    <row r="5931" spans="1:14" x14ac:dyDescent="0.2">
      <c r="A5931" s="32" t="s">
        <v>380</v>
      </c>
      <c r="B5931" s="32" t="s">
        <v>382</v>
      </c>
      <c r="C5931" s="32" t="s">
        <v>33</v>
      </c>
      <c r="D5931" s="32" t="s">
        <v>39</v>
      </c>
      <c r="E5931" s="32" t="s">
        <v>48</v>
      </c>
      <c r="F5931" s="32" t="s">
        <v>110</v>
      </c>
      <c r="G5931" s="32">
        <v>10305</v>
      </c>
      <c r="H5931" s="32">
        <v>10305</v>
      </c>
      <c r="I5931" s="32">
        <v>491</v>
      </c>
      <c r="J5931" s="32">
        <v>9814</v>
      </c>
      <c r="K5931" s="32">
        <v>110843.93166666701</v>
      </c>
      <c r="L5931" s="32">
        <v>28390.3183333333</v>
      </c>
      <c r="M5931" s="32"/>
      <c r="N5931" s="32" t="s">
        <v>304</v>
      </c>
    </row>
    <row r="5932" spans="1:14" x14ac:dyDescent="0.2">
      <c r="A5932" s="32" t="s">
        <v>380</v>
      </c>
      <c r="B5932" s="32" t="s">
        <v>383</v>
      </c>
      <c r="C5932" s="32" t="s">
        <v>79</v>
      </c>
      <c r="D5932" s="32" t="s">
        <v>39</v>
      </c>
      <c r="E5932" s="32" t="s">
        <v>48</v>
      </c>
      <c r="F5932" s="32" t="s">
        <v>110</v>
      </c>
      <c r="G5932" s="32">
        <v>12033</v>
      </c>
      <c r="H5932" s="32">
        <v>12033</v>
      </c>
      <c r="I5932" s="32">
        <v>525</v>
      </c>
      <c r="J5932" s="32">
        <v>11508</v>
      </c>
      <c r="K5932" s="32">
        <v>129580.978333333</v>
      </c>
      <c r="L5932" s="32">
        <v>59133.1383333333</v>
      </c>
      <c r="M5932" s="32"/>
      <c r="N5932" s="32" t="s">
        <v>304</v>
      </c>
    </row>
    <row r="5933" spans="1:14" x14ac:dyDescent="0.2">
      <c r="A5933" s="32" t="s">
        <v>380</v>
      </c>
      <c r="B5933" s="32" t="s">
        <v>384</v>
      </c>
      <c r="C5933" s="32" t="s">
        <v>58</v>
      </c>
      <c r="D5933" s="32" t="s">
        <v>39</v>
      </c>
      <c r="E5933" s="32" t="s">
        <v>48</v>
      </c>
      <c r="F5933" s="32" t="s">
        <v>110</v>
      </c>
      <c r="G5933" s="32">
        <v>13352</v>
      </c>
      <c r="H5933" s="32">
        <v>13352</v>
      </c>
      <c r="I5933" s="32">
        <v>450</v>
      </c>
      <c r="J5933" s="32">
        <v>12902</v>
      </c>
      <c r="K5933" s="32">
        <v>149282.15</v>
      </c>
      <c r="L5933" s="32">
        <v>40106.766666666699</v>
      </c>
      <c r="M5933" s="32"/>
      <c r="N5933" s="32" t="s">
        <v>304</v>
      </c>
    </row>
    <row r="5934" spans="1:14" x14ac:dyDescent="0.2">
      <c r="A5934" s="32" t="s">
        <v>380</v>
      </c>
      <c r="B5934" s="32" t="s">
        <v>385</v>
      </c>
      <c r="C5934" s="32" t="s">
        <v>36</v>
      </c>
      <c r="D5934" s="32" t="s">
        <v>39</v>
      </c>
      <c r="E5934" s="32" t="s">
        <v>48</v>
      </c>
      <c r="F5934" s="32" t="s">
        <v>110</v>
      </c>
      <c r="G5934" s="32">
        <v>13847</v>
      </c>
      <c r="H5934" s="32">
        <v>13847</v>
      </c>
      <c r="I5934" s="32">
        <v>733</v>
      </c>
      <c r="J5934" s="32">
        <v>13114</v>
      </c>
      <c r="K5934" s="32">
        <v>148931.76999999999</v>
      </c>
      <c r="L5934" s="32">
        <v>47571.48</v>
      </c>
      <c r="M5934" s="32"/>
      <c r="N5934" s="32" t="s">
        <v>304</v>
      </c>
    </row>
    <row r="5935" spans="1:14" x14ac:dyDescent="0.2">
      <c r="A5935" s="32" t="s">
        <v>380</v>
      </c>
      <c r="B5935" s="32" t="s">
        <v>386</v>
      </c>
      <c r="C5935" s="32" t="s">
        <v>44</v>
      </c>
      <c r="D5935" s="32" t="s">
        <v>39</v>
      </c>
      <c r="E5935" s="32" t="s">
        <v>48</v>
      </c>
      <c r="F5935" s="32" t="s">
        <v>110</v>
      </c>
      <c r="G5935" s="32">
        <v>14008</v>
      </c>
      <c r="H5935" s="32">
        <v>14008</v>
      </c>
      <c r="I5935" s="32">
        <v>718</v>
      </c>
      <c r="J5935" s="32">
        <v>13290</v>
      </c>
      <c r="K5935" s="32">
        <v>155694.82999999999</v>
      </c>
      <c r="L5935" s="32">
        <v>46186.586666666699</v>
      </c>
      <c r="M5935" s="32"/>
      <c r="N5935" s="32" t="s">
        <v>304</v>
      </c>
    </row>
    <row r="5936" spans="1:14" x14ac:dyDescent="0.2">
      <c r="A5936" s="32" t="s">
        <v>380</v>
      </c>
      <c r="B5936" s="32" t="s">
        <v>387</v>
      </c>
      <c r="C5936" s="32" t="s">
        <v>24</v>
      </c>
      <c r="D5936" s="32" t="s">
        <v>39</v>
      </c>
      <c r="E5936" s="32" t="s">
        <v>48</v>
      </c>
      <c r="F5936" s="32" t="s">
        <v>110</v>
      </c>
      <c r="G5936" s="32">
        <v>15275</v>
      </c>
      <c r="H5936" s="32">
        <v>15275</v>
      </c>
      <c r="I5936" s="32">
        <v>995</v>
      </c>
      <c r="J5936" s="32">
        <v>14280</v>
      </c>
      <c r="K5936" s="32">
        <v>165102.02499999999</v>
      </c>
      <c r="L5936" s="32">
        <v>52906.691666666702</v>
      </c>
      <c r="M5936" s="32"/>
      <c r="N5936" s="32" t="s">
        <v>304</v>
      </c>
    </row>
    <row r="5937" spans="1:14" x14ac:dyDescent="0.2">
      <c r="A5937" s="32" t="s">
        <v>380</v>
      </c>
      <c r="B5937" s="32" t="s">
        <v>388</v>
      </c>
      <c r="C5937" s="32" t="s">
        <v>13</v>
      </c>
      <c r="D5937" s="32" t="s">
        <v>39</v>
      </c>
      <c r="E5937" s="32" t="s">
        <v>48</v>
      </c>
      <c r="F5937" s="32" t="s">
        <v>110</v>
      </c>
      <c r="G5937" s="32">
        <v>14897</v>
      </c>
      <c r="H5937" s="32">
        <v>14897</v>
      </c>
      <c r="I5937" s="32">
        <v>811</v>
      </c>
      <c r="J5937" s="32">
        <v>14086</v>
      </c>
      <c r="K5937" s="32">
        <v>161733.33166666701</v>
      </c>
      <c r="L5937" s="32">
        <v>49937.451666666697</v>
      </c>
      <c r="M5937" s="32"/>
      <c r="N5937" s="32" t="s">
        <v>304</v>
      </c>
    </row>
    <row r="5938" spans="1:14" x14ac:dyDescent="0.2">
      <c r="A5938" s="32" t="s">
        <v>380</v>
      </c>
      <c r="B5938" s="32" t="s">
        <v>389</v>
      </c>
      <c r="C5938" s="32" t="s">
        <v>65</v>
      </c>
      <c r="D5938" s="32" t="s">
        <v>39</v>
      </c>
      <c r="E5938" s="32" t="s">
        <v>48</v>
      </c>
      <c r="F5938" s="32" t="s">
        <v>110</v>
      </c>
      <c r="G5938" s="32">
        <v>14187</v>
      </c>
      <c r="H5938" s="32">
        <v>14187</v>
      </c>
      <c r="I5938" s="32">
        <v>751</v>
      </c>
      <c r="J5938" s="32">
        <v>13436</v>
      </c>
      <c r="K5938" s="32">
        <v>155704.631666667</v>
      </c>
      <c r="L5938" s="32">
        <v>48334.718333333301</v>
      </c>
      <c r="M5938" s="32"/>
      <c r="N5938" s="32" t="s">
        <v>304</v>
      </c>
    </row>
    <row r="5939" spans="1:14" x14ac:dyDescent="0.2">
      <c r="A5939" s="32" t="s">
        <v>380</v>
      </c>
      <c r="B5939" s="32" t="s">
        <v>390</v>
      </c>
      <c r="C5939" s="32" t="s">
        <v>14</v>
      </c>
      <c r="D5939" s="32" t="s">
        <v>39</v>
      </c>
      <c r="E5939" s="32" t="s">
        <v>48</v>
      </c>
      <c r="F5939" s="32" t="s">
        <v>110</v>
      </c>
      <c r="G5939" s="32">
        <v>14473</v>
      </c>
      <c r="H5939" s="32">
        <v>14473</v>
      </c>
      <c r="I5939" s="32">
        <v>572</v>
      </c>
      <c r="J5939" s="32">
        <v>13901</v>
      </c>
      <c r="K5939" s="32">
        <v>164151.773333333</v>
      </c>
      <c r="L5939" s="32">
        <v>48023.1266666667</v>
      </c>
      <c r="M5939" s="32"/>
      <c r="N5939" s="32" t="s">
        <v>304</v>
      </c>
    </row>
    <row r="5940" spans="1:14" x14ac:dyDescent="0.2">
      <c r="A5940" s="32" t="s">
        <v>380</v>
      </c>
      <c r="B5940" s="32" t="s">
        <v>391</v>
      </c>
      <c r="C5940" s="32" t="s">
        <v>11</v>
      </c>
      <c r="D5940" s="32" t="s">
        <v>39</v>
      </c>
      <c r="E5940" s="32" t="s">
        <v>48</v>
      </c>
      <c r="F5940" s="32" t="s">
        <v>110</v>
      </c>
      <c r="G5940" s="32">
        <v>12541</v>
      </c>
      <c r="H5940" s="32">
        <v>12541</v>
      </c>
      <c r="I5940" s="32">
        <v>482</v>
      </c>
      <c r="J5940" s="32">
        <v>12059</v>
      </c>
      <c r="K5940" s="32">
        <v>140942.313333333</v>
      </c>
      <c r="L5940" s="32">
        <v>35843.919999999998</v>
      </c>
      <c r="M5940" s="32"/>
      <c r="N5940" s="32" t="s">
        <v>304</v>
      </c>
    </row>
    <row r="5941" spans="1:14" x14ac:dyDescent="0.2">
      <c r="A5941" s="32" t="s">
        <v>380</v>
      </c>
      <c r="B5941" s="32" t="s">
        <v>392</v>
      </c>
      <c r="C5941" s="32" t="s">
        <v>60</v>
      </c>
      <c r="D5941" s="32" t="s">
        <v>39</v>
      </c>
      <c r="E5941" s="32" t="s">
        <v>48</v>
      </c>
      <c r="F5941" s="32" t="s">
        <v>110</v>
      </c>
      <c r="G5941" s="32">
        <v>12959</v>
      </c>
      <c r="H5941" s="32">
        <v>12959</v>
      </c>
      <c r="I5941" s="32">
        <v>385</v>
      </c>
      <c r="J5941" s="32">
        <v>12574</v>
      </c>
      <c r="K5941" s="32">
        <v>148204.91</v>
      </c>
      <c r="L5941" s="32">
        <v>38267.406666666699</v>
      </c>
      <c r="M5941" s="32"/>
      <c r="N5941" s="32" t="s">
        <v>304</v>
      </c>
    </row>
    <row r="5942" spans="1:14" x14ac:dyDescent="0.2">
      <c r="A5942" s="32" t="s">
        <v>380</v>
      </c>
      <c r="B5942" s="32" t="s">
        <v>381</v>
      </c>
      <c r="C5942" s="32" t="s">
        <v>10</v>
      </c>
      <c r="D5942" s="32" t="s">
        <v>67</v>
      </c>
      <c r="E5942" s="32" t="s">
        <v>23</v>
      </c>
      <c r="F5942" s="32" t="s">
        <v>110</v>
      </c>
      <c r="G5942" s="32">
        <v>1308</v>
      </c>
      <c r="H5942" s="32">
        <v>1305</v>
      </c>
      <c r="I5942" s="32">
        <v>107</v>
      </c>
      <c r="J5942" s="32">
        <v>1198</v>
      </c>
      <c r="K5942" s="32">
        <v>5223.3616666666703</v>
      </c>
      <c r="L5942" s="32">
        <v>2078.83833333333</v>
      </c>
      <c r="M5942" s="32"/>
      <c r="N5942" s="32" t="s">
        <v>305</v>
      </c>
    </row>
    <row r="5943" spans="1:14" x14ac:dyDescent="0.2">
      <c r="A5943" s="32" t="s">
        <v>380</v>
      </c>
      <c r="B5943" s="32" t="s">
        <v>382</v>
      </c>
      <c r="C5943" s="32" t="s">
        <v>33</v>
      </c>
      <c r="D5943" s="32" t="s">
        <v>67</v>
      </c>
      <c r="E5943" s="32" t="s">
        <v>23</v>
      </c>
      <c r="F5943" s="32" t="s">
        <v>110</v>
      </c>
      <c r="G5943" s="32">
        <v>1219</v>
      </c>
      <c r="H5943" s="32">
        <v>1214</v>
      </c>
      <c r="I5943" s="32">
        <v>87</v>
      </c>
      <c r="J5943" s="32">
        <v>1127</v>
      </c>
      <c r="K5943" s="32">
        <v>5078.1766666666699</v>
      </c>
      <c r="L5943" s="32">
        <v>1980.29</v>
      </c>
      <c r="M5943" s="32"/>
      <c r="N5943" s="32" t="s">
        <v>305</v>
      </c>
    </row>
    <row r="5944" spans="1:14" x14ac:dyDescent="0.2">
      <c r="A5944" s="32" t="s">
        <v>380</v>
      </c>
      <c r="B5944" s="32" t="s">
        <v>383</v>
      </c>
      <c r="C5944" s="32" t="s">
        <v>79</v>
      </c>
      <c r="D5944" s="32" t="s">
        <v>67</v>
      </c>
      <c r="E5944" s="32" t="s">
        <v>23</v>
      </c>
      <c r="F5944" s="32" t="s">
        <v>110</v>
      </c>
      <c r="G5944" s="32">
        <v>1629</v>
      </c>
      <c r="H5944" s="32">
        <v>1627</v>
      </c>
      <c r="I5944" s="32">
        <v>127</v>
      </c>
      <c r="J5944" s="32">
        <v>1500</v>
      </c>
      <c r="K5944" s="32">
        <v>7228.63</v>
      </c>
      <c r="L5944" s="32">
        <v>2749.9366666666701</v>
      </c>
      <c r="M5944" s="32"/>
      <c r="N5944" s="32" t="s">
        <v>305</v>
      </c>
    </row>
    <row r="5945" spans="1:14" x14ac:dyDescent="0.2">
      <c r="A5945" s="32" t="s">
        <v>380</v>
      </c>
      <c r="B5945" s="32" t="s">
        <v>384</v>
      </c>
      <c r="C5945" s="32" t="s">
        <v>58</v>
      </c>
      <c r="D5945" s="32" t="s">
        <v>67</v>
      </c>
      <c r="E5945" s="32" t="s">
        <v>23</v>
      </c>
      <c r="F5945" s="32" t="s">
        <v>110</v>
      </c>
      <c r="G5945" s="32">
        <v>3109</v>
      </c>
      <c r="H5945" s="32">
        <v>3107</v>
      </c>
      <c r="I5945" s="32">
        <v>223</v>
      </c>
      <c r="J5945" s="32">
        <v>2884</v>
      </c>
      <c r="K5945" s="32">
        <v>13969.33</v>
      </c>
      <c r="L5945" s="32">
        <v>6722.5366666666696</v>
      </c>
      <c r="M5945" s="32"/>
      <c r="N5945" s="32" t="s">
        <v>305</v>
      </c>
    </row>
    <row r="5946" spans="1:14" x14ac:dyDescent="0.2">
      <c r="A5946" s="32" t="s">
        <v>380</v>
      </c>
      <c r="B5946" s="32" t="s">
        <v>385</v>
      </c>
      <c r="C5946" s="32" t="s">
        <v>36</v>
      </c>
      <c r="D5946" s="32" t="s">
        <v>67</v>
      </c>
      <c r="E5946" s="32" t="s">
        <v>23</v>
      </c>
      <c r="F5946" s="32" t="s">
        <v>110</v>
      </c>
      <c r="G5946" s="32">
        <v>3970</v>
      </c>
      <c r="H5946" s="32">
        <v>3959</v>
      </c>
      <c r="I5946" s="32">
        <v>341</v>
      </c>
      <c r="J5946" s="32">
        <v>3618</v>
      </c>
      <c r="K5946" s="32">
        <v>17173.6233333333</v>
      </c>
      <c r="L5946" s="32">
        <v>10095.493333333299</v>
      </c>
      <c r="M5946" s="32"/>
      <c r="N5946" s="32" t="s">
        <v>305</v>
      </c>
    </row>
    <row r="5947" spans="1:14" x14ac:dyDescent="0.2">
      <c r="A5947" s="32" t="s">
        <v>380</v>
      </c>
      <c r="B5947" s="32" t="s">
        <v>386</v>
      </c>
      <c r="C5947" s="32" t="s">
        <v>44</v>
      </c>
      <c r="D5947" s="32" t="s">
        <v>67</v>
      </c>
      <c r="E5947" s="32" t="s">
        <v>23</v>
      </c>
      <c r="F5947" s="32" t="s">
        <v>110</v>
      </c>
      <c r="G5947" s="32">
        <v>5148</v>
      </c>
      <c r="H5947" s="32">
        <v>5139</v>
      </c>
      <c r="I5947" s="32">
        <v>655</v>
      </c>
      <c r="J5947" s="32">
        <v>4484</v>
      </c>
      <c r="K5947" s="32">
        <v>21298.058333333302</v>
      </c>
      <c r="L5947" s="32">
        <v>13897.8083333333</v>
      </c>
      <c r="M5947" s="32"/>
      <c r="N5947" s="32" t="s">
        <v>305</v>
      </c>
    </row>
    <row r="5948" spans="1:14" x14ac:dyDescent="0.2">
      <c r="A5948" s="32" t="s">
        <v>380</v>
      </c>
      <c r="B5948" s="32" t="s">
        <v>387</v>
      </c>
      <c r="C5948" s="32" t="s">
        <v>24</v>
      </c>
      <c r="D5948" s="32" t="s">
        <v>67</v>
      </c>
      <c r="E5948" s="32" t="s">
        <v>23</v>
      </c>
      <c r="F5948" s="32" t="s">
        <v>110</v>
      </c>
      <c r="G5948" s="32">
        <v>6460</v>
      </c>
      <c r="H5948" s="32">
        <v>6443</v>
      </c>
      <c r="I5948" s="32">
        <v>901</v>
      </c>
      <c r="J5948" s="32">
        <v>5542</v>
      </c>
      <c r="K5948" s="32">
        <v>26273.375</v>
      </c>
      <c r="L5948" s="32">
        <v>19329.791666666701</v>
      </c>
      <c r="M5948" s="32"/>
      <c r="N5948" s="32" t="s">
        <v>305</v>
      </c>
    </row>
    <row r="5949" spans="1:14" x14ac:dyDescent="0.2">
      <c r="A5949" s="32" t="s">
        <v>380</v>
      </c>
      <c r="B5949" s="32" t="s">
        <v>388</v>
      </c>
      <c r="C5949" s="32" t="s">
        <v>13</v>
      </c>
      <c r="D5949" s="32" t="s">
        <v>67</v>
      </c>
      <c r="E5949" s="32" t="s">
        <v>23</v>
      </c>
      <c r="F5949" s="32" t="s">
        <v>110</v>
      </c>
      <c r="G5949" s="32">
        <v>6131</v>
      </c>
      <c r="H5949" s="32">
        <v>6120</v>
      </c>
      <c r="I5949" s="32">
        <v>779</v>
      </c>
      <c r="J5949" s="32">
        <v>5341</v>
      </c>
      <c r="K5949" s="32">
        <v>25508.2</v>
      </c>
      <c r="L5949" s="32">
        <v>18366.166666666701</v>
      </c>
      <c r="M5949" s="32"/>
      <c r="N5949" s="32" t="s">
        <v>305</v>
      </c>
    </row>
    <row r="5950" spans="1:14" x14ac:dyDescent="0.2">
      <c r="A5950" s="32" t="s">
        <v>380</v>
      </c>
      <c r="B5950" s="32" t="s">
        <v>389</v>
      </c>
      <c r="C5950" s="32" t="s">
        <v>65</v>
      </c>
      <c r="D5950" s="32" t="s">
        <v>67</v>
      </c>
      <c r="E5950" s="32" t="s">
        <v>23</v>
      </c>
      <c r="F5950" s="32" t="s">
        <v>110</v>
      </c>
      <c r="G5950" s="32">
        <v>4938</v>
      </c>
      <c r="H5950" s="32">
        <v>4937</v>
      </c>
      <c r="I5950" s="32">
        <v>483</v>
      </c>
      <c r="J5950" s="32">
        <v>4454</v>
      </c>
      <c r="K5950" s="32">
        <v>21312.108333333301</v>
      </c>
      <c r="L5950" s="32">
        <v>14242.325000000001</v>
      </c>
      <c r="M5950" s="32"/>
      <c r="N5950" s="32" t="s">
        <v>305</v>
      </c>
    </row>
    <row r="5951" spans="1:14" x14ac:dyDescent="0.2">
      <c r="A5951" s="32" t="s">
        <v>380</v>
      </c>
      <c r="B5951" s="32" t="s">
        <v>390</v>
      </c>
      <c r="C5951" s="32" t="s">
        <v>14</v>
      </c>
      <c r="D5951" s="32" t="s">
        <v>67</v>
      </c>
      <c r="E5951" s="32" t="s">
        <v>23</v>
      </c>
      <c r="F5951" s="32" t="s">
        <v>110</v>
      </c>
      <c r="G5951" s="32">
        <v>3734</v>
      </c>
      <c r="H5951" s="32">
        <v>3726</v>
      </c>
      <c r="I5951" s="32">
        <v>281</v>
      </c>
      <c r="J5951" s="32">
        <v>3445</v>
      </c>
      <c r="K5951" s="32">
        <v>16691.9783333333</v>
      </c>
      <c r="L5951" s="32">
        <v>10128.321666666699</v>
      </c>
      <c r="M5951" s="32"/>
      <c r="N5951" s="32" t="s">
        <v>305</v>
      </c>
    </row>
    <row r="5952" spans="1:14" x14ac:dyDescent="0.2">
      <c r="A5952" s="32" t="s">
        <v>380</v>
      </c>
      <c r="B5952" s="32" t="s">
        <v>391</v>
      </c>
      <c r="C5952" s="32" t="s">
        <v>11</v>
      </c>
      <c r="D5952" s="32" t="s">
        <v>67</v>
      </c>
      <c r="E5952" s="32" t="s">
        <v>23</v>
      </c>
      <c r="F5952" s="32" t="s">
        <v>110</v>
      </c>
      <c r="G5952" s="32">
        <v>1330</v>
      </c>
      <c r="H5952" s="32">
        <v>1328</v>
      </c>
      <c r="I5952" s="32">
        <v>51</v>
      </c>
      <c r="J5952" s="32">
        <v>1277</v>
      </c>
      <c r="K5952" s="32">
        <v>6190.1833333333298</v>
      </c>
      <c r="L5952" s="32">
        <v>2415.5166666666701</v>
      </c>
      <c r="M5952" s="32"/>
      <c r="N5952" s="32" t="s">
        <v>305</v>
      </c>
    </row>
    <row r="5953" spans="1:14" x14ac:dyDescent="0.2">
      <c r="A5953" s="32" t="s">
        <v>380</v>
      </c>
      <c r="B5953" s="32" t="s">
        <v>392</v>
      </c>
      <c r="C5953" s="32" t="s">
        <v>60</v>
      </c>
      <c r="D5953" s="32" t="s">
        <v>67</v>
      </c>
      <c r="E5953" s="32" t="s">
        <v>23</v>
      </c>
      <c r="F5953" s="32" t="s">
        <v>110</v>
      </c>
      <c r="G5953" s="32">
        <v>1275</v>
      </c>
      <c r="H5953" s="32">
        <v>1272</v>
      </c>
      <c r="I5953" s="32">
        <v>48</v>
      </c>
      <c r="J5953" s="32">
        <v>1224</v>
      </c>
      <c r="K5953" s="32">
        <v>6024.0450000000001</v>
      </c>
      <c r="L5953" s="32">
        <v>2353.9216666666698</v>
      </c>
      <c r="M5953" s="32"/>
      <c r="N5953" s="32" t="s">
        <v>305</v>
      </c>
    </row>
    <row r="5954" spans="1:14" x14ac:dyDescent="0.2">
      <c r="A5954" s="32" t="s">
        <v>380</v>
      </c>
      <c r="B5954" s="32" t="s">
        <v>381</v>
      </c>
      <c r="C5954" s="32" t="s">
        <v>10</v>
      </c>
      <c r="D5954" s="32" t="s">
        <v>54</v>
      </c>
      <c r="E5954" s="32" t="s">
        <v>247</v>
      </c>
      <c r="F5954" s="32" t="s">
        <v>110</v>
      </c>
      <c r="G5954" s="32">
        <v>14648</v>
      </c>
      <c r="H5954" s="32">
        <v>14252</v>
      </c>
      <c r="I5954" s="32">
        <v>1193</v>
      </c>
      <c r="J5954" s="32">
        <v>13059</v>
      </c>
      <c r="K5954" s="32">
        <v>165093.51999999999</v>
      </c>
      <c r="L5954" s="32">
        <v>45743.113333333298</v>
      </c>
      <c r="M5954" s="32"/>
      <c r="N5954" s="32" t="s">
        <v>306</v>
      </c>
    </row>
    <row r="5955" spans="1:14" x14ac:dyDescent="0.2">
      <c r="A5955" s="32" t="s">
        <v>380</v>
      </c>
      <c r="B5955" s="32" t="s">
        <v>382</v>
      </c>
      <c r="C5955" s="32" t="s">
        <v>33</v>
      </c>
      <c r="D5955" s="32" t="s">
        <v>54</v>
      </c>
      <c r="E5955" s="32" t="s">
        <v>247</v>
      </c>
      <c r="F5955" s="32" t="s">
        <v>110</v>
      </c>
      <c r="G5955" s="32">
        <v>13402</v>
      </c>
      <c r="H5955" s="32">
        <v>12998</v>
      </c>
      <c r="I5955" s="32">
        <v>1074</v>
      </c>
      <c r="J5955" s="32">
        <v>11924</v>
      </c>
      <c r="K5955" s="32">
        <v>151348.256666667</v>
      </c>
      <c r="L5955" s="32">
        <v>45472.9433333333</v>
      </c>
      <c r="M5955" s="32"/>
      <c r="N5955" s="32" t="s">
        <v>306</v>
      </c>
    </row>
    <row r="5956" spans="1:14" x14ac:dyDescent="0.2">
      <c r="A5956" s="32" t="s">
        <v>380</v>
      </c>
      <c r="B5956" s="32" t="s">
        <v>383</v>
      </c>
      <c r="C5956" s="32" t="s">
        <v>79</v>
      </c>
      <c r="D5956" s="32" t="s">
        <v>54</v>
      </c>
      <c r="E5956" s="32" t="s">
        <v>247</v>
      </c>
      <c r="F5956" s="32" t="s">
        <v>110</v>
      </c>
      <c r="G5956" s="32">
        <v>15338</v>
      </c>
      <c r="H5956" s="32">
        <v>15206</v>
      </c>
      <c r="I5956" s="32">
        <v>1815</v>
      </c>
      <c r="J5956" s="32">
        <v>13391</v>
      </c>
      <c r="K5956" s="32">
        <v>169396.25333333301</v>
      </c>
      <c r="L5956" s="32">
        <v>54084.396666666697</v>
      </c>
      <c r="M5956" s="32"/>
      <c r="N5956" s="32" t="s">
        <v>306</v>
      </c>
    </row>
    <row r="5957" spans="1:14" x14ac:dyDescent="0.2">
      <c r="A5957" s="32" t="s">
        <v>380</v>
      </c>
      <c r="B5957" s="32" t="s">
        <v>384</v>
      </c>
      <c r="C5957" s="32" t="s">
        <v>58</v>
      </c>
      <c r="D5957" s="32" t="s">
        <v>54</v>
      </c>
      <c r="E5957" s="32" t="s">
        <v>247</v>
      </c>
      <c r="F5957" s="32" t="s">
        <v>110</v>
      </c>
      <c r="G5957" s="32">
        <v>15637</v>
      </c>
      <c r="H5957" s="32">
        <v>15637</v>
      </c>
      <c r="I5957" s="32">
        <v>1476</v>
      </c>
      <c r="J5957" s="32">
        <v>14161</v>
      </c>
      <c r="K5957" s="32">
        <v>179429.99</v>
      </c>
      <c r="L5957" s="32">
        <v>57285.26</v>
      </c>
      <c r="M5957" s="32"/>
      <c r="N5957" s="32" t="s">
        <v>306</v>
      </c>
    </row>
    <row r="5958" spans="1:14" x14ac:dyDescent="0.2">
      <c r="A5958" s="32" t="s">
        <v>380</v>
      </c>
      <c r="B5958" s="32" t="s">
        <v>385</v>
      </c>
      <c r="C5958" s="32" t="s">
        <v>36</v>
      </c>
      <c r="D5958" s="32" t="s">
        <v>54</v>
      </c>
      <c r="E5958" s="32" t="s">
        <v>247</v>
      </c>
      <c r="F5958" s="32" t="s">
        <v>110</v>
      </c>
      <c r="G5958" s="32">
        <v>16026</v>
      </c>
      <c r="H5958" s="32">
        <v>16026</v>
      </c>
      <c r="I5958" s="32">
        <v>1699</v>
      </c>
      <c r="J5958" s="32">
        <v>14327</v>
      </c>
      <c r="K5958" s="32">
        <v>182636.691666667</v>
      </c>
      <c r="L5958" s="32">
        <v>62498.658333333296</v>
      </c>
      <c r="M5958" s="32"/>
      <c r="N5958" s="32" t="s">
        <v>306</v>
      </c>
    </row>
    <row r="5959" spans="1:14" x14ac:dyDescent="0.2">
      <c r="A5959" s="32" t="s">
        <v>380</v>
      </c>
      <c r="B5959" s="32" t="s">
        <v>386</v>
      </c>
      <c r="C5959" s="32" t="s">
        <v>44</v>
      </c>
      <c r="D5959" s="32" t="s">
        <v>54</v>
      </c>
      <c r="E5959" s="32" t="s">
        <v>247</v>
      </c>
      <c r="F5959" s="32" t="s">
        <v>110</v>
      </c>
      <c r="G5959" s="32">
        <v>16157</v>
      </c>
      <c r="H5959" s="32">
        <v>16153</v>
      </c>
      <c r="I5959" s="32">
        <v>1959</v>
      </c>
      <c r="J5959" s="32">
        <v>14194</v>
      </c>
      <c r="K5959" s="32">
        <v>181443.971666667</v>
      </c>
      <c r="L5959" s="32">
        <v>63544.961666666699</v>
      </c>
      <c r="M5959" s="32"/>
      <c r="N5959" s="32" t="s">
        <v>306</v>
      </c>
    </row>
    <row r="5960" spans="1:14" x14ac:dyDescent="0.2">
      <c r="A5960" s="32" t="s">
        <v>380</v>
      </c>
      <c r="B5960" s="32" t="s">
        <v>387</v>
      </c>
      <c r="C5960" s="32" t="s">
        <v>24</v>
      </c>
      <c r="D5960" s="32" t="s">
        <v>54</v>
      </c>
      <c r="E5960" s="32" t="s">
        <v>247</v>
      </c>
      <c r="F5960" s="32" t="s">
        <v>110</v>
      </c>
      <c r="G5960" s="32">
        <v>17105</v>
      </c>
      <c r="H5960" s="32">
        <v>17105</v>
      </c>
      <c r="I5960" s="32">
        <v>2219</v>
      </c>
      <c r="J5960" s="32">
        <v>14886</v>
      </c>
      <c r="K5960" s="32">
        <v>190619.215</v>
      </c>
      <c r="L5960" s="32">
        <v>56322.601666666698</v>
      </c>
      <c r="M5960" s="32"/>
      <c r="N5960" s="32" t="s">
        <v>306</v>
      </c>
    </row>
    <row r="5961" spans="1:14" x14ac:dyDescent="0.2">
      <c r="A5961" s="32" t="s">
        <v>380</v>
      </c>
      <c r="B5961" s="32" t="s">
        <v>388</v>
      </c>
      <c r="C5961" s="32" t="s">
        <v>13</v>
      </c>
      <c r="D5961" s="32" t="s">
        <v>54</v>
      </c>
      <c r="E5961" s="32" t="s">
        <v>247</v>
      </c>
      <c r="F5961" s="32" t="s">
        <v>110</v>
      </c>
      <c r="G5961" s="32">
        <v>16838</v>
      </c>
      <c r="H5961" s="32">
        <v>16838</v>
      </c>
      <c r="I5961" s="32">
        <v>1833</v>
      </c>
      <c r="J5961" s="32">
        <v>15005</v>
      </c>
      <c r="K5961" s="32">
        <v>193808.91500000001</v>
      </c>
      <c r="L5961" s="32">
        <v>52402.285000000003</v>
      </c>
      <c r="M5961" s="32"/>
      <c r="N5961" s="32" t="s">
        <v>306</v>
      </c>
    </row>
    <row r="5962" spans="1:14" x14ac:dyDescent="0.2">
      <c r="A5962" s="32" t="s">
        <v>380</v>
      </c>
      <c r="B5962" s="32" t="s">
        <v>389</v>
      </c>
      <c r="C5962" s="32" t="s">
        <v>65</v>
      </c>
      <c r="D5962" s="32" t="s">
        <v>54</v>
      </c>
      <c r="E5962" s="32" t="s">
        <v>247</v>
      </c>
      <c r="F5962" s="32" t="s">
        <v>110</v>
      </c>
      <c r="G5962" s="32">
        <v>16795</v>
      </c>
      <c r="H5962" s="32">
        <v>16795</v>
      </c>
      <c r="I5962" s="32">
        <v>1828</v>
      </c>
      <c r="J5962" s="32">
        <v>14967</v>
      </c>
      <c r="K5962" s="32">
        <v>193107.58499999999</v>
      </c>
      <c r="L5962" s="32">
        <v>56944.065000000002</v>
      </c>
      <c r="M5962" s="32"/>
      <c r="N5962" s="32" t="s">
        <v>306</v>
      </c>
    </row>
    <row r="5963" spans="1:14" x14ac:dyDescent="0.2">
      <c r="A5963" s="32" t="s">
        <v>380</v>
      </c>
      <c r="B5963" s="32" t="s">
        <v>390</v>
      </c>
      <c r="C5963" s="32" t="s">
        <v>14</v>
      </c>
      <c r="D5963" s="32" t="s">
        <v>54</v>
      </c>
      <c r="E5963" s="32" t="s">
        <v>247</v>
      </c>
      <c r="F5963" s="32" t="s">
        <v>110</v>
      </c>
      <c r="G5963" s="32">
        <v>17136</v>
      </c>
      <c r="H5963" s="32">
        <v>17136</v>
      </c>
      <c r="I5963" s="32">
        <v>2332</v>
      </c>
      <c r="J5963" s="32">
        <v>14804</v>
      </c>
      <c r="K5963" s="32">
        <v>192706.8</v>
      </c>
      <c r="L5963" s="32">
        <v>52836.566666666702</v>
      </c>
      <c r="M5963" s="32"/>
      <c r="N5963" s="32" t="s">
        <v>306</v>
      </c>
    </row>
    <row r="5964" spans="1:14" x14ac:dyDescent="0.2">
      <c r="A5964" s="32" t="s">
        <v>380</v>
      </c>
      <c r="B5964" s="32" t="s">
        <v>391</v>
      </c>
      <c r="C5964" s="32" t="s">
        <v>11</v>
      </c>
      <c r="D5964" s="32" t="s">
        <v>54</v>
      </c>
      <c r="E5964" s="32" t="s">
        <v>247</v>
      </c>
      <c r="F5964" s="32" t="s">
        <v>110</v>
      </c>
      <c r="G5964" s="32">
        <v>15788</v>
      </c>
      <c r="H5964" s="32">
        <v>15757</v>
      </c>
      <c r="I5964" s="32">
        <v>2072</v>
      </c>
      <c r="J5964" s="32">
        <v>13685</v>
      </c>
      <c r="K5964" s="32">
        <v>177714.57833333299</v>
      </c>
      <c r="L5964" s="32">
        <v>48210.421666666698</v>
      </c>
      <c r="M5964" s="32"/>
      <c r="N5964" s="32" t="s">
        <v>306</v>
      </c>
    </row>
    <row r="5965" spans="1:14" x14ac:dyDescent="0.2">
      <c r="A5965" s="32" t="s">
        <v>380</v>
      </c>
      <c r="B5965" s="32" t="s">
        <v>392</v>
      </c>
      <c r="C5965" s="32" t="s">
        <v>60</v>
      </c>
      <c r="D5965" s="32" t="s">
        <v>54</v>
      </c>
      <c r="E5965" s="32" t="s">
        <v>247</v>
      </c>
      <c r="F5965" s="32" t="s">
        <v>110</v>
      </c>
      <c r="G5965" s="32">
        <v>16083</v>
      </c>
      <c r="H5965" s="32">
        <v>15426</v>
      </c>
      <c r="I5965" s="32">
        <v>1479</v>
      </c>
      <c r="J5965" s="32">
        <v>13947</v>
      </c>
      <c r="K5965" s="32">
        <v>181608.561666667</v>
      </c>
      <c r="L5965" s="32">
        <v>48472.721666666701</v>
      </c>
      <c r="M5965" s="32"/>
      <c r="N5965" s="32" t="s">
        <v>306</v>
      </c>
    </row>
    <row r="5966" spans="1:14" x14ac:dyDescent="0.2">
      <c r="A5966" s="32" t="s">
        <v>380</v>
      </c>
      <c r="B5966" s="32" t="s">
        <v>381</v>
      </c>
      <c r="C5966" s="32" t="s">
        <v>10</v>
      </c>
      <c r="D5966" s="32" t="s">
        <v>12</v>
      </c>
      <c r="E5966" s="32" t="s">
        <v>168</v>
      </c>
      <c r="F5966" s="32" t="s">
        <v>110</v>
      </c>
      <c r="G5966" s="32">
        <v>4488</v>
      </c>
      <c r="H5966" s="32">
        <v>4335</v>
      </c>
      <c r="I5966" s="32">
        <v>430</v>
      </c>
      <c r="J5966" s="32">
        <v>3905</v>
      </c>
      <c r="K5966" s="32">
        <v>34503.775000000001</v>
      </c>
      <c r="L5966" s="32">
        <v>8798.4083333333292</v>
      </c>
      <c r="M5966" s="32"/>
      <c r="N5966" s="32" t="s">
        <v>307</v>
      </c>
    </row>
    <row r="5967" spans="1:14" x14ac:dyDescent="0.2">
      <c r="A5967" s="32" t="s">
        <v>380</v>
      </c>
      <c r="B5967" s="32" t="s">
        <v>382</v>
      </c>
      <c r="C5967" s="32" t="s">
        <v>33</v>
      </c>
      <c r="D5967" s="32" t="s">
        <v>12</v>
      </c>
      <c r="E5967" s="32" t="s">
        <v>168</v>
      </c>
      <c r="F5967" s="32" t="s">
        <v>110</v>
      </c>
      <c r="G5967" s="32">
        <v>4206</v>
      </c>
      <c r="H5967" s="32">
        <v>4077</v>
      </c>
      <c r="I5967" s="32">
        <v>333</v>
      </c>
      <c r="J5967" s="32">
        <v>3744</v>
      </c>
      <c r="K5967" s="32">
        <v>32275.9783333333</v>
      </c>
      <c r="L5967" s="32">
        <v>8668.8549999999996</v>
      </c>
      <c r="M5967" s="32"/>
      <c r="N5967" s="32" t="s">
        <v>307</v>
      </c>
    </row>
    <row r="5968" spans="1:14" x14ac:dyDescent="0.2">
      <c r="A5968" s="32" t="s">
        <v>380</v>
      </c>
      <c r="B5968" s="32" t="s">
        <v>383</v>
      </c>
      <c r="C5968" s="32" t="s">
        <v>79</v>
      </c>
      <c r="D5968" s="32" t="s">
        <v>12</v>
      </c>
      <c r="E5968" s="32" t="s">
        <v>168</v>
      </c>
      <c r="F5968" s="32" t="s">
        <v>110</v>
      </c>
      <c r="G5968" s="32">
        <v>5318</v>
      </c>
      <c r="H5968" s="32">
        <v>5162</v>
      </c>
      <c r="I5968" s="32">
        <v>564</v>
      </c>
      <c r="J5968" s="32">
        <v>4598</v>
      </c>
      <c r="K5968" s="32">
        <v>40453.336666666699</v>
      </c>
      <c r="L5968" s="32">
        <v>12706.98</v>
      </c>
      <c r="M5968" s="32"/>
      <c r="N5968" s="32" t="s">
        <v>307</v>
      </c>
    </row>
    <row r="5969" spans="1:14" x14ac:dyDescent="0.2">
      <c r="A5969" s="32" t="s">
        <v>380</v>
      </c>
      <c r="B5969" s="32" t="s">
        <v>384</v>
      </c>
      <c r="C5969" s="32" t="s">
        <v>58</v>
      </c>
      <c r="D5969" s="32" t="s">
        <v>12</v>
      </c>
      <c r="E5969" s="32" t="s">
        <v>168</v>
      </c>
      <c r="F5969" s="32" t="s">
        <v>110</v>
      </c>
      <c r="G5969" s="32">
        <v>7131</v>
      </c>
      <c r="H5969" s="32">
        <v>6989</v>
      </c>
      <c r="I5969" s="32">
        <v>472</v>
      </c>
      <c r="J5969" s="32">
        <v>6517</v>
      </c>
      <c r="K5969" s="32">
        <v>55999.355000000003</v>
      </c>
      <c r="L5969" s="32">
        <v>20996.945</v>
      </c>
      <c r="M5969" s="32"/>
      <c r="N5969" s="32" t="s">
        <v>307</v>
      </c>
    </row>
    <row r="5970" spans="1:14" x14ac:dyDescent="0.2">
      <c r="A5970" s="32" t="s">
        <v>380</v>
      </c>
      <c r="B5970" s="32" t="s">
        <v>385</v>
      </c>
      <c r="C5970" s="32" t="s">
        <v>36</v>
      </c>
      <c r="D5970" s="32" t="s">
        <v>12</v>
      </c>
      <c r="E5970" s="32" t="s">
        <v>168</v>
      </c>
      <c r="F5970" s="32" t="s">
        <v>110</v>
      </c>
      <c r="G5970" s="32">
        <v>7327</v>
      </c>
      <c r="H5970" s="32">
        <v>7162</v>
      </c>
      <c r="I5970" s="32">
        <v>633</v>
      </c>
      <c r="J5970" s="32">
        <v>6529</v>
      </c>
      <c r="K5970" s="32">
        <v>56170.9866666667</v>
      </c>
      <c r="L5970" s="32">
        <v>22284.563333333299</v>
      </c>
      <c r="M5970" s="32"/>
      <c r="N5970" s="32" t="s">
        <v>307</v>
      </c>
    </row>
    <row r="5971" spans="1:14" x14ac:dyDescent="0.2">
      <c r="A5971" s="32" t="s">
        <v>380</v>
      </c>
      <c r="B5971" s="32" t="s">
        <v>386</v>
      </c>
      <c r="C5971" s="32" t="s">
        <v>44</v>
      </c>
      <c r="D5971" s="32" t="s">
        <v>12</v>
      </c>
      <c r="E5971" s="32" t="s">
        <v>168</v>
      </c>
      <c r="F5971" s="32" t="s">
        <v>110</v>
      </c>
      <c r="G5971" s="32">
        <v>7636</v>
      </c>
      <c r="H5971" s="32">
        <v>7479</v>
      </c>
      <c r="I5971" s="32">
        <v>688</v>
      </c>
      <c r="J5971" s="32">
        <v>6791</v>
      </c>
      <c r="K5971" s="32">
        <v>57858.708333333299</v>
      </c>
      <c r="L5971" s="32">
        <v>22618.291666666701</v>
      </c>
      <c r="M5971" s="32"/>
      <c r="N5971" s="32" t="s">
        <v>307</v>
      </c>
    </row>
    <row r="5972" spans="1:14" x14ac:dyDescent="0.2">
      <c r="A5972" s="32" t="s">
        <v>380</v>
      </c>
      <c r="B5972" s="32" t="s">
        <v>387</v>
      </c>
      <c r="C5972" s="32" t="s">
        <v>24</v>
      </c>
      <c r="D5972" s="32" t="s">
        <v>12</v>
      </c>
      <c r="E5972" s="32" t="s">
        <v>168</v>
      </c>
      <c r="F5972" s="32" t="s">
        <v>110</v>
      </c>
      <c r="G5972" s="32">
        <v>8589</v>
      </c>
      <c r="H5972" s="32">
        <v>8435</v>
      </c>
      <c r="I5972" s="32">
        <v>899</v>
      </c>
      <c r="J5972" s="32">
        <v>7536</v>
      </c>
      <c r="K5972" s="32">
        <v>64312.893333333297</v>
      </c>
      <c r="L5972" s="32">
        <v>26424.956666666701</v>
      </c>
      <c r="M5972" s="32"/>
      <c r="N5972" s="32" t="s">
        <v>307</v>
      </c>
    </row>
    <row r="5973" spans="1:14" x14ac:dyDescent="0.2">
      <c r="A5973" s="32" t="s">
        <v>380</v>
      </c>
      <c r="B5973" s="32" t="s">
        <v>388</v>
      </c>
      <c r="C5973" s="32" t="s">
        <v>13</v>
      </c>
      <c r="D5973" s="32" t="s">
        <v>12</v>
      </c>
      <c r="E5973" s="32" t="s">
        <v>168</v>
      </c>
      <c r="F5973" s="32" t="s">
        <v>110</v>
      </c>
      <c r="G5973" s="32">
        <v>8411</v>
      </c>
      <c r="H5973" s="32">
        <v>8259</v>
      </c>
      <c r="I5973" s="32">
        <v>825</v>
      </c>
      <c r="J5973" s="32">
        <v>7434</v>
      </c>
      <c r="K5973" s="32">
        <v>63755.3</v>
      </c>
      <c r="L5973" s="32">
        <v>24890.333333333299</v>
      </c>
      <c r="M5973" s="32"/>
      <c r="N5973" s="32" t="s">
        <v>307</v>
      </c>
    </row>
    <row r="5974" spans="1:14" x14ac:dyDescent="0.2">
      <c r="A5974" s="32" t="s">
        <v>380</v>
      </c>
      <c r="B5974" s="32" t="s">
        <v>389</v>
      </c>
      <c r="C5974" s="32" t="s">
        <v>65</v>
      </c>
      <c r="D5974" s="32" t="s">
        <v>12</v>
      </c>
      <c r="E5974" s="32" t="s">
        <v>168</v>
      </c>
      <c r="F5974" s="32" t="s">
        <v>110</v>
      </c>
      <c r="G5974" s="32">
        <v>7832</v>
      </c>
      <c r="H5974" s="32">
        <v>7672</v>
      </c>
      <c r="I5974" s="32">
        <v>490</v>
      </c>
      <c r="J5974" s="32">
        <v>7182</v>
      </c>
      <c r="K5974" s="32">
        <v>61136.891666666699</v>
      </c>
      <c r="L5974" s="32">
        <v>23340.375</v>
      </c>
      <c r="M5974" s="32"/>
      <c r="N5974" s="32" t="s">
        <v>307</v>
      </c>
    </row>
    <row r="5975" spans="1:14" x14ac:dyDescent="0.2">
      <c r="A5975" s="32" t="s">
        <v>380</v>
      </c>
      <c r="B5975" s="32" t="s">
        <v>390</v>
      </c>
      <c r="C5975" s="32" t="s">
        <v>14</v>
      </c>
      <c r="D5975" s="32" t="s">
        <v>12</v>
      </c>
      <c r="E5975" s="32" t="s">
        <v>168</v>
      </c>
      <c r="F5975" s="32" t="s">
        <v>110</v>
      </c>
      <c r="G5975" s="32">
        <v>7750</v>
      </c>
      <c r="H5975" s="32">
        <v>7593</v>
      </c>
      <c r="I5975" s="32">
        <v>484</v>
      </c>
      <c r="J5975" s="32">
        <v>7109</v>
      </c>
      <c r="K5975" s="32">
        <v>61123.973333333299</v>
      </c>
      <c r="L5975" s="32">
        <v>22634.01</v>
      </c>
      <c r="M5975" s="32"/>
      <c r="N5975" s="32" t="s">
        <v>307</v>
      </c>
    </row>
    <row r="5976" spans="1:14" x14ac:dyDescent="0.2">
      <c r="A5976" s="32" t="s">
        <v>380</v>
      </c>
      <c r="B5976" s="32" t="s">
        <v>391</v>
      </c>
      <c r="C5976" s="32" t="s">
        <v>11</v>
      </c>
      <c r="D5976" s="32" t="s">
        <v>12</v>
      </c>
      <c r="E5976" s="32" t="s">
        <v>168</v>
      </c>
      <c r="F5976" s="32" t="s">
        <v>110</v>
      </c>
      <c r="G5976" s="32">
        <v>5453</v>
      </c>
      <c r="H5976" s="32">
        <v>5301</v>
      </c>
      <c r="I5976" s="32">
        <v>446</v>
      </c>
      <c r="J5976" s="32">
        <v>4855</v>
      </c>
      <c r="K5976" s="32">
        <v>43383.526666666701</v>
      </c>
      <c r="L5976" s="32">
        <v>13991.356666666699</v>
      </c>
      <c r="M5976" s="32"/>
      <c r="N5976" s="32" t="s">
        <v>307</v>
      </c>
    </row>
    <row r="5977" spans="1:14" x14ac:dyDescent="0.2">
      <c r="A5977" s="32" t="s">
        <v>380</v>
      </c>
      <c r="B5977" s="32" t="s">
        <v>392</v>
      </c>
      <c r="C5977" s="32" t="s">
        <v>60</v>
      </c>
      <c r="D5977" s="32" t="s">
        <v>12</v>
      </c>
      <c r="E5977" s="32" t="s">
        <v>168</v>
      </c>
      <c r="F5977" s="32" t="s">
        <v>110</v>
      </c>
      <c r="G5977" s="32">
        <v>5593</v>
      </c>
      <c r="H5977" s="32">
        <v>5454</v>
      </c>
      <c r="I5977" s="32">
        <v>332</v>
      </c>
      <c r="J5977" s="32">
        <v>5122</v>
      </c>
      <c r="K5977" s="32">
        <v>44910.198333333297</v>
      </c>
      <c r="L5977" s="32">
        <v>14366.301666666701</v>
      </c>
      <c r="M5977" s="32"/>
      <c r="N5977" s="32" t="s">
        <v>307</v>
      </c>
    </row>
    <row r="5978" spans="1:14" x14ac:dyDescent="0.2">
      <c r="A5978" s="32" t="s">
        <v>380</v>
      </c>
      <c r="B5978" s="32" t="s">
        <v>381</v>
      </c>
      <c r="C5978" s="32" t="s">
        <v>10</v>
      </c>
      <c r="D5978" s="32" t="s">
        <v>6</v>
      </c>
      <c r="E5978" s="32" t="s">
        <v>169</v>
      </c>
      <c r="F5978" s="32" t="s">
        <v>110</v>
      </c>
      <c r="G5978" s="32">
        <v>4112</v>
      </c>
      <c r="H5978" s="32">
        <v>4108</v>
      </c>
      <c r="I5978" s="32">
        <v>506</v>
      </c>
      <c r="J5978" s="32">
        <v>3602</v>
      </c>
      <c r="K5978" s="32">
        <v>29266.44</v>
      </c>
      <c r="L5978" s="32">
        <v>7515.4933333333302</v>
      </c>
      <c r="M5978" s="32"/>
      <c r="N5978" s="32" t="s">
        <v>308</v>
      </c>
    </row>
    <row r="5979" spans="1:14" x14ac:dyDescent="0.2">
      <c r="A5979" s="32" t="s">
        <v>380</v>
      </c>
      <c r="B5979" s="32" t="s">
        <v>382</v>
      </c>
      <c r="C5979" s="32" t="s">
        <v>33</v>
      </c>
      <c r="D5979" s="32" t="s">
        <v>6</v>
      </c>
      <c r="E5979" s="32" t="s">
        <v>169</v>
      </c>
      <c r="F5979" s="32" t="s">
        <v>110</v>
      </c>
      <c r="G5979" s="32">
        <v>4083</v>
      </c>
      <c r="H5979" s="32">
        <v>4076</v>
      </c>
      <c r="I5979" s="32">
        <v>616</v>
      </c>
      <c r="J5979" s="32">
        <v>3460</v>
      </c>
      <c r="K5979" s="32">
        <v>28650.755000000001</v>
      </c>
      <c r="L5979" s="32">
        <v>8624.5783333333293</v>
      </c>
      <c r="M5979" s="32"/>
      <c r="N5979" s="32" t="s">
        <v>308</v>
      </c>
    </row>
    <row r="5980" spans="1:14" x14ac:dyDescent="0.2">
      <c r="A5980" s="32" t="s">
        <v>380</v>
      </c>
      <c r="B5980" s="32" t="s">
        <v>383</v>
      </c>
      <c r="C5980" s="32" t="s">
        <v>79</v>
      </c>
      <c r="D5980" s="32" t="s">
        <v>6</v>
      </c>
      <c r="E5980" s="32" t="s">
        <v>169</v>
      </c>
      <c r="F5980" s="32" t="s">
        <v>110</v>
      </c>
      <c r="G5980" s="32">
        <v>5742</v>
      </c>
      <c r="H5980" s="32">
        <v>5723</v>
      </c>
      <c r="I5980" s="32">
        <v>341</v>
      </c>
      <c r="J5980" s="32">
        <v>5382</v>
      </c>
      <c r="K5980" s="32">
        <v>45795.28</v>
      </c>
      <c r="L5980" s="32">
        <v>15583.2366666667</v>
      </c>
      <c r="M5980" s="32"/>
      <c r="N5980" s="32" t="s">
        <v>308</v>
      </c>
    </row>
    <row r="5981" spans="1:14" x14ac:dyDescent="0.2">
      <c r="A5981" s="32" t="s">
        <v>380</v>
      </c>
      <c r="B5981" s="32" t="s">
        <v>384</v>
      </c>
      <c r="C5981" s="32" t="s">
        <v>58</v>
      </c>
      <c r="D5981" s="32" t="s">
        <v>6</v>
      </c>
      <c r="E5981" s="32" t="s">
        <v>169</v>
      </c>
      <c r="F5981" s="32" t="s">
        <v>110</v>
      </c>
      <c r="G5981" s="32">
        <v>10127</v>
      </c>
      <c r="H5981" s="32">
        <v>9994</v>
      </c>
      <c r="I5981" s="32">
        <v>355</v>
      </c>
      <c r="J5981" s="32">
        <v>9639</v>
      </c>
      <c r="K5981" s="32">
        <v>85547.41</v>
      </c>
      <c r="L5981" s="32">
        <v>30497.223333333299</v>
      </c>
      <c r="M5981" s="32"/>
      <c r="N5981" s="32" t="s">
        <v>308</v>
      </c>
    </row>
    <row r="5982" spans="1:14" x14ac:dyDescent="0.2">
      <c r="A5982" s="32" t="s">
        <v>380</v>
      </c>
      <c r="B5982" s="32" t="s">
        <v>385</v>
      </c>
      <c r="C5982" s="32" t="s">
        <v>36</v>
      </c>
      <c r="D5982" s="32" t="s">
        <v>6</v>
      </c>
      <c r="E5982" s="32" t="s">
        <v>169</v>
      </c>
      <c r="F5982" s="32" t="s">
        <v>110</v>
      </c>
      <c r="G5982" s="32">
        <v>11709</v>
      </c>
      <c r="H5982" s="32">
        <v>11522</v>
      </c>
      <c r="I5982" s="32">
        <v>582</v>
      </c>
      <c r="J5982" s="32">
        <v>10940</v>
      </c>
      <c r="K5982" s="32">
        <v>96476.634999999995</v>
      </c>
      <c r="L5982" s="32">
        <v>41777.514999999999</v>
      </c>
      <c r="M5982" s="32"/>
      <c r="N5982" s="32" t="s">
        <v>308</v>
      </c>
    </row>
    <row r="5983" spans="1:14" x14ac:dyDescent="0.2">
      <c r="A5983" s="32" t="s">
        <v>380</v>
      </c>
      <c r="B5983" s="32" t="s">
        <v>386</v>
      </c>
      <c r="C5983" s="32" t="s">
        <v>44</v>
      </c>
      <c r="D5983" s="32" t="s">
        <v>6</v>
      </c>
      <c r="E5983" s="32" t="s">
        <v>169</v>
      </c>
      <c r="F5983" s="32" t="s">
        <v>110</v>
      </c>
      <c r="G5983" s="32">
        <v>12916</v>
      </c>
      <c r="H5983" s="32">
        <v>12687</v>
      </c>
      <c r="I5983" s="32">
        <v>464</v>
      </c>
      <c r="J5983" s="32">
        <v>12223</v>
      </c>
      <c r="K5983" s="32">
        <v>110500.69666666701</v>
      </c>
      <c r="L5983" s="32">
        <v>52004.853333333303</v>
      </c>
      <c r="M5983" s="32"/>
      <c r="N5983" s="32" t="s">
        <v>308</v>
      </c>
    </row>
    <row r="5984" spans="1:14" x14ac:dyDescent="0.2">
      <c r="A5984" s="32" t="s">
        <v>380</v>
      </c>
      <c r="B5984" s="32" t="s">
        <v>387</v>
      </c>
      <c r="C5984" s="32" t="s">
        <v>24</v>
      </c>
      <c r="D5984" s="32" t="s">
        <v>6</v>
      </c>
      <c r="E5984" s="32" t="s">
        <v>169</v>
      </c>
      <c r="F5984" s="32" t="s">
        <v>110</v>
      </c>
      <c r="G5984" s="32">
        <v>14779</v>
      </c>
      <c r="H5984" s="32">
        <v>14469</v>
      </c>
      <c r="I5984" s="32">
        <v>728</v>
      </c>
      <c r="J5984" s="32">
        <v>13741</v>
      </c>
      <c r="K5984" s="32">
        <v>124332.051666667</v>
      </c>
      <c r="L5984" s="32">
        <v>60908.048333333303</v>
      </c>
      <c r="M5984" s="32"/>
      <c r="N5984" s="32" t="s">
        <v>308</v>
      </c>
    </row>
    <row r="5985" spans="1:14" x14ac:dyDescent="0.2">
      <c r="A5985" s="32" t="s">
        <v>380</v>
      </c>
      <c r="B5985" s="32" t="s">
        <v>388</v>
      </c>
      <c r="C5985" s="32" t="s">
        <v>13</v>
      </c>
      <c r="D5985" s="32" t="s">
        <v>6</v>
      </c>
      <c r="E5985" s="32" t="s">
        <v>169</v>
      </c>
      <c r="F5985" s="32" t="s">
        <v>110</v>
      </c>
      <c r="G5985" s="32">
        <v>14437</v>
      </c>
      <c r="H5985" s="32">
        <v>14149</v>
      </c>
      <c r="I5985" s="32">
        <v>614</v>
      </c>
      <c r="J5985" s="32">
        <v>13535</v>
      </c>
      <c r="K5985" s="32">
        <v>123931.49666666699</v>
      </c>
      <c r="L5985" s="32">
        <v>56396.403333333299</v>
      </c>
      <c r="M5985" s="32"/>
      <c r="N5985" s="32" t="s">
        <v>308</v>
      </c>
    </row>
    <row r="5986" spans="1:14" x14ac:dyDescent="0.2">
      <c r="A5986" s="32" t="s">
        <v>380</v>
      </c>
      <c r="B5986" s="32" t="s">
        <v>389</v>
      </c>
      <c r="C5986" s="32" t="s">
        <v>65</v>
      </c>
      <c r="D5986" s="32" t="s">
        <v>6</v>
      </c>
      <c r="E5986" s="32" t="s">
        <v>169</v>
      </c>
      <c r="F5986" s="32" t="s">
        <v>110</v>
      </c>
      <c r="G5986" s="32">
        <v>13123</v>
      </c>
      <c r="H5986" s="32">
        <v>12999</v>
      </c>
      <c r="I5986" s="32">
        <v>505</v>
      </c>
      <c r="J5986" s="32">
        <v>12494</v>
      </c>
      <c r="K5986" s="32">
        <v>112925.648333333</v>
      </c>
      <c r="L5986" s="32">
        <v>49856.618333333303</v>
      </c>
      <c r="M5986" s="32"/>
      <c r="N5986" s="32" t="s">
        <v>308</v>
      </c>
    </row>
    <row r="5987" spans="1:14" x14ac:dyDescent="0.2">
      <c r="A5987" s="32" t="s">
        <v>380</v>
      </c>
      <c r="B5987" s="32" t="s">
        <v>390</v>
      </c>
      <c r="C5987" s="32" t="s">
        <v>14</v>
      </c>
      <c r="D5987" s="32" t="s">
        <v>6</v>
      </c>
      <c r="E5987" s="32" t="s">
        <v>169</v>
      </c>
      <c r="F5987" s="32" t="s">
        <v>110</v>
      </c>
      <c r="G5987" s="32">
        <v>12010</v>
      </c>
      <c r="H5987" s="32">
        <v>12008</v>
      </c>
      <c r="I5987" s="32">
        <v>424</v>
      </c>
      <c r="J5987" s="32">
        <v>11584</v>
      </c>
      <c r="K5987" s="32">
        <v>105757.993333333</v>
      </c>
      <c r="L5987" s="32">
        <v>42871.923333333303</v>
      </c>
      <c r="M5987" s="32"/>
      <c r="N5987" s="32" t="s">
        <v>308</v>
      </c>
    </row>
    <row r="5988" spans="1:14" x14ac:dyDescent="0.2">
      <c r="A5988" s="32" t="s">
        <v>380</v>
      </c>
      <c r="B5988" s="32" t="s">
        <v>391</v>
      </c>
      <c r="C5988" s="32" t="s">
        <v>11</v>
      </c>
      <c r="D5988" s="32" t="s">
        <v>6</v>
      </c>
      <c r="E5988" s="32" t="s">
        <v>169</v>
      </c>
      <c r="F5988" s="32" t="s">
        <v>110</v>
      </c>
      <c r="G5988" s="32">
        <v>4831</v>
      </c>
      <c r="H5988" s="32">
        <v>4828</v>
      </c>
      <c r="I5988" s="32">
        <v>1284</v>
      </c>
      <c r="J5988" s="32">
        <v>3544</v>
      </c>
      <c r="K5988" s="32">
        <v>30711.625</v>
      </c>
      <c r="L5988" s="32">
        <v>7902.7083333333303</v>
      </c>
      <c r="M5988" s="32"/>
      <c r="N5988" s="32" t="s">
        <v>308</v>
      </c>
    </row>
    <row r="5989" spans="1:14" x14ac:dyDescent="0.2">
      <c r="A5989" s="32" t="s">
        <v>380</v>
      </c>
      <c r="B5989" s="32" t="s">
        <v>392</v>
      </c>
      <c r="C5989" s="32" t="s">
        <v>60</v>
      </c>
      <c r="D5989" s="32" t="s">
        <v>6</v>
      </c>
      <c r="E5989" s="32" t="s">
        <v>169</v>
      </c>
      <c r="F5989" s="32" t="s">
        <v>110</v>
      </c>
      <c r="G5989" s="32">
        <v>4574</v>
      </c>
      <c r="H5989" s="32">
        <v>4570</v>
      </c>
      <c r="I5989" s="32">
        <v>138</v>
      </c>
      <c r="J5989" s="32">
        <v>4432</v>
      </c>
      <c r="K5989" s="32">
        <v>38720.256666666697</v>
      </c>
      <c r="L5989" s="32">
        <v>9118.61</v>
      </c>
      <c r="M5989" s="32"/>
      <c r="N5989" s="32" t="s">
        <v>308</v>
      </c>
    </row>
    <row r="5990" spans="1:14" x14ac:dyDescent="0.2">
      <c r="A5990" s="32" t="s">
        <v>380</v>
      </c>
      <c r="B5990" s="32" t="s">
        <v>381</v>
      </c>
      <c r="C5990" s="32" t="s">
        <v>10</v>
      </c>
      <c r="D5990" s="32" t="s">
        <v>137</v>
      </c>
      <c r="E5990" s="32" t="s">
        <v>158</v>
      </c>
      <c r="F5990" s="32" t="s">
        <v>110</v>
      </c>
      <c r="G5990" s="32">
        <v>2582</v>
      </c>
      <c r="H5990" s="32">
        <v>2574</v>
      </c>
      <c r="I5990" s="32">
        <v>224</v>
      </c>
      <c r="J5990" s="32">
        <v>2350</v>
      </c>
      <c r="K5990" s="32">
        <v>15203.14</v>
      </c>
      <c r="L5990" s="32">
        <v>7093.1766666666699</v>
      </c>
      <c r="M5990" s="32"/>
      <c r="N5990" s="32" t="s">
        <v>309</v>
      </c>
    </row>
    <row r="5991" spans="1:14" x14ac:dyDescent="0.2">
      <c r="A5991" s="32" t="s">
        <v>380</v>
      </c>
      <c r="B5991" s="32" t="s">
        <v>382</v>
      </c>
      <c r="C5991" s="32" t="s">
        <v>33</v>
      </c>
      <c r="D5991" s="32" t="s">
        <v>137</v>
      </c>
      <c r="E5991" s="32" t="s">
        <v>158</v>
      </c>
      <c r="F5991" s="32" t="s">
        <v>110</v>
      </c>
      <c r="G5991" s="32">
        <v>2420</v>
      </c>
      <c r="H5991" s="32">
        <v>2406</v>
      </c>
      <c r="I5991" s="32">
        <v>200</v>
      </c>
      <c r="J5991" s="32">
        <v>2206</v>
      </c>
      <c r="K5991" s="32">
        <v>14756.3283333333</v>
      </c>
      <c r="L5991" s="32">
        <v>6748.6883333333299</v>
      </c>
      <c r="M5991" s="32"/>
      <c r="N5991" s="32" t="s">
        <v>309</v>
      </c>
    </row>
    <row r="5992" spans="1:14" x14ac:dyDescent="0.2">
      <c r="A5992" s="32" t="s">
        <v>380</v>
      </c>
      <c r="B5992" s="32" t="s">
        <v>383</v>
      </c>
      <c r="C5992" s="32" t="s">
        <v>79</v>
      </c>
      <c r="D5992" s="32" t="s">
        <v>137</v>
      </c>
      <c r="E5992" s="32" t="s">
        <v>158</v>
      </c>
      <c r="F5992" s="32" t="s">
        <v>110</v>
      </c>
      <c r="G5992" s="32">
        <v>2928</v>
      </c>
      <c r="H5992" s="32">
        <v>2917</v>
      </c>
      <c r="I5992" s="32">
        <v>266</v>
      </c>
      <c r="J5992" s="32">
        <v>2651</v>
      </c>
      <c r="K5992" s="32">
        <v>17633.153333333299</v>
      </c>
      <c r="L5992" s="32">
        <v>8276.9466666666704</v>
      </c>
      <c r="M5992" s="32"/>
      <c r="N5992" s="32" t="s">
        <v>309</v>
      </c>
    </row>
    <row r="5993" spans="1:14" x14ac:dyDescent="0.2">
      <c r="A5993" s="32" t="s">
        <v>380</v>
      </c>
      <c r="B5993" s="32" t="s">
        <v>384</v>
      </c>
      <c r="C5993" s="32" t="s">
        <v>58</v>
      </c>
      <c r="D5993" s="32" t="s">
        <v>137</v>
      </c>
      <c r="E5993" s="32" t="s">
        <v>158</v>
      </c>
      <c r="F5993" s="32" t="s">
        <v>110</v>
      </c>
      <c r="G5993" s="32">
        <v>3351</v>
      </c>
      <c r="H5993" s="32">
        <v>3341</v>
      </c>
      <c r="I5993" s="32">
        <v>232</v>
      </c>
      <c r="J5993" s="32">
        <v>3109</v>
      </c>
      <c r="K5993" s="32">
        <v>22515.744999999999</v>
      </c>
      <c r="L5993" s="32">
        <v>10579.605</v>
      </c>
      <c r="M5993" s="32"/>
      <c r="N5993" s="32" t="s">
        <v>309</v>
      </c>
    </row>
    <row r="5994" spans="1:14" x14ac:dyDescent="0.2">
      <c r="A5994" s="32" t="s">
        <v>380</v>
      </c>
      <c r="B5994" s="32" t="s">
        <v>385</v>
      </c>
      <c r="C5994" s="32" t="s">
        <v>36</v>
      </c>
      <c r="D5994" s="32" t="s">
        <v>137</v>
      </c>
      <c r="E5994" s="32" t="s">
        <v>158</v>
      </c>
      <c r="F5994" s="32" t="s">
        <v>110</v>
      </c>
      <c r="G5994" s="32">
        <v>3511</v>
      </c>
      <c r="H5994" s="32">
        <v>3492</v>
      </c>
      <c r="I5994" s="32">
        <v>236</v>
      </c>
      <c r="J5994" s="32">
        <v>3256</v>
      </c>
      <c r="K5994" s="32">
        <v>23802.553333333301</v>
      </c>
      <c r="L5994" s="32">
        <v>10912.88</v>
      </c>
      <c r="M5994" s="32"/>
      <c r="N5994" s="32" t="s">
        <v>309</v>
      </c>
    </row>
    <row r="5995" spans="1:14" x14ac:dyDescent="0.2">
      <c r="A5995" s="32" t="s">
        <v>380</v>
      </c>
      <c r="B5995" s="32" t="s">
        <v>386</v>
      </c>
      <c r="C5995" s="32" t="s">
        <v>44</v>
      </c>
      <c r="D5995" s="32" t="s">
        <v>137</v>
      </c>
      <c r="E5995" s="32" t="s">
        <v>158</v>
      </c>
      <c r="F5995" s="32" t="s">
        <v>110</v>
      </c>
      <c r="G5995" s="32">
        <v>3576</v>
      </c>
      <c r="H5995" s="32">
        <v>3562</v>
      </c>
      <c r="I5995" s="32">
        <v>242</v>
      </c>
      <c r="J5995" s="32">
        <v>3320</v>
      </c>
      <c r="K5995" s="32">
        <v>24338.375</v>
      </c>
      <c r="L5995" s="32">
        <v>10998.141666666699</v>
      </c>
      <c r="M5995" s="32"/>
      <c r="N5995" s="32" t="s">
        <v>309</v>
      </c>
    </row>
    <row r="5996" spans="1:14" x14ac:dyDescent="0.2">
      <c r="A5996" s="32" t="s">
        <v>380</v>
      </c>
      <c r="B5996" s="32" t="s">
        <v>387</v>
      </c>
      <c r="C5996" s="32" t="s">
        <v>24</v>
      </c>
      <c r="D5996" s="32" t="s">
        <v>137</v>
      </c>
      <c r="E5996" s="32" t="s">
        <v>158</v>
      </c>
      <c r="F5996" s="32" t="s">
        <v>110</v>
      </c>
      <c r="G5996" s="32">
        <v>4067</v>
      </c>
      <c r="H5996" s="32">
        <v>4061</v>
      </c>
      <c r="I5996" s="32">
        <v>316</v>
      </c>
      <c r="J5996" s="32">
        <v>3745</v>
      </c>
      <c r="K5996" s="32">
        <v>27481.801666666699</v>
      </c>
      <c r="L5996" s="32">
        <v>13097.715</v>
      </c>
      <c r="M5996" s="32"/>
      <c r="N5996" s="32" t="s">
        <v>309</v>
      </c>
    </row>
    <row r="5997" spans="1:14" x14ac:dyDescent="0.2">
      <c r="A5997" s="32" t="s">
        <v>380</v>
      </c>
      <c r="B5997" s="32" t="s">
        <v>388</v>
      </c>
      <c r="C5997" s="32" t="s">
        <v>13</v>
      </c>
      <c r="D5997" s="32" t="s">
        <v>137</v>
      </c>
      <c r="E5997" s="32" t="s">
        <v>158</v>
      </c>
      <c r="F5997" s="32" t="s">
        <v>110</v>
      </c>
      <c r="G5997" s="32">
        <v>4014</v>
      </c>
      <c r="H5997" s="32">
        <v>4009</v>
      </c>
      <c r="I5997" s="32">
        <v>279</v>
      </c>
      <c r="J5997" s="32">
        <v>3730</v>
      </c>
      <c r="K5997" s="32">
        <v>26144.5483333333</v>
      </c>
      <c r="L5997" s="32">
        <v>12397.7516666667</v>
      </c>
      <c r="M5997" s="32"/>
      <c r="N5997" s="32" t="s">
        <v>309</v>
      </c>
    </row>
    <row r="5998" spans="1:14" x14ac:dyDescent="0.2">
      <c r="A5998" s="32" t="s">
        <v>380</v>
      </c>
      <c r="B5998" s="32" t="s">
        <v>389</v>
      </c>
      <c r="C5998" s="32" t="s">
        <v>65</v>
      </c>
      <c r="D5998" s="32" t="s">
        <v>137</v>
      </c>
      <c r="E5998" s="32" t="s">
        <v>158</v>
      </c>
      <c r="F5998" s="32" t="s">
        <v>110</v>
      </c>
      <c r="G5998" s="32">
        <v>3771</v>
      </c>
      <c r="H5998" s="32">
        <v>3764</v>
      </c>
      <c r="I5998" s="32">
        <v>238</v>
      </c>
      <c r="J5998" s="32">
        <v>3526</v>
      </c>
      <c r="K5998" s="32">
        <v>24717.9233333333</v>
      </c>
      <c r="L5998" s="32">
        <v>11067.243333333299</v>
      </c>
      <c r="M5998" s="32"/>
      <c r="N5998" s="32" t="s">
        <v>309</v>
      </c>
    </row>
    <row r="5999" spans="1:14" x14ac:dyDescent="0.2">
      <c r="A5999" s="32" t="s">
        <v>380</v>
      </c>
      <c r="B5999" s="32" t="s">
        <v>390</v>
      </c>
      <c r="C5999" s="32" t="s">
        <v>14</v>
      </c>
      <c r="D5999" s="32" t="s">
        <v>137</v>
      </c>
      <c r="E5999" s="32" t="s">
        <v>158</v>
      </c>
      <c r="F5999" s="32" t="s">
        <v>110</v>
      </c>
      <c r="G5999" s="32">
        <v>3812</v>
      </c>
      <c r="H5999" s="32">
        <v>3808</v>
      </c>
      <c r="I5999" s="32">
        <v>183</v>
      </c>
      <c r="J5999" s="32">
        <v>3625</v>
      </c>
      <c r="K5999" s="32">
        <v>23915.418333333299</v>
      </c>
      <c r="L5999" s="32">
        <v>12124.881666666701</v>
      </c>
      <c r="M5999" s="32"/>
      <c r="N5999" s="32" t="s">
        <v>309</v>
      </c>
    </row>
    <row r="6000" spans="1:14" x14ac:dyDescent="0.2">
      <c r="A6000" s="32" t="s">
        <v>380</v>
      </c>
      <c r="B6000" s="32" t="s">
        <v>391</v>
      </c>
      <c r="C6000" s="32" t="s">
        <v>11</v>
      </c>
      <c r="D6000" s="32" t="s">
        <v>137</v>
      </c>
      <c r="E6000" s="32" t="s">
        <v>158</v>
      </c>
      <c r="F6000" s="32" t="s">
        <v>110</v>
      </c>
      <c r="G6000" s="32">
        <v>2931</v>
      </c>
      <c r="H6000" s="32">
        <v>2926</v>
      </c>
      <c r="I6000" s="32">
        <v>250</v>
      </c>
      <c r="J6000" s="32">
        <v>2676</v>
      </c>
      <c r="K6000" s="32">
        <v>16687.346666666701</v>
      </c>
      <c r="L6000" s="32">
        <v>9001.5866666666698</v>
      </c>
      <c r="M6000" s="32"/>
      <c r="N6000" s="32" t="s">
        <v>309</v>
      </c>
    </row>
    <row r="6001" spans="1:14" x14ac:dyDescent="0.2">
      <c r="A6001" s="32" t="s">
        <v>380</v>
      </c>
      <c r="B6001" s="32" t="s">
        <v>392</v>
      </c>
      <c r="C6001" s="32" t="s">
        <v>60</v>
      </c>
      <c r="D6001" s="32" t="s">
        <v>137</v>
      </c>
      <c r="E6001" s="32" t="s">
        <v>158</v>
      </c>
      <c r="F6001" s="32" t="s">
        <v>110</v>
      </c>
      <c r="G6001" s="32">
        <v>2981</v>
      </c>
      <c r="H6001" s="32">
        <v>2975</v>
      </c>
      <c r="I6001" s="32">
        <v>190</v>
      </c>
      <c r="J6001" s="32">
        <v>2785</v>
      </c>
      <c r="K6001" s="32">
        <v>17586.285</v>
      </c>
      <c r="L6001" s="32">
        <v>8653.8483333333297</v>
      </c>
      <c r="M6001" s="32"/>
      <c r="N6001" s="32" t="s">
        <v>309</v>
      </c>
    </row>
    <row r="6002" spans="1:14" x14ac:dyDescent="0.2">
      <c r="A6002" s="32" t="s">
        <v>380</v>
      </c>
      <c r="B6002" s="32" t="s">
        <v>381</v>
      </c>
      <c r="C6002" s="32" t="s">
        <v>10</v>
      </c>
      <c r="D6002" s="32" t="s">
        <v>138</v>
      </c>
      <c r="E6002" s="32" t="s">
        <v>159</v>
      </c>
      <c r="F6002" s="32" t="s">
        <v>110</v>
      </c>
      <c r="G6002" s="32">
        <v>2317</v>
      </c>
      <c r="H6002" s="32">
        <v>2313</v>
      </c>
      <c r="I6002" s="32">
        <v>187</v>
      </c>
      <c r="J6002" s="32">
        <v>2126</v>
      </c>
      <c r="K6002" s="32">
        <v>10969.2033333333</v>
      </c>
      <c r="L6002" s="32">
        <v>6256.4966666666696</v>
      </c>
      <c r="M6002" s="32"/>
      <c r="N6002" s="32" t="s">
        <v>310</v>
      </c>
    </row>
    <row r="6003" spans="1:14" x14ac:dyDescent="0.2">
      <c r="A6003" s="32" t="s">
        <v>380</v>
      </c>
      <c r="B6003" s="32" t="s">
        <v>382</v>
      </c>
      <c r="C6003" s="32" t="s">
        <v>33</v>
      </c>
      <c r="D6003" s="32" t="s">
        <v>138</v>
      </c>
      <c r="E6003" s="32" t="s">
        <v>159</v>
      </c>
      <c r="F6003" s="32" t="s">
        <v>110</v>
      </c>
      <c r="G6003" s="32">
        <v>2205</v>
      </c>
      <c r="H6003" s="32">
        <v>2200</v>
      </c>
      <c r="I6003" s="32">
        <v>207</v>
      </c>
      <c r="J6003" s="32">
        <v>1993</v>
      </c>
      <c r="K6003" s="32">
        <v>9838.9266666666699</v>
      </c>
      <c r="L6003" s="32">
        <v>6064.29</v>
      </c>
      <c r="M6003" s="32"/>
      <c r="N6003" s="32" t="s">
        <v>310</v>
      </c>
    </row>
    <row r="6004" spans="1:14" x14ac:dyDescent="0.2">
      <c r="A6004" s="32" t="s">
        <v>380</v>
      </c>
      <c r="B6004" s="32" t="s">
        <v>383</v>
      </c>
      <c r="C6004" s="32" t="s">
        <v>79</v>
      </c>
      <c r="D6004" s="32" t="s">
        <v>138</v>
      </c>
      <c r="E6004" s="32" t="s">
        <v>159</v>
      </c>
      <c r="F6004" s="32" t="s">
        <v>110</v>
      </c>
      <c r="G6004" s="32">
        <v>2578</v>
      </c>
      <c r="H6004" s="32">
        <v>2574</v>
      </c>
      <c r="I6004" s="32">
        <v>179</v>
      </c>
      <c r="J6004" s="32">
        <v>2395</v>
      </c>
      <c r="K6004" s="32">
        <v>12687.83</v>
      </c>
      <c r="L6004" s="32">
        <v>7157.47</v>
      </c>
      <c r="M6004" s="32"/>
      <c r="N6004" s="32" t="s">
        <v>310</v>
      </c>
    </row>
    <row r="6005" spans="1:14" x14ac:dyDescent="0.2">
      <c r="A6005" s="32" t="s">
        <v>380</v>
      </c>
      <c r="B6005" s="32" t="s">
        <v>384</v>
      </c>
      <c r="C6005" s="32" t="s">
        <v>58</v>
      </c>
      <c r="D6005" s="32" t="s">
        <v>138</v>
      </c>
      <c r="E6005" s="32" t="s">
        <v>159</v>
      </c>
      <c r="F6005" s="32" t="s">
        <v>110</v>
      </c>
      <c r="G6005" s="32">
        <v>2677</v>
      </c>
      <c r="H6005" s="32">
        <v>2668</v>
      </c>
      <c r="I6005" s="32">
        <v>145</v>
      </c>
      <c r="J6005" s="32">
        <v>2523</v>
      </c>
      <c r="K6005" s="32">
        <v>13061.96</v>
      </c>
      <c r="L6005" s="32">
        <v>7661.14</v>
      </c>
      <c r="M6005" s="32"/>
      <c r="N6005" s="32" t="s">
        <v>310</v>
      </c>
    </row>
    <row r="6006" spans="1:14" x14ac:dyDescent="0.2">
      <c r="A6006" s="32" t="s">
        <v>380</v>
      </c>
      <c r="B6006" s="32" t="s">
        <v>385</v>
      </c>
      <c r="C6006" s="32" t="s">
        <v>36</v>
      </c>
      <c r="D6006" s="32" t="s">
        <v>138</v>
      </c>
      <c r="E6006" s="32" t="s">
        <v>159</v>
      </c>
      <c r="F6006" s="32" t="s">
        <v>110</v>
      </c>
      <c r="G6006" s="32">
        <v>2805</v>
      </c>
      <c r="H6006" s="32">
        <v>2795</v>
      </c>
      <c r="I6006" s="32">
        <v>114</v>
      </c>
      <c r="J6006" s="32">
        <v>2681</v>
      </c>
      <c r="K6006" s="32">
        <v>14110.9233333333</v>
      </c>
      <c r="L6006" s="32">
        <v>8079.71</v>
      </c>
      <c r="M6006" s="32"/>
      <c r="N6006" s="32" t="s">
        <v>310</v>
      </c>
    </row>
    <row r="6007" spans="1:14" x14ac:dyDescent="0.2">
      <c r="A6007" s="32" t="s">
        <v>380</v>
      </c>
      <c r="B6007" s="32" t="s">
        <v>386</v>
      </c>
      <c r="C6007" s="32" t="s">
        <v>44</v>
      </c>
      <c r="D6007" s="32" t="s">
        <v>138</v>
      </c>
      <c r="E6007" s="32" t="s">
        <v>159</v>
      </c>
      <c r="F6007" s="32" t="s">
        <v>110</v>
      </c>
      <c r="G6007" s="32">
        <v>2612</v>
      </c>
      <c r="H6007" s="32">
        <v>2604</v>
      </c>
      <c r="I6007" s="32">
        <v>148</v>
      </c>
      <c r="J6007" s="32">
        <v>2456</v>
      </c>
      <c r="K6007" s="32">
        <v>13079.05</v>
      </c>
      <c r="L6007" s="32">
        <v>8696.8333333333303</v>
      </c>
      <c r="M6007" s="32"/>
      <c r="N6007" s="32" t="s">
        <v>310</v>
      </c>
    </row>
    <row r="6008" spans="1:14" x14ac:dyDescent="0.2">
      <c r="A6008" s="32" t="s">
        <v>380</v>
      </c>
      <c r="B6008" s="32" t="s">
        <v>387</v>
      </c>
      <c r="C6008" s="32" t="s">
        <v>24</v>
      </c>
      <c r="D6008" s="32" t="s">
        <v>138</v>
      </c>
      <c r="E6008" s="32" t="s">
        <v>159</v>
      </c>
      <c r="F6008" s="32" t="s">
        <v>110</v>
      </c>
      <c r="G6008" s="32">
        <v>2536</v>
      </c>
      <c r="H6008" s="32">
        <v>2532</v>
      </c>
      <c r="I6008" s="32">
        <v>150</v>
      </c>
      <c r="J6008" s="32">
        <v>2382</v>
      </c>
      <c r="K6008" s="32">
        <v>13068.66</v>
      </c>
      <c r="L6008" s="32">
        <v>8121.30666666667</v>
      </c>
      <c r="M6008" s="32"/>
      <c r="N6008" s="32" t="s">
        <v>310</v>
      </c>
    </row>
    <row r="6009" spans="1:14" x14ac:dyDescent="0.2">
      <c r="A6009" s="32" t="s">
        <v>380</v>
      </c>
      <c r="B6009" s="32" t="s">
        <v>388</v>
      </c>
      <c r="C6009" s="32" t="s">
        <v>13</v>
      </c>
      <c r="D6009" s="32" t="s">
        <v>138</v>
      </c>
      <c r="E6009" s="32" t="s">
        <v>159</v>
      </c>
      <c r="F6009" s="32" t="s">
        <v>110</v>
      </c>
      <c r="G6009" s="32">
        <v>2527</v>
      </c>
      <c r="H6009" s="32">
        <v>2505</v>
      </c>
      <c r="I6009" s="32">
        <v>121</v>
      </c>
      <c r="J6009" s="32">
        <v>2384</v>
      </c>
      <c r="K6009" s="32">
        <v>13244.743333333299</v>
      </c>
      <c r="L6009" s="32">
        <v>7821.8566666666702</v>
      </c>
      <c r="M6009" s="32"/>
      <c r="N6009" s="32" t="s">
        <v>310</v>
      </c>
    </row>
    <row r="6010" spans="1:14" x14ac:dyDescent="0.2">
      <c r="A6010" s="32" t="s">
        <v>380</v>
      </c>
      <c r="B6010" s="32" t="s">
        <v>389</v>
      </c>
      <c r="C6010" s="32" t="s">
        <v>65</v>
      </c>
      <c r="D6010" s="32" t="s">
        <v>138</v>
      </c>
      <c r="E6010" s="32" t="s">
        <v>159</v>
      </c>
      <c r="F6010" s="32" t="s">
        <v>110</v>
      </c>
      <c r="G6010" s="32">
        <v>2810</v>
      </c>
      <c r="H6010" s="32">
        <v>2801</v>
      </c>
      <c r="I6010" s="32">
        <v>166</v>
      </c>
      <c r="J6010" s="32">
        <v>2635</v>
      </c>
      <c r="K6010" s="32">
        <v>14418.895</v>
      </c>
      <c r="L6010" s="32">
        <v>8430.1550000000007</v>
      </c>
      <c r="M6010" s="32"/>
      <c r="N6010" s="32" t="s">
        <v>310</v>
      </c>
    </row>
    <row r="6011" spans="1:14" x14ac:dyDescent="0.2">
      <c r="A6011" s="32" t="s">
        <v>380</v>
      </c>
      <c r="B6011" s="32" t="s">
        <v>390</v>
      </c>
      <c r="C6011" s="32" t="s">
        <v>14</v>
      </c>
      <c r="D6011" s="32" t="s">
        <v>138</v>
      </c>
      <c r="E6011" s="32" t="s">
        <v>159</v>
      </c>
      <c r="F6011" s="32" t="s">
        <v>110</v>
      </c>
      <c r="G6011" s="32">
        <v>2916</v>
      </c>
      <c r="H6011" s="32">
        <v>2905</v>
      </c>
      <c r="I6011" s="32">
        <v>168</v>
      </c>
      <c r="J6011" s="32">
        <v>2737</v>
      </c>
      <c r="K6011" s="32">
        <v>14862.8183333333</v>
      </c>
      <c r="L6011" s="32">
        <v>9122.4316666666691</v>
      </c>
      <c r="M6011" s="32"/>
      <c r="N6011" s="32" t="s">
        <v>310</v>
      </c>
    </row>
    <row r="6012" spans="1:14" x14ac:dyDescent="0.2">
      <c r="A6012" s="32" t="s">
        <v>380</v>
      </c>
      <c r="B6012" s="32" t="s">
        <v>391</v>
      </c>
      <c r="C6012" s="32" t="s">
        <v>11</v>
      </c>
      <c r="D6012" s="32" t="s">
        <v>138</v>
      </c>
      <c r="E6012" s="32" t="s">
        <v>159</v>
      </c>
      <c r="F6012" s="32" t="s">
        <v>110</v>
      </c>
      <c r="G6012" s="32">
        <v>2562</v>
      </c>
      <c r="H6012" s="32">
        <v>2562</v>
      </c>
      <c r="I6012" s="32">
        <v>208</v>
      </c>
      <c r="J6012" s="32">
        <v>2354</v>
      </c>
      <c r="K6012" s="32">
        <v>12717.025</v>
      </c>
      <c r="L6012" s="32">
        <v>7872.4916666666704</v>
      </c>
      <c r="M6012" s="32"/>
      <c r="N6012" s="32" t="s">
        <v>310</v>
      </c>
    </row>
    <row r="6013" spans="1:14" x14ac:dyDescent="0.2">
      <c r="A6013" s="32" t="s">
        <v>380</v>
      </c>
      <c r="B6013" s="32" t="s">
        <v>392</v>
      </c>
      <c r="C6013" s="32" t="s">
        <v>60</v>
      </c>
      <c r="D6013" s="32" t="s">
        <v>138</v>
      </c>
      <c r="E6013" s="32" t="s">
        <v>159</v>
      </c>
      <c r="F6013" s="32" t="s">
        <v>110</v>
      </c>
      <c r="G6013" s="32">
        <v>2595</v>
      </c>
      <c r="H6013" s="32">
        <v>2593</v>
      </c>
      <c r="I6013" s="32">
        <v>196</v>
      </c>
      <c r="J6013" s="32">
        <v>2397</v>
      </c>
      <c r="K6013" s="32">
        <v>12680.75</v>
      </c>
      <c r="L6013" s="32">
        <v>7920.8</v>
      </c>
      <c r="M6013" s="32"/>
      <c r="N6013" s="32" t="s">
        <v>310</v>
      </c>
    </row>
    <row r="6014" spans="1:14" x14ac:dyDescent="0.2">
      <c r="A6014" s="32" t="s">
        <v>380</v>
      </c>
      <c r="B6014" s="32" t="s">
        <v>381</v>
      </c>
      <c r="C6014" s="32" t="s">
        <v>10</v>
      </c>
      <c r="D6014" s="32" t="s">
        <v>403</v>
      </c>
      <c r="E6014" s="32" t="s">
        <v>404</v>
      </c>
      <c r="F6014" s="32" t="s">
        <v>111</v>
      </c>
      <c r="G6014" s="32">
        <v>2660</v>
      </c>
      <c r="H6014" s="32">
        <v>2659</v>
      </c>
      <c r="I6014" s="32">
        <v>131</v>
      </c>
      <c r="J6014" s="32">
        <v>2528</v>
      </c>
      <c r="K6014" s="32">
        <v>17704.3</v>
      </c>
      <c r="L6014" s="32">
        <v>6364.7</v>
      </c>
      <c r="M6014" s="32"/>
      <c r="N6014" s="32" t="s">
        <v>405</v>
      </c>
    </row>
    <row r="6015" spans="1:14" x14ac:dyDescent="0.2">
      <c r="A6015" s="32" t="s">
        <v>380</v>
      </c>
      <c r="B6015" s="32" t="s">
        <v>382</v>
      </c>
      <c r="C6015" s="32" t="s">
        <v>33</v>
      </c>
      <c r="D6015" s="32" t="s">
        <v>403</v>
      </c>
      <c r="E6015" s="32" t="s">
        <v>404</v>
      </c>
      <c r="F6015" s="32" t="s">
        <v>111</v>
      </c>
      <c r="G6015" s="32">
        <v>2536</v>
      </c>
      <c r="H6015" s="32">
        <v>2535</v>
      </c>
      <c r="I6015" s="32">
        <v>128</v>
      </c>
      <c r="J6015" s="32">
        <v>2407</v>
      </c>
      <c r="K6015" s="32">
        <v>17019.7</v>
      </c>
      <c r="L6015" s="32">
        <v>5981.3</v>
      </c>
      <c r="M6015" s="32"/>
      <c r="N6015" s="32" t="s">
        <v>405</v>
      </c>
    </row>
    <row r="6016" spans="1:14" x14ac:dyDescent="0.2">
      <c r="A6016" s="32" t="s">
        <v>380</v>
      </c>
      <c r="B6016" s="32" t="s">
        <v>383</v>
      </c>
      <c r="C6016" s="32" t="s">
        <v>79</v>
      </c>
      <c r="D6016" s="32" t="s">
        <v>403</v>
      </c>
      <c r="E6016" s="32" t="s">
        <v>404</v>
      </c>
      <c r="F6016" s="32" t="s">
        <v>111</v>
      </c>
      <c r="G6016" s="32">
        <v>2565</v>
      </c>
      <c r="H6016" s="32">
        <v>2565</v>
      </c>
      <c r="I6016" s="32">
        <v>129</v>
      </c>
      <c r="J6016" s="32">
        <v>2436</v>
      </c>
      <c r="K6016" s="32">
        <v>16919.5</v>
      </c>
      <c r="L6016" s="32">
        <v>6816.5</v>
      </c>
      <c r="M6016" s="32"/>
      <c r="N6016" s="32" t="s">
        <v>405</v>
      </c>
    </row>
    <row r="6017" spans="1:14" x14ac:dyDescent="0.2">
      <c r="A6017" s="32" t="s">
        <v>380</v>
      </c>
      <c r="B6017" s="32" t="s">
        <v>384</v>
      </c>
      <c r="C6017" s="32" t="s">
        <v>58</v>
      </c>
      <c r="D6017" s="32" t="s">
        <v>403</v>
      </c>
      <c r="E6017" s="32" t="s">
        <v>404</v>
      </c>
      <c r="F6017" s="32" t="s">
        <v>111</v>
      </c>
      <c r="G6017" s="32">
        <v>2834</v>
      </c>
      <c r="H6017" s="32">
        <v>2833</v>
      </c>
      <c r="I6017" s="32">
        <v>133</v>
      </c>
      <c r="J6017" s="32">
        <v>2700</v>
      </c>
      <c r="K6017" s="32">
        <v>18764.8</v>
      </c>
      <c r="L6017" s="32">
        <v>7372.2</v>
      </c>
      <c r="M6017" s="32"/>
      <c r="N6017" s="32" t="s">
        <v>405</v>
      </c>
    </row>
    <row r="6018" spans="1:14" x14ac:dyDescent="0.2">
      <c r="A6018" s="32" t="s">
        <v>380</v>
      </c>
      <c r="B6018" s="32" t="s">
        <v>385</v>
      </c>
      <c r="C6018" s="32" t="s">
        <v>36</v>
      </c>
      <c r="D6018" s="32" t="s">
        <v>403</v>
      </c>
      <c r="E6018" s="32" t="s">
        <v>404</v>
      </c>
      <c r="F6018" s="32" t="s">
        <v>111</v>
      </c>
      <c r="G6018" s="32">
        <v>3099</v>
      </c>
      <c r="H6018" s="32">
        <v>3099</v>
      </c>
      <c r="I6018" s="32">
        <v>196</v>
      </c>
      <c r="J6018" s="32">
        <v>2903</v>
      </c>
      <c r="K6018" s="32">
        <v>20588.8</v>
      </c>
      <c r="L6018" s="32">
        <v>7482.2</v>
      </c>
      <c r="M6018" s="32"/>
      <c r="N6018" s="32" t="s">
        <v>405</v>
      </c>
    </row>
    <row r="6019" spans="1:14" x14ac:dyDescent="0.2">
      <c r="A6019" s="32" t="s">
        <v>380</v>
      </c>
      <c r="B6019" s="32" t="s">
        <v>386</v>
      </c>
      <c r="C6019" s="32" t="s">
        <v>44</v>
      </c>
      <c r="D6019" s="32" t="s">
        <v>403</v>
      </c>
      <c r="E6019" s="32" t="s">
        <v>404</v>
      </c>
      <c r="F6019" s="32" t="s">
        <v>111</v>
      </c>
      <c r="G6019" s="32">
        <v>3163</v>
      </c>
      <c r="H6019" s="32">
        <v>3161</v>
      </c>
      <c r="I6019" s="32">
        <v>220</v>
      </c>
      <c r="J6019" s="32">
        <v>2941</v>
      </c>
      <c r="K6019" s="32">
        <v>21165.4</v>
      </c>
      <c r="L6019" s="32">
        <v>7461.6</v>
      </c>
      <c r="M6019" s="32"/>
      <c r="N6019" s="32" t="s">
        <v>405</v>
      </c>
    </row>
    <row r="6020" spans="1:14" x14ac:dyDescent="0.2">
      <c r="A6020" s="32" t="s">
        <v>380</v>
      </c>
      <c r="B6020" s="32" t="s">
        <v>387</v>
      </c>
      <c r="C6020" s="32" t="s">
        <v>24</v>
      </c>
      <c r="D6020" s="32" t="s">
        <v>403</v>
      </c>
      <c r="E6020" s="32" t="s">
        <v>404</v>
      </c>
      <c r="F6020" s="32" t="s">
        <v>111</v>
      </c>
      <c r="G6020" s="32">
        <v>2820</v>
      </c>
      <c r="H6020" s="32">
        <v>2819</v>
      </c>
      <c r="I6020" s="32">
        <v>169</v>
      </c>
      <c r="J6020" s="32">
        <v>2650</v>
      </c>
      <c r="K6020" s="32">
        <v>19375</v>
      </c>
      <c r="L6020" s="32">
        <v>6055</v>
      </c>
      <c r="M6020" s="32"/>
      <c r="N6020" s="32" t="s">
        <v>405</v>
      </c>
    </row>
    <row r="6021" spans="1:14" x14ac:dyDescent="0.2">
      <c r="A6021" s="32" t="s">
        <v>380</v>
      </c>
      <c r="B6021" s="32" t="s">
        <v>388</v>
      </c>
      <c r="C6021" s="32" t="s">
        <v>13</v>
      </c>
      <c r="D6021" s="32" t="s">
        <v>403</v>
      </c>
      <c r="E6021" s="32" t="s">
        <v>404</v>
      </c>
      <c r="F6021" s="32" t="s">
        <v>111</v>
      </c>
      <c r="G6021" s="32">
        <v>2681</v>
      </c>
      <c r="H6021" s="32">
        <v>2679</v>
      </c>
      <c r="I6021" s="32">
        <v>278</v>
      </c>
      <c r="J6021" s="32">
        <v>2401</v>
      </c>
      <c r="K6021" s="32">
        <v>18135.599999999999</v>
      </c>
      <c r="L6021" s="32">
        <v>5341.4</v>
      </c>
      <c r="M6021" s="32"/>
      <c r="N6021" s="32" t="s">
        <v>405</v>
      </c>
    </row>
    <row r="6022" spans="1:14" x14ac:dyDescent="0.2">
      <c r="A6022" s="32" t="s">
        <v>380</v>
      </c>
      <c r="B6022" s="32" t="s">
        <v>389</v>
      </c>
      <c r="C6022" s="32" t="s">
        <v>65</v>
      </c>
      <c r="D6022" s="32" t="s">
        <v>403</v>
      </c>
      <c r="E6022" s="32" t="s">
        <v>404</v>
      </c>
      <c r="F6022" s="32" t="s">
        <v>111</v>
      </c>
      <c r="G6022" s="32">
        <v>3279</v>
      </c>
      <c r="H6022" s="32">
        <v>3274</v>
      </c>
      <c r="I6022" s="32">
        <v>203</v>
      </c>
      <c r="J6022" s="32">
        <v>3071</v>
      </c>
      <c r="K6022" s="32">
        <v>22639.9</v>
      </c>
      <c r="L6022" s="32">
        <v>7084.1</v>
      </c>
      <c r="M6022" s="32"/>
      <c r="N6022" s="32" t="s">
        <v>405</v>
      </c>
    </row>
    <row r="6023" spans="1:14" x14ac:dyDescent="0.2">
      <c r="A6023" s="32" t="s">
        <v>380</v>
      </c>
      <c r="B6023" s="32" t="s">
        <v>390</v>
      </c>
      <c r="C6023" s="32" t="s">
        <v>14</v>
      </c>
      <c r="D6023" s="32" t="s">
        <v>403</v>
      </c>
      <c r="E6023" s="32" t="s">
        <v>404</v>
      </c>
      <c r="F6023" s="32" t="s">
        <v>111</v>
      </c>
      <c r="G6023" s="32">
        <v>3224</v>
      </c>
      <c r="H6023" s="32">
        <v>3220</v>
      </c>
      <c r="I6023" s="32">
        <v>204</v>
      </c>
      <c r="J6023" s="32">
        <v>3016</v>
      </c>
      <c r="K6023" s="32">
        <v>22376.400000000001</v>
      </c>
      <c r="L6023" s="32">
        <v>7638.6</v>
      </c>
      <c r="M6023" s="32"/>
      <c r="N6023" s="32" t="s">
        <v>405</v>
      </c>
    </row>
    <row r="6024" spans="1:14" x14ac:dyDescent="0.2">
      <c r="A6024" s="32" t="s">
        <v>380</v>
      </c>
      <c r="B6024" s="32" t="s">
        <v>391</v>
      </c>
      <c r="C6024" s="32" t="s">
        <v>11</v>
      </c>
      <c r="D6024" s="32" t="s">
        <v>403</v>
      </c>
      <c r="E6024" s="32" t="s">
        <v>404</v>
      </c>
      <c r="F6024" s="32" t="s">
        <v>111</v>
      </c>
      <c r="G6024" s="32">
        <v>2643</v>
      </c>
      <c r="H6024" s="32">
        <v>2643</v>
      </c>
      <c r="I6024" s="32">
        <v>136</v>
      </c>
      <c r="J6024" s="32">
        <v>2507</v>
      </c>
      <c r="K6024" s="32">
        <v>18529.599999999999</v>
      </c>
      <c r="L6024" s="32">
        <v>5655.4</v>
      </c>
      <c r="M6024" s="32"/>
      <c r="N6024" s="32" t="s">
        <v>405</v>
      </c>
    </row>
    <row r="6025" spans="1:14" x14ac:dyDescent="0.2">
      <c r="A6025" s="32" t="s">
        <v>380</v>
      </c>
      <c r="B6025" s="32" t="s">
        <v>392</v>
      </c>
      <c r="C6025" s="32" t="s">
        <v>60</v>
      </c>
      <c r="D6025" s="32" t="s">
        <v>403</v>
      </c>
      <c r="E6025" s="32" t="s">
        <v>404</v>
      </c>
      <c r="F6025" s="32" t="s">
        <v>111</v>
      </c>
      <c r="G6025" s="32">
        <v>2736</v>
      </c>
      <c r="H6025" s="32">
        <v>2734</v>
      </c>
      <c r="I6025" s="32">
        <v>221</v>
      </c>
      <c r="J6025" s="32">
        <v>2513</v>
      </c>
      <c r="K6025" s="32">
        <v>18774.599999999999</v>
      </c>
      <c r="L6025" s="32">
        <v>5614.4</v>
      </c>
      <c r="M6025" s="32"/>
      <c r="N6025" s="32" t="s">
        <v>405</v>
      </c>
    </row>
    <row r="6026" spans="1:14" x14ac:dyDescent="0.2">
      <c r="A6026" s="32" t="s">
        <v>380</v>
      </c>
      <c r="B6026" s="32" t="s">
        <v>381</v>
      </c>
      <c r="C6026" s="32" t="s">
        <v>10</v>
      </c>
      <c r="D6026" s="32" t="s">
        <v>62</v>
      </c>
      <c r="E6026" s="32" t="s">
        <v>209</v>
      </c>
      <c r="F6026" s="32" t="s">
        <v>111</v>
      </c>
      <c r="G6026" s="32">
        <v>3112</v>
      </c>
      <c r="H6026" s="32">
        <v>3093</v>
      </c>
      <c r="I6026" s="32">
        <v>113</v>
      </c>
      <c r="J6026" s="32">
        <v>2980</v>
      </c>
      <c r="K6026" s="32">
        <v>21689</v>
      </c>
      <c r="L6026" s="32">
        <v>6890</v>
      </c>
      <c r="M6026" s="32"/>
      <c r="N6026" s="32" t="s">
        <v>311</v>
      </c>
    </row>
    <row r="6027" spans="1:14" x14ac:dyDescent="0.2">
      <c r="A6027" s="32" t="s">
        <v>380</v>
      </c>
      <c r="B6027" s="32" t="s">
        <v>382</v>
      </c>
      <c r="C6027" s="32" t="s">
        <v>33</v>
      </c>
      <c r="D6027" s="32" t="s">
        <v>62</v>
      </c>
      <c r="E6027" s="32" t="s">
        <v>209</v>
      </c>
      <c r="F6027" s="32" t="s">
        <v>111</v>
      </c>
      <c r="G6027" s="32">
        <v>3329</v>
      </c>
      <c r="H6027" s="32">
        <v>3293</v>
      </c>
      <c r="I6027" s="32">
        <v>118</v>
      </c>
      <c r="J6027" s="32">
        <v>3175</v>
      </c>
      <c r="K6027" s="32">
        <v>22635.8</v>
      </c>
      <c r="L6027" s="32">
        <v>7228.2</v>
      </c>
      <c r="M6027" s="32"/>
      <c r="N6027" s="32" t="s">
        <v>311</v>
      </c>
    </row>
    <row r="6028" spans="1:14" x14ac:dyDescent="0.2">
      <c r="A6028" s="32" t="s">
        <v>380</v>
      </c>
      <c r="B6028" s="32" t="s">
        <v>383</v>
      </c>
      <c r="C6028" s="32" t="s">
        <v>79</v>
      </c>
      <c r="D6028" s="32" t="s">
        <v>62</v>
      </c>
      <c r="E6028" s="32" t="s">
        <v>209</v>
      </c>
      <c r="F6028" s="32" t="s">
        <v>111</v>
      </c>
      <c r="G6028" s="32">
        <v>3511</v>
      </c>
      <c r="H6028" s="32">
        <v>3486</v>
      </c>
      <c r="I6028" s="32">
        <v>166</v>
      </c>
      <c r="J6028" s="32">
        <v>3320</v>
      </c>
      <c r="K6028" s="32">
        <v>24957</v>
      </c>
      <c r="L6028" s="32">
        <v>8424</v>
      </c>
      <c r="M6028" s="32"/>
      <c r="N6028" s="32" t="s">
        <v>311</v>
      </c>
    </row>
    <row r="6029" spans="1:14" x14ac:dyDescent="0.2">
      <c r="A6029" s="32" t="s">
        <v>380</v>
      </c>
      <c r="B6029" s="32" t="s">
        <v>384</v>
      </c>
      <c r="C6029" s="32" t="s">
        <v>58</v>
      </c>
      <c r="D6029" s="32" t="s">
        <v>62</v>
      </c>
      <c r="E6029" s="32" t="s">
        <v>209</v>
      </c>
      <c r="F6029" s="32" t="s">
        <v>111</v>
      </c>
      <c r="G6029" s="32">
        <v>3725</v>
      </c>
      <c r="H6029" s="32">
        <v>3721</v>
      </c>
      <c r="I6029" s="32">
        <v>149</v>
      </c>
      <c r="J6029" s="32">
        <v>3572</v>
      </c>
      <c r="K6029" s="32">
        <v>25462.9</v>
      </c>
      <c r="L6029" s="32">
        <v>8378.1</v>
      </c>
      <c r="M6029" s="32"/>
      <c r="N6029" s="32" t="s">
        <v>311</v>
      </c>
    </row>
    <row r="6030" spans="1:14" x14ac:dyDescent="0.2">
      <c r="A6030" s="32" t="s">
        <v>380</v>
      </c>
      <c r="B6030" s="32" t="s">
        <v>385</v>
      </c>
      <c r="C6030" s="32" t="s">
        <v>36</v>
      </c>
      <c r="D6030" s="32" t="s">
        <v>62</v>
      </c>
      <c r="E6030" s="32" t="s">
        <v>209</v>
      </c>
      <c r="F6030" s="32" t="s">
        <v>111</v>
      </c>
      <c r="G6030" s="32">
        <v>4006</v>
      </c>
      <c r="H6030" s="32">
        <v>4001</v>
      </c>
      <c r="I6030" s="32">
        <v>155</v>
      </c>
      <c r="J6030" s="32">
        <v>3846</v>
      </c>
      <c r="K6030" s="32">
        <v>26619.5</v>
      </c>
      <c r="L6030" s="32">
        <v>8342.5</v>
      </c>
      <c r="M6030" s="32"/>
      <c r="N6030" s="32" t="s">
        <v>311</v>
      </c>
    </row>
    <row r="6031" spans="1:14" x14ac:dyDescent="0.2">
      <c r="A6031" s="32" t="s">
        <v>380</v>
      </c>
      <c r="B6031" s="32" t="s">
        <v>386</v>
      </c>
      <c r="C6031" s="32" t="s">
        <v>44</v>
      </c>
      <c r="D6031" s="32" t="s">
        <v>62</v>
      </c>
      <c r="E6031" s="32" t="s">
        <v>209</v>
      </c>
      <c r="F6031" s="32" t="s">
        <v>111</v>
      </c>
      <c r="G6031" s="32">
        <v>4094</v>
      </c>
      <c r="H6031" s="32">
        <v>4088</v>
      </c>
      <c r="I6031" s="32">
        <v>155</v>
      </c>
      <c r="J6031" s="32">
        <v>3933</v>
      </c>
      <c r="K6031" s="32">
        <v>28703.3</v>
      </c>
      <c r="L6031" s="32">
        <v>11186.7</v>
      </c>
      <c r="M6031" s="32"/>
      <c r="N6031" s="32" t="s">
        <v>311</v>
      </c>
    </row>
    <row r="6032" spans="1:14" x14ac:dyDescent="0.2">
      <c r="A6032" s="32" t="s">
        <v>380</v>
      </c>
      <c r="B6032" s="32" t="s">
        <v>387</v>
      </c>
      <c r="C6032" s="32" t="s">
        <v>24</v>
      </c>
      <c r="D6032" s="32" t="s">
        <v>62</v>
      </c>
      <c r="E6032" s="32" t="s">
        <v>209</v>
      </c>
      <c r="F6032" s="32" t="s">
        <v>111</v>
      </c>
      <c r="G6032" s="32">
        <v>3992</v>
      </c>
      <c r="H6032" s="32">
        <v>3986</v>
      </c>
      <c r="I6032" s="32">
        <v>137</v>
      </c>
      <c r="J6032" s="32">
        <v>3849</v>
      </c>
      <c r="K6032" s="32">
        <v>28321.5</v>
      </c>
      <c r="L6032" s="32">
        <v>9963.5</v>
      </c>
      <c r="M6032" s="32"/>
      <c r="N6032" s="32" t="s">
        <v>311</v>
      </c>
    </row>
    <row r="6033" spans="1:14" x14ac:dyDescent="0.2">
      <c r="A6033" s="32" t="s">
        <v>380</v>
      </c>
      <c r="B6033" s="32" t="s">
        <v>388</v>
      </c>
      <c r="C6033" s="32" t="s">
        <v>13</v>
      </c>
      <c r="D6033" s="32" t="s">
        <v>62</v>
      </c>
      <c r="E6033" s="32" t="s">
        <v>209</v>
      </c>
      <c r="F6033" s="32" t="s">
        <v>111</v>
      </c>
      <c r="G6033" s="32">
        <v>3658</v>
      </c>
      <c r="H6033" s="32">
        <v>3654</v>
      </c>
      <c r="I6033" s="32">
        <v>65</v>
      </c>
      <c r="J6033" s="32">
        <v>3589</v>
      </c>
      <c r="K6033" s="32">
        <v>26410.9</v>
      </c>
      <c r="L6033" s="32">
        <v>7982.1</v>
      </c>
      <c r="M6033" s="32"/>
      <c r="N6033" s="32" t="s">
        <v>311</v>
      </c>
    </row>
    <row r="6034" spans="1:14" x14ac:dyDescent="0.2">
      <c r="A6034" s="32" t="s">
        <v>380</v>
      </c>
      <c r="B6034" s="32" t="s">
        <v>389</v>
      </c>
      <c r="C6034" s="32" t="s">
        <v>65</v>
      </c>
      <c r="D6034" s="32" t="s">
        <v>62</v>
      </c>
      <c r="E6034" s="32" t="s">
        <v>209</v>
      </c>
      <c r="F6034" s="32" t="s">
        <v>111</v>
      </c>
      <c r="G6034" s="32">
        <v>4075</v>
      </c>
      <c r="H6034" s="32">
        <v>4072</v>
      </c>
      <c r="I6034" s="32">
        <v>178</v>
      </c>
      <c r="J6034" s="32">
        <v>3894</v>
      </c>
      <c r="K6034" s="32">
        <v>30965.599999999999</v>
      </c>
      <c r="L6034" s="32">
        <v>9807.4</v>
      </c>
      <c r="M6034" s="32"/>
      <c r="N6034" s="32" t="s">
        <v>311</v>
      </c>
    </row>
    <row r="6035" spans="1:14" x14ac:dyDescent="0.2">
      <c r="A6035" s="32" t="s">
        <v>380</v>
      </c>
      <c r="B6035" s="32" t="s">
        <v>390</v>
      </c>
      <c r="C6035" s="32" t="s">
        <v>14</v>
      </c>
      <c r="D6035" s="32" t="s">
        <v>62</v>
      </c>
      <c r="E6035" s="32" t="s">
        <v>209</v>
      </c>
      <c r="F6035" s="32" t="s">
        <v>111</v>
      </c>
      <c r="G6035" s="32">
        <v>4132</v>
      </c>
      <c r="H6035" s="32">
        <v>4122</v>
      </c>
      <c r="I6035" s="32">
        <v>1446</v>
      </c>
      <c r="J6035" s="32">
        <v>2676</v>
      </c>
      <c r="K6035" s="32">
        <v>25235.599999999999</v>
      </c>
      <c r="L6035" s="32">
        <v>7343.4</v>
      </c>
      <c r="M6035" s="32"/>
      <c r="N6035" s="32" t="s">
        <v>311</v>
      </c>
    </row>
    <row r="6036" spans="1:14" x14ac:dyDescent="0.2">
      <c r="A6036" s="32" t="s">
        <v>380</v>
      </c>
      <c r="B6036" s="32" t="s">
        <v>391</v>
      </c>
      <c r="C6036" s="32" t="s">
        <v>11</v>
      </c>
      <c r="D6036" s="32" t="s">
        <v>62</v>
      </c>
      <c r="E6036" s="32" t="s">
        <v>209</v>
      </c>
      <c r="F6036" s="32" t="s">
        <v>111</v>
      </c>
      <c r="G6036" s="32">
        <v>3511</v>
      </c>
      <c r="H6036" s="32">
        <v>3506</v>
      </c>
      <c r="I6036" s="32">
        <v>162</v>
      </c>
      <c r="J6036" s="32">
        <v>3344</v>
      </c>
      <c r="K6036" s="32">
        <v>26504.7</v>
      </c>
      <c r="L6036" s="32">
        <v>7887.3</v>
      </c>
      <c r="M6036" s="32"/>
      <c r="N6036" s="32" t="s">
        <v>311</v>
      </c>
    </row>
    <row r="6037" spans="1:14" x14ac:dyDescent="0.2">
      <c r="A6037" s="32" t="s">
        <v>380</v>
      </c>
      <c r="B6037" s="32" t="s">
        <v>392</v>
      </c>
      <c r="C6037" s="32" t="s">
        <v>60</v>
      </c>
      <c r="D6037" s="32" t="s">
        <v>62</v>
      </c>
      <c r="E6037" s="32" t="s">
        <v>209</v>
      </c>
      <c r="F6037" s="32" t="s">
        <v>111</v>
      </c>
      <c r="G6037" s="32">
        <v>3711</v>
      </c>
      <c r="H6037" s="32">
        <v>3696</v>
      </c>
      <c r="I6037" s="32">
        <v>183</v>
      </c>
      <c r="J6037" s="32">
        <v>3513</v>
      </c>
      <c r="K6037" s="32">
        <v>27106</v>
      </c>
      <c r="L6037" s="32">
        <v>8199</v>
      </c>
      <c r="M6037" s="32"/>
      <c r="N6037" s="32" t="s">
        <v>311</v>
      </c>
    </row>
    <row r="6038" spans="1:14" x14ac:dyDescent="0.2">
      <c r="A6038" s="32" t="s">
        <v>380</v>
      </c>
      <c r="B6038" s="32" t="s">
        <v>381</v>
      </c>
      <c r="C6038" s="32" t="s">
        <v>10</v>
      </c>
      <c r="D6038" s="32" t="s">
        <v>228</v>
      </c>
      <c r="E6038" s="32" t="s">
        <v>227</v>
      </c>
      <c r="F6038" s="32" t="s">
        <v>111</v>
      </c>
      <c r="G6038" s="32"/>
      <c r="H6038" s="32"/>
      <c r="I6038" s="32"/>
      <c r="J6038" s="32"/>
      <c r="K6038" s="32"/>
      <c r="L6038" s="32"/>
      <c r="M6038" s="32" t="s">
        <v>361</v>
      </c>
      <c r="N6038" s="32" t="s">
        <v>312</v>
      </c>
    </row>
    <row r="6039" spans="1:14" x14ac:dyDescent="0.2">
      <c r="A6039" s="32" t="s">
        <v>380</v>
      </c>
      <c r="B6039" s="32" t="s">
        <v>382</v>
      </c>
      <c r="C6039" s="32" t="s">
        <v>33</v>
      </c>
      <c r="D6039" s="32" t="s">
        <v>228</v>
      </c>
      <c r="E6039" s="32" t="s">
        <v>227</v>
      </c>
      <c r="F6039" s="32" t="s">
        <v>111</v>
      </c>
      <c r="G6039" s="32"/>
      <c r="H6039" s="32"/>
      <c r="I6039" s="32"/>
      <c r="J6039" s="32"/>
      <c r="K6039" s="32"/>
      <c r="L6039" s="32"/>
      <c r="M6039" s="32" t="s">
        <v>361</v>
      </c>
      <c r="N6039" s="32" t="s">
        <v>312</v>
      </c>
    </row>
    <row r="6040" spans="1:14" x14ac:dyDescent="0.2">
      <c r="A6040" s="32" t="s">
        <v>380</v>
      </c>
      <c r="B6040" s="32" t="s">
        <v>383</v>
      </c>
      <c r="C6040" s="32" t="s">
        <v>79</v>
      </c>
      <c r="D6040" s="32" t="s">
        <v>228</v>
      </c>
      <c r="E6040" s="32" t="s">
        <v>227</v>
      </c>
      <c r="F6040" s="32" t="s">
        <v>111</v>
      </c>
      <c r="G6040" s="32"/>
      <c r="H6040" s="32"/>
      <c r="I6040" s="32"/>
      <c r="J6040" s="32"/>
      <c r="K6040" s="32"/>
      <c r="L6040" s="32"/>
      <c r="M6040" s="32" t="s">
        <v>361</v>
      </c>
      <c r="N6040" s="32" t="s">
        <v>312</v>
      </c>
    </row>
    <row r="6041" spans="1:14" x14ac:dyDescent="0.2">
      <c r="A6041" s="32" t="s">
        <v>380</v>
      </c>
      <c r="B6041" s="32" t="s">
        <v>384</v>
      </c>
      <c r="C6041" s="32" t="s">
        <v>58</v>
      </c>
      <c r="D6041" s="32" t="s">
        <v>228</v>
      </c>
      <c r="E6041" s="32" t="s">
        <v>227</v>
      </c>
      <c r="F6041" s="32" t="s">
        <v>111</v>
      </c>
      <c r="G6041" s="32"/>
      <c r="H6041" s="32"/>
      <c r="I6041" s="32"/>
      <c r="J6041" s="32"/>
      <c r="K6041" s="32"/>
      <c r="L6041" s="32"/>
      <c r="M6041" s="32" t="s">
        <v>361</v>
      </c>
      <c r="N6041" s="32" t="s">
        <v>312</v>
      </c>
    </row>
    <row r="6042" spans="1:14" x14ac:dyDescent="0.2">
      <c r="A6042" s="32" t="s">
        <v>380</v>
      </c>
      <c r="B6042" s="32" t="s">
        <v>385</v>
      </c>
      <c r="C6042" s="32" t="s">
        <v>36</v>
      </c>
      <c r="D6042" s="32" t="s">
        <v>228</v>
      </c>
      <c r="E6042" s="32" t="s">
        <v>227</v>
      </c>
      <c r="F6042" s="32" t="s">
        <v>111</v>
      </c>
      <c r="G6042" s="32"/>
      <c r="H6042" s="32"/>
      <c r="I6042" s="32"/>
      <c r="J6042" s="32"/>
      <c r="K6042" s="32"/>
      <c r="L6042" s="32"/>
      <c r="M6042" s="32" t="s">
        <v>361</v>
      </c>
      <c r="N6042" s="32" t="s">
        <v>312</v>
      </c>
    </row>
    <row r="6043" spans="1:14" x14ac:dyDescent="0.2">
      <c r="A6043" s="32" t="s">
        <v>380</v>
      </c>
      <c r="B6043" s="32" t="s">
        <v>386</v>
      </c>
      <c r="C6043" s="32" t="s">
        <v>44</v>
      </c>
      <c r="D6043" s="32" t="s">
        <v>228</v>
      </c>
      <c r="E6043" s="32" t="s">
        <v>227</v>
      </c>
      <c r="F6043" s="32" t="s">
        <v>111</v>
      </c>
      <c r="G6043" s="32"/>
      <c r="H6043" s="32"/>
      <c r="I6043" s="32"/>
      <c r="J6043" s="32"/>
      <c r="K6043" s="32"/>
      <c r="L6043" s="32"/>
      <c r="M6043" s="32" t="s">
        <v>361</v>
      </c>
      <c r="N6043" s="32" t="s">
        <v>312</v>
      </c>
    </row>
    <row r="6044" spans="1:14" x14ac:dyDescent="0.2">
      <c r="A6044" s="32" t="s">
        <v>380</v>
      </c>
      <c r="B6044" s="32" t="s">
        <v>387</v>
      </c>
      <c r="C6044" s="32" t="s">
        <v>24</v>
      </c>
      <c r="D6044" s="32" t="s">
        <v>228</v>
      </c>
      <c r="E6044" s="32" t="s">
        <v>227</v>
      </c>
      <c r="F6044" s="32" t="s">
        <v>111</v>
      </c>
      <c r="G6044" s="32"/>
      <c r="H6044" s="32"/>
      <c r="I6044" s="32"/>
      <c r="J6044" s="32"/>
      <c r="K6044" s="32"/>
      <c r="L6044" s="32"/>
      <c r="M6044" s="32" t="s">
        <v>361</v>
      </c>
      <c r="N6044" s="32" t="s">
        <v>312</v>
      </c>
    </row>
    <row r="6045" spans="1:14" x14ac:dyDescent="0.2">
      <c r="A6045" s="32" t="s">
        <v>380</v>
      </c>
      <c r="B6045" s="32" t="s">
        <v>388</v>
      </c>
      <c r="C6045" s="32" t="s">
        <v>13</v>
      </c>
      <c r="D6045" s="32" t="s">
        <v>228</v>
      </c>
      <c r="E6045" s="32" t="s">
        <v>227</v>
      </c>
      <c r="F6045" s="32" t="s">
        <v>111</v>
      </c>
      <c r="G6045" s="32"/>
      <c r="H6045" s="32"/>
      <c r="I6045" s="32"/>
      <c r="J6045" s="32"/>
      <c r="K6045" s="32"/>
      <c r="L6045" s="32"/>
      <c r="M6045" s="32" t="s">
        <v>361</v>
      </c>
      <c r="N6045" s="32" t="s">
        <v>312</v>
      </c>
    </row>
    <row r="6046" spans="1:14" x14ac:dyDescent="0.2">
      <c r="A6046" s="32" t="s">
        <v>380</v>
      </c>
      <c r="B6046" s="32" t="s">
        <v>389</v>
      </c>
      <c r="C6046" s="32" t="s">
        <v>65</v>
      </c>
      <c r="D6046" s="32" t="s">
        <v>228</v>
      </c>
      <c r="E6046" s="32" t="s">
        <v>227</v>
      </c>
      <c r="F6046" s="32" t="s">
        <v>111</v>
      </c>
      <c r="G6046" s="32"/>
      <c r="H6046" s="32"/>
      <c r="I6046" s="32"/>
      <c r="J6046" s="32"/>
      <c r="K6046" s="32"/>
      <c r="L6046" s="32"/>
      <c r="M6046" s="32" t="s">
        <v>361</v>
      </c>
      <c r="N6046" s="32" t="s">
        <v>312</v>
      </c>
    </row>
    <row r="6047" spans="1:14" x14ac:dyDescent="0.2">
      <c r="A6047" s="32" t="s">
        <v>380</v>
      </c>
      <c r="B6047" s="32" t="s">
        <v>390</v>
      </c>
      <c r="C6047" s="32" t="s">
        <v>14</v>
      </c>
      <c r="D6047" s="32" t="s">
        <v>228</v>
      </c>
      <c r="E6047" s="32" t="s">
        <v>227</v>
      </c>
      <c r="F6047" s="32" t="s">
        <v>111</v>
      </c>
      <c r="G6047" s="32"/>
      <c r="H6047" s="32"/>
      <c r="I6047" s="32"/>
      <c r="J6047" s="32"/>
      <c r="K6047" s="32"/>
      <c r="L6047" s="32"/>
      <c r="M6047" s="32" t="s">
        <v>361</v>
      </c>
      <c r="N6047" s="32" t="s">
        <v>312</v>
      </c>
    </row>
    <row r="6048" spans="1:14" x14ac:dyDescent="0.2">
      <c r="A6048" s="32" t="s">
        <v>380</v>
      </c>
      <c r="B6048" s="32" t="s">
        <v>391</v>
      </c>
      <c r="C6048" s="32" t="s">
        <v>11</v>
      </c>
      <c r="D6048" s="32" t="s">
        <v>228</v>
      </c>
      <c r="E6048" s="32" t="s">
        <v>227</v>
      </c>
      <c r="F6048" s="32" t="s">
        <v>111</v>
      </c>
      <c r="G6048" s="32"/>
      <c r="H6048" s="32"/>
      <c r="I6048" s="32"/>
      <c r="J6048" s="32"/>
      <c r="K6048" s="32"/>
      <c r="L6048" s="32"/>
      <c r="M6048" s="32" t="s">
        <v>361</v>
      </c>
      <c r="N6048" s="32" t="s">
        <v>312</v>
      </c>
    </row>
    <row r="6049" spans="1:14" x14ac:dyDescent="0.2">
      <c r="A6049" s="32" t="s">
        <v>380</v>
      </c>
      <c r="B6049" s="32" t="s">
        <v>392</v>
      </c>
      <c r="C6049" s="32" t="s">
        <v>60</v>
      </c>
      <c r="D6049" s="32" t="s">
        <v>228</v>
      </c>
      <c r="E6049" s="32" t="s">
        <v>227</v>
      </c>
      <c r="F6049" s="32" t="s">
        <v>111</v>
      </c>
      <c r="G6049" s="32"/>
      <c r="H6049" s="32"/>
      <c r="I6049" s="32"/>
      <c r="J6049" s="32"/>
      <c r="K6049" s="32"/>
      <c r="L6049" s="32"/>
      <c r="M6049" s="32" t="s">
        <v>361</v>
      </c>
      <c r="N6049" s="32" t="s">
        <v>312</v>
      </c>
    </row>
    <row r="6050" spans="1:14" x14ac:dyDescent="0.2">
      <c r="A6050" s="32" t="s">
        <v>380</v>
      </c>
      <c r="B6050" s="32" t="s">
        <v>381</v>
      </c>
      <c r="C6050" s="32" t="s">
        <v>10</v>
      </c>
      <c r="D6050" s="32" t="s">
        <v>73</v>
      </c>
      <c r="E6050" s="32" t="s">
        <v>224</v>
      </c>
      <c r="F6050" s="32" t="s">
        <v>111</v>
      </c>
      <c r="G6050" s="32">
        <v>3767</v>
      </c>
      <c r="H6050" s="32">
        <v>3767</v>
      </c>
      <c r="I6050" s="32">
        <v>191</v>
      </c>
      <c r="J6050" s="32">
        <v>3576</v>
      </c>
      <c r="K6050" s="32">
        <v>26747.1</v>
      </c>
      <c r="L6050" s="32">
        <v>5083.8999999999996</v>
      </c>
      <c r="M6050" s="32"/>
      <c r="N6050" s="32" t="s">
        <v>313</v>
      </c>
    </row>
    <row r="6051" spans="1:14" x14ac:dyDescent="0.2">
      <c r="A6051" s="32" t="s">
        <v>380</v>
      </c>
      <c r="B6051" s="32" t="s">
        <v>382</v>
      </c>
      <c r="C6051" s="32" t="s">
        <v>33</v>
      </c>
      <c r="D6051" s="32" t="s">
        <v>73</v>
      </c>
      <c r="E6051" s="32" t="s">
        <v>224</v>
      </c>
      <c r="F6051" s="32" t="s">
        <v>111</v>
      </c>
      <c r="G6051" s="32">
        <v>3845</v>
      </c>
      <c r="H6051" s="32">
        <v>3845</v>
      </c>
      <c r="I6051" s="32">
        <v>160</v>
      </c>
      <c r="J6051" s="32">
        <v>3685</v>
      </c>
      <c r="K6051" s="32">
        <v>27832.400000000001</v>
      </c>
      <c r="L6051" s="32">
        <v>5314.6</v>
      </c>
      <c r="M6051" s="32"/>
      <c r="N6051" s="32" t="s">
        <v>313</v>
      </c>
    </row>
    <row r="6052" spans="1:14" x14ac:dyDescent="0.2">
      <c r="A6052" s="32" t="s">
        <v>380</v>
      </c>
      <c r="B6052" s="32" t="s">
        <v>383</v>
      </c>
      <c r="C6052" s="32" t="s">
        <v>79</v>
      </c>
      <c r="D6052" s="32" t="s">
        <v>73</v>
      </c>
      <c r="E6052" s="32" t="s">
        <v>224</v>
      </c>
      <c r="F6052" s="32" t="s">
        <v>111</v>
      </c>
      <c r="G6052" s="32">
        <v>4612</v>
      </c>
      <c r="H6052" s="32">
        <v>4612</v>
      </c>
      <c r="I6052" s="32">
        <v>114</v>
      </c>
      <c r="J6052" s="32">
        <v>4498</v>
      </c>
      <c r="K6052" s="32">
        <v>34042.9</v>
      </c>
      <c r="L6052" s="32">
        <v>11945.1</v>
      </c>
      <c r="M6052" s="32"/>
      <c r="N6052" s="32" t="s">
        <v>313</v>
      </c>
    </row>
    <row r="6053" spans="1:14" x14ac:dyDescent="0.2">
      <c r="A6053" s="32" t="s">
        <v>380</v>
      </c>
      <c r="B6053" s="32" t="s">
        <v>384</v>
      </c>
      <c r="C6053" s="32" t="s">
        <v>58</v>
      </c>
      <c r="D6053" s="32" t="s">
        <v>73</v>
      </c>
      <c r="E6053" s="32" t="s">
        <v>224</v>
      </c>
      <c r="F6053" s="32" t="s">
        <v>111</v>
      </c>
      <c r="G6053" s="32">
        <v>5944</v>
      </c>
      <c r="H6053" s="32">
        <v>5944</v>
      </c>
      <c r="I6053" s="32">
        <v>153</v>
      </c>
      <c r="J6053" s="32">
        <v>5791</v>
      </c>
      <c r="K6053" s="32">
        <v>44328.7</v>
      </c>
      <c r="L6053" s="32">
        <v>17509.3</v>
      </c>
      <c r="M6053" s="32"/>
      <c r="N6053" s="32" t="s">
        <v>313</v>
      </c>
    </row>
    <row r="6054" spans="1:14" x14ac:dyDescent="0.2">
      <c r="A6054" s="32" t="s">
        <v>380</v>
      </c>
      <c r="B6054" s="32" t="s">
        <v>385</v>
      </c>
      <c r="C6054" s="32" t="s">
        <v>36</v>
      </c>
      <c r="D6054" s="32" t="s">
        <v>73</v>
      </c>
      <c r="E6054" s="32" t="s">
        <v>224</v>
      </c>
      <c r="F6054" s="32" t="s">
        <v>111</v>
      </c>
      <c r="G6054" s="32">
        <v>7370</v>
      </c>
      <c r="H6054" s="32">
        <v>7370</v>
      </c>
      <c r="I6054" s="32">
        <v>242</v>
      </c>
      <c r="J6054" s="32">
        <v>7128</v>
      </c>
      <c r="K6054" s="32">
        <v>53411.4</v>
      </c>
      <c r="L6054" s="32">
        <v>22227.599999999999</v>
      </c>
      <c r="M6054" s="32"/>
      <c r="N6054" s="32" t="s">
        <v>313</v>
      </c>
    </row>
    <row r="6055" spans="1:14" x14ac:dyDescent="0.2">
      <c r="A6055" s="32" t="s">
        <v>380</v>
      </c>
      <c r="B6055" s="32" t="s">
        <v>386</v>
      </c>
      <c r="C6055" s="32" t="s">
        <v>44</v>
      </c>
      <c r="D6055" s="32" t="s">
        <v>73</v>
      </c>
      <c r="E6055" s="32" t="s">
        <v>224</v>
      </c>
      <c r="F6055" s="32" t="s">
        <v>111</v>
      </c>
      <c r="G6055" s="32">
        <v>7586</v>
      </c>
      <c r="H6055" s="32">
        <v>7586</v>
      </c>
      <c r="I6055" s="32">
        <v>226</v>
      </c>
      <c r="J6055" s="32">
        <v>7360</v>
      </c>
      <c r="K6055" s="32">
        <v>55068.5</v>
      </c>
      <c r="L6055" s="32">
        <v>24762.5</v>
      </c>
      <c r="M6055" s="32"/>
      <c r="N6055" s="32" t="s">
        <v>313</v>
      </c>
    </row>
    <row r="6056" spans="1:14" x14ac:dyDescent="0.2">
      <c r="A6056" s="32" t="s">
        <v>380</v>
      </c>
      <c r="B6056" s="32" t="s">
        <v>387</v>
      </c>
      <c r="C6056" s="32" t="s">
        <v>24</v>
      </c>
      <c r="D6056" s="32" t="s">
        <v>73</v>
      </c>
      <c r="E6056" s="32" t="s">
        <v>224</v>
      </c>
      <c r="F6056" s="32" t="s">
        <v>111</v>
      </c>
      <c r="G6056" s="32">
        <v>8755</v>
      </c>
      <c r="H6056" s="32">
        <v>8755</v>
      </c>
      <c r="I6056" s="32">
        <v>474</v>
      </c>
      <c r="J6056" s="32">
        <v>8281</v>
      </c>
      <c r="K6056" s="32">
        <v>61431.1</v>
      </c>
      <c r="L6056" s="32">
        <v>30744.9</v>
      </c>
      <c r="M6056" s="32"/>
      <c r="N6056" s="32" t="s">
        <v>313</v>
      </c>
    </row>
    <row r="6057" spans="1:14" x14ac:dyDescent="0.2">
      <c r="A6057" s="32" t="s">
        <v>380</v>
      </c>
      <c r="B6057" s="32" t="s">
        <v>388</v>
      </c>
      <c r="C6057" s="32" t="s">
        <v>13</v>
      </c>
      <c r="D6057" s="32" t="s">
        <v>73</v>
      </c>
      <c r="E6057" s="32" t="s">
        <v>224</v>
      </c>
      <c r="F6057" s="32" t="s">
        <v>111</v>
      </c>
      <c r="G6057" s="32">
        <v>8345</v>
      </c>
      <c r="H6057" s="32">
        <v>8345</v>
      </c>
      <c r="I6057" s="32">
        <v>374</v>
      </c>
      <c r="J6057" s="32">
        <v>7971</v>
      </c>
      <c r="K6057" s="32">
        <v>59726.9</v>
      </c>
      <c r="L6057" s="32">
        <v>27856.1</v>
      </c>
      <c r="M6057" s="32"/>
      <c r="N6057" s="32" t="s">
        <v>313</v>
      </c>
    </row>
    <row r="6058" spans="1:14" x14ac:dyDescent="0.2">
      <c r="A6058" s="32" t="s">
        <v>380</v>
      </c>
      <c r="B6058" s="32" t="s">
        <v>389</v>
      </c>
      <c r="C6058" s="32" t="s">
        <v>65</v>
      </c>
      <c r="D6058" s="32" t="s">
        <v>73</v>
      </c>
      <c r="E6058" s="32" t="s">
        <v>224</v>
      </c>
      <c r="F6058" s="32" t="s">
        <v>111</v>
      </c>
      <c r="G6058" s="32">
        <v>7435</v>
      </c>
      <c r="H6058" s="32">
        <v>7435</v>
      </c>
      <c r="I6058" s="32">
        <v>279</v>
      </c>
      <c r="J6058" s="32">
        <v>7156</v>
      </c>
      <c r="K6058" s="32">
        <v>55061.9</v>
      </c>
      <c r="L6058" s="32">
        <v>21359.1</v>
      </c>
      <c r="M6058" s="32"/>
      <c r="N6058" s="32" t="s">
        <v>313</v>
      </c>
    </row>
    <row r="6059" spans="1:14" x14ac:dyDescent="0.2">
      <c r="A6059" s="32" t="s">
        <v>380</v>
      </c>
      <c r="B6059" s="32" t="s">
        <v>390</v>
      </c>
      <c r="C6059" s="32" t="s">
        <v>14</v>
      </c>
      <c r="D6059" s="32" t="s">
        <v>73</v>
      </c>
      <c r="E6059" s="32" t="s">
        <v>224</v>
      </c>
      <c r="F6059" s="32" t="s">
        <v>111</v>
      </c>
      <c r="G6059" s="32">
        <v>6379</v>
      </c>
      <c r="H6059" s="32">
        <v>6379</v>
      </c>
      <c r="I6059" s="32">
        <v>162</v>
      </c>
      <c r="J6059" s="32">
        <v>6217</v>
      </c>
      <c r="K6059" s="32">
        <v>49311.5</v>
      </c>
      <c r="L6059" s="32">
        <v>16012.5</v>
      </c>
      <c r="M6059" s="32"/>
      <c r="N6059" s="32" t="s">
        <v>313</v>
      </c>
    </row>
    <row r="6060" spans="1:14" x14ac:dyDescent="0.2">
      <c r="A6060" s="32" t="s">
        <v>380</v>
      </c>
      <c r="B6060" s="32" t="s">
        <v>391</v>
      </c>
      <c r="C6060" s="32" t="s">
        <v>11</v>
      </c>
      <c r="D6060" s="32" t="s">
        <v>73</v>
      </c>
      <c r="E6060" s="32" t="s">
        <v>224</v>
      </c>
      <c r="F6060" s="32" t="s">
        <v>111</v>
      </c>
      <c r="G6060" s="32">
        <v>4315</v>
      </c>
      <c r="H6060" s="32">
        <v>4315</v>
      </c>
      <c r="I6060" s="32">
        <v>1780</v>
      </c>
      <c r="J6060" s="32">
        <v>2535</v>
      </c>
      <c r="K6060" s="32">
        <v>19854.8</v>
      </c>
      <c r="L6060" s="32">
        <v>6111.2</v>
      </c>
      <c r="M6060" s="32"/>
      <c r="N6060" s="32" t="s">
        <v>313</v>
      </c>
    </row>
    <row r="6061" spans="1:14" x14ac:dyDescent="0.2">
      <c r="A6061" s="32" t="s">
        <v>380</v>
      </c>
      <c r="B6061" s="32" t="s">
        <v>392</v>
      </c>
      <c r="C6061" s="32" t="s">
        <v>60</v>
      </c>
      <c r="D6061" s="32" t="s">
        <v>73</v>
      </c>
      <c r="E6061" s="32" t="s">
        <v>224</v>
      </c>
      <c r="F6061" s="32" t="s">
        <v>111</v>
      </c>
      <c r="G6061" s="32">
        <v>4638</v>
      </c>
      <c r="H6061" s="32">
        <v>4638</v>
      </c>
      <c r="I6061" s="32">
        <v>925</v>
      </c>
      <c r="J6061" s="32">
        <v>3713</v>
      </c>
      <c r="K6061" s="32">
        <v>26442.3</v>
      </c>
      <c r="L6061" s="32">
        <v>9204.7000000000007</v>
      </c>
      <c r="M6061" s="32"/>
      <c r="N6061" s="32" t="s">
        <v>313</v>
      </c>
    </row>
    <row r="6062" spans="1:14" x14ac:dyDescent="0.2">
      <c r="A6062" s="32" t="s">
        <v>380</v>
      </c>
      <c r="B6062" s="32" t="s">
        <v>381</v>
      </c>
      <c r="C6062" s="32" t="s">
        <v>10</v>
      </c>
      <c r="D6062" s="32" t="s">
        <v>40</v>
      </c>
      <c r="E6062" s="32" t="s">
        <v>210</v>
      </c>
      <c r="F6062" s="32" t="s">
        <v>111</v>
      </c>
      <c r="G6062" s="32">
        <v>16783</v>
      </c>
      <c r="H6062" s="32">
        <v>16065</v>
      </c>
      <c r="I6062" s="32">
        <v>2679</v>
      </c>
      <c r="J6062" s="32">
        <v>13386</v>
      </c>
      <c r="K6062" s="32">
        <v>145481.29999999999</v>
      </c>
      <c r="L6062" s="32">
        <v>44299.7</v>
      </c>
      <c r="M6062" s="32"/>
      <c r="N6062" s="32" t="s">
        <v>314</v>
      </c>
    </row>
    <row r="6063" spans="1:14" x14ac:dyDescent="0.2">
      <c r="A6063" s="32" t="s">
        <v>380</v>
      </c>
      <c r="B6063" s="32" t="s">
        <v>382</v>
      </c>
      <c r="C6063" s="32" t="s">
        <v>33</v>
      </c>
      <c r="D6063" s="32" t="s">
        <v>40</v>
      </c>
      <c r="E6063" s="32" t="s">
        <v>210</v>
      </c>
      <c r="F6063" s="32" t="s">
        <v>111</v>
      </c>
      <c r="G6063" s="32">
        <v>15579</v>
      </c>
      <c r="H6063" s="32">
        <v>15032</v>
      </c>
      <c r="I6063" s="32">
        <v>2359</v>
      </c>
      <c r="J6063" s="32">
        <v>12673</v>
      </c>
      <c r="K6063" s="32">
        <v>139472.29999999999</v>
      </c>
      <c r="L6063" s="32">
        <v>41055.699999999997</v>
      </c>
      <c r="M6063" s="32"/>
      <c r="N6063" s="32" t="s">
        <v>314</v>
      </c>
    </row>
    <row r="6064" spans="1:14" x14ac:dyDescent="0.2">
      <c r="A6064" s="32" t="s">
        <v>380</v>
      </c>
      <c r="B6064" s="32" t="s">
        <v>383</v>
      </c>
      <c r="C6064" s="32" t="s">
        <v>79</v>
      </c>
      <c r="D6064" s="32" t="s">
        <v>40</v>
      </c>
      <c r="E6064" s="32" t="s">
        <v>210</v>
      </c>
      <c r="F6064" s="32" t="s">
        <v>111</v>
      </c>
      <c r="G6064" s="32">
        <v>17572</v>
      </c>
      <c r="H6064" s="32">
        <v>17316</v>
      </c>
      <c r="I6064" s="32">
        <v>2138</v>
      </c>
      <c r="J6064" s="32">
        <v>15178</v>
      </c>
      <c r="K6064" s="32">
        <v>165880.6</v>
      </c>
      <c r="L6064" s="32">
        <v>50821.4</v>
      </c>
      <c r="M6064" s="32"/>
      <c r="N6064" s="32" t="s">
        <v>314</v>
      </c>
    </row>
    <row r="6065" spans="1:14" x14ac:dyDescent="0.2">
      <c r="A6065" s="32" t="s">
        <v>380</v>
      </c>
      <c r="B6065" s="32" t="s">
        <v>384</v>
      </c>
      <c r="C6065" s="32" t="s">
        <v>58</v>
      </c>
      <c r="D6065" s="32" t="s">
        <v>40</v>
      </c>
      <c r="E6065" s="32" t="s">
        <v>210</v>
      </c>
      <c r="F6065" s="32" t="s">
        <v>111</v>
      </c>
      <c r="G6065" s="32">
        <v>18681</v>
      </c>
      <c r="H6065" s="32">
        <v>18607</v>
      </c>
      <c r="I6065" s="32">
        <v>2793</v>
      </c>
      <c r="J6065" s="32">
        <v>15814</v>
      </c>
      <c r="K6065" s="32">
        <v>177734.1</v>
      </c>
      <c r="L6065" s="32">
        <v>57599.9</v>
      </c>
      <c r="M6065" s="32"/>
      <c r="N6065" s="32" t="s">
        <v>314</v>
      </c>
    </row>
    <row r="6066" spans="1:14" x14ac:dyDescent="0.2">
      <c r="A6066" s="32" t="s">
        <v>380</v>
      </c>
      <c r="B6066" s="32" t="s">
        <v>385</v>
      </c>
      <c r="C6066" s="32" t="s">
        <v>36</v>
      </c>
      <c r="D6066" s="32" t="s">
        <v>40</v>
      </c>
      <c r="E6066" s="32" t="s">
        <v>210</v>
      </c>
      <c r="F6066" s="32" t="s">
        <v>111</v>
      </c>
      <c r="G6066" s="32">
        <v>20069</v>
      </c>
      <c r="H6066" s="32">
        <v>20045</v>
      </c>
      <c r="I6066" s="32">
        <v>3093</v>
      </c>
      <c r="J6066" s="32">
        <v>16952</v>
      </c>
      <c r="K6066" s="32">
        <v>192393.60000000001</v>
      </c>
      <c r="L6066" s="32">
        <v>66583.399999999994</v>
      </c>
      <c r="M6066" s="32"/>
      <c r="N6066" s="32" t="s">
        <v>314</v>
      </c>
    </row>
    <row r="6067" spans="1:14" x14ac:dyDescent="0.2">
      <c r="A6067" s="32" t="s">
        <v>380</v>
      </c>
      <c r="B6067" s="32" t="s">
        <v>386</v>
      </c>
      <c r="C6067" s="32" t="s">
        <v>44</v>
      </c>
      <c r="D6067" s="32" t="s">
        <v>40</v>
      </c>
      <c r="E6067" s="32" t="s">
        <v>210</v>
      </c>
      <c r="F6067" s="32" t="s">
        <v>111</v>
      </c>
      <c r="G6067" s="32">
        <v>20010</v>
      </c>
      <c r="H6067" s="32">
        <v>19957</v>
      </c>
      <c r="I6067" s="32">
        <v>3518</v>
      </c>
      <c r="J6067" s="32">
        <v>16439</v>
      </c>
      <c r="K6067" s="32">
        <v>190189</v>
      </c>
      <c r="L6067" s="32">
        <v>69376</v>
      </c>
      <c r="M6067" s="32"/>
      <c r="N6067" s="32" t="s">
        <v>314</v>
      </c>
    </row>
    <row r="6068" spans="1:14" x14ac:dyDescent="0.2">
      <c r="A6068" s="32" t="s">
        <v>380</v>
      </c>
      <c r="B6068" s="32" t="s">
        <v>387</v>
      </c>
      <c r="C6068" s="32" t="s">
        <v>24</v>
      </c>
      <c r="D6068" s="32" t="s">
        <v>40</v>
      </c>
      <c r="E6068" s="32" t="s">
        <v>210</v>
      </c>
      <c r="F6068" s="32" t="s">
        <v>111</v>
      </c>
      <c r="G6068" s="32">
        <v>20717</v>
      </c>
      <c r="H6068" s="32">
        <v>20691</v>
      </c>
      <c r="I6068" s="32">
        <v>3321</v>
      </c>
      <c r="J6068" s="32">
        <v>17370</v>
      </c>
      <c r="K6068" s="32">
        <v>195002.7</v>
      </c>
      <c r="L6068" s="32">
        <v>72843.3</v>
      </c>
      <c r="M6068" s="32"/>
      <c r="N6068" s="32" t="s">
        <v>314</v>
      </c>
    </row>
    <row r="6069" spans="1:14" x14ac:dyDescent="0.2">
      <c r="A6069" s="32" t="s">
        <v>380</v>
      </c>
      <c r="B6069" s="32" t="s">
        <v>388</v>
      </c>
      <c r="C6069" s="32" t="s">
        <v>13</v>
      </c>
      <c r="D6069" s="32" t="s">
        <v>40</v>
      </c>
      <c r="E6069" s="32" t="s">
        <v>210</v>
      </c>
      <c r="F6069" s="32" t="s">
        <v>111</v>
      </c>
      <c r="G6069" s="32">
        <v>20912</v>
      </c>
      <c r="H6069" s="32">
        <v>20890</v>
      </c>
      <c r="I6069" s="32">
        <v>4052</v>
      </c>
      <c r="J6069" s="32">
        <v>16838</v>
      </c>
      <c r="K6069" s="32">
        <v>193670.1</v>
      </c>
      <c r="L6069" s="32">
        <v>78233.899999999994</v>
      </c>
      <c r="M6069" s="32"/>
      <c r="N6069" s="32" t="s">
        <v>314</v>
      </c>
    </row>
    <row r="6070" spans="1:14" x14ac:dyDescent="0.2">
      <c r="A6070" s="32" t="s">
        <v>380</v>
      </c>
      <c r="B6070" s="32" t="s">
        <v>389</v>
      </c>
      <c r="C6070" s="32" t="s">
        <v>65</v>
      </c>
      <c r="D6070" s="32" t="s">
        <v>40</v>
      </c>
      <c r="E6070" s="32" t="s">
        <v>210</v>
      </c>
      <c r="F6070" s="32" t="s">
        <v>111</v>
      </c>
      <c r="G6070" s="32">
        <v>20043</v>
      </c>
      <c r="H6070" s="32">
        <v>20012</v>
      </c>
      <c r="I6070" s="32">
        <v>4207</v>
      </c>
      <c r="J6070" s="32">
        <v>15805</v>
      </c>
      <c r="K6070" s="32">
        <v>182375.9</v>
      </c>
      <c r="L6070" s="32">
        <v>70482.100000000006</v>
      </c>
      <c r="M6070" s="32"/>
      <c r="N6070" s="32" t="s">
        <v>314</v>
      </c>
    </row>
    <row r="6071" spans="1:14" x14ac:dyDescent="0.2">
      <c r="A6071" s="32" t="s">
        <v>380</v>
      </c>
      <c r="B6071" s="32" t="s">
        <v>390</v>
      </c>
      <c r="C6071" s="32" t="s">
        <v>14</v>
      </c>
      <c r="D6071" s="32" t="s">
        <v>40</v>
      </c>
      <c r="E6071" s="32" t="s">
        <v>210</v>
      </c>
      <c r="F6071" s="32" t="s">
        <v>111</v>
      </c>
      <c r="G6071" s="32">
        <v>20333</v>
      </c>
      <c r="H6071" s="32">
        <v>20306</v>
      </c>
      <c r="I6071" s="32">
        <v>3309</v>
      </c>
      <c r="J6071" s="32">
        <v>16997</v>
      </c>
      <c r="K6071" s="32">
        <v>197699.3</v>
      </c>
      <c r="L6071" s="32">
        <v>74341.7</v>
      </c>
      <c r="M6071" s="32"/>
      <c r="N6071" s="32" t="s">
        <v>314</v>
      </c>
    </row>
    <row r="6072" spans="1:14" x14ac:dyDescent="0.2">
      <c r="A6072" s="32" t="s">
        <v>380</v>
      </c>
      <c r="B6072" s="32" t="s">
        <v>391</v>
      </c>
      <c r="C6072" s="32" t="s">
        <v>11</v>
      </c>
      <c r="D6072" s="32" t="s">
        <v>40</v>
      </c>
      <c r="E6072" s="32" t="s">
        <v>210</v>
      </c>
      <c r="F6072" s="32" t="s">
        <v>111</v>
      </c>
      <c r="G6072" s="32">
        <v>17910</v>
      </c>
      <c r="H6072" s="32">
        <v>17782</v>
      </c>
      <c r="I6072" s="32">
        <v>1873</v>
      </c>
      <c r="J6072" s="32">
        <v>15909</v>
      </c>
      <c r="K6072" s="32">
        <v>179170.6</v>
      </c>
      <c r="L6072" s="32">
        <v>59720.583333333299</v>
      </c>
      <c r="M6072" s="32"/>
      <c r="N6072" s="32" t="s">
        <v>314</v>
      </c>
    </row>
    <row r="6073" spans="1:14" x14ac:dyDescent="0.2">
      <c r="A6073" s="32" t="s">
        <v>380</v>
      </c>
      <c r="B6073" s="32" t="s">
        <v>392</v>
      </c>
      <c r="C6073" s="32" t="s">
        <v>60</v>
      </c>
      <c r="D6073" s="32" t="s">
        <v>40</v>
      </c>
      <c r="E6073" s="32" t="s">
        <v>210</v>
      </c>
      <c r="F6073" s="32" t="s">
        <v>111</v>
      </c>
      <c r="G6073" s="32">
        <v>18632</v>
      </c>
      <c r="H6073" s="32">
        <v>18250</v>
      </c>
      <c r="I6073" s="32">
        <v>1624</v>
      </c>
      <c r="J6073" s="32">
        <v>16626</v>
      </c>
      <c r="K6073" s="32">
        <v>186294.5</v>
      </c>
      <c r="L6073" s="32">
        <v>59168.333333333299</v>
      </c>
      <c r="M6073" s="32"/>
      <c r="N6073" s="32" t="s">
        <v>314</v>
      </c>
    </row>
    <row r="6074" spans="1:14" x14ac:dyDescent="0.2">
      <c r="A6074" s="32" t="s">
        <v>380</v>
      </c>
      <c r="B6074" s="32" t="s">
        <v>381</v>
      </c>
      <c r="C6074" s="32" t="s">
        <v>10</v>
      </c>
      <c r="D6074" s="32" t="s">
        <v>17</v>
      </c>
      <c r="E6074" s="32" t="s">
        <v>211</v>
      </c>
      <c r="F6074" s="32" t="s">
        <v>111</v>
      </c>
      <c r="G6074" s="32">
        <v>7436</v>
      </c>
      <c r="H6074" s="32">
        <v>7426</v>
      </c>
      <c r="I6074" s="32">
        <v>149</v>
      </c>
      <c r="J6074" s="32">
        <v>7277</v>
      </c>
      <c r="K6074" s="32">
        <v>58316.5</v>
      </c>
      <c r="L6074" s="32">
        <v>22137.5</v>
      </c>
      <c r="M6074" s="32"/>
      <c r="N6074" s="32" t="s">
        <v>315</v>
      </c>
    </row>
    <row r="6075" spans="1:14" x14ac:dyDescent="0.2">
      <c r="A6075" s="32" t="s">
        <v>380</v>
      </c>
      <c r="B6075" s="32" t="s">
        <v>382</v>
      </c>
      <c r="C6075" s="32" t="s">
        <v>33</v>
      </c>
      <c r="D6075" s="32" t="s">
        <v>17</v>
      </c>
      <c r="E6075" s="32" t="s">
        <v>211</v>
      </c>
      <c r="F6075" s="32" t="s">
        <v>111</v>
      </c>
      <c r="G6075" s="32">
        <v>7299</v>
      </c>
      <c r="H6075" s="32">
        <v>7295</v>
      </c>
      <c r="I6075" s="32">
        <v>119</v>
      </c>
      <c r="J6075" s="32">
        <v>7176</v>
      </c>
      <c r="K6075" s="32">
        <v>56543.8</v>
      </c>
      <c r="L6075" s="32">
        <v>21414.2</v>
      </c>
      <c r="M6075" s="32"/>
      <c r="N6075" s="32" t="s">
        <v>315</v>
      </c>
    </row>
    <row r="6076" spans="1:14" x14ac:dyDescent="0.2">
      <c r="A6076" s="32" t="s">
        <v>380</v>
      </c>
      <c r="B6076" s="32" t="s">
        <v>383</v>
      </c>
      <c r="C6076" s="32" t="s">
        <v>79</v>
      </c>
      <c r="D6076" s="32" t="s">
        <v>17</v>
      </c>
      <c r="E6076" s="32" t="s">
        <v>211</v>
      </c>
      <c r="F6076" s="32" t="s">
        <v>111</v>
      </c>
      <c r="G6076" s="32">
        <v>7202</v>
      </c>
      <c r="H6076" s="32">
        <v>7195</v>
      </c>
      <c r="I6076" s="32">
        <v>154</v>
      </c>
      <c r="J6076" s="32">
        <v>7041</v>
      </c>
      <c r="K6076" s="32">
        <v>57151</v>
      </c>
      <c r="L6076" s="32">
        <v>20227</v>
      </c>
      <c r="M6076" s="32"/>
      <c r="N6076" s="32" t="s">
        <v>315</v>
      </c>
    </row>
    <row r="6077" spans="1:14" x14ac:dyDescent="0.2">
      <c r="A6077" s="32" t="s">
        <v>380</v>
      </c>
      <c r="B6077" s="32" t="s">
        <v>384</v>
      </c>
      <c r="C6077" s="32" t="s">
        <v>58</v>
      </c>
      <c r="D6077" s="32" t="s">
        <v>17</v>
      </c>
      <c r="E6077" s="32" t="s">
        <v>211</v>
      </c>
      <c r="F6077" s="32" t="s">
        <v>111</v>
      </c>
      <c r="G6077" s="32">
        <v>8667</v>
      </c>
      <c r="H6077" s="32">
        <v>8663</v>
      </c>
      <c r="I6077" s="32">
        <v>251</v>
      </c>
      <c r="J6077" s="32">
        <v>8412</v>
      </c>
      <c r="K6077" s="32">
        <v>66400.600000000006</v>
      </c>
      <c r="L6077" s="32">
        <v>23402.400000000001</v>
      </c>
      <c r="M6077" s="32"/>
      <c r="N6077" s="32" t="s">
        <v>315</v>
      </c>
    </row>
    <row r="6078" spans="1:14" x14ac:dyDescent="0.2">
      <c r="A6078" s="32" t="s">
        <v>380</v>
      </c>
      <c r="B6078" s="32" t="s">
        <v>385</v>
      </c>
      <c r="C6078" s="32" t="s">
        <v>36</v>
      </c>
      <c r="D6078" s="32" t="s">
        <v>17</v>
      </c>
      <c r="E6078" s="32" t="s">
        <v>211</v>
      </c>
      <c r="F6078" s="32" t="s">
        <v>111</v>
      </c>
      <c r="G6078" s="32">
        <v>9461</v>
      </c>
      <c r="H6078" s="32">
        <v>9457</v>
      </c>
      <c r="I6078" s="32">
        <v>315</v>
      </c>
      <c r="J6078" s="32">
        <v>9142</v>
      </c>
      <c r="K6078" s="32">
        <v>70817.100000000006</v>
      </c>
      <c r="L6078" s="32">
        <v>24908.9</v>
      </c>
      <c r="M6078" s="32"/>
      <c r="N6078" s="32" t="s">
        <v>315</v>
      </c>
    </row>
    <row r="6079" spans="1:14" x14ac:dyDescent="0.2">
      <c r="A6079" s="32" t="s">
        <v>380</v>
      </c>
      <c r="B6079" s="32" t="s">
        <v>386</v>
      </c>
      <c r="C6079" s="32" t="s">
        <v>44</v>
      </c>
      <c r="D6079" s="32" t="s">
        <v>17</v>
      </c>
      <c r="E6079" s="32" t="s">
        <v>211</v>
      </c>
      <c r="F6079" s="32" t="s">
        <v>111</v>
      </c>
      <c r="G6079" s="32">
        <v>9384</v>
      </c>
      <c r="H6079" s="32">
        <v>9370</v>
      </c>
      <c r="I6079" s="32">
        <v>303</v>
      </c>
      <c r="J6079" s="32">
        <v>9067</v>
      </c>
      <c r="K6079" s="32">
        <v>70519.8</v>
      </c>
      <c r="L6079" s="32">
        <v>25855.200000000001</v>
      </c>
      <c r="M6079" s="32"/>
      <c r="N6079" s="32" t="s">
        <v>315</v>
      </c>
    </row>
    <row r="6080" spans="1:14" x14ac:dyDescent="0.2">
      <c r="A6080" s="32" t="s">
        <v>380</v>
      </c>
      <c r="B6080" s="32" t="s">
        <v>387</v>
      </c>
      <c r="C6080" s="32" t="s">
        <v>24</v>
      </c>
      <c r="D6080" s="32" t="s">
        <v>17</v>
      </c>
      <c r="E6080" s="32" t="s">
        <v>211</v>
      </c>
      <c r="F6080" s="32" t="s">
        <v>111</v>
      </c>
      <c r="G6080" s="32">
        <v>9927</v>
      </c>
      <c r="H6080" s="32">
        <v>9920</v>
      </c>
      <c r="I6080" s="32">
        <v>379</v>
      </c>
      <c r="J6080" s="32">
        <v>9541</v>
      </c>
      <c r="K6080" s="32">
        <v>77482.7</v>
      </c>
      <c r="L6080" s="32">
        <v>28437.3</v>
      </c>
      <c r="M6080" s="32"/>
      <c r="N6080" s="32" t="s">
        <v>315</v>
      </c>
    </row>
    <row r="6081" spans="1:14" x14ac:dyDescent="0.2">
      <c r="A6081" s="32" t="s">
        <v>380</v>
      </c>
      <c r="B6081" s="32" t="s">
        <v>388</v>
      </c>
      <c r="C6081" s="32" t="s">
        <v>13</v>
      </c>
      <c r="D6081" s="32" t="s">
        <v>17</v>
      </c>
      <c r="E6081" s="32" t="s">
        <v>211</v>
      </c>
      <c r="F6081" s="32" t="s">
        <v>111</v>
      </c>
      <c r="G6081" s="32">
        <v>9926</v>
      </c>
      <c r="H6081" s="32">
        <v>9914</v>
      </c>
      <c r="I6081" s="32">
        <v>327</v>
      </c>
      <c r="J6081" s="32">
        <v>9587</v>
      </c>
      <c r="K6081" s="32">
        <v>78220.600000000006</v>
      </c>
      <c r="L6081" s="32">
        <v>26196.400000000001</v>
      </c>
      <c r="M6081" s="32"/>
      <c r="N6081" s="32" t="s">
        <v>315</v>
      </c>
    </row>
    <row r="6082" spans="1:14" x14ac:dyDescent="0.2">
      <c r="A6082" s="32" t="s">
        <v>380</v>
      </c>
      <c r="B6082" s="32" t="s">
        <v>389</v>
      </c>
      <c r="C6082" s="32" t="s">
        <v>65</v>
      </c>
      <c r="D6082" s="32" t="s">
        <v>17</v>
      </c>
      <c r="E6082" s="32" t="s">
        <v>211</v>
      </c>
      <c r="F6082" s="32" t="s">
        <v>111</v>
      </c>
      <c r="G6082" s="32">
        <v>9714</v>
      </c>
      <c r="H6082" s="32">
        <v>9707</v>
      </c>
      <c r="I6082" s="32">
        <v>188</v>
      </c>
      <c r="J6082" s="32">
        <v>9519</v>
      </c>
      <c r="K6082" s="32">
        <v>74886.3</v>
      </c>
      <c r="L6082" s="32">
        <v>23734.7</v>
      </c>
      <c r="M6082" s="32"/>
      <c r="N6082" s="32" t="s">
        <v>315</v>
      </c>
    </row>
    <row r="6083" spans="1:14" x14ac:dyDescent="0.2">
      <c r="A6083" s="32" t="s">
        <v>380</v>
      </c>
      <c r="B6083" s="32" t="s">
        <v>390</v>
      </c>
      <c r="C6083" s="32" t="s">
        <v>14</v>
      </c>
      <c r="D6083" s="32" t="s">
        <v>17</v>
      </c>
      <c r="E6083" s="32" t="s">
        <v>211</v>
      </c>
      <c r="F6083" s="32" t="s">
        <v>111</v>
      </c>
      <c r="G6083" s="32">
        <v>9567</v>
      </c>
      <c r="H6083" s="32">
        <v>9563</v>
      </c>
      <c r="I6083" s="32">
        <v>318</v>
      </c>
      <c r="J6083" s="32">
        <v>9245</v>
      </c>
      <c r="K6083" s="32">
        <v>73948.399999999994</v>
      </c>
      <c r="L6083" s="32">
        <v>25837.599999999999</v>
      </c>
      <c r="M6083" s="32"/>
      <c r="N6083" s="32" t="s">
        <v>315</v>
      </c>
    </row>
    <row r="6084" spans="1:14" x14ac:dyDescent="0.2">
      <c r="A6084" s="32" t="s">
        <v>380</v>
      </c>
      <c r="B6084" s="32" t="s">
        <v>391</v>
      </c>
      <c r="C6084" s="32" t="s">
        <v>11</v>
      </c>
      <c r="D6084" s="32" t="s">
        <v>17</v>
      </c>
      <c r="E6084" s="32" t="s">
        <v>211</v>
      </c>
      <c r="F6084" s="32" t="s">
        <v>111</v>
      </c>
      <c r="G6084" s="32">
        <v>7706</v>
      </c>
      <c r="H6084" s="32">
        <v>7701</v>
      </c>
      <c r="I6084" s="32">
        <v>252</v>
      </c>
      <c r="J6084" s="32">
        <v>7449</v>
      </c>
      <c r="K6084" s="32">
        <v>59995.4</v>
      </c>
      <c r="L6084" s="32">
        <v>19703.599999999999</v>
      </c>
      <c r="M6084" s="32"/>
      <c r="N6084" s="32" t="s">
        <v>315</v>
      </c>
    </row>
    <row r="6085" spans="1:14" x14ac:dyDescent="0.2">
      <c r="A6085" s="32" t="s">
        <v>380</v>
      </c>
      <c r="B6085" s="32" t="s">
        <v>392</v>
      </c>
      <c r="C6085" s="32" t="s">
        <v>60</v>
      </c>
      <c r="D6085" s="32" t="s">
        <v>17</v>
      </c>
      <c r="E6085" s="32" t="s">
        <v>211</v>
      </c>
      <c r="F6085" s="32" t="s">
        <v>111</v>
      </c>
      <c r="G6085" s="32">
        <v>8028</v>
      </c>
      <c r="H6085" s="32">
        <v>8020</v>
      </c>
      <c r="I6085" s="32">
        <v>222</v>
      </c>
      <c r="J6085" s="32">
        <v>7798</v>
      </c>
      <c r="K6085" s="32">
        <v>63331.4</v>
      </c>
      <c r="L6085" s="32">
        <v>22278.6</v>
      </c>
      <c r="M6085" s="32"/>
      <c r="N6085" s="32" t="s">
        <v>315</v>
      </c>
    </row>
    <row r="6086" spans="1:14" x14ac:dyDescent="0.2">
      <c r="A6086" s="32" t="s">
        <v>380</v>
      </c>
      <c r="B6086" s="32" t="s">
        <v>381</v>
      </c>
      <c r="C6086" s="32" t="s">
        <v>10</v>
      </c>
      <c r="D6086" s="32" t="s">
        <v>16</v>
      </c>
      <c r="E6086" s="32" t="s">
        <v>212</v>
      </c>
      <c r="F6086" s="32" t="s">
        <v>111</v>
      </c>
      <c r="G6086" s="32">
        <v>2327</v>
      </c>
      <c r="H6086" s="32">
        <v>2303</v>
      </c>
      <c r="I6086" s="32">
        <v>98</v>
      </c>
      <c r="J6086" s="32">
        <v>2205</v>
      </c>
      <c r="K6086" s="32">
        <v>15800.4</v>
      </c>
      <c r="L6086" s="32">
        <v>7838.6</v>
      </c>
      <c r="M6086" s="32"/>
      <c r="N6086" s="32" t="s">
        <v>316</v>
      </c>
    </row>
    <row r="6087" spans="1:14" x14ac:dyDescent="0.2">
      <c r="A6087" s="32" t="s">
        <v>380</v>
      </c>
      <c r="B6087" s="32" t="s">
        <v>382</v>
      </c>
      <c r="C6087" s="32" t="s">
        <v>33</v>
      </c>
      <c r="D6087" s="32" t="s">
        <v>16</v>
      </c>
      <c r="E6087" s="32" t="s">
        <v>212</v>
      </c>
      <c r="F6087" s="32" t="s">
        <v>111</v>
      </c>
      <c r="G6087" s="32">
        <v>2517</v>
      </c>
      <c r="H6087" s="32">
        <v>2457</v>
      </c>
      <c r="I6087" s="32">
        <v>69</v>
      </c>
      <c r="J6087" s="32">
        <v>2388</v>
      </c>
      <c r="K6087" s="32">
        <v>16727.2</v>
      </c>
      <c r="L6087" s="32">
        <v>9332.7999999999993</v>
      </c>
      <c r="M6087" s="32"/>
      <c r="N6087" s="32" t="s">
        <v>316</v>
      </c>
    </row>
    <row r="6088" spans="1:14" x14ac:dyDescent="0.2">
      <c r="A6088" s="32" t="s">
        <v>380</v>
      </c>
      <c r="B6088" s="32" t="s">
        <v>383</v>
      </c>
      <c r="C6088" s="32" t="s">
        <v>79</v>
      </c>
      <c r="D6088" s="32" t="s">
        <v>16</v>
      </c>
      <c r="E6088" s="32" t="s">
        <v>212</v>
      </c>
      <c r="F6088" s="32" t="s">
        <v>111</v>
      </c>
      <c r="G6088" s="32">
        <v>2857</v>
      </c>
      <c r="H6088" s="32">
        <v>2708</v>
      </c>
      <c r="I6088" s="32">
        <v>82</v>
      </c>
      <c r="J6088" s="32">
        <v>2626</v>
      </c>
      <c r="K6088" s="32">
        <v>19709.599999999999</v>
      </c>
      <c r="L6088" s="32">
        <v>15027.4</v>
      </c>
      <c r="M6088" s="32"/>
      <c r="N6088" s="32" t="s">
        <v>316</v>
      </c>
    </row>
    <row r="6089" spans="1:14" x14ac:dyDescent="0.2">
      <c r="A6089" s="32" t="s">
        <v>380</v>
      </c>
      <c r="B6089" s="32" t="s">
        <v>384</v>
      </c>
      <c r="C6089" s="32" t="s">
        <v>58</v>
      </c>
      <c r="D6089" s="32" t="s">
        <v>16</v>
      </c>
      <c r="E6089" s="32" t="s">
        <v>212</v>
      </c>
      <c r="F6089" s="32" t="s">
        <v>111</v>
      </c>
      <c r="G6089" s="32">
        <v>3542</v>
      </c>
      <c r="H6089" s="32">
        <v>3381</v>
      </c>
      <c r="I6089" s="32">
        <v>70</v>
      </c>
      <c r="J6089" s="32">
        <v>3311</v>
      </c>
      <c r="K6089" s="32">
        <v>24836.233333333301</v>
      </c>
      <c r="L6089" s="32">
        <v>16854.766666666699</v>
      </c>
      <c r="M6089" s="32"/>
      <c r="N6089" s="32" t="s">
        <v>316</v>
      </c>
    </row>
    <row r="6090" spans="1:14" x14ac:dyDescent="0.2">
      <c r="A6090" s="32" t="s">
        <v>380</v>
      </c>
      <c r="B6090" s="32" t="s">
        <v>385</v>
      </c>
      <c r="C6090" s="32" t="s">
        <v>36</v>
      </c>
      <c r="D6090" s="32" t="s">
        <v>16</v>
      </c>
      <c r="E6090" s="32" t="s">
        <v>212</v>
      </c>
      <c r="F6090" s="32" t="s">
        <v>111</v>
      </c>
      <c r="G6090" s="32">
        <v>3778</v>
      </c>
      <c r="H6090" s="32">
        <v>3580</v>
      </c>
      <c r="I6090" s="32">
        <v>92</v>
      </c>
      <c r="J6090" s="32">
        <v>3488</v>
      </c>
      <c r="K6090" s="32">
        <v>25908.814999999999</v>
      </c>
      <c r="L6090" s="32">
        <v>16810.185000000001</v>
      </c>
      <c r="M6090" s="32"/>
      <c r="N6090" s="32" t="s">
        <v>316</v>
      </c>
    </row>
    <row r="6091" spans="1:14" x14ac:dyDescent="0.2">
      <c r="A6091" s="32" t="s">
        <v>380</v>
      </c>
      <c r="B6091" s="32" t="s">
        <v>386</v>
      </c>
      <c r="C6091" s="32" t="s">
        <v>44</v>
      </c>
      <c r="D6091" s="32" t="s">
        <v>16</v>
      </c>
      <c r="E6091" s="32" t="s">
        <v>212</v>
      </c>
      <c r="F6091" s="32" t="s">
        <v>111</v>
      </c>
      <c r="G6091" s="32">
        <v>4122</v>
      </c>
      <c r="H6091" s="32">
        <v>3883</v>
      </c>
      <c r="I6091" s="32">
        <v>131</v>
      </c>
      <c r="J6091" s="32">
        <v>3752</v>
      </c>
      <c r="K6091" s="32">
        <v>27456.9116666667</v>
      </c>
      <c r="L6091" s="32">
        <v>19729.0883333333</v>
      </c>
      <c r="M6091" s="32"/>
      <c r="N6091" s="32" t="s">
        <v>316</v>
      </c>
    </row>
    <row r="6092" spans="1:14" x14ac:dyDescent="0.2">
      <c r="A6092" s="32" t="s">
        <v>380</v>
      </c>
      <c r="B6092" s="32" t="s">
        <v>387</v>
      </c>
      <c r="C6092" s="32" t="s">
        <v>24</v>
      </c>
      <c r="D6092" s="32" t="s">
        <v>16</v>
      </c>
      <c r="E6092" s="32" t="s">
        <v>212</v>
      </c>
      <c r="F6092" s="32" t="s">
        <v>111</v>
      </c>
      <c r="G6092" s="32">
        <v>3940</v>
      </c>
      <c r="H6092" s="32">
        <v>3752</v>
      </c>
      <c r="I6092" s="32">
        <v>112</v>
      </c>
      <c r="J6092" s="32">
        <v>3640</v>
      </c>
      <c r="K6092" s="32">
        <v>27965.153333333299</v>
      </c>
      <c r="L6092" s="32">
        <v>22239.846666666701</v>
      </c>
      <c r="M6092" s="32"/>
      <c r="N6092" s="32" t="s">
        <v>316</v>
      </c>
    </row>
    <row r="6093" spans="1:14" x14ac:dyDescent="0.2">
      <c r="A6093" s="32" t="s">
        <v>380</v>
      </c>
      <c r="B6093" s="32" t="s">
        <v>388</v>
      </c>
      <c r="C6093" s="32" t="s">
        <v>13</v>
      </c>
      <c r="D6093" s="32" t="s">
        <v>16</v>
      </c>
      <c r="E6093" s="32" t="s">
        <v>212</v>
      </c>
      <c r="F6093" s="32" t="s">
        <v>111</v>
      </c>
      <c r="G6093" s="32">
        <v>3985</v>
      </c>
      <c r="H6093" s="32">
        <v>3784</v>
      </c>
      <c r="I6093" s="32">
        <v>87</v>
      </c>
      <c r="J6093" s="32">
        <v>3697</v>
      </c>
      <c r="K6093" s="32">
        <v>28620.5</v>
      </c>
      <c r="L6093" s="32">
        <v>19618.5</v>
      </c>
      <c r="M6093" s="32"/>
      <c r="N6093" s="32" t="s">
        <v>316</v>
      </c>
    </row>
    <row r="6094" spans="1:14" x14ac:dyDescent="0.2">
      <c r="A6094" s="32" t="s">
        <v>380</v>
      </c>
      <c r="B6094" s="32" t="s">
        <v>389</v>
      </c>
      <c r="C6094" s="32" t="s">
        <v>65</v>
      </c>
      <c r="D6094" s="32" t="s">
        <v>16</v>
      </c>
      <c r="E6094" s="32" t="s">
        <v>212</v>
      </c>
      <c r="F6094" s="32" t="s">
        <v>111</v>
      </c>
      <c r="G6094" s="32">
        <v>4072</v>
      </c>
      <c r="H6094" s="32">
        <v>3862</v>
      </c>
      <c r="I6094" s="32">
        <v>74</v>
      </c>
      <c r="J6094" s="32">
        <v>3788</v>
      </c>
      <c r="K6094" s="32">
        <v>29076.7</v>
      </c>
      <c r="L6094" s="32">
        <v>18227.3</v>
      </c>
      <c r="M6094" s="32"/>
      <c r="N6094" s="32" t="s">
        <v>316</v>
      </c>
    </row>
    <row r="6095" spans="1:14" x14ac:dyDescent="0.2">
      <c r="A6095" s="32" t="s">
        <v>380</v>
      </c>
      <c r="B6095" s="32" t="s">
        <v>390</v>
      </c>
      <c r="C6095" s="32" t="s">
        <v>14</v>
      </c>
      <c r="D6095" s="32" t="s">
        <v>16</v>
      </c>
      <c r="E6095" s="32" t="s">
        <v>212</v>
      </c>
      <c r="F6095" s="32" t="s">
        <v>111</v>
      </c>
      <c r="G6095" s="32">
        <v>3821</v>
      </c>
      <c r="H6095" s="32">
        <v>3653</v>
      </c>
      <c r="I6095" s="32">
        <v>76</v>
      </c>
      <c r="J6095" s="32">
        <v>3577</v>
      </c>
      <c r="K6095" s="32">
        <v>29044.2</v>
      </c>
      <c r="L6095" s="32">
        <v>15979.8</v>
      </c>
      <c r="M6095" s="32"/>
      <c r="N6095" s="32" t="s">
        <v>316</v>
      </c>
    </row>
    <row r="6096" spans="1:14" x14ac:dyDescent="0.2">
      <c r="A6096" s="32" t="s">
        <v>380</v>
      </c>
      <c r="B6096" s="32" t="s">
        <v>391</v>
      </c>
      <c r="C6096" s="32" t="s">
        <v>11</v>
      </c>
      <c r="D6096" s="32" t="s">
        <v>16</v>
      </c>
      <c r="E6096" s="32" t="s">
        <v>212</v>
      </c>
      <c r="F6096" s="32" t="s">
        <v>111</v>
      </c>
      <c r="G6096" s="32">
        <v>2882</v>
      </c>
      <c r="H6096" s="32">
        <v>2747</v>
      </c>
      <c r="I6096" s="32">
        <v>72</v>
      </c>
      <c r="J6096" s="32">
        <v>2675</v>
      </c>
      <c r="K6096" s="32">
        <v>22054.799999999999</v>
      </c>
      <c r="L6096" s="32">
        <v>9672.2000000000007</v>
      </c>
      <c r="M6096" s="32"/>
      <c r="N6096" s="32" t="s">
        <v>316</v>
      </c>
    </row>
    <row r="6097" spans="1:14" x14ac:dyDescent="0.2">
      <c r="A6097" s="32" t="s">
        <v>380</v>
      </c>
      <c r="B6097" s="32" t="s">
        <v>392</v>
      </c>
      <c r="C6097" s="32" t="s">
        <v>60</v>
      </c>
      <c r="D6097" s="32" t="s">
        <v>16</v>
      </c>
      <c r="E6097" s="32" t="s">
        <v>212</v>
      </c>
      <c r="F6097" s="32" t="s">
        <v>111</v>
      </c>
      <c r="G6097" s="32">
        <v>3177</v>
      </c>
      <c r="H6097" s="32">
        <v>3040</v>
      </c>
      <c r="I6097" s="32">
        <v>44</v>
      </c>
      <c r="J6097" s="32">
        <v>2996</v>
      </c>
      <c r="K6097" s="32">
        <v>24731</v>
      </c>
      <c r="L6097" s="32">
        <v>11844</v>
      </c>
      <c r="M6097" s="32"/>
      <c r="N6097" s="32" t="s">
        <v>316</v>
      </c>
    </row>
    <row r="6098" spans="1:14" x14ac:dyDescent="0.2">
      <c r="A6098" s="32" t="s">
        <v>380</v>
      </c>
      <c r="B6098" s="32" t="s">
        <v>381</v>
      </c>
      <c r="C6098" s="32" t="s">
        <v>10</v>
      </c>
      <c r="D6098" s="32" t="s">
        <v>63</v>
      </c>
      <c r="E6098" s="32" t="s">
        <v>3</v>
      </c>
      <c r="F6098" s="32" t="s">
        <v>119</v>
      </c>
      <c r="G6098" s="32">
        <v>6858</v>
      </c>
      <c r="H6098" s="32">
        <v>6836</v>
      </c>
      <c r="I6098" s="32">
        <v>304</v>
      </c>
      <c r="J6098" s="32">
        <v>6532</v>
      </c>
      <c r="K6098" s="32">
        <v>49412.2</v>
      </c>
      <c r="L6098" s="32">
        <v>20034.8</v>
      </c>
      <c r="M6098" s="32"/>
      <c r="N6098" s="32" t="s">
        <v>317</v>
      </c>
    </row>
    <row r="6099" spans="1:14" x14ac:dyDescent="0.2">
      <c r="A6099" s="32" t="s">
        <v>380</v>
      </c>
      <c r="B6099" s="32" t="s">
        <v>382</v>
      </c>
      <c r="C6099" s="32" t="s">
        <v>33</v>
      </c>
      <c r="D6099" s="32" t="s">
        <v>63</v>
      </c>
      <c r="E6099" s="32" t="s">
        <v>3</v>
      </c>
      <c r="F6099" s="32" t="s">
        <v>119</v>
      </c>
      <c r="G6099" s="32">
        <v>6173</v>
      </c>
      <c r="H6099" s="32">
        <v>6151</v>
      </c>
      <c r="I6099" s="32">
        <v>190</v>
      </c>
      <c r="J6099" s="32">
        <v>5961</v>
      </c>
      <c r="K6099" s="32">
        <v>44893</v>
      </c>
      <c r="L6099" s="32">
        <v>16617</v>
      </c>
      <c r="M6099" s="32"/>
      <c r="N6099" s="32" t="s">
        <v>317</v>
      </c>
    </row>
    <row r="6100" spans="1:14" x14ac:dyDescent="0.2">
      <c r="A6100" s="32" t="s">
        <v>380</v>
      </c>
      <c r="B6100" s="32" t="s">
        <v>383</v>
      </c>
      <c r="C6100" s="32" t="s">
        <v>79</v>
      </c>
      <c r="D6100" s="32" t="s">
        <v>63</v>
      </c>
      <c r="E6100" s="32" t="s">
        <v>3</v>
      </c>
      <c r="F6100" s="32" t="s">
        <v>119</v>
      </c>
      <c r="G6100" s="32">
        <v>7300</v>
      </c>
      <c r="H6100" s="32">
        <v>7281</v>
      </c>
      <c r="I6100" s="32">
        <v>1529</v>
      </c>
      <c r="J6100" s="32">
        <v>5752</v>
      </c>
      <c r="K6100" s="32">
        <v>48721.3</v>
      </c>
      <c r="L6100" s="32">
        <v>18305.7</v>
      </c>
      <c r="M6100" s="32"/>
      <c r="N6100" s="32" t="s">
        <v>317</v>
      </c>
    </row>
    <row r="6101" spans="1:14" x14ac:dyDescent="0.2">
      <c r="A6101" s="32" t="s">
        <v>380</v>
      </c>
      <c r="B6101" s="32" t="s">
        <v>384</v>
      </c>
      <c r="C6101" s="32" t="s">
        <v>58</v>
      </c>
      <c r="D6101" s="32" t="s">
        <v>63</v>
      </c>
      <c r="E6101" s="32" t="s">
        <v>3</v>
      </c>
      <c r="F6101" s="32" t="s">
        <v>119</v>
      </c>
      <c r="G6101" s="32">
        <v>8980</v>
      </c>
      <c r="H6101" s="32">
        <v>8963</v>
      </c>
      <c r="I6101" s="32">
        <v>1374</v>
      </c>
      <c r="J6101" s="32">
        <v>7589</v>
      </c>
      <c r="K6101" s="32">
        <v>62971.5</v>
      </c>
      <c r="L6101" s="32">
        <v>26291.5</v>
      </c>
      <c r="M6101" s="32"/>
      <c r="N6101" s="32" t="s">
        <v>317</v>
      </c>
    </row>
    <row r="6102" spans="1:14" x14ac:dyDescent="0.2">
      <c r="A6102" s="32" t="s">
        <v>380</v>
      </c>
      <c r="B6102" s="32" t="s">
        <v>385</v>
      </c>
      <c r="C6102" s="32" t="s">
        <v>36</v>
      </c>
      <c r="D6102" s="32" t="s">
        <v>63</v>
      </c>
      <c r="E6102" s="32" t="s">
        <v>3</v>
      </c>
      <c r="F6102" s="32" t="s">
        <v>119</v>
      </c>
      <c r="G6102" s="32">
        <v>10573</v>
      </c>
      <c r="H6102" s="32">
        <v>10558</v>
      </c>
      <c r="I6102" s="32">
        <v>679</v>
      </c>
      <c r="J6102" s="32">
        <v>9879</v>
      </c>
      <c r="K6102" s="32">
        <v>77033.399999999994</v>
      </c>
      <c r="L6102" s="32">
        <v>38030.6</v>
      </c>
      <c r="M6102" s="32"/>
      <c r="N6102" s="32" t="s">
        <v>317</v>
      </c>
    </row>
    <row r="6103" spans="1:14" x14ac:dyDescent="0.2">
      <c r="A6103" s="32" t="s">
        <v>380</v>
      </c>
      <c r="B6103" s="32" t="s">
        <v>386</v>
      </c>
      <c r="C6103" s="32" t="s">
        <v>44</v>
      </c>
      <c r="D6103" s="32" t="s">
        <v>63</v>
      </c>
      <c r="E6103" s="32" t="s">
        <v>3</v>
      </c>
      <c r="F6103" s="32" t="s">
        <v>119</v>
      </c>
      <c r="G6103" s="32">
        <v>12095</v>
      </c>
      <c r="H6103" s="32">
        <v>12085</v>
      </c>
      <c r="I6103" s="32">
        <v>906</v>
      </c>
      <c r="J6103" s="32">
        <v>11179</v>
      </c>
      <c r="K6103" s="32">
        <v>89982.8</v>
      </c>
      <c r="L6103" s="32">
        <v>46876.916666666701</v>
      </c>
      <c r="M6103" s="32"/>
      <c r="N6103" s="32" t="s">
        <v>317</v>
      </c>
    </row>
    <row r="6104" spans="1:14" x14ac:dyDescent="0.2">
      <c r="A6104" s="32" t="s">
        <v>380</v>
      </c>
      <c r="B6104" s="32" t="s">
        <v>387</v>
      </c>
      <c r="C6104" s="32" t="s">
        <v>24</v>
      </c>
      <c r="D6104" s="32" t="s">
        <v>63</v>
      </c>
      <c r="E6104" s="32" t="s">
        <v>3</v>
      </c>
      <c r="F6104" s="32" t="s">
        <v>119</v>
      </c>
      <c r="G6104" s="32">
        <v>13546</v>
      </c>
      <c r="H6104" s="32">
        <v>13524</v>
      </c>
      <c r="I6104" s="32">
        <v>1033</v>
      </c>
      <c r="J6104" s="32">
        <v>12491</v>
      </c>
      <c r="K6104" s="32">
        <v>96136.6</v>
      </c>
      <c r="L6104" s="32">
        <v>55081.4</v>
      </c>
      <c r="M6104" s="32"/>
      <c r="N6104" s="32" t="s">
        <v>317</v>
      </c>
    </row>
    <row r="6105" spans="1:14" x14ac:dyDescent="0.2">
      <c r="A6105" s="32" t="s">
        <v>380</v>
      </c>
      <c r="B6105" s="32" t="s">
        <v>388</v>
      </c>
      <c r="C6105" s="32" t="s">
        <v>13</v>
      </c>
      <c r="D6105" s="32" t="s">
        <v>63</v>
      </c>
      <c r="E6105" s="32" t="s">
        <v>3</v>
      </c>
      <c r="F6105" s="32" t="s">
        <v>119</v>
      </c>
      <c r="G6105" s="32">
        <v>13407</v>
      </c>
      <c r="H6105" s="32">
        <v>13399</v>
      </c>
      <c r="I6105" s="32">
        <v>989</v>
      </c>
      <c r="J6105" s="32">
        <v>12410</v>
      </c>
      <c r="K6105" s="32">
        <v>96306.4</v>
      </c>
      <c r="L6105" s="32">
        <v>52612.6</v>
      </c>
      <c r="M6105" s="32"/>
      <c r="N6105" s="32" t="s">
        <v>317</v>
      </c>
    </row>
    <row r="6106" spans="1:14" x14ac:dyDescent="0.2">
      <c r="A6106" s="32" t="s">
        <v>380</v>
      </c>
      <c r="B6106" s="32" t="s">
        <v>389</v>
      </c>
      <c r="C6106" s="32" t="s">
        <v>65</v>
      </c>
      <c r="D6106" s="32" t="s">
        <v>63</v>
      </c>
      <c r="E6106" s="32" t="s">
        <v>3</v>
      </c>
      <c r="F6106" s="32" t="s">
        <v>119</v>
      </c>
      <c r="G6106" s="32">
        <v>12095</v>
      </c>
      <c r="H6106" s="32">
        <v>12071</v>
      </c>
      <c r="I6106" s="32">
        <v>422</v>
      </c>
      <c r="J6106" s="32">
        <v>11649</v>
      </c>
      <c r="K6106" s="32">
        <v>90051</v>
      </c>
      <c r="L6106" s="32">
        <v>45775</v>
      </c>
      <c r="M6106" s="32"/>
      <c r="N6106" s="32" t="s">
        <v>317</v>
      </c>
    </row>
    <row r="6107" spans="1:14" x14ac:dyDescent="0.2">
      <c r="A6107" s="32" t="s">
        <v>380</v>
      </c>
      <c r="B6107" s="32" t="s">
        <v>390</v>
      </c>
      <c r="C6107" s="32" t="s">
        <v>14</v>
      </c>
      <c r="D6107" s="32" t="s">
        <v>63</v>
      </c>
      <c r="E6107" s="32" t="s">
        <v>3</v>
      </c>
      <c r="F6107" s="32" t="s">
        <v>119</v>
      </c>
      <c r="G6107" s="32">
        <v>11157</v>
      </c>
      <c r="H6107" s="32">
        <v>11145</v>
      </c>
      <c r="I6107" s="32">
        <v>724</v>
      </c>
      <c r="J6107" s="32">
        <v>10421</v>
      </c>
      <c r="K6107" s="32">
        <v>82442.399999999994</v>
      </c>
      <c r="L6107" s="32">
        <v>37842.1</v>
      </c>
      <c r="M6107" s="32"/>
      <c r="N6107" s="32" t="s">
        <v>317</v>
      </c>
    </row>
    <row r="6108" spans="1:14" x14ac:dyDescent="0.2">
      <c r="A6108" s="32" t="s">
        <v>380</v>
      </c>
      <c r="B6108" s="32" t="s">
        <v>391</v>
      </c>
      <c r="C6108" s="32" t="s">
        <v>11</v>
      </c>
      <c r="D6108" s="32" t="s">
        <v>63</v>
      </c>
      <c r="E6108" s="32" t="s">
        <v>3</v>
      </c>
      <c r="F6108" s="32" t="s">
        <v>119</v>
      </c>
      <c r="G6108" s="32">
        <v>8186</v>
      </c>
      <c r="H6108" s="32">
        <v>8149</v>
      </c>
      <c r="I6108" s="32">
        <v>1252</v>
      </c>
      <c r="J6108" s="32">
        <v>6897</v>
      </c>
      <c r="K6108" s="32">
        <v>56754.7</v>
      </c>
      <c r="L6108" s="32">
        <v>25073.3</v>
      </c>
      <c r="M6108" s="32"/>
      <c r="N6108" s="32" t="s">
        <v>317</v>
      </c>
    </row>
    <row r="6109" spans="1:14" x14ac:dyDescent="0.2">
      <c r="A6109" s="32" t="s">
        <v>380</v>
      </c>
      <c r="B6109" s="32" t="s">
        <v>392</v>
      </c>
      <c r="C6109" s="32" t="s">
        <v>60</v>
      </c>
      <c r="D6109" s="32" t="s">
        <v>63</v>
      </c>
      <c r="E6109" s="32" t="s">
        <v>3</v>
      </c>
      <c r="F6109" s="32" t="s">
        <v>119</v>
      </c>
      <c r="G6109" s="32">
        <v>8100</v>
      </c>
      <c r="H6109" s="32">
        <v>8089</v>
      </c>
      <c r="I6109" s="32">
        <v>1091</v>
      </c>
      <c r="J6109" s="32">
        <v>6998</v>
      </c>
      <c r="K6109" s="32">
        <v>61030.2</v>
      </c>
      <c r="L6109" s="32">
        <v>20308.8</v>
      </c>
      <c r="M6109" s="32"/>
      <c r="N6109" s="32" t="s">
        <v>317</v>
      </c>
    </row>
    <row r="6110" spans="1:14" x14ac:dyDescent="0.2">
      <c r="A6110" s="32" t="s">
        <v>380</v>
      </c>
      <c r="B6110" s="32" t="s">
        <v>381</v>
      </c>
      <c r="C6110" s="32" t="s">
        <v>10</v>
      </c>
      <c r="D6110" s="32" t="s">
        <v>139</v>
      </c>
      <c r="E6110" s="32" t="s">
        <v>248</v>
      </c>
      <c r="F6110" s="32" t="s">
        <v>148</v>
      </c>
      <c r="G6110" s="32">
        <v>3617</v>
      </c>
      <c r="H6110" s="32">
        <v>3612</v>
      </c>
      <c r="I6110" s="32">
        <v>238</v>
      </c>
      <c r="J6110" s="32">
        <v>3374</v>
      </c>
      <c r="K6110" s="32">
        <v>26844.715</v>
      </c>
      <c r="L6110" s="32">
        <v>8247.3850000000002</v>
      </c>
      <c r="M6110" s="32"/>
      <c r="N6110" s="32" t="s">
        <v>318</v>
      </c>
    </row>
    <row r="6111" spans="1:14" x14ac:dyDescent="0.2">
      <c r="A6111" s="32" t="s">
        <v>380</v>
      </c>
      <c r="B6111" s="32" t="s">
        <v>382</v>
      </c>
      <c r="C6111" s="32" t="s">
        <v>33</v>
      </c>
      <c r="D6111" s="32" t="s">
        <v>139</v>
      </c>
      <c r="E6111" s="32" t="s">
        <v>248</v>
      </c>
      <c r="F6111" s="32" t="s">
        <v>148</v>
      </c>
      <c r="G6111" s="32">
        <v>3299</v>
      </c>
      <c r="H6111" s="32">
        <v>3291</v>
      </c>
      <c r="I6111" s="32">
        <v>208</v>
      </c>
      <c r="J6111" s="32">
        <v>3083</v>
      </c>
      <c r="K6111" s="32">
        <v>24722.231666666699</v>
      </c>
      <c r="L6111" s="32">
        <v>7086.7516666666697</v>
      </c>
      <c r="M6111" s="32"/>
      <c r="N6111" s="32" t="s">
        <v>318</v>
      </c>
    </row>
    <row r="6112" spans="1:14" x14ac:dyDescent="0.2">
      <c r="A6112" s="32" t="s">
        <v>380</v>
      </c>
      <c r="B6112" s="32" t="s">
        <v>383</v>
      </c>
      <c r="C6112" s="32" t="s">
        <v>79</v>
      </c>
      <c r="D6112" s="32" t="s">
        <v>139</v>
      </c>
      <c r="E6112" s="32" t="s">
        <v>248</v>
      </c>
      <c r="F6112" s="32" t="s">
        <v>148</v>
      </c>
      <c r="G6112" s="32">
        <v>4061</v>
      </c>
      <c r="H6112" s="32">
        <v>4050</v>
      </c>
      <c r="I6112" s="32">
        <v>347</v>
      </c>
      <c r="J6112" s="32">
        <v>3703</v>
      </c>
      <c r="K6112" s="32">
        <v>29847.84</v>
      </c>
      <c r="L6112" s="32">
        <v>8442.0266666666703</v>
      </c>
      <c r="M6112" s="32"/>
      <c r="N6112" s="32" t="s">
        <v>318</v>
      </c>
    </row>
    <row r="6113" spans="1:14" x14ac:dyDescent="0.2">
      <c r="A6113" s="32" t="s">
        <v>380</v>
      </c>
      <c r="B6113" s="32" t="s">
        <v>384</v>
      </c>
      <c r="C6113" s="32" t="s">
        <v>58</v>
      </c>
      <c r="D6113" s="32" t="s">
        <v>139</v>
      </c>
      <c r="E6113" s="32" t="s">
        <v>248</v>
      </c>
      <c r="F6113" s="32" t="s">
        <v>148</v>
      </c>
      <c r="G6113" s="32">
        <v>4383</v>
      </c>
      <c r="H6113" s="32">
        <v>4374</v>
      </c>
      <c r="I6113" s="32">
        <v>346</v>
      </c>
      <c r="J6113" s="32">
        <v>4028</v>
      </c>
      <c r="K6113" s="32">
        <v>32293.2133333333</v>
      </c>
      <c r="L6113" s="32">
        <v>8895.9699999999993</v>
      </c>
      <c r="M6113" s="32"/>
      <c r="N6113" s="32" t="s">
        <v>318</v>
      </c>
    </row>
    <row r="6114" spans="1:14" x14ac:dyDescent="0.2">
      <c r="A6114" s="32" t="s">
        <v>380</v>
      </c>
      <c r="B6114" s="32" t="s">
        <v>385</v>
      </c>
      <c r="C6114" s="32" t="s">
        <v>36</v>
      </c>
      <c r="D6114" s="32" t="s">
        <v>139</v>
      </c>
      <c r="E6114" s="32" t="s">
        <v>248</v>
      </c>
      <c r="F6114" s="32" t="s">
        <v>148</v>
      </c>
      <c r="G6114" s="32">
        <v>4650</v>
      </c>
      <c r="H6114" s="32">
        <v>4628</v>
      </c>
      <c r="I6114" s="32">
        <v>1021</v>
      </c>
      <c r="J6114" s="32">
        <v>3607</v>
      </c>
      <c r="K6114" s="32">
        <v>30750.1933333333</v>
      </c>
      <c r="L6114" s="32">
        <v>9570.2066666666706</v>
      </c>
      <c r="M6114" s="32"/>
      <c r="N6114" s="32" t="s">
        <v>318</v>
      </c>
    </row>
    <row r="6115" spans="1:14" x14ac:dyDescent="0.2">
      <c r="A6115" s="32" t="s">
        <v>380</v>
      </c>
      <c r="B6115" s="32" t="s">
        <v>386</v>
      </c>
      <c r="C6115" s="32" t="s">
        <v>44</v>
      </c>
      <c r="D6115" s="32" t="s">
        <v>139</v>
      </c>
      <c r="E6115" s="32" t="s">
        <v>248</v>
      </c>
      <c r="F6115" s="32" t="s">
        <v>148</v>
      </c>
      <c r="G6115" s="32">
        <v>4969</v>
      </c>
      <c r="H6115" s="32">
        <v>4950</v>
      </c>
      <c r="I6115" s="32">
        <v>469</v>
      </c>
      <c r="J6115" s="32">
        <v>4481</v>
      </c>
      <c r="K6115" s="32">
        <v>36315.404999999999</v>
      </c>
      <c r="L6115" s="32">
        <v>12273.3283333333</v>
      </c>
      <c r="M6115" s="32"/>
      <c r="N6115" s="32" t="s">
        <v>318</v>
      </c>
    </row>
    <row r="6116" spans="1:14" x14ac:dyDescent="0.2">
      <c r="A6116" s="32" t="s">
        <v>380</v>
      </c>
      <c r="B6116" s="32" t="s">
        <v>387</v>
      </c>
      <c r="C6116" s="32" t="s">
        <v>24</v>
      </c>
      <c r="D6116" s="32" t="s">
        <v>139</v>
      </c>
      <c r="E6116" s="32" t="s">
        <v>248</v>
      </c>
      <c r="F6116" s="32" t="s">
        <v>148</v>
      </c>
      <c r="G6116" s="32">
        <v>5301</v>
      </c>
      <c r="H6116" s="32">
        <v>5273</v>
      </c>
      <c r="I6116" s="32">
        <v>638</v>
      </c>
      <c r="J6116" s="32">
        <v>4635</v>
      </c>
      <c r="K6116" s="32">
        <v>37306.1233333333</v>
      </c>
      <c r="L6116" s="32">
        <v>11432.2933333333</v>
      </c>
      <c r="M6116" s="32"/>
      <c r="N6116" s="32" t="s">
        <v>318</v>
      </c>
    </row>
    <row r="6117" spans="1:14" x14ac:dyDescent="0.2">
      <c r="A6117" s="32" t="s">
        <v>380</v>
      </c>
      <c r="B6117" s="32" t="s">
        <v>388</v>
      </c>
      <c r="C6117" s="32" t="s">
        <v>13</v>
      </c>
      <c r="D6117" s="32" t="s">
        <v>139</v>
      </c>
      <c r="E6117" s="32" t="s">
        <v>248</v>
      </c>
      <c r="F6117" s="32" t="s">
        <v>148</v>
      </c>
      <c r="G6117" s="32">
        <v>5107</v>
      </c>
      <c r="H6117" s="32">
        <v>5093</v>
      </c>
      <c r="I6117" s="32">
        <v>504</v>
      </c>
      <c r="J6117" s="32">
        <v>4589</v>
      </c>
      <c r="K6117" s="32">
        <v>37073.096666666701</v>
      </c>
      <c r="L6117" s="32">
        <v>11009.07</v>
      </c>
      <c r="M6117" s="32"/>
      <c r="N6117" s="32" t="s">
        <v>318</v>
      </c>
    </row>
    <row r="6118" spans="1:14" x14ac:dyDescent="0.2">
      <c r="A6118" s="32" t="s">
        <v>380</v>
      </c>
      <c r="B6118" s="32" t="s">
        <v>389</v>
      </c>
      <c r="C6118" s="32" t="s">
        <v>65</v>
      </c>
      <c r="D6118" s="32" t="s">
        <v>139</v>
      </c>
      <c r="E6118" s="32" t="s">
        <v>248</v>
      </c>
      <c r="F6118" s="32" t="s">
        <v>148</v>
      </c>
      <c r="G6118" s="32">
        <v>4932</v>
      </c>
      <c r="H6118" s="32">
        <v>4916</v>
      </c>
      <c r="I6118" s="32">
        <v>646</v>
      </c>
      <c r="J6118" s="32">
        <v>4270</v>
      </c>
      <c r="K6118" s="32">
        <v>34100.118333333303</v>
      </c>
      <c r="L6118" s="32">
        <v>9038.9816666666702</v>
      </c>
      <c r="M6118" s="32"/>
      <c r="N6118" s="32" t="s">
        <v>318</v>
      </c>
    </row>
    <row r="6119" spans="1:14" x14ac:dyDescent="0.2">
      <c r="A6119" s="32" t="s">
        <v>380</v>
      </c>
      <c r="B6119" s="32" t="s">
        <v>390</v>
      </c>
      <c r="C6119" s="32" t="s">
        <v>14</v>
      </c>
      <c r="D6119" s="32" t="s">
        <v>139</v>
      </c>
      <c r="E6119" s="32" t="s">
        <v>248</v>
      </c>
      <c r="F6119" s="32" t="s">
        <v>148</v>
      </c>
      <c r="G6119" s="32">
        <v>4775</v>
      </c>
      <c r="H6119" s="32">
        <v>4766</v>
      </c>
      <c r="I6119" s="32">
        <v>513</v>
      </c>
      <c r="J6119" s="32">
        <v>4253</v>
      </c>
      <c r="K6119" s="32">
        <v>33996.128333333298</v>
      </c>
      <c r="L6119" s="32">
        <v>10810.4216666667</v>
      </c>
      <c r="M6119" s="32"/>
      <c r="N6119" s="32" t="s">
        <v>318</v>
      </c>
    </row>
    <row r="6120" spans="1:14" x14ac:dyDescent="0.2">
      <c r="A6120" s="32" t="s">
        <v>380</v>
      </c>
      <c r="B6120" s="32" t="s">
        <v>391</v>
      </c>
      <c r="C6120" s="32" t="s">
        <v>11</v>
      </c>
      <c r="D6120" s="32" t="s">
        <v>139</v>
      </c>
      <c r="E6120" s="32" t="s">
        <v>248</v>
      </c>
      <c r="F6120" s="32" t="s">
        <v>148</v>
      </c>
      <c r="G6120" s="32">
        <v>4311</v>
      </c>
      <c r="H6120" s="32">
        <v>4290</v>
      </c>
      <c r="I6120" s="32">
        <v>355</v>
      </c>
      <c r="J6120" s="32">
        <v>3935</v>
      </c>
      <c r="K6120" s="32">
        <v>31668.688333333299</v>
      </c>
      <c r="L6120" s="32">
        <v>9113.4449999999997</v>
      </c>
      <c r="M6120" s="32"/>
      <c r="N6120" s="32" t="s">
        <v>318</v>
      </c>
    </row>
    <row r="6121" spans="1:14" x14ac:dyDescent="0.2">
      <c r="A6121" s="32" t="s">
        <v>380</v>
      </c>
      <c r="B6121" s="32" t="s">
        <v>392</v>
      </c>
      <c r="C6121" s="32" t="s">
        <v>60</v>
      </c>
      <c r="D6121" s="32" t="s">
        <v>139</v>
      </c>
      <c r="E6121" s="32" t="s">
        <v>248</v>
      </c>
      <c r="F6121" s="32" t="s">
        <v>148</v>
      </c>
      <c r="G6121" s="32">
        <v>4451</v>
      </c>
      <c r="H6121" s="32">
        <v>4447</v>
      </c>
      <c r="I6121" s="32">
        <v>296</v>
      </c>
      <c r="J6121" s="32">
        <v>4151</v>
      </c>
      <c r="K6121" s="32">
        <v>33344.893333333297</v>
      </c>
      <c r="L6121" s="32">
        <v>11834.0233333333</v>
      </c>
      <c r="M6121" s="32"/>
      <c r="N6121" s="32" t="s">
        <v>318</v>
      </c>
    </row>
    <row r="6122" spans="1:14" x14ac:dyDescent="0.2">
      <c r="A6122" s="32" t="s">
        <v>380</v>
      </c>
      <c r="B6122" s="32" t="s">
        <v>381</v>
      </c>
      <c r="C6122" s="32" t="s">
        <v>10</v>
      </c>
      <c r="D6122" s="32" t="s">
        <v>70</v>
      </c>
      <c r="E6122" s="32" t="s">
        <v>170</v>
      </c>
      <c r="F6122" s="32" t="s">
        <v>109</v>
      </c>
      <c r="G6122" s="32">
        <v>2311</v>
      </c>
      <c r="H6122" s="32">
        <v>2311</v>
      </c>
      <c r="I6122" s="32">
        <v>8</v>
      </c>
      <c r="J6122" s="32">
        <v>2303</v>
      </c>
      <c r="K6122" s="32">
        <v>17861</v>
      </c>
      <c r="L6122" s="32">
        <v>6140</v>
      </c>
      <c r="M6122" s="32"/>
      <c r="N6122" s="32" t="s">
        <v>319</v>
      </c>
    </row>
    <row r="6123" spans="1:14" x14ac:dyDescent="0.2">
      <c r="A6123" s="32" t="s">
        <v>380</v>
      </c>
      <c r="B6123" s="32" t="s">
        <v>382</v>
      </c>
      <c r="C6123" s="32" t="s">
        <v>33</v>
      </c>
      <c r="D6123" s="32" t="s">
        <v>70</v>
      </c>
      <c r="E6123" s="32" t="s">
        <v>170</v>
      </c>
      <c r="F6123" s="32" t="s">
        <v>109</v>
      </c>
      <c r="G6123" s="32">
        <v>2010</v>
      </c>
      <c r="H6123" s="32">
        <v>2010</v>
      </c>
      <c r="I6123" s="32">
        <v>2</v>
      </c>
      <c r="J6123" s="32">
        <v>2008</v>
      </c>
      <c r="K6123" s="32">
        <v>15278</v>
      </c>
      <c r="L6123" s="32">
        <v>5351</v>
      </c>
      <c r="M6123" s="32"/>
      <c r="N6123" s="32" t="s">
        <v>319</v>
      </c>
    </row>
    <row r="6124" spans="1:14" x14ac:dyDescent="0.2">
      <c r="A6124" s="32" t="s">
        <v>380</v>
      </c>
      <c r="B6124" s="32" t="s">
        <v>383</v>
      </c>
      <c r="C6124" s="32" t="s">
        <v>79</v>
      </c>
      <c r="D6124" s="32" t="s">
        <v>70</v>
      </c>
      <c r="E6124" s="32" t="s">
        <v>170</v>
      </c>
      <c r="F6124" s="32" t="s">
        <v>109</v>
      </c>
      <c r="G6124" s="32">
        <v>2399</v>
      </c>
      <c r="H6124" s="32">
        <v>2398</v>
      </c>
      <c r="I6124" s="32">
        <v>4</v>
      </c>
      <c r="J6124" s="32">
        <v>2394</v>
      </c>
      <c r="K6124" s="32">
        <v>18306</v>
      </c>
      <c r="L6124" s="32">
        <v>6894</v>
      </c>
      <c r="M6124" s="32"/>
      <c r="N6124" s="32" t="s">
        <v>319</v>
      </c>
    </row>
    <row r="6125" spans="1:14" x14ac:dyDescent="0.2">
      <c r="A6125" s="32" t="s">
        <v>380</v>
      </c>
      <c r="B6125" s="32" t="s">
        <v>384</v>
      </c>
      <c r="C6125" s="32" t="s">
        <v>58</v>
      </c>
      <c r="D6125" s="32" t="s">
        <v>70</v>
      </c>
      <c r="E6125" s="32" t="s">
        <v>170</v>
      </c>
      <c r="F6125" s="32" t="s">
        <v>109</v>
      </c>
      <c r="G6125" s="32">
        <v>3219</v>
      </c>
      <c r="H6125" s="32">
        <v>3217</v>
      </c>
      <c r="I6125" s="32">
        <v>9</v>
      </c>
      <c r="J6125" s="32">
        <v>3208</v>
      </c>
      <c r="K6125" s="32">
        <v>24470</v>
      </c>
      <c r="L6125" s="32">
        <v>10338</v>
      </c>
      <c r="M6125" s="32"/>
      <c r="N6125" s="32" t="s">
        <v>319</v>
      </c>
    </row>
    <row r="6126" spans="1:14" x14ac:dyDescent="0.2">
      <c r="A6126" s="32" t="s">
        <v>380</v>
      </c>
      <c r="B6126" s="32" t="s">
        <v>385</v>
      </c>
      <c r="C6126" s="32" t="s">
        <v>36</v>
      </c>
      <c r="D6126" s="32" t="s">
        <v>70</v>
      </c>
      <c r="E6126" s="32" t="s">
        <v>170</v>
      </c>
      <c r="F6126" s="32" t="s">
        <v>109</v>
      </c>
      <c r="G6126" s="32">
        <v>3478</v>
      </c>
      <c r="H6126" s="32">
        <v>3461</v>
      </c>
      <c r="I6126" s="32">
        <v>38</v>
      </c>
      <c r="J6126" s="32">
        <v>3423</v>
      </c>
      <c r="K6126" s="32">
        <v>26020</v>
      </c>
      <c r="L6126" s="32">
        <v>12414</v>
      </c>
      <c r="M6126" s="32"/>
      <c r="N6126" s="32" t="s">
        <v>319</v>
      </c>
    </row>
    <row r="6127" spans="1:14" x14ac:dyDescent="0.2">
      <c r="A6127" s="32" t="s">
        <v>380</v>
      </c>
      <c r="B6127" s="32" t="s">
        <v>386</v>
      </c>
      <c r="C6127" s="32" t="s">
        <v>44</v>
      </c>
      <c r="D6127" s="32" t="s">
        <v>70</v>
      </c>
      <c r="E6127" s="32" t="s">
        <v>170</v>
      </c>
      <c r="F6127" s="32" t="s">
        <v>109</v>
      </c>
      <c r="G6127" s="32">
        <v>3825</v>
      </c>
      <c r="H6127" s="32">
        <v>3792</v>
      </c>
      <c r="I6127" s="32">
        <v>32</v>
      </c>
      <c r="J6127" s="32">
        <v>3760</v>
      </c>
      <c r="K6127" s="32">
        <v>28080</v>
      </c>
      <c r="L6127" s="32">
        <v>13112</v>
      </c>
      <c r="M6127" s="32"/>
      <c r="N6127" s="32" t="s">
        <v>319</v>
      </c>
    </row>
    <row r="6128" spans="1:14" x14ac:dyDescent="0.2">
      <c r="A6128" s="32" t="s">
        <v>380</v>
      </c>
      <c r="B6128" s="32" t="s">
        <v>387</v>
      </c>
      <c r="C6128" s="32" t="s">
        <v>24</v>
      </c>
      <c r="D6128" s="32" t="s">
        <v>70</v>
      </c>
      <c r="E6128" s="32" t="s">
        <v>170</v>
      </c>
      <c r="F6128" s="32" t="s">
        <v>109</v>
      </c>
      <c r="G6128" s="32">
        <v>3000</v>
      </c>
      <c r="H6128" s="32">
        <v>2974</v>
      </c>
      <c r="I6128" s="32">
        <v>26</v>
      </c>
      <c r="J6128" s="32">
        <v>2948</v>
      </c>
      <c r="K6128" s="32">
        <v>21671</v>
      </c>
      <c r="L6128" s="32">
        <v>10272</v>
      </c>
      <c r="M6128" s="32"/>
      <c r="N6128" s="32" t="s">
        <v>319</v>
      </c>
    </row>
    <row r="6129" spans="1:14" x14ac:dyDescent="0.2">
      <c r="A6129" s="32" t="s">
        <v>380</v>
      </c>
      <c r="B6129" s="32" t="s">
        <v>388</v>
      </c>
      <c r="C6129" s="32" t="s">
        <v>13</v>
      </c>
      <c r="D6129" s="32" t="s">
        <v>70</v>
      </c>
      <c r="E6129" s="32" t="s">
        <v>170</v>
      </c>
      <c r="F6129" s="32" t="s">
        <v>109</v>
      </c>
      <c r="G6129" s="32">
        <v>3632</v>
      </c>
      <c r="H6129" s="32">
        <v>3614</v>
      </c>
      <c r="I6129" s="32">
        <v>38</v>
      </c>
      <c r="J6129" s="32">
        <v>3576</v>
      </c>
      <c r="K6129" s="32">
        <v>26787.5</v>
      </c>
      <c r="L6129" s="32">
        <v>12676.5</v>
      </c>
      <c r="M6129" s="32"/>
      <c r="N6129" s="32" t="s">
        <v>319</v>
      </c>
    </row>
    <row r="6130" spans="1:14" x14ac:dyDescent="0.2">
      <c r="A6130" s="32" t="s">
        <v>380</v>
      </c>
      <c r="B6130" s="32" t="s">
        <v>389</v>
      </c>
      <c r="C6130" s="32" t="s">
        <v>65</v>
      </c>
      <c r="D6130" s="32" t="s">
        <v>70</v>
      </c>
      <c r="E6130" s="32" t="s">
        <v>170</v>
      </c>
      <c r="F6130" s="32" t="s">
        <v>109</v>
      </c>
      <c r="G6130" s="32">
        <v>3791</v>
      </c>
      <c r="H6130" s="32">
        <v>3765</v>
      </c>
      <c r="I6130" s="32">
        <v>16</v>
      </c>
      <c r="J6130" s="32">
        <v>3749</v>
      </c>
      <c r="K6130" s="32">
        <v>28061.5</v>
      </c>
      <c r="L6130" s="32">
        <v>14265.5</v>
      </c>
      <c r="M6130" s="32"/>
      <c r="N6130" s="32" t="s">
        <v>319</v>
      </c>
    </row>
    <row r="6131" spans="1:14" x14ac:dyDescent="0.2">
      <c r="A6131" s="32" t="s">
        <v>380</v>
      </c>
      <c r="B6131" s="32" t="s">
        <v>390</v>
      </c>
      <c r="C6131" s="32" t="s">
        <v>14</v>
      </c>
      <c r="D6131" s="32" t="s">
        <v>70</v>
      </c>
      <c r="E6131" s="32" t="s">
        <v>170</v>
      </c>
      <c r="F6131" s="32" t="s">
        <v>109</v>
      </c>
      <c r="G6131" s="32">
        <v>3549</v>
      </c>
      <c r="H6131" s="32">
        <v>3541</v>
      </c>
      <c r="I6131" s="32">
        <v>2</v>
      </c>
      <c r="J6131" s="32">
        <v>3539</v>
      </c>
      <c r="K6131" s="32">
        <v>27136.799999999999</v>
      </c>
      <c r="L6131" s="32">
        <v>11947.2</v>
      </c>
      <c r="M6131" s="32"/>
      <c r="N6131" s="32" t="s">
        <v>319</v>
      </c>
    </row>
    <row r="6132" spans="1:14" x14ac:dyDescent="0.2">
      <c r="A6132" s="32" t="s">
        <v>380</v>
      </c>
      <c r="B6132" s="32" t="s">
        <v>391</v>
      </c>
      <c r="C6132" s="32" t="s">
        <v>11</v>
      </c>
      <c r="D6132" s="32" t="s">
        <v>70</v>
      </c>
      <c r="E6132" s="32" t="s">
        <v>170</v>
      </c>
      <c r="F6132" s="32" t="s">
        <v>109</v>
      </c>
      <c r="G6132" s="32">
        <v>2578</v>
      </c>
      <c r="H6132" s="32">
        <v>2577</v>
      </c>
      <c r="I6132" s="32">
        <v>0</v>
      </c>
      <c r="J6132" s="32">
        <v>2577</v>
      </c>
      <c r="K6132" s="32">
        <v>19842</v>
      </c>
      <c r="L6132" s="32">
        <v>8991</v>
      </c>
      <c r="M6132" s="32"/>
      <c r="N6132" s="32" t="s">
        <v>319</v>
      </c>
    </row>
    <row r="6133" spans="1:14" x14ac:dyDescent="0.2">
      <c r="A6133" s="32" t="s">
        <v>380</v>
      </c>
      <c r="B6133" s="32" t="s">
        <v>392</v>
      </c>
      <c r="C6133" s="32" t="s">
        <v>60</v>
      </c>
      <c r="D6133" s="32" t="s">
        <v>70</v>
      </c>
      <c r="E6133" s="32" t="s">
        <v>170</v>
      </c>
      <c r="F6133" s="32" t="s">
        <v>109</v>
      </c>
      <c r="G6133" s="32">
        <v>2831</v>
      </c>
      <c r="H6133" s="32">
        <v>2830</v>
      </c>
      <c r="I6133" s="32">
        <v>0</v>
      </c>
      <c r="J6133" s="32">
        <v>2830</v>
      </c>
      <c r="K6133" s="32">
        <v>22035</v>
      </c>
      <c r="L6133" s="32">
        <v>8878</v>
      </c>
      <c r="M6133" s="32"/>
      <c r="N6133" s="32" t="s">
        <v>319</v>
      </c>
    </row>
    <row r="6134" spans="1:14" x14ac:dyDescent="0.2">
      <c r="A6134" s="32" t="s">
        <v>380</v>
      </c>
      <c r="B6134" s="32" t="s">
        <v>381</v>
      </c>
      <c r="C6134" s="32" t="s">
        <v>10</v>
      </c>
      <c r="D6134" s="32" t="s">
        <v>20</v>
      </c>
      <c r="E6134" s="32" t="s">
        <v>249</v>
      </c>
      <c r="F6134" s="32" t="s">
        <v>109</v>
      </c>
      <c r="G6134" s="32">
        <v>6815</v>
      </c>
      <c r="H6134" s="32">
        <v>6465</v>
      </c>
      <c r="I6134" s="32">
        <v>441</v>
      </c>
      <c r="J6134" s="32">
        <v>6024</v>
      </c>
      <c r="K6134" s="32">
        <v>64526.526666666701</v>
      </c>
      <c r="L6134" s="32">
        <v>21686.0566666667</v>
      </c>
      <c r="M6134" s="32"/>
      <c r="N6134" s="32" t="s">
        <v>320</v>
      </c>
    </row>
    <row r="6135" spans="1:14" x14ac:dyDescent="0.2">
      <c r="A6135" s="32" t="s">
        <v>380</v>
      </c>
      <c r="B6135" s="32" t="s">
        <v>382</v>
      </c>
      <c r="C6135" s="32" t="s">
        <v>33</v>
      </c>
      <c r="D6135" s="32" t="s">
        <v>20</v>
      </c>
      <c r="E6135" s="32" t="s">
        <v>249</v>
      </c>
      <c r="F6135" s="32" t="s">
        <v>109</v>
      </c>
      <c r="G6135" s="32">
        <v>6675</v>
      </c>
      <c r="H6135" s="32">
        <v>6412</v>
      </c>
      <c r="I6135" s="32">
        <v>446</v>
      </c>
      <c r="J6135" s="32">
        <v>5966</v>
      </c>
      <c r="K6135" s="32">
        <v>63255.53</v>
      </c>
      <c r="L6135" s="32">
        <v>20452.686666666701</v>
      </c>
      <c r="M6135" s="32"/>
      <c r="N6135" s="32" t="s">
        <v>320</v>
      </c>
    </row>
    <row r="6136" spans="1:14" x14ac:dyDescent="0.2">
      <c r="A6136" s="32" t="s">
        <v>380</v>
      </c>
      <c r="B6136" s="32" t="s">
        <v>383</v>
      </c>
      <c r="C6136" s="32" t="s">
        <v>79</v>
      </c>
      <c r="D6136" s="32" t="s">
        <v>20</v>
      </c>
      <c r="E6136" s="32" t="s">
        <v>249</v>
      </c>
      <c r="F6136" s="32" t="s">
        <v>109</v>
      </c>
      <c r="G6136" s="32">
        <v>7723</v>
      </c>
      <c r="H6136" s="32">
        <v>7681</v>
      </c>
      <c r="I6136" s="32">
        <v>577</v>
      </c>
      <c r="J6136" s="32">
        <v>7104</v>
      </c>
      <c r="K6136" s="32">
        <v>73946.813333333295</v>
      </c>
      <c r="L6136" s="32">
        <v>27958.903333333299</v>
      </c>
      <c r="M6136" s="32"/>
      <c r="N6136" s="32" t="s">
        <v>320</v>
      </c>
    </row>
    <row r="6137" spans="1:14" x14ac:dyDescent="0.2">
      <c r="A6137" s="32" t="s">
        <v>380</v>
      </c>
      <c r="B6137" s="32" t="s">
        <v>384</v>
      </c>
      <c r="C6137" s="32" t="s">
        <v>58</v>
      </c>
      <c r="D6137" s="32" t="s">
        <v>20</v>
      </c>
      <c r="E6137" s="32" t="s">
        <v>249</v>
      </c>
      <c r="F6137" s="32" t="s">
        <v>109</v>
      </c>
      <c r="G6137" s="32">
        <v>8293</v>
      </c>
      <c r="H6137" s="32">
        <v>8285</v>
      </c>
      <c r="I6137" s="32">
        <v>617</v>
      </c>
      <c r="J6137" s="32">
        <v>7668</v>
      </c>
      <c r="K6137" s="32">
        <v>81709.17</v>
      </c>
      <c r="L6137" s="32">
        <v>30672.4633333333</v>
      </c>
      <c r="M6137" s="32"/>
      <c r="N6137" s="32" t="s">
        <v>320</v>
      </c>
    </row>
    <row r="6138" spans="1:14" x14ac:dyDescent="0.2">
      <c r="A6138" s="32" t="s">
        <v>380</v>
      </c>
      <c r="B6138" s="32" t="s">
        <v>385</v>
      </c>
      <c r="C6138" s="32" t="s">
        <v>36</v>
      </c>
      <c r="D6138" s="32" t="s">
        <v>20</v>
      </c>
      <c r="E6138" s="32" t="s">
        <v>249</v>
      </c>
      <c r="F6138" s="32" t="s">
        <v>109</v>
      </c>
      <c r="G6138" s="32">
        <v>8809</v>
      </c>
      <c r="H6138" s="32">
        <v>8794</v>
      </c>
      <c r="I6138" s="32">
        <v>731</v>
      </c>
      <c r="J6138" s="32">
        <v>8063</v>
      </c>
      <c r="K6138" s="32">
        <v>85189.933333333305</v>
      </c>
      <c r="L6138" s="32">
        <v>34647.5</v>
      </c>
      <c r="M6138" s="32"/>
      <c r="N6138" s="32" t="s">
        <v>320</v>
      </c>
    </row>
    <row r="6139" spans="1:14" x14ac:dyDescent="0.2">
      <c r="A6139" s="32" t="s">
        <v>380</v>
      </c>
      <c r="B6139" s="32" t="s">
        <v>386</v>
      </c>
      <c r="C6139" s="32" t="s">
        <v>44</v>
      </c>
      <c r="D6139" s="32" t="s">
        <v>20</v>
      </c>
      <c r="E6139" s="32" t="s">
        <v>249</v>
      </c>
      <c r="F6139" s="32" t="s">
        <v>109</v>
      </c>
      <c r="G6139" s="32">
        <v>9081</v>
      </c>
      <c r="H6139" s="32">
        <v>9064</v>
      </c>
      <c r="I6139" s="32">
        <v>1505</v>
      </c>
      <c r="J6139" s="32">
        <v>7559</v>
      </c>
      <c r="K6139" s="32">
        <v>83338.604999999996</v>
      </c>
      <c r="L6139" s="32">
        <v>33130.394999999997</v>
      </c>
      <c r="M6139" s="32"/>
      <c r="N6139" s="32" t="s">
        <v>320</v>
      </c>
    </row>
    <row r="6140" spans="1:14" x14ac:dyDescent="0.2">
      <c r="A6140" s="32" t="s">
        <v>380</v>
      </c>
      <c r="B6140" s="32" t="s">
        <v>387</v>
      </c>
      <c r="C6140" s="32" t="s">
        <v>24</v>
      </c>
      <c r="D6140" s="32" t="s">
        <v>20</v>
      </c>
      <c r="E6140" s="32" t="s">
        <v>249</v>
      </c>
      <c r="F6140" s="32" t="s">
        <v>109</v>
      </c>
      <c r="G6140" s="32">
        <v>9872</v>
      </c>
      <c r="H6140" s="32">
        <v>9853</v>
      </c>
      <c r="I6140" s="32">
        <v>1032</v>
      </c>
      <c r="J6140" s="32">
        <v>8821</v>
      </c>
      <c r="K6140" s="32">
        <v>96251.988333333298</v>
      </c>
      <c r="L6140" s="32">
        <v>42720.011666666702</v>
      </c>
      <c r="M6140" s="32"/>
      <c r="N6140" s="32" t="s">
        <v>320</v>
      </c>
    </row>
    <row r="6141" spans="1:14" x14ac:dyDescent="0.2">
      <c r="A6141" s="32" t="s">
        <v>380</v>
      </c>
      <c r="B6141" s="32" t="s">
        <v>388</v>
      </c>
      <c r="C6141" s="32" t="s">
        <v>13</v>
      </c>
      <c r="D6141" s="32" t="s">
        <v>20</v>
      </c>
      <c r="E6141" s="32" t="s">
        <v>249</v>
      </c>
      <c r="F6141" s="32" t="s">
        <v>109</v>
      </c>
      <c r="G6141" s="32">
        <v>9651</v>
      </c>
      <c r="H6141" s="32">
        <v>9629</v>
      </c>
      <c r="I6141" s="32">
        <v>702</v>
      </c>
      <c r="J6141" s="32">
        <v>8927</v>
      </c>
      <c r="K6141" s="32">
        <v>98147.211666666699</v>
      </c>
      <c r="L6141" s="32">
        <v>42024.438333333303</v>
      </c>
      <c r="M6141" s="32"/>
      <c r="N6141" s="32" t="s">
        <v>320</v>
      </c>
    </row>
    <row r="6142" spans="1:14" x14ac:dyDescent="0.2">
      <c r="A6142" s="32" t="s">
        <v>380</v>
      </c>
      <c r="B6142" s="32" t="s">
        <v>389</v>
      </c>
      <c r="C6142" s="32" t="s">
        <v>65</v>
      </c>
      <c r="D6142" s="32" t="s">
        <v>20</v>
      </c>
      <c r="E6142" s="32" t="s">
        <v>249</v>
      </c>
      <c r="F6142" s="32" t="s">
        <v>109</v>
      </c>
      <c r="G6142" s="32">
        <v>9476</v>
      </c>
      <c r="H6142" s="32">
        <v>9463</v>
      </c>
      <c r="I6142" s="32">
        <v>790</v>
      </c>
      <c r="J6142" s="32">
        <v>8673</v>
      </c>
      <c r="K6142" s="32">
        <v>94987.743333333303</v>
      </c>
      <c r="L6142" s="32">
        <v>38724.44</v>
      </c>
      <c r="M6142" s="32"/>
      <c r="N6142" s="32" t="s">
        <v>320</v>
      </c>
    </row>
    <row r="6143" spans="1:14" x14ac:dyDescent="0.2">
      <c r="A6143" s="32" t="s">
        <v>380</v>
      </c>
      <c r="B6143" s="32" t="s">
        <v>390</v>
      </c>
      <c r="C6143" s="32" t="s">
        <v>14</v>
      </c>
      <c r="D6143" s="32" t="s">
        <v>20</v>
      </c>
      <c r="E6143" s="32" t="s">
        <v>249</v>
      </c>
      <c r="F6143" s="32" t="s">
        <v>109</v>
      </c>
      <c r="G6143" s="32">
        <v>9211</v>
      </c>
      <c r="H6143" s="32">
        <v>9204</v>
      </c>
      <c r="I6143" s="32">
        <v>711</v>
      </c>
      <c r="J6143" s="32">
        <v>8493</v>
      </c>
      <c r="K6143" s="32">
        <v>92744.303333333301</v>
      </c>
      <c r="L6143" s="32">
        <v>39721.246666666702</v>
      </c>
      <c r="M6143" s="32"/>
      <c r="N6143" s="32" t="s">
        <v>320</v>
      </c>
    </row>
    <row r="6144" spans="1:14" x14ac:dyDescent="0.2">
      <c r="A6144" s="32" t="s">
        <v>380</v>
      </c>
      <c r="B6144" s="32" t="s">
        <v>391</v>
      </c>
      <c r="C6144" s="32" t="s">
        <v>11</v>
      </c>
      <c r="D6144" s="32" t="s">
        <v>20</v>
      </c>
      <c r="E6144" s="32" t="s">
        <v>249</v>
      </c>
      <c r="F6144" s="32" t="s">
        <v>109</v>
      </c>
      <c r="G6144" s="32">
        <v>7491</v>
      </c>
      <c r="H6144" s="32">
        <v>7403</v>
      </c>
      <c r="I6144" s="32">
        <v>635</v>
      </c>
      <c r="J6144" s="32">
        <v>6768</v>
      </c>
      <c r="K6144" s="32">
        <v>76331.583333333299</v>
      </c>
      <c r="L6144" s="32">
        <v>24069.916666666701</v>
      </c>
      <c r="M6144" s="32"/>
      <c r="N6144" s="32" t="s">
        <v>320</v>
      </c>
    </row>
    <row r="6145" spans="1:14" x14ac:dyDescent="0.2">
      <c r="A6145" s="32" t="s">
        <v>380</v>
      </c>
      <c r="B6145" s="32" t="s">
        <v>392</v>
      </c>
      <c r="C6145" s="32" t="s">
        <v>60</v>
      </c>
      <c r="D6145" s="32" t="s">
        <v>20</v>
      </c>
      <c r="E6145" s="32" t="s">
        <v>249</v>
      </c>
      <c r="F6145" s="32" t="s">
        <v>109</v>
      </c>
      <c r="G6145" s="32">
        <v>7933</v>
      </c>
      <c r="H6145" s="32">
        <v>7522</v>
      </c>
      <c r="I6145" s="32">
        <v>487</v>
      </c>
      <c r="J6145" s="32">
        <v>7035</v>
      </c>
      <c r="K6145" s="32">
        <v>79502.095000000001</v>
      </c>
      <c r="L6145" s="32">
        <v>28469.055</v>
      </c>
      <c r="M6145" s="32"/>
      <c r="N6145" s="32" t="s">
        <v>320</v>
      </c>
    </row>
    <row r="6146" spans="1:14" x14ac:dyDescent="0.2">
      <c r="A6146" s="32" t="s">
        <v>380</v>
      </c>
      <c r="B6146" s="32" t="s">
        <v>381</v>
      </c>
      <c r="C6146" s="32" t="s">
        <v>10</v>
      </c>
      <c r="D6146" s="32" t="s">
        <v>46</v>
      </c>
      <c r="E6146" s="32" t="s">
        <v>213</v>
      </c>
      <c r="F6146" s="32" t="s">
        <v>109</v>
      </c>
      <c r="G6146" s="32">
        <v>3839</v>
      </c>
      <c r="H6146" s="32">
        <v>3838</v>
      </c>
      <c r="I6146" s="32">
        <v>144</v>
      </c>
      <c r="J6146" s="32">
        <v>3694</v>
      </c>
      <c r="K6146" s="32">
        <v>33112.800000000003</v>
      </c>
      <c r="L6146" s="32">
        <v>13424.2</v>
      </c>
      <c r="M6146" s="32"/>
      <c r="N6146" s="32" t="s">
        <v>321</v>
      </c>
    </row>
    <row r="6147" spans="1:14" x14ac:dyDescent="0.2">
      <c r="A6147" s="32" t="s">
        <v>380</v>
      </c>
      <c r="B6147" s="32" t="s">
        <v>382</v>
      </c>
      <c r="C6147" s="32" t="s">
        <v>33</v>
      </c>
      <c r="D6147" s="32" t="s">
        <v>46</v>
      </c>
      <c r="E6147" s="32" t="s">
        <v>213</v>
      </c>
      <c r="F6147" s="32" t="s">
        <v>109</v>
      </c>
      <c r="G6147" s="32">
        <v>3389</v>
      </c>
      <c r="H6147" s="32">
        <v>3378</v>
      </c>
      <c r="I6147" s="32">
        <v>113</v>
      </c>
      <c r="J6147" s="32">
        <v>3265</v>
      </c>
      <c r="K6147" s="32">
        <v>29137</v>
      </c>
      <c r="L6147" s="32">
        <v>10759</v>
      </c>
      <c r="M6147" s="32"/>
      <c r="N6147" s="32" t="s">
        <v>321</v>
      </c>
    </row>
    <row r="6148" spans="1:14" x14ac:dyDescent="0.2">
      <c r="A6148" s="32" t="s">
        <v>380</v>
      </c>
      <c r="B6148" s="32" t="s">
        <v>383</v>
      </c>
      <c r="C6148" s="32" t="s">
        <v>79</v>
      </c>
      <c r="D6148" s="32" t="s">
        <v>46</v>
      </c>
      <c r="E6148" s="32" t="s">
        <v>213</v>
      </c>
      <c r="F6148" s="32" t="s">
        <v>109</v>
      </c>
      <c r="G6148" s="32">
        <v>3868</v>
      </c>
      <c r="H6148" s="32">
        <v>3865</v>
      </c>
      <c r="I6148" s="32">
        <v>93</v>
      </c>
      <c r="J6148" s="32">
        <v>3772</v>
      </c>
      <c r="K6148" s="32">
        <v>34050</v>
      </c>
      <c r="L6148" s="32">
        <v>11153</v>
      </c>
      <c r="M6148" s="32"/>
      <c r="N6148" s="32" t="s">
        <v>321</v>
      </c>
    </row>
    <row r="6149" spans="1:14" x14ac:dyDescent="0.2">
      <c r="A6149" s="32" t="s">
        <v>380</v>
      </c>
      <c r="B6149" s="32" t="s">
        <v>384</v>
      </c>
      <c r="C6149" s="32" t="s">
        <v>58</v>
      </c>
      <c r="D6149" s="32" t="s">
        <v>46</v>
      </c>
      <c r="E6149" s="32" t="s">
        <v>213</v>
      </c>
      <c r="F6149" s="32" t="s">
        <v>109</v>
      </c>
      <c r="G6149" s="32">
        <v>4239</v>
      </c>
      <c r="H6149" s="32">
        <v>4235</v>
      </c>
      <c r="I6149" s="32">
        <v>69</v>
      </c>
      <c r="J6149" s="32">
        <v>4166</v>
      </c>
      <c r="K6149" s="32">
        <v>37623.800000000003</v>
      </c>
      <c r="L6149" s="32">
        <v>14422.2</v>
      </c>
      <c r="M6149" s="32"/>
      <c r="N6149" s="32" t="s">
        <v>321</v>
      </c>
    </row>
    <row r="6150" spans="1:14" x14ac:dyDescent="0.2">
      <c r="A6150" s="32" t="s">
        <v>380</v>
      </c>
      <c r="B6150" s="32" t="s">
        <v>385</v>
      </c>
      <c r="C6150" s="32" t="s">
        <v>36</v>
      </c>
      <c r="D6150" s="32" t="s">
        <v>46</v>
      </c>
      <c r="E6150" s="32" t="s">
        <v>213</v>
      </c>
      <c r="F6150" s="32" t="s">
        <v>109</v>
      </c>
      <c r="G6150" s="32">
        <v>4498</v>
      </c>
      <c r="H6150" s="32">
        <v>4494</v>
      </c>
      <c r="I6150" s="32">
        <v>81</v>
      </c>
      <c r="J6150" s="32">
        <v>4413</v>
      </c>
      <c r="K6150" s="32">
        <v>39922.1</v>
      </c>
      <c r="L6150" s="32">
        <v>15008.9</v>
      </c>
      <c r="M6150" s="32"/>
      <c r="N6150" s="32" t="s">
        <v>321</v>
      </c>
    </row>
    <row r="6151" spans="1:14" x14ac:dyDescent="0.2">
      <c r="A6151" s="32" t="s">
        <v>380</v>
      </c>
      <c r="B6151" s="32" t="s">
        <v>386</v>
      </c>
      <c r="C6151" s="32" t="s">
        <v>44</v>
      </c>
      <c r="D6151" s="32" t="s">
        <v>46</v>
      </c>
      <c r="E6151" s="32" t="s">
        <v>213</v>
      </c>
      <c r="F6151" s="32" t="s">
        <v>109</v>
      </c>
      <c r="G6151" s="32">
        <v>4516</v>
      </c>
      <c r="H6151" s="32">
        <v>4508</v>
      </c>
      <c r="I6151" s="32">
        <v>168</v>
      </c>
      <c r="J6151" s="32">
        <v>4340</v>
      </c>
      <c r="K6151" s="32">
        <v>39496</v>
      </c>
      <c r="L6151" s="32">
        <v>15191</v>
      </c>
      <c r="M6151" s="32"/>
      <c r="N6151" s="32" t="s">
        <v>321</v>
      </c>
    </row>
    <row r="6152" spans="1:14" x14ac:dyDescent="0.2">
      <c r="A6152" s="32" t="s">
        <v>380</v>
      </c>
      <c r="B6152" s="32" t="s">
        <v>387</v>
      </c>
      <c r="C6152" s="32" t="s">
        <v>24</v>
      </c>
      <c r="D6152" s="32" t="s">
        <v>46</v>
      </c>
      <c r="E6152" s="32" t="s">
        <v>213</v>
      </c>
      <c r="F6152" s="32" t="s">
        <v>109</v>
      </c>
      <c r="G6152" s="32">
        <v>4651</v>
      </c>
      <c r="H6152" s="32">
        <v>4645</v>
      </c>
      <c r="I6152" s="32">
        <v>137</v>
      </c>
      <c r="J6152" s="32">
        <v>4508</v>
      </c>
      <c r="K6152" s="32">
        <v>40840</v>
      </c>
      <c r="L6152" s="32">
        <v>15332</v>
      </c>
      <c r="M6152" s="32"/>
      <c r="N6152" s="32" t="s">
        <v>321</v>
      </c>
    </row>
    <row r="6153" spans="1:14" x14ac:dyDescent="0.2">
      <c r="A6153" s="32" t="s">
        <v>380</v>
      </c>
      <c r="B6153" s="32" t="s">
        <v>388</v>
      </c>
      <c r="C6153" s="32" t="s">
        <v>13</v>
      </c>
      <c r="D6153" s="32" t="s">
        <v>46</v>
      </c>
      <c r="E6153" s="32" t="s">
        <v>213</v>
      </c>
      <c r="F6153" s="32" t="s">
        <v>109</v>
      </c>
      <c r="G6153" s="32">
        <v>4946</v>
      </c>
      <c r="H6153" s="32">
        <v>4939</v>
      </c>
      <c r="I6153" s="32">
        <v>107</v>
      </c>
      <c r="J6153" s="32">
        <v>4832</v>
      </c>
      <c r="K6153" s="32">
        <v>43997.4</v>
      </c>
      <c r="L6153" s="32">
        <v>15875.6</v>
      </c>
      <c r="M6153" s="32"/>
      <c r="N6153" s="32" t="s">
        <v>321</v>
      </c>
    </row>
    <row r="6154" spans="1:14" x14ac:dyDescent="0.2">
      <c r="A6154" s="32" t="s">
        <v>380</v>
      </c>
      <c r="B6154" s="32" t="s">
        <v>389</v>
      </c>
      <c r="C6154" s="32" t="s">
        <v>65</v>
      </c>
      <c r="D6154" s="32" t="s">
        <v>46</v>
      </c>
      <c r="E6154" s="32" t="s">
        <v>213</v>
      </c>
      <c r="F6154" s="32" t="s">
        <v>109</v>
      </c>
      <c r="G6154" s="32">
        <v>4555</v>
      </c>
      <c r="H6154" s="32">
        <v>4550</v>
      </c>
      <c r="I6154" s="32">
        <v>65</v>
      </c>
      <c r="J6154" s="32">
        <v>4485</v>
      </c>
      <c r="K6154" s="32">
        <v>40510.300000000003</v>
      </c>
      <c r="L6154" s="32">
        <v>15302.7</v>
      </c>
      <c r="M6154" s="32"/>
      <c r="N6154" s="32" t="s">
        <v>321</v>
      </c>
    </row>
    <row r="6155" spans="1:14" x14ac:dyDescent="0.2">
      <c r="A6155" s="32" t="s">
        <v>380</v>
      </c>
      <c r="B6155" s="32" t="s">
        <v>390</v>
      </c>
      <c r="C6155" s="32" t="s">
        <v>14</v>
      </c>
      <c r="D6155" s="32" t="s">
        <v>46</v>
      </c>
      <c r="E6155" s="32" t="s">
        <v>213</v>
      </c>
      <c r="F6155" s="32" t="s">
        <v>109</v>
      </c>
      <c r="G6155" s="32">
        <v>4545</v>
      </c>
      <c r="H6155" s="32">
        <v>4542</v>
      </c>
      <c r="I6155" s="32">
        <v>120</v>
      </c>
      <c r="J6155" s="32">
        <v>4422</v>
      </c>
      <c r="K6155" s="32">
        <v>40061.5</v>
      </c>
      <c r="L6155" s="32">
        <v>16357.5</v>
      </c>
      <c r="M6155" s="32"/>
      <c r="N6155" s="32" t="s">
        <v>321</v>
      </c>
    </row>
    <row r="6156" spans="1:14" x14ac:dyDescent="0.2">
      <c r="A6156" s="32" t="s">
        <v>380</v>
      </c>
      <c r="B6156" s="32" t="s">
        <v>391</v>
      </c>
      <c r="C6156" s="32" t="s">
        <v>11</v>
      </c>
      <c r="D6156" s="32" t="s">
        <v>46</v>
      </c>
      <c r="E6156" s="32" t="s">
        <v>213</v>
      </c>
      <c r="F6156" s="32" t="s">
        <v>109</v>
      </c>
      <c r="G6156" s="32">
        <v>3756</v>
      </c>
      <c r="H6156" s="32">
        <v>3754</v>
      </c>
      <c r="I6156" s="32">
        <v>115</v>
      </c>
      <c r="J6156" s="32">
        <v>3639</v>
      </c>
      <c r="K6156" s="32">
        <v>33286.199999999997</v>
      </c>
      <c r="L6156" s="32">
        <v>11963.8</v>
      </c>
      <c r="M6156" s="32"/>
      <c r="N6156" s="32" t="s">
        <v>321</v>
      </c>
    </row>
    <row r="6157" spans="1:14" x14ac:dyDescent="0.2">
      <c r="A6157" s="32" t="s">
        <v>380</v>
      </c>
      <c r="B6157" s="32" t="s">
        <v>392</v>
      </c>
      <c r="C6157" s="32" t="s">
        <v>60</v>
      </c>
      <c r="D6157" s="32" t="s">
        <v>46</v>
      </c>
      <c r="E6157" s="32" t="s">
        <v>213</v>
      </c>
      <c r="F6157" s="32" t="s">
        <v>109</v>
      </c>
      <c r="G6157" s="32">
        <v>4072</v>
      </c>
      <c r="H6157" s="32">
        <v>4068</v>
      </c>
      <c r="I6157" s="32">
        <v>71</v>
      </c>
      <c r="J6157" s="32">
        <v>3997</v>
      </c>
      <c r="K6157" s="32">
        <v>36689.1</v>
      </c>
      <c r="L6157" s="32">
        <v>14907.9</v>
      </c>
      <c r="M6157" s="32"/>
      <c r="N6157" s="32" t="s">
        <v>321</v>
      </c>
    </row>
    <row r="6158" spans="1:14" x14ac:dyDescent="0.2">
      <c r="A6158" s="32" t="s">
        <v>380</v>
      </c>
      <c r="B6158" s="32" t="s">
        <v>381</v>
      </c>
      <c r="C6158" s="32" t="s">
        <v>10</v>
      </c>
      <c r="D6158" s="32" t="s">
        <v>219</v>
      </c>
      <c r="E6158" s="32" t="s">
        <v>220</v>
      </c>
      <c r="F6158" s="32" t="s">
        <v>109</v>
      </c>
      <c r="G6158" s="32">
        <v>1738</v>
      </c>
      <c r="H6158" s="32">
        <v>1735</v>
      </c>
      <c r="I6158" s="32">
        <v>31</v>
      </c>
      <c r="J6158" s="32">
        <v>1704</v>
      </c>
      <c r="K6158" s="32">
        <v>9870.4</v>
      </c>
      <c r="L6158" s="32">
        <v>4763.6000000000004</v>
      </c>
      <c r="M6158" s="32"/>
      <c r="N6158" s="32" t="s">
        <v>322</v>
      </c>
    </row>
    <row r="6159" spans="1:14" x14ac:dyDescent="0.2">
      <c r="A6159" s="32" t="s">
        <v>380</v>
      </c>
      <c r="B6159" s="32" t="s">
        <v>382</v>
      </c>
      <c r="C6159" s="32" t="s">
        <v>33</v>
      </c>
      <c r="D6159" s="32" t="s">
        <v>219</v>
      </c>
      <c r="E6159" s="32" t="s">
        <v>220</v>
      </c>
      <c r="F6159" s="32" t="s">
        <v>109</v>
      </c>
      <c r="G6159" s="32">
        <v>1665</v>
      </c>
      <c r="H6159" s="32">
        <v>1651</v>
      </c>
      <c r="I6159" s="32">
        <v>56</v>
      </c>
      <c r="J6159" s="32">
        <v>1595</v>
      </c>
      <c r="K6159" s="32">
        <v>9145.7999999999993</v>
      </c>
      <c r="L6159" s="32">
        <v>4329.2</v>
      </c>
      <c r="M6159" s="32"/>
      <c r="N6159" s="32" t="s">
        <v>322</v>
      </c>
    </row>
    <row r="6160" spans="1:14" x14ac:dyDescent="0.2">
      <c r="A6160" s="32" t="s">
        <v>380</v>
      </c>
      <c r="B6160" s="32" t="s">
        <v>383</v>
      </c>
      <c r="C6160" s="32" t="s">
        <v>79</v>
      </c>
      <c r="D6160" s="32" t="s">
        <v>219</v>
      </c>
      <c r="E6160" s="32" t="s">
        <v>220</v>
      </c>
      <c r="F6160" s="32" t="s">
        <v>109</v>
      </c>
      <c r="G6160" s="32">
        <v>1877</v>
      </c>
      <c r="H6160" s="32">
        <v>1860</v>
      </c>
      <c r="I6160" s="32">
        <v>59</v>
      </c>
      <c r="J6160" s="32">
        <v>1801</v>
      </c>
      <c r="K6160" s="32">
        <v>10041</v>
      </c>
      <c r="L6160" s="32">
        <v>4645</v>
      </c>
      <c r="M6160" s="32"/>
      <c r="N6160" s="32" t="s">
        <v>322</v>
      </c>
    </row>
    <row r="6161" spans="1:14" x14ac:dyDescent="0.2">
      <c r="A6161" s="32" t="s">
        <v>380</v>
      </c>
      <c r="B6161" s="32" t="s">
        <v>384</v>
      </c>
      <c r="C6161" s="32" t="s">
        <v>58</v>
      </c>
      <c r="D6161" s="32" t="s">
        <v>219</v>
      </c>
      <c r="E6161" s="32" t="s">
        <v>220</v>
      </c>
      <c r="F6161" s="32" t="s">
        <v>109</v>
      </c>
      <c r="G6161" s="32">
        <v>1785</v>
      </c>
      <c r="H6161" s="32">
        <v>1777</v>
      </c>
      <c r="I6161" s="32">
        <v>21</v>
      </c>
      <c r="J6161" s="32">
        <v>1756</v>
      </c>
      <c r="K6161" s="32">
        <v>10119</v>
      </c>
      <c r="L6161" s="32">
        <v>4225</v>
      </c>
      <c r="M6161" s="32"/>
      <c r="N6161" s="32" t="s">
        <v>322</v>
      </c>
    </row>
    <row r="6162" spans="1:14" x14ac:dyDescent="0.2">
      <c r="A6162" s="32" t="s">
        <v>380</v>
      </c>
      <c r="B6162" s="32" t="s">
        <v>385</v>
      </c>
      <c r="C6162" s="32" t="s">
        <v>36</v>
      </c>
      <c r="D6162" s="32" t="s">
        <v>219</v>
      </c>
      <c r="E6162" s="32" t="s">
        <v>220</v>
      </c>
      <c r="F6162" s="32" t="s">
        <v>109</v>
      </c>
      <c r="G6162" s="32">
        <v>1791</v>
      </c>
      <c r="H6162" s="32">
        <v>1780</v>
      </c>
      <c r="I6162" s="32">
        <v>73</v>
      </c>
      <c r="J6162" s="32">
        <v>1707</v>
      </c>
      <c r="K6162" s="32">
        <v>9715.2999999999993</v>
      </c>
      <c r="L6162" s="32">
        <v>4291.7</v>
      </c>
      <c r="M6162" s="32"/>
      <c r="N6162" s="32" t="s">
        <v>322</v>
      </c>
    </row>
    <row r="6163" spans="1:14" x14ac:dyDescent="0.2">
      <c r="A6163" s="32" t="s">
        <v>380</v>
      </c>
      <c r="B6163" s="32" t="s">
        <v>386</v>
      </c>
      <c r="C6163" s="32" t="s">
        <v>44</v>
      </c>
      <c r="D6163" s="32" t="s">
        <v>219</v>
      </c>
      <c r="E6163" s="32" t="s">
        <v>220</v>
      </c>
      <c r="F6163" s="32" t="s">
        <v>109</v>
      </c>
      <c r="G6163" s="32">
        <v>1885</v>
      </c>
      <c r="H6163" s="32">
        <v>1872</v>
      </c>
      <c r="I6163" s="32">
        <v>24</v>
      </c>
      <c r="J6163" s="32">
        <v>1848</v>
      </c>
      <c r="K6163" s="32">
        <v>10343.5</v>
      </c>
      <c r="L6163" s="32">
        <v>4570.5</v>
      </c>
      <c r="M6163" s="32"/>
      <c r="N6163" s="32" t="s">
        <v>322</v>
      </c>
    </row>
    <row r="6164" spans="1:14" x14ac:dyDescent="0.2">
      <c r="A6164" s="32" t="s">
        <v>380</v>
      </c>
      <c r="B6164" s="32" t="s">
        <v>387</v>
      </c>
      <c r="C6164" s="32" t="s">
        <v>24</v>
      </c>
      <c r="D6164" s="32" t="s">
        <v>219</v>
      </c>
      <c r="E6164" s="32" t="s">
        <v>220</v>
      </c>
      <c r="F6164" s="32" t="s">
        <v>109</v>
      </c>
      <c r="G6164" s="32">
        <v>1863</v>
      </c>
      <c r="H6164" s="32">
        <v>1851</v>
      </c>
      <c r="I6164" s="32">
        <v>35</v>
      </c>
      <c r="J6164" s="32">
        <v>1816</v>
      </c>
      <c r="K6164" s="32">
        <v>10263</v>
      </c>
      <c r="L6164" s="32">
        <v>4903</v>
      </c>
      <c r="M6164" s="32"/>
      <c r="N6164" s="32" t="s">
        <v>322</v>
      </c>
    </row>
    <row r="6165" spans="1:14" x14ac:dyDescent="0.2">
      <c r="A6165" s="32" t="s">
        <v>380</v>
      </c>
      <c r="B6165" s="32" t="s">
        <v>388</v>
      </c>
      <c r="C6165" s="32" t="s">
        <v>13</v>
      </c>
      <c r="D6165" s="32" t="s">
        <v>219</v>
      </c>
      <c r="E6165" s="32" t="s">
        <v>220</v>
      </c>
      <c r="F6165" s="32" t="s">
        <v>109</v>
      </c>
      <c r="G6165" s="32">
        <v>1713</v>
      </c>
      <c r="H6165" s="32">
        <v>1701</v>
      </c>
      <c r="I6165" s="32">
        <v>26</v>
      </c>
      <c r="J6165" s="32">
        <v>1675</v>
      </c>
      <c r="K6165" s="32">
        <v>9791</v>
      </c>
      <c r="L6165" s="32">
        <v>3894</v>
      </c>
      <c r="M6165" s="32"/>
      <c r="N6165" s="32" t="s">
        <v>322</v>
      </c>
    </row>
    <row r="6166" spans="1:14" x14ac:dyDescent="0.2">
      <c r="A6166" s="32" t="s">
        <v>380</v>
      </c>
      <c r="B6166" s="32" t="s">
        <v>389</v>
      </c>
      <c r="C6166" s="32" t="s">
        <v>65</v>
      </c>
      <c r="D6166" s="32" t="s">
        <v>219</v>
      </c>
      <c r="E6166" s="32" t="s">
        <v>220</v>
      </c>
      <c r="F6166" s="32" t="s">
        <v>109</v>
      </c>
      <c r="G6166" s="32">
        <v>1733</v>
      </c>
      <c r="H6166" s="32">
        <v>1729</v>
      </c>
      <c r="I6166" s="32">
        <v>30</v>
      </c>
      <c r="J6166" s="32">
        <v>1699</v>
      </c>
      <c r="K6166" s="32">
        <v>9561.2000000000007</v>
      </c>
      <c r="L6166" s="32">
        <v>4052.8</v>
      </c>
      <c r="M6166" s="32"/>
      <c r="N6166" s="32" t="s">
        <v>322</v>
      </c>
    </row>
    <row r="6167" spans="1:14" x14ac:dyDescent="0.2">
      <c r="A6167" s="32" t="s">
        <v>380</v>
      </c>
      <c r="B6167" s="32" t="s">
        <v>390</v>
      </c>
      <c r="C6167" s="32" t="s">
        <v>14</v>
      </c>
      <c r="D6167" s="32" t="s">
        <v>219</v>
      </c>
      <c r="E6167" s="32" t="s">
        <v>220</v>
      </c>
      <c r="F6167" s="32" t="s">
        <v>109</v>
      </c>
      <c r="G6167" s="32">
        <v>1840</v>
      </c>
      <c r="H6167" s="32">
        <v>1832</v>
      </c>
      <c r="I6167" s="32">
        <v>27</v>
      </c>
      <c r="J6167" s="32">
        <v>1805</v>
      </c>
      <c r="K6167" s="32">
        <v>10270.6</v>
      </c>
      <c r="L6167" s="32">
        <v>4436.3999999999996</v>
      </c>
      <c r="M6167" s="32"/>
      <c r="N6167" s="32" t="s">
        <v>322</v>
      </c>
    </row>
    <row r="6168" spans="1:14" x14ac:dyDescent="0.2">
      <c r="A6168" s="32" t="s">
        <v>380</v>
      </c>
      <c r="B6168" s="32" t="s">
        <v>391</v>
      </c>
      <c r="C6168" s="32" t="s">
        <v>11</v>
      </c>
      <c r="D6168" s="32" t="s">
        <v>219</v>
      </c>
      <c r="E6168" s="32" t="s">
        <v>220</v>
      </c>
      <c r="F6168" s="32" t="s">
        <v>109</v>
      </c>
      <c r="G6168" s="32">
        <v>1559</v>
      </c>
      <c r="H6168" s="32">
        <v>1548</v>
      </c>
      <c r="I6168" s="32">
        <v>12</v>
      </c>
      <c r="J6168" s="32">
        <v>1536</v>
      </c>
      <c r="K6168" s="32">
        <v>8659.7999999999993</v>
      </c>
      <c r="L6168" s="32">
        <v>3821.2</v>
      </c>
      <c r="M6168" s="32"/>
      <c r="N6168" s="32" t="s">
        <v>322</v>
      </c>
    </row>
    <row r="6169" spans="1:14" x14ac:dyDescent="0.2">
      <c r="A6169" s="32" t="s">
        <v>380</v>
      </c>
      <c r="B6169" s="32" t="s">
        <v>392</v>
      </c>
      <c r="C6169" s="32" t="s">
        <v>60</v>
      </c>
      <c r="D6169" s="32" t="s">
        <v>219</v>
      </c>
      <c r="E6169" s="32" t="s">
        <v>220</v>
      </c>
      <c r="F6169" s="32" t="s">
        <v>109</v>
      </c>
      <c r="G6169" s="32">
        <v>1738</v>
      </c>
      <c r="H6169" s="32">
        <v>1717</v>
      </c>
      <c r="I6169" s="32">
        <v>22</v>
      </c>
      <c r="J6169" s="32">
        <v>1695</v>
      </c>
      <c r="K6169" s="32">
        <v>9739.4</v>
      </c>
      <c r="L6169" s="32">
        <v>6575.6</v>
      </c>
      <c r="M6169" s="32"/>
      <c r="N6169" s="32" t="s">
        <v>322</v>
      </c>
    </row>
    <row r="6170" spans="1:14" x14ac:dyDescent="0.2">
      <c r="A6170" s="32" t="s">
        <v>380</v>
      </c>
      <c r="B6170" s="32" t="s">
        <v>381</v>
      </c>
      <c r="C6170" s="32" t="s">
        <v>10</v>
      </c>
      <c r="D6170" s="32" t="s">
        <v>76</v>
      </c>
      <c r="E6170" s="32" t="s">
        <v>250</v>
      </c>
      <c r="F6170" s="32" t="s">
        <v>109</v>
      </c>
      <c r="G6170" s="32">
        <v>4149</v>
      </c>
      <c r="H6170" s="32">
        <v>3955</v>
      </c>
      <c r="I6170" s="32">
        <v>4</v>
      </c>
      <c r="J6170" s="32">
        <v>3951</v>
      </c>
      <c r="K6170" s="32">
        <v>34296.866666666698</v>
      </c>
      <c r="L6170" s="32">
        <v>17050.433333333302</v>
      </c>
      <c r="M6170" s="32"/>
      <c r="N6170" s="32" t="s">
        <v>323</v>
      </c>
    </row>
    <row r="6171" spans="1:14" x14ac:dyDescent="0.2">
      <c r="A6171" s="32" t="s">
        <v>380</v>
      </c>
      <c r="B6171" s="32" t="s">
        <v>382</v>
      </c>
      <c r="C6171" s="32" t="s">
        <v>33</v>
      </c>
      <c r="D6171" s="32" t="s">
        <v>76</v>
      </c>
      <c r="E6171" s="32" t="s">
        <v>250</v>
      </c>
      <c r="F6171" s="32" t="s">
        <v>109</v>
      </c>
      <c r="G6171" s="32">
        <v>3944</v>
      </c>
      <c r="H6171" s="32">
        <v>3773</v>
      </c>
      <c r="I6171" s="32">
        <v>28</v>
      </c>
      <c r="J6171" s="32">
        <v>3745</v>
      </c>
      <c r="K6171" s="32">
        <v>32785.97</v>
      </c>
      <c r="L6171" s="32">
        <v>16271.88</v>
      </c>
      <c r="M6171" s="32"/>
      <c r="N6171" s="32" t="s">
        <v>323</v>
      </c>
    </row>
    <row r="6172" spans="1:14" x14ac:dyDescent="0.2">
      <c r="A6172" s="32" t="s">
        <v>380</v>
      </c>
      <c r="B6172" s="32" t="s">
        <v>383</v>
      </c>
      <c r="C6172" s="32" t="s">
        <v>79</v>
      </c>
      <c r="D6172" s="32" t="s">
        <v>76</v>
      </c>
      <c r="E6172" s="32" t="s">
        <v>250</v>
      </c>
      <c r="F6172" s="32" t="s">
        <v>109</v>
      </c>
      <c r="G6172" s="32">
        <v>4300</v>
      </c>
      <c r="H6172" s="32">
        <v>4227</v>
      </c>
      <c r="I6172" s="32">
        <v>3</v>
      </c>
      <c r="J6172" s="32">
        <v>4224</v>
      </c>
      <c r="K6172" s="32">
        <v>36629.599999999999</v>
      </c>
      <c r="L6172" s="32">
        <v>19345.349999999999</v>
      </c>
      <c r="M6172" s="32"/>
      <c r="N6172" s="32" t="s">
        <v>323</v>
      </c>
    </row>
    <row r="6173" spans="1:14" x14ac:dyDescent="0.2">
      <c r="A6173" s="32" t="s">
        <v>380</v>
      </c>
      <c r="B6173" s="32" t="s">
        <v>384</v>
      </c>
      <c r="C6173" s="32" t="s">
        <v>58</v>
      </c>
      <c r="D6173" s="32" t="s">
        <v>76</v>
      </c>
      <c r="E6173" s="32" t="s">
        <v>250</v>
      </c>
      <c r="F6173" s="32" t="s">
        <v>109</v>
      </c>
      <c r="G6173" s="32">
        <v>4566</v>
      </c>
      <c r="H6173" s="32">
        <v>4494</v>
      </c>
      <c r="I6173" s="32">
        <v>45</v>
      </c>
      <c r="J6173" s="32">
        <v>4449</v>
      </c>
      <c r="K6173" s="32">
        <v>38980.9</v>
      </c>
      <c r="L6173" s="32">
        <v>21238.2833333333</v>
      </c>
      <c r="M6173" s="32"/>
      <c r="N6173" s="32" t="s">
        <v>323</v>
      </c>
    </row>
    <row r="6174" spans="1:14" x14ac:dyDescent="0.2">
      <c r="A6174" s="32" t="s">
        <v>380</v>
      </c>
      <c r="B6174" s="32" t="s">
        <v>385</v>
      </c>
      <c r="C6174" s="32" t="s">
        <v>36</v>
      </c>
      <c r="D6174" s="32" t="s">
        <v>76</v>
      </c>
      <c r="E6174" s="32" t="s">
        <v>250</v>
      </c>
      <c r="F6174" s="32" t="s">
        <v>109</v>
      </c>
      <c r="G6174" s="32">
        <v>4935</v>
      </c>
      <c r="H6174" s="32">
        <v>4844</v>
      </c>
      <c r="I6174" s="32">
        <v>45</v>
      </c>
      <c r="J6174" s="32">
        <v>4799</v>
      </c>
      <c r="K6174" s="32">
        <v>42372.2</v>
      </c>
      <c r="L6174" s="32">
        <v>22656.666666666701</v>
      </c>
      <c r="M6174" s="32"/>
      <c r="N6174" s="32" t="s">
        <v>323</v>
      </c>
    </row>
    <row r="6175" spans="1:14" x14ac:dyDescent="0.2">
      <c r="A6175" s="32" t="s">
        <v>380</v>
      </c>
      <c r="B6175" s="32" t="s">
        <v>386</v>
      </c>
      <c r="C6175" s="32" t="s">
        <v>44</v>
      </c>
      <c r="D6175" s="32" t="s">
        <v>76</v>
      </c>
      <c r="E6175" s="32" t="s">
        <v>250</v>
      </c>
      <c r="F6175" s="32" t="s">
        <v>109</v>
      </c>
      <c r="G6175" s="32">
        <v>5136</v>
      </c>
      <c r="H6175" s="32">
        <v>5034</v>
      </c>
      <c r="I6175" s="32">
        <v>43</v>
      </c>
      <c r="J6175" s="32">
        <v>4991</v>
      </c>
      <c r="K6175" s="32">
        <v>43748.3</v>
      </c>
      <c r="L6175" s="32">
        <v>25348.016666666699</v>
      </c>
      <c r="M6175" s="32"/>
      <c r="N6175" s="32" t="s">
        <v>323</v>
      </c>
    </row>
    <row r="6176" spans="1:14" x14ac:dyDescent="0.2">
      <c r="A6176" s="32" t="s">
        <v>380</v>
      </c>
      <c r="B6176" s="32" t="s">
        <v>387</v>
      </c>
      <c r="C6176" s="32" t="s">
        <v>24</v>
      </c>
      <c r="D6176" s="32" t="s">
        <v>76</v>
      </c>
      <c r="E6176" s="32" t="s">
        <v>250</v>
      </c>
      <c r="F6176" s="32" t="s">
        <v>109</v>
      </c>
      <c r="G6176" s="32">
        <v>5060</v>
      </c>
      <c r="H6176" s="32">
        <v>4945</v>
      </c>
      <c r="I6176" s="32">
        <v>33</v>
      </c>
      <c r="J6176" s="32">
        <v>4912</v>
      </c>
      <c r="K6176" s="32">
        <v>42977.599999999999</v>
      </c>
      <c r="L6176" s="32">
        <v>25959.3</v>
      </c>
      <c r="M6176" s="32"/>
      <c r="N6176" s="32" t="s">
        <v>323</v>
      </c>
    </row>
    <row r="6177" spans="1:14" x14ac:dyDescent="0.2">
      <c r="A6177" s="32" t="s">
        <v>380</v>
      </c>
      <c r="B6177" s="32" t="s">
        <v>388</v>
      </c>
      <c r="C6177" s="32" t="s">
        <v>13</v>
      </c>
      <c r="D6177" s="32" t="s">
        <v>76</v>
      </c>
      <c r="E6177" s="32" t="s">
        <v>250</v>
      </c>
      <c r="F6177" s="32" t="s">
        <v>109</v>
      </c>
      <c r="G6177" s="32">
        <v>4233</v>
      </c>
      <c r="H6177" s="32">
        <v>4180</v>
      </c>
      <c r="I6177" s="32">
        <v>25</v>
      </c>
      <c r="J6177" s="32">
        <v>4155</v>
      </c>
      <c r="K6177" s="32">
        <v>36514.800000000003</v>
      </c>
      <c r="L6177" s="32">
        <v>18314.483333333301</v>
      </c>
      <c r="M6177" s="32"/>
      <c r="N6177" s="32" t="s">
        <v>323</v>
      </c>
    </row>
    <row r="6178" spans="1:14" x14ac:dyDescent="0.2">
      <c r="A6178" s="32" t="s">
        <v>380</v>
      </c>
      <c r="B6178" s="32" t="s">
        <v>389</v>
      </c>
      <c r="C6178" s="32" t="s">
        <v>65</v>
      </c>
      <c r="D6178" s="32" t="s">
        <v>76</v>
      </c>
      <c r="E6178" s="32" t="s">
        <v>250</v>
      </c>
      <c r="F6178" s="32" t="s">
        <v>109</v>
      </c>
      <c r="G6178" s="32">
        <v>5130</v>
      </c>
      <c r="H6178" s="32">
        <v>4998</v>
      </c>
      <c r="I6178" s="32">
        <v>106</v>
      </c>
      <c r="J6178" s="32">
        <v>4892</v>
      </c>
      <c r="K6178" s="32">
        <v>43190</v>
      </c>
      <c r="L6178" s="32">
        <v>24157.416666666701</v>
      </c>
      <c r="M6178" s="32"/>
      <c r="N6178" s="32" t="s">
        <v>323</v>
      </c>
    </row>
    <row r="6179" spans="1:14" x14ac:dyDescent="0.2">
      <c r="A6179" s="32" t="s">
        <v>380</v>
      </c>
      <c r="B6179" s="32" t="s">
        <v>390</v>
      </c>
      <c r="C6179" s="32" t="s">
        <v>14</v>
      </c>
      <c r="D6179" s="32" t="s">
        <v>76</v>
      </c>
      <c r="E6179" s="32" t="s">
        <v>250</v>
      </c>
      <c r="F6179" s="32" t="s">
        <v>109</v>
      </c>
      <c r="G6179" s="32">
        <v>4999</v>
      </c>
      <c r="H6179" s="32">
        <v>4913</v>
      </c>
      <c r="I6179" s="32">
        <v>53</v>
      </c>
      <c r="J6179" s="32">
        <v>4860</v>
      </c>
      <c r="K6179" s="32">
        <v>42868</v>
      </c>
      <c r="L6179" s="32">
        <v>23061.7</v>
      </c>
      <c r="M6179" s="32"/>
      <c r="N6179" s="32" t="s">
        <v>323</v>
      </c>
    </row>
    <row r="6180" spans="1:14" x14ac:dyDescent="0.2">
      <c r="A6180" s="32" t="s">
        <v>380</v>
      </c>
      <c r="B6180" s="32" t="s">
        <v>391</v>
      </c>
      <c r="C6180" s="32" t="s">
        <v>11</v>
      </c>
      <c r="D6180" s="32" t="s">
        <v>76</v>
      </c>
      <c r="E6180" s="32" t="s">
        <v>250</v>
      </c>
      <c r="F6180" s="32" t="s">
        <v>109</v>
      </c>
      <c r="G6180" s="32">
        <v>4707</v>
      </c>
      <c r="H6180" s="32">
        <v>4628</v>
      </c>
      <c r="I6180" s="32">
        <v>318</v>
      </c>
      <c r="J6180" s="32">
        <v>4310</v>
      </c>
      <c r="K6180" s="32">
        <v>36473.5</v>
      </c>
      <c r="L6180" s="32">
        <v>21938.65</v>
      </c>
      <c r="M6180" s="32"/>
      <c r="N6180" s="32" t="s">
        <v>323</v>
      </c>
    </row>
    <row r="6181" spans="1:14" x14ac:dyDescent="0.2">
      <c r="A6181" s="32" t="s">
        <v>380</v>
      </c>
      <c r="B6181" s="32" t="s">
        <v>392</v>
      </c>
      <c r="C6181" s="32" t="s">
        <v>60</v>
      </c>
      <c r="D6181" s="32" t="s">
        <v>76</v>
      </c>
      <c r="E6181" s="32" t="s">
        <v>250</v>
      </c>
      <c r="F6181" s="32" t="s">
        <v>109</v>
      </c>
      <c r="G6181" s="32">
        <v>4623</v>
      </c>
      <c r="H6181" s="32">
        <v>4390</v>
      </c>
      <c r="I6181" s="32">
        <v>379</v>
      </c>
      <c r="J6181" s="32">
        <v>4011</v>
      </c>
      <c r="K6181" s="32">
        <v>34599.199999999997</v>
      </c>
      <c r="L6181" s="32">
        <v>17918.8</v>
      </c>
      <c r="M6181" s="32"/>
      <c r="N6181" s="32" t="s">
        <v>323</v>
      </c>
    </row>
    <row r="6182" spans="1:14" x14ac:dyDescent="0.2">
      <c r="A6182" s="32" t="s">
        <v>380</v>
      </c>
      <c r="B6182" s="32" t="s">
        <v>381</v>
      </c>
      <c r="C6182" s="32" t="s">
        <v>10</v>
      </c>
      <c r="D6182" s="32" t="s">
        <v>32</v>
      </c>
      <c r="E6182" s="32" t="s">
        <v>187</v>
      </c>
      <c r="F6182" s="32" t="s">
        <v>109</v>
      </c>
      <c r="G6182" s="32">
        <v>2323</v>
      </c>
      <c r="H6182" s="32">
        <v>2321</v>
      </c>
      <c r="I6182" s="32">
        <v>65</v>
      </c>
      <c r="J6182" s="32">
        <v>2256</v>
      </c>
      <c r="K6182" s="32">
        <v>20387.1266666667</v>
      </c>
      <c r="L6182" s="32">
        <v>6894.49</v>
      </c>
      <c r="M6182" s="32"/>
      <c r="N6182" s="32" t="s">
        <v>324</v>
      </c>
    </row>
    <row r="6183" spans="1:14" x14ac:dyDescent="0.2">
      <c r="A6183" s="32" t="s">
        <v>380</v>
      </c>
      <c r="B6183" s="32" t="s">
        <v>382</v>
      </c>
      <c r="C6183" s="32" t="s">
        <v>33</v>
      </c>
      <c r="D6183" s="32" t="s">
        <v>32</v>
      </c>
      <c r="E6183" s="32" t="s">
        <v>187</v>
      </c>
      <c r="F6183" s="32" t="s">
        <v>109</v>
      </c>
      <c r="G6183" s="32">
        <v>2118</v>
      </c>
      <c r="H6183" s="32">
        <v>2118</v>
      </c>
      <c r="I6183" s="32">
        <v>77</v>
      </c>
      <c r="J6183" s="32">
        <v>2041</v>
      </c>
      <c r="K6183" s="32">
        <v>18632.066666666698</v>
      </c>
      <c r="L6183" s="32">
        <v>6082.7166666666699</v>
      </c>
      <c r="M6183" s="32"/>
      <c r="N6183" s="32" t="s">
        <v>324</v>
      </c>
    </row>
    <row r="6184" spans="1:14" x14ac:dyDescent="0.2">
      <c r="A6184" s="32" t="s">
        <v>380</v>
      </c>
      <c r="B6184" s="32" t="s">
        <v>383</v>
      </c>
      <c r="C6184" s="32" t="s">
        <v>79</v>
      </c>
      <c r="D6184" s="32" t="s">
        <v>32</v>
      </c>
      <c r="E6184" s="32" t="s">
        <v>187</v>
      </c>
      <c r="F6184" s="32" t="s">
        <v>109</v>
      </c>
      <c r="G6184" s="32">
        <v>2571</v>
      </c>
      <c r="H6184" s="32">
        <v>2571</v>
      </c>
      <c r="I6184" s="32">
        <v>47</v>
      </c>
      <c r="J6184" s="32">
        <v>2524</v>
      </c>
      <c r="K6184" s="32">
        <v>23099.165000000001</v>
      </c>
      <c r="L6184" s="32">
        <v>6834.7016666666696</v>
      </c>
      <c r="M6184" s="32"/>
      <c r="N6184" s="32" t="s">
        <v>324</v>
      </c>
    </row>
    <row r="6185" spans="1:14" x14ac:dyDescent="0.2">
      <c r="A6185" s="32" t="s">
        <v>380</v>
      </c>
      <c r="B6185" s="32" t="s">
        <v>384</v>
      </c>
      <c r="C6185" s="32" t="s">
        <v>58</v>
      </c>
      <c r="D6185" s="32" t="s">
        <v>32</v>
      </c>
      <c r="E6185" s="32" t="s">
        <v>187</v>
      </c>
      <c r="F6185" s="32" t="s">
        <v>109</v>
      </c>
      <c r="G6185" s="32">
        <v>3170</v>
      </c>
      <c r="H6185" s="32">
        <v>3170</v>
      </c>
      <c r="I6185" s="32">
        <v>16</v>
      </c>
      <c r="J6185" s="32">
        <v>3154</v>
      </c>
      <c r="K6185" s="32">
        <v>28927.3966666667</v>
      </c>
      <c r="L6185" s="32">
        <v>7812.42</v>
      </c>
      <c r="M6185" s="32"/>
      <c r="N6185" s="32" t="s">
        <v>324</v>
      </c>
    </row>
    <row r="6186" spans="1:14" x14ac:dyDescent="0.2">
      <c r="A6186" s="32" t="s">
        <v>380</v>
      </c>
      <c r="B6186" s="32" t="s">
        <v>385</v>
      </c>
      <c r="C6186" s="32" t="s">
        <v>36</v>
      </c>
      <c r="D6186" s="32" t="s">
        <v>32</v>
      </c>
      <c r="E6186" s="32" t="s">
        <v>187</v>
      </c>
      <c r="F6186" s="32" t="s">
        <v>109</v>
      </c>
      <c r="G6186" s="32">
        <v>3482</v>
      </c>
      <c r="H6186" s="32">
        <v>3482</v>
      </c>
      <c r="I6186" s="32">
        <v>41</v>
      </c>
      <c r="J6186" s="32">
        <v>3441</v>
      </c>
      <c r="K6186" s="32">
        <v>31508.3</v>
      </c>
      <c r="L6186" s="32">
        <v>9114.4500000000007</v>
      </c>
      <c r="M6186" s="32"/>
      <c r="N6186" s="32" t="s">
        <v>324</v>
      </c>
    </row>
    <row r="6187" spans="1:14" x14ac:dyDescent="0.2">
      <c r="A6187" s="32" t="s">
        <v>380</v>
      </c>
      <c r="B6187" s="32" t="s">
        <v>386</v>
      </c>
      <c r="C6187" s="32" t="s">
        <v>44</v>
      </c>
      <c r="D6187" s="32" t="s">
        <v>32</v>
      </c>
      <c r="E6187" s="32" t="s">
        <v>187</v>
      </c>
      <c r="F6187" s="32" t="s">
        <v>109</v>
      </c>
      <c r="G6187" s="32">
        <v>3511</v>
      </c>
      <c r="H6187" s="32">
        <v>3509</v>
      </c>
      <c r="I6187" s="32">
        <v>15</v>
      </c>
      <c r="J6187" s="32">
        <v>3494</v>
      </c>
      <c r="K6187" s="32">
        <v>32194</v>
      </c>
      <c r="L6187" s="32">
        <v>8834.7666666666701</v>
      </c>
      <c r="M6187" s="32"/>
      <c r="N6187" s="32" t="s">
        <v>324</v>
      </c>
    </row>
    <row r="6188" spans="1:14" x14ac:dyDescent="0.2">
      <c r="A6188" s="32" t="s">
        <v>380</v>
      </c>
      <c r="B6188" s="32" t="s">
        <v>387</v>
      </c>
      <c r="C6188" s="32" t="s">
        <v>24</v>
      </c>
      <c r="D6188" s="32" t="s">
        <v>32</v>
      </c>
      <c r="E6188" s="32" t="s">
        <v>187</v>
      </c>
      <c r="F6188" s="32" t="s">
        <v>109</v>
      </c>
      <c r="G6188" s="32">
        <v>3730</v>
      </c>
      <c r="H6188" s="32">
        <v>3729</v>
      </c>
      <c r="I6188" s="32">
        <v>52</v>
      </c>
      <c r="J6188" s="32">
        <v>3677</v>
      </c>
      <c r="K6188" s="32">
        <v>33657.199999999997</v>
      </c>
      <c r="L6188" s="32">
        <v>9199.6166666666704</v>
      </c>
      <c r="M6188" s="32"/>
      <c r="N6188" s="32" t="s">
        <v>324</v>
      </c>
    </row>
    <row r="6189" spans="1:14" x14ac:dyDescent="0.2">
      <c r="A6189" s="32" t="s">
        <v>380</v>
      </c>
      <c r="B6189" s="32" t="s">
        <v>388</v>
      </c>
      <c r="C6189" s="32" t="s">
        <v>13</v>
      </c>
      <c r="D6189" s="32" t="s">
        <v>32</v>
      </c>
      <c r="E6189" s="32" t="s">
        <v>187</v>
      </c>
      <c r="F6189" s="32" t="s">
        <v>109</v>
      </c>
      <c r="G6189" s="32">
        <v>3719</v>
      </c>
      <c r="H6189" s="32">
        <v>3717</v>
      </c>
      <c r="I6189" s="32">
        <v>92</v>
      </c>
      <c r="J6189" s="32">
        <v>3625</v>
      </c>
      <c r="K6189" s="32">
        <v>33352.878333333298</v>
      </c>
      <c r="L6189" s="32">
        <v>8594.9383333333299</v>
      </c>
      <c r="M6189" s="32"/>
      <c r="N6189" s="32" t="s">
        <v>324</v>
      </c>
    </row>
    <row r="6190" spans="1:14" x14ac:dyDescent="0.2">
      <c r="A6190" s="32" t="s">
        <v>380</v>
      </c>
      <c r="B6190" s="32" t="s">
        <v>389</v>
      </c>
      <c r="C6190" s="32" t="s">
        <v>65</v>
      </c>
      <c r="D6190" s="32" t="s">
        <v>32</v>
      </c>
      <c r="E6190" s="32" t="s">
        <v>187</v>
      </c>
      <c r="F6190" s="32" t="s">
        <v>109</v>
      </c>
      <c r="G6190" s="32">
        <v>3547</v>
      </c>
      <c r="H6190" s="32">
        <v>3547</v>
      </c>
      <c r="I6190" s="32">
        <v>127</v>
      </c>
      <c r="J6190" s="32">
        <v>3420</v>
      </c>
      <c r="K6190" s="32">
        <v>31190.400000000001</v>
      </c>
      <c r="L6190" s="32">
        <v>8457.35</v>
      </c>
      <c r="M6190" s="32"/>
      <c r="N6190" s="32" t="s">
        <v>324</v>
      </c>
    </row>
    <row r="6191" spans="1:14" x14ac:dyDescent="0.2">
      <c r="A6191" s="32" t="s">
        <v>380</v>
      </c>
      <c r="B6191" s="32" t="s">
        <v>390</v>
      </c>
      <c r="C6191" s="32" t="s">
        <v>14</v>
      </c>
      <c r="D6191" s="32" t="s">
        <v>32</v>
      </c>
      <c r="E6191" s="32" t="s">
        <v>187</v>
      </c>
      <c r="F6191" s="32" t="s">
        <v>109</v>
      </c>
      <c r="G6191" s="32">
        <v>3495</v>
      </c>
      <c r="H6191" s="32">
        <v>3495</v>
      </c>
      <c r="I6191" s="32">
        <v>111</v>
      </c>
      <c r="J6191" s="32">
        <v>3384</v>
      </c>
      <c r="K6191" s="32">
        <v>31169</v>
      </c>
      <c r="L6191" s="32">
        <v>8471.8166666666693</v>
      </c>
      <c r="M6191" s="32"/>
      <c r="N6191" s="32" t="s">
        <v>324</v>
      </c>
    </row>
    <row r="6192" spans="1:14" x14ac:dyDescent="0.2">
      <c r="A6192" s="32" t="s">
        <v>380</v>
      </c>
      <c r="B6192" s="32" t="s">
        <v>391</v>
      </c>
      <c r="C6192" s="32" t="s">
        <v>11</v>
      </c>
      <c r="D6192" s="32" t="s">
        <v>32</v>
      </c>
      <c r="E6192" s="32" t="s">
        <v>187</v>
      </c>
      <c r="F6192" s="32" t="s">
        <v>109</v>
      </c>
      <c r="G6192" s="32">
        <v>2556</v>
      </c>
      <c r="H6192" s="32">
        <v>2555</v>
      </c>
      <c r="I6192" s="32">
        <v>99</v>
      </c>
      <c r="J6192" s="32">
        <v>2456</v>
      </c>
      <c r="K6192" s="32">
        <v>22424.3</v>
      </c>
      <c r="L6192" s="32">
        <v>6515.2</v>
      </c>
      <c r="M6192" s="32"/>
      <c r="N6192" s="32" t="s">
        <v>324</v>
      </c>
    </row>
    <row r="6193" spans="1:14" x14ac:dyDescent="0.2">
      <c r="A6193" s="32" t="s">
        <v>380</v>
      </c>
      <c r="B6193" s="32" t="s">
        <v>392</v>
      </c>
      <c r="C6193" s="32" t="s">
        <v>60</v>
      </c>
      <c r="D6193" s="32" t="s">
        <v>32</v>
      </c>
      <c r="E6193" s="32" t="s">
        <v>187</v>
      </c>
      <c r="F6193" s="32" t="s">
        <v>109</v>
      </c>
      <c r="G6193" s="32">
        <v>2626</v>
      </c>
      <c r="H6193" s="32">
        <v>2625</v>
      </c>
      <c r="I6193" s="32">
        <v>81</v>
      </c>
      <c r="J6193" s="32">
        <v>2544</v>
      </c>
      <c r="K6193" s="32">
        <v>22996.9</v>
      </c>
      <c r="L6193" s="32">
        <v>11428.8166666667</v>
      </c>
      <c r="M6193" s="32"/>
      <c r="N6193" s="32" t="s">
        <v>324</v>
      </c>
    </row>
    <row r="6194" spans="1:14" x14ac:dyDescent="0.2">
      <c r="A6194" s="32" t="s">
        <v>380</v>
      </c>
      <c r="B6194" s="32" t="s">
        <v>381</v>
      </c>
      <c r="C6194" s="32" t="s">
        <v>10</v>
      </c>
      <c r="D6194" s="32" t="s">
        <v>59</v>
      </c>
      <c r="E6194" s="32" t="s">
        <v>171</v>
      </c>
      <c r="F6194" s="32" t="s">
        <v>109</v>
      </c>
      <c r="G6194" s="32">
        <v>2557</v>
      </c>
      <c r="H6194" s="32">
        <v>2552</v>
      </c>
      <c r="I6194" s="32">
        <v>25</v>
      </c>
      <c r="J6194" s="32">
        <v>2527</v>
      </c>
      <c r="K6194" s="32">
        <v>21577.1</v>
      </c>
      <c r="L6194" s="32">
        <v>7193.9</v>
      </c>
      <c r="M6194" s="32"/>
      <c r="N6194" s="32" t="s">
        <v>325</v>
      </c>
    </row>
    <row r="6195" spans="1:14" x14ac:dyDescent="0.2">
      <c r="A6195" s="32" t="s">
        <v>380</v>
      </c>
      <c r="B6195" s="32" t="s">
        <v>382</v>
      </c>
      <c r="C6195" s="32" t="s">
        <v>33</v>
      </c>
      <c r="D6195" s="32" t="s">
        <v>59</v>
      </c>
      <c r="E6195" s="32" t="s">
        <v>171</v>
      </c>
      <c r="F6195" s="32" t="s">
        <v>109</v>
      </c>
      <c r="G6195" s="32">
        <v>2455</v>
      </c>
      <c r="H6195" s="32">
        <v>2454</v>
      </c>
      <c r="I6195" s="32">
        <v>18</v>
      </c>
      <c r="J6195" s="32">
        <v>2436</v>
      </c>
      <c r="K6195" s="32">
        <v>20855.599999999999</v>
      </c>
      <c r="L6195" s="32">
        <v>8462.4</v>
      </c>
      <c r="M6195" s="32"/>
      <c r="N6195" s="32" t="s">
        <v>325</v>
      </c>
    </row>
    <row r="6196" spans="1:14" x14ac:dyDescent="0.2">
      <c r="A6196" s="32" t="s">
        <v>380</v>
      </c>
      <c r="B6196" s="32" t="s">
        <v>383</v>
      </c>
      <c r="C6196" s="32" t="s">
        <v>79</v>
      </c>
      <c r="D6196" s="32" t="s">
        <v>59</v>
      </c>
      <c r="E6196" s="32" t="s">
        <v>171</v>
      </c>
      <c r="F6196" s="32" t="s">
        <v>109</v>
      </c>
      <c r="G6196" s="32">
        <v>3050</v>
      </c>
      <c r="H6196" s="32">
        <v>3048</v>
      </c>
      <c r="I6196" s="32">
        <v>48</v>
      </c>
      <c r="J6196" s="32">
        <v>3000</v>
      </c>
      <c r="K6196" s="32">
        <v>25612.3</v>
      </c>
      <c r="L6196" s="32">
        <v>7470.7</v>
      </c>
      <c r="M6196" s="32"/>
      <c r="N6196" s="32" t="s">
        <v>325</v>
      </c>
    </row>
    <row r="6197" spans="1:14" x14ac:dyDescent="0.2">
      <c r="A6197" s="32" t="s">
        <v>380</v>
      </c>
      <c r="B6197" s="32" t="s">
        <v>384</v>
      </c>
      <c r="C6197" s="32" t="s">
        <v>58</v>
      </c>
      <c r="D6197" s="32" t="s">
        <v>59</v>
      </c>
      <c r="E6197" s="32" t="s">
        <v>171</v>
      </c>
      <c r="F6197" s="32" t="s">
        <v>109</v>
      </c>
      <c r="G6197" s="32">
        <v>3721</v>
      </c>
      <c r="H6197" s="32">
        <v>3720</v>
      </c>
      <c r="I6197" s="32">
        <v>37</v>
      </c>
      <c r="J6197" s="32">
        <v>3683</v>
      </c>
      <c r="K6197" s="32">
        <v>31381.4</v>
      </c>
      <c r="L6197" s="32">
        <v>10817.6</v>
      </c>
      <c r="M6197" s="32"/>
      <c r="N6197" s="32" t="s">
        <v>325</v>
      </c>
    </row>
    <row r="6198" spans="1:14" x14ac:dyDescent="0.2">
      <c r="A6198" s="32" t="s">
        <v>380</v>
      </c>
      <c r="B6198" s="32" t="s">
        <v>385</v>
      </c>
      <c r="C6198" s="32" t="s">
        <v>36</v>
      </c>
      <c r="D6198" s="32" t="s">
        <v>59</v>
      </c>
      <c r="E6198" s="32" t="s">
        <v>171</v>
      </c>
      <c r="F6198" s="32" t="s">
        <v>109</v>
      </c>
      <c r="G6198" s="32">
        <v>4295</v>
      </c>
      <c r="H6198" s="32">
        <v>4294</v>
      </c>
      <c r="I6198" s="32">
        <v>46</v>
      </c>
      <c r="J6198" s="32">
        <v>4248</v>
      </c>
      <c r="K6198" s="32">
        <v>36487</v>
      </c>
      <c r="L6198" s="32">
        <v>14809</v>
      </c>
      <c r="M6198" s="32"/>
      <c r="N6198" s="32" t="s">
        <v>325</v>
      </c>
    </row>
    <row r="6199" spans="1:14" x14ac:dyDescent="0.2">
      <c r="A6199" s="32" t="s">
        <v>380</v>
      </c>
      <c r="B6199" s="32" t="s">
        <v>386</v>
      </c>
      <c r="C6199" s="32" t="s">
        <v>44</v>
      </c>
      <c r="D6199" s="32" t="s">
        <v>59</v>
      </c>
      <c r="E6199" s="32" t="s">
        <v>171</v>
      </c>
      <c r="F6199" s="32" t="s">
        <v>109</v>
      </c>
      <c r="G6199" s="32">
        <v>4247</v>
      </c>
      <c r="H6199" s="32">
        <v>4247</v>
      </c>
      <c r="I6199" s="32">
        <v>71</v>
      </c>
      <c r="J6199" s="32">
        <v>4176</v>
      </c>
      <c r="K6199" s="32">
        <v>35938.400000000001</v>
      </c>
      <c r="L6199" s="32">
        <v>13703.6</v>
      </c>
      <c r="M6199" s="32"/>
      <c r="N6199" s="32" t="s">
        <v>325</v>
      </c>
    </row>
    <row r="6200" spans="1:14" x14ac:dyDescent="0.2">
      <c r="A6200" s="32" t="s">
        <v>380</v>
      </c>
      <c r="B6200" s="32" t="s">
        <v>387</v>
      </c>
      <c r="C6200" s="32" t="s">
        <v>24</v>
      </c>
      <c r="D6200" s="32" t="s">
        <v>59</v>
      </c>
      <c r="E6200" s="32" t="s">
        <v>171</v>
      </c>
      <c r="F6200" s="32" t="s">
        <v>109</v>
      </c>
      <c r="G6200" s="32">
        <v>4350</v>
      </c>
      <c r="H6200" s="32">
        <v>4349</v>
      </c>
      <c r="I6200" s="32">
        <v>45</v>
      </c>
      <c r="J6200" s="32">
        <v>4304</v>
      </c>
      <c r="K6200" s="32">
        <v>36860</v>
      </c>
      <c r="L6200" s="32">
        <v>13710</v>
      </c>
      <c r="M6200" s="32"/>
      <c r="N6200" s="32" t="s">
        <v>325</v>
      </c>
    </row>
    <row r="6201" spans="1:14" x14ac:dyDescent="0.2">
      <c r="A6201" s="32" t="s">
        <v>380</v>
      </c>
      <c r="B6201" s="32" t="s">
        <v>388</v>
      </c>
      <c r="C6201" s="32" t="s">
        <v>13</v>
      </c>
      <c r="D6201" s="32" t="s">
        <v>59</v>
      </c>
      <c r="E6201" s="32" t="s">
        <v>171</v>
      </c>
      <c r="F6201" s="32" t="s">
        <v>109</v>
      </c>
      <c r="G6201" s="32">
        <v>4355</v>
      </c>
      <c r="H6201" s="32">
        <v>4355</v>
      </c>
      <c r="I6201" s="32">
        <v>37</v>
      </c>
      <c r="J6201" s="32">
        <v>4318</v>
      </c>
      <c r="K6201" s="32">
        <v>37069</v>
      </c>
      <c r="L6201" s="32">
        <v>13388</v>
      </c>
      <c r="M6201" s="32"/>
      <c r="N6201" s="32" t="s">
        <v>325</v>
      </c>
    </row>
    <row r="6202" spans="1:14" x14ac:dyDescent="0.2">
      <c r="A6202" s="32" t="s">
        <v>380</v>
      </c>
      <c r="B6202" s="32" t="s">
        <v>389</v>
      </c>
      <c r="C6202" s="32" t="s">
        <v>65</v>
      </c>
      <c r="D6202" s="32" t="s">
        <v>59</v>
      </c>
      <c r="E6202" s="32" t="s">
        <v>171</v>
      </c>
      <c r="F6202" s="32" t="s">
        <v>109</v>
      </c>
      <c r="G6202" s="32">
        <v>4310</v>
      </c>
      <c r="H6202" s="32">
        <v>4306</v>
      </c>
      <c r="I6202" s="32">
        <v>53</v>
      </c>
      <c r="J6202" s="32">
        <v>4253</v>
      </c>
      <c r="K6202" s="32">
        <v>36501.1</v>
      </c>
      <c r="L6202" s="32">
        <v>14583.9</v>
      </c>
      <c r="M6202" s="32"/>
      <c r="N6202" s="32" t="s">
        <v>325</v>
      </c>
    </row>
    <row r="6203" spans="1:14" x14ac:dyDescent="0.2">
      <c r="A6203" s="32" t="s">
        <v>380</v>
      </c>
      <c r="B6203" s="32" t="s">
        <v>390</v>
      </c>
      <c r="C6203" s="32" t="s">
        <v>14</v>
      </c>
      <c r="D6203" s="32" t="s">
        <v>59</v>
      </c>
      <c r="E6203" s="32" t="s">
        <v>171</v>
      </c>
      <c r="F6203" s="32" t="s">
        <v>109</v>
      </c>
      <c r="G6203" s="32">
        <v>4118</v>
      </c>
      <c r="H6203" s="32">
        <v>4116</v>
      </c>
      <c r="I6203" s="32">
        <v>229</v>
      </c>
      <c r="J6203" s="32">
        <v>3887</v>
      </c>
      <c r="K6203" s="32">
        <v>33583.300000000003</v>
      </c>
      <c r="L6203" s="32">
        <v>12541.7</v>
      </c>
      <c r="M6203" s="32"/>
      <c r="N6203" s="32" t="s">
        <v>325</v>
      </c>
    </row>
    <row r="6204" spans="1:14" x14ac:dyDescent="0.2">
      <c r="A6204" s="32" t="s">
        <v>380</v>
      </c>
      <c r="B6204" s="32" t="s">
        <v>391</v>
      </c>
      <c r="C6204" s="32" t="s">
        <v>11</v>
      </c>
      <c r="D6204" s="32" t="s">
        <v>59</v>
      </c>
      <c r="E6204" s="32" t="s">
        <v>171</v>
      </c>
      <c r="F6204" s="32" t="s">
        <v>109</v>
      </c>
      <c r="G6204" s="32">
        <v>2783</v>
      </c>
      <c r="H6204" s="32">
        <v>2779</v>
      </c>
      <c r="I6204" s="32">
        <v>189</v>
      </c>
      <c r="J6204" s="32">
        <v>2590</v>
      </c>
      <c r="K6204" s="32">
        <v>22149.1</v>
      </c>
      <c r="L6204" s="32">
        <v>6523.9</v>
      </c>
      <c r="M6204" s="32"/>
      <c r="N6204" s="32" t="s">
        <v>325</v>
      </c>
    </row>
    <row r="6205" spans="1:14" x14ac:dyDescent="0.2">
      <c r="A6205" s="32" t="s">
        <v>380</v>
      </c>
      <c r="B6205" s="32" t="s">
        <v>392</v>
      </c>
      <c r="C6205" s="32" t="s">
        <v>60</v>
      </c>
      <c r="D6205" s="32" t="s">
        <v>59</v>
      </c>
      <c r="E6205" s="32" t="s">
        <v>171</v>
      </c>
      <c r="F6205" s="32" t="s">
        <v>109</v>
      </c>
      <c r="G6205" s="32">
        <v>2998</v>
      </c>
      <c r="H6205" s="32">
        <v>2998</v>
      </c>
      <c r="I6205" s="32">
        <v>49</v>
      </c>
      <c r="J6205" s="32">
        <v>2949</v>
      </c>
      <c r="K6205" s="32">
        <v>25281.200000000001</v>
      </c>
      <c r="L6205" s="32">
        <v>10327.799999999999</v>
      </c>
      <c r="M6205" s="32"/>
      <c r="N6205" s="32" t="s">
        <v>325</v>
      </c>
    </row>
    <row r="6206" spans="1:14" x14ac:dyDescent="0.2">
      <c r="A6206" s="32" t="s">
        <v>380</v>
      </c>
      <c r="B6206" s="32" t="s">
        <v>381</v>
      </c>
      <c r="C6206" s="32" t="s">
        <v>10</v>
      </c>
      <c r="D6206" s="32" t="s">
        <v>226</v>
      </c>
      <c r="E6206" s="32" t="s">
        <v>251</v>
      </c>
      <c r="F6206" s="32" t="s">
        <v>109</v>
      </c>
      <c r="G6206" s="32">
        <v>1578</v>
      </c>
      <c r="H6206" s="32">
        <v>1576</v>
      </c>
      <c r="I6206" s="32">
        <v>831</v>
      </c>
      <c r="J6206" s="32">
        <v>745</v>
      </c>
      <c r="K6206" s="32">
        <v>6492.6</v>
      </c>
      <c r="L6206" s="32">
        <v>2307.4</v>
      </c>
      <c r="M6206" s="32"/>
      <c r="N6206" s="32" t="s">
        <v>326</v>
      </c>
    </row>
    <row r="6207" spans="1:14" x14ac:dyDescent="0.2">
      <c r="A6207" s="32" t="s">
        <v>380</v>
      </c>
      <c r="B6207" s="32" t="s">
        <v>382</v>
      </c>
      <c r="C6207" s="32" t="s">
        <v>33</v>
      </c>
      <c r="D6207" s="32" t="s">
        <v>226</v>
      </c>
      <c r="E6207" s="32" t="s">
        <v>251</v>
      </c>
      <c r="F6207" s="32" t="s">
        <v>109</v>
      </c>
      <c r="G6207" s="32">
        <v>1446</v>
      </c>
      <c r="H6207" s="32">
        <v>1445</v>
      </c>
      <c r="I6207" s="32">
        <v>616</v>
      </c>
      <c r="J6207" s="32">
        <v>829</v>
      </c>
      <c r="K6207" s="32">
        <v>6890</v>
      </c>
      <c r="L6207" s="32">
        <v>2731</v>
      </c>
      <c r="M6207" s="32"/>
      <c r="N6207" s="32" t="s">
        <v>326</v>
      </c>
    </row>
    <row r="6208" spans="1:14" x14ac:dyDescent="0.2">
      <c r="A6208" s="32" t="s">
        <v>380</v>
      </c>
      <c r="B6208" s="32" t="s">
        <v>383</v>
      </c>
      <c r="C6208" s="32" t="s">
        <v>79</v>
      </c>
      <c r="D6208" s="32" t="s">
        <v>226</v>
      </c>
      <c r="E6208" s="32" t="s">
        <v>251</v>
      </c>
      <c r="F6208" s="32" t="s">
        <v>109</v>
      </c>
      <c r="G6208" s="32">
        <v>1719</v>
      </c>
      <c r="H6208" s="32">
        <v>1719</v>
      </c>
      <c r="I6208" s="32">
        <v>547</v>
      </c>
      <c r="J6208" s="32">
        <v>1172</v>
      </c>
      <c r="K6208" s="32">
        <v>9130</v>
      </c>
      <c r="L6208" s="32">
        <v>3943</v>
      </c>
      <c r="M6208" s="32"/>
      <c r="N6208" s="32" t="s">
        <v>326</v>
      </c>
    </row>
    <row r="6209" spans="1:14" x14ac:dyDescent="0.2">
      <c r="A6209" s="32" t="s">
        <v>380</v>
      </c>
      <c r="B6209" s="32" t="s">
        <v>384</v>
      </c>
      <c r="C6209" s="32" t="s">
        <v>58</v>
      </c>
      <c r="D6209" s="32" t="s">
        <v>226</v>
      </c>
      <c r="E6209" s="32" t="s">
        <v>251</v>
      </c>
      <c r="F6209" s="32" t="s">
        <v>109</v>
      </c>
      <c r="G6209" s="32">
        <v>1643</v>
      </c>
      <c r="H6209" s="32">
        <v>1643</v>
      </c>
      <c r="I6209" s="32">
        <v>575</v>
      </c>
      <c r="J6209" s="32">
        <v>1068</v>
      </c>
      <c r="K6209" s="32">
        <v>8534.6</v>
      </c>
      <c r="L6209" s="32">
        <v>3613.4</v>
      </c>
      <c r="M6209" s="32"/>
      <c r="N6209" s="32" t="s">
        <v>326</v>
      </c>
    </row>
    <row r="6210" spans="1:14" x14ac:dyDescent="0.2">
      <c r="A6210" s="32" t="s">
        <v>380</v>
      </c>
      <c r="B6210" s="32" t="s">
        <v>385</v>
      </c>
      <c r="C6210" s="32" t="s">
        <v>36</v>
      </c>
      <c r="D6210" s="32" t="s">
        <v>226</v>
      </c>
      <c r="E6210" s="32" t="s">
        <v>251</v>
      </c>
      <c r="F6210" s="32" t="s">
        <v>109</v>
      </c>
      <c r="G6210" s="32">
        <v>1973</v>
      </c>
      <c r="H6210" s="32">
        <v>1972</v>
      </c>
      <c r="I6210" s="32">
        <v>574</v>
      </c>
      <c r="J6210" s="32">
        <v>1398</v>
      </c>
      <c r="K6210" s="32">
        <v>10260.200000000001</v>
      </c>
      <c r="L6210" s="32">
        <v>4793.8</v>
      </c>
      <c r="M6210" s="32"/>
      <c r="N6210" s="32" t="s">
        <v>326</v>
      </c>
    </row>
    <row r="6211" spans="1:14" x14ac:dyDescent="0.2">
      <c r="A6211" s="32" t="s">
        <v>380</v>
      </c>
      <c r="B6211" s="32" t="s">
        <v>386</v>
      </c>
      <c r="C6211" s="32" t="s">
        <v>44</v>
      </c>
      <c r="D6211" s="32" t="s">
        <v>226</v>
      </c>
      <c r="E6211" s="32" t="s">
        <v>251</v>
      </c>
      <c r="F6211" s="32" t="s">
        <v>109</v>
      </c>
      <c r="G6211" s="32">
        <v>2000</v>
      </c>
      <c r="H6211" s="32">
        <v>2000</v>
      </c>
      <c r="I6211" s="32">
        <v>461</v>
      </c>
      <c r="J6211" s="32">
        <v>1539</v>
      </c>
      <c r="K6211" s="32">
        <v>10667</v>
      </c>
      <c r="L6211" s="32">
        <v>5306</v>
      </c>
      <c r="M6211" s="32"/>
      <c r="N6211" s="32" t="s">
        <v>326</v>
      </c>
    </row>
    <row r="6212" spans="1:14" x14ac:dyDescent="0.2">
      <c r="A6212" s="32" t="s">
        <v>380</v>
      </c>
      <c r="B6212" s="32" t="s">
        <v>387</v>
      </c>
      <c r="C6212" s="32" t="s">
        <v>24</v>
      </c>
      <c r="D6212" s="32" t="s">
        <v>226</v>
      </c>
      <c r="E6212" s="32" t="s">
        <v>251</v>
      </c>
      <c r="F6212" s="32" t="s">
        <v>109</v>
      </c>
      <c r="G6212" s="32">
        <v>2006</v>
      </c>
      <c r="H6212" s="32">
        <v>2006</v>
      </c>
      <c r="I6212" s="32">
        <v>366</v>
      </c>
      <c r="J6212" s="32">
        <v>1640</v>
      </c>
      <c r="K6212" s="32">
        <v>11225</v>
      </c>
      <c r="L6212" s="32">
        <v>6505</v>
      </c>
      <c r="M6212" s="32"/>
      <c r="N6212" s="32" t="s">
        <v>326</v>
      </c>
    </row>
    <row r="6213" spans="1:14" x14ac:dyDescent="0.2">
      <c r="A6213" s="32" t="s">
        <v>380</v>
      </c>
      <c r="B6213" s="32" t="s">
        <v>388</v>
      </c>
      <c r="C6213" s="32" t="s">
        <v>13</v>
      </c>
      <c r="D6213" s="32" t="s">
        <v>226</v>
      </c>
      <c r="E6213" s="32" t="s">
        <v>251</v>
      </c>
      <c r="F6213" s="32" t="s">
        <v>109</v>
      </c>
      <c r="G6213" s="32">
        <v>1790</v>
      </c>
      <c r="H6213" s="32">
        <v>1788</v>
      </c>
      <c r="I6213" s="32">
        <v>302</v>
      </c>
      <c r="J6213" s="32">
        <v>1486</v>
      </c>
      <c r="K6213" s="32">
        <v>10794.2</v>
      </c>
      <c r="L6213" s="32">
        <v>5246.8</v>
      </c>
      <c r="M6213" s="32"/>
      <c r="N6213" s="32" t="s">
        <v>326</v>
      </c>
    </row>
    <row r="6214" spans="1:14" x14ac:dyDescent="0.2">
      <c r="A6214" s="32" t="s">
        <v>380</v>
      </c>
      <c r="B6214" s="32" t="s">
        <v>389</v>
      </c>
      <c r="C6214" s="32" t="s">
        <v>65</v>
      </c>
      <c r="D6214" s="32" t="s">
        <v>226</v>
      </c>
      <c r="E6214" s="32" t="s">
        <v>251</v>
      </c>
      <c r="F6214" s="32" t="s">
        <v>109</v>
      </c>
      <c r="G6214" s="32">
        <v>1939</v>
      </c>
      <c r="H6214" s="32">
        <v>1938</v>
      </c>
      <c r="I6214" s="32">
        <v>401</v>
      </c>
      <c r="J6214" s="32">
        <v>1537</v>
      </c>
      <c r="K6214" s="32">
        <v>11055.2</v>
      </c>
      <c r="L6214" s="32">
        <v>5636.8</v>
      </c>
      <c r="M6214" s="32"/>
      <c r="N6214" s="32" t="s">
        <v>326</v>
      </c>
    </row>
    <row r="6215" spans="1:14" x14ac:dyDescent="0.2">
      <c r="A6215" s="32" t="s">
        <v>380</v>
      </c>
      <c r="B6215" s="32" t="s">
        <v>390</v>
      </c>
      <c r="C6215" s="32" t="s">
        <v>14</v>
      </c>
      <c r="D6215" s="32" t="s">
        <v>226</v>
      </c>
      <c r="E6215" s="32" t="s">
        <v>251</v>
      </c>
      <c r="F6215" s="32" t="s">
        <v>109</v>
      </c>
      <c r="G6215" s="32">
        <v>1980</v>
      </c>
      <c r="H6215" s="32">
        <v>1978</v>
      </c>
      <c r="I6215" s="32">
        <v>176</v>
      </c>
      <c r="J6215" s="32">
        <v>1802</v>
      </c>
      <c r="K6215" s="32">
        <v>12273.8</v>
      </c>
      <c r="L6215" s="32">
        <v>6421.2</v>
      </c>
      <c r="M6215" s="32"/>
      <c r="N6215" s="32" t="s">
        <v>326</v>
      </c>
    </row>
    <row r="6216" spans="1:14" x14ac:dyDescent="0.2">
      <c r="A6216" s="32" t="s">
        <v>380</v>
      </c>
      <c r="B6216" s="32" t="s">
        <v>391</v>
      </c>
      <c r="C6216" s="32" t="s">
        <v>11</v>
      </c>
      <c r="D6216" s="32" t="s">
        <v>226</v>
      </c>
      <c r="E6216" s="32" t="s">
        <v>251</v>
      </c>
      <c r="F6216" s="32" t="s">
        <v>109</v>
      </c>
      <c r="G6216" s="32">
        <v>1676</v>
      </c>
      <c r="H6216" s="32">
        <v>1676</v>
      </c>
      <c r="I6216" s="32">
        <v>294</v>
      </c>
      <c r="J6216" s="32">
        <v>1382</v>
      </c>
      <c r="K6216" s="32">
        <v>10207.200000000001</v>
      </c>
      <c r="L6216" s="32">
        <v>5163.8</v>
      </c>
      <c r="M6216" s="32"/>
      <c r="N6216" s="32" t="s">
        <v>326</v>
      </c>
    </row>
    <row r="6217" spans="1:14" x14ac:dyDescent="0.2">
      <c r="A6217" s="32" t="s">
        <v>380</v>
      </c>
      <c r="B6217" s="32" t="s">
        <v>392</v>
      </c>
      <c r="C6217" s="32" t="s">
        <v>60</v>
      </c>
      <c r="D6217" s="32" t="s">
        <v>226</v>
      </c>
      <c r="E6217" s="32" t="s">
        <v>251</v>
      </c>
      <c r="F6217" s="32" t="s">
        <v>109</v>
      </c>
      <c r="G6217" s="32">
        <v>1594</v>
      </c>
      <c r="H6217" s="32">
        <v>1594</v>
      </c>
      <c r="I6217" s="32">
        <v>276</v>
      </c>
      <c r="J6217" s="32">
        <v>1318</v>
      </c>
      <c r="K6217" s="32">
        <v>9974.1</v>
      </c>
      <c r="L6217" s="32">
        <v>4701.8999999999996</v>
      </c>
      <c r="M6217" s="32"/>
      <c r="N6217" s="32" t="s">
        <v>326</v>
      </c>
    </row>
    <row r="6218" spans="1:14" x14ac:dyDescent="0.2">
      <c r="A6218" s="32" t="s">
        <v>380</v>
      </c>
      <c r="B6218" s="32" t="s">
        <v>381</v>
      </c>
      <c r="C6218" s="32" t="s">
        <v>10</v>
      </c>
      <c r="D6218" s="32" t="s">
        <v>29</v>
      </c>
      <c r="E6218" s="32" t="s">
        <v>252</v>
      </c>
      <c r="F6218" s="32" t="s">
        <v>109</v>
      </c>
      <c r="G6218" s="32">
        <v>8456</v>
      </c>
      <c r="H6218" s="32">
        <v>8439</v>
      </c>
      <c r="I6218" s="32">
        <v>317</v>
      </c>
      <c r="J6218" s="32">
        <v>8122</v>
      </c>
      <c r="K6218" s="32">
        <v>90981.5</v>
      </c>
      <c r="L6218" s="32">
        <v>42170.5</v>
      </c>
      <c r="M6218" s="32"/>
      <c r="N6218" s="32" t="s">
        <v>327</v>
      </c>
    </row>
    <row r="6219" spans="1:14" x14ac:dyDescent="0.2">
      <c r="A6219" s="32" t="s">
        <v>380</v>
      </c>
      <c r="B6219" s="32" t="s">
        <v>382</v>
      </c>
      <c r="C6219" s="32" t="s">
        <v>33</v>
      </c>
      <c r="D6219" s="32" t="s">
        <v>29</v>
      </c>
      <c r="E6219" s="32" t="s">
        <v>252</v>
      </c>
      <c r="F6219" s="32" t="s">
        <v>109</v>
      </c>
      <c r="G6219" s="32">
        <v>7916</v>
      </c>
      <c r="H6219" s="32">
        <v>7903</v>
      </c>
      <c r="I6219" s="32">
        <v>243</v>
      </c>
      <c r="J6219" s="32">
        <v>7660</v>
      </c>
      <c r="K6219" s="32">
        <v>86068.800000000003</v>
      </c>
      <c r="L6219" s="32">
        <v>37918.199999999997</v>
      </c>
      <c r="M6219" s="32"/>
      <c r="N6219" s="32" t="s">
        <v>327</v>
      </c>
    </row>
    <row r="6220" spans="1:14" x14ac:dyDescent="0.2">
      <c r="A6220" s="32" t="s">
        <v>380</v>
      </c>
      <c r="B6220" s="32" t="s">
        <v>383</v>
      </c>
      <c r="C6220" s="32" t="s">
        <v>79</v>
      </c>
      <c r="D6220" s="32" t="s">
        <v>29</v>
      </c>
      <c r="E6220" s="32" t="s">
        <v>252</v>
      </c>
      <c r="F6220" s="32" t="s">
        <v>109</v>
      </c>
      <c r="G6220" s="32">
        <v>9283</v>
      </c>
      <c r="H6220" s="32">
        <v>9258</v>
      </c>
      <c r="I6220" s="32">
        <v>240</v>
      </c>
      <c r="J6220" s="32">
        <v>9018</v>
      </c>
      <c r="K6220" s="32">
        <v>102170.1</v>
      </c>
      <c r="L6220" s="32">
        <v>50750.9</v>
      </c>
      <c r="M6220" s="32"/>
      <c r="N6220" s="32" t="s">
        <v>327</v>
      </c>
    </row>
    <row r="6221" spans="1:14" x14ac:dyDescent="0.2">
      <c r="A6221" s="32" t="s">
        <v>380</v>
      </c>
      <c r="B6221" s="32" t="s">
        <v>384</v>
      </c>
      <c r="C6221" s="32" t="s">
        <v>58</v>
      </c>
      <c r="D6221" s="32" t="s">
        <v>29</v>
      </c>
      <c r="E6221" s="32" t="s">
        <v>252</v>
      </c>
      <c r="F6221" s="32" t="s">
        <v>109</v>
      </c>
      <c r="G6221" s="32">
        <v>10654</v>
      </c>
      <c r="H6221" s="32">
        <v>10617</v>
      </c>
      <c r="I6221" s="32">
        <v>594</v>
      </c>
      <c r="J6221" s="32">
        <v>10023</v>
      </c>
      <c r="K6221" s="32">
        <v>116145.7</v>
      </c>
      <c r="L6221" s="32">
        <v>65053.3</v>
      </c>
      <c r="M6221" s="32"/>
      <c r="N6221" s="32" t="s">
        <v>327</v>
      </c>
    </row>
    <row r="6222" spans="1:14" x14ac:dyDescent="0.2">
      <c r="A6222" s="32" t="s">
        <v>380</v>
      </c>
      <c r="B6222" s="32" t="s">
        <v>385</v>
      </c>
      <c r="C6222" s="32" t="s">
        <v>36</v>
      </c>
      <c r="D6222" s="32" t="s">
        <v>29</v>
      </c>
      <c r="E6222" s="32" t="s">
        <v>252</v>
      </c>
      <c r="F6222" s="32" t="s">
        <v>109</v>
      </c>
      <c r="G6222" s="32">
        <v>11426</v>
      </c>
      <c r="H6222" s="32">
        <v>11385</v>
      </c>
      <c r="I6222" s="32">
        <v>308</v>
      </c>
      <c r="J6222" s="32">
        <v>11077</v>
      </c>
      <c r="K6222" s="32">
        <v>128017.8</v>
      </c>
      <c r="L6222" s="32">
        <v>68625.2</v>
      </c>
      <c r="M6222" s="32"/>
      <c r="N6222" s="32" t="s">
        <v>327</v>
      </c>
    </row>
    <row r="6223" spans="1:14" x14ac:dyDescent="0.2">
      <c r="A6223" s="32" t="s">
        <v>380</v>
      </c>
      <c r="B6223" s="32" t="s">
        <v>386</v>
      </c>
      <c r="C6223" s="32" t="s">
        <v>44</v>
      </c>
      <c r="D6223" s="32" t="s">
        <v>29</v>
      </c>
      <c r="E6223" s="32" t="s">
        <v>252</v>
      </c>
      <c r="F6223" s="32" t="s">
        <v>109</v>
      </c>
      <c r="G6223" s="32">
        <v>12058</v>
      </c>
      <c r="H6223" s="32">
        <v>11992</v>
      </c>
      <c r="I6223" s="32">
        <v>271</v>
      </c>
      <c r="J6223" s="32">
        <v>11721</v>
      </c>
      <c r="K6223" s="32">
        <v>134134.9</v>
      </c>
      <c r="L6223" s="32">
        <v>86407.1</v>
      </c>
      <c r="M6223" s="32"/>
      <c r="N6223" s="32" t="s">
        <v>327</v>
      </c>
    </row>
    <row r="6224" spans="1:14" x14ac:dyDescent="0.2">
      <c r="A6224" s="32" t="s">
        <v>380</v>
      </c>
      <c r="B6224" s="32" t="s">
        <v>387</v>
      </c>
      <c r="C6224" s="32" t="s">
        <v>24</v>
      </c>
      <c r="D6224" s="32" t="s">
        <v>29</v>
      </c>
      <c r="E6224" s="32" t="s">
        <v>252</v>
      </c>
      <c r="F6224" s="32" t="s">
        <v>109</v>
      </c>
      <c r="G6224" s="32">
        <v>12723</v>
      </c>
      <c r="H6224" s="32">
        <v>12585</v>
      </c>
      <c r="I6224" s="32">
        <v>329</v>
      </c>
      <c r="J6224" s="32">
        <v>12256</v>
      </c>
      <c r="K6224" s="32">
        <v>140731.1</v>
      </c>
      <c r="L6224" s="32">
        <v>97225.9</v>
      </c>
      <c r="M6224" s="32"/>
      <c r="N6224" s="32" t="s">
        <v>327</v>
      </c>
    </row>
    <row r="6225" spans="1:14" x14ac:dyDescent="0.2">
      <c r="A6225" s="32" t="s">
        <v>380</v>
      </c>
      <c r="B6225" s="32" t="s">
        <v>388</v>
      </c>
      <c r="C6225" s="32" t="s">
        <v>13</v>
      </c>
      <c r="D6225" s="32" t="s">
        <v>29</v>
      </c>
      <c r="E6225" s="32" t="s">
        <v>252</v>
      </c>
      <c r="F6225" s="32" t="s">
        <v>109</v>
      </c>
      <c r="G6225" s="32">
        <v>13024</v>
      </c>
      <c r="H6225" s="32">
        <v>12930</v>
      </c>
      <c r="I6225" s="32">
        <v>277</v>
      </c>
      <c r="J6225" s="32">
        <v>12653</v>
      </c>
      <c r="K6225" s="32">
        <v>145001.4</v>
      </c>
      <c r="L6225" s="32">
        <v>94492.6</v>
      </c>
      <c r="M6225" s="32"/>
      <c r="N6225" s="32" t="s">
        <v>327</v>
      </c>
    </row>
    <row r="6226" spans="1:14" x14ac:dyDescent="0.2">
      <c r="A6226" s="32" t="s">
        <v>380</v>
      </c>
      <c r="B6226" s="32" t="s">
        <v>389</v>
      </c>
      <c r="C6226" s="32" t="s">
        <v>65</v>
      </c>
      <c r="D6226" s="32" t="s">
        <v>29</v>
      </c>
      <c r="E6226" s="32" t="s">
        <v>252</v>
      </c>
      <c r="F6226" s="32" t="s">
        <v>109</v>
      </c>
      <c r="G6226" s="32">
        <v>12457</v>
      </c>
      <c r="H6226" s="32">
        <v>12410</v>
      </c>
      <c r="I6226" s="32">
        <v>786</v>
      </c>
      <c r="J6226" s="32">
        <v>11624</v>
      </c>
      <c r="K6226" s="32">
        <v>135907.20000000001</v>
      </c>
      <c r="L6226" s="32">
        <v>80594.8</v>
      </c>
      <c r="M6226" s="32"/>
      <c r="N6226" s="32" t="s">
        <v>327</v>
      </c>
    </row>
    <row r="6227" spans="1:14" x14ac:dyDescent="0.2">
      <c r="A6227" s="32" t="s">
        <v>380</v>
      </c>
      <c r="B6227" s="32" t="s">
        <v>390</v>
      </c>
      <c r="C6227" s="32" t="s">
        <v>14</v>
      </c>
      <c r="D6227" s="32" t="s">
        <v>29</v>
      </c>
      <c r="E6227" s="32" t="s">
        <v>252</v>
      </c>
      <c r="F6227" s="32" t="s">
        <v>109</v>
      </c>
      <c r="G6227" s="32">
        <v>12606</v>
      </c>
      <c r="H6227" s="32">
        <v>12566</v>
      </c>
      <c r="I6227" s="32">
        <v>248</v>
      </c>
      <c r="J6227" s="32">
        <v>12318</v>
      </c>
      <c r="K6227" s="32">
        <v>141149.9</v>
      </c>
      <c r="L6227" s="32">
        <v>83621.100000000006</v>
      </c>
      <c r="M6227" s="32"/>
      <c r="N6227" s="32" t="s">
        <v>327</v>
      </c>
    </row>
    <row r="6228" spans="1:14" x14ac:dyDescent="0.2">
      <c r="A6228" s="32" t="s">
        <v>380</v>
      </c>
      <c r="B6228" s="32" t="s">
        <v>391</v>
      </c>
      <c r="C6228" s="32" t="s">
        <v>11</v>
      </c>
      <c r="D6228" s="32" t="s">
        <v>29</v>
      </c>
      <c r="E6228" s="32" t="s">
        <v>252</v>
      </c>
      <c r="F6228" s="32" t="s">
        <v>109</v>
      </c>
      <c r="G6228" s="32">
        <v>10812</v>
      </c>
      <c r="H6228" s="32">
        <v>10789</v>
      </c>
      <c r="I6228" s="32">
        <v>480</v>
      </c>
      <c r="J6228" s="32">
        <v>10309</v>
      </c>
      <c r="K6228" s="32">
        <v>117017.60000000001</v>
      </c>
      <c r="L6228" s="32">
        <v>59250.400000000001</v>
      </c>
      <c r="M6228" s="32"/>
      <c r="N6228" s="32" t="s">
        <v>327</v>
      </c>
    </row>
    <row r="6229" spans="1:14" x14ac:dyDescent="0.2">
      <c r="A6229" s="32" t="s">
        <v>380</v>
      </c>
      <c r="B6229" s="32" t="s">
        <v>392</v>
      </c>
      <c r="C6229" s="32" t="s">
        <v>60</v>
      </c>
      <c r="D6229" s="32" t="s">
        <v>29</v>
      </c>
      <c r="E6229" s="32" t="s">
        <v>252</v>
      </c>
      <c r="F6229" s="32" t="s">
        <v>109</v>
      </c>
      <c r="G6229" s="32">
        <v>11102</v>
      </c>
      <c r="H6229" s="32">
        <v>11078</v>
      </c>
      <c r="I6229" s="32">
        <v>370</v>
      </c>
      <c r="J6229" s="32">
        <v>10708</v>
      </c>
      <c r="K6229" s="32">
        <v>122342.8</v>
      </c>
      <c r="L6229" s="32">
        <v>63584.2</v>
      </c>
      <c r="M6229" s="32"/>
      <c r="N6229" s="32" t="s">
        <v>327</v>
      </c>
    </row>
    <row r="6230" spans="1:14" x14ac:dyDescent="0.2">
      <c r="A6230" s="32" t="s">
        <v>380</v>
      </c>
      <c r="B6230" s="32" t="s">
        <v>381</v>
      </c>
      <c r="C6230" s="32" t="s">
        <v>10</v>
      </c>
      <c r="D6230" s="32" t="s">
        <v>35</v>
      </c>
      <c r="E6230" s="32" t="s">
        <v>172</v>
      </c>
      <c r="F6230" s="32" t="s">
        <v>109</v>
      </c>
      <c r="G6230" s="32">
        <v>2369</v>
      </c>
      <c r="H6230" s="32">
        <v>2362</v>
      </c>
      <c r="I6230" s="32">
        <v>63</v>
      </c>
      <c r="J6230" s="32">
        <v>2299</v>
      </c>
      <c r="K6230" s="32">
        <v>15040.3</v>
      </c>
      <c r="L6230" s="32">
        <v>6607.7</v>
      </c>
      <c r="M6230" s="32"/>
      <c r="N6230" s="32" t="s">
        <v>328</v>
      </c>
    </row>
    <row r="6231" spans="1:14" x14ac:dyDescent="0.2">
      <c r="A6231" s="32" t="s">
        <v>380</v>
      </c>
      <c r="B6231" s="32" t="s">
        <v>382</v>
      </c>
      <c r="C6231" s="32" t="s">
        <v>33</v>
      </c>
      <c r="D6231" s="32" t="s">
        <v>35</v>
      </c>
      <c r="E6231" s="32" t="s">
        <v>172</v>
      </c>
      <c r="F6231" s="32" t="s">
        <v>109</v>
      </c>
      <c r="G6231" s="32">
        <v>2281</v>
      </c>
      <c r="H6231" s="32">
        <v>2274</v>
      </c>
      <c r="I6231" s="32">
        <v>44</v>
      </c>
      <c r="J6231" s="32">
        <v>2230</v>
      </c>
      <c r="K6231" s="32">
        <v>14646.7</v>
      </c>
      <c r="L6231" s="32">
        <v>5948.3</v>
      </c>
      <c r="M6231" s="32"/>
      <c r="N6231" s="32" t="s">
        <v>328</v>
      </c>
    </row>
    <row r="6232" spans="1:14" x14ac:dyDescent="0.2">
      <c r="A6232" s="32" t="s">
        <v>380</v>
      </c>
      <c r="B6232" s="32" t="s">
        <v>383</v>
      </c>
      <c r="C6232" s="32" t="s">
        <v>79</v>
      </c>
      <c r="D6232" s="32" t="s">
        <v>35</v>
      </c>
      <c r="E6232" s="32" t="s">
        <v>172</v>
      </c>
      <c r="F6232" s="32" t="s">
        <v>109</v>
      </c>
      <c r="G6232" s="32">
        <v>2800</v>
      </c>
      <c r="H6232" s="32">
        <v>2793</v>
      </c>
      <c r="I6232" s="32">
        <v>64</v>
      </c>
      <c r="J6232" s="32">
        <v>2729</v>
      </c>
      <c r="K6232" s="32">
        <v>18322.599999999999</v>
      </c>
      <c r="L6232" s="32">
        <v>7826.4</v>
      </c>
      <c r="M6232" s="32"/>
      <c r="N6232" s="32" t="s">
        <v>328</v>
      </c>
    </row>
    <row r="6233" spans="1:14" x14ac:dyDescent="0.2">
      <c r="A6233" s="32" t="s">
        <v>380</v>
      </c>
      <c r="B6233" s="32" t="s">
        <v>384</v>
      </c>
      <c r="C6233" s="32" t="s">
        <v>58</v>
      </c>
      <c r="D6233" s="32" t="s">
        <v>35</v>
      </c>
      <c r="E6233" s="32" t="s">
        <v>172</v>
      </c>
      <c r="F6233" s="32" t="s">
        <v>109</v>
      </c>
      <c r="G6233" s="32">
        <v>3881</v>
      </c>
      <c r="H6233" s="32">
        <v>3865</v>
      </c>
      <c r="I6233" s="32">
        <v>93</v>
      </c>
      <c r="J6233" s="32">
        <v>3772</v>
      </c>
      <c r="K6233" s="32">
        <v>24188.2</v>
      </c>
      <c r="L6233" s="32">
        <v>14762.8</v>
      </c>
      <c r="M6233" s="32"/>
      <c r="N6233" s="32" t="s">
        <v>328</v>
      </c>
    </row>
    <row r="6234" spans="1:14" x14ac:dyDescent="0.2">
      <c r="A6234" s="32" t="s">
        <v>380</v>
      </c>
      <c r="B6234" s="32" t="s">
        <v>385</v>
      </c>
      <c r="C6234" s="32" t="s">
        <v>36</v>
      </c>
      <c r="D6234" s="32" t="s">
        <v>35</v>
      </c>
      <c r="E6234" s="32" t="s">
        <v>172</v>
      </c>
      <c r="F6234" s="32" t="s">
        <v>109</v>
      </c>
      <c r="G6234" s="32">
        <v>4477</v>
      </c>
      <c r="H6234" s="32">
        <v>4403</v>
      </c>
      <c r="I6234" s="32">
        <v>106</v>
      </c>
      <c r="J6234" s="32">
        <v>4297</v>
      </c>
      <c r="K6234" s="32">
        <v>27215.1</v>
      </c>
      <c r="L6234" s="32">
        <v>18732.900000000001</v>
      </c>
      <c r="M6234" s="32"/>
      <c r="N6234" s="32" t="s">
        <v>328</v>
      </c>
    </row>
    <row r="6235" spans="1:14" x14ac:dyDescent="0.2">
      <c r="A6235" s="32" t="s">
        <v>380</v>
      </c>
      <c r="B6235" s="32" t="s">
        <v>386</v>
      </c>
      <c r="C6235" s="32" t="s">
        <v>44</v>
      </c>
      <c r="D6235" s="32" t="s">
        <v>35</v>
      </c>
      <c r="E6235" s="32" t="s">
        <v>172</v>
      </c>
      <c r="F6235" s="32" t="s">
        <v>109</v>
      </c>
      <c r="G6235" s="32">
        <v>5047</v>
      </c>
      <c r="H6235" s="32">
        <v>4939</v>
      </c>
      <c r="I6235" s="32">
        <v>157</v>
      </c>
      <c r="J6235" s="32">
        <v>4782</v>
      </c>
      <c r="K6235" s="32">
        <v>30588.6</v>
      </c>
      <c r="L6235" s="32">
        <v>24747.4</v>
      </c>
      <c r="M6235" s="32"/>
      <c r="N6235" s="32" t="s">
        <v>328</v>
      </c>
    </row>
    <row r="6236" spans="1:14" x14ac:dyDescent="0.2">
      <c r="A6236" s="32" t="s">
        <v>380</v>
      </c>
      <c r="B6236" s="32" t="s">
        <v>387</v>
      </c>
      <c r="C6236" s="32" t="s">
        <v>24</v>
      </c>
      <c r="D6236" s="32" t="s">
        <v>35</v>
      </c>
      <c r="E6236" s="32" t="s">
        <v>172</v>
      </c>
      <c r="F6236" s="32" t="s">
        <v>109</v>
      </c>
      <c r="G6236" s="32">
        <v>5593</v>
      </c>
      <c r="H6236" s="32">
        <v>5493</v>
      </c>
      <c r="I6236" s="32">
        <v>251</v>
      </c>
      <c r="J6236" s="32">
        <v>5242</v>
      </c>
      <c r="K6236" s="32">
        <v>34659</v>
      </c>
      <c r="L6236" s="32">
        <v>30259</v>
      </c>
      <c r="M6236" s="32"/>
      <c r="N6236" s="32" t="s">
        <v>328</v>
      </c>
    </row>
    <row r="6237" spans="1:14" x14ac:dyDescent="0.2">
      <c r="A6237" s="32" t="s">
        <v>380</v>
      </c>
      <c r="B6237" s="32" t="s">
        <v>388</v>
      </c>
      <c r="C6237" s="32" t="s">
        <v>13</v>
      </c>
      <c r="D6237" s="32" t="s">
        <v>35</v>
      </c>
      <c r="E6237" s="32" t="s">
        <v>172</v>
      </c>
      <c r="F6237" s="32" t="s">
        <v>109</v>
      </c>
      <c r="G6237" s="32">
        <v>5430</v>
      </c>
      <c r="H6237" s="32">
        <v>5354</v>
      </c>
      <c r="I6237" s="32">
        <v>213</v>
      </c>
      <c r="J6237" s="32">
        <v>5141</v>
      </c>
      <c r="K6237" s="32">
        <v>34277.199999999997</v>
      </c>
      <c r="L6237" s="32">
        <v>26474.799999999999</v>
      </c>
      <c r="M6237" s="32"/>
      <c r="N6237" s="32" t="s">
        <v>328</v>
      </c>
    </row>
    <row r="6238" spans="1:14" x14ac:dyDescent="0.2">
      <c r="A6238" s="32" t="s">
        <v>380</v>
      </c>
      <c r="B6238" s="32" t="s">
        <v>389</v>
      </c>
      <c r="C6238" s="32" t="s">
        <v>65</v>
      </c>
      <c r="D6238" s="32" t="s">
        <v>35</v>
      </c>
      <c r="E6238" s="32" t="s">
        <v>172</v>
      </c>
      <c r="F6238" s="32" t="s">
        <v>109</v>
      </c>
      <c r="G6238" s="32">
        <v>4612</v>
      </c>
      <c r="H6238" s="32">
        <v>4569</v>
      </c>
      <c r="I6238" s="32">
        <v>144</v>
      </c>
      <c r="J6238" s="32">
        <v>4425</v>
      </c>
      <c r="K6238" s="32">
        <v>28729.200000000001</v>
      </c>
      <c r="L6238" s="32">
        <v>18585.8</v>
      </c>
      <c r="M6238" s="32"/>
      <c r="N6238" s="32" t="s">
        <v>328</v>
      </c>
    </row>
    <row r="6239" spans="1:14" x14ac:dyDescent="0.2">
      <c r="A6239" s="32" t="s">
        <v>380</v>
      </c>
      <c r="B6239" s="32" t="s">
        <v>390</v>
      </c>
      <c r="C6239" s="32" t="s">
        <v>14</v>
      </c>
      <c r="D6239" s="32" t="s">
        <v>35</v>
      </c>
      <c r="E6239" s="32" t="s">
        <v>172</v>
      </c>
      <c r="F6239" s="32" t="s">
        <v>109</v>
      </c>
      <c r="G6239" s="32">
        <v>4263</v>
      </c>
      <c r="H6239" s="32">
        <v>4233</v>
      </c>
      <c r="I6239" s="32">
        <v>61</v>
      </c>
      <c r="J6239" s="32">
        <v>4172</v>
      </c>
      <c r="K6239" s="32">
        <v>29379.4</v>
      </c>
      <c r="L6239" s="32">
        <v>15428.6</v>
      </c>
      <c r="M6239" s="32"/>
      <c r="N6239" s="32" t="s">
        <v>328</v>
      </c>
    </row>
    <row r="6240" spans="1:14" x14ac:dyDescent="0.2">
      <c r="A6240" s="32" t="s">
        <v>380</v>
      </c>
      <c r="B6240" s="32" t="s">
        <v>391</v>
      </c>
      <c r="C6240" s="32" t="s">
        <v>11</v>
      </c>
      <c r="D6240" s="32" t="s">
        <v>35</v>
      </c>
      <c r="E6240" s="32" t="s">
        <v>172</v>
      </c>
      <c r="F6240" s="32" t="s">
        <v>109</v>
      </c>
      <c r="G6240" s="32">
        <v>2337</v>
      </c>
      <c r="H6240" s="32">
        <v>2320</v>
      </c>
      <c r="I6240" s="32">
        <v>39</v>
      </c>
      <c r="J6240" s="32">
        <v>2281</v>
      </c>
      <c r="K6240" s="32">
        <v>16454.2</v>
      </c>
      <c r="L6240" s="32">
        <v>6559.8</v>
      </c>
      <c r="M6240" s="32"/>
      <c r="N6240" s="32" t="s">
        <v>328</v>
      </c>
    </row>
    <row r="6241" spans="1:14" x14ac:dyDescent="0.2">
      <c r="A6241" s="32" t="s">
        <v>380</v>
      </c>
      <c r="B6241" s="32" t="s">
        <v>392</v>
      </c>
      <c r="C6241" s="32" t="s">
        <v>60</v>
      </c>
      <c r="D6241" s="32" t="s">
        <v>35</v>
      </c>
      <c r="E6241" s="32" t="s">
        <v>172</v>
      </c>
      <c r="F6241" s="32" t="s">
        <v>109</v>
      </c>
      <c r="G6241" s="32">
        <v>2589</v>
      </c>
      <c r="H6241" s="32">
        <v>2579</v>
      </c>
      <c r="I6241" s="32">
        <v>19</v>
      </c>
      <c r="J6241" s="32">
        <v>2560</v>
      </c>
      <c r="K6241" s="32">
        <v>18266</v>
      </c>
      <c r="L6241" s="32">
        <v>6819</v>
      </c>
      <c r="M6241" s="32"/>
      <c r="N6241" s="32" t="s">
        <v>328</v>
      </c>
    </row>
    <row r="6242" spans="1:14" x14ac:dyDescent="0.2">
      <c r="A6242" s="32" t="s">
        <v>380</v>
      </c>
      <c r="B6242" s="32" t="s">
        <v>381</v>
      </c>
      <c r="C6242" s="32" t="s">
        <v>10</v>
      </c>
      <c r="D6242" s="32" t="s">
        <v>140</v>
      </c>
      <c r="E6242" s="32" t="s">
        <v>160</v>
      </c>
      <c r="F6242" s="32" t="s">
        <v>149</v>
      </c>
      <c r="G6242" s="32">
        <v>716</v>
      </c>
      <c r="H6242" s="32">
        <v>646</v>
      </c>
      <c r="I6242" s="32">
        <v>30</v>
      </c>
      <c r="J6242" s="32">
        <v>616</v>
      </c>
      <c r="K6242" s="32">
        <v>3942.5749999999998</v>
      </c>
      <c r="L6242" s="32">
        <v>3381.3416666666699</v>
      </c>
      <c r="M6242" s="32"/>
      <c r="N6242" s="32" t="s">
        <v>329</v>
      </c>
    </row>
    <row r="6243" spans="1:14" x14ac:dyDescent="0.2">
      <c r="A6243" s="32" t="s">
        <v>380</v>
      </c>
      <c r="B6243" s="32" t="s">
        <v>382</v>
      </c>
      <c r="C6243" s="32" t="s">
        <v>33</v>
      </c>
      <c r="D6243" s="32" t="s">
        <v>140</v>
      </c>
      <c r="E6243" s="32" t="s">
        <v>160</v>
      </c>
      <c r="F6243" s="32" t="s">
        <v>149</v>
      </c>
      <c r="G6243" s="32">
        <v>731</v>
      </c>
      <c r="H6243" s="32">
        <v>647</v>
      </c>
      <c r="I6243" s="32">
        <v>27</v>
      </c>
      <c r="J6243" s="32">
        <v>620</v>
      </c>
      <c r="K6243" s="32">
        <v>3799.895</v>
      </c>
      <c r="L6243" s="32">
        <v>2361.9549999999999</v>
      </c>
      <c r="M6243" s="32"/>
      <c r="N6243" s="32" t="s">
        <v>329</v>
      </c>
    </row>
    <row r="6244" spans="1:14" x14ac:dyDescent="0.2">
      <c r="A6244" s="32" t="s">
        <v>380</v>
      </c>
      <c r="B6244" s="32" t="s">
        <v>383</v>
      </c>
      <c r="C6244" s="32" t="s">
        <v>79</v>
      </c>
      <c r="D6244" s="32" t="s">
        <v>140</v>
      </c>
      <c r="E6244" s="32" t="s">
        <v>160</v>
      </c>
      <c r="F6244" s="32" t="s">
        <v>149</v>
      </c>
      <c r="G6244" s="32">
        <v>901</v>
      </c>
      <c r="H6244" s="32">
        <v>810</v>
      </c>
      <c r="I6244" s="32">
        <v>57</v>
      </c>
      <c r="J6244" s="32">
        <v>753</v>
      </c>
      <c r="K6244" s="32">
        <v>4671.6483333333299</v>
      </c>
      <c r="L6244" s="32">
        <v>2266.7683333333298</v>
      </c>
      <c r="M6244" s="32"/>
      <c r="N6244" s="32" t="s">
        <v>329</v>
      </c>
    </row>
    <row r="6245" spans="1:14" x14ac:dyDescent="0.2">
      <c r="A6245" s="32" t="s">
        <v>380</v>
      </c>
      <c r="B6245" s="32" t="s">
        <v>384</v>
      </c>
      <c r="C6245" s="32" t="s">
        <v>58</v>
      </c>
      <c r="D6245" s="32" t="s">
        <v>140</v>
      </c>
      <c r="E6245" s="32" t="s">
        <v>160</v>
      </c>
      <c r="F6245" s="32" t="s">
        <v>149</v>
      </c>
      <c r="G6245" s="32">
        <v>849</v>
      </c>
      <c r="H6245" s="32">
        <v>784</v>
      </c>
      <c r="I6245" s="32">
        <v>38</v>
      </c>
      <c r="J6245" s="32">
        <v>746</v>
      </c>
      <c r="K6245" s="32">
        <v>4850.5466666666698</v>
      </c>
      <c r="L6245" s="32">
        <v>2069.78666666667</v>
      </c>
      <c r="M6245" s="32"/>
      <c r="N6245" s="32" t="s">
        <v>329</v>
      </c>
    </row>
    <row r="6246" spans="1:14" x14ac:dyDescent="0.2">
      <c r="A6246" s="32" t="s">
        <v>380</v>
      </c>
      <c r="B6246" s="32" t="s">
        <v>385</v>
      </c>
      <c r="C6246" s="32" t="s">
        <v>36</v>
      </c>
      <c r="D6246" s="32" t="s">
        <v>140</v>
      </c>
      <c r="E6246" s="32" t="s">
        <v>160</v>
      </c>
      <c r="F6246" s="32" t="s">
        <v>149</v>
      </c>
      <c r="G6246" s="32">
        <v>1016</v>
      </c>
      <c r="H6246" s="32">
        <v>925</v>
      </c>
      <c r="I6246" s="32">
        <v>78</v>
      </c>
      <c r="J6246" s="32">
        <v>847</v>
      </c>
      <c r="K6246" s="32">
        <v>5466.69</v>
      </c>
      <c r="L6246" s="32">
        <v>2139.7766666666698</v>
      </c>
      <c r="M6246" s="32"/>
      <c r="N6246" s="32" t="s">
        <v>329</v>
      </c>
    </row>
    <row r="6247" spans="1:14" x14ac:dyDescent="0.2">
      <c r="A6247" s="32" t="s">
        <v>380</v>
      </c>
      <c r="B6247" s="32" t="s">
        <v>386</v>
      </c>
      <c r="C6247" s="32" t="s">
        <v>44</v>
      </c>
      <c r="D6247" s="32" t="s">
        <v>140</v>
      </c>
      <c r="E6247" s="32" t="s">
        <v>160</v>
      </c>
      <c r="F6247" s="32" t="s">
        <v>149</v>
      </c>
      <c r="G6247" s="32">
        <v>1089</v>
      </c>
      <c r="H6247" s="32">
        <v>997</v>
      </c>
      <c r="I6247" s="32">
        <v>64</v>
      </c>
      <c r="J6247" s="32">
        <v>933</v>
      </c>
      <c r="K6247" s="32">
        <v>5883.1</v>
      </c>
      <c r="L6247" s="32">
        <v>2637.2666666666701</v>
      </c>
      <c r="M6247" s="32"/>
      <c r="N6247" s="32" t="s">
        <v>329</v>
      </c>
    </row>
    <row r="6248" spans="1:14" x14ac:dyDescent="0.2">
      <c r="A6248" s="32" t="s">
        <v>380</v>
      </c>
      <c r="B6248" s="32" t="s">
        <v>387</v>
      </c>
      <c r="C6248" s="32" t="s">
        <v>24</v>
      </c>
      <c r="D6248" s="32" t="s">
        <v>140</v>
      </c>
      <c r="E6248" s="32" t="s">
        <v>160</v>
      </c>
      <c r="F6248" s="32" t="s">
        <v>149</v>
      </c>
      <c r="G6248" s="32">
        <v>1126</v>
      </c>
      <c r="H6248" s="32">
        <v>1031</v>
      </c>
      <c r="I6248" s="32">
        <v>76</v>
      </c>
      <c r="J6248" s="32">
        <v>955</v>
      </c>
      <c r="K6248" s="32">
        <v>6226.06</v>
      </c>
      <c r="L6248" s="32">
        <v>2843.1233333333298</v>
      </c>
      <c r="M6248" s="32"/>
      <c r="N6248" s="32" t="s">
        <v>329</v>
      </c>
    </row>
    <row r="6249" spans="1:14" x14ac:dyDescent="0.2">
      <c r="A6249" s="32" t="s">
        <v>380</v>
      </c>
      <c r="B6249" s="32" t="s">
        <v>388</v>
      </c>
      <c r="C6249" s="32" t="s">
        <v>13</v>
      </c>
      <c r="D6249" s="32" t="s">
        <v>140</v>
      </c>
      <c r="E6249" s="32" t="s">
        <v>160</v>
      </c>
      <c r="F6249" s="32" t="s">
        <v>149</v>
      </c>
      <c r="G6249" s="32">
        <v>1230</v>
      </c>
      <c r="H6249" s="32">
        <v>1094</v>
      </c>
      <c r="I6249" s="32">
        <v>112</v>
      </c>
      <c r="J6249" s="32">
        <v>982</v>
      </c>
      <c r="K6249" s="32">
        <v>6365.9949999999999</v>
      </c>
      <c r="L6249" s="32">
        <v>3223.5216666666702</v>
      </c>
      <c r="M6249" s="32"/>
      <c r="N6249" s="32" t="s">
        <v>329</v>
      </c>
    </row>
    <row r="6250" spans="1:14" x14ac:dyDescent="0.2">
      <c r="A6250" s="32" t="s">
        <v>380</v>
      </c>
      <c r="B6250" s="32" t="s">
        <v>389</v>
      </c>
      <c r="C6250" s="32" t="s">
        <v>65</v>
      </c>
      <c r="D6250" s="32" t="s">
        <v>140</v>
      </c>
      <c r="E6250" s="32" t="s">
        <v>160</v>
      </c>
      <c r="F6250" s="32" t="s">
        <v>149</v>
      </c>
      <c r="G6250" s="32">
        <v>1129</v>
      </c>
      <c r="H6250" s="32">
        <v>1012</v>
      </c>
      <c r="I6250" s="32">
        <v>91</v>
      </c>
      <c r="J6250" s="32">
        <v>921</v>
      </c>
      <c r="K6250" s="32">
        <v>6036.0833333333303</v>
      </c>
      <c r="L6250" s="32">
        <v>2777.95</v>
      </c>
      <c r="M6250" s="32"/>
      <c r="N6250" s="32" t="s">
        <v>329</v>
      </c>
    </row>
    <row r="6251" spans="1:14" x14ac:dyDescent="0.2">
      <c r="A6251" s="32" t="s">
        <v>380</v>
      </c>
      <c r="B6251" s="32" t="s">
        <v>390</v>
      </c>
      <c r="C6251" s="32" t="s">
        <v>14</v>
      </c>
      <c r="D6251" s="32" t="s">
        <v>140</v>
      </c>
      <c r="E6251" s="32" t="s">
        <v>160</v>
      </c>
      <c r="F6251" s="32" t="s">
        <v>149</v>
      </c>
      <c r="G6251" s="32">
        <v>991</v>
      </c>
      <c r="H6251" s="32">
        <v>912</v>
      </c>
      <c r="I6251" s="32">
        <v>89</v>
      </c>
      <c r="J6251" s="32">
        <v>823</v>
      </c>
      <c r="K6251" s="32">
        <v>5449.2349999999997</v>
      </c>
      <c r="L6251" s="32">
        <v>2347.0650000000001</v>
      </c>
      <c r="M6251" s="32"/>
      <c r="N6251" s="32" t="s">
        <v>329</v>
      </c>
    </row>
    <row r="6252" spans="1:14" x14ac:dyDescent="0.2">
      <c r="A6252" s="32" t="s">
        <v>380</v>
      </c>
      <c r="B6252" s="32" t="s">
        <v>391</v>
      </c>
      <c r="C6252" s="32" t="s">
        <v>11</v>
      </c>
      <c r="D6252" s="32" t="s">
        <v>140</v>
      </c>
      <c r="E6252" s="32" t="s">
        <v>160</v>
      </c>
      <c r="F6252" s="32" t="s">
        <v>149</v>
      </c>
      <c r="G6252" s="32">
        <v>878</v>
      </c>
      <c r="H6252" s="32">
        <v>800</v>
      </c>
      <c r="I6252" s="32">
        <v>91</v>
      </c>
      <c r="J6252" s="32">
        <v>709</v>
      </c>
      <c r="K6252" s="32">
        <v>4706.8649999999998</v>
      </c>
      <c r="L6252" s="32">
        <v>2174.5349999999999</v>
      </c>
      <c r="M6252" s="32"/>
      <c r="N6252" s="32" t="s">
        <v>329</v>
      </c>
    </row>
    <row r="6253" spans="1:14" x14ac:dyDescent="0.2">
      <c r="A6253" s="32" t="s">
        <v>380</v>
      </c>
      <c r="B6253" s="32" t="s">
        <v>392</v>
      </c>
      <c r="C6253" s="32" t="s">
        <v>60</v>
      </c>
      <c r="D6253" s="32" t="s">
        <v>140</v>
      </c>
      <c r="E6253" s="32" t="s">
        <v>160</v>
      </c>
      <c r="F6253" s="32" t="s">
        <v>149</v>
      </c>
      <c r="G6253" s="32">
        <v>811</v>
      </c>
      <c r="H6253" s="32">
        <v>742</v>
      </c>
      <c r="I6253" s="32">
        <v>84</v>
      </c>
      <c r="J6253" s="32">
        <v>658</v>
      </c>
      <c r="K6253" s="32">
        <v>4416.0383333333302</v>
      </c>
      <c r="L6253" s="32">
        <v>2878.8283333333302</v>
      </c>
      <c r="M6253" s="32"/>
      <c r="N6253" s="32" t="s">
        <v>329</v>
      </c>
    </row>
    <row r="6254" spans="1:14" x14ac:dyDescent="0.2">
      <c r="A6254" s="32" t="s">
        <v>380</v>
      </c>
      <c r="B6254" s="32" t="s">
        <v>381</v>
      </c>
      <c r="C6254" s="32" t="s">
        <v>10</v>
      </c>
      <c r="D6254" s="32" t="s">
        <v>74</v>
      </c>
      <c r="E6254" s="32" t="s">
        <v>173</v>
      </c>
      <c r="F6254" s="32" t="s">
        <v>126</v>
      </c>
      <c r="G6254" s="32">
        <v>3197</v>
      </c>
      <c r="H6254" s="32">
        <v>2614</v>
      </c>
      <c r="I6254" s="32">
        <v>112</v>
      </c>
      <c r="J6254" s="32">
        <v>2502</v>
      </c>
      <c r="K6254" s="32">
        <v>16309</v>
      </c>
      <c r="L6254" s="32">
        <v>6127</v>
      </c>
      <c r="M6254" s="32"/>
      <c r="N6254" s="32" t="s">
        <v>330</v>
      </c>
    </row>
    <row r="6255" spans="1:14" x14ac:dyDescent="0.2">
      <c r="A6255" s="32" t="s">
        <v>380</v>
      </c>
      <c r="B6255" s="32" t="s">
        <v>382</v>
      </c>
      <c r="C6255" s="32" t="s">
        <v>33</v>
      </c>
      <c r="D6255" s="32" t="s">
        <v>74</v>
      </c>
      <c r="E6255" s="32" t="s">
        <v>173</v>
      </c>
      <c r="F6255" s="32" t="s">
        <v>126</v>
      </c>
      <c r="G6255" s="32">
        <v>3141</v>
      </c>
      <c r="H6255" s="32">
        <v>2807</v>
      </c>
      <c r="I6255" s="32">
        <v>163</v>
      </c>
      <c r="J6255" s="32">
        <v>2644</v>
      </c>
      <c r="K6255" s="32">
        <v>18358.7</v>
      </c>
      <c r="L6255" s="32">
        <v>6076.3</v>
      </c>
      <c r="M6255" s="32"/>
      <c r="N6255" s="32" t="s">
        <v>330</v>
      </c>
    </row>
    <row r="6256" spans="1:14" x14ac:dyDescent="0.2">
      <c r="A6256" s="32" t="s">
        <v>380</v>
      </c>
      <c r="B6256" s="32" t="s">
        <v>383</v>
      </c>
      <c r="C6256" s="32" t="s">
        <v>79</v>
      </c>
      <c r="D6256" s="32" t="s">
        <v>74</v>
      </c>
      <c r="E6256" s="32" t="s">
        <v>173</v>
      </c>
      <c r="F6256" s="32" t="s">
        <v>126</v>
      </c>
      <c r="G6256" s="32">
        <v>3911</v>
      </c>
      <c r="H6256" s="32">
        <v>3586</v>
      </c>
      <c r="I6256" s="32">
        <v>171</v>
      </c>
      <c r="J6256" s="32">
        <v>3415</v>
      </c>
      <c r="K6256" s="32">
        <v>24038.2</v>
      </c>
      <c r="L6256" s="32">
        <v>8233.7999999999993</v>
      </c>
      <c r="M6256" s="32"/>
      <c r="N6256" s="32" t="s">
        <v>330</v>
      </c>
    </row>
    <row r="6257" spans="1:14" x14ac:dyDescent="0.2">
      <c r="A6257" s="32" t="s">
        <v>380</v>
      </c>
      <c r="B6257" s="32" t="s">
        <v>384</v>
      </c>
      <c r="C6257" s="32" t="s">
        <v>58</v>
      </c>
      <c r="D6257" s="32" t="s">
        <v>74</v>
      </c>
      <c r="E6257" s="32" t="s">
        <v>173</v>
      </c>
      <c r="F6257" s="32" t="s">
        <v>126</v>
      </c>
      <c r="G6257" s="32">
        <v>4457</v>
      </c>
      <c r="H6257" s="32">
        <v>4368</v>
      </c>
      <c r="I6257" s="32">
        <v>329</v>
      </c>
      <c r="J6257" s="32">
        <v>4039</v>
      </c>
      <c r="K6257" s="32">
        <v>31633.8</v>
      </c>
      <c r="L6257" s="32">
        <v>10456.200000000001</v>
      </c>
      <c r="M6257" s="32"/>
      <c r="N6257" s="32" t="s">
        <v>330</v>
      </c>
    </row>
    <row r="6258" spans="1:14" x14ac:dyDescent="0.2">
      <c r="A6258" s="32" t="s">
        <v>380</v>
      </c>
      <c r="B6258" s="32" t="s">
        <v>385</v>
      </c>
      <c r="C6258" s="32" t="s">
        <v>36</v>
      </c>
      <c r="D6258" s="32" t="s">
        <v>74</v>
      </c>
      <c r="E6258" s="32" t="s">
        <v>173</v>
      </c>
      <c r="F6258" s="32" t="s">
        <v>126</v>
      </c>
      <c r="G6258" s="32">
        <v>4882</v>
      </c>
      <c r="H6258" s="32">
        <v>4838</v>
      </c>
      <c r="I6258" s="32">
        <v>410</v>
      </c>
      <c r="J6258" s="32">
        <v>4428</v>
      </c>
      <c r="K6258" s="32">
        <v>36031.599999999999</v>
      </c>
      <c r="L6258" s="32">
        <v>11672.4</v>
      </c>
      <c r="M6258" s="32"/>
      <c r="N6258" s="32" t="s">
        <v>330</v>
      </c>
    </row>
    <row r="6259" spans="1:14" x14ac:dyDescent="0.2">
      <c r="A6259" s="32" t="s">
        <v>380</v>
      </c>
      <c r="B6259" s="32" t="s">
        <v>386</v>
      </c>
      <c r="C6259" s="32" t="s">
        <v>44</v>
      </c>
      <c r="D6259" s="32" t="s">
        <v>74</v>
      </c>
      <c r="E6259" s="32" t="s">
        <v>173</v>
      </c>
      <c r="F6259" s="32" t="s">
        <v>126</v>
      </c>
      <c r="G6259" s="32">
        <v>5756</v>
      </c>
      <c r="H6259" s="32">
        <v>5709</v>
      </c>
      <c r="I6259" s="32">
        <v>219</v>
      </c>
      <c r="J6259" s="32">
        <v>5490</v>
      </c>
      <c r="K6259" s="32">
        <v>43418.1</v>
      </c>
      <c r="L6259" s="32">
        <v>16335.9</v>
      </c>
      <c r="M6259" s="32"/>
      <c r="N6259" s="32" t="s">
        <v>330</v>
      </c>
    </row>
    <row r="6260" spans="1:14" x14ac:dyDescent="0.2">
      <c r="A6260" s="32" t="s">
        <v>380</v>
      </c>
      <c r="B6260" s="32" t="s">
        <v>387</v>
      </c>
      <c r="C6260" s="32" t="s">
        <v>24</v>
      </c>
      <c r="D6260" s="32" t="s">
        <v>74</v>
      </c>
      <c r="E6260" s="32" t="s">
        <v>173</v>
      </c>
      <c r="F6260" s="32" t="s">
        <v>126</v>
      </c>
      <c r="G6260" s="32">
        <v>6008</v>
      </c>
      <c r="H6260" s="32">
        <v>5983</v>
      </c>
      <c r="I6260" s="32">
        <v>118</v>
      </c>
      <c r="J6260" s="32">
        <v>5865</v>
      </c>
      <c r="K6260" s="32">
        <v>43849.599999999999</v>
      </c>
      <c r="L6260" s="32">
        <v>16822.400000000001</v>
      </c>
      <c r="M6260" s="32"/>
      <c r="N6260" s="32" t="s">
        <v>330</v>
      </c>
    </row>
    <row r="6261" spans="1:14" x14ac:dyDescent="0.2">
      <c r="A6261" s="32" t="s">
        <v>380</v>
      </c>
      <c r="B6261" s="32" t="s">
        <v>388</v>
      </c>
      <c r="C6261" s="32" t="s">
        <v>13</v>
      </c>
      <c r="D6261" s="32" t="s">
        <v>74</v>
      </c>
      <c r="E6261" s="32" t="s">
        <v>173</v>
      </c>
      <c r="F6261" s="32" t="s">
        <v>126</v>
      </c>
      <c r="G6261" s="32">
        <v>5942</v>
      </c>
      <c r="H6261" s="32">
        <v>5909</v>
      </c>
      <c r="I6261" s="32">
        <v>166</v>
      </c>
      <c r="J6261" s="32">
        <v>5743</v>
      </c>
      <c r="K6261" s="32">
        <v>44664.3</v>
      </c>
      <c r="L6261" s="32">
        <v>15364.7</v>
      </c>
      <c r="M6261" s="32"/>
      <c r="N6261" s="32" t="s">
        <v>330</v>
      </c>
    </row>
    <row r="6262" spans="1:14" x14ac:dyDescent="0.2">
      <c r="A6262" s="32" t="s">
        <v>380</v>
      </c>
      <c r="B6262" s="32" t="s">
        <v>389</v>
      </c>
      <c r="C6262" s="32" t="s">
        <v>65</v>
      </c>
      <c r="D6262" s="32" t="s">
        <v>74</v>
      </c>
      <c r="E6262" s="32" t="s">
        <v>173</v>
      </c>
      <c r="F6262" s="32" t="s">
        <v>126</v>
      </c>
      <c r="G6262" s="32">
        <v>5894</v>
      </c>
      <c r="H6262" s="32">
        <v>5864</v>
      </c>
      <c r="I6262" s="32">
        <v>201</v>
      </c>
      <c r="J6262" s="32">
        <v>5663</v>
      </c>
      <c r="K6262" s="32">
        <v>45111.1</v>
      </c>
      <c r="L6262" s="32">
        <v>15141.9</v>
      </c>
      <c r="M6262" s="32"/>
      <c r="N6262" s="32" t="s">
        <v>330</v>
      </c>
    </row>
    <row r="6263" spans="1:14" x14ac:dyDescent="0.2">
      <c r="A6263" s="32" t="s">
        <v>380</v>
      </c>
      <c r="B6263" s="32" t="s">
        <v>390</v>
      </c>
      <c r="C6263" s="32" t="s">
        <v>14</v>
      </c>
      <c r="D6263" s="32" t="s">
        <v>74</v>
      </c>
      <c r="E6263" s="32" t="s">
        <v>173</v>
      </c>
      <c r="F6263" s="32" t="s">
        <v>126</v>
      </c>
      <c r="G6263" s="32">
        <v>5289</v>
      </c>
      <c r="H6263" s="32">
        <v>5220</v>
      </c>
      <c r="I6263" s="32">
        <v>599</v>
      </c>
      <c r="J6263" s="32">
        <v>4621</v>
      </c>
      <c r="K6263" s="32">
        <v>34369.4</v>
      </c>
      <c r="L6263" s="32">
        <v>11707.6</v>
      </c>
      <c r="M6263" s="32"/>
      <c r="N6263" s="32" t="s">
        <v>330</v>
      </c>
    </row>
    <row r="6264" spans="1:14" x14ac:dyDescent="0.2">
      <c r="A6264" s="32" t="s">
        <v>380</v>
      </c>
      <c r="B6264" s="32" t="s">
        <v>391</v>
      </c>
      <c r="C6264" s="32" t="s">
        <v>11</v>
      </c>
      <c r="D6264" s="32" t="s">
        <v>74</v>
      </c>
      <c r="E6264" s="32" t="s">
        <v>173</v>
      </c>
      <c r="F6264" s="32" t="s">
        <v>126</v>
      </c>
      <c r="G6264" s="32">
        <v>4373</v>
      </c>
      <c r="H6264" s="32">
        <v>3906</v>
      </c>
      <c r="I6264" s="32">
        <v>208</v>
      </c>
      <c r="J6264" s="32">
        <v>3698</v>
      </c>
      <c r="K6264" s="32">
        <v>26771.599999999999</v>
      </c>
      <c r="L6264" s="32">
        <v>8860.4</v>
      </c>
      <c r="M6264" s="32"/>
      <c r="N6264" s="32" t="s">
        <v>330</v>
      </c>
    </row>
    <row r="6265" spans="1:14" x14ac:dyDescent="0.2">
      <c r="A6265" s="32" t="s">
        <v>380</v>
      </c>
      <c r="B6265" s="32" t="s">
        <v>392</v>
      </c>
      <c r="C6265" s="32" t="s">
        <v>60</v>
      </c>
      <c r="D6265" s="32" t="s">
        <v>74</v>
      </c>
      <c r="E6265" s="32" t="s">
        <v>173</v>
      </c>
      <c r="F6265" s="32" t="s">
        <v>126</v>
      </c>
      <c r="G6265" s="32">
        <v>4498</v>
      </c>
      <c r="H6265" s="32">
        <v>3642</v>
      </c>
      <c r="I6265" s="32">
        <v>111</v>
      </c>
      <c r="J6265" s="32">
        <v>3531</v>
      </c>
      <c r="K6265" s="32">
        <v>26254</v>
      </c>
      <c r="L6265" s="32">
        <v>9662</v>
      </c>
      <c r="M6265" s="32"/>
      <c r="N6265" s="32" t="s">
        <v>330</v>
      </c>
    </row>
    <row r="6266" spans="1:14" x14ac:dyDescent="0.2">
      <c r="A6266" s="32" t="s">
        <v>380</v>
      </c>
      <c r="B6266" s="32" t="s">
        <v>381</v>
      </c>
      <c r="C6266" s="32" t="s">
        <v>10</v>
      </c>
      <c r="D6266" s="32" t="s">
        <v>1</v>
      </c>
      <c r="E6266" s="32" t="s">
        <v>117</v>
      </c>
      <c r="F6266" s="32" t="s">
        <v>117</v>
      </c>
      <c r="G6266" s="32">
        <v>1930</v>
      </c>
      <c r="H6266" s="32">
        <v>1917</v>
      </c>
      <c r="I6266" s="32">
        <v>73</v>
      </c>
      <c r="J6266" s="32">
        <v>1844</v>
      </c>
      <c r="K6266" s="32">
        <v>7327</v>
      </c>
      <c r="L6266" s="32">
        <v>6454</v>
      </c>
      <c r="M6266" s="32"/>
      <c r="N6266" s="32" t="s">
        <v>331</v>
      </c>
    </row>
    <row r="6267" spans="1:14" x14ac:dyDescent="0.2">
      <c r="A6267" s="32" t="s">
        <v>380</v>
      </c>
      <c r="B6267" s="32" t="s">
        <v>382</v>
      </c>
      <c r="C6267" s="32" t="s">
        <v>33</v>
      </c>
      <c r="D6267" s="32" t="s">
        <v>1</v>
      </c>
      <c r="E6267" s="32" t="s">
        <v>117</v>
      </c>
      <c r="F6267" s="32" t="s">
        <v>117</v>
      </c>
      <c r="G6267" s="32">
        <v>1600</v>
      </c>
      <c r="H6267" s="32">
        <v>1595</v>
      </c>
      <c r="I6267" s="32">
        <v>76</v>
      </c>
      <c r="J6267" s="32">
        <v>1519</v>
      </c>
      <c r="K6267" s="32">
        <v>6134.8</v>
      </c>
      <c r="L6267" s="32">
        <v>8372.2000000000007</v>
      </c>
      <c r="M6267" s="32"/>
      <c r="N6267" s="32" t="s">
        <v>331</v>
      </c>
    </row>
    <row r="6268" spans="1:14" x14ac:dyDescent="0.2">
      <c r="A6268" s="32" t="s">
        <v>380</v>
      </c>
      <c r="B6268" s="32" t="s">
        <v>383</v>
      </c>
      <c r="C6268" s="32" t="s">
        <v>79</v>
      </c>
      <c r="D6268" s="32" t="s">
        <v>1</v>
      </c>
      <c r="E6268" s="32" t="s">
        <v>117</v>
      </c>
      <c r="F6268" s="32" t="s">
        <v>117</v>
      </c>
      <c r="G6268" s="32">
        <v>2013</v>
      </c>
      <c r="H6268" s="32">
        <v>2009</v>
      </c>
      <c r="I6268" s="32">
        <v>83</v>
      </c>
      <c r="J6268" s="32">
        <v>1926</v>
      </c>
      <c r="K6268" s="32">
        <v>7957</v>
      </c>
      <c r="L6268" s="32">
        <v>10274</v>
      </c>
      <c r="M6268" s="32"/>
      <c r="N6268" s="32" t="s">
        <v>331</v>
      </c>
    </row>
    <row r="6269" spans="1:14" x14ac:dyDescent="0.2">
      <c r="A6269" s="32" t="s">
        <v>380</v>
      </c>
      <c r="B6269" s="32" t="s">
        <v>384</v>
      </c>
      <c r="C6269" s="32" t="s">
        <v>58</v>
      </c>
      <c r="D6269" s="32" t="s">
        <v>1</v>
      </c>
      <c r="E6269" s="32" t="s">
        <v>117</v>
      </c>
      <c r="F6269" s="32" t="s">
        <v>117</v>
      </c>
      <c r="G6269" s="32">
        <v>2998</v>
      </c>
      <c r="H6269" s="32">
        <v>2991</v>
      </c>
      <c r="I6269" s="32">
        <v>92</v>
      </c>
      <c r="J6269" s="32">
        <v>2899</v>
      </c>
      <c r="K6269" s="32">
        <v>11904</v>
      </c>
      <c r="L6269" s="32">
        <v>10447</v>
      </c>
      <c r="M6269" s="32"/>
      <c r="N6269" s="32" t="s">
        <v>331</v>
      </c>
    </row>
    <row r="6270" spans="1:14" x14ac:dyDescent="0.2">
      <c r="A6270" s="32" t="s">
        <v>380</v>
      </c>
      <c r="B6270" s="32" t="s">
        <v>385</v>
      </c>
      <c r="C6270" s="32" t="s">
        <v>36</v>
      </c>
      <c r="D6270" s="32" t="s">
        <v>1</v>
      </c>
      <c r="E6270" s="32" t="s">
        <v>117</v>
      </c>
      <c r="F6270" s="32" t="s">
        <v>117</v>
      </c>
      <c r="G6270" s="32">
        <v>3204</v>
      </c>
      <c r="H6270" s="32">
        <v>3193</v>
      </c>
      <c r="I6270" s="32">
        <v>97</v>
      </c>
      <c r="J6270" s="32">
        <v>3096</v>
      </c>
      <c r="K6270" s="32">
        <v>12698</v>
      </c>
      <c r="L6270" s="32">
        <v>10871</v>
      </c>
      <c r="M6270" s="32"/>
      <c r="N6270" s="32" t="s">
        <v>331</v>
      </c>
    </row>
    <row r="6271" spans="1:14" x14ac:dyDescent="0.2">
      <c r="A6271" s="32" t="s">
        <v>380</v>
      </c>
      <c r="B6271" s="32" t="s">
        <v>386</v>
      </c>
      <c r="C6271" s="32" t="s">
        <v>44</v>
      </c>
      <c r="D6271" s="32" t="s">
        <v>1</v>
      </c>
      <c r="E6271" s="32" t="s">
        <v>117</v>
      </c>
      <c r="F6271" s="32" t="s">
        <v>117</v>
      </c>
      <c r="G6271" s="32">
        <v>3390</v>
      </c>
      <c r="H6271" s="32">
        <v>3375</v>
      </c>
      <c r="I6271" s="32">
        <v>103</v>
      </c>
      <c r="J6271" s="32">
        <v>3272</v>
      </c>
      <c r="K6271" s="32">
        <v>13539</v>
      </c>
      <c r="L6271" s="32">
        <v>12207</v>
      </c>
      <c r="M6271" s="32"/>
      <c r="N6271" s="32" t="s">
        <v>331</v>
      </c>
    </row>
    <row r="6272" spans="1:14" x14ac:dyDescent="0.2">
      <c r="A6272" s="32" t="s">
        <v>380</v>
      </c>
      <c r="B6272" s="32" t="s">
        <v>387</v>
      </c>
      <c r="C6272" s="32" t="s">
        <v>24</v>
      </c>
      <c r="D6272" s="32" t="s">
        <v>1</v>
      </c>
      <c r="E6272" s="32" t="s">
        <v>117</v>
      </c>
      <c r="F6272" s="32" t="s">
        <v>117</v>
      </c>
      <c r="G6272" s="32">
        <v>3671</v>
      </c>
      <c r="H6272" s="32">
        <v>3646</v>
      </c>
      <c r="I6272" s="32">
        <v>112</v>
      </c>
      <c r="J6272" s="32">
        <v>3534</v>
      </c>
      <c r="K6272" s="32">
        <v>14803</v>
      </c>
      <c r="L6272" s="32">
        <v>13428</v>
      </c>
      <c r="M6272" s="32"/>
      <c r="N6272" s="32" t="s">
        <v>331</v>
      </c>
    </row>
    <row r="6273" spans="1:14" x14ac:dyDescent="0.2">
      <c r="A6273" s="32" t="s">
        <v>380</v>
      </c>
      <c r="B6273" s="32" t="s">
        <v>388</v>
      </c>
      <c r="C6273" s="32" t="s">
        <v>13</v>
      </c>
      <c r="D6273" s="32" t="s">
        <v>1</v>
      </c>
      <c r="E6273" s="32" t="s">
        <v>117</v>
      </c>
      <c r="F6273" s="32" t="s">
        <v>117</v>
      </c>
      <c r="G6273" s="32">
        <v>3630</v>
      </c>
      <c r="H6273" s="32">
        <v>3611</v>
      </c>
      <c r="I6273" s="32">
        <v>94</v>
      </c>
      <c r="J6273" s="32">
        <v>3517</v>
      </c>
      <c r="K6273" s="32">
        <v>14797</v>
      </c>
      <c r="L6273" s="32">
        <v>13449</v>
      </c>
      <c r="M6273" s="32"/>
      <c r="N6273" s="32" t="s">
        <v>331</v>
      </c>
    </row>
    <row r="6274" spans="1:14" x14ac:dyDescent="0.2">
      <c r="A6274" s="32" t="s">
        <v>380</v>
      </c>
      <c r="B6274" s="32" t="s">
        <v>389</v>
      </c>
      <c r="C6274" s="32" t="s">
        <v>65</v>
      </c>
      <c r="D6274" s="32" t="s">
        <v>1</v>
      </c>
      <c r="E6274" s="32" t="s">
        <v>117</v>
      </c>
      <c r="F6274" s="32" t="s">
        <v>117</v>
      </c>
      <c r="G6274" s="32">
        <v>3315</v>
      </c>
      <c r="H6274" s="32">
        <v>3297</v>
      </c>
      <c r="I6274" s="32">
        <v>110</v>
      </c>
      <c r="J6274" s="32">
        <v>3187</v>
      </c>
      <c r="K6274" s="32">
        <v>13405</v>
      </c>
      <c r="L6274" s="32">
        <v>13932</v>
      </c>
      <c r="M6274" s="32"/>
      <c r="N6274" s="32" t="s">
        <v>331</v>
      </c>
    </row>
    <row r="6275" spans="1:14" x14ac:dyDescent="0.2">
      <c r="A6275" s="32" t="s">
        <v>380</v>
      </c>
      <c r="B6275" s="32" t="s">
        <v>390</v>
      </c>
      <c r="C6275" s="32" t="s">
        <v>14</v>
      </c>
      <c r="D6275" s="32" t="s">
        <v>1</v>
      </c>
      <c r="E6275" s="32" t="s">
        <v>117</v>
      </c>
      <c r="F6275" s="32" t="s">
        <v>117</v>
      </c>
      <c r="G6275" s="32">
        <v>3147</v>
      </c>
      <c r="H6275" s="32">
        <v>3128</v>
      </c>
      <c r="I6275" s="32">
        <v>104</v>
      </c>
      <c r="J6275" s="32">
        <v>3024</v>
      </c>
      <c r="K6275" s="32">
        <v>12806</v>
      </c>
      <c r="L6275" s="32">
        <v>12028</v>
      </c>
      <c r="M6275" s="32"/>
      <c r="N6275" s="32" t="s">
        <v>331</v>
      </c>
    </row>
    <row r="6276" spans="1:14" x14ac:dyDescent="0.2">
      <c r="A6276" s="32" t="s">
        <v>380</v>
      </c>
      <c r="B6276" s="32" t="s">
        <v>391</v>
      </c>
      <c r="C6276" s="32" t="s">
        <v>11</v>
      </c>
      <c r="D6276" s="32" t="s">
        <v>1</v>
      </c>
      <c r="E6276" s="32" t="s">
        <v>117</v>
      </c>
      <c r="F6276" s="32" t="s">
        <v>117</v>
      </c>
      <c r="G6276" s="32">
        <v>2147</v>
      </c>
      <c r="H6276" s="32">
        <v>2143</v>
      </c>
      <c r="I6276" s="32">
        <v>75</v>
      </c>
      <c r="J6276" s="32">
        <v>2068</v>
      </c>
      <c r="K6276" s="32">
        <v>8689</v>
      </c>
      <c r="L6276" s="32">
        <v>6516</v>
      </c>
      <c r="M6276" s="32"/>
      <c r="N6276" s="32" t="s">
        <v>331</v>
      </c>
    </row>
    <row r="6277" spans="1:14" x14ac:dyDescent="0.2">
      <c r="A6277" s="32" t="s">
        <v>380</v>
      </c>
      <c r="B6277" s="32" t="s">
        <v>392</v>
      </c>
      <c r="C6277" s="32" t="s">
        <v>60</v>
      </c>
      <c r="D6277" s="32" t="s">
        <v>1</v>
      </c>
      <c r="E6277" s="32" t="s">
        <v>117</v>
      </c>
      <c r="F6277" s="32" t="s">
        <v>117</v>
      </c>
      <c r="G6277" s="32">
        <v>2238</v>
      </c>
      <c r="H6277" s="32">
        <v>2223</v>
      </c>
      <c r="I6277" s="32">
        <v>72</v>
      </c>
      <c r="J6277" s="32">
        <v>2151</v>
      </c>
      <c r="K6277" s="32">
        <v>9056</v>
      </c>
      <c r="L6277" s="32">
        <v>9678</v>
      </c>
      <c r="M6277" s="32"/>
      <c r="N6277" s="32" t="s">
        <v>331</v>
      </c>
    </row>
    <row r="6278" spans="1:14" x14ac:dyDescent="0.2">
      <c r="A6278" s="32" t="s">
        <v>380</v>
      </c>
      <c r="B6278" s="32" t="s">
        <v>381</v>
      </c>
      <c r="C6278" s="32" t="s">
        <v>10</v>
      </c>
      <c r="D6278" s="32" t="s">
        <v>30</v>
      </c>
      <c r="E6278" s="32" t="s">
        <v>42</v>
      </c>
      <c r="F6278" s="32" t="s">
        <v>121</v>
      </c>
      <c r="G6278" s="32">
        <v>7721</v>
      </c>
      <c r="H6278" s="32">
        <v>6740</v>
      </c>
      <c r="I6278" s="32">
        <v>323</v>
      </c>
      <c r="J6278" s="32">
        <v>6417</v>
      </c>
      <c r="K6278" s="32">
        <v>45205.7</v>
      </c>
      <c r="L6278" s="32">
        <v>13915.3</v>
      </c>
      <c r="M6278" s="32"/>
      <c r="N6278" s="32" t="s">
        <v>332</v>
      </c>
    </row>
    <row r="6279" spans="1:14" x14ac:dyDescent="0.2">
      <c r="A6279" s="32" t="s">
        <v>380</v>
      </c>
      <c r="B6279" s="32" t="s">
        <v>382</v>
      </c>
      <c r="C6279" s="32" t="s">
        <v>33</v>
      </c>
      <c r="D6279" s="32" t="s">
        <v>30</v>
      </c>
      <c r="E6279" s="32" t="s">
        <v>42</v>
      </c>
      <c r="F6279" s="32" t="s">
        <v>121</v>
      </c>
      <c r="G6279" s="32">
        <v>6935</v>
      </c>
      <c r="H6279" s="32">
        <v>6414</v>
      </c>
      <c r="I6279" s="32">
        <v>250</v>
      </c>
      <c r="J6279" s="32">
        <v>6164</v>
      </c>
      <c r="K6279" s="32">
        <v>43424</v>
      </c>
      <c r="L6279" s="32">
        <v>13718</v>
      </c>
      <c r="M6279" s="32"/>
      <c r="N6279" s="32" t="s">
        <v>332</v>
      </c>
    </row>
    <row r="6280" spans="1:14" x14ac:dyDescent="0.2">
      <c r="A6280" s="32" t="s">
        <v>380</v>
      </c>
      <c r="B6280" s="32" t="s">
        <v>383</v>
      </c>
      <c r="C6280" s="32" t="s">
        <v>79</v>
      </c>
      <c r="D6280" s="32" t="s">
        <v>30</v>
      </c>
      <c r="E6280" s="32" t="s">
        <v>42</v>
      </c>
      <c r="F6280" s="32" t="s">
        <v>121</v>
      </c>
      <c r="G6280" s="32">
        <v>8638</v>
      </c>
      <c r="H6280" s="32">
        <v>8495</v>
      </c>
      <c r="I6280" s="32">
        <v>475</v>
      </c>
      <c r="J6280" s="32">
        <v>8020</v>
      </c>
      <c r="K6280" s="32">
        <v>55299.4</v>
      </c>
      <c r="L6280" s="32">
        <v>18811.900000000001</v>
      </c>
      <c r="M6280" s="32"/>
      <c r="N6280" s="32" t="s">
        <v>332</v>
      </c>
    </row>
    <row r="6281" spans="1:14" x14ac:dyDescent="0.2">
      <c r="A6281" s="32" t="s">
        <v>380</v>
      </c>
      <c r="B6281" s="32" t="s">
        <v>384</v>
      </c>
      <c r="C6281" s="32" t="s">
        <v>58</v>
      </c>
      <c r="D6281" s="32" t="s">
        <v>30</v>
      </c>
      <c r="E6281" s="32" t="s">
        <v>42</v>
      </c>
      <c r="F6281" s="32" t="s">
        <v>121</v>
      </c>
      <c r="G6281" s="32">
        <v>9876</v>
      </c>
      <c r="H6281" s="32">
        <v>9766</v>
      </c>
      <c r="I6281" s="32">
        <v>314</v>
      </c>
      <c r="J6281" s="32">
        <v>9452</v>
      </c>
      <c r="K6281" s="32">
        <v>65376.1</v>
      </c>
      <c r="L6281" s="32">
        <v>20883.900000000001</v>
      </c>
      <c r="M6281" s="32"/>
      <c r="N6281" s="32" t="s">
        <v>332</v>
      </c>
    </row>
    <row r="6282" spans="1:14" x14ac:dyDescent="0.2">
      <c r="A6282" s="32" t="s">
        <v>380</v>
      </c>
      <c r="B6282" s="32" t="s">
        <v>385</v>
      </c>
      <c r="C6282" s="32" t="s">
        <v>36</v>
      </c>
      <c r="D6282" s="32" t="s">
        <v>30</v>
      </c>
      <c r="E6282" s="32" t="s">
        <v>42</v>
      </c>
      <c r="F6282" s="32" t="s">
        <v>121</v>
      </c>
      <c r="G6282" s="32">
        <v>10873</v>
      </c>
      <c r="H6282" s="32">
        <v>10870</v>
      </c>
      <c r="I6282" s="32">
        <v>469</v>
      </c>
      <c r="J6282" s="32">
        <v>10401</v>
      </c>
      <c r="K6282" s="32">
        <v>70451.8</v>
      </c>
      <c r="L6282" s="32">
        <v>26208.2</v>
      </c>
      <c r="M6282" s="32"/>
      <c r="N6282" s="32" t="s">
        <v>332</v>
      </c>
    </row>
    <row r="6283" spans="1:14" x14ac:dyDescent="0.2">
      <c r="A6283" s="32" t="s">
        <v>380</v>
      </c>
      <c r="B6283" s="32" t="s">
        <v>386</v>
      </c>
      <c r="C6283" s="32" t="s">
        <v>44</v>
      </c>
      <c r="D6283" s="32" t="s">
        <v>30</v>
      </c>
      <c r="E6283" s="32" t="s">
        <v>42</v>
      </c>
      <c r="F6283" s="32" t="s">
        <v>121</v>
      </c>
      <c r="G6283" s="32">
        <v>11112</v>
      </c>
      <c r="H6283" s="32">
        <v>11096</v>
      </c>
      <c r="I6283" s="32">
        <v>363</v>
      </c>
      <c r="J6283" s="32">
        <v>10733</v>
      </c>
      <c r="K6283" s="32">
        <v>73407.5</v>
      </c>
      <c r="L6283" s="32">
        <v>29729.5</v>
      </c>
      <c r="M6283" s="32"/>
      <c r="N6283" s="32" t="s">
        <v>332</v>
      </c>
    </row>
    <row r="6284" spans="1:14" x14ac:dyDescent="0.2">
      <c r="A6284" s="32" t="s">
        <v>380</v>
      </c>
      <c r="B6284" s="32" t="s">
        <v>387</v>
      </c>
      <c r="C6284" s="32" t="s">
        <v>24</v>
      </c>
      <c r="D6284" s="32" t="s">
        <v>30</v>
      </c>
      <c r="E6284" s="32" t="s">
        <v>42</v>
      </c>
      <c r="F6284" s="32" t="s">
        <v>121</v>
      </c>
      <c r="G6284" s="32">
        <v>11592</v>
      </c>
      <c r="H6284" s="32">
        <v>11576</v>
      </c>
      <c r="I6284" s="32">
        <v>443</v>
      </c>
      <c r="J6284" s="32">
        <v>11133</v>
      </c>
      <c r="K6284" s="32">
        <v>74965.3</v>
      </c>
      <c r="L6284" s="32">
        <v>29877.7</v>
      </c>
      <c r="M6284" s="32"/>
      <c r="N6284" s="32" t="s">
        <v>332</v>
      </c>
    </row>
    <row r="6285" spans="1:14" x14ac:dyDescent="0.2">
      <c r="A6285" s="32" t="s">
        <v>380</v>
      </c>
      <c r="B6285" s="32" t="s">
        <v>388</v>
      </c>
      <c r="C6285" s="32" t="s">
        <v>13</v>
      </c>
      <c r="D6285" s="32" t="s">
        <v>30</v>
      </c>
      <c r="E6285" s="32" t="s">
        <v>42</v>
      </c>
      <c r="F6285" s="32" t="s">
        <v>121</v>
      </c>
      <c r="G6285" s="32">
        <v>11356</v>
      </c>
      <c r="H6285" s="32">
        <v>11348</v>
      </c>
      <c r="I6285" s="32">
        <v>361</v>
      </c>
      <c r="J6285" s="32">
        <v>10987</v>
      </c>
      <c r="K6285" s="32">
        <v>73701</v>
      </c>
      <c r="L6285" s="32">
        <v>29873</v>
      </c>
      <c r="M6285" s="32"/>
      <c r="N6285" s="32" t="s">
        <v>332</v>
      </c>
    </row>
    <row r="6286" spans="1:14" x14ac:dyDescent="0.2">
      <c r="A6286" s="32" t="s">
        <v>380</v>
      </c>
      <c r="B6286" s="32" t="s">
        <v>389</v>
      </c>
      <c r="C6286" s="32" t="s">
        <v>65</v>
      </c>
      <c r="D6286" s="32" t="s">
        <v>30</v>
      </c>
      <c r="E6286" s="32" t="s">
        <v>42</v>
      </c>
      <c r="F6286" s="32" t="s">
        <v>121</v>
      </c>
      <c r="G6286" s="32">
        <v>11080</v>
      </c>
      <c r="H6286" s="32">
        <v>11071</v>
      </c>
      <c r="I6286" s="32">
        <v>477</v>
      </c>
      <c r="J6286" s="32">
        <v>10594</v>
      </c>
      <c r="K6286" s="32">
        <v>71405.100000000006</v>
      </c>
      <c r="L6286" s="32">
        <v>28328.9</v>
      </c>
      <c r="M6286" s="32"/>
      <c r="N6286" s="32" t="s">
        <v>332</v>
      </c>
    </row>
    <row r="6287" spans="1:14" x14ac:dyDescent="0.2">
      <c r="A6287" s="32" t="s">
        <v>380</v>
      </c>
      <c r="B6287" s="32" t="s">
        <v>390</v>
      </c>
      <c r="C6287" s="32" t="s">
        <v>14</v>
      </c>
      <c r="D6287" s="32" t="s">
        <v>30</v>
      </c>
      <c r="E6287" s="32" t="s">
        <v>42</v>
      </c>
      <c r="F6287" s="32" t="s">
        <v>121</v>
      </c>
      <c r="G6287" s="32">
        <v>10894</v>
      </c>
      <c r="H6287" s="32">
        <v>10874</v>
      </c>
      <c r="I6287" s="32">
        <v>498</v>
      </c>
      <c r="J6287" s="32">
        <v>10376</v>
      </c>
      <c r="K6287" s="32">
        <v>70701.2</v>
      </c>
      <c r="L6287" s="32">
        <v>25551.8</v>
      </c>
      <c r="M6287" s="32"/>
      <c r="N6287" s="32" t="s">
        <v>332</v>
      </c>
    </row>
    <row r="6288" spans="1:14" x14ac:dyDescent="0.2">
      <c r="A6288" s="32" t="s">
        <v>380</v>
      </c>
      <c r="B6288" s="32" t="s">
        <v>391</v>
      </c>
      <c r="C6288" s="32" t="s">
        <v>11</v>
      </c>
      <c r="D6288" s="32" t="s">
        <v>30</v>
      </c>
      <c r="E6288" s="32" t="s">
        <v>42</v>
      </c>
      <c r="F6288" s="32" t="s">
        <v>121</v>
      </c>
      <c r="G6288" s="32">
        <v>8835</v>
      </c>
      <c r="H6288" s="32">
        <v>8516</v>
      </c>
      <c r="I6288" s="32">
        <v>409</v>
      </c>
      <c r="J6288" s="32">
        <v>8107</v>
      </c>
      <c r="K6288" s="32">
        <v>56409.5</v>
      </c>
      <c r="L6288" s="32">
        <v>18221.5</v>
      </c>
      <c r="M6288" s="32"/>
      <c r="N6288" s="32" t="s">
        <v>332</v>
      </c>
    </row>
    <row r="6289" spans="1:14" x14ac:dyDescent="0.2">
      <c r="A6289" s="32" t="s">
        <v>380</v>
      </c>
      <c r="B6289" s="32" t="s">
        <v>392</v>
      </c>
      <c r="C6289" s="32" t="s">
        <v>60</v>
      </c>
      <c r="D6289" s="32" t="s">
        <v>30</v>
      </c>
      <c r="E6289" s="32" t="s">
        <v>42</v>
      </c>
      <c r="F6289" s="32" t="s">
        <v>121</v>
      </c>
      <c r="G6289" s="32">
        <v>8814</v>
      </c>
      <c r="H6289" s="32">
        <v>7489</v>
      </c>
      <c r="I6289" s="32">
        <v>384</v>
      </c>
      <c r="J6289" s="32">
        <v>7105</v>
      </c>
      <c r="K6289" s="32">
        <v>49858.2</v>
      </c>
      <c r="L6289" s="32">
        <v>18593.8</v>
      </c>
      <c r="M6289" s="32"/>
      <c r="N6289" s="32" t="s">
        <v>332</v>
      </c>
    </row>
    <row r="6290" spans="1:14" x14ac:dyDescent="0.2">
      <c r="A6290" s="32" t="s">
        <v>380</v>
      </c>
      <c r="B6290" s="32" t="s">
        <v>381</v>
      </c>
      <c r="C6290" s="32" t="s">
        <v>10</v>
      </c>
      <c r="D6290" s="32" t="s">
        <v>232</v>
      </c>
      <c r="E6290" s="32" t="s">
        <v>233</v>
      </c>
      <c r="F6290" s="32" t="s">
        <v>118</v>
      </c>
      <c r="G6290" s="32">
        <v>1170</v>
      </c>
      <c r="H6290" s="32">
        <v>1170</v>
      </c>
      <c r="I6290" s="32">
        <v>11</v>
      </c>
      <c r="J6290" s="32">
        <v>1159</v>
      </c>
      <c r="K6290" s="32">
        <v>8447.3716666666696</v>
      </c>
      <c r="L6290" s="32">
        <v>2047.27833333333</v>
      </c>
      <c r="M6290" s="32"/>
      <c r="N6290" s="32" t="s">
        <v>333</v>
      </c>
    </row>
    <row r="6291" spans="1:14" x14ac:dyDescent="0.2">
      <c r="A6291" s="32" t="s">
        <v>380</v>
      </c>
      <c r="B6291" s="32" t="s">
        <v>382</v>
      </c>
      <c r="C6291" s="32" t="s">
        <v>33</v>
      </c>
      <c r="D6291" s="32" t="s">
        <v>232</v>
      </c>
      <c r="E6291" s="32" t="s">
        <v>233</v>
      </c>
      <c r="F6291" s="32" t="s">
        <v>118</v>
      </c>
      <c r="G6291" s="32">
        <v>1288</v>
      </c>
      <c r="H6291" s="32">
        <v>1283</v>
      </c>
      <c r="I6291" s="32">
        <v>22</v>
      </c>
      <c r="J6291" s="32">
        <v>1261</v>
      </c>
      <c r="K6291" s="32">
        <v>9291.4133333333302</v>
      </c>
      <c r="L6291" s="32">
        <v>2217.13666666667</v>
      </c>
      <c r="M6291" s="32"/>
      <c r="N6291" s="32" t="s">
        <v>333</v>
      </c>
    </row>
    <row r="6292" spans="1:14" x14ac:dyDescent="0.2">
      <c r="A6292" s="32" t="s">
        <v>380</v>
      </c>
      <c r="B6292" s="32" t="s">
        <v>383</v>
      </c>
      <c r="C6292" s="32" t="s">
        <v>79</v>
      </c>
      <c r="D6292" s="32" t="s">
        <v>232</v>
      </c>
      <c r="E6292" s="32" t="s">
        <v>233</v>
      </c>
      <c r="F6292" s="32" t="s">
        <v>118</v>
      </c>
      <c r="G6292" s="32">
        <v>1888</v>
      </c>
      <c r="H6292" s="32">
        <v>1883</v>
      </c>
      <c r="I6292" s="32">
        <v>23</v>
      </c>
      <c r="J6292" s="32">
        <v>1860</v>
      </c>
      <c r="K6292" s="32">
        <v>13271.23</v>
      </c>
      <c r="L6292" s="32">
        <v>3864.62</v>
      </c>
      <c r="M6292" s="32"/>
      <c r="N6292" s="32" t="s">
        <v>333</v>
      </c>
    </row>
    <row r="6293" spans="1:14" x14ac:dyDescent="0.2">
      <c r="A6293" s="32" t="s">
        <v>380</v>
      </c>
      <c r="B6293" s="32" t="s">
        <v>384</v>
      </c>
      <c r="C6293" s="32" t="s">
        <v>58</v>
      </c>
      <c r="D6293" s="32" t="s">
        <v>232</v>
      </c>
      <c r="E6293" s="32" t="s">
        <v>233</v>
      </c>
      <c r="F6293" s="32" t="s">
        <v>118</v>
      </c>
      <c r="G6293" s="32">
        <v>3147</v>
      </c>
      <c r="H6293" s="32">
        <v>3136</v>
      </c>
      <c r="I6293" s="32">
        <v>55</v>
      </c>
      <c r="J6293" s="32">
        <v>3081</v>
      </c>
      <c r="K6293" s="32">
        <v>22401.473333333299</v>
      </c>
      <c r="L6293" s="32">
        <v>6742.91</v>
      </c>
      <c r="M6293" s="32"/>
      <c r="N6293" s="32" t="s">
        <v>333</v>
      </c>
    </row>
    <row r="6294" spans="1:14" x14ac:dyDescent="0.2">
      <c r="A6294" s="32" t="s">
        <v>380</v>
      </c>
      <c r="B6294" s="32" t="s">
        <v>385</v>
      </c>
      <c r="C6294" s="32" t="s">
        <v>36</v>
      </c>
      <c r="D6294" s="32" t="s">
        <v>232</v>
      </c>
      <c r="E6294" s="32" t="s">
        <v>233</v>
      </c>
      <c r="F6294" s="32" t="s">
        <v>118</v>
      </c>
      <c r="G6294" s="32">
        <v>3454</v>
      </c>
      <c r="H6294" s="32">
        <v>3445</v>
      </c>
      <c r="I6294" s="32">
        <v>45</v>
      </c>
      <c r="J6294" s="32">
        <v>3400</v>
      </c>
      <c r="K6294" s="32">
        <v>24618.526666666701</v>
      </c>
      <c r="L6294" s="32">
        <v>8299.7900000000009</v>
      </c>
      <c r="M6294" s="32"/>
      <c r="N6294" s="32" t="s">
        <v>333</v>
      </c>
    </row>
    <row r="6295" spans="1:14" x14ac:dyDescent="0.2">
      <c r="A6295" s="32" t="s">
        <v>380</v>
      </c>
      <c r="B6295" s="32" t="s">
        <v>386</v>
      </c>
      <c r="C6295" s="32" t="s">
        <v>44</v>
      </c>
      <c r="D6295" s="32" t="s">
        <v>232</v>
      </c>
      <c r="E6295" s="32" t="s">
        <v>233</v>
      </c>
      <c r="F6295" s="32" t="s">
        <v>118</v>
      </c>
      <c r="G6295" s="32">
        <v>3639</v>
      </c>
      <c r="H6295" s="32">
        <v>3634</v>
      </c>
      <c r="I6295" s="32">
        <v>63</v>
      </c>
      <c r="J6295" s="32">
        <v>3571</v>
      </c>
      <c r="K6295" s="32">
        <v>25893.105</v>
      </c>
      <c r="L6295" s="32">
        <v>8126.8450000000003</v>
      </c>
      <c r="M6295" s="32"/>
      <c r="N6295" s="32" t="s">
        <v>333</v>
      </c>
    </row>
    <row r="6296" spans="1:14" x14ac:dyDescent="0.2">
      <c r="A6296" s="32" t="s">
        <v>380</v>
      </c>
      <c r="B6296" s="32" t="s">
        <v>387</v>
      </c>
      <c r="C6296" s="32" t="s">
        <v>24</v>
      </c>
      <c r="D6296" s="32" t="s">
        <v>232</v>
      </c>
      <c r="E6296" s="32" t="s">
        <v>233</v>
      </c>
      <c r="F6296" s="32" t="s">
        <v>118</v>
      </c>
      <c r="G6296" s="32">
        <v>4116</v>
      </c>
      <c r="H6296" s="32">
        <v>4116</v>
      </c>
      <c r="I6296" s="32">
        <v>76</v>
      </c>
      <c r="J6296" s="32">
        <v>4040</v>
      </c>
      <c r="K6296" s="32">
        <v>28770.845000000001</v>
      </c>
      <c r="L6296" s="32">
        <v>9633.0383333333302</v>
      </c>
      <c r="M6296" s="32"/>
      <c r="N6296" s="32" t="s">
        <v>333</v>
      </c>
    </row>
    <row r="6297" spans="1:14" x14ac:dyDescent="0.2">
      <c r="A6297" s="32" t="s">
        <v>380</v>
      </c>
      <c r="B6297" s="32" t="s">
        <v>388</v>
      </c>
      <c r="C6297" s="32" t="s">
        <v>13</v>
      </c>
      <c r="D6297" s="32" t="s">
        <v>232</v>
      </c>
      <c r="E6297" s="32" t="s">
        <v>233</v>
      </c>
      <c r="F6297" s="32" t="s">
        <v>118</v>
      </c>
      <c r="G6297" s="32">
        <v>4051</v>
      </c>
      <c r="H6297" s="32">
        <v>4045</v>
      </c>
      <c r="I6297" s="32">
        <v>41</v>
      </c>
      <c r="J6297" s="32">
        <v>4004</v>
      </c>
      <c r="K6297" s="32">
        <v>28790.836666666699</v>
      </c>
      <c r="L6297" s="32">
        <v>9798.6299999999992</v>
      </c>
      <c r="M6297" s="32"/>
      <c r="N6297" s="32" t="s">
        <v>333</v>
      </c>
    </row>
    <row r="6298" spans="1:14" x14ac:dyDescent="0.2">
      <c r="A6298" s="32" t="s">
        <v>380</v>
      </c>
      <c r="B6298" s="32" t="s">
        <v>389</v>
      </c>
      <c r="C6298" s="32" t="s">
        <v>65</v>
      </c>
      <c r="D6298" s="32" t="s">
        <v>232</v>
      </c>
      <c r="E6298" s="32" t="s">
        <v>233</v>
      </c>
      <c r="F6298" s="32" t="s">
        <v>118</v>
      </c>
      <c r="G6298" s="32">
        <v>3780</v>
      </c>
      <c r="H6298" s="32">
        <v>3763</v>
      </c>
      <c r="I6298" s="32">
        <v>32</v>
      </c>
      <c r="J6298" s="32">
        <v>3731</v>
      </c>
      <c r="K6298" s="32">
        <v>27107.285</v>
      </c>
      <c r="L6298" s="32">
        <v>9268.7649999999994</v>
      </c>
      <c r="M6298" s="32"/>
      <c r="N6298" s="32" t="s">
        <v>333</v>
      </c>
    </row>
    <row r="6299" spans="1:14" x14ac:dyDescent="0.2">
      <c r="A6299" s="32" t="s">
        <v>380</v>
      </c>
      <c r="B6299" s="32" t="s">
        <v>390</v>
      </c>
      <c r="C6299" s="32" t="s">
        <v>14</v>
      </c>
      <c r="D6299" s="32" t="s">
        <v>232</v>
      </c>
      <c r="E6299" s="32" t="s">
        <v>233</v>
      </c>
      <c r="F6299" s="32" t="s">
        <v>118</v>
      </c>
      <c r="G6299" s="32">
        <v>3704</v>
      </c>
      <c r="H6299" s="32">
        <v>3699</v>
      </c>
      <c r="I6299" s="32">
        <v>59</v>
      </c>
      <c r="J6299" s="32">
        <v>3640</v>
      </c>
      <c r="K6299" s="32">
        <v>26606.2016666667</v>
      </c>
      <c r="L6299" s="32">
        <v>8583.7483333333294</v>
      </c>
      <c r="M6299" s="32"/>
      <c r="N6299" s="32" t="s">
        <v>333</v>
      </c>
    </row>
    <row r="6300" spans="1:14" x14ac:dyDescent="0.2">
      <c r="A6300" s="32" t="s">
        <v>380</v>
      </c>
      <c r="B6300" s="32" t="s">
        <v>391</v>
      </c>
      <c r="C6300" s="32" t="s">
        <v>11</v>
      </c>
      <c r="D6300" s="32" t="s">
        <v>232</v>
      </c>
      <c r="E6300" s="32" t="s">
        <v>233</v>
      </c>
      <c r="F6300" s="32" t="s">
        <v>118</v>
      </c>
      <c r="G6300" s="32">
        <v>1612</v>
      </c>
      <c r="H6300" s="32">
        <v>1610</v>
      </c>
      <c r="I6300" s="32">
        <v>17</v>
      </c>
      <c r="J6300" s="32">
        <v>1593</v>
      </c>
      <c r="K6300" s="32">
        <v>11350.711666666701</v>
      </c>
      <c r="L6300" s="32">
        <v>2896.98833333333</v>
      </c>
      <c r="M6300" s="32"/>
      <c r="N6300" s="32" t="s">
        <v>333</v>
      </c>
    </row>
    <row r="6301" spans="1:14" x14ac:dyDescent="0.2">
      <c r="A6301" s="32" t="s">
        <v>380</v>
      </c>
      <c r="B6301" s="32" t="s">
        <v>392</v>
      </c>
      <c r="C6301" s="32" t="s">
        <v>60</v>
      </c>
      <c r="D6301" s="32" t="s">
        <v>232</v>
      </c>
      <c r="E6301" s="32" t="s">
        <v>233</v>
      </c>
      <c r="F6301" s="32" t="s">
        <v>118</v>
      </c>
      <c r="G6301" s="32">
        <v>1413</v>
      </c>
      <c r="H6301" s="32">
        <v>1412</v>
      </c>
      <c r="I6301" s="32">
        <v>14</v>
      </c>
      <c r="J6301" s="32">
        <v>1398</v>
      </c>
      <c r="K6301" s="32">
        <v>10474.8983333333</v>
      </c>
      <c r="L6301" s="32">
        <v>2385.6350000000002</v>
      </c>
      <c r="M6301" s="32"/>
      <c r="N6301" s="32" t="s">
        <v>333</v>
      </c>
    </row>
    <row r="6302" spans="1:14" x14ac:dyDescent="0.2">
      <c r="A6302" s="32" t="s">
        <v>380</v>
      </c>
      <c r="B6302" s="32" t="s">
        <v>381</v>
      </c>
      <c r="C6302" s="32" t="s">
        <v>10</v>
      </c>
      <c r="D6302" s="32" t="s">
        <v>28</v>
      </c>
      <c r="E6302" s="32" t="s">
        <v>75</v>
      </c>
      <c r="F6302" s="32" t="s">
        <v>118</v>
      </c>
      <c r="G6302" s="32">
        <v>3360</v>
      </c>
      <c r="H6302" s="32">
        <v>3360</v>
      </c>
      <c r="I6302" s="32">
        <v>24</v>
      </c>
      <c r="J6302" s="32">
        <v>3336</v>
      </c>
      <c r="K6302" s="32">
        <v>22631.371666666699</v>
      </c>
      <c r="L6302" s="32">
        <v>8571.1949999999997</v>
      </c>
      <c r="M6302" s="32"/>
      <c r="N6302" s="32" t="s">
        <v>334</v>
      </c>
    </row>
    <row r="6303" spans="1:14" x14ac:dyDescent="0.2">
      <c r="A6303" s="32" t="s">
        <v>380</v>
      </c>
      <c r="B6303" s="32" t="s">
        <v>382</v>
      </c>
      <c r="C6303" s="32" t="s">
        <v>33</v>
      </c>
      <c r="D6303" s="32" t="s">
        <v>28</v>
      </c>
      <c r="E6303" s="32" t="s">
        <v>75</v>
      </c>
      <c r="F6303" s="32" t="s">
        <v>118</v>
      </c>
      <c r="G6303" s="32">
        <v>3274</v>
      </c>
      <c r="H6303" s="32">
        <v>3273</v>
      </c>
      <c r="I6303" s="32">
        <v>25</v>
      </c>
      <c r="J6303" s="32">
        <v>3248</v>
      </c>
      <c r="K6303" s="32">
        <v>22473.8</v>
      </c>
      <c r="L6303" s="32">
        <v>8475.5833333333303</v>
      </c>
      <c r="M6303" s="32"/>
      <c r="N6303" s="32" t="s">
        <v>334</v>
      </c>
    </row>
    <row r="6304" spans="1:14" x14ac:dyDescent="0.2">
      <c r="A6304" s="32" t="s">
        <v>380</v>
      </c>
      <c r="B6304" s="32" t="s">
        <v>383</v>
      </c>
      <c r="C6304" s="32" t="s">
        <v>79</v>
      </c>
      <c r="D6304" s="32" t="s">
        <v>28</v>
      </c>
      <c r="E6304" s="32" t="s">
        <v>75</v>
      </c>
      <c r="F6304" s="32" t="s">
        <v>118</v>
      </c>
      <c r="G6304" s="32">
        <v>3827</v>
      </c>
      <c r="H6304" s="32">
        <v>3826</v>
      </c>
      <c r="I6304" s="32">
        <v>36</v>
      </c>
      <c r="J6304" s="32">
        <v>3790</v>
      </c>
      <c r="K6304" s="32">
        <v>26998.33</v>
      </c>
      <c r="L6304" s="32">
        <v>10212.67</v>
      </c>
      <c r="M6304" s="32"/>
      <c r="N6304" s="32" t="s">
        <v>334</v>
      </c>
    </row>
    <row r="6305" spans="1:14" x14ac:dyDescent="0.2">
      <c r="A6305" s="32" t="s">
        <v>380</v>
      </c>
      <c r="B6305" s="32" t="s">
        <v>384</v>
      </c>
      <c r="C6305" s="32" t="s">
        <v>58</v>
      </c>
      <c r="D6305" s="32" t="s">
        <v>28</v>
      </c>
      <c r="E6305" s="32" t="s">
        <v>75</v>
      </c>
      <c r="F6305" s="32" t="s">
        <v>118</v>
      </c>
      <c r="G6305" s="32">
        <v>4402</v>
      </c>
      <c r="H6305" s="32">
        <v>4396</v>
      </c>
      <c r="I6305" s="32">
        <v>33</v>
      </c>
      <c r="J6305" s="32">
        <v>4363</v>
      </c>
      <c r="K6305" s="32">
        <v>28802.23</v>
      </c>
      <c r="L6305" s="32">
        <v>12405.62</v>
      </c>
      <c r="M6305" s="32"/>
      <c r="N6305" s="32" t="s">
        <v>334</v>
      </c>
    </row>
    <row r="6306" spans="1:14" x14ac:dyDescent="0.2">
      <c r="A6306" s="32" t="s">
        <v>380</v>
      </c>
      <c r="B6306" s="32" t="s">
        <v>385</v>
      </c>
      <c r="C6306" s="32" t="s">
        <v>36</v>
      </c>
      <c r="D6306" s="32" t="s">
        <v>28</v>
      </c>
      <c r="E6306" s="32" t="s">
        <v>75</v>
      </c>
      <c r="F6306" s="32" t="s">
        <v>118</v>
      </c>
      <c r="G6306" s="32">
        <v>4677</v>
      </c>
      <c r="H6306" s="32">
        <v>4671</v>
      </c>
      <c r="I6306" s="32">
        <v>53</v>
      </c>
      <c r="J6306" s="32">
        <v>4618</v>
      </c>
      <c r="K6306" s="32">
        <v>29639.948333333301</v>
      </c>
      <c r="L6306" s="32">
        <v>13340.4683333333</v>
      </c>
      <c r="M6306" s="32"/>
      <c r="N6306" s="32" t="s">
        <v>334</v>
      </c>
    </row>
    <row r="6307" spans="1:14" x14ac:dyDescent="0.2">
      <c r="A6307" s="32" t="s">
        <v>380</v>
      </c>
      <c r="B6307" s="32" t="s">
        <v>386</v>
      </c>
      <c r="C6307" s="32" t="s">
        <v>44</v>
      </c>
      <c r="D6307" s="32" t="s">
        <v>28</v>
      </c>
      <c r="E6307" s="32" t="s">
        <v>75</v>
      </c>
      <c r="F6307" s="32" t="s">
        <v>118</v>
      </c>
      <c r="G6307" s="32">
        <v>4766</v>
      </c>
      <c r="H6307" s="32">
        <v>4761</v>
      </c>
      <c r="I6307" s="32">
        <v>54</v>
      </c>
      <c r="J6307" s="32">
        <v>4707</v>
      </c>
      <c r="K6307" s="32">
        <v>30625.58</v>
      </c>
      <c r="L6307" s="32">
        <v>14507.42</v>
      </c>
      <c r="M6307" s="32"/>
      <c r="N6307" s="32" t="s">
        <v>334</v>
      </c>
    </row>
    <row r="6308" spans="1:14" x14ac:dyDescent="0.2">
      <c r="A6308" s="32" t="s">
        <v>380</v>
      </c>
      <c r="B6308" s="32" t="s">
        <v>387</v>
      </c>
      <c r="C6308" s="32" t="s">
        <v>24</v>
      </c>
      <c r="D6308" s="32" t="s">
        <v>28</v>
      </c>
      <c r="E6308" s="32" t="s">
        <v>75</v>
      </c>
      <c r="F6308" s="32" t="s">
        <v>118</v>
      </c>
      <c r="G6308" s="32">
        <v>5153</v>
      </c>
      <c r="H6308" s="32">
        <v>5151</v>
      </c>
      <c r="I6308" s="32">
        <v>64</v>
      </c>
      <c r="J6308" s="32">
        <v>5087</v>
      </c>
      <c r="K6308" s="32">
        <v>32571.118333333299</v>
      </c>
      <c r="L6308" s="32">
        <v>15285.348333333301</v>
      </c>
      <c r="M6308" s="32"/>
      <c r="N6308" s="32" t="s">
        <v>334</v>
      </c>
    </row>
    <row r="6309" spans="1:14" x14ac:dyDescent="0.2">
      <c r="A6309" s="32" t="s">
        <v>380</v>
      </c>
      <c r="B6309" s="32" t="s">
        <v>388</v>
      </c>
      <c r="C6309" s="32" t="s">
        <v>13</v>
      </c>
      <c r="D6309" s="32" t="s">
        <v>28</v>
      </c>
      <c r="E6309" s="32" t="s">
        <v>75</v>
      </c>
      <c r="F6309" s="32" t="s">
        <v>118</v>
      </c>
      <c r="G6309" s="32">
        <v>5267</v>
      </c>
      <c r="H6309" s="32">
        <v>5265</v>
      </c>
      <c r="I6309" s="32">
        <v>65</v>
      </c>
      <c r="J6309" s="32">
        <v>5200</v>
      </c>
      <c r="K6309" s="32">
        <v>33848.476666666698</v>
      </c>
      <c r="L6309" s="32">
        <v>16090.356666666699</v>
      </c>
      <c r="M6309" s="32"/>
      <c r="N6309" s="32" t="s">
        <v>334</v>
      </c>
    </row>
    <row r="6310" spans="1:14" x14ac:dyDescent="0.2">
      <c r="A6310" s="32" t="s">
        <v>380</v>
      </c>
      <c r="B6310" s="32" t="s">
        <v>389</v>
      </c>
      <c r="C6310" s="32" t="s">
        <v>65</v>
      </c>
      <c r="D6310" s="32" t="s">
        <v>28</v>
      </c>
      <c r="E6310" s="32" t="s">
        <v>75</v>
      </c>
      <c r="F6310" s="32" t="s">
        <v>118</v>
      </c>
      <c r="G6310" s="32">
        <v>4999</v>
      </c>
      <c r="H6310" s="32">
        <v>4995</v>
      </c>
      <c r="I6310" s="32">
        <v>73</v>
      </c>
      <c r="J6310" s="32">
        <v>4922</v>
      </c>
      <c r="K6310" s="32">
        <v>33806.816666666702</v>
      </c>
      <c r="L6310" s="32">
        <v>16373.5666666667</v>
      </c>
      <c r="M6310" s="32"/>
      <c r="N6310" s="32" t="s">
        <v>334</v>
      </c>
    </row>
    <row r="6311" spans="1:14" x14ac:dyDescent="0.2">
      <c r="A6311" s="32" t="s">
        <v>380</v>
      </c>
      <c r="B6311" s="32" t="s">
        <v>390</v>
      </c>
      <c r="C6311" s="32" t="s">
        <v>14</v>
      </c>
      <c r="D6311" s="32" t="s">
        <v>28</v>
      </c>
      <c r="E6311" s="32" t="s">
        <v>75</v>
      </c>
      <c r="F6311" s="32" t="s">
        <v>118</v>
      </c>
      <c r="G6311" s="32">
        <v>4843</v>
      </c>
      <c r="H6311" s="32">
        <v>4841</v>
      </c>
      <c r="I6311" s="32">
        <v>44</v>
      </c>
      <c r="J6311" s="32">
        <v>4797</v>
      </c>
      <c r="K6311" s="32">
        <v>33832.85</v>
      </c>
      <c r="L6311" s="32">
        <v>15649.2</v>
      </c>
      <c r="M6311" s="32"/>
      <c r="N6311" s="32" t="s">
        <v>334</v>
      </c>
    </row>
    <row r="6312" spans="1:14" x14ac:dyDescent="0.2">
      <c r="A6312" s="32" t="s">
        <v>380</v>
      </c>
      <c r="B6312" s="32" t="s">
        <v>391</v>
      </c>
      <c r="C6312" s="32" t="s">
        <v>11</v>
      </c>
      <c r="D6312" s="32" t="s">
        <v>28</v>
      </c>
      <c r="E6312" s="32" t="s">
        <v>75</v>
      </c>
      <c r="F6312" s="32" t="s">
        <v>118</v>
      </c>
      <c r="G6312" s="32">
        <v>3637</v>
      </c>
      <c r="H6312" s="32">
        <v>3633</v>
      </c>
      <c r="I6312" s="32">
        <v>30</v>
      </c>
      <c r="J6312" s="32">
        <v>3603</v>
      </c>
      <c r="K6312" s="32">
        <v>25653.005000000001</v>
      </c>
      <c r="L6312" s="32">
        <v>11168.995000000001</v>
      </c>
      <c r="M6312" s="32"/>
      <c r="N6312" s="32" t="s">
        <v>334</v>
      </c>
    </row>
    <row r="6313" spans="1:14" x14ac:dyDescent="0.2">
      <c r="A6313" s="32" t="s">
        <v>380</v>
      </c>
      <c r="B6313" s="32" t="s">
        <v>392</v>
      </c>
      <c r="C6313" s="32" t="s">
        <v>60</v>
      </c>
      <c r="D6313" s="32" t="s">
        <v>28</v>
      </c>
      <c r="E6313" s="32" t="s">
        <v>75</v>
      </c>
      <c r="F6313" s="32" t="s">
        <v>118</v>
      </c>
      <c r="G6313" s="32">
        <v>3982</v>
      </c>
      <c r="H6313" s="32">
        <v>3963</v>
      </c>
      <c r="I6313" s="32">
        <v>45</v>
      </c>
      <c r="J6313" s="32">
        <v>3918</v>
      </c>
      <c r="K6313" s="32">
        <v>27846.8966666667</v>
      </c>
      <c r="L6313" s="32">
        <v>11047.4533333333</v>
      </c>
      <c r="M6313" s="32"/>
      <c r="N6313" s="32" t="s">
        <v>334</v>
      </c>
    </row>
    <row r="6314" spans="1:14" x14ac:dyDescent="0.2">
      <c r="A6314" s="32" t="s">
        <v>380</v>
      </c>
      <c r="B6314" s="32" t="s">
        <v>381</v>
      </c>
      <c r="C6314" s="32" t="s">
        <v>10</v>
      </c>
      <c r="D6314" s="32" t="s">
        <v>37</v>
      </c>
      <c r="E6314" s="32" t="s">
        <v>188</v>
      </c>
      <c r="F6314" s="32" t="s">
        <v>118</v>
      </c>
      <c r="G6314" s="32">
        <v>8541</v>
      </c>
      <c r="H6314" s="32">
        <v>8530</v>
      </c>
      <c r="I6314" s="32">
        <v>70</v>
      </c>
      <c r="J6314" s="32">
        <v>8460</v>
      </c>
      <c r="K6314" s="32">
        <v>77539.876666666707</v>
      </c>
      <c r="L6314" s="32">
        <v>32015.1233333333</v>
      </c>
      <c r="M6314" s="32"/>
      <c r="N6314" s="32" t="s">
        <v>335</v>
      </c>
    </row>
    <row r="6315" spans="1:14" x14ac:dyDescent="0.2">
      <c r="A6315" s="32" t="s">
        <v>380</v>
      </c>
      <c r="B6315" s="32" t="s">
        <v>382</v>
      </c>
      <c r="C6315" s="32" t="s">
        <v>33</v>
      </c>
      <c r="D6315" s="32" t="s">
        <v>37</v>
      </c>
      <c r="E6315" s="32" t="s">
        <v>188</v>
      </c>
      <c r="F6315" s="32" t="s">
        <v>118</v>
      </c>
      <c r="G6315" s="32">
        <v>7927</v>
      </c>
      <c r="H6315" s="32">
        <v>7920</v>
      </c>
      <c r="I6315" s="32">
        <v>51</v>
      </c>
      <c r="J6315" s="32">
        <v>7869</v>
      </c>
      <c r="K6315" s="32">
        <v>71057.536666666696</v>
      </c>
      <c r="L6315" s="32">
        <v>29194.4633333333</v>
      </c>
      <c r="M6315" s="32"/>
      <c r="N6315" s="32" t="s">
        <v>335</v>
      </c>
    </row>
    <row r="6316" spans="1:14" x14ac:dyDescent="0.2">
      <c r="A6316" s="32" t="s">
        <v>380</v>
      </c>
      <c r="B6316" s="32" t="s">
        <v>383</v>
      </c>
      <c r="C6316" s="32" t="s">
        <v>79</v>
      </c>
      <c r="D6316" s="32" t="s">
        <v>37</v>
      </c>
      <c r="E6316" s="32" t="s">
        <v>188</v>
      </c>
      <c r="F6316" s="32" t="s">
        <v>118</v>
      </c>
      <c r="G6316" s="32">
        <v>9055</v>
      </c>
      <c r="H6316" s="32">
        <v>9046</v>
      </c>
      <c r="I6316" s="32">
        <v>101</v>
      </c>
      <c r="J6316" s="32">
        <v>8945</v>
      </c>
      <c r="K6316" s="32">
        <v>85940.726666666698</v>
      </c>
      <c r="L6316" s="32">
        <v>35838.89</v>
      </c>
      <c r="M6316" s="32"/>
      <c r="N6316" s="32" t="s">
        <v>335</v>
      </c>
    </row>
    <row r="6317" spans="1:14" x14ac:dyDescent="0.2">
      <c r="A6317" s="32" t="s">
        <v>380</v>
      </c>
      <c r="B6317" s="32" t="s">
        <v>384</v>
      </c>
      <c r="C6317" s="32" t="s">
        <v>58</v>
      </c>
      <c r="D6317" s="32" t="s">
        <v>37</v>
      </c>
      <c r="E6317" s="32" t="s">
        <v>188</v>
      </c>
      <c r="F6317" s="32" t="s">
        <v>118</v>
      </c>
      <c r="G6317" s="32">
        <v>9336</v>
      </c>
      <c r="H6317" s="32">
        <v>9319</v>
      </c>
      <c r="I6317" s="32">
        <v>55</v>
      </c>
      <c r="J6317" s="32">
        <v>9264</v>
      </c>
      <c r="K6317" s="32">
        <v>85134.973333333299</v>
      </c>
      <c r="L6317" s="32">
        <v>38553.56</v>
      </c>
      <c r="M6317" s="32"/>
      <c r="N6317" s="32" t="s">
        <v>335</v>
      </c>
    </row>
    <row r="6318" spans="1:14" x14ac:dyDescent="0.2">
      <c r="A6318" s="32" t="s">
        <v>380</v>
      </c>
      <c r="B6318" s="32" t="s">
        <v>385</v>
      </c>
      <c r="C6318" s="32" t="s">
        <v>36</v>
      </c>
      <c r="D6318" s="32" t="s">
        <v>37</v>
      </c>
      <c r="E6318" s="32" t="s">
        <v>188</v>
      </c>
      <c r="F6318" s="32" t="s">
        <v>118</v>
      </c>
      <c r="G6318" s="32">
        <v>9733</v>
      </c>
      <c r="H6318" s="32">
        <v>9719</v>
      </c>
      <c r="I6318" s="32">
        <v>68</v>
      </c>
      <c r="J6318" s="32">
        <v>9651</v>
      </c>
      <c r="K6318" s="32">
        <v>90398.6816666667</v>
      </c>
      <c r="L6318" s="32">
        <v>39883.035000000003</v>
      </c>
      <c r="M6318" s="32"/>
      <c r="N6318" s="32" t="s">
        <v>335</v>
      </c>
    </row>
    <row r="6319" spans="1:14" x14ac:dyDescent="0.2">
      <c r="A6319" s="32" t="s">
        <v>380</v>
      </c>
      <c r="B6319" s="32" t="s">
        <v>386</v>
      </c>
      <c r="C6319" s="32" t="s">
        <v>44</v>
      </c>
      <c r="D6319" s="32" t="s">
        <v>37</v>
      </c>
      <c r="E6319" s="32" t="s">
        <v>188</v>
      </c>
      <c r="F6319" s="32" t="s">
        <v>118</v>
      </c>
      <c r="G6319" s="32">
        <v>9904</v>
      </c>
      <c r="H6319" s="32">
        <v>9884</v>
      </c>
      <c r="I6319" s="32">
        <v>74</v>
      </c>
      <c r="J6319" s="32">
        <v>9810</v>
      </c>
      <c r="K6319" s="32">
        <v>92939.781666666706</v>
      </c>
      <c r="L6319" s="32">
        <v>42356.401666666701</v>
      </c>
      <c r="M6319" s="32"/>
      <c r="N6319" s="32" t="s">
        <v>335</v>
      </c>
    </row>
    <row r="6320" spans="1:14" x14ac:dyDescent="0.2">
      <c r="A6320" s="32" t="s">
        <v>380</v>
      </c>
      <c r="B6320" s="32" t="s">
        <v>387</v>
      </c>
      <c r="C6320" s="32" t="s">
        <v>24</v>
      </c>
      <c r="D6320" s="32" t="s">
        <v>37</v>
      </c>
      <c r="E6320" s="32" t="s">
        <v>188</v>
      </c>
      <c r="F6320" s="32" t="s">
        <v>118</v>
      </c>
      <c r="G6320" s="32">
        <v>10450</v>
      </c>
      <c r="H6320" s="32">
        <v>10428</v>
      </c>
      <c r="I6320" s="32">
        <v>41</v>
      </c>
      <c r="J6320" s="32">
        <v>10387</v>
      </c>
      <c r="K6320" s="32">
        <v>96603.354999999996</v>
      </c>
      <c r="L6320" s="32">
        <v>41936.828333333302</v>
      </c>
      <c r="M6320" s="32"/>
      <c r="N6320" s="32" t="s">
        <v>335</v>
      </c>
    </row>
    <row r="6321" spans="1:14" x14ac:dyDescent="0.2">
      <c r="A6321" s="32" t="s">
        <v>380</v>
      </c>
      <c r="B6321" s="32" t="s">
        <v>388</v>
      </c>
      <c r="C6321" s="32" t="s">
        <v>13</v>
      </c>
      <c r="D6321" s="32" t="s">
        <v>37</v>
      </c>
      <c r="E6321" s="32" t="s">
        <v>188</v>
      </c>
      <c r="F6321" s="32" t="s">
        <v>118</v>
      </c>
      <c r="G6321" s="32">
        <v>10517</v>
      </c>
      <c r="H6321" s="32">
        <v>10496</v>
      </c>
      <c r="I6321" s="32">
        <v>41</v>
      </c>
      <c r="J6321" s="32">
        <v>10455</v>
      </c>
      <c r="K6321" s="32">
        <v>99549.81</v>
      </c>
      <c r="L6321" s="32">
        <v>43349.09</v>
      </c>
      <c r="M6321" s="32"/>
      <c r="N6321" s="32" t="s">
        <v>335</v>
      </c>
    </row>
    <row r="6322" spans="1:14" x14ac:dyDescent="0.2">
      <c r="A6322" s="32" t="s">
        <v>380</v>
      </c>
      <c r="B6322" s="32" t="s">
        <v>389</v>
      </c>
      <c r="C6322" s="32" t="s">
        <v>65</v>
      </c>
      <c r="D6322" s="32" t="s">
        <v>37</v>
      </c>
      <c r="E6322" s="32" t="s">
        <v>188</v>
      </c>
      <c r="F6322" s="32" t="s">
        <v>118</v>
      </c>
      <c r="G6322" s="32">
        <v>10122</v>
      </c>
      <c r="H6322" s="32">
        <v>10111</v>
      </c>
      <c r="I6322" s="32">
        <v>101</v>
      </c>
      <c r="J6322" s="32">
        <v>10010</v>
      </c>
      <c r="K6322" s="32">
        <v>99099.914999999994</v>
      </c>
      <c r="L6322" s="32">
        <v>42896.668333333299</v>
      </c>
      <c r="M6322" s="32"/>
      <c r="N6322" s="32" t="s">
        <v>335</v>
      </c>
    </row>
    <row r="6323" spans="1:14" x14ac:dyDescent="0.2">
      <c r="A6323" s="32" t="s">
        <v>380</v>
      </c>
      <c r="B6323" s="32" t="s">
        <v>390</v>
      </c>
      <c r="C6323" s="32" t="s">
        <v>14</v>
      </c>
      <c r="D6323" s="32" t="s">
        <v>37</v>
      </c>
      <c r="E6323" s="32" t="s">
        <v>188</v>
      </c>
      <c r="F6323" s="32" t="s">
        <v>118</v>
      </c>
      <c r="G6323" s="32">
        <v>10210</v>
      </c>
      <c r="H6323" s="32">
        <v>10200</v>
      </c>
      <c r="I6323" s="32">
        <v>160</v>
      </c>
      <c r="J6323" s="32">
        <v>10040</v>
      </c>
      <c r="K6323" s="32">
        <v>101570.47333333299</v>
      </c>
      <c r="L6323" s="32">
        <v>44061.96</v>
      </c>
      <c r="M6323" s="32"/>
      <c r="N6323" s="32" t="s">
        <v>335</v>
      </c>
    </row>
    <row r="6324" spans="1:14" x14ac:dyDescent="0.2">
      <c r="A6324" s="32" t="s">
        <v>380</v>
      </c>
      <c r="B6324" s="32" t="s">
        <v>391</v>
      </c>
      <c r="C6324" s="32" t="s">
        <v>11</v>
      </c>
      <c r="D6324" s="32" t="s">
        <v>37</v>
      </c>
      <c r="E6324" s="32" t="s">
        <v>188</v>
      </c>
      <c r="F6324" s="32" t="s">
        <v>118</v>
      </c>
      <c r="G6324" s="32">
        <v>8753</v>
      </c>
      <c r="H6324" s="32">
        <v>8740</v>
      </c>
      <c r="I6324" s="32">
        <v>64</v>
      </c>
      <c r="J6324" s="32">
        <v>8676</v>
      </c>
      <c r="K6324" s="32">
        <v>86291.746666666702</v>
      </c>
      <c r="L6324" s="32">
        <v>36742.769999999997</v>
      </c>
      <c r="M6324" s="32"/>
      <c r="N6324" s="32" t="s">
        <v>335</v>
      </c>
    </row>
    <row r="6325" spans="1:14" x14ac:dyDescent="0.2">
      <c r="A6325" s="32" t="s">
        <v>380</v>
      </c>
      <c r="B6325" s="32" t="s">
        <v>392</v>
      </c>
      <c r="C6325" s="32" t="s">
        <v>60</v>
      </c>
      <c r="D6325" s="32" t="s">
        <v>37</v>
      </c>
      <c r="E6325" s="32" t="s">
        <v>188</v>
      </c>
      <c r="F6325" s="32" t="s">
        <v>118</v>
      </c>
      <c r="G6325" s="32">
        <v>9103</v>
      </c>
      <c r="H6325" s="32">
        <v>9086</v>
      </c>
      <c r="I6325" s="32">
        <v>34</v>
      </c>
      <c r="J6325" s="32">
        <v>9052</v>
      </c>
      <c r="K6325" s="32">
        <v>88468.94</v>
      </c>
      <c r="L6325" s="32">
        <v>35026.176666666703</v>
      </c>
      <c r="M6325" s="32"/>
      <c r="N6325" s="32" t="s">
        <v>335</v>
      </c>
    </row>
    <row r="6326" spans="1:14" x14ac:dyDescent="0.2">
      <c r="A6326" s="32" t="s">
        <v>380</v>
      </c>
      <c r="B6326" s="32" t="s">
        <v>381</v>
      </c>
      <c r="C6326" s="32" t="s">
        <v>10</v>
      </c>
      <c r="D6326" s="32" t="s">
        <v>141</v>
      </c>
      <c r="E6326" s="32" t="s">
        <v>253</v>
      </c>
      <c r="F6326" s="32" t="s">
        <v>150</v>
      </c>
      <c r="G6326" s="32">
        <v>4069</v>
      </c>
      <c r="H6326" s="32">
        <v>3865</v>
      </c>
      <c r="I6326" s="32">
        <v>106</v>
      </c>
      <c r="J6326" s="32">
        <v>3759</v>
      </c>
      <c r="K6326" s="32">
        <v>20827.099999999999</v>
      </c>
      <c r="L6326" s="32">
        <v>19594.900000000001</v>
      </c>
      <c r="M6326" s="32"/>
      <c r="N6326" s="32" t="s">
        <v>336</v>
      </c>
    </row>
    <row r="6327" spans="1:14" x14ac:dyDescent="0.2">
      <c r="A6327" s="32" t="s">
        <v>380</v>
      </c>
      <c r="B6327" s="32" t="s">
        <v>382</v>
      </c>
      <c r="C6327" s="32" t="s">
        <v>33</v>
      </c>
      <c r="D6327" s="32" t="s">
        <v>141</v>
      </c>
      <c r="E6327" s="32" t="s">
        <v>253</v>
      </c>
      <c r="F6327" s="32" t="s">
        <v>150</v>
      </c>
      <c r="G6327" s="32">
        <v>3706</v>
      </c>
      <c r="H6327" s="32">
        <v>3405</v>
      </c>
      <c r="I6327" s="32">
        <v>264</v>
      </c>
      <c r="J6327" s="32">
        <v>3141</v>
      </c>
      <c r="K6327" s="32">
        <v>19127.400000000001</v>
      </c>
      <c r="L6327" s="32">
        <v>13093.6</v>
      </c>
      <c r="M6327" s="32"/>
      <c r="N6327" s="32" t="s">
        <v>336</v>
      </c>
    </row>
    <row r="6328" spans="1:14" x14ac:dyDescent="0.2">
      <c r="A6328" s="32" t="s">
        <v>380</v>
      </c>
      <c r="B6328" s="32" t="s">
        <v>383</v>
      </c>
      <c r="C6328" s="32" t="s">
        <v>79</v>
      </c>
      <c r="D6328" s="32" t="s">
        <v>141</v>
      </c>
      <c r="E6328" s="32" t="s">
        <v>253</v>
      </c>
      <c r="F6328" s="32" t="s">
        <v>150</v>
      </c>
      <c r="G6328" s="32">
        <v>4273</v>
      </c>
      <c r="H6328" s="32">
        <v>3985</v>
      </c>
      <c r="I6328" s="32">
        <v>82</v>
      </c>
      <c r="J6328" s="32">
        <v>3903</v>
      </c>
      <c r="K6328" s="32">
        <v>24047.8</v>
      </c>
      <c r="L6328" s="32">
        <v>17992.2</v>
      </c>
      <c r="M6328" s="32"/>
      <c r="N6328" s="32" t="s">
        <v>336</v>
      </c>
    </row>
    <row r="6329" spans="1:14" x14ac:dyDescent="0.2">
      <c r="A6329" s="32" t="s">
        <v>380</v>
      </c>
      <c r="B6329" s="32" t="s">
        <v>384</v>
      </c>
      <c r="C6329" s="32" t="s">
        <v>58</v>
      </c>
      <c r="D6329" s="32" t="s">
        <v>141</v>
      </c>
      <c r="E6329" s="32" t="s">
        <v>253</v>
      </c>
      <c r="F6329" s="32" t="s">
        <v>150</v>
      </c>
      <c r="G6329" s="32">
        <v>4611</v>
      </c>
      <c r="H6329" s="32">
        <v>4319</v>
      </c>
      <c r="I6329" s="32">
        <v>105</v>
      </c>
      <c r="J6329" s="32">
        <v>4214</v>
      </c>
      <c r="K6329" s="32">
        <v>23803.599999999999</v>
      </c>
      <c r="L6329" s="32">
        <v>19975.400000000001</v>
      </c>
      <c r="M6329" s="32"/>
      <c r="N6329" s="32" t="s">
        <v>336</v>
      </c>
    </row>
    <row r="6330" spans="1:14" x14ac:dyDescent="0.2">
      <c r="A6330" s="32" t="s">
        <v>380</v>
      </c>
      <c r="B6330" s="32" t="s">
        <v>385</v>
      </c>
      <c r="C6330" s="32" t="s">
        <v>36</v>
      </c>
      <c r="D6330" s="32" t="s">
        <v>141</v>
      </c>
      <c r="E6330" s="32" t="s">
        <v>253</v>
      </c>
      <c r="F6330" s="32" t="s">
        <v>150</v>
      </c>
      <c r="G6330" s="32">
        <v>4806</v>
      </c>
      <c r="H6330" s="32">
        <v>4462</v>
      </c>
      <c r="I6330" s="32">
        <v>23</v>
      </c>
      <c r="J6330" s="32">
        <v>4439</v>
      </c>
      <c r="K6330" s="32">
        <v>21475.4</v>
      </c>
      <c r="L6330" s="32">
        <v>18683.599999999999</v>
      </c>
      <c r="M6330" s="32"/>
      <c r="N6330" s="32" t="s">
        <v>336</v>
      </c>
    </row>
    <row r="6331" spans="1:14" x14ac:dyDescent="0.2">
      <c r="A6331" s="32" t="s">
        <v>380</v>
      </c>
      <c r="B6331" s="32" t="s">
        <v>386</v>
      </c>
      <c r="C6331" s="32" t="s">
        <v>44</v>
      </c>
      <c r="D6331" s="32" t="s">
        <v>141</v>
      </c>
      <c r="E6331" s="32" t="s">
        <v>253</v>
      </c>
      <c r="F6331" s="32" t="s">
        <v>150</v>
      </c>
      <c r="G6331" s="32">
        <v>5039</v>
      </c>
      <c r="H6331" s="32">
        <v>4706</v>
      </c>
      <c r="I6331" s="32">
        <v>397</v>
      </c>
      <c r="J6331" s="32">
        <v>4309</v>
      </c>
      <c r="K6331" s="32">
        <v>22404.5</v>
      </c>
      <c r="L6331" s="32">
        <v>16970.5</v>
      </c>
      <c r="M6331" s="32"/>
      <c r="N6331" s="32" t="s">
        <v>336</v>
      </c>
    </row>
    <row r="6332" spans="1:14" x14ac:dyDescent="0.2">
      <c r="A6332" s="32" t="s">
        <v>380</v>
      </c>
      <c r="B6332" s="32" t="s">
        <v>387</v>
      </c>
      <c r="C6332" s="32" t="s">
        <v>24</v>
      </c>
      <c r="D6332" s="32" t="s">
        <v>141</v>
      </c>
      <c r="E6332" s="32" t="s">
        <v>253</v>
      </c>
      <c r="F6332" s="32" t="s">
        <v>150</v>
      </c>
      <c r="G6332" s="32">
        <v>5177</v>
      </c>
      <c r="H6332" s="32">
        <v>4904</v>
      </c>
      <c r="I6332" s="32">
        <v>448</v>
      </c>
      <c r="J6332" s="32">
        <v>4456</v>
      </c>
      <c r="K6332" s="32">
        <v>26128.9</v>
      </c>
      <c r="L6332" s="32">
        <v>16869.099999999999</v>
      </c>
      <c r="M6332" s="32"/>
      <c r="N6332" s="32" t="s">
        <v>336</v>
      </c>
    </row>
    <row r="6333" spans="1:14" x14ac:dyDescent="0.2">
      <c r="A6333" s="32" t="s">
        <v>380</v>
      </c>
      <c r="B6333" s="32" t="s">
        <v>388</v>
      </c>
      <c r="C6333" s="32" t="s">
        <v>13</v>
      </c>
      <c r="D6333" s="32" t="s">
        <v>141</v>
      </c>
      <c r="E6333" s="32" t="s">
        <v>253</v>
      </c>
      <c r="F6333" s="32" t="s">
        <v>150</v>
      </c>
      <c r="G6333" s="32">
        <v>5353</v>
      </c>
      <c r="H6333" s="32">
        <v>4983</v>
      </c>
      <c r="I6333" s="32">
        <v>558</v>
      </c>
      <c r="J6333" s="32">
        <v>4425</v>
      </c>
      <c r="K6333" s="32">
        <v>23502</v>
      </c>
      <c r="L6333" s="32">
        <v>17196</v>
      </c>
      <c r="M6333" s="32"/>
      <c r="N6333" s="32" t="s">
        <v>336</v>
      </c>
    </row>
    <row r="6334" spans="1:14" x14ac:dyDescent="0.2">
      <c r="A6334" s="32" t="s">
        <v>380</v>
      </c>
      <c r="B6334" s="32" t="s">
        <v>389</v>
      </c>
      <c r="C6334" s="32" t="s">
        <v>65</v>
      </c>
      <c r="D6334" s="32" t="s">
        <v>141</v>
      </c>
      <c r="E6334" s="32" t="s">
        <v>253</v>
      </c>
      <c r="F6334" s="32" t="s">
        <v>150</v>
      </c>
      <c r="G6334" s="32">
        <v>5168</v>
      </c>
      <c r="H6334" s="32">
        <v>4759</v>
      </c>
      <c r="I6334" s="32">
        <v>547</v>
      </c>
      <c r="J6334" s="32">
        <v>4212</v>
      </c>
      <c r="K6334" s="32">
        <v>20423.099999999999</v>
      </c>
      <c r="L6334" s="32">
        <v>15501.9</v>
      </c>
      <c r="M6334" s="32"/>
      <c r="N6334" s="32" t="s">
        <v>336</v>
      </c>
    </row>
    <row r="6335" spans="1:14" x14ac:dyDescent="0.2">
      <c r="A6335" s="32" t="s">
        <v>380</v>
      </c>
      <c r="B6335" s="32" t="s">
        <v>390</v>
      </c>
      <c r="C6335" s="32" t="s">
        <v>14</v>
      </c>
      <c r="D6335" s="32" t="s">
        <v>141</v>
      </c>
      <c r="E6335" s="32" t="s">
        <v>253</v>
      </c>
      <c r="F6335" s="32" t="s">
        <v>150</v>
      </c>
      <c r="G6335" s="32">
        <v>4888</v>
      </c>
      <c r="H6335" s="32">
        <v>4586</v>
      </c>
      <c r="I6335" s="32">
        <v>343</v>
      </c>
      <c r="J6335" s="32">
        <v>4243</v>
      </c>
      <c r="K6335" s="32">
        <v>24465.3</v>
      </c>
      <c r="L6335" s="32">
        <v>15758.7</v>
      </c>
      <c r="M6335" s="32"/>
      <c r="N6335" s="32" t="s">
        <v>336</v>
      </c>
    </row>
    <row r="6336" spans="1:14" x14ac:dyDescent="0.2">
      <c r="A6336" s="32" t="s">
        <v>380</v>
      </c>
      <c r="B6336" s="32" t="s">
        <v>391</v>
      </c>
      <c r="C6336" s="32" t="s">
        <v>11</v>
      </c>
      <c r="D6336" s="32" t="s">
        <v>141</v>
      </c>
      <c r="E6336" s="32" t="s">
        <v>253</v>
      </c>
      <c r="F6336" s="32" t="s">
        <v>150</v>
      </c>
      <c r="G6336" s="32">
        <v>4340</v>
      </c>
      <c r="H6336" s="32">
        <v>4053</v>
      </c>
      <c r="I6336" s="32">
        <v>775</v>
      </c>
      <c r="J6336" s="32">
        <v>3278</v>
      </c>
      <c r="K6336" s="32">
        <v>19723.099999999999</v>
      </c>
      <c r="L6336" s="32">
        <v>13352.9</v>
      </c>
      <c r="M6336" s="32"/>
      <c r="N6336" s="32" t="s">
        <v>336</v>
      </c>
    </row>
    <row r="6337" spans="1:14" x14ac:dyDescent="0.2">
      <c r="A6337" s="32" t="s">
        <v>380</v>
      </c>
      <c r="B6337" s="32" t="s">
        <v>392</v>
      </c>
      <c r="C6337" s="32" t="s">
        <v>60</v>
      </c>
      <c r="D6337" s="32" t="s">
        <v>141</v>
      </c>
      <c r="E6337" s="32" t="s">
        <v>253</v>
      </c>
      <c r="F6337" s="32" t="s">
        <v>150</v>
      </c>
      <c r="G6337" s="32">
        <v>4476</v>
      </c>
      <c r="H6337" s="32">
        <v>4243</v>
      </c>
      <c r="I6337" s="32">
        <v>360</v>
      </c>
      <c r="J6337" s="32">
        <v>3883</v>
      </c>
      <c r="K6337" s="32">
        <v>21770.2</v>
      </c>
      <c r="L6337" s="32">
        <v>15369.8</v>
      </c>
      <c r="M6337" s="32"/>
      <c r="N6337" s="32" t="s">
        <v>336</v>
      </c>
    </row>
    <row r="6338" spans="1:14" x14ac:dyDescent="0.2">
      <c r="A6338" s="32" t="s">
        <v>380</v>
      </c>
      <c r="B6338" s="32" t="s">
        <v>381</v>
      </c>
      <c r="C6338" s="32" t="s">
        <v>10</v>
      </c>
      <c r="D6338" s="32" t="s">
        <v>45</v>
      </c>
      <c r="E6338" s="32" t="s">
        <v>83</v>
      </c>
      <c r="F6338" s="32" t="s">
        <v>123</v>
      </c>
      <c r="G6338" s="32">
        <v>6798</v>
      </c>
      <c r="H6338" s="32">
        <v>6797</v>
      </c>
      <c r="I6338" s="32">
        <v>132</v>
      </c>
      <c r="J6338" s="32">
        <v>6665</v>
      </c>
      <c r="K6338" s="32">
        <v>48768.945</v>
      </c>
      <c r="L6338" s="32">
        <v>22351.971666666701</v>
      </c>
      <c r="M6338" s="32"/>
      <c r="N6338" s="32" t="s">
        <v>337</v>
      </c>
    </row>
    <row r="6339" spans="1:14" x14ac:dyDescent="0.2">
      <c r="A6339" s="32" t="s">
        <v>380</v>
      </c>
      <c r="B6339" s="32" t="s">
        <v>382</v>
      </c>
      <c r="C6339" s="32" t="s">
        <v>33</v>
      </c>
      <c r="D6339" s="32" t="s">
        <v>45</v>
      </c>
      <c r="E6339" s="32" t="s">
        <v>83</v>
      </c>
      <c r="F6339" s="32" t="s">
        <v>123</v>
      </c>
      <c r="G6339" s="32">
        <v>6701</v>
      </c>
      <c r="H6339" s="32">
        <v>6700</v>
      </c>
      <c r="I6339" s="32">
        <v>106</v>
      </c>
      <c r="J6339" s="32">
        <v>6594</v>
      </c>
      <c r="K6339" s="32">
        <v>47277.9316666667</v>
      </c>
      <c r="L6339" s="32">
        <v>21313.601666666698</v>
      </c>
      <c r="M6339" s="32"/>
      <c r="N6339" s="32" t="s">
        <v>337</v>
      </c>
    </row>
    <row r="6340" spans="1:14" x14ac:dyDescent="0.2">
      <c r="A6340" s="32" t="s">
        <v>380</v>
      </c>
      <c r="B6340" s="32" t="s">
        <v>383</v>
      </c>
      <c r="C6340" s="32" t="s">
        <v>79</v>
      </c>
      <c r="D6340" s="32" t="s">
        <v>45</v>
      </c>
      <c r="E6340" s="32" t="s">
        <v>83</v>
      </c>
      <c r="F6340" s="32" t="s">
        <v>123</v>
      </c>
      <c r="G6340" s="32">
        <v>7481</v>
      </c>
      <c r="H6340" s="32">
        <v>7479</v>
      </c>
      <c r="I6340" s="32">
        <v>110</v>
      </c>
      <c r="J6340" s="32">
        <v>7369</v>
      </c>
      <c r="K6340" s="32">
        <v>53830.705000000002</v>
      </c>
      <c r="L6340" s="32">
        <v>25999.261666666702</v>
      </c>
      <c r="M6340" s="32"/>
      <c r="N6340" s="32" t="s">
        <v>337</v>
      </c>
    </row>
    <row r="6341" spans="1:14" x14ac:dyDescent="0.2">
      <c r="A6341" s="32" t="s">
        <v>380</v>
      </c>
      <c r="B6341" s="32" t="s">
        <v>384</v>
      </c>
      <c r="C6341" s="32" t="s">
        <v>58</v>
      </c>
      <c r="D6341" s="32" t="s">
        <v>45</v>
      </c>
      <c r="E6341" s="32" t="s">
        <v>83</v>
      </c>
      <c r="F6341" s="32" t="s">
        <v>123</v>
      </c>
      <c r="G6341" s="32">
        <v>6801</v>
      </c>
      <c r="H6341" s="32">
        <v>6801</v>
      </c>
      <c r="I6341" s="32">
        <v>69</v>
      </c>
      <c r="J6341" s="32">
        <v>6732</v>
      </c>
      <c r="K6341" s="32">
        <v>48180.9316666667</v>
      </c>
      <c r="L6341" s="32">
        <v>19209.285</v>
      </c>
      <c r="M6341" s="32"/>
      <c r="N6341" s="32" t="s">
        <v>337</v>
      </c>
    </row>
    <row r="6342" spans="1:14" x14ac:dyDescent="0.2">
      <c r="A6342" s="32" t="s">
        <v>380</v>
      </c>
      <c r="B6342" s="32" t="s">
        <v>385</v>
      </c>
      <c r="C6342" s="32" t="s">
        <v>36</v>
      </c>
      <c r="D6342" s="32" t="s">
        <v>45</v>
      </c>
      <c r="E6342" s="32" t="s">
        <v>83</v>
      </c>
      <c r="F6342" s="32" t="s">
        <v>123</v>
      </c>
      <c r="G6342" s="32">
        <v>7245</v>
      </c>
      <c r="H6342" s="32">
        <v>7243</v>
      </c>
      <c r="I6342" s="32">
        <v>227</v>
      </c>
      <c r="J6342" s="32">
        <v>7016</v>
      </c>
      <c r="K6342" s="32">
        <v>47996.958333333299</v>
      </c>
      <c r="L6342" s="32">
        <v>19145.525000000001</v>
      </c>
      <c r="M6342" s="32"/>
      <c r="N6342" s="32" t="s">
        <v>337</v>
      </c>
    </row>
    <row r="6343" spans="1:14" x14ac:dyDescent="0.2">
      <c r="A6343" s="32" t="s">
        <v>380</v>
      </c>
      <c r="B6343" s="32" t="s">
        <v>386</v>
      </c>
      <c r="C6343" s="32" t="s">
        <v>44</v>
      </c>
      <c r="D6343" s="32" t="s">
        <v>45</v>
      </c>
      <c r="E6343" s="32" t="s">
        <v>83</v>
      </c>
      <c r="F6343" s="32" t="s">
        <v>123</v>
      </c>
      <c r="G6343" s="32">
        <v>7195</v>
      </c>
      <c r="H6343" s="32">
        <v>7195</v>
      </c>
      <c r="I6343" s="32">
        <v>119</v>
      </c>
      <c r="J6343" s="32">
        <v>7076</v>
      </c>
      <c r="K6343" s="32">
        <v>48652.996666666702</v>
      </c>
      <c r="L6343" s="32">
        <v>19485.669999999998</v>
      </c>
      <c r="M6343" s="32"/>
      <c r="N6343" s="32" t="s">
        <v>337</v>
      </c>
    </row>
    <row r="6344" spans="1:14" x14ac:dyDescent="0.2">
      <c r="A6344" s="32" t="s">
        <v>380</v>
      </c>
      <c r="B6344" s="32" t="s">
        <v>387</v>
      </c>
      <c r="C6344" s="32" t="s">
        <v>24</v>
      </c>
      <c r="D6344" s="32" t="s">
        <v>45</v>
      </c>
      <c r="E6344" s="32" t="s">
        <v>83</v>
      </c>
      <c r="F6344" s="32" t="s">
        <v>123</v>
      </c>
      <c r="G6344" s="32">
        <v>7608</v>
      </c>
      <c r="H6344" s="32">
        <v>7606</v>
      </c>
      <c r="I6344" s="32">
        <v>330</v>
      </c>
      <c r="J6344" s="32">
        <v>7276</v>
      </c>
      <c r="K6344" s="32">
        <v>55062.93</v>
      </c>
      <c r="L6344" s="32">
        <v>24110.07</v>
      </c>
      <c r="M6344" s="32"/>
      <c r="N6344" s="32" t="s">
        <v>337</v>
      </c>
    </row>
    <row r="6345" spans="1:14" x14ac:dyDescent="0.2">
      <c r="A6345" s="32" t="s">
        <v>380</v>
      </c>
      <c r="B6345" s="32" t="s">
        <v>388</v>
      </c>
      <c r="C6345" s="32" t="s">
        <v>13</v>
      </c>
      <c r="D6345" s="32" t="s">
        <v>45</v>
      </c>
      <c r="E6345" s="32" t="s">
        <v>83</v>
      </c>
      <c r="F6345" s="32" t="s">
        <v>123</v>
      </c>
      <c r="G6345" s="32">
        <v>7417</v>
      </c>
      <c r="H6345" s="32">
        <v>7416</v>
      </c>
      <c r="I6345" s="32">
        <v>118</v>
      </c>
      <c r="J6345" s="32">
        <v>7298</v>
      </c>
      <c r="K6345" s="32">
        <v>52627.363333333298</v>
      </c>
      <c r="L6345" s="32">
        <v>21447.87</v>
      </c>
      <c r="M6345" s="32"/>
      <c r="N6345" s="32" t="s">
        <v>337</v>
      </c>
    </row>
    <row r="6346" spans="1:14" x14ac:dyDescent="0.2">
      <c r="A6346" s="32" t="s">
        <v>380</v>
      </c>
      <c r="B6346" s="32" t="s">
        <v>389</v>
      </c>
      <c r="C6346" s="32" t="s">
        <v>65</v>
      </c>
      <c r="D6346" s="32" t="s">
        <v>45</v>
      </c>
      <c r="E6346" s="32" t="s">
        <v>83</v>
      </c>
      <c r="F6346" s="32" t="s">
        <v>123</v>
      </c>
      <c r="G6346" s="32">
        <v>7335</v>
      </c>
      <c r="H6346" s="32">
        <v>7335</v>
      </c>
      <c r="I6346" s="32">
        <v>64</v>
      </c>
      <c r="J6346" s="32">
        <v>7271</v>
      </c>
      <c r="K6346" s="32">
        <v>52085.228333333303</v>
      </c>
      <c r="L6346" s="32">
        <v>21950.538333333301</v>
      </c>
      <c r="M6346" s="32"/>
      <c r="N6346" s="32" t="s">
        <v>337</v>
      </c>
    </row>
    <row r="6347" spans="1:14" x14ac:dyDescent="0.2">
      <c r="A6347" s="32" t="s">
        <v>380</v>
      </c>
      <c r="B6347" s="32" t="s">
        <v>390</v>
      </c>
      <c r="C6347" s="32" t="s">
        <v>14</v>
      </c>
      <c r="D6347" s="32" t="s">
        <v>45</v>
      </c>
      <c r="E6347" s="32" t="s">
        <v>83</v>
      </c>
      <c r="F6347" s="32" t="s">
        <v>123</v>
      </c>
      <c r="G6347" s="32">
        <v>7176</v>
      </c>
      <c r="H6347" s="32">
        <v>7176</v>
      </c>
      <c r="I6347" s="32">
        <v>49</v>
      </c>
      <c r="J6347" s="32">
        <v>7127</v>
      </c>
      <c r="K6347" s="32">
        <v>52398.903333333299</v>
      </c>
      <c r="L6347" s="32">
        <v>21347.98</v>
      </c>
      <c r="M6347" s="32"/>
      <c r="N6347" s="32" t="s">
        <v>337</v>
      </c>
    </row>
    <row r="6348" spans="1:14" x14ac:dyDescent="0.2">
      <c r="A6348" s="32" t="s">
        <v>380</v>
      </c>
      <c r="B6348" s="32" t="s">
        <v>391</v>
      </c>
      <c r="C6348" s="32" t="s">
        <v>11</v>
      </c>
      <c r="D6348" s="32" t="s">
        <v>45</v>
      </c>
      <c r="E6348" s="32" t="s">
        <v>83</v>
      </c>
      <c r="F6348" s="32" t="s">
        <v>123</v>
      </c>
      <c r="G6348" s="32">
        <v>5770</v>
      </c>
      <c r="H6348" s="32">
        <v>5769</v>
      </c>
      <c r="I6348" s="32">
        <v>141</v>
      </c>
      <c r="J6348" s="32">
        <v>5628</v>
      </c>
      <c r="K6348" s="32">
        <v>42764.8616666667</v>
      </c>
      <c r="L6348" s="32">
        <v>13998.6716666667</v>
      </c>
      <c r="M6348" s="32"/>
      <c r="N6348" s="32" t="s">
        <v>337</v>
      </c>
    </row>
    <row r="6349" spans="1:14" x14ac:dyDescent="0.2">
      <c r="A6349" s="32" t="s">
        <v>380</v>
      </c>
      <c r="B6349" s="32" t="s">
        <v>392</v>
      </c>
      <c r="C6349" s="32" t="s">
        <v>60</v>
      </c>
      <c r="D6349" s="32" t="s">
        <v>45</v>
      </c>
      <c r="E6349" s="32" t="s">
        <v>83</v>
      </c>
      <c r="F6349" s="32" t="s">
        <v>123</v>
      </c>
      <c r="G6349" s="32">
        <v>7242</v>
      </c>
      <c r="H6349" s="32">
        <v>7242</v>
      </c>
      <c r="I6349" s="32">
        <v>154</v>
      </c>
      <c r="J6349" s="32">
        <v>7088</v>
      </c>
      <c r="K6349" s="32">
        <v>53756.141666666699</v>
      </c>
      <c r="L6349" s="32">
        <v>25078.391666666699</v>
      </c>
      <c r="M6349" s="32"/>
      <c r="N6349" s="32" t="s">
        <v>337</v>
      </c>
    </row>
    <row r="6350" spans="1:14" x14ac:dyDescent="0.2">
      <c r="A6350" s="32" t="s">
        <v>380</v>
      </c>
      <c r="B6350" s="32" t="s">
        <v>381</v>
      </c>
      <c r="C6350" s="32" t="s">
        <v>10</v>
      </c>
      <c r="D6350" s="32" t="s">
        <v>85</v>
      </c>
      <c r="E6350" s="32" t="s">
        <v>174</v>
      </c>
      <c r="F6350" s="32" t="s">
        <v>123</v>
      </c>
      <c r="G6350" s="32">
        <v>8499</v>
      </c>
      <c r="H6350" s="32">
        <v>7591</v>
      </c>
      <c r="I6350" s="32">
        <v>683</v>
      </c>
      <c r="J6350" s="32">
        <v>6908</v>
      </c>
      <c r="K6350" s="32">
        <v>54387.074999999997</v>
      </c>
      <c r="L6350" s="32">
        <v>20941.4083333333</v>
      </c>
      <c r="M6350" s="32"/>
      <c r="N6350" s="32" t="s">
        <v>338</v>
      </c>
    </row>
    <row r="6351" spans="1:14" x14ac:dyDescent="0.2">
      <c r="A6351" s="32" t="s">
        <v>380</v>
      </c>
      <c r="B6351" s="32" t="s">
        <v>382</v>
      </c>
      <c r="C6351" s="32" t="s">
        <v>33</v>
      </c>
      <c r="D6351" s="32" t="s">
        <v>85</v>
      </c>
      <c r="E6351" s="32" t="s">
        <v>174</v>
      </c>
      <c r="F6351" s="32" t="s">
        <v>123</v>
      </c>
      <c r="G6351" s="32">
        <v>7908</v>
      </c>
      <c r="H6351" s="32">
        <v>7285</v>
      </c>
      <c r="I6351" s="32">
        <v>899</v>
      </c>
      <c r="J6351" s="32">
        <v>6386</v>
      </c>
      <c r="K6351" s="32">
        <v>51302.311666666697</v>
      </c>
      <c r="L6351" s="32">
        <v>19055.955000000002</v>
      </c>
      <c r="M6351" s="32"/>
      <c r="N6351" s="32" t="s">
        <v>338</v>
      </c>
    </row>
    <row r="6352" spans="1:14" x14ac:dyDescent="0.2">
      <c r="A6352" s="32" t="s">
        <v>380</v>
      </c>
      <c r="B6352" s="32" t="s">
        <v>383</v>
      </c>
      <c r="C6352" s="32" t="s">
        <v>79</v>
      </c>
      <c r="D6352" s="32" t="s">
        <v>85</v>
      </c>
      <c r="E6352" s="32" t="s">
        <v>174</v>
      </c>
      <c r="F6352" s="32" t="s">
        <v>123</v>
      </c>
      <c r="G6352" s="32">
        <v>9280</v>
      </c>
      <c r="H6352" s="32">
        <v>8988</v>
      </c>
      <c r="I6352" s="32">
        <v>677</v>
      </c>
      <c r="J6352" s="32">
        <v>8311</v>
      </c>
      <c r="K6352" s="32">
        <v>66124.458333333299</v>
      </c>
      <c r="L6352" s="32">
        <v>27209.558333333302</v>
      </c>
      <c r="M6352" s="32"/>
      <c r="N6352" s="32" t="s">
        <v>338</v>
      </c>
    </row>
    <row r="6353" spans="1:14" x14ac:dyDescent="0.2">
      <c r="A6353" s="32" t="s">
        <v>380</v>
      </c>
      <c r="B6353" s="32" t="s">
        <v>384</v>
      </c>
      <c r="C6353" s="32" t="s">
        <v>58</v>
      </c>
      <c r="D6353" s="32" t="s">
        <v>85</v>
      </c>
      <c r="E6353" s="32" t="s">
        <v>174</v>
      </c>
      <c r="F6353" s="32" t="s">
        <v>123</v>
      </c>
      <c r="G6353" s="32">
        <v>10268</v>
      </c>
      <c r="H6353" s="32">
        <v>10096</v>
      </c>
      <c r="I6353" s="32">
        <v>1251</v>
      </c>
      <c r="J6353" s="32">
        <v>8845</v>
      </c>
      <c r="K6353" s="32">
        <v>72071.904999999999</v>
      </c>
      <c r="L6353" s="32">
        <v>28877.078333333298</v>
      </c>
      <c r="M6353" s="32"/>
      <c r="N6353" s="32" t="s">
        <v>338</v>
      </c>
    </row>
    <row r="6354" spans="1:14" x14ac:dyDescent="0.2">
      <c r="A6354" s="32" t="s">
        <v>380</v>
      </c>
      <c r="B6354" s="32" t="s">
        <v>385</v>
      </c>
      <c r="C6354" s="32" t="s">
        <v>36</v>
      </c>
      <c r="D6354" s="32" t="s">
        <v>85</v>
      </c>
      <c r="E6354" s="32" t="s">
        <v>174</v>
      </c>
      <c r="F6354" s="32" t="s">
        <v>123</v>
      </c>
      <c r="G6354" s="32">
        <v>11042</v>
      </c>
      <c r="H6354" s="32">
        <v>10899</v>
      </c>
      <c r="I6354" s="32">
        <v>1770</v>
      </c>
      <c r="J6354" s="32">
        <v>9129</v>
      </c>
      <c r="K6354" s="32">
        <v>75418.774999999994</v>
      </c>
      <c r="L6354" s="32">
        <v>32283.174999999999</v>
      </c>
      <c r="M6354" s="32"/>
      <c r="N6354" s="32" t="s">
        <v>338</v>
      </c>
    </row>
    <row r="6355" spans="1:14" x14ac:dyDescent="0.2">
      <c r="A6355" s="32" t="s">
        <v>380</v>
      </c>
      <c r="B6355" s="32" t="s">
        <v>386</v>
      </c>
      <c r="C6355" s="32" t="s">
        <v>44</v>
      </c>
      <c r="D6355" s="32" t="s">
        <v>85</v>
      </c>
      <c r="E6355" s="32" t="s">
        <v>174</v>
      </c>
      <c r="F6355" s="32" t="s">
        <v>123</v>
      </c>
      <c r="G6355" s="32">
        <v>11306</v>
      </c>
      <c r="H6355" s="32">
        <v>11107</v>
      </c>
      <c r="I6355" s="32">
        <v>1199</v>
      </c>
      <c r="J6355" s="32">
        <v>9908</v>
      </c>
      <c r="K6355" s="32">
        <v>80831.573333333305</v>
      </c>
      <c r="L6355" s="32">
        <v>35389.1266666667</v>
      </c>
      <c r="M6355" s="32"/>
      <c r="N6355" s="32" t="s">
        <v>338</v>
      </c>
    </row>
    <row r="6356" spans="1:14" x14ac:dyDescent="0.2">
      <c r="A6356" s="32" t="s">
        <v>380</v>
      </c>
      <c r="B6356" s="32" t="s">
        <v>387</v>
      </c>
      <c r="C6356" s="32" t="s">
        <v>24</v>
      </c>
      <c r="D6356" s="32" t="s">
        <v>85</v>
      </c>
      <c r="E6356" s="32" t="s">
        <v>174</v>
      </c>
      <c r="F6356" s="32" t="s">
        <v>123</v>
      </c>
      <c r="G6356" s="32">
        <v>11884</v>
      </c>
      <c r="H6356" s="32">
        <v>11693</v>
      </c>
      <c r="I6356" s="32">
        <v>865</v>
      </c>
      <c r="J6356" s="32">
        <v>10828</v>
      </c>
      <c r="K6356" s="32">
        <v>89140.096666666694</v>
      </c>
      <c r="L6356" s="32">
        <v>38440.186666666697</v>
      </c>
      <c r="M6356" s="32"/>
      <c r="N6356" s="32" t="s">
        <v>338</v>
      </c>
    </row>
    <row r="6357" spans="1:14" x14ac:dyDescent="0.2">
      <c r="A6357" s="32" t="s">
        <v>380</v>
      </c>
      <c r="B6357" s="32" t="s">
        <v>388</v>
      </c>
      <c r="C6357" s="32" t="s">
        <v>13</v>
      </c>
      <c r="D6357" s="32" t="s">
        <v>85</v>
      </c>
      <c r="E6357" s="32" t="s">
        <v>174</v>
      </c>
      <c r="F6357" s="32" t="s">
        <v>123</v>
      </c>
      <c r="G6357" s="32">
        <v>11605</v>
      </c>
      <c r="H6357" s="32">
        <v>11469</v>
      </c>
      <c r="I6357" s="32">
        <v>715</v>
      </c>
      <c r="J6357" s="32">
        <v>10754</v>
      </c>
      <c r="K6357" s="32">
        <v>89253.353333333303</v>
      </c>
      <c r="L6357" s="32">
        <v>36908.446666666699</v>
      </c>
      <c r="M6357" s="32"/>
      <c r="N6357" s="32" t="s">
        <v>338</v>
      </c>
    </row>
    <row r="6358" spans="1:14" x14ac:dyDescent="0.2">
      <c r="A6358" s="32" t="s">
        <v>380</v>
      </c>
      <c r="B6358" s="32" t="s">
        <v>389</v>
      </c>
      <c r="C6358" s="32" t="s">
        <v>65</v>
      </c>
      <c r="D6358" s="32" t="s">
        <v>85</v>
      </c>
      <c r="E6358" s="32" t="s">
        <v>174</v>
      </c>
      <c r="F6358" s="32" t="s">
        <v>123</v>
      </c>
      <c r="G6358" s="32">
        <v>11660</v>
      </c>
      <c r="H6358" s="32">
        <v>11496</v>
      </c>
      <c r="I6358" s="32">
        <v>1030</v>
      </c>
      <c r="J6358" s="32">
        <v>10466</v>
      </c>
      <c r="K6358" s="32">
        <v>86897.68</v>
      </c>
      <c r="L6358" s="32">
        <v>36856.32</v>
      </c>
      <c r="M6358" s="32"/>
      <c r="N6358" s="32" t="s">
        <v>338</v>
      </c>
    </row>
    <row r="6359" spans="1:14" x14ac:dyDescent="0.2">
      <c r="A6359" s="32" t="s">
        <v>380</v>
      </c>
      <c r="B6359" s="32" t="s">
        <v>390</v>
      </c>
      <c r="C6359" s="32" t="s">
        <v>14</v>
      </c>
      <c r="D6359" s="32" t="s">
        <v>85</v>
      </c>
      <c r="E6359" s="32" t="s">
        <v>174</v>
      </c>
      <c r="F6359" s="32" t="s">
        <v>123</v>
      </c>
      <c r="G6359" s="32">
        <v>11696</v>
      </c>
      <c r="H6359" s="32">
        <v>11593</v>
      </c>
      <c r="I6359" s="32">
        <v>798</v>
      </c>
      <c r="J6359" s="32">
        <v>10795</v>
      </c>
      <c r="K6359" s="32">
        <v>91465.798333333296</v>
      </c>
      <c r="L6359" s="32">
        <v>36778.368333333303</v>
      </c>
      <c r="M6359" s="32"/>
      <c r="N6359" s="32" t="s">
        <v>338</v>
      </c>
    </row>
    <row r="6360" spans="1:14" x14ac:dyDescent="0.2">
      <c r="A6360" s="32" t="s">
        <v>380</v>
      </c>
      <c r="B6360" s="32" t="s">
        <v>391</v>
      </c>
      <c r="C6360" s="32" t="s">
        <v>11</v>
      </c>
      <c r="D6360" s="32" t="s">
        <v>85</v>
      </c>
      <c r="E6360" s="32" t="s">
        <v>174</v>
      </c>
      <c r="F6360" s="32" t="s">
        <v>123</v>
      </c>
      <c r="G6360" s="32">
        <v>9126</v>
      </c>
      <c r="H6360" s="32">
        <v>8693</v>
      </c>
      <c r="I6360" s="32">
        <v>605</v>
      </c>
      <c r="J6360" s="32">
        <v>8088</v>
      </c>
      <c r="K6360" s="32">
        <v>68077.581666666694</v>
      </c>
      <c r="L6360" s="32">
        <v>25591.418333333299</v>
      </c>
      <c r="M6360" s="32"/>
      <c r="N6360" s="32" t="s">
        <v>338</v>
      </c>
    </row>
    <row r="6361" spans="1:14" x14ac:dyDescent="0.2">
      <c r="A6361" s="32" t="s">
        <v>380</v>
      </c>
      <c r="B6361" s="32" t="s">
        <v>392</v>
      </c>
      <c r="C6361" s="32" t="s">
        <v>60</v>
      </c>
      <c r="D6361" s="32" t="s">
        <v>85</v>
      </c>
      <c r="E6361" s="32" t="s">
        <v>174</v>
      </c>
      <c r="F6361" s="32" t="s">
        <v>123</v>
      </c>
      <c r="G6361" s="32">
        <v>9454</v>
      </c>
      <c r="H6361" s="32">
        <v>8703</v>
      </c>
      <c r="I6361" s="32">
        <v>544</v>
      </c>
      <c r="J6361" s="32">
        <v>8159</v>
      </c>
      <c r="K6361" s="32">
        <v>68626.175000000003</v>
      </c>
      <c r="L6361" s="32">
        <v>25620.608333333301</v>
      </c>
      <c r="M6361" s="32"/>
      <c r="N6361" s="32" t="s">
        <v>338</v>
      </c>
    </row>
    <row r="6362" spans="1:14" x14ac:dyDescent="0.2">
      <c r="A6362" s="32" t="s">
        <v>380</v>
      </c>
      <c r="B6362" s="32" t="s">
        <v>381</v>
      </c>
      <c r="C6362" s="32" t="s">
        <v>10</v>
      </c>
      <c r="D6362" s="32" t="s">
        <v>341</v>
      </c>
      <c r="E6362" s="32" t="s">
        <v>407</v>
      </c>
      <c r="F6362" s="32" t="s">
        <v>343</v>
      </c>
      <c r="G6362" s="32">
        <v>19147</v>
      </c>
      <c r="H6362" s="32">
        <v>18972</v>
      </c>
      <c r="I6362" s="32">
        <v>2378</v>
      </c>
      <c r="J6362" s="32">
        <v>16594</v>
      </c>
      <c r="K6362" s="32">
        <v>196891.6</v>
      </c>
      <c r="L6362" s="32">
        <v>70255.399999999994</v>
      </c>
      <c r="M6362" s="32"/>
      <c r="N6362" s="32" t="s">
        <v>408</v>
      </c>
    </row>
    <row r="6363" spans="1:14" x14ac:dyDescent="0.2">
      <c r="A6363" s="32" t="s">
        <v>380</v>
      </c>
      <c r="B6363" s="32" t="s">
        <v>382</v>
      </c>
      <c r="C6363" s="32" t="s">
        <v>33</v>
      </c>
      <c r="D6363" s="32" t="s">
        <v>341</v>
      </c>
      <c r="E6363" s="32" t="s">
        <v>407</v>
      </c>
      <c r="F6363" s="32" t="s">
        <v>343</v>
      </c>
      <c r="G6363" s="32">
        <v>17770</v>
      </c>
      <c r="H6363" s="32">
        <v>16878</v>
      </c>
      <c r="I6363" s="32">
        <v>2280</v>
      </c>
      <c r="J6363" s="32">
        <v>14598</v>
      </c>
      <c r="K6363" s="32">
        <v>173775</v>
      </c>
      <c r="L6363" s="32">
        <v>73914</v>
      </c>
      <c r="M6363" s="32"/>
      <c r="N6363" s="32" t="s">
        <v>408</v>
      </c>
    </row>
    <row r="6364" spans="1:14" x14ac:dyDescent="0.2">
      <c r="A6364" s="32" t="s">
        <v>380</v>
      </c>
      <c r="B6364" s="32" t="s">
        <v>383</v>
      </c>
      <c r="C6364" s="32" t="s">
        <v>79</v>
      </c>
      <c r="D6364" s="32" t="s">
        <v>341</v>
      </c>
      <c r="E6364" s="32" t="s">
        <v>407</v>
      </c>
      <c r="F6364" s="32" t="s">
        <v>343</v>
      </c>
      <c r="G6364" s="32">
        <v>19173</v>
      </c>
      <c r="H6364" s="32">
        <v>19155</v>
      </c>
      <c r="I6364" s="32">
        <v>1923</v>
      </c>
      <c r="J6364" s="32">
        <v>17232</v>
      </c>
      <c r="K6364" s="32">
        <v>200636.4</v>
      </c>
      <c r="L6364" s="32">
        <v>77784.600000000006</v>
      </c>
      <c r="M6364" s="32"/>
      <c r="N6364" s="32" t="s">
        <v>408</v>
      </c>
    </row>
    <row r="6365" spans="1:14" x14ac:dyDescent="0.2">
      <c r="A6365" s="32" t="s">
        <v>380</v>
      </c>
      <c r="B6365" s="32" t="s">
        <v>384</v>
      </c>
      <c r="C6365" s="32" t="s">
        <v>58</v>
      </c>
      <c r="D6365" s="32" t="s">
        <v>341</v>
      </c>
      <c r="E6365" s="32" t="s">
        <v>407</v>
      </c>
      <c r="F6365" s="32" t="s">
        <v>343</v>
      </c>
      <c r="G6365" s="32">
        <v>20286</v>
      </c>
      <c r="H6365" s="32">
        <v>20286</v>
      </c>
      <c r="I6365" s="32">
        <v>1844</v>
      </c>
      <c r="J6365" s="32">
        <v>18442</v>
      </c>
      <c r="K6365" s="32">
        <v>218950.1</v>
      </c>
      <c r="L6365" s="32">
        <v>96381.9</v>
      </c>
      <c r="M6365" s="32"/>
      <c r="N6365" s="32" t="s">
        <v>408</v>
      </c>
    </row>
    <row r="6366" spans="1:14" x14ac:dyDescent="0.2">
      <c r="A6366" s="32" t="s">
        <v>380</v>
      </c>
      <c r="B6366" s="32" t="s">
        <v>385</v>
      </c>
      <c r="C6366" s="32" t="s">
        <v>36</v>
      </c>
      <c r="D6366" s="32" t="s">
        <v>341</v>
      </c>
      <c r="E6366" s="32" t="s">
        <v>407</v>
      </c>
      <c r="F6366" s="32" t="s">
        <v>343</v>
      </c>
      <c r="G6366" s="32">
        <v>21948</v>
      </c>
      <c r="H6366" s="32">
        <v>21948</v>
      </c>
      <c r="I6366" s="32">
        <v>1228</v>
      </c>
      <c r="J6366" s="32">
        <v>20720</v>
      </c>
      <c r="K6366" s="32">
        <v>221371.1</v>
      </c>
      <c r="L6366" s="32">
        <v>90175.9</v>
      </c>
      <c r="M6366" s="32"/>
      <c r="N6366" s="32" t="s">
        <v>408</v>
      </c>
    </row>
    <row r="6367" spans="1:14" x14ac:dyDescent="0.2">
      <c r="A6367" s="32" t="s">
        <v>380</v>
      </c>
      <c r="B6367" s="32" t="s">
        <v>386</v>
      </c>
      <c r="C6367" s="32" t="s">
        <v>44</v>
      </c>
      <c r="D6367" s="32" t="s">
        <v>341</v>
      </c>
      <c r="E6367" s="32" t="s">
        <v>407</v>
      </c>
      <c r="F6367" s="32" t="s">
        <v>343</v>
      </c>
      <c r="G6367" s="32">
        <v>22264</v>
      </c>
      <c r="H6367" s="32">
        <v>22262</v>
      </c>
      <c r="I6367" s="32">
        <v>1224</v>
      </c>
      <c r="J6367" s="32">
        <v>21038</v>
      </c>
      <c r="K6367" s="32">
        <v>226332.2</v>
      </c>
      <c r="L6367" s="32">
        <v>97989.8</v>
      </c>
      <c r="M6367" s="32"/>
      <c r="N6367" s="32" t="s">
        <v>408</v>
      </c>
    </row>
    <row r="6368" spans="1:14" x14ac:dyDescent="0.2">
      <c r="A6368" s="32" t="s">
        <v>380</v>
      </c>
      <c r="B6368" s="32" t="s">
        <v>387</v>
      </c>
      <c r="C6368" s="32" t="s">
        <v>24</v>
      </c>
      <c r="D6368" s="32" t="s">
        <v>341</v>
      </c>
      <c r="E6368" s="32" t="s">
        <v>407</v>
      </c>
      <c r="F6368" s="32" t="s">
        <v>343</v>
      </c>
      <c r="G6368" s="32">
        <v>23037</v>
      </c>
      <c r="H6368" s="32">
        <v>23035</v>
      </c>
      <c r="I6368" s="32">
        <v>1335</v>
      </c>
      <c r="J6368" s="32">
        <v>21700</v>
      </c>
      <c r="K6368" s="32">
        <v>243238.8</v>
      </c>
      <c r="L6368" s="32">
        <v>108914.2</v>
      </c>
      <c r="M6368" s="32"/>
      <c r="N6368" s="32" t="s">
        <v>408</v>
      </c>
    </row>
    <row r="6369" spans="1:14" x14ac:dyDescent="0.2">
      <c r="A6369" s="32" t="s">
        <v>380</v>
      </c>
      <c r="B6369" s="32" t="s">
        <v>388</v>
      </c>
      <c r="C6369" s="32" t="s">
        <v>13</v>
      </c>
      <c r="D6369" s="32" t="s">
        <v>341</v>
      </c>
      <c r="E6369" s="32" t="s">
        <v>407</v>
      </c>
      <c r="F6369" s="32" t="s">
        <v>343</v>
      </c>
      <c r="G6369" s="32">
        <v>23470</v>
      </c>
      <c r="H6369" s="32">
        <v>23468</v>
      </c>
      <c r="I6369" s="32">
        <v>1404</v>
      </c>
      <c r="J6369" s="32">
        <v>22064</v>
      </c>
      <c r="K6369" s="32">
        <v>246811.8</v>
      </c>
      <c r="L6369" s="32">
        <v>119739.2</v>
      </c>
      <c r="M6369" s="32"/>
      <c r="N6369" s="32" t="s">
        <v>408</v>
      </c>
    </row>
    <row r="6370" spans="1:14" x14ac:dyDescent="0.2">
      <c r="A6370" s="32" t="s">
        <v>380</v>
      </c>
      <c r="B6370" s="32" t="s">
        <v>389</v>
      </c>
      <c r="C6370" s="32" t="s">
        <v>65</v>
      </c>
      <c r="D6370" s="32" t="s">
        <v>341</v>
      </c>
      <c r="E6370" s="32" t="s">
        <v>407</v>
      </c>
      <c r="F6370" s="32" t="s">
        <v>343</v>
      </c>
      <c r="G6370" s="32">
        <v>22210</v>
      </c>
      <c r="H6370" s="32">
        <v>22207</v>
      </c>
      <c r="I6370" s="32">
        <v>967</v>
      </c>
      <c r="J6370" s="32">
        <v>21240</v>
      </c>
      <c r="K6370" s="32">
        <v>237994.6</v>
      </c>
      <c r="L6370" s="32">
        <v>126692.4</v>
      </c>
      <c r="M6370" s="32"/>
      <c r="N6370" s="32" t="s">
        <v>408</v>
      </c>
    </row>
    <row r="6371" spans="1:14" x14ac:dyDescent="0.2">
      <c r="A6371" s="32" t="s">
        <v>380</v>
      </c>
      <c r="B6371" s="32" t="s">
        <v>390</v>
      </c>
      <c r="C6371" s="32" t="s">
        <v>14</v>
      </c>
      <c r="D6371" s="32" t="s">
        <v>341</v>
      </c>
      <c r="E6371" s="32" t="s">
        <v>407</v>
      </c>
      <c r="F6371" s="32" t="s">
        <v>343</v>
      </c>
      <c r="G6371" s="32">
        <v>21681</v>
      </c>
      <c r="H6371" s="32">
        <v>21655</v>
      </c>
      <c r="I6371" s="32">
        <v>2163</v>
      </c>
      <c r="J6371" s="32">
        <v>19492</v>
      </c>
      <c r="K6371" s="32">
        <v>238718.2</v>
      </c>
      <c r="L6371" s="32">
        <v>140748.79999999999</v>
      </c>
      <c r="M6371" s="32"/>
      <c r="N6371" s="32" t="s">
        <v>408</v>
      </c>
    </row>
    <row r="6372" spans="1:14" x14ac:dyDescent="0.2">
      <c r="A6372" s="32" t="s">
        <v>380</v>
      </c>
      <c r="B6372" s="32" t="s">
        <v>391</v>
      </c>
      <c r="C6372" s="32" t="s">
        <v>11</v>
      </c>
      <c r="D6372" s="32" t="s">
        <v>341</v>
      </c>
      <c r="E6372" s="32" t="s">
        <v>407</v>
      </c>
      <c r="F6372" s="32" t="s">
        <v>343</v>
      </c>
      <c r="G6372" s="32">
        <v>19344</v>
      </c>
      <c r="H6372" s="32">
        <v>19342</v>
      </c>
      <c r="I6372" s="32">
        <v>1868</v>
      </c>
      <c r="J6372" s="32">
        <v>17474</v>
      </c>
      <c r="K6372" s="32">
        <v>228494.1</v>
      </c>
      <c r="L6372" s="32">
        <v>119438.9</v>
      </c>
      <c r="M6372" s="32"/>
      <c r="N6372" s="32" t="s">
        <v>408</v>
      </c>
    </row>
    <row r="6373" spans="1:14" x14ac:dyDescent="0.2">
      <c r="A6373" s="32" t="s">
        <v>380</v>
      </c>
      <c r="B6373" s="32" t="s">
        <v>392</v>
      </c>
      <c r="C6373" s="32" t="s">
        <v>60</v>
      </c>
      <c r="D6373" s="32" t="s">
        <v>341</v>
      </c>
      <c r="E6373" s="32" t="s">
        <v>407</v>
      </c>
      <c r="F6373" s="32" t="s">
        <v>343</v>
      </c>
      <c r="G6373" s="32">
        <v>20272</v>
      </c>
      <c r="H6373" s="32">
        <v>20272</v>
      </c>
      <c r="I6373" s="32">
        <v>1749</v>
      </c>
      <c r="J6373" s="32">
        <v>18523</v>
      </c>
      <c r="K6373" s="32">
        <v>232874.7</v>
      </c>
      <c r="L6373" s="32">
        <v>90619.3</v>
      </c>
      <c r="M6373" s="32"/>
      <c r="N6373" s="32" t="s">
        <v>408</v>
      </c>
    </row>
    <row r="6374" spans="1:14" x14ac:dyDescent="0.2">
      <c r="A6374" s="32" t="s">
        <v>380</v>
      </c>
      <c r="B6374" s="32" t="s">
        <v>381</v>
      </c>
      <c r="C6374" s="32" t="s">
        <v>10</v>
      </c>
      <c r="D6374" s="32" t="s">
        <v>142</v>
      </c>
      <c r="E6374" s="32" t="s">
        <v>161</v>
      </c>
      <c r="F6374" s="32" t="s">
        <v>151</v>
      </c>
      <c r="G6374" s="32">
        <v>641</v>
      </c>
      <c r="H6374" s="32">
        <v>565</v>
      </c>
      <c r="I6374" s="32">
        <v>26</v>
      </c>
      <c r="J6374" s="32">
        <v>539</v>
      </c>
      <c r="K6374" s="32">
        <v>3599</v>
      </c>
      <c r="L6374" s="32">
        <v>637</v>
      </c>
      <c r="M6374" s="32"/>
      <c r="N6374" s="32" t="s">
        <v>339</v>
      </c>
    </row>
    <row r="6375" spans="1:14" x14ac:dyDescent="0.2">
      <c r="A6375" s="32" t="s">
        <v>380</v>
      </c>
      <c r="B6375" s="32" t="s">
        <v>382</v>
      </c>
      <c r="C6375" s="32" t="s">
        <v>33</v>
      </c>
      <c r="D6375" s="32" t="s">
        <v>142</v>
      </c>
      <c r="E6375" s="32" t="s">
        <v>161</v>
      </c>
      <c r="F6375" s="32" t="s">
        <v>151</v>
      </c>
      <c r="G6375" s="32">
        <v>718</v>
      </c>
      <c r="H6375" s="32">
        <v>626</v>
      </c>
      <c r="I6375" s="32">
        <v>45</v>
      </c>
      <c r="J6375" s="32">
        <v>581</v>
      </c>
      <c r="K6375" s="32">
        <v>3846.2</v>
      </c>
      <c r="L6375" s="32">
        <v>647.79999999999995</v>
      </c>
      <c r="M6375" s="32"/>
      <c r="N6375" s="32" t="s">
        <v>339</v>
      </c>
    </row>
    <row r="6376" spans="1:14" x14ac:dyDescent="0.2">
      <c r="A6376" s="32" t="s">
        <v>380</v>
      </c>
      <c r="B6376" s="32" t="s">
        <v>383</v>
      </c>
      <c r="C6376" s="32" t="s">
        <v>79</v>
      </c>
      <c r="D6376" s="32" t="s">
        <v>142</v>
      </c>
      <c r="E6376" s="32" t="s">
        <v>161</v>
      </c>
      <c r="F6376" s="32" t="s">
        <v>151</v>
      </c>
      <c r="G6376" s="32">
        <v>871</v>
      </c>
      <c r="H6376" s="32">
        <v>775</v>
      </c>
      <c r="I6376" s="32">
        <v>70</v>
      </c>
      <c r="J6376" s="32">
        <v>705</v>
      </c>
      <c r="K6376" s="32">
        <v>4721.8999999999996</v>
      </c>
      <c r="L6376" s="32">
        <v>683.1</v>
      </c>
      <c r="M6376" s="32"/>
      <c r="N6376" s="32" t="s">
        <v>339</v>
      </c>
    </row>
    <row r="6377" spans="1:14" x14ac:dyDescent="0.2">
      <c r="A6377" s="32" t="s">
        <v>380</v>
      </c>
      <c r="B6377" s="32" t="s">
        <v>384</v>
      </c>
      <c r="C6377" s="32" t="s">
        <v>58</v>
      </c>
      <c r="D6377" s="32" t="s">
        <v>142</v>
      </c>
      <c r="E6377" s="32" t="s">
        <v>161</v>
      </c>
      <c r="F6377" s="32" t="s">
        <v>151</v>
      </c>
      <c r="G6377" s="32">
        <v>890</v>
      </c>
      <c r="H6377" s="32">
        <v>791</v>
      </c>
      <c r="I6377" s="32">
        <v>23</v>
      </c>
      <c r="J6377" s="32">
        <v>768</v>
      </c>
      <c r="K6377" s="32">
        <v>5220.5</v>
      </c>
      <c r="L6377" s="32">
        <v>893.5</v>
      </c>
      <c r="M6377" s="32"/>
      <c r="N6377" s="32" t="s">
        <v>339</v>
      </c>
    </row>
    <row r="6378" spans="1:14" x14ac:dyDescent="0.2">
      <c r="A6378" s="32" t="s">
        <v>380</v>
      </c>
      <c r="B6378" s="32" t="s">
        <v>385</v>
      </c>
      <c r="C6378" s="32" t="s">
        <v>36</v>
      </c>
      <c r="D6378" s="32" t="s">
        <v>142</v>
      </c>
      <c r="E6378" s="32" t="s">
        <v>161</v>
      </c>
      <c r="F6378" s="32" t="s">
        <v>151</v>
      </c>
      <c r="G6378" s="32">
        <v>1134</v>
      </c>
      <c r="H6378" s="32">
        <v>1029</v>
      </c>
      <c r="I6378" s="32">
        <v>30</v>
      </c>
      <c r="J6378" s="32">
        <v>999</v>
      </c>
      <c r="K6378" s="32">
        <v>6609</v>
      </c>
      <c r="L6378" s="32">
        <v>911</v>
      </c>
      <c r="M6378" s="32"/>
      <c r="N6378" s="32" t="s">
        <v>339</v>
      </c>
    </row>
    <row r="6379" spans="1:14" x14ac:dyDescent="0.2">
      <c r="A6379" s="32" t="s">
        <v>380</v>
      </c>
      <c r="B6379" s="32" t="s">
        <v>386</v>
      </c>
      <c r="C6379" s="32" t="s">
        <v>44</v>
      </c>
      <c r="D6379" s="32" t="s">
        <v>142</v>
      </c>
      <c r="E6379" s="32" t="s">
        <v>161</v>
      </c>
      <c r="F6379" s="32" t="s">
        <v>151</v>
      </c>
      <c r="G6379" s="32">
        <v>1508</v>
      </c>
      <c r="H6379" s="32">
        <v>1405</v>
      </c>
      <c r="I6379" s="32">
        <v>92</v>
      </c>
      <c r="J6379" s="32">
        <v>1313</v>
      </c>
      <c r="K6379" s="32">
        <v>8851</v>
      </c>
      <c r="L6379" s="32">
        <v>2127</v>
      </c>
      <c r="M6379" s="32"/>
      <c r="N6379" s="32" t="s">
        <v>339</v>
      </c>
    </row>
    <row r="6380" spans="1:14" x14ac:dyDescent="0.2">
      <c r="A6380" s="32" t="s">
        <v>380</v>
      </c>
      <c r="B6380" s="32" t="s">
        <v>387</v>
      </c>
      <c r="C6380" s="32" t="s">
        <v>24</v>
      </c>
      <c r="D6380" s="32" t="s">
        <v>142</v>
      </c>
      <c r="E6380" s="32" t="s">
        <v>161</v>
      </c>
      <c r="F6380" s="32" t="s">
        <v>151</v>
      </c>
      <c r="G6380" s="32">
        <v>1613</v>
      </c>
      <c r="H6380" s="32">
        <v>1511</v>
      </c>
      <c r="I6380" s="32">
        <v>148</v>
      </c>
      <c r="J6380" s="32">
        <v>1363</v>
      </c>
      <c r="K6380" s="32">
        <v>9456</v>
      </c>
      <c r="L6380" s="32">
        <v>2415</v>
      </c>
      <c r="M6380" s="32"/>
      <c r="N6380" s="32" t="s">
        <v>339</v>
      </c>
    </row>
    <row r="6381" spans="1:14" x14ac:dyDescent="0.2">
      <c r="A6381" s="32" t="s">
        <v>380</v>
      </c>
      <c r="B6381" s="32" t="s">
        <v>388</v>
      </c>
      <c r="C6381" s="32" t="s">
        <v>13</v>
      </c>
      <c r="D6381" s="32" t="s">
        <v>142</v>
      </c>
      <c r="E6381" s="32" t="s">
        <v>161</v>
      </c>
      <c r="F6381" s="32" t="s">
        <v>151</v>
      </c>
      <c r="G6381" s="32">
        <v>1621</v>
      </c>
      <c r="H6381" s="32">
        <v>1490</v>
      </c>
      <c r="I6381" s="32">
        <v>170</v>
      </c>
      <c r="J6381" s="32">
        <v>1320</v>
      </c>
      <c r="K6381" s="32">
        <v>9274.2999999999993</v>
      </c>
      <c r="L6381" s="32">
        <v>2327.6999999999998</v>
      </c>
      <c r="M6381" s="32"/>
      <c r="N6381" s="32" t="s">
        <v>339</v>
      </c>
    </row>
    <row r="6382" spans="1:14" x14ac:dyDescent="0.2">
      <c r="A6382" s="32" t="s">
        <v>380</v>
      </c>
      <c r="B6382" s="32" t="s">
        <v>389</v>
      </c>
      <c r="C6382" s="32" t="s">
        <v>65</v>
      </c>
      <c r="D6382" s="32" t="s">
        <v>142</v>
      </c>
      <c r="E6382" s="32" t="s">
        <v>161</v>
      </c>
      <c r="F6382" s="32" t="s">
        <v>151</v>
      </c>
      <c r="G6382" s="32">
        <v>1514</v>
      </c>
      <c r="H6382" s="32">
        <v>1381</v>
      </c>
      <c r="I6382" s="32">
        <v>73</v>
      </c>
      <c r="J6382" s="32">
        <v>1308</v>
      </c>
      <c r="K6382" s="32">
        <v>8969</v>
      </c>
      <c r="L6382" s="32">
        <v>1940</v>
      </c>
      <c r="M6382" s="32"/>
      <c r="N6382" s="32" t="s">
        <v>339</v>
      </c>
    </row>
    <row r="6383" spans="1:14" x14ac:dyDescent="0.2">
      <c r="A6383" s="32" t="s">
        <v>380</v>
      </c>
      <c r="B6383" s="32" t="s">
        <v>390</v>
      </c>
      <c r="C6383" s="32" t="s">
        <v>14</v>
      </c>
      <c r="D6383" s="32" t="s">
        <v>142</v>
      </c>
      <c r="E6383" s="32" t="s">
        <v>161</v>
      </c>
      <c r="F6383" s="32" t="s">
        <v>151</v>
      </c>
      <c r="G6383" s="32">
        <v>1030</v>
      </c>
      <c r="H6383" s="32">
        <v>952</v>
      </c>
      <c r="I6383" s="32">
        <v>83</v>
      </c>
      <c r="J6383" s="32">
        <v>869</v>
      </c>
      <c r="K6383" s="32">
        <v>5821.4</v>
      </c>
      <c r="L6383" s="32">
        <v>1042.5999999999999</v>
      </c>
      <c r="M6383" s="32"/>
      <c r="N6383" s="32" t="s">
        <v>339</v>
      </c>
    </row>
    <row r="6384" spans="1:14" x14ac:dyDescent="0.2">
      <c r="A6384" s="32" t="s">
        <v>380</v>
      </c>
      <c r="B6384" s="32" t="s">
        <v>391</v>
      </c>
      <c r="C6384" s="32" t="s">
        <v>11</v>
      </c>
      <c r="D6384" s="32" t="s">
        <v>142</v>
      </c>
      <c r="E6384" s="32" t="s">
        <v>161</v>
      </c>
      <c r="F6384" s="32" t="s">
        <v>151</v>
      </c>
      <c r="G6384" s="32">
        <v>785</v>
      </c>
      <c r="H6384" s="32">
        <v>701</v>
      </c>
      <c r="I6384" s="32">
        <v>78</v>
      </c>
      <c r="J6384" s="32">
        <v>623</v>
      </c>
      <c r="K6384" s="32">
        <v>4156.6000000000004</v>
      </c>
      <c r="L6384" s="32">
        <v>848.4</v>
      </c>
      <c r="M6384" s="32"/>
      <c r="N6384" s="32" t="s">
        <v>339</v>
      </c>
    </row>
    <row r="6385" spans="1:14" x14ac:dyDescent="0.2">
      <c r="A6385" s="32" t="s">
        <v>380</v>
      </c>
      <c r="B6385" s="32" t="s">
        <v>392</v>
      </c>
      <c r="C6385" s="32" t="s">
        <v>60</v>
      </c>
      <c r="D6385" s="32" t="s">
        <v>142</v>
      </c>
      <c r="E6385" s="32" t="s">
        <v>161</v>
      </c>
      <c r="F6385" s="32" t="s">
        <v>151</v>
      </c>
      <c r="G6385" s="32">
        <v>684</v>
      </c>
      <c r="H6385" s="32">
        <v>580</v>
      </c>
      <c r="I6385" s="32">
        <v>82</v>
      </c>
      <c r="J6385" s="32">
        <v>498</v>
      </c>
      <c r="K6385" s="32">
        <v>3359.2</v>
      </c>
      <c r="L6385" s="32">
        <v>939.8</v>
      </c>
      <c r="M6385" s="32"/>
      <c r="N6385" s="32" t="s">
        <v>339</v>
      </c>
    </row>
    <row r="6386" spans="1:14" x14ac:dyDescent="0.2">
      <c r="A6386" s="32" t="s">
        <v>380</v>
      </c>
      <c r="B6386" s="32" t="s">
        <v>381</v>
      </c>
      <c r="C6386" s="32" t="s">
        <v>10</v>
      </c>
      <c r="D6386" s="32" t="s">
        <v>142</v>
      </c>
      <c r="E6386" s="32" t="s">
        <v>161</v>
      </c>
      <c r="F6386" s="32" t="s">
        <v>151</v>
      </c>
      <c r="G6386" s="32">
        <v>641</v>
      </c>
      <c r="H6386" s="32">
        <v>565</v>
      </c>
      <c r="I6386" s="32">
        <v>26</v>
      </c>
      <c r="J6386" s="32">
        <v>539</v>
      </c>
      <c r="K6386" s="32">
        <v>3599</v>
      </c>
      <c r="L6386" s="32">
        <v>637</v>
      </c>
      <c r="M6386" s="32"/>
      <c r="N6386" s="32" t="s">
        <v>339</v>
      </c>
    </row>
    <row r="6387" spans="1:14" x14ac:dyDescent="0.2">
      <c r="A6387" s="32" t="s">
        <v>380</v>
      </c>
      <c r="B6387" s="32" t="s">
        <v>382</v>
      </c>
      <c r="C6387" s="32" t="s">
        <v>33</v>
      </c>
      <c r="D6387" s="32" t="s">
        <v>142</v>
      </c>
      <c r="E6387" s="32" t="s">
        <v>161</v>
      </c>
      <c r="F6387" s="32" t="s">
        <v>151</v>
      </c>
      <c r="G6387" s="32">
        <v>718</v>
      </c>
      <c r="H6387" s="32">
        <v>626</v>
      </c>
      <c r="I6387" s="32">
        <v>45</v>
      </c>
      <c r="J6387" s="32">
        <v>581</v>
      </c>
      <c r="K6387" s="32">
        <v>3846.2</v>
      </c>
      <c r="L6387" s="32">
        <v>647.79999999999995</v>
      </c>
      <c r="M6387" s="32"/>
      <c r="N6387" s="32" t="s">
        <v>339</v>
      </c>
    </row>
    <row r="6388" spans="1:14" x14ac:dyDescent="0.2">
      <c r="A6388" s="32" t="s">
        <v>380</v>
      </c>
      <c r="B6388" s="32" t="s">
        <v>383</v>
      </c>
      <c r="C6388" s="32" t="s">
        <v>79</v>
      </c>
      <c r="D6388" s="32" t="s">
        <v>142</v>
      </c>
      <c r="E6388" s="32" t="s">
        <v>161</v>
      </c>
      <c r="F6388" s="32" t="s">
        <v>151</v>
      </c>
      <c r="G6388" s="32">
        <v>871</v>
      </c>
      <c r="H6388" s="32">
        <v>775</v>
      </c>
      <c r="I6388" s="32">
        <v>70</v>
      </c>
      <c r="J6388" s="32">
        <v>705</v>
      </c>
      <c r="K6388" s="32">
        <v>4721.8999999999996</v>
      </c>
      <c r="L6388" s="32">
        <v>683.1</v>
      </c>
      <c r="M6388" s="32"/>
      <c r="N6388" s="32" t="s">
        <v>339</v>
      </c>
    </row>
    <row r="6389" spans="1:14" x14ac:dyDescent="0.2">
      <c r="A6389" s="32" t="s">
        <v>380</v>
      </c>
      <c r="B6389" s="32" t="s">
        <v>384</v>
      </c>
      <c r="C6389" s="32" t="s">
        <v>58</v>
      </c>
      <c r="D6389" s="32" t="s">
        <v>142</v>
      </c>
      <c r="E6389" s="32" t="s">
        <v>161</v>
      </c>
      <c r="F6389" s="32" t="s">
        <v>151</v>
      </c>
      <c r="G6389" s="32">
        <v>890</v>
      </c>
      <c r="H6389" s="32">
        <v>791</v>
      </c>
      <c r="I6389" s="32">
        <v>23</v>
      </c>
      <c r="J6389" s="32">
        <v>768</v>
      </c>
      <c r="K6389" s="32">
        <v>5220.5</v>
      </c>
      <c r="L6389" s="32">
        <v>893.5</v>
      </c>
      <c r="M6389" s="32"/>
      <c r="N6389" s="32" t="s">
        <v>339</v>
      </c>
    </row>
    <row r="6390" spans="1:14" x14ac:dyDescent="0.2">
      <c r="A6390" s="32" t="s">
        <v>380</v>
      </c>
      <c r="B6390" s="32" t="s">
        <v>385</v>
      </c>
      <c r="C6390" s="32" t="s">
        <v>36</v>
      </c>
      <c r="D6390" s="32" t="s">
        <v>142</v>
      </c>
      <c r="E6390" s="32" t="s">
        <v>161</v>
      </c>
      <c r="F6390" s="32" t="s">
        <v>151</v>
      </c>
      <c r="G6390" s="32">
        <v>1134</v>
      </c>
      <c r="H6390" s="32">
        <v>1029</v>
      </c>
      <c r="I6390" s="32">
        <v>30</v>
      </c>
      <c r="J6390" s="32">
        <v>999</v>
      </c>
      <c r="K6390" s="32">
        <v>6609</v>
      </c>
      <c r="L6390" s="32">
        <v>911</v>
      </c>
      <c r="M6390" s="32"/>
      <c r="N6390" s="32" t="s">
        <v>339</v>
      </c>
    </row>
    <row r="6391" spans="1:14" x14ac:dyDescent="0.2">
      <c r="A6391" s="32" t="s">
        <v>380</v>
      </c>
      <c r="B6391" s="32" t="s">
        <v>386</v>
      </c>
      <c r="C6391" s="32" t="s">
        <v>44</v>
      </c>
      <c r="D6391" s="32" t="s">
        <v>142</v>
      </c>
      <c r="E6391" s="32" t="s">
        <v>161</v>
      </c>
      <c r="F6391" s="32" t="s">
        <v>151</v>
      </c>
      <c r="G6391" s="32">
        <v>1508</v>
      </c>
      <c r="H6391" s="32">
        <v>1405</v>
      </c>
      <c r="I6391" s="32">
        <v>92</v>
      </c>
      <c r="J6391" s="32">
        <v>1313</v>
      </c>
      <c r="K6391" s="32">
        <v>8851</v>
      </c>
      <c r="L6391" s="32">
        <v>2127</v>
      </c>
      <c r="M6391" s="32"/>
      <c r="N6391" s="32" t="s">
        <v>339</v>
      </c>
    </row>
    <row r="6392" spans="1:14" x14ac:dyDescent="0.2">
      <c r="A6392" s="32" t="s">
        <v>380</v>
      </c>
      <c r="B6392" s="32" t="s">
        <v>387</v>
      </c>
      <c r="C6392" s="32" t="s">
        <v>24</v>
      </c>
      <c r="D6392" s="32" t="s">
        <v>142</v>
      </c>
      <c r="E6392" s="32" t="s">
        <v>161</v>
      </c>
      <c r="F6392" s="32" t="s">
        <v>151</v>
      </c>
      <c r="G6392" s="32">
        <v>1613</v>
      </c>
      <c r="H6392" s="32">
        <v>1511</v>
      </c>
      <c r="I6392" s="32">
        <v>148</v>
      </c>
      <c r="J6392" s="32">
        <v>1363</v>
      </c>
      <c r="K6392" s="32">
        <v>9456</v>
      </c>
      <c r="L6392" s="32">
        <v>2415</v>
      </c>
      <c r="M6392" s="32"/>
      <c r="N6392" s="32" t="s">
        <v>339</v>
      </c>
    </row>
    <row r="6393" spans="1:14" x14ac:dyDescent="0.2">
      <c r="A6393" s="32" t="s">
        <v>380</v>
      </c>
      <c r="B6393" s="32" t="s">
        <v>388</v>
      </c>
      <c r="C6393" s="32" t="s">
        <v>13</v>
      </c>
      <c r="D6393" s="32" t="s">
        <v>142</v>
      </c>
      <c r="E6393" s="32" t="s">
        <v>161</v>
      </c>
      <c r="F6393" s="32" t="s">
        <v>151</v>
      </c>
      <c r="G6393" s="32">
        <v>1621</v>
      </c>
      <c r="H6393" s="32">
        <v>1490</v>
      </c>
      <c r="I6393" s="32">
        <v>170</v>
      </c>
      <c r="J6393" s="32">
        <v>1320</v>
      </c>
      <c r="K6393" s="32">
        <v>9274.2999999999993</v>
      </c>
      <c r="L6393" s="32">
        <v>2327.6999999999998</v>
      </c>
      <c r="M6393" s="32"/>
      <c r="N6393" s="32" t="s">
        <v>339</v>
      </c>
    </row>
    <row r="6394" spans="1:14" x14ac:dyDescent="0.2">
      <c r="A6394" s="32" t="s">
        <v>380</v>
      </c>
      <c r="B6394" s="32" t="s">
        <v>389</v>
      </c>
      <c r="C6394" s="32" t="s">
        <v>65</v>
      </c>
      <c r="D6394" s="32" t="s">
        <v>142</v>
      </c>
      <c r="E6394" s="32" t="s">
        <v>161</v>
      </c>
      <c r="F6394" s="32" t="s">
        <v>151</v>
      </c>
      <c r="G6394" s="32">
        <v>1514</v>
      </c>
      <c r="H6394" s="32">
        <v>1381</v>
      </c>
      <c r="I6394" s="32">
        <v>73</v>
      </c>
      <c r="J6394" s="32">
        <v>1308</v>
      </c>
      <c r="K6394" s="32">
        <v>8969</v>
      </c>
      <c r="L6394" s="32">
        <v>1940</v>
      </c>
      <c r="M6394" s="32"/>
      <c r="N6394" s="32" t="s">
        <v>339</v>
      </c>
    </row>
    <row r="6395" spans="1:14" x14ac:dyDescent="0.2">
      <c r="A6395" s="32" t="s">
        <v>380</v>
      </c>
      <c r="B6395" s="32" t="s">
        <v>390</v>
      </c>
      <c r="C6395" s="32" t="s">
        <v>14</v>
      </c>
      <c r="D6395" s="32" t="s">
        <v>142</v>
      </c>
      <c r="E6395" s="32" t="s">
        <v>161</v>
      </c>
      <c r="F6395" s="32" t="s">
        <v>151</v>
      </c>
      <c r="G6395" s="32">
        <v>1030</v>
      </c>
      <c r="H6395" s="32">
        <v>952</v>
      </c>
      <c r="I6395" s="32">
        <v>83</v>
      </c>
      <c r="J6395" s="32">
        <v>869</v>
      </c>
      <c r="K6395" s="32">
        <v>5821.4</v>
      </c>
      <c r="L6395" s="32">
        <v>1042.5999999999999</v>
      </c>
      <c r="M6395" s="32"/>
      <c r="N6395" s="32" t="s">
        <v>339</v>
      </c>
    </row>
    <row r="6396" spans="1:14" x14ac:dyDescent="0.2">
      <c r="A6396" s="32" t="s">
        <v>380</v>
      </c>
      <c r="B6396" s="32" t="s">
        <v>391</v>
      </c>
      <c r="C6396" s="32" t="s">
        <v>11</v>
      </c>
      <c r="D6396" s="32" t="s">
        <v>142</v>
      </c>
      <c r="E6396" s="32" t="s">
        <v>161</v>
      </c>
      <c r="F6396" s="32" t="s">
        <v>151</v>
      </c>
      <c r="G6396" s="32">
        <v>785</v>
      </c>
      <c r="H6396" s="32">
        <v>701</v>
      </c>
      <c r="I6396" s="32">
        <v>78</v>
      </c>
      <c r="J6396" s="32">
        <v>623</v>
      </c>
      <c r="K6396" s="32">
        <v>4156.6000000000004</v>
      </c>
      <c r="L6396" s="32">
        <v>848.4</v>
      </c>
      <c r="M6396" s="32"/>
      <c r="N6396" s="32" t="s">
        <v>339</v>
      </c>
    </row>
    <row r="6397" spans="1:14" x14ac:dyDescent="0.2">
      <c r="A6397" s="32" t="s">
        <v>380</v>
      </c>
      <c r="B6397" s="32" t="s">
        <v>392</v>
      </c>
      <c r="C6397" s="32" t="s">
        <v>60</v>
      </c>
      <c r="D6397" s="32" t="s">
        <v>142</v>
      </c>
      <c r="E6397" s="32" t="s">
        <v>161</v>
      </c>
      <c r="F6397" s="32" t="s">
        <v>151</v>
      </c>
      <c r="G6397" s="32">
        <v>684</v>
      </c>
      <c r="H6397" s="32">
        <v>580</v>
      </c>
      <c r="I6397" s="32">
        <v>82</v>
      </c>
      <c r="J6397" s="32">
        <v>498</v>
      </c>
      <c r="K6397" s="32">
        <v>3359.2</v>
      </c>
      <c r="L6397" s="32">
        <v>939.8</v>
      </c>
      <c r="M6397" s="32"/>
      <c r="N6397" s="32" t="s">
        <v>339</v>
      </c>
    </row>
    <row r="6398" spans="1:14" x14ac:dyDescent="0.2">
      <c r="A6398" s="32" t="s">
        <v>402</v>
      </c>
      <c r="B6398" s="32" t="s">
        <v>381</v>
      </c>
      <c r="C6398" s="32" t="s">
        <v>10</v>
      </c>
      <c r="D6398" s="32" t="s">
        <v>419</v>
      </c>
      <c r="E6398" s="32" t="s">
        <v>420</v>
      </c>
      <c r="F6398" s="32" t="s">
        <v>421</v>
      </c>
      <c r="G6398" s="32"/>
      <c r="H6398" s="32"/>
      <c r="I6398" s="32"/>
      <c r="J6398" s="32"/>
      <c r="K6398" s="32"/>
      <c r="L6398" s="32"/>
      <c r="M6398" s="32" t="s">
        <v>360</v>
      </c>
      <c r="N6398" s="32" t="s">
        <v>422</v>
      </c>
    </row>
    <row r="6399" spans="1:14" x14ac:dyDescent="0.2">
      <c r="A6399" s="32" t="s">
        <v>402</v>
      </c>
      <c r="B6399" s="32" t="s">
        <v>382</v>
      </c>
      <c r="C6399" s="32" t="s">
        <v>33</v>
      </c>
      <c r="D6399" s="32" t="s">
        <v>419</v>
      </c>
      <c r="E6399" s="32" t="s">
        <v>420</v>
      </c>
      <c r="F6399" s="32" t="s">
        <v>421</v>
      </c>
      <c r="G6399" s="32"/>
      <c r="H6399" s="32"/>
      <c r="I6399" s="32"/>
      <c r="J6399" s="32"/>
      <c r="K6399" s="32"/>
      <c r="L6399" s="32"/>
      <c r="M6399" s="32" t="s">
        <v>360</v>
      </c>
      <c r="N6399" s="32" t="s">
        <v>422</v>
      </c>
    </row>
    <row r="6400" spans="1:14" x14ac:dyDescent="0.2">
      <c r="A6400" s="32" t="s">
        <v>402</v>
      </c>
      <c r="B6400" s="32" t="s">
        <v>383</v>
      </c>
      <c r="C6400" s="32" t="s">
        <v>79</v>
      </c>
      <c r="D6400" s="32" t="s">
        <v>419</v>
      </c>
      <c r="E6400" s="32" t="s">
        <v>420</v>
      </c>
      <c r="F6400" s="32" t="s">
        <v>421</v>
      </c>
      <c r="G6400" s="32"/>
      <c r="H6400" s="32"/>
      <c r="I6400" s="32"/>
      <c r="J6400" s="32"/>
      <c r="K6400" s="32"/>
      <c r="L6400" s="32"/>
      <c r="M6400" s="32" t="s">
        <v>360</v>
      </c>
      <c r="N6400" s="32" t="s">
        <v>422</v>
      </c>
    </row>
    <row r="6401" spans="1:14" x14ac:dyDescent="0.2">
      <c r="A6401" s="32" t="s">
        <v>402</v>
      </c>
      <c r="B6401" s="32" t="s">
        <v>384</v>
      </c>
      <c r="C6401" s="32" t="s">
        <v>58</v>
      </c>
      <c r="D6401" s="32" t="s">
        <v>419</v>
      </c>
      <c r="E6401" s="32" t="s">
        <v>420</v>
      </c>
      <c r="F6401" s="32" t="s">
        <v>421</v>
      </c>
      <c r="G6401" s="32"/>
      <c r="H6401" s="32"/>
      <c r="I6401" s="32"/>
      <c r="J6401" s="32"/>
      <c r="K6401" s="32"/>
      <c r="L6401" s="32"/>
      <c r="M6401" s="32" t="s">
        <v>360</v>
      </c>
      <c r="N6401" s="32" t="s">
        <v>422</v>
      </c>
    </row>
    <row r="6402" spans="1:14" x14ac:dyDescent="0.2">
      <c r="A6402" s="32" t="s">
        <v>402</v>
      </c>
      <c r="B6402" s="32" t="s">
        <v>385</v>
      </c>
      <c r="C6402" s="32" t="s">
        <v>36</v>
      </c>
      <c r="D6402" s="32" t="s">
        <v>419</v>
      </c>
      <c r="E6402" s="32" t="s">
        <v>420</v>
      </c>
      <c r="F6402" s="32" t="s">
        <v>421</v>
      </c>
      <c r="G6402" s="32"/>
      <c r="H6402" s="32"/>
      <c r="I6402" s="32"/>
      <c r="J6402" s="32"/>
      <c r="K6402" s="32"/>
      <c r="L6402" s="32"/>
      <c r="M6402" s="32" t="s">
        <v>360</v>
      </c>
      <c r="N6402" s="32" t="s">
        <v>422</v>
      </c>
    </row>
    <row r="6403" spans="1:14" x14ac:dyDescent="0.2">
      <c r="A6403" s="32" t="s">
        <v>402</v>
      </c>
      <c r="B6403" s="32" t="s">
        <v>386</v>
      </c>
      <c r="C6403" s="32" t="s">
        <v>44</v>
      </c>
      <c r="D6403" s="32" t="s">
        <v>419</v>
      </c>
      <c r="E6403" s="32" t="s">
        <v>420</v>
      </c>
      <c r="F6403" s="32" t="s">
        <v>421</v>
      </c>
      <c r="G6403" s="32"/>
      <c r="H6403" s="32"/>
      <c r="I6403" s="32"/>
      <c r="J6403" s="32"/>
      <c r="K6403" s="32"/>
      <c r="L6403" s="32"/>
      <c r="M6403" s="32" t="s">
        <v>360</v>
      </c>
      <c r="N6403" s="32" t="s">
        <v>422</v>
      </c>
    </row>
    <row r="6404" spans="1:14" x14ac:dyDescent="0.2">
      <c r="A6404" s="32" t="s">
        <v>402</v>
      </c>
      <c r="B6404" s="32" t="s">
        <v>387</v>
      </c>
      <c r="C6404" s="32" t="s">
        <v>24</v>
      </c>
      <c r="D6404" s="32" t="s">
        <v>419</v>
      </c>
      <c r="E6404" s="32" t="s">
        <v>420</v>
      </c>
      <c r="F6404" s="32" t="s">
        <v>421</v>
      </c>
      <c r="G6404" s="32"/>
      <c r="H6404" s="32"/>
      <c r="I6404" s="32"/>
      <c r="J6404" s="32"/>
      <c r="K6404" s="32"/>
      <c r="L6404" s="32"/>
      <c r="M6404" s="32" t="s">
        <v>360</v>
      </c>
      <c r="N6404" s="32" t="s">
        <v>422</v>
      </c>
    </row>
    <row r="6405" spans="1:14" x14ac:dyDescent="0.2">
      <c r="A6405" s="32" t="s">
        <v>402</v>
      </c>
      <c r="B6405" s="32" t="s">
        <v>388</v>
      </c>
      <c r="C6405" s="32" t="s">
        <v>13</v>
      </c>
      <c r="D6405" s="32" t="s">
        <v>419</v>
      </c>
      <c r="E6405" s="32" t="s">
        <v>420</v>
      </c>
      <c r="F6405" s="32" t="s">
        <v>421</v>
      </c>
      <c r="G6405" s="32"/>
      <c r="H6405" s="32"/>
      <c r="I6405" s="32"/>
      <c r="J6405" s="32"/>
      <c r="K6405" s="32"/>
      <c r="L6405" s="32"/>
      <c r="M6405" s="32" t="s">
        <v>360</v>
      </c>
      <c r="N6405" s="32" t="s">
        <v>422</v>
      </c>
    </row>
    <row r="6406" spans="1:14" x14ac:dyDescent="0.2">
      <c r="A6406" s="32" t="s">
        <v>402</v>
      </c>
      <c r="B6406" s="32" t="s">
        <v>389</v>
      </c>
      <c r="C6406" s="32" t="s">
        <v>65</v>
      </c>
      <c r="D6406" s="32" t="s">
        <v>419</v>
      </c>
      <c r="E6406" s="32" t="s">
        <v>420</v>
      </c>
      <c r="F6406" s="32" t="s">
        <v>421</v>
      </c>
      <c r="G6406" s="32"/>
      <c r="H6406" s="32"/>
      <c r="I6406" s="32"/>
      <c r="J6406" s="32"/>
      <c r="K6406" s="32"/>
      <c r="L6406" s="32"/>
      <c r="M6406" s="32" t="s">
        <v>360</v>
      </c>
      <c r="N6406" s="32" t="s">
        <v>422</v>
      </c>
    </row>
    <row r="6407" spans="1:14" x14ac:dyDescent="0.2">
      <c r="A6407" s="32" t="s">
        <v>402</v>
      </c>
      <c r="B6407" s="32" t="s">
        <v>390</v>
      </c>
      <c r="C6407" s="32" t="s">
        <v>14</v>
      </c>
      <c r="D6407" s="32" t="s">
        <v>419</v>
      </c>
      <c r="E6407" s="32" t="s">
        <v>420</v>
      </c>
      <c r="F6407" s="32" t="s">
        <v>421</v>
      </c>
      <c r="G6407" s="32"/>
      <c r="H6407" s="32"/>
      <c r="I6407" s="32"/>
      <c r="J6407" s="32"/>
      <c r="K6407" s="32"/>
      <c r="L6407" s="32"/>
      <c r="M6407" s="32" t="s">
        <v>360</v>
      </c>
      <c r="N6407" s="32" t="s">
        <v>422</v>
      </c>
    </row>
    <row r="6408" spans="1:14" x14ac:dyDescent="0.2">
      <c r="A6408" s="32" t="s">
        <v>402</v>
      </c>
      <c r="B6408" s="32" t="s">
        <v>391</v>
      </c>
      <c r="C6408" s="32" t="s">
        <v>11</v>
      </c>
      <c r="D6408" s="32" t="s">
        <v>419</v>
      </c>
      <c r="E6408" s="32" t="s">
        <v>420</v>
      </c>
      <c r="F6408" s="32" t="s">
        <v>421</v>
      </c>
      <c r="G6408" s="32"/>
      <c r="H6408" s="32"/>
      <c r="I6408" s="32"/>
      <c r="J6408" s="32"/>
      <c r="K6408" s="32"/>
      <c r="L6408" s="32"/>
      <c r="M6408" s="32" t="s">
        <v>360</v>
      </c>
      <c r="N6408" s="32" t="s">
        <v>422</v>
      </c>
    </row>
    <row r="6409" spans="1:14" x14ac:dyDescent="0.2">
      <c r="A6409" s="32" t="s">
        <v>402</v>
      </c>
      <c r="B6409" s="32" t="s">
        <v>392</v>
      </c>
      <c r="C6409" s="32" t="s">
        <v>60</v>
      </c>
      <c r="D6409" s="32" t="s">
        <v>419</v>
      </c>
      <c r="E6409" s="32" t="s">
        <v>420</v>
      </c>
      <c r="F6409" s="32" t="s">
        <v>421</v>
      </c>
      <c r="G6409" s="32"/>
      <c r="H6409" s="32"/>
      <c r="I6409" s="32"/>
      <c r="J6409" s="32"/>
      <c r="K6409" s="32"/>
      <c r="L6409" s="32"/>
      <c r="M6409" s="32" t="s">
        <v>360</v>
      </c>
      <c r="N6409" s="32" t="s">
        <v>422</v>
      </c>
    </row>
    <row r="6410" spans="1:14" x14ac:dyDescent="0.2">
      <c r="A6410" s="32" t="s">
        <v>402</v>
      </c>
      <c r="B6410" s="32" t="s">
        <v>381</v>
      </c>
      <c r="C6410" s="32" t="s">
        <v>10</v>
      </c>
      <c r="D6410" s="32" t="s">
        <v>5</v>
      </c>
      <c r="E6410" s="32" t="s">
        <v>90</v>
      </c>
      <c r="F6410" s="32" t="s">
        <v>114</v>
      </c>
      <c r="G6410" s="32">
        <v>6673</v>
      </c>
      <c r="H6410" s="32">
        <v>6469</v>
      </c>
      <c r="I6410" s="32">
        <v>215</v>
      </c>
      <c r="J6410" s="32">
        <v>6254</v>
      </c>
      <c r="K6410" s="32">
        <v>51904.7</v>
      </c>
      <c r="L6410" s="32">
        <v>18331.3</v>
      </c>
      <c r="M6410" s="32"/>
      <c r="N6410" s="32" t="s">
        <v>222</v>
      </c>
    </row>
    <row r="6411" spans="1:14" x14ac:dyDescent="0.2">
      <c r="A6411" s="32" t="s">
        <v>402</v>
      </c>
      <c r="B6411" s="32" t="s">
        <v>382</v>
      </c>
      <c r="C6411" s="32" t="s">
        <v>33</v>
      </c>
      <c r="D6411" s="32" t="s">
        <v>5</v>
      </c>
      <c r="E6411" s="32" t="s">
        <v>90</v>
      </c>
      <c r="F6411" s="32" t="s">
        <v>114</v>
      </c>
      <c r="G6411" s="32">
        <v>6870</v>
      </c>
      <c r="H6411" s="32">
        <v>6860</v>
      </c>
      <c r="I6411" s="32">
        <v>283</v>
      </c>
      <c r="J6411" s="32">
        <v>6577</v>
      </c>
      <c r="K6411" s="32">
        <v>54545.5</v>
      </c>
      <c r="L6411" s="32">
        <v>18119.5</v>
      </c>
      <c r="M6411" s="32"/>
      <c r="N6411" s="32" t="s">
        <v>222</v>
      </c>
    </row>
    <row r="6412" spans="1:14" x14ac:dyDescent="0.2">
      <c r="A6412" s="32" t="s">
        <v>402</v>
      </c>
      <c r="B6412" s="32" t="s">
        <v>383</v>
      </c>
      <c r="C6412" s="32" t="s">
        <v>79</v>
      </c>
      <c r="D6412" s="32" t="s">
        <v>5</v>
      </c>
      <c r="E6412" s="32" t="s">
        <v>90</v>
      </c>
      <c r="F6412" s="32" t="s">
        <v>114</v>
      </c>
      <c r="G6412" s="32">
        <v>7547</v>
      </c>
      <c r="H6412" s="32">
        <v>7537</v>
      </c>
      <c r="I6412" s="32">
        <v>446</v>
      </c>
      <c r="J6412" s="32">
        <v>7091</v>
      </c>
      <c r="K6412" s="32">
        <v>58863.5</v>
      </c>
      <c r="L6412" s="32">
        <v>20141.5</v>
      </c>
      <c r="M6412" s="32"/>
      <c r="N6412" s="32" t="s">
        <v>222</v>
      </c>
    </row>
    <row r="6413" spans="1:14" x14ac:dyDescent="0.2">
      <c r="A6413" s="32" t="s">
        <v>402</v>
      </c>
      <c r="B6413" s="32" t="s">
        <v>384</v>
      </c>
      <c r="C6413" s="32" t="s">
        <v>58</v>
      </c>
      <c r="D6413" s="32" t="s">
        <v>5</v>
      </c>
      <c r="E6413" s="32" t="s">
        <v>90</v>
      </c>
      <c r="F6413" s="32" t="s">
        <v>114</v>
      </c>
      <c r="G6413" s="32">
        <v>8033</v>
      </c>
      <c r="H6413" s="32">
        <v>8027</v>
      </c>
      <c r="I6413" s="32">
        <v>260</v>
      </c>
      <c r="J6413" s="32">
        <v>7767</v>
      </c>
      <c r="K6413" s="32">
        <v>64511.1</v>
      </c>
      <c r="L6413" s="32">
        <v>21902.9</v>
      </c>
      <c r="M6413" s="32"/>
      <c r="N6413" s="32" t="s">
        <v>222</v>
      </c>
    </row>
    <row r="6414" spans="1:14" x14ac:dyDescent="0.2">
      <c r="A6414" s="32" t="s">
        <v>402</v>
      </c>
      <c r="B6414" s="32" t="s">
        <v>385</v>
      </c>
      <c r="C6414" s="32" t="s">
        <v>36</v>
      </c>
      <c r="D6414" s="32" t="s">
        <v>5</v>
      </c>
      <c r="E6414" s="32" t="s">
        <v>90</v>
      </c>
      <c r="F6414" s="32" t="s">
        <v>114</v>
      </c>
      <c r="G6414" s="32">
        <v>8733</v>
      </c>
      <c r="H6414" s="32">
        <v>8730</v>
      </c>
      <c r="I6414" s="32">
        <v>421</v>
      </c>
      <c r="J6414" s="32">
        <v>8309</v>
      </c>
      <c r="K6414" s="32">
        <v>69520.7</v>
      </c>
      <c r="L6414" s="32">
        <v>24888.3</v>
      </c>
      <c r="M6414" s="32"/>
      <c r="N6414" s="32" t="s">
        <v>222</v>
      </c>
    </row>
    <row r="6415" spans="1:14" x14ac:dyDescent="0.2">
      <c r="A6415" s="32" t="s">
        <v>402</v>
      </c>
      <c r="B6415" s="32" t="s">
        <v>386</v>
      </c>
      <c r="C6415" s="32" t="s">
        <v>44</v>
      </c>
      <c r="D6415" s="32" t="s">
        <v>5</v>
      </c>
      <c r="E6415" s="32" t="s">
        <v>90</v>
      </c>
      <c r="F6415" s="32" t="s">
        <v>114</v>
      </c>
      <c r="G6415" s="32">
        <v>8611</v>
      </c>
      <c r="H6415" s="32">
        <v>8609</v>
      </c>
      <c r="I6415" s="32">
        <v>731</v>
      </c>
      <c r="J6415" s="32">
        <v>7878</v>
      </c>
      <c r="K6415" s="32">
        <v>65876.5</v>
      </c>
      <c r="L6415" s="32">
        <v>24048.5</v>
      </c>
      <c r="M6415" s="32"/>
      <c r="N6415" s="32" t="s">
        <v>222</v>
      </c>
    </row>
    <row r="6416" spans="1:14" x14ac:dyDescent="0.2">
      <c r="A6416" s="32" t="s">
        <v>402</v>
      </c>
      <c r="B6416" s="32" t="s">
        <v>387</v>
      </c>
      <c r="C6416" s="32" t="s">
        <v>24</v>
      </c>
      <c r="D6416" s="32" t="s">
        <v>5</v>
      </c>
      <c r="E6416" s="32" t="s">
        <v>90</v>
      </c>
      <c r="F6416" s="32" t="s">
        <v>114</v>
      </c>
      <c r="G6416" s="32">
        <v>9510</v>
      </c>
      <c r="H6416" s="32">
        <v>9496</v>
      </c>
      <c r="I6416" s="32">
        <v>531</v>
      </c>
      <c r="J6416" s="32">
        <v>8965</v>
      </c>
      <c r="K6416" s="32">
        <v>74500.2</v>
      </c>
      <c r="L6416" s="32">
        <v>26334.799999999999</v>
      </c>
      <c r="M6416" s="32"/>
      <c r="N6416" s="32" t="s">
        <v>222</v>
      </c>
    </row>
    <row r="6417" spans="1:14" x14ac:dyDescent="0.2">
      <c r="A6417" s="32" t="s">
        <v>402</v>
      </c>
      <c r="B6417" s="32" t="s">
        <v>388</v>
      </c>
      <c r="C6417" s="32" t="s">
        <v>13</v>
      </c>
      <c r="D6417" s="32" t="s">
        <v>5</v>
      </c>
      <c r="E6417" s="32" t="s">
        <v>90</v>
      </c>
      <c r="F6417" s="32" t="s">
        <v>114</v>
      </c>
      <c r="G6417" s="32">
        <v>9243</v>
      </c>
      <c r="H6417" s="32">
        <v>9242</v>
      </c>
      <c r="I6417" s="32">
        <v>344</v>
      </c>
      <c r="J6417" s="32">
        <v>8898</v>
      </c>
      <c r="K6417" s="32">
        <v>75292.600000000006</v>
      </c>
      <c r="L6417" s="32">
        <v>26330.400000000001</v>
      </c>
      <c r="M6417" s="32"/>
      <c r="N6417" s="32" t="s">
        <v>222</v>
      </c>
    </row>
    <row r="6418" spans="1:14" x14ac:dyDescent="0.2">
      <c r="A6418" s="32" t="s">
        <v>402</v>
      </c>
      <c r="B6418" s="32" t="s">
        <v>389</v>
      </c>
      <c r="C6418" s="32" t="s">
        <v>65</v>
      </c>
      <c r="D6418" s="32" t="s">
        <v>5</v>
      </c>
      <c r="E6418" s="32" t="s">
        <v>90</v>
      </c>
      <c r="F6418" s="32" t="s">
        <v>114</v>
      </c>
      <c r="G6418" s="32">
        <v>8955</v>
      </c>
      <c r="H6418" s="32">
        <v>8951</v>
      </c>
      <c r="I6418" s="32">
        <v>1012</v>
      </c>
      <c r="J6418" s="32">
        <v>7939</v>
      </c>
      <c r="K6418" s="32">
        <v>68017</v>
      </c>
      <c r="L6418" s="32">
        <v>24121</v>
      </c>
      <c r="M6418" s="32"/>
      <c r="N6418" s="32" t="s">
        <v>222</v>
      </c>
    </row>
    <row r="6419" spans="1:14" x14ac:dyDescent="0.2">
      <c r="A6419" s="32" t="s">
        <v>402</v>
      </c>
      <c r="B6419" s="32" t="s">
        <v>390</v>
      </c>
      <c r="C6419" s="32" t="s">
        <v>14</v>
      </c>
      <c r="D6419" s="32" t="s">
        <v>5</v>
      </c>
      <c r="E6419" s="32" t="s">
        <v>90</v>
      </c>
      <c r="F6419" s="32" t="s">
        <v>114</v>
      </c>
      <c r="G6419" s="32">
        <v>8679</v>
      </c>
      <c r="H6419" s="32">
        <v>8674</v>
      </c>
      <c r="I6419" s="32">
        <v>534</v>
      </c>
      <c r="J6419" s="32">
        <v>8140</v>
      </c>
      <c r="K6419" s="32">
        <v>68839.8</v>
      </c>
      <c r="L6419" s="32">
        <v>23387.200000000001</v>
      </c>
      <c r="M6419" s="32"/>
      <c r="N6419" s="32" t="s">
        <v>222</v>
      </c>
    </row>
    <row r="6420" spans="1:14" x14ac:dyDescent="0.2">
      <c r="A6420" s="32" t="s">
        <v>402</v>
      </c>
      <c r="B6420" s="32" t="s">
        <v>391</v>
      </c>
      <c r="C6420" s="32" t="s">
        <v>11</v>
      </c>
      <c r="D6420" s="32" t="s">
        <v>5</v>
      </c>
      <c r="E6420" s="32" t="s">
        <v>90</v>
      </c>
      <c r="F6420" s="32" t="s">
        <v>114</v>
      </c>
      <c r="G6420" s="32">
        <v>7688</v>
      </c>
      <c r="H6420" s="32">
        <v>7591</v>
      </c>
      <c r="I6420" s="32">
        <v>399</v>
      </c>
      <c r="J6420" s="32">
        <v>7192</v>
      </c>
      <c r="K6420" s="32">
        <v>61479.7</v>
      </c>
      <c r="L6420" s="32">
        <v>21526.3</v>
      </c>
      <c r="M6420" s="32"/>
      <c r="N6420" s="32" t="s">
        <v>222</v>
      </c>
    </row>
    <row r="6421" spans="1:14" x14ac:dyDescent="0.2">
      <c r="A6421" s="32" t="s">
        <v>402</v>
      </c>
      <c r="B6421" s="32" t="s">
        <v>392</v>
      </c>
      <c r="C6421" s="32" t="s">
        <v>60</v>
      </c>
      <c r="D6421" s="32" t="s">
        <v>5</v>
      </c>
      <c r="E6421" s="32" t="s">
        <v>90</v>
      </c>
      <c r="F6421" s="32" t="s">
        <v>114</v>
      </c>
      <c r="G6421" s="32">
        <v>7722</v>
      </c>
      <c r="H6421" s="32">
        <v>7696</v>
      </c>
      <c r="I6421" s="32">
        <v>516</v>
      </c>
      <c r="J6421" s="32">
        <v>7180</v>
      </c>
      <c r="K6421" s="32">
        <v>61174.5</v>
      </c>
      <c r="L6421" s="32">
        <v>19671.5</v>
      </c>
      <c r="M6421" s="32"/>
      <c r="N6421" s="32" t="s">
        <v>222</v>
      </c>
    </row>
    <row r="6422" spans="1:14" x14ac:dyDescent="0.2">
      <c r="A6422" s="32" t="s">
        <v>402</v>
      </c>
      <c r="B6422" s="32" t="s">
        <v>381</v>
      </c>
      <c r="C6422" s="32" t="s">
        <v>10</v>
      </c>
      <c r="D6422" s="32" t="s">
        <v>193</v>
      </c>
      <c r="E6422" s="32" t="s">
        <v>214</v>
      </c>
      <c r="F6422" s="32" t="s">
        <v>114</v>
      </c>
      <c r="G6422" s="32">
        <v>2890</v>
      </c>
      <c r="H6422" s="32">
        <v>2885</v>
      </c>
      <c r="I6422" s="32">
        <v>12</v>
      </c>
      <c r="J6422" s="32">
        <v>2873</v>
      </c>
      <c r="K6422" s="32">
        <v>22625</v>
      </c>
      <c r="L6422" s="32">
        <v>8756</v>
      </c>
      <c r="M6422" s="32"/>
      <c r="N6422" s="32" t="s">
        <v>223</v>
      </c>
    </row>
    <row r="6423" spans="1:14" x14ac:dyDescent="0.2">
      <c r="A6423" s="32" t="s">
        <v>402</v>
      </c>
      <c r="B6423" s="32" t="s">
        <v>382</v>
      </c>
      <c r="C6423" s="32" t="s">
        <v>33</v>
      </c>
      <c r="D6423" s="32" t="s">
        <v>193</v>
      </c>
      <c r="E6423" s="32" t="s">
        <v>214</v>
      </c>
      <c r="F6423" s="32" t="s">
        <v>114</v>
      </c>
      <c r="G6423" s="32">
        <v>2525</v>
      </c>
      <c r="H6423" s="32">
        <v>2525</v>
      </c>
      <c r="I6423" s="32">
        <v>12</v>
      </c>
      <c r="J6423" s="32">
        <v>2513</v>
      </c>
      <c r="K6423" s="32">
        <v>19595.400000000001</v>
      </c>
      <c r="L6423" s="32">
        <v>7165.6</v>
      </c>
      <c r="M6423" s="32"/>
      <c r="N6423" s="32" t="s">
        <v>223</v>
      </c>
    </row>
    <row r="6424" spans="1:14" x14ac:dyDescent="0.2">
      <c r="A6424" s="32" t="s">
        <v>402</v>
      </c>
      <c r="B6424" s="32" t="s">
        <v>383</v>
      </c>
      <c r="C6424" s="32" t="s">
        <v>79</v>
      </c>
      <c r="D6424" s="32" t="s">
        <v>193</v>
      </c>
      <c r="E6424" s="32" t="s">
        <v>214</v>
      </c>
      <c r="F6424" s="32" t="s">
        <v>114</v>
      </c>
      <c r="G6424" s="32">
        <v>3263</v>
      </c>
      <c r="H6424" s="32">
        <v>3262</v>
      </c>
      <c r="I6424" s="32">
        <v>10</v>
      </c>
      <c r="J6424" s="32">
        <v>3252</v>
      </c>
      <c r="K6424" s="32">
        <v>24734.1</v>
      </c>
      <c r="L6424" s="32">
        <v>7756.9</v>
      </c>
      <c r="M6424" s="32"/>
      <c r="N6424" s="32" t="s">
        <v>223</v>
      </c>
    </row>
    <row r="6425" spans="1:14" x14ac:dyDescent="0.2">
      <c r="A6425" s="32" t="s">
        <v>402</v>
      </c>
      <c r="B6425" s="32" t="s">
        <v>384</v>
      </c>
      <c r="C6425" s="32" t="s">
        <v>58</v>
      </c>
      <c r="D6425" s="32" t="s">
        <v>193</v>
      </c>
      <c r="E6425" s="32" t="s">
        <v>214</v>
      </c>
      <c r="F6425" s="32" t="s">
        <v>114</v>
      </c>
      <c r="G6425" s="32">
        <v>3609</v>
      </c>
      <c r="H6425" s="32">
        <v>3606</v>
      </c>
      <c r="I6425" s="32">
        <v>19</v>
      </c>
      <c r="J6425" s="32">
        <v>3587</v>
      </c>
      <c r="K6425" s="32">
        <v>28118.799999999999</v>
      </c>
      <c r="L6425" s="32">
        <v>9602.2000000000007</v>
      </c>
      <c r="M6425" s="32"/>
      <c r="N6425" s="32" t="s">
        <v>223</v>
      </c>
    </row>
    <row r="6426" spans="1:14" x14ac:dyDescent="0.2">
      <c r="A6426" s="32" t="s">
        <v>402</v>
      </c>
      <c r="B6426" s="32" t="s">
        <v>385</v>
      </c>
      <c r="C6426" s="32" t="s">
        <v>36</v>
      </c>
      <c r="D6426" s="32" t="s">
        <v>193</v>
      </c>
      <c r="E6426" s="32" t="s">
        <v>214</v>
      </c>
      <c r="F6426" s="32" t="s">
        <v>114</v>
      </c>
      <c r="G6426" s="32">
        <v>3725</v>
      </c>
      <c r="H6426" s="32">
        <v>3723</v>
      </c>
      <c r="I6426" s="32">
        <v>10</v>
      </c>
      <c r="J6426" s="32">
        <v>3713</v>
      </c>
      <c r="K6426" s="32">
        <v>29640</v>
      </c>
      <c r="L6426" s="32">
        <v>9722</v>
      </c>
      <c r="M6426" s="32"/>
      <c r="N6426" s="32" t="s">
        <v>223</v>
      </c>
    </row>
    <row r="6427" spans="1:14" x14ac:dyDescent="0.2">
      <c r="A6427" s="32" t="s">
        <v>402</v>
      </c>
      <c r="B6427" s="32" t="s">
        <v>386</v>
      </c>
      <c r="C6427" s="32" t="s">
        <v>44</v>
      </c>
      <c r="D6427" s="32" t="s">
        <v>193</v>
      </c>
      <c r="E6427" s="32" t="s">
        <v>214</v>
      </c>
      <c r="F6427" s="32" t="s">
        <v>114</v>
      </c>
      <c r="G6427" s="32">
        <v>3668</v>
      </c>
      <c r="H6427" s="32">
        <v>3659</v>
      </c>
      <c r="I6427" s="32">
        <v>31</v>
      </c>
      <c r="J6427" s="32">
        <v>3628</v>
      </c>
      <c r="K6427" s="32">
        <v>28446.6</v>
      </c>
      <c r="L6427" s="32">
        <v>8968.4</v>
      </c>
      <c r="M6427" s="32"/>
      <c r="N6427" s="32" t="s">
        <v>223</v>
      </c>
    </row>
    <row r="6428" spans="1:14" x14ac:dyDescent="0.2">
      <c r="A6428" s="32" t="s">
        <v>402</v>
      </c>
      <c r="B6428" s="32" t="s">
        <v>387</v>
      </c>
      <c r="C6428" s="32" t="s">
        <v>24</v>
      </c>
      <c r="D6428" s="32" t="s">
        <v>193</v>
      </c>
      <c r="E6428" s="32" t="s">
        <v>214</v>
      </c>
      <c r="F6428" s="32" t="s">
        <v>114</v>
      </c>
      <c r="G6428" s="32">
        <v>3853</v>
      </c>
      <c r="H6428" s="32">
        <v>3850</v>
      </c>
      <c r="I6428" s="32">
        <v>39</v>
      </c>
      <c r="J6428" s="32">
        <v>3811</v>
      </c>
      <c r="K6428" s="32">
        <v>29720</v>
      </c>
      <c r="L6428" s="32">
        <v>8800</v>
      </c>
      <c r="M6428" s="32"/>
      <c r="N6428" s="32" t="s">
        <v>223</v>
      </c>
    </row>
    <row r="6429" spans="1:14" x14ac:dyDescent="0.2">
      <c r="A6429" s="32" t="s">
        <v>402</v>
      </c>
      <c r="B6429" s="32" t="s">
        <v>388</v>
      </c>
      <c r="C6429" s="32" t="s">
        <v>13</v>
      </c>
      <c r="D6429" s="32" t="s">
        <v>193</v>
      </c>
      <c r="E6429" s="32" t="s">
        <v>214</v>
      </c>
      <c r="F6429" s="32" t="s">
        <v>114</v>
      </c>
      <c r="G6429" s="32">
        <v>3860</v>
      </c>
      <c r="H6429" s="32">
        <v>3856</v>
      </c>
      <c r="I6429" s="32">
        <v>25</v>
      </c>
      <c r="J6429" s="32">
        <v>3831</v>
      </c>
      <c r="K6429" s="32">
        <v>30010</v>
      </c>
      <c r="L6429" s="32">
        <v>8516</v>
      </c>
      <c r="M6429" s="32"/>
      <c r="N6429" s="32" t="s">
        <v>223</v>
      </c>
    </row>
    <row r="6430" spans="1:14" x14ac:dyDescent="0.2">
      <c r="A6430" s="32" t="s">
        <v>402</v>
      </c>
      <c r="B6430" s="32" t="s">
        <v>389</v>
      </c>
      <c r="C6430" s="32" t="s">
        <v>65</v>
      </c>
      <c r="D6430" s="32" t="s">
        <v>193</v>
      </c>
      <c r="E6430" s="32" t="s">
        <v>214</v>
      </c>
      <c r="F6430" s="32" t="s">
        <v>114</v>
      </c>
      <c r="G6430" s="32">
        <v>3439</v>
      </c>
      <c r="H6430" s="32">
        <v>3435</v>
      </c>
      <c r="I6430" s="32">
        <v>48</v>
      </c>
      <c r="J6430" s="32">
        <v>3387</v>
      </c>
      <c r="K6430" s="32">
        <v>27053</v>
      </c>
      <c r="L6430" s="32">
        <v>9246</v>
      </c>
      <c r="M6430" s="32"/>
      <c r="N6430" s="32" t="s">
        <v>223</v>
      </c>
    </row>
    <row r="6431" spans="1:14" x14ac:dyDescent="0.2">
      <c r="A6431" s="32" t="s">
        <v>402</v>
      </c>
      <c r="B6431" s="32" t="s">
        <v>390</v>
      </c>
      <c r="C6431" s="32" t="s">
        <v>14</v>
      </c>
      <c r="D6431" s="32" t="s">
        <v>193</v>
      </c>
      <c r="E6431" s="32" t="s">
        <v>214</v>
      </c>
      <c r="F6431" s="32" t="s">
        <v>114</v>
      </c>
      <c r="G6431" s="32">
        <v>3749</v>
      </c>
      <c r="H6431" s="32">
        <v>3747</v>
      </c>
      <c r="I6431" s="32">
        <v>21</v>
      </c>
      <c r="J6431" s="32">
        <v>3726</v>
      </c>
      <c r="K6431" s="32">
        <v>28928.400000000001</v>
      </c>
      <c r="L6431" s="32">
        <v>9551.6</v>
      </c>
      <c r="M6431" s="32"/>
      <c r="N6431" s="32" t="s">
        <v>223</v>
      </c>
    </row>
    <row r="6432" spans="1:14" x14ac:dyDescent="0.2">
      <c r="A6432" s="32" t="s">
        <v>402</v>
      </c>
      <c r="B6432" s="32" t="s">
        <v>391</v>
      </c>
      <c r="C6432" s="32" t="s">
        <v>11</v>
      </c>
      <c r="D6432" s="32" t="s">
        <v>193</v>
      </c>
      <c r="E6432" s="32" t="s">
        <v>214</v>
      </c>
      <c r="F6432" s="32" t="s">
        <v>114</v>
      </c>
      <c r="G6432" s="32">
        <v>2828</v>
      </c>
      <c r="H6432" s="32">
        <v>2826</v>
      </c>
      <c r="I6432" s="32">
        <v>35</v>
      </c>
      <c r="J6432" s="32">
        <v>2791</v>
      </c>
      <c r="K6432" s="32">
        <v>21875</v>
      </c>
      <c r="L6432" s="32">
        <v>7540</v>
      </c>
      <c r="M6432" s="32"/>
      <c r="N6432" s="32" t="s">
        <v>223</v>
      </c>
    </row>
    <row r="6433" spans="1:14" x14ac:dyDescent="0.2">
      <c r="A6433" s="32" t="s">
        <v>402</v>
      </c>
      <c r="B6433" s="32" t="s">
        <v>392</v>
      </c>
      <c r="C6433" s="32" t="s">
        <v>60</v>
      </c>
      <c r="D6433" s="32" t="s">
        <v>193</v>
      </c>
      <c r="E6433" s="32" t="s">
        <v>214</v>
      </c>
      <c r="F6433" s="32" t="s">
        <v>114</v>
      </c>
      <c r="G6433" s="32">
        <v>2921</v>
      </c>
      <c r="H6433" s="32">
        <v>2918</v>
      </c>
      <c r="I6433" s="32">
        <v>25</v>
      </c>
      <c r="J6433" s="32">
        <v>2893</v>
      </c>
      <c r="K6433" s="32">
        <v>23083</v>
      </c>
      <c r="L6433" s="32">
        <v>9142</v>
      </c>
      <c r="M6433" s="32"/>
      <c r="N6433" s="32" t="s">
        <v>223</v>
      </c>
    </row>
    <row r="6434" spans="1:14" x14ac:dyDescent="0.2">
      <c r="A6434" s="32" t="s">
        <v>402</v>
      </c>
      <c r="B6434" s="32" t="s">
        <v>381</v>
      </c>
      <c r="C6434" s="32" t="s">
        <v>10</v>
      </c>
      <c r="D6434" s="32" t="s">
        <v>21</v>
      </c>
      <c r="E6434" s="32" t="s">
        <v>254</v>
      </c>
      <c r="F6434" s="32" t="s">
        <v>115</v>
      </c>
      <c r="G6434" s="32">
        <v>5992</v>
      </c>
      <c r="H6434" s="32">
        <v>5177</v>
      </c>
      <c r="I6434" s="32">
        <v>223</v>
      </c>
      <c r="J6434" s="32">
        <v>4954</v>
      </c>
      <c r="K6434" s="32">
        <v>38003.863333333298</v>
      </c>
      <c r="L6434" s="32">
        <v>12726.12</v>
      </c>
      <c r="M6434" s="32"/>
      <c r="N6434" s="32" t="s">
        <v>255</v>
      </c>
    </row>
    <row r="6435" spans="1:14" x14ac:dyDescent="0.2">
      <c r="A6435" s="32" t="s">
        <v>402</v>
      </c>
      <c r="B6435" s="32" t="s">
        <v>382</v>
      </c>
      <c r="C6435" s="32" t="s">
        <v>33</v>
      </c>
      <c r="D6435" s="32" t="s">
        <v>21</v>
      </c>
      <c r="E6435" s="32" t="s">
        <v>254</v>
      </c>
      <c r="F6435" s="32" t="s">
        <v>115</v>
      </c>
      <c r="G6435" s="32">
        <v>6209</v>
      </c>
      <c r="H6435" s="32">
        <v>6081</v>
      </c>
      <c r="I6435" s="32">
        <v>294</v>
      </c>
      <c r="J6435" s="32">
        <v>5787</v>
      </c>
      <c r="K6435" s="32">
        <v>44042.080000000002</v>
      </c>
      <c r="L6435" s="32">
        <v>14316.02</v>
      </c>
      <c r="M6435" s="32"/>
      <c r="N6435" s="32" t="s">
        <v>255</v>
      </c>
    </row>
    <row r="6436" spans="1:14" x14ac:dyDescent="0.2">
      <c r="A6436" s="32" t="s">
        <v>402</v>
      </c>
      <c r="B6436" s="32" t="s">
        <v>383</v>
      </c>
      <c r="C6436" s="32" t="s">
        <v>79</v>
      </c>
      <c r="D6436" s="32" t="s">
        <v>21</v>
      </c>
      <c r="E6436" s="32" t="s">
        <v>254</v>
      </c>
      <c r="F6436" s="32" t="s">
        <v>115</v>
      </c>
      <c r="G6436" s="32">
        <v>7325</v>
      </c>
      <c r="H6436" s="32">
        <v>7250</v>
      </c>
      <c r="I6436" s="32">
        <v>393</v>
      </c>
      <c r="J6436" s="32">
        <v>6857</v>
      </c>
      <c r="K6436" s="32">
        <v>54645.936666666697</v>
      </c>
      <c r="L6436" s="32">
        <v>16619.1466666667</v>
      </c>
      <c r="M6436" s="32"/>
      <c r="N6436" s="32" t="s">
        <v>255</v>
      </c>
    </row>
    <row r="6437" spans="1:14" x14ac:dyDescent="0.2">
      <c r="A6437" s="32" t="s">
        <v>402</v>
      </c>
      <c r="B6437" s="32" t="s">
        <v>384</v>
      </c>
      <c r="C6437" s="32" t="s">
        <v>58</v>
      </c>
      <c r="D6437" s="32" t="s">
        <v>21</v>
      </c>
      <c r="E6437" s="32" t="s">
        <v>254</v>
      </c>
      <c r="F6437" s="32" t="s">
        <v>115</v>
      </c>
      <c r="G6437" s="32">
        <v>8338</v>
      </c>
      <c r="H6437" s="32">
        <v>8243</v>
      </c>
      <c r="I6437" s="32">
        <v>307</v>
      </c>
      <c r="J6437" s="32">
        <v>7936</v>
      </c>
      <c r="K6437" s="32">
        <v>61218.74</v>
      </c>
      <c r="L6437" s="32">
        <v>19406.009999999998</v>
      </c>
      <c r="M6437" s="32"/>
      <c r="N6437" s="32" t="s">
        <v>255</v>
      </c>
    </row>
    <row r="6438" spans="1:14" x14ac:dyDescent="0.2">
      <c r="A6438" s="32" t="s">
        <v>402</v>
      </c>
      <c r="B6438" s="32" t="s">
        <v>385</v>
      </c>
      <c r="C6438" s="32" t="s">
        <v>36</v>
      </c>
      <c r="D6438" s="32" t="s">
        <v>21</v>
      </c>
      <c r="E6438" s="32" t="s">
        <v>254</v>
      </c>
      <c r="F6438" s="32" t="s">
        <v>115</v>
      </c>
      <c r="G6438" s="32">
        <v>8950</v>
      </c>
      <c r="H6438" s="32">
        <v>8864</v>
      </c>
      <c r="I6438" s="32">
        <v>657</v>
      </c>
      <c r="J6438" s="32">
        <v>8207</v>
      </c>
      <c r="K6438" s="32">
        <v>66716.853333333303</v>
      </c>
      <c r="L6438" s="32">
        <v>21946.73</v>
      </c>
      <c r="M6438" s="32"/>
      <c r="N6438" s="32" t="s">
        <v>255</v>
      </c>
    </row>
    <row r="6439" spans="1:14" x14ac:dyDescent="0.2">
      <c r="A6439" s="32" t="s">
        <v>402</v>
      </c>
      <c r="B6439" s="32" t="s">
        <v>386</v>
      </c>
      <c r="C6439" s="32" t="s">
        <v>44</v>
      </c>
      <c r="D6439" s="32" t="s">
        <v>21</v>
      </c>
      <c r="E6439" s="32" t="s">
        <v>254</v>
      </c>
      <c r="F6439" s="32" t="s">
        <v>115</v>
      </c>
      <c r="G6439" s="32">
        <v>8991</v>
      </c>
      <c r="H6439" s="32">
        <v>8877</v>
      </c>
      <c r="I6439" s="32">
        <v>963</v>
      </c>
      <c r="J6439" s="32">
        <v>7914</v>
      </c>
      <c r="K6439" s="32">
        <v>60127.571666666699</v>
      </c>
      <c r="L6439" s="32">
        <v>21098.378333333301</v>
      </c>
      <c r="M6439" s="32"/>
      <c r="N6439" s="32" t="s">
        <v>255</v>
      </c>
    </row>
    <row r="6440" spans="1:14" x14ac:dyDescent="0.2">
      <c r="A6440" s="32" t="s">
        <v>402</v>
      </c>
      <c r="B6440" s="32" t="s">
        <v>387</v>
      </c>
      <c r="C6440" s="32" t="s">
        <v>24</v>
      </c>
      <c r="D6440" s="32" t="s">
        <v>21</v>
      </c>
      <c r="E6440" s="32" t="s">
        <v>254</v>
      </c>
      <c r="F6440" s="32" t="s">
        <v>115</v>
      </c>
      <c r="G6440" s="32">
        <v>8660</v>
      </c>
      <c r="H6440" s="32">
        <v>8598</v>
      </c>
      <c r="I6440" s="32">
        <v>781</v>
      </c>
      <c r="J6440" s="32">
        <v>7817</v>
      </c>
      <c r="K6440" s="32">
        <v>59386.753333333298</v>
      </c>
      <c r="L6440" s="32">
        <v>20405.63</v>
      </c>
      <c r="M6440" s="32"/>
      <c r="N6440" s="32" t="s">
        <v>255</v>
      </c>
    </row>
    <row r="6441" spans="1:14" x14ac:dyDescent="0.2">
      <c r="A6441" s="32" t="s">
        <v>402</v>
      </c>
      <c r="B6441" s="32" t="s">
        <v>388</v>
      </c>
      <c r="C6441" s="32" t="s">
        <v>13</v>
      </c>
      <c r="D6441" s="32" t="s">
        <v>21</v>
      </c>
      <c r="E6441" s="32" t="s">
        <v>254</v>
      </c>
      <c r="F6441" s="32" t="s">
        <v>115</v>
      </c>
      <c r="G6441" s="32">
        <v>8259</v>
      </c>
      <c r="H6441" s="32">
        <v>8195</v>
      </c>
      <c r="I6441" s="32">
        <v>410</v>
      </c>
      <c r="J6441" s="32">
        <v>7785</v>
      </c>
      <c r="K6441" s="32">
        <v>62245.083333333299</v>
      </c>
      <c r="L6441" s="32">
        <v>19202.2833333333</v>
      </c>
      <c r="M6441" s="32"/>
      <c r="N6441" s="32" t="s">
        <v>255</v>
      </c>
    </row>
    <row r="6442" spans="1:14" x14ac:dyDescent="0.2">
      <c r="A6442" s="32" t="s">
        <v>402</v>
      </c>
      <c r="B6442" s="32" t="s">
        <v>389</v>
      </c>
      <c r="C6442" s="32" t="s">
        <v>65</v>
      </c>
      <c r="D6442" s="32" t="s">
        <v>21</v>
      </c>
      <c r="E6442" s="32" t="s">
        <v>254</v>
      </c>
      <c r="F6442" s="32" t="s">
        <v>115</v>
      </c>
      <c r="G6442" s="32">
        <v>8983</v>
      </c>
      <c r="H6442" s="32">
        <v>8929</v>
      </c>
      <c r="I6442" s="32">
        <v>736</v>
      </c>
      <c r="J6442" s="32">
        <v>8193</v>
      </c>
      <c r="K6442" s="32">
        <v>67298.301666666695</v>
      </c>
      <c r="L6442" s="32">
        <v>22523.2983333333</v>
      </c>
      <c r="M6442" s="32"/>
      <c r="N6442" s="32" t="s">
        <v>255</v>
      </c>
    </row>
    <row r="6443" spans="1:14" x14ac:dyDescent="0.2">
      <c r="A6443" s="32" t="s">
        <v>402</v>
      </c>
      <c r="B6443" s="32" t="s">
        <v>390</v>
      </c>
      <c r="C6443" s="32" t="s">
        <v>14</v>
      </c>
      <c r="D6443" s="32" t="s">
        <v>21</v>
      </c>
      <c r="E6443" s="32" t="s">
        <v>254</v>
      </c>
      <c r="F6443" s="32" t="s">
        <v>115</v>
      </c>
      <c r="G6443" s="32">
        <v>9263</v>
      </c>
      <c r="H6443" s="32">
        <v>9218</v>
      </c>
      <c r="I6443" s="32">
        <v>725</v>
      </c>
      <c r="J6443" s="32">
        <v>8493</v>
      </c>
      <c r="K6443" s="32">
        <v>67911.533333333296</v>
      </c>
      <c r="L6443" s="32">
        <v>23720.616666666701</v>
      </c>
      <c r="M6443" s="32"/>
      <c r="N6443" s="32" t="s">
        <v>255</v>
      </c>
    </row>
    <row r="6444" spans="1:14" x14ac:dyDescent="0.2">
      <c r="A6444" s="32" t="s">
        <v>402</v>
      </c>
      <c r="B6444" s="32" t="s">
        <v>391</v>
      </c>
      <c r="C6444" s="32" t="s">
        <v>11</v>
      </c>
      <c r="D6444" s="32" t="s">
        <v>21</v>
      </c>
      <c r="E6444" s="32" t="s">
        <v>254</v>
      </c>
      <c r="F6444" s="32" t="s">
        <v>115</v>
      </c>
      <c r="G6444" s="32">
        <v>7503</v>
      </c>
      <c r="H6444" s="32">
        <v>7298</v>
      </c>
      <c r="I6444" s="32">
        <v>691</v>
      </c>
      <c r="J6444" s="32">
        <v>6607</v>
      </c>
      <c r="K6444" s="32">
        <v>50814.03</v>
      </c>
      <c r="L6444" s="32">
        <v>17648.153333333299</v>
      </c>
      <c r="M6444" s="32"/>
      <c r="N6444" s="32" t="s">
        <v>255</v>
      </c>
    </row>
    <row r="6445" spans="1:14" x14ac:dyDescent="0.2">
      <c r="A6445" s="32" t="s">
        <v>402</v>
      </c>
      <c r="B6445" s="32" t="s">
        <v>392</v>
      </c>
      <c r="C6445" s="32" t="s">
        <v>60</v>
      </c>
      <c r="D6445" s="32" t="s">
        <v>21</v>
      </c>
      <c r="E6445" s="32" t="s">
        <v>254</v>
      </c>
      <c r="F6445" s="32" t="s">
        <v>115</v>
      </c>
      <c r="G6445" s="32">
        <v>7387</v>
      </c>
      <c r="H6445" s="32">
        <v>7014</v>
      </c>
      <c r="I6445" s="32">
        <v>422</v>
      </c>
      <c r="J6445" s="32">
        <v>6592</v>
      </c>
      <c r="K6445" s="32">
        <v>51446.19</v>
      </c>
      <c r="L6445" s="32">
        <v>18032.676666666699</v>
      </c>
      <c r="M6445" s="32"/>
      <c r="N6445" s="32" t="s">
        <v>255</v>
      </c>
    </row>
    <row r="6446" spans="1:14" x14ac:dyDescent="0.2">
      <c r="A6446" s="32" t="s">
        <v>402</v>
      </c>
      <c r="B6446" s="32" t="s">
        <v>381</v>
      </c>
      <c r="C6446" s="32" t="s">
        <v>10</v>
      </c>
      <c r="D6446" s="32" t="s">
        <v>230</v>
      </c>
      <c r="E6446" s="32" t="s">
        <v>231</v>
      </c>
      <c r="F6446" s="32" t="s">
        <v>115</v>
      </c>
      <c r="G6446" s="32">
        <v>333</v>
      </c>
      <c r="H6446" s="32">
        <v>278</v>
      </c>
      <c r="I6446" s="32">
        <v>23</v>
      </c>
      <c r="J6446" s="32">
        <v>255</v>
      </c>
      <c r="K6446" s="32">
        <v>1695.6</v>
      </c>
      <c r="L6446" s="32">
        <v>456.4</v>
      </c>
      <c r="M6446" s="32"/>
      <c r="N6446" s="32" t="s">
        <v>256</v>
      </c>
    </row>
    <row r="6447" spans="1:14" x14ac:dyDescent="0.2">
      <c r="A6447" s="32" t="s">
        <v>402</v>
      </c>
      <c r="B6447" s="32" t="s">
        <v>382</v>
      </c>
      <c r="C6447" s="32" t="s">
        <v>33</v>
      </c>
      <c r="D6447" s="32" t="s">
        <v>230</v>
      </c>
      <c r="E6447" s="32" t="s">
        <v>231</v>
      </c>
      <c r="F6447" s="32" t="s">
        <v>115</v>
      </c>
      <c r="G6447" s="32">
        <v>358</v>
      </c>
      <c r="H6447" s="32">
        <v>349</v>
      </c>
      <c r="I6447" s="32">
        <v>18</v>
      </c>
      <c r="J6447" s="32">
        <v>331</v>
      </c>
      <c r="K6447" s="32">
        <v>2192.6999999999998</v>
      </c>
      <c r="L6447" s="32">
        <v>729.3</v>
      </c>
      <c r="M6447" s="32"/>
      <c r="N6447" s="32" t="s">
        <v>256</v>
      </c>
    </row>
    <row r="6448" spans="1:14" x14ac:dyDescent="0.2">
      <c r="A6448" s="32" t="s">
        <v>402</v>
      </c>
      <c r="B6448" s="32" t="s">
        <v>383</v>
      </c>
      <c r="C6448" s="32" t="s">
        <v>79</v>
      </c>
      <c r="D6448" s="32" t="s">
        <v>230</v>
      </c>
      <c r="E6448" s="32" t="s">
        <v>231</v>
      </c>
      <c r="F6448" s="32" t="s">
        <v>115</v>
      </c>
      <c r="G6448" s="32">
        <v>426</v>
      </c>
      <c r="H6448" s="32">
        <v>416</v>
      </c>
      <c r="I6448" s="32">
        <v>9</v>
      </c>
      <c r="J6448" s="32">
        <v>407</v>
      </c>
      <c r="K6448" s="32">
        <v>2600</v>
      </c>
      <c r="L6448" s="32">
        <v>918</v>
      </c>
      <c r="M6448" s="32"/>
      <c r="N6448" s="32" t="s">
        <v>256</v>
      </c>
    </row>
    <row r="6449" spans="1:14" x14ac:dyDescent="0.2">
      <c r="A6449" s="32" t="s">
        <v>402</v>
      </c>
      <c r="B6449" s="32" t="s">
        <v>384</v>
      </c>
      <c r="C6449" s="32" t="s">
        <v>58</v>
      </c>
      <c r="D6449" s="32" t="s">
        <v>230</v>
      </c>
      <c r="E6449" s="32" t="s">
        <v>231</v>
      </c>
      <c r="F6449" s="32" t="s">
        <v>115</v>
      </c>
      <c r="G6449" s="32">
        <v>462</v>
      </c>
      <c r="H6449" s="32">
        <v>452</v>
      </c>
      <c r="I6449" s="32">
        <v>27</v>
      </c>
      <c r="J6449" s="32">
        <v>425</v>
      </c>
      <c r="K6449" s="32">
        <v>2881.1</v>
      </c>
      <c r="L6449" s="32">
        <v>902.9</v>
      </c>
      <c r="M6449" s="32"/>
      <c r="N6449" s="32" t="s">
        <v>256</v>
      </c>
    </row>
    <row r="6450" spans="1:14" x14ac:dyDescent="0.2">
      <c r="A6450" s="32" t="s">
        <v>402</v>
      </c>
      <c r="B6450" s="32" t="s">
        <v>385</v>
      </c>
      <c r="C6450" s="32" t="s">
        <v>36</v>
      </c>
      <c r="D6450" s="32" t="s">
        <v>230</v>
      </c>
      <c r="E6450" s="32" t="s">
        <v>231</v>
      </c>
      <c r="F6450" s="32" t="s">
        <v>115</v>
      </c>
      <c r="G6450" s="32">
        <v>542</v>
      </c>
      <c r="H6450" s="32">
        <v>538</v>
      </c>
      <c r="I6450" s="32">
        <v>18</v>
      </c>
      <c r="J6450" s="32">
        <v>520</v>
      </c>
      <c r="K6450" s="32">
        <v>3356</v>
      </c>
      <c r="L6450" s="32">
        <v>1168</v>
      </c>
      <c r="M6450" s="32"/>
      <c r="N6450" s="32" t="s">
        <v>256</v>
      </c>
    </row>
    <row r="6451" spans="1:14" x14ac:dyDescent="0.2">
      <c r="A6451" s="32" t="s">
        <v>402</v>
      </c>
      <c r="B6451" s="32" t="s">
        <v>386</v>
      </c>
      <c r="C6451" s="32" t="s">
        <v>44</v>
      </c>
      <c r="D6451" s="32" t="s">
        <v>230</v>
      </c>
      <c r="E6451" s="32" t="s">
        <v>231</v>
      </c>
      <c r="F6451" s="32" t="s">
        <v>115</v>
      </c>
      <c r="G6451" s="32">
        <v>499</v>
      </c>
      <c r="H6451" s="32">
        <v>499</v>
      </c>
      <c r="I6451" s="32">
        <v>30</v>
      </c>
      <c r="J6451" s="32">
        <v>469</v>
      </c>
      <c r="K6451" s="32">
        <v>3228.4</v>
      </c>
      <c r="L6451" s="32">
        <v>995.6</v>
      </c>
      <c r="M6451" s="32"/>
      <c r="N6451" s="32" t="s">
        <v>256</v>
      </c>
    </row>
    <row r="6452" spans="1:14" x14ac:dyDescent="0.2">
      <c r="A6452" s="32" t="s">
        <v>402</v>
      </c>
      <c r="B6452" s="32" t="s">
        <v>387</v>
      </c>
      <c r="C6452" s="32" t="s">
        <v>24</v>
      </c>
      <c r="D6452" s="32" t="s">
        <v>230</v>
      </c>
      <c r="E6452" s="32" t="s">
        <v>231</v>
      </c>
      <c r="F6452" s="32" t="s">
        <v>115</v>
      </c>
      <c r="G6452" s="32">
        <v>555</v>
      </c>
      <c r="H6452" s="32">
        <v>553</v>
      </c>
      <c r="I6452" s="32">
        <v>57</v>
      </c>
      <c r="J6452" s="32">
        <v>496</v>
      </c>
      <c r="K6452" s="32">
        <v>3358</v>
      </c>
      <c r="L6452" s="32">
        <v>1118</v>
      </c>
      <c r="M6452" s="32"/>
      <c r="N6452" s="32" t="s">
        <v>256</v>
      </c>
    </row>
    <row r="6453" spans="1:14" x14ac:dyDescent="0.2">
      <c r="A6453" s="32" t="s">
        <v>402</v>
      </c>
      <c r="B6453" s="32" t="s">
        <v>388</v>
      </c>
      <c r="C6453" s="32" t="s">
        <v>13</v>
      </c>
      <c r="D6453" s="32" t="s">
        <v>230</v>
      </c>
      <c r="E6453" s="32" t="s">
        <v>231</v>
      </c>
      <c r="F6453" s="32" t="s">
        <v>115</v>
      </c>
      <c r="G6453" s="32">
        <v>519</v>
      </c>
      <c r="H6453" s="32">
        <v>515</v>
      </c>
      <c r="I6453" s="32">
        <v>45</v>
      </c>
      <c r="J6453" s="32">
        <v>470</v>
      </c>
      <c r="K6453" s="32">
        <v>3231</v>
      </c>
      <c r="L6453" s="32">
        <v>1003</v>
      </c>
      <c r="M6453" s="32"/>
      <c r="N6453" s="32" t="s">
        <v>256</v>
      </c>
    </row>
    <row r="6454" spans="1:14" x14ac:dyDescent="0.2">
      <c r="A6454" s="32" t="s">
        <v>402</v>
      </c>
      <c r="B6454" s="32" t="s">
        <v>389</v>
      </c>
      <c r="C6454" s="32" t="s">
        <v>65</v>
      </c>
      <c r="D6454" s="32" t="s">
        <v>230</v>
      </c>
      <c r="E6454" s="32" t="s">
        <v>231</v>
      </c>
      <c r="F6454" s="32" t="s">
        <v>115</v>
      </c>
      <c r="G6454" s="32">
        <v>539</v>
      </c>
      <c r="H6454" s="32">
        <v>539</v>
      </c>
      <c r="I6454" s="32">
        <v>26</v>
      </c>
      <c r="J6454" s="32">
        <v>513</v>
      </c>
      <c r="K6454" s="32">
        <v>3477.8</v>
      </c>
      <c r="L6454" s="32">
        <v>1052.2</v>
      </c>
      <c r="M6454" s="32"/>
      <c r="N6454" s="32" t="s">
        <v>256</v>
      </c>
    </row>
    <row r="6455" spans="1:14" x14ac:dyDescent="0.2">
      <c r="A6455" s="32" t="s">
        <v>402</v>
      </c>
      <c r="B6455" s="32" t="s">
        <v>390</v>
      </c>
      <c r="C6455" s="32" t="s">
        <v>14</v>
      </c>
      <c r="D6455" s="32" t="s">
        <v>230</v>
      </c>
      <c r="E6455" s="32" t="s">
        <v>231</v>
      </c>
      <c r="F6455" s="32" t="s">
        <v>115</v>
      </c>
      <c r="G6455" s="32">
        <v>514</v>
      </c>
      <c r="H6455" s="32">
        <v>511</v>
      </c>
      <c r="I6455" s="32">
        <v>13</v>
      </c>
      <c r="J6455" s="32">
        <v>498</v>
      </c>
      <c r="K6455" s="32">
        <v>3638</v>
      </c>
      <c r="L6455" s="32">
        <v>1118</v>
      </c>
      <c r="M6455" s="32"/>
      <c r="N6455" s="32" t="s">
        <v>256</v>
      </c>
    </row>
    <row r="6456" spans="1:14" x14ac:dyDescent="0.2">
      <c r="A6456" s="32" t="s">
        <v>402</v>
      </c>
      <c r="B6456" s="32" t="s">
        <v>391</v>
      </c>
      <c r="C6456" s="32" t="s">
        <v>11</v>
      </c>
      <c r="D6456" s="32" t="s">
        <v>230</v>
      </c>
      <c r="E6456" s="32" t="s">
        <v>231</v>
      </c>
      <c r="F6456" s="32" t="s">
        <v>115</v>
      </c>
      <c r="G6456" s="32">
        <v>437</v>
      </c>
      <c r="H6456" s="32">
        <v>392</v>
      </c>
      <c r="I6456" s="32">
        <v>18</v>
      </c>
      <c r="J6456" s="32">
        <v>374</v>
      </c>
      <c r="K6456" s="32">
        <v>2665</v>
      </c>
      <c r="L6456" s="32">
        <v>716</v>
      </c>
      <c r="M6456" s="32"/>
      <c r="N6456" s="32" t="s">
        <v>256</v>
      </c>
    </row>
    <row r="6457" spans="1:14" x14ac:dyDescent="0.2">
      <c r="A6457" s="32" t="s">
        <v>402</v>
      </c>
      <c r="B6457" s="32" t="s">
        <v>392</v>
      </c>
      <c r="C6457" s="32" t="s">
        <v>60</v>
      </c>
      <c r="D6457" s="32" t="s">
        <v>230</v>
      </c>
      <c r="E6457" s="32" t="s">
        <v>231</v>
      </c>
      <c r="F6457" s="32" t="s">
        <v>115</v>
      </c>
      <c r="G6457" s="32">
        <v>345</v>
      </c>
      <c r="H6457" s="32">
        <v>320</v>
      </c>
      <c r="I6457" s="32">
        <v>11</v>
      </c>
      <c r="J6457" s="32">
        <v>309</v>
      </c>
      <c r="K6457" s="32">
        <v>2107</v>
      </c>
      <c r="L6457" s="32">
        <v>553</v>
      </c>
      <c r="M6457" s="32"/>
      <c r="N6457" s="32" t="s">
        <v>256</v>
      </c>
    </row>
    <row r="6458" spans="1:14" x14ac:dyDescent="0.2">
      <c r="A6458" s="32" t="s">
        <v>402</v>
      </c>
      <c r="B6458" s="32" t="s">
        <v>381</v>
      </c>
      <c r="C6458" s="32" t="s">
        <v>10</v>
      </c>
      <c r="D6458" s="32" t="s">
        <v>200</v>
      </c>
      <c r="E6458" s="32" t="s">
        <v>201</v>
      </c>
      <c r="F6458" s="32" t="s">
        <v>115</v>
      </c>
      <c r="G6458" s="32">
        <v>166</v>
      </c>
      <c r="H6458" s="32">
        <v>108</v>
      </c>
      <c r="I6458" s="32">
        <v>33</v>
      </c>
      <c r="J6458" s="32">
        <v>75</v>
      </c>
      <c r="K6458" s="32">
        <v>286</v>
      </c>
      <c r="L6458" s="32">
        <v>163</v>
      </c>
      <c r="M6458" s="32"/>
      <c r="N6458" s="32" t="s">
        <v>257</v>
      </c>
    </row>
    <row r="6459" spans="1:14" x14ac:dyDescent="0.2">
      <c r="A6459" s="32" t="s">
        <v>402</v>
      </c>
      <c r="B6459" s="32" t="s">
        <v>382</v>
      </c>
      <c r="C6459" s="32" t="s">
        <v>33</v>
      </c>
      <c r="D6459" s="32" t="s">
        <v>200</v>
      </c>
      <c r="E6459" s="32" t="s">
        <v>201</v>
      </c>
      <c r="F6459" s="32" t="s">
        <v>115</v>
      </c>
      <c r="G6459" s="32">
        <v>160</v>
      </c>
      <c r="H6459" s="32">
        <v>116</v>
      </c>
      <c r="I6459" s="32">
        <v>20</v>
      </c>
      <c r="J6459" s="32">
        <v>96</v>
      </c>
      <c r="K6459" s="32">
        <v>373</v>
      </c>
      <c r="L6459" s="32">
        <v>233</v>
      </c>
      <c r="M6459" s="32"/>
      <c r="N6459" s="32" t="s">
        <v>257</v>
      </c>
    </row>
    <row r="6460" spans="1:14" x14ac:dyDescent="0.2">
      <c r="A6460" s="32" t="s">
        <v>402</v>
      </c>
      <c r="B6460" s="32" t="s">
        <v>383</v>
      </c>
      <c r="C6460" s="32" t="s">
        <v>79</v>
      </c>
      <c r="D6460" s="32" t="s">
        <v>200</v>
      </c>
      <c r="E6460" s="32" t="s">
        <v>201</v>
      </c>
      <c r="F6460" s="32" t="s">
        <v>115</v>
      </c>
      <c r="G6460" s="32">
        <v>196</v>
      </c>
      <c r="H6460" s="32">
        <v>137</v>
      </c>
      <c r="I6460" s="32">
        <v>41</v>
      </c>
      <c r="J6460" s="32">
        <v>96</v>
      </c>
      <c r="K6460" s="32">
        <v>412.5</v>
      </c>
      <c r="L6460" s="32">
        <v>312.5</v>
      </c>
      <c r="M6460" s="32"/>
      <c r="N6460" s="32" t="s">
        <v>257</v>
      </c>
    </row>
    <row r="6461" spans="1:14" x14ac:dyDescent="0.2">
      <c r="A6461" s="32" t="s">
        <v>402</v>
      </c>
      <c r="B6461" s="32" t="s">
        <v>384</v>
      </c>
      <c r="C6461" s="32" t="s">
        <v>58</v>
      </c>
      <c r="D6461" s="32" t="s">
        <v>200</v>
      </c>
      <c r="E6461" s="32" t="s">
        <v>201</v>
      </c>
      <c r="F6461" s="32" t="s">
        <v>115</v>
      </c>
      <c r="G6461" s="32">
        <v>245</v>
      </c>
      <c r="H6461" s="32">
        <v>165</v>
      </c>
      <c r="I6461" s="32">
        <v>51</v>
      </c>
      <c r="J6461" s="32">
        <v>114</v>
      </c>
      <c r="K6461" s="32">
        <v>560</v>
      </c>
      <c r="L6461" s="32">
        <v>250</v>
      </c>
      <c r="M6461" s="32"/>
      <c r="N6461" s="32" t="s">
        <v>257</v>
      </c>
    </row>
    <row r="6462" spans="1:14" x14ac:dyDescent="0.2">
      <c r="A6462" s="32" t="s">
        <v>402</v>
      </c>
      <c r="B6462" s="32" t="s">
        <v>385</v>
      </c>
      <c r="C6462" s="32" t="s">
        <v>36</v>
      </c>
      <c r="D6462" s="32" t="s">
        <v>200</v>
      </c>
      <c r="E6462" s="32" t="s">
        <v>201</v>
      </c>
      <c r="F6462" s="32" t="s">
        <v>115</v>
      </c>
      <c r="G6462" s="32">
        <v>348</v>
      </c>
      <c r="H6462" s="32">
        <v>254</v>
      </c>
      <c r="I6462" s="32">
        <v>120</v>
      </c>
      <c r="J6462" s="32">
        <v>134</v>
      </c>
      <c r="K6462" s="32">
        <v>744.5</v>
      </c>
      <c r="L6462" s="32">
        <v>284.5</v>
      </c>
      <c r="M6462" s="32"/>
      <c r="N6462" s="32" t="s">
        <v>257</v>
      </c>
    </row>
    <row r="6463" spans="1:14" x14ac:dyDescent="0.2">
      <c r="A6463" s="32" t="s">
        <v>402</v>
      </c>
      <c r="B6463" s="32" t="s">
        <v>386</v>
      </c>
      <c r="C6463" s="32" t="s">
        <v>44</v>
      </c>
      <c r="D6463" s="32" t="s">
        <v>200</v>
      </c>
      <c r="E6463" s="32" t="s">
        <v>201</v>
      </c>
      <c r="F6463" s="32" t="s">
        <v>115</v>
      </c>
      <c r="G6463" s="32">
        <v>386</v>
      </c>
      <c r="H6463" s="32">
        <v>257</v>
      </c>
      <c r="I6463" s="32">
        <v>97</v>
      </c>
      <c r="J6463" s="32">
        <v>160</v>
      </c>
      <c r="K6463" s="32">
        <v>826</v>
      </c>
      <c r="L6463" s="32">
        <v>305</v>
      </c>
      <c r="M6463" s="32"/>
      <c r="N6463" s="32" t="s">
        <v>257</v>
      </c>
    </row>
    <row r="6464" spans="1:14" x14ac:dyDescent="0.2">
      <c r="A6464" s="32" t="s">
        <v>402</v>
      </c>
      <c r="B6464" s="32" t="s">
        <v>387</v>
      </c>
      <c r="C6464" s="32" t="s">
        <v>24</v>
      </c>
      <c r="D6464" s="32" t="s">
        <v>200</v>
      </c>
      <c r="E6464" s="32" t="s">
        <v>201</v>
      </c>
      <c r="F6464" s="32" t="s">
        <v>115</v>
      </c>
      <c r="G6464" s="32">
        <v>278</v>
      </c>
      <c r="H6464" s="32">
        <v>221</v>
      </c>
      <c r="I6464" s="32">
        <v>37</v>
      </c>
      <c r="J6464" s="32">
        <v>184</v>
      </c>
      <c r="K6464" s="32">
        <v>910</v>
      </c>
      <c r="L6464" s="32">
        <v>482</v>
      </c>
      <c r="M6464" s="32"/>
      <c r="N6464" s="32" t="s">
        <v>257</v>
      </c>
    </row>
    <row r="6465" spans="1:14" x14ac:dyDescent="0.2">
      <c r="A6465" s="32" t="s">
        <v>402</v>
      </c>
      <c r="B6465" s="32" t="s">
        <v>388</v>
      </c>
      <c r="C6465" s="32" t="s">
        <v>13</v>
      </c>
      <c r="D6465" s="32" t="s">
        <v>200</v>
      </c>
      <c r="E6465" s="32" t="s">
        <v>201</v>
      </c>
      <c r="F6465" s="32" t="s">
        <v>115</v>
      </c>
      <c r="G6465" s="32">
        <v>306</v>
      </c>
      <c r="H6465" s="32">
        <v>242</v>
      </c>
      <c r="I6465" s="32">
        <v>71</v>
      </c>
      <c r="J6465" s="32">
        <v>171</v>
      </c>
      <c r="K6465" s="32">
        <v>832</v>
      </c>
      <c r="L6465" s="32">
        <v>478</v>
      </c>
      <c r="M6465" s="32"/>
      <c r="N6465" s="32" t="s">
        <v>257</v>
      </c>
    </row>
    <row r="6466" spans="1:14" x14ac:dyDescent="0.2">
      <c r="A6466" s="32" t="s">
        <v>402</v>
      </c>
      <c r="B6466" s="32" t="s">
        <v>389</v>
      </c>
      <c r="C6466" s="32" t="s">
        <v>65</v>
      </c>
      <c r="D6466" s="32" t="s">
        <v>200</v>
      </c>
      <c r="E6466" s="32" t="s">
        <v>201</v>
      </c>
      <c r="F6466" s="32" t="s">
        <v>115</v>
      </c>
      <c r="G6466" s="32">
        <v>298</v>
      </c>
      <c r="H6466" s="32">
        <v>229</v>
      </c>
      <c r="I6466" s="32">
        <v>55</v>
      </c>
      <c r="J6466" s="32">
        <v>174</v>
      </c>
      <c r="K6466" s="32">
        <v>924</v>
      </c>
      <c r="L6466" s="32">
        <v>389</v>
      </c>
      <c r="M6466" s="32"/>
      <c r="N6466" s="32" t="s">
        <v>257</v>
      </c>
    </row>
    <row r="6467" spans="1:14" x14ac:dyDescent="0.2">
      <c r="A6467" s="32" t="s">
        <v>402</v>
      </c>
      <c r="B6467" s="32" t="s">
        <v>390</v>
      </c>
      <c r="C6467" s="32" t="s">
        <v>14</v>
      </c>
      <c r="D6467" s="32" t="s">
        <v>200</v>
      </c>
      <c r="E6467" s="32" t="s">
        <v>201</v>
      </c>
      <c r="F6467" s="32" t="s">
        <v>115</v>
      </c>
      <c r="G6467" s="32">
        <v>333</v>
      </c>
      <c r="H6467" s="32">
        <v>233</v>
      </c>
      <c r="I6467" s="32">
        <v>55</v>
      </c>
      <c r="J6467" s="32">
        <v>178</v>
      </c>
      <c r="K6467" s="32">
        <v>1023</v>
      </c>
      <c r="L6467" s="32">
        <v>446</v>
      </c>
      <c r="M6467" s="32"/>
      <c r="N6467" s="32" t="s">
        <v>257</v>
      </c>
    </row>
    <row r="6468" spans="1:14" x14ac:dyDescent="0.2">
      <c r="A6468" s="32" t="s">
        <v>402</v>
      </c>
      <c r="B6468" s="32" t="s">
        <v>391</v>
      </c>
      <c r="C6468" s="32" t="s">
        <v>11</v>
      </c>
      <c r="D6468" s="32" t="s">
        <v>200</v>
      </c>
      <c r="E6468" s="32" t="s">
        <v>201</v>
      </c>
      <c r="F6468" s="32" t="s">
        <v>115</v>
      </c>
      <c r="G6468" s="32">
        <v>230</v>
      </c>
      <c r="H6468" s="32">
        <v>161</v>
      </c>
      <c r="I6468" s="32">
        <v>29</v>
      </c>
      <c r="J6468" s="32">
        <v>132</v>
      </c>
      <c r="K6468" s="32">
        <v>600</v>
      </c>
      <c r="L6468" s="32">
        <v>324</v>
      </c>
      <c r="M6468" s="32"/>
      <c r="N6468" s="32" t="s">
        <v>257</v>
      </c>
    </row>
    <row r="6469" spans="1:14" x14ac:dyDescent="0.2">
      <c r="A6469" s="32" t="s">
        <v>402</v>
      </c>
      <c r="B6469" s="32" t="s">
        <v>392</v>
      </c>
      <c r="C6469" s="32" t="s">
        <v>60</v>
      </c>
      <c r="D6469" s="32" t="s">
        <v>200</v>
      </c>
      <c r="E6469" s="32" t="s">
        <v>201</v>
      </c>
      <c r="F6469" s="32" t="s">
        <v>115</v>
      </c>
      <c r="G6469" s="32">
        <v>114</v>
      </c>
      <c r="H6469" s="32">
        <v>77</v>
      </c>
      <c r="I6469" s="32">
        <v>12</v>
      </c>
      <c r="J6469" s="32">
        <v>65</v>
      </c>
      <c r="K6469" s="32">
        <v>276</v>
      </c>
      <c r="L6469" s="32">
        <v>145</v>
      </c>
      <c r="M6469" s="32"/>
      <c r="N6469" s="32" t="s">
        <v>257</v>
      </c>
    </row>
    <row r="6470" spans="1:14" x14ac:dyDescent="0.2">
      <c r="A6470" s="32" t="s">
        <v>402</v>
      </c>
      <c r="B6470" s="32" t="s">
        <v>381</v>
      </c>
      <c r="C6470" s="32" t="s">
        <v>10</v>
      </c>
      <c r="D6470" s="32" t="s">
        <v>26</v>
      </c>
      <c r="E6470" s="32" t="s">
        <v>9</v>
      </c>
      <c r="F6470" s="32" t="s">
        <v>115</v>
      </c>
      <c r="G6470" s="32">
        <v>15567</v>
      </c>
      <c r="H6470" s="32">
        <v>14672</v>
      </c>
      <c r="I6470" s="32">
        <v>666</v>
      </c>
      <c r="J6470" s="32">
        <v>14006</v>
      </c>
      <c r="K6470" s="32">
        <v>147188.14333333299</v>
      </c>
      <c r="L6470" s="32">
        <v>51229.706666666701</v>
      </c>
      <c r="M6470" s="32"/>
      <c r="N6470" s="32" t="s">
        <v>258</v>
      </c>
    </row>
    <row r="6471" spans="1:14" x14ac:dyDescent="0.2">
      <c r="A6471" s="32" t="s">
        <v>402</v>
      </c>
      <c r="B6471" s="32" t="s">
        <v>382</v>
      </c>
      <c r="C6471" s="32" t="s">
        <v>33</v>
      </c>
      <c r="D6471" s="32" t="s">
        <v>26</v>
      </c>
      <c r="E6471" s="32" t="s">
        <v>9</v>
      </c>
      <c r="F6471" s="32" t="s">
        <v>115</v>
      </c>
      <c r="G6471" s="32">
        <v>15084</v>
      </c>
      <c r="H6471" s="32">
        <v>15072</v>
      </c>
      <c r="I6471" s="32">
        <v>542</v>
      </c>
      <c r="J6471" s="32">
        <v>14530</v>
      </c>
      <c r="K6471" s="32">
        <v>151073.278333333</v>
      </c>
      <c r="L6471" s="32">
        <v>51217.338333333297</v>
      </c>
      <c r="M6471" s="32"/>
      <c r="N6471" s="32" t="s">
        <v>258</v>
      </c>
    </row>
    <row r="6472" spans="1:14" x14ac:dyDescent="0.2">
      <c r="A6472" s="32" t="s">
        <v>402</v>
      </c>
      <c r="B6472" s="32" t="s">
        <v>383</v>
      </c>
      <c r="C6472" s="32" t="s">
        <v>79</v>
      </c>
      <c r="D6472" s="32" t="s">
        <v>26</v>
      </c>
      <c r="E6472" s="32" t="s">
        <v>9</v>
      </c>
      <c r="F6472" s="32" t="s">
        <v>115</v>
      </c>
      <c r="G6472" s="32">
        <v>16984</v>
      </c>
      <c r="H6472" s="32">
        <v>16982</v>
      </c>
      <c r="I6472" s="32">
        <v>903</v>
      </c>
      <c r="J6472" s="32">
        <v>16079</v>
      </c>
      <c r="K6472" s="32">
        <v>168620.94500000001</v>
      </c>
      <c r="L6472" s="32">
        <v>56611.555</v>
      </c>
      <c r="M6472" s="32"/>
      <c r="N6472" s="32" t="s">
        <v>258</v>
      </c>
    </row>
    <row r="6473" spans="1:14" x14ac:dyDescent="0.2">
      <c r="A6473" s="32" t="s">
        <v>402</v>
      </c>
      <c r="B6473" s="32" t="s">
        <v>384</v>
      </c>
      <c r="C6473" s="32" t="s">
        <v>58</v>
      </c>
      <c r="D6473" s="32" t="s">
        <v>26</v>
      </c>
      <c r="E6473" s="32" t="s">
        <v>9</v>
      </c>
      <c r="F6473" s="32" t="s">
        <v>115</v>
      </c>
      <c r="G6473" s="32">
        <v>18779</v>
      </c>
      <c r="H6473" s="32">
        <v>18777</v>
      </c>
      <c r="I6473" s="32">
        <v>904</v>
      </c>
      <c r="J6473" s="32">
        <v>17873</v>
      </c>
      <c r="K6473" s="32">
        <v>183128.53</v>
      </c>
      <c r="L6473" s="32">
        <v>64889.02</v>
      </c>
      <c r="M6473" s="32"/>
      <c r="N6473" s="32" t="s">
        <v>258</v>
      </c>
    </row>
    <row r="6474" spans="1:14" x14ac:dyDescent="0.2">
      <c r="A6474" s="32" t="s">
        <v>402</v>
      </c>
      <c r="B6474" s="32" t="s">
        <v>385</v>
      </c>
      <c r="C6474" s="32" t="s">
        <v>36</v>
      </c>
      <c r="D6474" s="32" t="s">
        <v>26</v>
      </c>
      <c r="E6474" s="32" t="s">
        <v>9</v>
      </c>
      <c r="F6474" s="32" t="s">
        <v>115</v>
      </c>
      <c r="G6474" s="32">
        <v>19979</v>
      </c>
      <c r="H6474" s="32">
        <v>19978</v>
      </c>
      <c r="I6474" s="32">
        <v>1125</v>
      </c>
      <c r="J6474" s="32">
        <v>18853</v>
      </c>
      <c r="K6474" s="32">
        <v>198011.39333333299</v>
      </c>
      <c r="L6474" s="32">
        <v>70403.956666666694</v>
      </c>
      <c r="M6474" s="32"/>
      <c r="N6474" s="32" t="s">
        <v>258</v>
      </c>
    </row>
    <row r="6475" spans="1:14" x14ac:dyDescent="0.2">
      <c r="A6475" s="32" t="s">
        <v>402</v>
      </c>
      <c r="B6475" s="32" t="s">
        <v>386</v>
      </c>
      <c r="C6475" s="32" t="s">
        <v>44</v>
      </c>
      <c r="D6475" s="32" t="s">
        <v>26</v>
      </c>
      <c r="E6475" s="32" t="s">
        <v>9</v>
      </c>
      <c r="F6475" s="32" t="s">
        <v>115</v>
      </c>
      <c r="G6475" s="32">
        <v>19737</v>
      </c>
      <c r="H6475" s="32">
        <v>19734</v>
      </c>
      <c r="I6475" s="32">
        <v>1114</v>
      </c>
      <c r="J6475" s="32">
        <v>18620</v>
      </c>
      <c r="K6475" s="32">
        <v>194778.44500000001</v>
      </c>
      <c r="L6475" s="32">
        <v>70994.588333333304</v>
      </c>
      <c r="M6475" s="32"/>
      <c r="N6475" s="32" t="s">
        <v>258</v>
      </c>
    </row>
    <row r="6476" spans="1:14" x14ac:dyDescent="0.2">
      <c r="A6476" s="32" t="s">
        <v>402</v>
      </c>
      <c r="B6476" s="32" t="s">
        <v>387</v>
      </c>
      <c r="C6476" s="32" t="s">
        <v>24</v>
      </c>
      <c r="D6476" s="32" t="s">
        <v>26</v>
      </c>
      <c r="E6476" s="32" t="s">
        <v>9</v>
      </c>
      <c r="F6476" s="32" t="s">
        <v>115</v>
      </c>
      <c r="G6476" s="32">
        <v>20262</v>
      </c>
      <c r="H6476" s="32">
        <v>20257</v>
      </c>
      <c r="I6476" s="32">
        <v>899</v>
      </c>
      <c r="J6476" s="32">
        <v>19358</v>
      </c>
      <c r="K6476" s="32">
        <v>203787.89166666701</v>
      </c>
      <c r="L6476" s="32">
        <v>69320.391666666706</v>
      </c>
      <c r="M6476" s="32"/>
      <c r="N6476" s="32" t="s">
        <v>258</v>
      </c>
    </row>
    <row r="6477" spans="1:14" x14ac:dyDescent="0.2">
      <c r="A6477" s="32" t="s">
        <v>402</v>
      </c>
      <c r="B6477" s="32" t="s">
        <v>388</v>
      </c>
      <c r="C6477" s="32" t="s">
        <v>13</v>
      </c>
      <c r="D6477" s="32" t="s">
        <v>26</v>
      </c>
      <c r="E6477" s="32" t="s">
        <v>9</v>
      </c>
      <c r="F6477" s="32" t="s">
        <v>115</v>
      </c>
      <c r="G6477" s="32">
        <v>20176</v>
      </c>
      <c r="H6477" s="32">
        <v>20175</v>
      </c>
      <c r="I6477" s="32">
        <v>883</v>
      </c>
      <c r="J6477" s="32">
        <v>19292</v>
      </c>
      <c r="K6477" s="32">
        <v>202912.08166666701</v>
      </c>
      <c r="L6477" s="32">
        <v>67337.285000000003</v>
      </c>
      <c r="M6477" s="32"/>
      <c r="N6477" s="32" t="s">
        <v>258</v>
      </c>
    </row>
    <row r="6478" spans="1:14" x14ac:dyDescent="0.2">
      <c r="A6478" s="32" t="s">
        <v>402</v>
      </c>
      <c r="B6478" s="32" t="s">
        <v>389</v>
      </c>
      <c r="C6478" s="32" t="s">
        <v>65</v>
      </c>
      <c r="D6478" s="32" t="s">
        <v>26</v>
      </c>
      <c r="E6478" s="32" t="s">
        <v>9</v>
      </c>
      <c r="F6478" s="32" t="s">
        <v>115</v>
      </c>
      <c r="G6478" s="32">
        <v>19898</v>
      </c>
      <c r="H6478" s="32">
        <v>19897</v>
      </c>
      <c r="I6478" s="32">
        <v>901</v>
      </c>
      <c r="J6478" s="32">
        <v>18996</v>
      </c>
      <c r="K6478" s="32">
        <v>200580.54166666701</v>
      </c>
      <c r="L6478" s="32">
        <v>70536.475000000006</v>
      </c>
      <c r="M6478" s="32"/>
      <c r="N6478" s="32" t="s">
        <v>258</v>
      </c>
    </row>
    <row r="6479" spans="1:14" x14ac:dyDescent="0.2">
      <c r="A6479" s="32" t="s">
        <v>402</v>
      </c>
      <c r="B6479" s="32" t="s">
        <v>390</v>
      </c>
      <c r="C6479" s="32" t="s">
        <v>14</v>
      </c>
      <c r="D6479" s="32" t="s">
        <v>26</v>
      </c>
      <c r="E6479" s="32" t="s">
        <v>9</v>
      </c>
      <c r="F6479" s="32" t="s">
        <v>115</v>
      </c>
      <c r="G6479" s="32">
        <v>19924</v>
      </c>
      <c r="H6479" s="32">
        <v>19919</v>
      </c>
      <c r="I6479" s="32">
        <v>831</v>
      </c>
      <c r="J6479" s="32">
        <v>19088</v>
      </c>
      <c r="K6479" s="32">
        <v>203723.86166666701</v>
      </c>
      <c r="L6479" s="32">
        <v>71767.138333333307</v>
      </c>
      <c r="M6479" s="32"/>
      <c r="N6479" s="32" t="s">
        <v>258</v>
      </c>
    </row>
    <row r="6480" spans="1:14" x14ac:dyDescent="0.2">
      <c r="A6480" s="32" t="s">
        <v>402</v>
      </c>
      <c r="B6480" s="32" t="s">
        <v>391</v>
      </c>
      <c r="C6480" s="32" t="s">
        <v>11</v>
      </c>
      <c r="D6480" s="32" t="s">
        <v>26</v>
      </c>
      <c r="E6480" s="32" t="s">
        <v>9</v>
      </c>
      <c r="F6480" s="32" t="s">
        <v>115</v>
      </c>
      <c r="G6480" s="32">
        <v>17415</v>
      </c>
      <c r="H6480" s="32">
        <v>17291</v>
      </c>
      <c r="I6480" s="32">
        <v>637</v>
      </c>
      <c r="J6480" s="32">
        <v>16654</v>
      </c>
      <c r="K6480" s="32">
        <v>178566.42666666699</v>
      </c>
      <c r="L6480" s="32">
        <v>62866.74</v>
      </c>
      <c r="M6480" s="32"/>
      <c r="N6480" s="32" t="s">
        <v>258</v>
      </c>
    </row>
    <row r="6481" spans="1:14" x14ac:dyDescent="0.2">
      <c r="A6481" s="32" t="s">
        <v>402</v>
      </c>
      <c r="B6481" s="32" t="s">
        <v>392</v>
      </c>
      <c r="C6481" s="32" t="s">
        <v>60</v>
      </c>
      <c r="D6481" s="32" t="s">
        <v>26</v>
      </c>
      <c r="E6481" s="32" t="s">
        <v>9</v>
      </c>
      <c r="F6481" s="32" t="s">
        <v>115</v>
      </c>
      <c r="G6481" s="32">
        <v>16616</v>
      </c>
      <c r="H6481" s="32">
        <v>15719</v>
      </c>
      <c r="I6481" s="32">
        <v>511</v>
      </c>
      <c r="J6481" s="32">
        <v>15208</v>
      </c>
      <c r="K6481" s="32">
        <v>162691.91666666701</v>
      </c>
      <c r="L6481" s="32">
        <v>58945.1</v>
      </c>
      <c r="M6481" s="32"/>
      <c r="N6481" s="32" t="s">
        <v>258</v>
      </c>
    </row>
    <row r="6482" spans="1:14" x14ac:dyDescent="0.2">
      <c r="A6482" s="32" t="s">
        <v>402</v>
      </c>
      <c r="B6482" s="32" t="s">
        <v>381</v>
      </c>
      <c r="C6482" s="32" t="s">
        <v>10</v>
      </c>
      <c r="D6482" s="32" t="s">
        <v>221</v>
      </c>
      <c r="E6482" s="32" t="s">
        <v>225</v>
      </c>
      <c r="F6482" s="32" t="s">
        <v>115</v>
      </c>
      <c r="G6482" s="32">
        <v>662</v>
      </c>
      <c r="H6482" s="32">
        <v>661</v>
      </c>
      <c r="I6482" s="32">
        <v>97</v>
      </c>
      <c r="J6482" s="32">
        <v>564</v>
      </c>
      <c r="K6482" s="32">
        <v>2175.3816666666698</v>
      </c>
      <c r="L6482" s="32">
        <v>1964.635</v>
      </c>
      <c r="M6482" s="32"/>
      <c r="N6482" s="32" t="s">
        <v>259</v>
      </c>
    </row>
    <row r="6483" spans="1:14" x14ac:dyDescent="0.2">
      <c r="A6483" s="32" t="s">
        <v>402</v>
      </c>
      <c r="B6483" s="32" t="s">
        <v>382</v>
      </c>
      <c r="C6483" s="32" t="s">
        <v>33</v>
      </c>
      <c r="D6483" s="32" t="s">
        <v>221</v>
      </c>
      <c r="E6483" s="32" t="s">
        <v>225</v>
      </c>
      <c r="F6483" s="32" t="s">
        <v>115</v>
      </c>
      <c r="G6483" s="32">
        <v>667</v>
      </c>
      <c r="H6483" s="32">
        <v>663</v>
      </c>
      <c r="I6483" s="32">
        <v>107</v>
      </c>
      <c r="J6483" s="32">
        <v>556</v>
      </c>
      <c r="K6483" s="32">
        <v>2211.3249999999998</v>
      </c>
      <c r="L6483" s="32">
        <v>1535.74166666667</v>
      </c>
      <c r="M6483" s="32"/>
      <c r="N6483" s="32" t="s">
        <v>259</v>
      </c>
    </row>
    <row r="6484" spans="1:14" x14ac:dyDescent="0.2">
      <c r="A6484" s="32" t="s">
        <v>402</v>
      </c>
      <c r="B6484" s="32" t="s">
        <v>383</v>
      </c>
      <c r="C6484" s="32" t="s">
        <v>79</v>
      </c>
      <c r="D6484" s="32" t="s">
        <v>221</v>
      </c>
      <c r="E6484" s="32" t="s">
        <v>225</v>
      </c>
      <c r="F6484" s="32" t="s">
        <v>115</v>
      </c>
      <c r="G6484" s="32">
        <v>838</v>
      </c>
      <c r="H6484" s="32">
        <v>835</v>
      </c>
      <c r="I6484" s="32">
        <v>172</v>
      </c>
      <c r="J6484" s="32">
        <v>663</v>
      </c>
      <c r="K6484" s="32">
        <v>2775.5816666666701</v>
      </c>
      <c r="L6484" s="32">
        <v>1790.8683333333299</v>
      </c>
      <c r="M6484" s="32"/>
      <c r="N6484" s="32" t="s">
        <v>259</v>
      </c>
    </row>
    <row r="6485" spans="1:14" x14ac:dyDescent="0.2">
      <c r="A6485" s="32" t="s">
        <v>402</v>
      </c>
      <c r="B6485" s="32" t="s">
        <v>384</v>
      </c>
      <c r="C6485" s="32" t="s">
        <v>58</v>
      </c>
      <c r="D6485" s="32" t="s">
        <v>221</v>
      </c>
      <c r="E6485" s="32" t="s">
        <v>225</v>
      </c>
      <c r="F6485" s="32" t="s">
        <v>115</v>
      </c>
      <c r="G6485" s="32">
        <v>1043</v>
      </c>
      <c r="H6485" s="32">
        <v>1039</v>
      </c>
      <c r="I6485" s="32">
        <v>131</v>
      </c>
      <c r="J6485" s="32">
        <v>908</v>
      </c>
      <c r="K6485" s="32">
        <v>3799.88666666667</v>
      </c>
      <c r="L6485" s="32">
        <v>2780.21333333333</v>
      </c>
      <c r="M6485" s="32"/>
      <c r="N6485" s="32" t="s">
        <v>259</v>
      </c>
    </row>
    <row r="6486" spans="1:14" x14ac:dyDescent="0.2">
      <c r="A6486" s="32" t="s">
        <v>402</v>
      </c>
      <c r="B6486" s="32" t="s">
        <v>385</v>
      </c>
      <c r="C6486" s="32" t="s">
        <v>36</v>
      </c>
      <c r="D6486" s="32" t="s">
        <v>221</v>
      </c>
      <c r="E6486" s="32" t="s">
        <v>225</v>
      </c>
      <c r="F6486" s="32" t="s">
        <v>115</v>
      </c>
      <c r="G6486" s="32">
        <v>1220</v>
      </c>
      <c r="H6486" s="32">
        <v>1208</v>
      </c>
      <c r="I6486" s="32">
        <v>194</v>
      </c>
      <c r="J6486" s="32">
        <v>1014</v>
      </c>
      <c r="K6486" s="32">
        <v>4481.51166666667</v>
      </c>
      <c r="L6486" s="32">
        <v>3221.2550000000001</v>
      </c>
      <c r="M6486" s="32"/>
      <c r="N6486" s="32" t="s">
        <v>259</v>
      </c>
    </row>
    <row r="6487" spans="1:14" x14ac:dyDescent="0.2">
      <c r="A6487" s="32" t="s">
        <v>402</v>
      </c>
      <c r="B6487" s="32" t="s">
        <v>386</v>
      </c>
      <c r="C6487" s="32" t="s">
        <v>44</v>
      </c>
      <c r="D6487" s="32" t="s">
        <v>221</v>
      </c>
      <c r="E6487" s="32" t="s">
        <v>225</v>
      </c>
      <c r="F6487" s="32" t="s">
        <v>115</v>
      </c>
      <c r="G6487" s="32">
        <v>1166</v>
      </c>
      <c r="H6487" s="32">
        <v>1161</v>
      </c>
      <c r="I6487" s="32">
        <v>139</v>
      </c>
      <c r="J6487" s="32">
        <v>1022</v>
      </c>
      <c r="K6487" s="32">
        <v>4350.0316666666704</v>
      </c>
      <c r="L6487" s="32">
        <v>3389.4850000000001</v>
      </c>
      <c r="M6487" s="32"/>
      <c r="N6487" s="32" t="s">
        <v>259</v>
      </c>
    </row>
    <row r="6488" spans="1:14" x14ac:dyDescent="0.2">
      <c r="A6488" s="32" t="s">
        <v>402</v>
      </c>
      <c r="B6488" s="32" t="s">
        <v>387</v>
      </c>
      <c r="C6488" s="32" t="s">
        <v>24</v>
      </c>
      <c r="D6488" s="32" t="s">
        <v>221</v>
      </c>
      <c r="E6488" s="32" t="s">
        <v>225</v>
      </c>
      <c r="F6488" s="32" t="s">
        <v>115</v>
      </c>
      <c r="G6488" s="32">
        <v>1233</v>
      </c>
      <c r="H6488" s="32">
        <v>1229</v>
      </c>
      <c r="I6488" s="32">
        <v>180</v>
      </c>
      <c r="J6488" s="32">
        <v>1049</v>
      </c>
      <c r="K6488" s="32">
        <v>4462.72166666667</v>
      </c>
      <c r="L6488" s="32">
        <v>3022.4616666666702</v>
      </c>
      <c r="M6488" s="32"/>
      <c r="N6488" s="32" t="s">
        <v>259</v>
      </c>
    </row>
    <row r="6489" spans="1:14" x14ac:dyDescent="0.2">
      <c r="A6489" s="32" t="s">
        <v>402</v>
      </c>
      <c r="B6489" s="32" t="s">
        <v>388</v>
      </c>
      <c r="C6489" s="32" t="s">
        <v>13</v>
      </c>
      <c r="D6489" s="32" t="s">
        <v>221</v>
      </c>
      <c r="E6489" s="32" t="s">
        <v>225</v>
      </c>
      <c r="F6489" s="32" t="s">
        <v>115</v>
      </c>
      <c r="G6489" s="32">
        <v>1152</v>
      </c>
      <c r="H6489" s="32">
        <v>1136</v>
      </c>
      <c r="I6489" s="32">
        <v>149</v>
      </c>
      <c r="J6489" s="32">
        <v>987</v>
      </c>
      <c r="K6489" s="32">
        <v>4174.5316666666704</v>
      </c>
      <c r="L6489" s="32">
        <v>2787.20166666667</v>
      </c>
      <c r="M6489" s="32"/>
      <c r="N6489" s="32" t="s">
        <v>259</v>
      </c>
    </row>
    <row r="6490" spans="1:14" x14ac:dyDescent="0.2">
      <c r="A6490" s="32" t="s">
        <v>402</v>
      </c>
      <c r="B6490" s="32" t="s">
        <v>389</v>
      </c>
      <c r="C6490" s="32" t="s">
        <v>65</v>
      </c>
      <c r="D6490" s="32" t="s">
        <v>221</v>
      </c>
      <c r="E6490" s="32" t="s">
        <v>225</v>
      </c>
      <c r="F6490" s="32" t="s">
        <v>115</v>
      </c>
      <c r="G6490" s="32">
        <v>1093</v>
      </c>
      <c r="H6490" s="32">
        <v>1083</v>
      </c>
      <c r="I6490" s="32">
        <v>172</v>
      </c>
      <c r="J6490" s="32">
        <v>911</v>
      </c>
      <c r="K6490" s="32">
        <v>3944.5233333333299</v>
      </c>
      <c r="L6490" s="32">
        <v>2816.31</v>
      </c>
      <c r="M6490" s="32"/>
      <c r="N6490" s="32" t="s">
        <v>259</v>
      </c>
    </row>
    <row r="6491" spans="1:14" x14ac:dyDescent="0.2">
      <c r="A6491" s="32" t="s">
        <v>402</v>
      </c>
      <c r="B6491" s="32" t="s">
        <v>390</v>
      </c>
      <c r="C6491" s="32" t="s">
        <v>14</v>
      </c>
      <c r="D6491" s="32" t="s">
        <v>221</v>
      </c>
      <c r="E6491" s="32" t="s">
        <v>225</v>
      </c>
      <c r="F6491" s="32" t="s">
        <v>115</v>
      </c>
      <c r="G6491" s="32">
        <v>1145</v>
      </c>
      <c r="H6491" s="32">
        <v>1134</v>
      </c>
      <c r="I6491" s="32">
        <v>167</v>
      </c>
      <c r="J6491" s="32">
        <v>967</v>
      </c>
      <c r="K6491" s="32">
        <v>4219.7333333333299</v>
      </c>
      <c r="L6491" s="32">
        <v>2871.4166666666702</v>
      </c>
      <c r="M6491" s="32"/>
      <c r="N6491" s="32" t="s">
        <v>259</v>
      </c>
    </row>
    <row r="6492" spans="1:14" x14ac:dyDescent="0.2">
      <c r="A6492" s="32" t="s">
        <v>402</v>
      </c>
      <c r="B6492" s="32" t="s">
        <v>391</v>
      </c>
      <c r="C6492" s="32" t="s">
        <v>11</v>
      </c>
      <c r="D6492" s="32" t="s">
        <v>221</v>
      </c>
      <c r="E6492" s="32" t="s">
        <v>225</v>
      </c>
      <c r="F6492" s="32" t="s">
        <v>115</v>
      </c>
      <c r="G6492" s="32">
        <v>696</v>
      </c>
      <c r="H6492" s="32">
        <v>684</v>
      </c>
      <c r="I6492" s="32">
        <v>128</v>
      </c>
      <c r="J6492" s="32">
        <v>556</v>
      </c>
      <c r="K6492" s="32">
        <v>2250.8683333333302</v>
      </c>
      <c r="L6492" s="32">
        <v>1605.3316666666699</v>
      </c>
      <c r="M6492" s="32"/>
      <c r="N6492" s="32" t="s">
        <v>259</v>
      </c>
    </row>
    <row r="6493" spans="1:14" x14ac:dyDescent="0.2">
      <c r="A6493" s="32" t="s">
        <v>402</v>
      </c>
      <c r="B6493" s="32" t="s">
        <v>392</v>
      </c>
      <c r="C6493" s="32" t="s">
        <v>60</v>
      </c>
      <c r="D6493" s="32" t="s">
        <v>221</v>
      </c>
      <c r="E6493" s="32" t="s">
        <v>225</v>
      </c>
      <c r="F6493" s="32" t="s">
        <v>115</v>
      </c>
      <c r="G6493" s="32">
        <v>445</v>
      </c>
      <c r="H6493" s="32">
        <v>443</v>
      </c>
      <c r="I6493" s="32">
        <v>80</v>
      </c>
      <c r="J6493" s="32">
        <v>363</v>
      </c>
      <c r="K6493" s="32">
        <v>1458.26166666667</v>
      </c>
      <c r="L6493" s="32">
        <v>1037.17166666667</v>
      </c>
      <c r="M6493" s="32"/>
      <c r="N6493" s="32" t="s">
        <v>259</v>
      </c>
    </row>
    <row r="6494" spans="1:14" x14ac:dyDescent="0.2">
      <c r="A6494" s="32" t="s">
        <v>402</v>
      </c>
      <c r="B6494" s="32" t="s">
        <v>381</v>
      </c>
      <c r="C6494" s="32" t="s">
        <v>10</v>
      </c>
      <c r="D6494" s="32" t="s">
        <v>25</v>
      </c>
      <c r="E6494" s="32" t="s">
        <v>7</v>
      </c>
      <c r="F6494" s="32" t="s">
        <v>115</v>
      </c>
      <c r="G6494" s="32">
        <v>3864</v>
      </c>
      <c r="H6494" s="32">
        <v>3783</v>
      </c>
      <c r="I6494" s="32">
        <v>197</v>
      </c>
      <c r="J6494" s="32">
        <v>3586</v>
      </c>
      <c r="K6494" s="32">
        <v>23972.846666666701</v>
      </c>
      <c r="L6494" s="32">
        <v>8279.1033333333307</v>
      </c>
      <c r="M6494" s="32"/>
      <c r="N6494" s="32" t="s">
        <v>260</v>
      </c>
    </row>
    <row r="6495" spans="1:14" x14ac:dyDescent="0.2">
      <c r="A6495" s="32" t="s">
        <v>402</v>
      </c>
      <c r="B6495" s="32" t="s">
        <v>382</v>
      </c>
      <c r="C6495" s="32" t="s">
        <v>33</v>
      </c>
      <c r="D6495" s="32" t="s">
        <v>25</v>
      </c>
      <c r="E6495" s="32" t="s">
        <v>7</v>
      </c>
      <c r="F6495" s="32" t="s">
        <v>115</v>
      </c>
      <c r="G6495" s="32">
        <v>3876</v>
      </c>
      <c r="H6495" s="32">
        <v>3832</v>
      </c>
      <c r="I6495" s="32">
        <v>220</v>
      </c>
      <c r="J6495" s="32">
        <v>3612</v>
      </c>
      <c r="K6495" s="32">
        <v>24268.97</v>
      </c>
      <c r="L6495" s="32">
        <v>7977.23</v>
      </c>
      <c r="M6495" s="32"/>
      <c r="N6495" s="32" t="s">
        <v>260</v>
      </c>
    </row>
    <row r="6496" spans="1:14" x14ac:dyDescent="0.2">
      <c r="A6496" s="32" t="s">
        <v>402</v>
      </c>
      <c r="B6496" s="32" t="s">
        <v>383</v>
      </c>
      <c r="C6496" s="32" t="s">
        <v>79</v>
      </c>
      <c r="D6496" s="32" t="s">
        <v>25</v>
      </c>
      <c r="E6496" s="32" t="s">
        <v>7</v>
      </c>
      <c r="F6496" s="32" t="s">
        <v>115</v>
      </c>
      <c r="G6496" s="32">
        <v>4747</v>
      </c>
      <c r="H6496" s="32">
        <v>4665</v>
      </c>
      <c r="I6496" s="32">
        <v>432</v>
      </c>
      <c r="J6496" s="32">
        <v>4233</v>
      </c>
      <c r="K6496" s="32">
        <v>29370.445</v>
      </c>
      <c r="L6496" s="32">
        <v>9708.7716666666693</v>
      </c>
      <c r="M6496" s="32"/>
      <c r="N6496" s="32" t="s">
        <v>260</v>
      </c>
    </row>
    <row r="6497" spans="1:14" x14ac:dyDescent="0.2">
      <c r="A6497" s="32" t="s">
        <v>402</v>
      </c>
      <c r="B6497" s="32" t="s">
        <v>384</v>
      </c>
      <c r="C6497" s="32" t="s">
        <v>58</v>
      </c>
      <c r="D6497" s="32" t="s">
        <v>25</v>
      </c>
      <c r="E6497" s="32" t="s">
        <v>7</v>
      </c>
      <c r="F6497" s="32" t="s">
        <v>115</v>
      </c>
      <c r="G6497" s="32">
        <v>5428</v>
      </c>
      <c r="H6497" s="32">
        <v>5307</v>
      </c>
      <c r="I6497" s="32">
        <v>343</v>
      </c>
      <c r="J6497" s="32">
        <v>4964</v>
      </c>
      <c r="K6497" s="32">
        <v>32390.346666666701</v>
      </c>
      <c r="L6497" s="32">
        <v>12150.4533333333</v>
      </c>
      <c r="M6497" s="32"/>
      <c r="N6497" s="32" t="s">
        <v>260</v>
      </c>
    </row>
    <row r="6498" spans="1:14" x14ac:dyDescent="0.2">
      <c r="A6498" s="32" t="s">
        <v>402</v>
      </c>
      <c r="B6498" s="32" t="s">
        <v>385</v>
      </c>
      <c r="C6498" s="32" t="s">
        <v>36</v>
      </c>
      <c r="D6498" s="32" t="s">
        <v>25</v>
      </c>
      <c r="E6498" s="32" t="s">
        <v>7</v>
      </c>
      <c r="F6498" s="32" t="s">
        <v>115</v>
      </c>
      <c r="G6498" s="32">
        <v>6165</v>
      </c>
      <c r="H6498" s="32">
        <v>6027</v>
      </c>
      <c r="I6498" s="32">
        <v>846</v>
      </c>
      <c r="J6498" s="32">
        <v>5181</v>
      </c>
      <c r="K6498" s="32">
        <v>37118.066666666702</v>
      </c>
      <c r="L6498" s="32">
        <v>14388.95</v>
      </c>
      <c r="M6498" s="32"/>
      <c r="N6498" s="32" t="s">
        <v>260</v>
      </c>
    </row>
    <row r="6499" spans="1:14" x14ac:dyDescent="0.2">
      <c r="A6499" s="32" t="s">
        <v>402</v>
      </c>
      <c r="B6499" s="32" t="s">
        <v>386</v>
      </c>
      <c r="C6499" s="32" t="s">
        <v>44</v>
      </c>
      <c r="D6499" s="32" t="s">
        <v>25</v>
      </c>
      <c r="E6499" s="32" t="s">
        <v>7</v>
      </c>
      <c r="F6499" s="32" t="s">
        <v>115</v>
      </c>
      <c r="G6499" s="32">
        <v>6075</v>
      </c>
      <c r="H6499" s="32">
        <v>5963</v>
      </c>
      <c r="I6499" s="32">
        <v>649</v>
      </c>
      <c r="J6499" s="32">
        <v>5314</v>
      </c>
      <c r="K6499" s="32">
        <v>33836.386666666702</v>
      </c>
      <c r="L6499" s="32">
        <v>13729.063333333301</v>
      </c>
      <c r="M6499" s="32"/>
      <c r="N6499" s="32" t="s">
        <v>260</v>
      </c>
    </row>
    <row r="6500" spans="1:14" x14ac:dyDescent="0.2">
      <c r="A6500" s="32" t="s">
        <v>402</v>
      </c>
      <c r="B6500" s="32" t="s">
        <v>387</v>
      </c>
      <c r="C6500" s="32" t="s">
        <v>24</v>
      </c>
      <c r="D6500" s="32" t="s">
        <v>25</v>
      </c>
      <c r="E6500" s="32" t="s">
        <v>7</v>
      </c>
      <c r="F6500" s="32" t="s">
        <v>115</v>
      </c>
      <c r="G6500" s="32">
        <v>6068</v>
      </c>
      <c r="H6500" s="32">
        <v>5948</v>
      </c>
      <c r="I6500" s="32">
        <v>553</v>
      </c>
      <c r="J6500" s="32">
        <v>5395</v>
      </c>
      <c r="K6500" s="32">
        <v>34292.903333333299</v>
      </c>
      <c r="L6500" s="32">
        <v>13297.63</v>
      </c>
      <c r="M6500" s="32"/>
      <c r="N6500" s="32" t="s">
        <v>260</v>
      </c>
    </row>
    <row r="6501" spans="1:14" x14ac:dyDescent="0.2">
      <c r="A6501" s="32" t="s">
        <v>402</v>
      </c>
      <c r="B6501" s="32" t="s">
        <v>388</v>
      </c>
      <c r="C6501" s="32" t="s">
        <v>13</v>
      </c>
      <c r="D6501" s="32" t="s">
        <v>25</v>
      </c>
      <c r="E6501" s="32" t="s">
        <v>7</v>
      </c>
      <c r="F6501" s="32" t="s">
        <v>115</v>
      </c>
      <c r="G6501" s="32">
        <v>6046</v>
      </c>
      <c r="H6501" s="32">
        <v>5931</v>
      </c>
      <c r="I6501" s="32">
        <v>455</v>
      </c>
      <c r="J6501" s="32">
        <v>5476</v>
      </c>
      <c r="K6501" s="32">
        <v>35625.453333333302</v>
      </c>
      <c r="L6501" s="32">
        <v>14654.6466666667</v>
      </c>
      <c r="M6501" s="32"/>
      <c r="N6501" s="32" t="s">
        <v>260</v>
      </c>
    </row>
    <row r="6502" spans="1:14" x14ac:dyDescent="0.2">
      <c r="A6502" s="32" t="s">
        <v>402</v>
      </c>
      <c r="B6502" s="32" t="s">
        <v>389</v>
      </c>
      <c r="C6502" s="32" t="s">
        <v>65</v>
      </c>
      <c r="D6502" s="32" t="s">
        <v>25</v>
      </c>
      <c r="E6502" s="32" t="s">
        <v>7</v>
      </c>
      <c r="F6502" s="32" t="s">
        <v>115</v>
      </c>
      <c r="G6502" s="32">
        <v>6138</v>
      </c>
      <c r="H6502" s="32">
        <v>6009</v>
      </c>
      <c r="I6502" s="32">
        <v>1480</v>
      </c>
      <c r="J6502" s="32">
        <v>4529</v>
      </c>
      <c r="K6502" s="32">
        <v>30351.365000000002</v>
      </c>
      <c r="L6502" s="32">
        <v>13369.6683333333</v>
      </c>
      <c r="M6502" s="32"/>
      <c r="N6502" s="32" t="s">
        <v>260</v>
      </c>
    </row>
    <row r="6503" spans="1:14" x14ac:dyDescent="0.2">
      <c r="A6503" s="32" t="s">
        <v>402</v>
      </c>
      <c r="B6503" s="32" t="s">
        <v>390</v>
      </c>
      <c r="C6503" s="32" t="s">
        <v>14</v>
      </c>
      <c r="D6503" s="32" t="s">
        <v>25</v>
      </c>
      <c r="E6503" s="32" t="s">
        <v>7</v>
      </c>
      <c r="F6503" s="32" t="s">
        <v>115</v>
      </c>
      <c r="G6503" s="32">
        <v>6218</v>
      </c>
      <c r="H6503" s="32">
        <v>6133</v>
      </c>
      <c r="I6503" s="32">
        <v>661</v>
      </c>
      <c r="J6503" s="32">
        <v>5472</v>
      </c>
      <c r="K6503" s="32">
        <v>36269.504999999997</v>
      </c>
      <c r="L6503" s="32">
        <v>14797.945</v>
      </c>
      <c r="M6503" s="32"/>
      <c r="N6503" s="32" t="s">
        <v>260</v>
      </c>
    </row>
    <row r="6504" spans="1:14" x14ac:dyDescent="0.2">
      <c r="A6504" s="32" t="s">
        <v>402</v>
      </c>
      <c r="B6504" s="32" t="s">
        <v>391</v>
      </c>
      <c r="C6504" s="32" t="s">
        <v>11</v>
      </c>
      <c r="D6504" s="32" t="s">
        <v>25</v>
      </c>
      <c r="E6504" s="32" t="s">
        <v>7</v>
      </c>
      <c r="F6504" s="32" t="s">
        <v>115</v>
      </c>
      <c r="G6504" s="32">
        <v>4670</v>
      </c>
      <c r="H6504" s="32">
        <v>4593</v>
      </c>
      <c r="I6504" s="32">
        <v>223</v>
      </c>
      <c r="J6504" s="32">
        <v>4370</v>
      </c>
      <c r="K6504" s="32">
        <v>28990.438333333299</v>
      </c>
      <c r="L6504" s="32">
        <v>9473.7283333333307</v>
      </c>
      <c r="M6504" s="32"/>
      <c r="N6504" s="32" t="s">
        <v>260</v>
      </c>
    </row>
    <row r="6505" spans="1:14" x14ac:dyDescent="0.2">
      <c r="A6505" s="32" t="s">
        <v>402</v>
      </c>
      <c r="B6505" s="32" t="s">
        <v>392</v>
      </c>
      <c r="C6505" s="32" t="s">
        <v>60</v>
      </c>
      <c r="D6505" s="32" t="s">
        <v>25</v>
      </c>
      <c r="E6505" s="32" t="s">
        <v>7</v>
      </c>
      <c r="F6505" s="32" t="s">
        <v>115</v>
      </c>
      <c r="G6505" s="32">
        <v>4307</v>
      </c>
      <c r="H6505" s="32">
        <v>4266</v>
      </c>
      <c r="I6505" s="32">
        <v>123</v>
      </c>
      <c r="J6505" s="32">
        <v>4143</v>
      </c>
      <c r="K6505" s="32">
        <v>27479.073333333301</v>
      </c>
      <c r="L6505" s="32">
        <v>9735.4599999999991</v>
      </c>
      <c r="M6505" s="32"/>
      <c r="N6505" s="32" t="s">
        <v>260</v>
      </c>
    </row>
    <row r="6506" spans="1:14" x14ac:dyDescent="0.2">
      <c r="A6506" s="32" t="s">
        <v>402</v>
      </c>
      <c r="B6506" s="32" t="s">
        <v>381</v>
      </c>
      <c r="C6506" s="32" t="s">
        <v>10</v>
      </c>
      <c r="D6506" s="32" t="s">
        <v>82</v>
      </c>
      <c r="E6506" s="32" t="s">
        <v>162</v>
      </c>
      <c r="F6506" s="32" t="s">
        <v>115</v>
      </c>
      <c r="G6506" s="32">
        <v>3720</v>
      </c>
      <c r="H6506" s="32">
        <v>3571</v>
      </c>
      <c r="I6506" s="32">
        <v>538</v>
      </c>
      <c r="J6506" s="32">
        <v>3033</v>
      </c>
      <c r="K6506" s="32">
        <v>29663.94</v>
      </c>
      <c r="L6506" s="32">
        <v>9484.11</v>
      </c>
      <c r="M6506" s="32"/>
      <c r="N6506" s="32" t="s">
        <v>261</v>
      </c>
    </row>
    <row r="6507" spans="1:14" x14ac:dyDescent="0.2">
      <c r="A6507" s="32" t="s">
        <v>402</v>
      </c>
      <c r="B6507" s="32" t="s">
        <v>382</v>
      </c>
      <c r="C6507" s="32" t="s">
        <v>33</v>
      </c>
      <c r="D6507" s="32" t="s">
        <v>82</v>
      </c>
      <c r="E6507" s="32" t="s">
        <v>162</v>
      </c>
      <c r="F6507" s="32" t="s">
        <v>115</v>
      </c>
      <c r="G6507" s="32">
        <v>3637</v>
      </c>
      <c r="H6507" s="32">
        <v>3504</v>
      </c>
      <c r="I6507" s="32">
        <v>608</v>
      </c>
      <c r="J6507" s="32">
        <v>2896</v>
      </c>
      <c r="K6507" s="32">
        <v>27428.38</v>
      </c>
      <c r="L6507" s="32">
        <v>8499.6866666666701</v>
      </c>
      <c r="M6507" s="32"/>
      <c r="N6507" s="32" t="s">
        <v>261</v>
      </c>
    </row>
    <row r="6508" spans="1:14" x14ac:dyDescent="0.2">
      <c r="A6508" s="32" t="s">
        <v>402</v>
      </c>
      <c r="B6508" s="32" t="s">
        <v>383</v>
      </c>
      <c r="C6508" s="32" t="s">
        <v>79</v>
      </c>
      <c r="D6508" s="32" t="s">
        <v>82</v>
      </c>
      <c r="E6508" s="32" t="s">
        <v>162</v>
      </c>
      <c r="F6508" s="32" t="s">
        <v>115</v>
      </c>
      <c r="G6508" s="32">
        <v>4198</v>
      </c>
      <c r="H6508" s="32">
        <v>4035</v>
      </c>
      <c r="I6508" s="32">
        <v>701</v>
      </c>
      <c r="J6508" s="32">
        <v>3334</v>
      </c>
      <c r="K6508" s="32">
        <v>29337.014999999999</v>
      </c>
      <c r="L6508" s="32">
        <v>9277.5183333333298</v>
      </c>
      <c r="M6508" s="32"/>
      <c r="N6508" s="32" t="s">
        <v>261</v>
      </c>
    </row>
    <row r="6509" spans="1:14" x14ac:dyDescent="0.2">
      <c r="A6509" s="32" t="s">
        <v>402</v>
      </c>
      <c r="B6509" s="32" t="s">
        <v>384</v>
      </c>
      <c r="C6509" s="32" t="s">
        <v>58</v>
      </c>
      <c r="D6509" s="32" t="s">
        <v>82</v>
      </c>
      <c r="E6509" s="32" t="s">
        <v>162</v>
      </c>
      <c r="F6509" s="32" t="s">
        <v>115</v>
      </c>
      <c r="G6509" s="32">
        <v>4797</v>
      </c>
      <c r="H6509" s="32">
        <v>4639</v>
      </c>
      <c r="I6509" s="32">
        <v>824</v>
      </c>
      <c r="J6509" s="32">
        <v>3815</v>
      </c>
      <c r="K6509" s="32">
        <v>38031.514999999999</v>
      </c>
      <c r="L6509" s="32">
        <v>12149.434999999999</v>
      </c>
      <c r="M6509" s="32"/>
      <c r="N6509" s="32" t="s">
        <v>261</v>
      </c>
    </row>
    <row r="6510" spans="1:14" x14ac:dyDescent="0.2">
      <c r="A6510" s="32" t="s">
        <v>402</v>
      </c>
      <c r="B6510" s="32" t="s">
        <v>385</v>
      </c>
      <c r="C6510" s="32" t="s">
        <v>36</v>
      </c>
      <c r="D6510" s="32" t="s">
        <v>82</v>
      </c>
      <c r="E6510" s="32" t="s">
        <v>162</v>
      </c>
      <c r="F6510" s="32" t="s">
        <v>115</v>
      </c>
      <c r="G6510" s="32">
        <v>5482</v>
      </c>
      <c r="H6510" s="32">
        <v>5332</v>
      </c>
      <c r="I6510" s="32">
        <v>861</v>
      </c>
      <c r="J6510" s="32">
        <v>4471</v>
      </c>
      <c r="K6510" s="32">
        <v>42842.911666666703</v>
      </c>
      <c r="L6510" s="32">
        <v>15229.855</v>
      </c>
      <c r="M6510" s="32"/>
      <c r="N6510" s="32" t="s">
        <v>261</v>
      </c>
    </row>
    <row r="6511" spans="1:14" x14ac:dyDescent="0.2">
      <c r="A6511" s="32" t="s">
        <v>402</v>
      </c>
      <c r="B6511" s="32" t="s">
        <v>386</v>
      </c>
      <c r="C6511" s="32" t="s">
        <v>44</v>
      </c>
      <c r="D6511" s="32" t="s">
        <v>82</v>
      </c>
      <c r="E6511" s="32" t="s">
        <v>162</v>
      </c>
      <c r="F6511" s="32" t="s">
        <v>115</v>
      </c>
      <c r="G6511" s="32">
        <v>5523</v>
      </c>
      <c r="H6511" s="32">
        <v>5327</v>
      </c>
      <c r="I6511" s="32">
        <v>959</v>
      </c>
      <c r="J6511" s="32">
        <v>4368</v>
      </c>
      <c r="K6511" s="32">
        <v>43697.254999999997</v>
      </c>
      <c r="L6511" s="32">
        <v>13596.6116666667</v>
      </c>
      <c r="M6511" s="32"/>
      <c r="N6511" s="32" t="s">
        <v>261</v>
      </c>
    </row>
    <row r="6512" spans="1:14" x14ac:dyDescent="0.2">
      <c r="A6512" s="32" t="s">
        <v>402</v>
      </c>
      <c r="B6512" s="32" t="s">
        <v>387</v>
      </c>
      <c r="C6512" s="32" t="s">
        <v>24</v>
      </c>
      <c r="D6512" s="32" t="s">
        <v>82</v>
      </c>
      <c r="E6512" s="32" t="s">
        <v>162</v>
      </c>
      <c r="F6512" s="32" t="s">
        <v>115</v>
      </c>
      <c r="G6512" s="32">
        <v>5774</v>
      </c>
      <c r="H6512" s="32">
        <v>5555</v>
      </c>
      <c r="I6512" s="32">
        <v>979</v>
      </c>
      <c r="J6512" s="32">
        <v>4576</v>
      </c>
      <c r="K6512" s="32">
        <v>45118.81</v>
      </c>
      <c r="L6512" s="32">
        <v>14183.49</v>
      </c>
      <c r="M6512" s="32"/>
      <c r="N6512" s="32" t="s">
        <v>261</v>
      </c>
    </row>
    <row r="6513" spans="1:14" x14ac:dyDescent="0.2">
      <c r="A6513" s="32" t="s">
        <v>402</v>
      </c>
      <c r="B6513" s="32" t="s">
        <v>388</v>
      </c>
      <c r="C6513" s="32" t="s">
        <v>13</v>
      </c>
      <c r="D6513" s="32" t="s">
        <v>82</v>
      </c>
      <c r="E6513" s="32" t="s">
        <v>162</v>
      </c>
      <c r="F6513" s="32" t="s">
        <v>115</v>
      </c>
      <c r="G6513" s="32">
        <v>5754</v>
      </c>
      <c r="H6513" s="32">
        <v>5547</v>
      </c>
      <c r="I6513" s="32">
        <v>1003</v>
      </c>
      <c r="J6513" s="32">
        <v>4544</v>
      </c>
      <c r="K6513" s="32">
        <v>45241.906666666699</v>
      </c>
      <c r="L6513" s="32">
        <v>14229.893333333301</v>
      </c>
      <c r="M6513" s="32"/>
      <c r="N6513" s="32" t="s">
        <v>261</v>
      </c>
    </row>
    <row r="6514" spans="1:14" x14ac:dyDescent="0.2">
      <c r="A6514" s="32" t="s">
        <v>402</v>
      </c>
      <c r="B6514" s="32" t="s">
        <v>389</v>
      </c>
      <c r="C6514" s="32" t="s">
        <v>65</v>
      </c>
      <c r="D6514" s="32" t="s">
        <v>82</v>
      </c>
      <c r="E6514" s="32" t="s">
        <v>162</v>
      </c>
      <c r="F6514" s="32" t="s">
        <v>115</v>
      </c>
      <c r="G6514" s="32">
        <v>5500</v>
      </c>
      <c r="H6514" s="32">
        <v>5264</v>
      </c>
      <c r="I6514" s="32">
        <v>1237</v>
      </c>
      <c r="J6514" s="32">
        <v>4027</v>
      </c>
      <c r="K6514" s="32">
        <v>38435.016666666699</v>
      </c>
      <c r="L6514" s="32">
        <v>11746.3833333333</v>
      </c>
      <c r="M6514" s="32"/>
      <c r="N6514" s="32" t="s">
        <v>261</v>
      </c>
    </row>
    <row r="6515" spans="1:14" x14ac:dyDescent="0.2">
      <c r="A6515" s="32" t="s">
        <v>402</v>
      </c>
      <c r="B6515" s="32" t="s">
        <v>390</v>
      </c>
      <c r="C6515" s="32" t="s">
        <v>14</v>
      </c>
      <c r="D6515" s="32" t="s">
        <v>82</v>
      </c>
      <c r="E6515" s="32" t="s">
        <v>162</v>
      </c>
      <c r="F6515" s="32" t="s">
        <v>115</v>
      </c>
      <c r="G6515" s="32">
        <v>5807</v>
      </c>
      <c r="H6515" s="32">
        <v>5624</v>
      </c>
      <c r="I6515" s="32">
        <v>840</v>
      </c>
      <c r="J6515" s="32">
        <v>4784</v>
      </c>
      <c r="K6515" s="32">
        <v>44645.2633333333</v>
      </c>
      <c r="L6515" s="32">
        <v>13307.6366666667</v>
      </c>
      <c r="M6515" s="32"/>
      <c r="N6515" s="32" t="s">
        <v>261</v>
      </c>
    </row>
    <row r="6516" spans="1:14" x14ac:dyDescent="0.2">
      <c r="A6516" s="32" t="s">
        <v>402</v>
      </c>
      <c r="B6516" s="32" t="s">
        <v>391</v>
      </c>
      <c r="C6516" s="32" t="s">
        <v>11</v>
      </c>
      <c r="D6516" s="32" t="s">
        <v>82</v>
      </c>
      <c r="E6516" s="32" t="s">
        <v>162</v>
      </c>
      <c r="F6516" s="32" t="s">
        <v>115</v>
      </c>
      <c r="G6516" s="32">
        <v>4271</v>
      </c>
      <c r="H6516" s="32">
        <v>4139</v>
      </c>
      <c r="I6516" s="32">
        <v>720</v>
      </c>
      <c r="J6516" s="32">
        <v>3419</v>
      </c>
      <c r="K6516" s="32">
        <v>32125.99</v>
      </c>
      <c r="L6516" s="32">
        <v>8619.2266666666692</v>
      </c>
      <c r="M6516" s="32"/>
      <c r="N6516" s="32" t="s">
        <v>261</v>
      </c>
    </row>
    <row r="6517" spans="1:14" x14ac:dyDescent="0.2">
      <c r="A6517" s="32" t="s">
        <v>402</v>
      </c>
      <c r="B6517" s="32" t="s">
        <v>392</v>
      </c>
      <c r="C6517" s="32" t="s">
        <v>60</v>
      </c>
      <c r="D6517" s="32" t="s">
        <v>82</v>
      </c>
      <c r="E6517" s="32" t="s">
        <v>162</v>
      </c>
      <c r="F6517" s="32" t="s">
        <v>115</v>
      </c>
      <c r="G6517" s="32">
        <v>4141</v>
      </c>
      <c r="H6517" s="32">
        <v>3999</v>
      </c>
      <c r="I6517" s="32">
        <v>736</v>
      </c>
      <c r="J6517" s="32">
        <v>3263</v>
      </c>
      <c r="K6517" s="32">
        <v>31722.593333333301</v>
      </c>
      <c r="L6517" s="32">
        <v>8274.0233333333308</v>
      </c>
      <c r="M6517" s="32"/>
      <c r="N6517" s="32" t="s">
        <v>261</v>
      </c>
    </row>
    <row r="6518" spans="1:14" x14ac:dyDescent="0.2">
      <c r="A6518" s="32" t="s">
        <v>402</v>
      </c>
      <c r="B6518" s="32" t="s">
        <v>381</v>
      </c>
      <c r="C6518" s="32" t="s">
        <v>10</v>
      </c>
      <c r="D6518" s="32" t="s">
        <v>19</v>
      </c>
      <c r="E6518" s="32" t="s">
        <v>88</v>
      </c>
      <c r="F6518" s="32" t="s">
        <v>115</v>
      </c>
      <c r="G6518" s="32">
        <v>4721</v>
      </c>
      <c r="H6518" s="32">
        <v>4118</v>
      </c>
      <c r="I6518" s="32">
        <v>131</v>
      </c>
      <c r="J6518" s="32">
        <v>3987</v>
      </c>
      <c r="K6518" s="32">
        <v>35245.379999999997</v>
      </c>
      <c r="L6518" s="32">
        <v>10048.403333333301</v>
      </c>
      <c r="M6518" s="32"/>
      <c r="N6518" s="32" t="s">
        <v>262</v>
      </c>
    </row>
    <row r="6519" spans="1:14" x14ac:dyDescent="0.2">
      <c r="A6519" s="32" t="s">
        <v>402</v>
      </c>
      <c r="B6519" s="32" t="s">
        <v>382</v>
      </c>
      <c r="C6519" s="32" t="s">
        <v>33</v>
      </c>
      <c r="D6519" s="32" t="s">
        <v>19</v>
      </c>
      <c r="E6519" s="32" t="s">
        <v>88</v>
      </c>
      <c r="F6519" s="32" t="s">
        <v>115</v>
      </c>
      <c r="G6519" s="32">
        <v>4773</v>
      </c>
      <c r="H6519" s="32">
        <v>4750</v>
      </c>
      <c r="I6519" s="32">
        <v>150</v>
      </c>
      <c r="J6519" s="32">
        <v>4600</v>
      </c>
      <c r="K6519" s="32">
        <v>40808.663333333301</v>
      </c>
      <c r="L6519" s="32">
        <v>11678.503333333299</v>
      </c>
      <c r="M6519" s="32"/>
      <c r="N6519" s="32" t="s">
        <v>262</v>
      </c>
    </row>
    <row r="6520" spans="1:14" x14ac:dyDescent="0.2">
      <c r="A6520" s="32" t="s">
        <v>402</v>
      </c>
      <c r="B6520" s="32" t="s">
        <v>383</v>
      </c>
      <c r="C6520" s="32" t="s">
        <v>79</v>
      </c>
      <c r="D6520" s="32" t="s">
        <v>19</v>
      </c>
      <c r="E6520" s="32" t="s">
        <v>88</v>
      </c>
      <c r="F6520" s="32" t="s">
        <v>115</v>
      </c>
      <c r="G6520" s="32">
        <v>5696</v>
      </c>
      <c r="H6520" s="32">
        <v>5667</v>
      </c>
      <c r="I6520" s="32">
        <v>203</v>
      </c>
      <c r="J6520" s="32">
        <v>5464</v>
      </c>
      <c r="K6520" s="32">
        <v>48122.928333333301</v>
      </c>
      <c r="L6520" s="32">
        <v>13754.1383333333</v>
      </c>
      <c r="M6520" s="32"/>
      <c r="N6520" s="32" t="s">
        <v>262</v>
      </c>
    </row>
    <row r="6521" spans="1:14" x14ac:dyDescent="0.2">
      <c r="A6521" s="32" t="s">
        <v>402</v>
      </c>
      <c r="B6521" s="32" t="s">
        <v>384</v>
      </c>
      <c r="C6521" s="32" t="s">
        <v>58</v>
      </c>
      <c r="D6521" s="32" t="s">
        <v>19</v>
      </c>
      <c r="E6521" s="32" t="s">
        <v>88</v>
      </c>
      <c r="F6521" s="32" t="s">
        <v>115</v>
      </c>
      <c r="G6521" s="32">
        <v>6520</v>
      </c>
      <c r="H6521" s="32">
        <v>6471</v>
      </c>
      <c r="I6521" s="32">
        <v>243</v>
      </c>
      <c r="J6521" s="32">
        <v>6228</v>
      </c>
      <c r="K6521" s="32">
        <v>55469.726666666698</v>
      </c>
      <c r="L6521" s="32">
        <v>14954.7733333333</v>
      </c>
      <c r="M6521" s="32"/>
      <c r="N6521" s="32" t="s">
        <v>262</v>
      </c>
    </row>
    <row r="6522" spans="1:14" x14ac:dyDescent="0.2">
      <c r="A6522" s="32" t="s">
        <v>402</v>
      </c>
      <c r="B6522" s="32" t="s">
        <v>385</v>
      </c>
      <c r="C6522" s="32" t="s">
        <v>36</v>
      </c>
      <c r="D6522" s="32" t="s">
        <v>19</v>
      </c>
      <c r="E6522" s="32" t="s">
        <v>88</v>
      </c>
      <c r="F6522" s="32" t="s">
        <v>115</v>
      </c>
      <c r="G6522" s="32">
        <v>7292</v>
      </c>
      <c r="H6522" s="32">
        <v>7289</v>
      </c>
      <c r="I6522" s="32">
        <v>544</v>
      </c>
      <c r="J6522" s="32">
        <v>6745</v>
      </c>
      <c r="K6522" s="32">
        <v>57689.311666666697</v>
      </c>
      <c r="L6522" s="32">
        <v>18240.904999999999</v>
      </c>
      <c r="M6522" s="32"/>
      <c r="N6522" s="32" t="s">
        <v>262</v>
      </c>
    </row>
    <row r="6523" spans="1:14" x14ac:dyDescent="0.2">
      <c r="A6523" s="32" t="s">
        <v>402</v>
      </c>
      <c r="B6523" s="32" t="s">
        <v>386</v>
      </c>
      <c r="C6523" s="32" t="s">
        <v>44</v>
      </c>
      <c r="D6523" s="32" t="s">
        <v>19</v>
      </c>
      <c r="E6523" s="32" t="s">
        <v>88</v>
      </c>
      <c r="F6523" s="32" t="s">
        <v>115</v>
      </c>
      <c r="G6523" s="32">
        <v>7581</v>
      </c>
      <c r="H6523" s="32">
        <v>7577</v>
      </c>
      <c r="I6523" s="32">
        <v>571</v>
      </c>
      <c r="J6523" s="32">
        <v>7006</v>
      </c>
      <c r="K6523" s="32">
        <v>60097.788333333301</v>
      </c>
      <c r="L6523" s="32">
        <v>20357.3616666667</v>
      </c>
      <c r="M6523" s="32"/>
      <c r="N6523" s="32" t="s">
        <v>262</v>
      </c>
    </row>
    <row r="6524" spans="1:14" x14ac:dyDescent="0.2">
      <c r="A6524" s="32" t="s">
        <v>402</v>
      </c>
      <c r="B6524" s="32" t="s">
        <v>387</v>
      </c>
      <c r="C6524" s="32" t="s">
        <v>24</v>
      </c>
      <c r="D6524" s="32" t="s">
        <v>19</v>
      </c>
      <c r="E6524" s="32" t="s">
        <v>88</v>
      </c>
      <c r="F6524" s="32" t="s">
        <v>115</v>
      </c>
      <c r="G6524" s="32">
        <v>7701</v>
      </c>
      <c r="H6524" s="32">
        <v>7696</v>
      </c>
      <c r="I6524" s="32">
        <v>464</v>
      </c>
      <c r="J6524" s="32">
        <v>7232</v>
      </c>
      <c r="K6524" s="32">
        <v>63110.793333333299</v>
      </c>
      <c r="L6524" s="32">
        <v>21157.69</v>
      </c>
      <c r="M6524" s="32"/>
      <c r="N6524" s="32" t="s">
        <v>262</v>
      </c>
    </row>
    <row r="6525" spans="1:14" x14ac:dyDescent="0.2">
      <c r="A6525" s="32" t="s">
        <v>402</v>
      </c>
      <c r="B6525" s="32" t="s">
        <v>388</v>
      </c>
      <c r="C6525" s="32" t="s">
        <v>13</v>
      </c>
      <c r="D6525" s="32" t="s">
        <v>19</v>
      </c>
      <c r="E6525" s="32" t="s">
        <v>88</v>
      </c>
      <c r="F6525" s="32" t="s">
        <v>115</v>
      </c>
      <c r="G6525" s="32">
        <v>7602</v>
      </c>
      <c r="H6525" s="32">
        <v>7597</v>
      </c>
      <c r="I6525" s="32">
        <v>471</v>
      </c>
      <c r="J6525" s="32">
        <v>7126</v>
      </c>
      <c r="K6525" s="32">
        <v>62625.433333333298</v>
      </c>
      <c r="L6525" s="32">
        <v>20280.900000000001</v>
      </c>
      <c r="M6525" s="32"/>
      <c r="N6525" s="32" t="s">
        <v>262</v>
      </c>
    </row>
    <row r="6526" spans="1:14" x14ac:dyDescent="0.2">
      <c r="A6526" s="32" t="s">
        <v>402</v>
      </c>
      <c r="B6526" s="32" t="s">
        <v>389</v>
      </c>
      <c r="C6526" s="32" t="s">
        <v>65</v>
      </c>
      <c r="D6526" s="32" t="s">
        <v>19</v>
      </c>
      <c r="E6526" s="32" t="s">
        <v>88</v>
      </c>
      <c r="F6526" s="32" t="s">
        <v>115</v>
      </c>
      <c r="G6526" s="32">
        <v>7602</v>
      </c>
      <c r="H6526" s="32">
        <v>7598</v>
      </c>
      <c r="I6526" s="32">
        <v>595</v>
      </c>
      <c r="J6526" s="32">
        <v>7003</v>
      </c>
      <c r="K6526" s="32">
        <v>60111.368333333303</v>
      </c>
      <c r="L6526" s="32">
        <v>21568.6816666667</v>
      </c>
      <c r="M6526" s="32"/>
      <c r="N6526" s="32" t="s">
        <v>262</v>
      </c>
    </row>
    <row r="6527" spans="1:14" x14ac:dyDescent="0.2">
      <c r="A6527" s="32" t="s">
        <v>402</v>
      </c>
      <c r="B6527" s="32" t="s">
        <v>390</v>
      </c>
      <c r="C6527" s="32" t="s">
        <v>14</v>
      </c>
      <c r="D6527" s="32" t="s">
        <v>19</v>
      </c>
      <c r="E6527" s="32" t="s">
        <v>88</v>
      </c>
      <c r="F6527" s="32" t="s">
        <v>115</v>
      </c>
      <c r="G6527" s="32">
        <v>7767</v>
      </c>
      <c r="H6527" s="32">
        <v>7762</v>
      </c>
      <c r="I6527" s="32">
        <v>401</v>
      </c>
      <c r="J6527" s="32">
        <v>7361</v>
      </c>
      <c r="K6527" s="32">
        <v>65742.746666666702</v>
      </c>
      <c r="L6527" s="32">
        <v>22207.503333333301</v>
      </c>
      <c r="M6527" s="32"/>
      <c r="N6527" s="32" t="s">
        <v>262</v>
      </c>
    </row>
    <row r="6528" spans="1:14" x14ac:dyDescent="0.2">
      <c r="A6528" s="32" t="s">
        <v>402</v>
      </c>
      <c r="B6528" s="32" t="s">
        <v>391</v>
      </c>
      <c r="C6528" s="32" t="s">
        <v>11</v>
      </c>
      <c r="D6528" s="32" t="s">
        <v>19</v>
      </c>
      <c r="E6528" s="32" t="s">
        <v>88</v>
      </c>
      <c r="F6528" s="32" t="s">
        <v>115</v>
      </c>
      <c r="G6528" s="32">
        <v>5425</v>
      </c>
      <c r="H6528" s="32">
        <v>5240</v>
      </c>
      <c r="I6528" s="32">
        <v>258</v>
      </c>
      <c r="J6528" s="32">
        <v>4982</v>
      </c>
      <c r="K6528" s="32">
        <v>44698.041666666701</v>
      </c>
      <c r="L6528" s="32">
        <v>13550.391666666699</v>
      </c>
      <c r="M6528" s="32"/>
      <c r="N6528" s="32" t="s">
        <v>262</v>
      </c>
    </row>
    <row r="6529" spans="1:14" x14ac:dyDescent="0.2">
      <c r="A6529" s="32" t="s">
        <v>402</v>
      </c>
      <c r="B6529" s="32" t="s">
        <v>392</v>
      </c>
      <c r="C6529" s="32" t="s">
        <v>60</v>
      </c>
      <c r="D6529" s="32" t="s">
        <v>19</v>
      </c>
      <c r="E6529" s="32" t="s">
        <v>88</v>
      </c>
      <c r="F6529" s="32" t="s">
        <v>115</v>
      </c>
      <c r="G6529" s="32">
        <v>5132</v>
      </c>
      <c r="H6529" s="32">
        <v>4915</v>
      </c>
      <c r="I6529" s="32">
        <v>201</v>
      </c>
      <c r="J6529" s="32">
        <v>4714</v>
      </c>
      <c r="K6529" s="32">
        <v>42489.195</v>
      </c>
      <c r="L6529" s="32">
        <v>12813.121666666701</v>
      </c>
      <c r="M6529" s="32"/>
      <c r="N6529" s="32" t="s">
        <v>262</v>
      </c>
    </row>
    <row r="6530" spans="1:14" x14ac:dyDescent="0.2">
      <c r="A6530" s="32" t="s">
        <v>402</v>
      </c>
      <c r="B6530" s="32" t="s">
        <v>381</v>
      </c>
      <c r="C6530" s="32" t="s">
        <v>10</v>
      </c>
      <c r="D6530" s="32" t="s">
        <v>77</v>
      </c>
      <c r="E6530" s="32" t="s">
        <v>69</v>
      </c>
      <c r="F6530" s="32" t="s">
        <v>115</v>
      </c>
      <c r="G6530" s="32">
        <v>10874</v>
      </c>
      <c r="H6530" s="32">
        <v>8598</v>
      </c>
      <c r="I6530" s="32">
        <v>278</v>
      </c>
      <c r="J6530" s="32">
        <v>8320</v>
      </c>
      <c r="K6530" s="32">
        <v>73923.7</v>
      </c>
      <c r="L6530" s="32">
        <v>22439.3</v>
      </c>
      <c r="M6530" s="32"/>
      <c r="N6530" s="32" t="s">
        <v>263</v>
      </c>
    </row>
    <row r="6531" spans="1:14" x14ac:dyDescent="0.2">
      <c r="A6531" s="32" t="s">
        <v>402</v>
      </c>
      <c r="B6531" s="32" t="s">
        <v>382</v>
      </c>
      <c r="C6531" s="32" t="s">
        <v>33</v>
      </c>
      <c r="D6531" s="32" t="s">
        <v>77</v>
      </c>
      <c r="E6531" s="32" t="s">
        <v>69</v>
      </c>
      <c r="F6531" s="32" t="s">
        <v>115</v>
      </c>
      <c r="G6531" s="32">
        <v>11182</v>
      </c>
      <c r="H6531" s="32">
        <v>10904</v>
      </c>
      <c r="I6531" s="32">
        <v>402</v>
      </c>
      <c r="J6531" s="32">
        <v>10502</v>
      </c>
      <c r="K6531" s="32">
        <v>93346.6</v>
      </c>
      <c r="L6531" s="32">
        <v>28618.400000000001</v>
      </c>
      <c r="M6531" s="32"/>
      <c r="N6531" s="32" t="s">
        <v>263</v>
      </c>
    </row>
    <row r="6532" spans="1:14" x14ac:dyDescent="0.2">
      <c r="A6532" s="32" t="s">
        <v>402</v>
      </c>
      <c r="B6532" s="32" t="s">
        <v>383</v>
      </c>
      <c r="C6532" s="32" t="s">
        <v>79</v>
      </c>
      <c r="D6532" s="32" t="s">
        <v>77</v>
      </c>
      <c r="E6532" s="32" t="s">
        <v>69</v>
      </c>
      <c r="F6532" s="32" t="s">
        <v>115</v>
      </c>
      <c r="G6532" s="32">
        <v>12100</v>
      </c>
      <c r="H6532" s="32">
        <v>11893</v>
      </c>
      <c r="I6532" s="32">
        <v>444</v>
      </c>
      <c r="J6532" s="32">
        <v>11449</v>
      </c>
      <c r="K6532" s="32">
        <v>105094.5</v>
      </c>
      <c r="L6532" s="32">
        <v>30772.5</v>
      </c>
      <c r="M6532" s="32"/>
      <c r="N6532" s="32" t="s">
        <v>263</v>
      </c>
    </row>
    <row r="6533" spans="1:14" x14ac:dyDescent="0.2">
      <c r="A6533" s="32" t="s">
        <v>402</v>
      </c>
      <c r="B6533" s="32" t="s">
        <v>384</v>
      </c>
      <c r="C6533" s="32" t="s">
        <v>58</v>
      </c>
      <c r="D6533" s="32" t="s">
        <v>77</v>
      </c>
      <c r="E6533" s="32" t="s">
        <v>69</v>
      </c>
      <c r="F6533" s="32" t="s">
        <v>115</v>
      </c>
      <c r="G6533" s="32">
        <v>13923</v>
      </c>
      <c r="H6533" s="32">
        <v>13728</v>
      </c>
      <c r="I6533" s="32">
        <v>460</v>
      </c>
      <c r="J6533" s="32">
        <v>13268</v>
      </c>
      <c r="K6533" s="32">
        <v>119368.1</v>
      </c>
      <c r="L6533" s="32">
        <v>40873.9</v>
      </c>
      <c r="M6533" s="32"/>
      <c r="N6533" s="32" t="s">
        <v>263</v>
      </c>
    </row>
    <row r="6534" spans="1:14" x14ac:dyDescent="0.2">
      <c r="A6534" s="32" t="s">
        <v>402</v>
      </c>
      <c r="B6534" s="32" t="s">
        <v>385</v>
      </c>
      <c r="C6534" s="32" t="s">
        <v>36</v>
      </c>
      <c r="D6534" s="32" t="s">
        <v>77</v>
      </c>
      <c r="E6534" s="32" t="s">
        <v>69</v>
      </c>
      <c r="F6534" s="32" t="s">
        <v>115</v>
      </c>
      <c r="G6534" s="32">
        <v>15094</v>
      </c>
      <c r="H6534" s="32">
        <v>14986</v>
      </c>
      <c r="I6534" s="32">
        <v>625</v>
      </c>
      <c r="J6534" s="32">
        <v>14361</v>
      </c>
      <c r="K6534" s="32">
        <v>133598.39999999999</v>
      </c>
      <c r="L6534" s="32">
        <v>48295.6</v>
      </c>
      <c r="M6534" s="32"/>
      <c r="N6534" s="32" t="s">
        <v>263</v>
      </c>
    </row>
    <row r="6535" spans="1:14" x14ac:dyDescent="0.2">
      <c r="A6535" s="32" t="s">
        <v>402</v>
      </c>
      <c r="B6535" s="32" t="s">
        <v>386</v>
      </c>
      <c r="C6535" s="32" t="s">
        <v>44</v>
      </c>
      <c r="D6535" s="32" t="s">
        <v>77</v>
      </c>
      <c r="E6535" s="32" t="s">
        <v>69</v>
      </c>
      <c r="F6535" s="32" t="s">
        <v>115</v>
      </c>
      <c r="G6535" s="32">
        <v>14872</v>
      </c>
      <c r="H6535" s="32">
        <v>14675</v>
      </c>
      <c r="I6535" s="32">
        <v>664</v>
      </c>
      <c r="J6535" s="32">
        <v>14011</v>
      </c>
      <c r="K6535" s="32">
        <v>127461.6</v>
      </c>
      <c r="L6535" s="32">
        <v>51529.4</v>
      </c>
      <c r="M6535" s="32"/>
      <c r="N6535" s="32" t="s">
        <v>263</v>
      </c>
    </row>
    <row r="6536" spans="1:14" x14ac:dyDescent="0.2">
      <c r="A6536" s="32" t="s">
        <v>402</v>
      </c>
      <c r="B6536" s="32" t="s">
        <v>387</v>
      </c>
      <c r="C6536" s="32" t="s">
        <v>24</v>
      </c>
      <c r="D6536" s="32" t="s">
        <v>77</v>
      </c>
      <c r="E6536" s="32" t="s">
        <v>69</v>
      </c>
      <c r="F6536" s="32" t="s">
        <v>115</v>
      </c>
      <c r="G6536" s="32">
        <v>15086</v>
      </c>
      <c r="H6536" s="32">
        <v>14928</v>
      </c>
      <c r="I6536" s="32">
        <v>800</v>
      </c>
      <c r="J6536" s="32">
        <v>14128</v>
      </c>
      <c r="K6536" s="32">
        <v>129882.9</v>
      </c>
      <c r="L6536" s="32">
        <v>49473.1</v>
      </c>
      <c r="M6536" s="32"/>
      <c r="N6536" s="32" t="s">
        <v>263</v>
      </c>
    </row>
    <row r="6537" spans="1:14" x14ac:dyDescent="0.2">
      <c r="A6537" s="32" t="s">
        <v>402</v>
      </c>
      <c r="B6537" s="32" t="s">
        <v>388</v>
      </c>
      <c r="C6537" s="32" t="s">
        <v>13</v>
      </c>
      <c r="D6537" s="32" t="s">
        <v>77</v>
      </c>
      <c r="E6537" s="32" t="s">
        <v>69</v>
      </c>
      <c r="F6537" s="32" t="s">
        <v>115</v>
      </c>
      <c r="G6537" s="32">
        <v>15352</v>
      </c>
      <c r="H6537" s="32">
        <v>15232</v>
      </c>
      <c r="I6537" s="32">
        <v>873</v>
      </c>
      <c r="J6537" s="32">
        <v>14359</v>
      </c>
      <c r="K6537" s="32">
        <v>134639.4</v>
      </c>
      <c r="L6537" s="32">
        <v>49572.6</v>
      </c>
      <c r="M6537" s="32"/>
      <c r="N6537" s="32" t="s">
        <v>263</v>
      </c>
    </row>
    <row r="6538" spans="1:14" x14ac:dyDescent="0.2">
      <c r="A6538" s="32" t="s">
        <v>402</v>
      </c>
      <c r="B6538" s="32" t="s">
        <v>389</v>
      </c>
      <c r="C6538" s="32" t="s">
        <v>65</v>
      </c>
      <c r="D6538" s="32" t="s">
        <v>77</v>
      </c>
      <c r="E6538" s="32" t="s">
        <v>69</v>
      </c>
      <c r="F6538" s="32" t="s">
        <v>115</v>
      </c>
      <c r="G6538" s="32">
        <v>15249</v>
      </c>
      <c r="H6538" s="32">
        <v>15113</v>
      </c>
      <c r="I6538" s="32">
        <v>857</v>
      </c>
      <c r="J6538" s="32">
        <v>14256</v>
      </c>
      <c r="K6538" s="32">
        <v>134414.29999999999</v>
      </c>
      <c r="L6538" s="32">
        <v>49023.7</v>
      </c>
      <c r="M6538" s="32"/>
      <c r="N6538" s="32" t="s">
        <v>263</v>
      </c>
    </row>
    <row r="6539" spans="1:14" x14ac:dyDescent="0.2">
      <c r="A6539" s="32" t="s">
        <v>402</v>
      </c>
      <c r="B6539" s="32" t="s">
        <v>390</v>
      </c>
      <c r="C6539" s="32" t="s">
        <v>14</v>
      </c>
      <c r="D6539" s="32" t="s">
        <v>77</v>
      </c>
      <c r="E6539" s="32" t="s">
        <v>69</v>
      </c>
      <c r="F6539" s="32" t="s">
        <v>115</v>
      </c>
      <c r="G6539" s="32">
        <v>15107</v>
      </c>
      <c r="H6539" s="32">
        <v>15025</v>
      </c>
      <c r="I6539" s="32">
        <v>842</v>
      </c>
      <c r="J6539" s="32">
        <v>14183</v>
      </c>
      <c r="K6539" s="32">
        <v>135349.20000000001</v>
      </c>
      <c r="L6539" s="32">
        <v>50884.800000000003</v>
      </c>
      <c r="M6539" s="32"/>
      <c r="N6539" s="32" t="s">
        <v>263</v>
      </c>
    </row>
    <row r="6540" spans="1:14" x14ac:dyDescent="0.2">
      <c r="A6540" s="32" t="s">
        <v>402</v>
      </c>
      <c r="B6540" s="32" t="s">
        <v>391</v>
      </c>
      <c r="C6540" s="32" t="s">
        <v>11</v>
      </c>
      <c r="D6540" s="32" t="s">
        <v>77</v>
      </c>
      <c r="E6540" s="32" t="s">
        <v>69</v>
      </c>
      <c r="F6540" s="32" t="s">
        <v>115</v>
      </c>
      <c r="G6540" s="32">
        <v>12728</v>
      </c>
      <c r="H6540" s="32">
        <v>11907</v>
      </c>
      <c r="I6540" s="32">
        <v>522</v>
      </c>
      <c r="J6540" s="32">
        <v>11385</v>
      </c>
      <c r="K6540" s="32">
        <v>105855.5</v>
      </c>
      <c r="L6540" s="32">
        <v>35541.5</v>
      </c>
      <c r="M6540" s="32"/>
      <c r="N6540" s="32" t="s">
        <v>263</v>
      </c>
    </row>
    <row r="6541" spans="1:14" x14ac:dyDescent="0.2">
      <c r="A6541" s="32" t="s">
        <v>402</v>
      </c>
      <c r="B6541" s="32" t="s">
        <v>392</v>
      </c>
      <c r="C6541" s="32" t="s">
        <v>60</v>
      </c>
      <c r="D6541" s="32" t="s">
        <v>77</v>
      </c>
      <c r="E6541" s="32" t="s">
        <v>69</v>
      </c>
      <c r="F6541" s="32" t="s">
        <v>115</v>
      </c>
      <c r="G6541" s="32">
        <v>12024</v>
      </c>
      <c r="H6541" s="32">
        <v>10009</v>
      </c>
      <c r="I6541" s="32">
        <v>359</v>
      </c>
      <c r="J6541" s="32">
        <v>9650</v>
      </c>
      <c r="K6541" s="32">
        <v>88658.4</v>
      </c>
      <c r="L6541" s="32">
        <v>27048.6</v>
      </c>
      <c r="M6541" s="32"/>
      <c r="N6541" s="32" t="s">
        <v>263</v>
      </c>
    </row>
    <row r="6542" spans="1:14" x14ac:dyDescent="0.2">
      <c r="A6542" s="32" t="s">
        <v>402</v>
      </c>
      <c r="B6542" s="32" t="s">
        <v>381</v>
      </c>
      <c r="C6542" s="32" t="s">
        <v>10</v>
      </c>
      <c r="D6542" s="32" t="s">
        <v>34</v>
      </c>
      <c r="E6542" s="32" t="s">
        <v>163</v>
      </c>
      <c r="F6542" s="32" t="s">
        <v>115</v>
      </c>
      <c r="G6542" s="32">
        <v>1705</v>
      </c>
      <c r="H6542" s="32">
        <v>1294</v>
      </c>
      <c r="I6542" s="32">
        <v>83</v>
      </c>
      <c r="J6542" s="32">
        <v>1211</v>
      </c>
      <c r="K6542" s="32">
        <v>9455.3183333333309</v>
      </c>
      <c r="L6542" s="32">
        <v>2897.7816666666699</v>
      </c>
      <c r="M6542" s="32"/>
      <c r="N6542" s="32" t="s">
        <v>264</v>
      </c>
    </row>
    <row r="6543" spans="1:14" x14ac:dyDescent="0.2">
      <c r="A6543" s="32" t="s">
        <v>402</v>
      </c>
      <c r="B6543" s="32" t="s">
        <v>382</v>
      </c>
      <c r="C6543" s="32" t="s">
        <v>33</v>
      </c>
      <c r="D6543" s="32" t="s">
        <v>34</v>
      </c>
      <c r="E6543" s="32" t="s">
        <v>163</v>
      </c>
      <c r="F6543" s="32" t="s">
        <v>115</v>
      </c>
      <c r="G6543" s="32">
        <v>1636</v>
      </c>
      <c r="H6543" s="32">
        <v>1260</v>
      </c>
      <c r="I6543" s="32">
        <v>76</v>
      </c>
      <c r="J6543" s="32">
        <v>1184</v>
      </c>
      <c r="K6543" s="32">
        <v>9298.8366666666698</v>
      </c>
      <c r="L6543" s="32">
        <v>2513.9466666666699</v>
      </c>
      <c r="M6543" s="32"/>
      <c r="N6543" s="32" t="s">
        <v>264</v>
      </c>
    </row>
    <row r="6544" spans="1:14" x14ac:dyDescent="0.2">
      <c r="A6544" s="32" t="s">
        <v>402</v>
      </c>
      <c r="B6544" s="32" t="s">
        <v>383</v>
      </c>
      <c r="C6544" s="32" t="s">
        <v>79</v>
      </c>
      <c r="D6544" s="32" t="s">
        <v>34</v>
      </c>
      <c r="E6544" s="32" t="s">
        <v>163</v>
      </c>
      <c r="F6544" s="32" t="s">
        <v>115</v>
      </c>
      <c r="G6544" s="32">
        <v>1861</v>
      </c>
      <c r="H6544" s="32">
        <v>1452</v>
      </c>
      <c r="I6544" s="32">
        <v>110</v>
      </c>
      <c r="J6544" s="32">
        <v>1342</v>
      </c>
      <c r="K6544" s="32">
        <v>10642.708333333299</v>
      </c>
      <c r="L6544" s="32">
        <v>3157.6916666666698</v>
      </c>
      <c r="M6544" s="32"/>
      <c r="N6544" s="32" t="s">
        <v>264</v>
      </c>
    </row>
    <row r="6545" spans="1:14" x14ac:dyDescent="0.2">
      <c r="A6545" s="32" t="s">
        <v>402</v>
      </c>
      <c r="B6545" s="32" t="s">
        <v>384</v>
      </c>
      <c r="C6545" s="32" t="s">
        <v>58</v>
      </c>
      <c r="D6545" s="32" t="s">
        <v>34</v>
      </c>
      <c r="E6545" s="32" t="s">
        <v>163</v>
      </c>
      <c r="F6545" s="32" t="s">
        <v>115</v>
      </c>
      <c r="G6545" s="32">
        <v>2024</v>
      </c>
      <c r="H6545" s="32">
        <v>1655</v>
      </c>
      <c r="I6545" s="32">
        <v>166</v>
      </c>
      <c r="J6545" s="32">
        <v>1489</v>
      </c>
      <c r="K6545" s="32">
        <v>12330.71</v>
      </c>
      <c r="L6545" s="32">
        <v>3286.3233333333301</v>
      </c>
      <c r="M6545" s="32"/>
      <c r="N6545" s="32" t="s">
        <v>264</v>
      </c>
    </row>
    <row r="6546" spans="1:14" x14ac:dyDescent="0.2">
      <c r="A6546" s="32" t="s">
        <v>402</v>
      </c>
      <c r="B6546" s="32" t="s">
        <v>385</v>
      </c>
      <c r="C6546" s="32" t="s">
        <v>36</v>
      </c>
      <c r="D6546" s="32" t="s">
        <v>34</v>
      </c>
      <c r="E6546" s="32" t="s">
        <v>163</v>
      </c>
      <c r="F6546" s="32" t="s">
        <v>115</v>
      </c>
      <c r="G6546" s="32">
        <v>2332</v>
      </c>
      <c r="H6546" s="32">
        <v>1943</v>
      </c>
      <c r="I6546" s="32">
        <v>176</v>
      </c>
      <c r="J6546" s="32">
        <v>1767</v>
      </c>
      <c r="K6546" s="32">
        <v>14544.678333333301</v>
      </c>
      <c r="L6546" s="32">
        <v>4186.1716666666698</v>
      </c>
      <c r="M6546" s="32"/>
      <c r="N6546" s="32" t="s">
        <v>264</v>
      </c>
    </row>
    <row r="6547" spans="1:14" x14ac:dyDescent="0.2">
      <c r="A6547" s="32" t="s">
        <v>402</v>
      </c>
      <c r="B6547" s="32" t="s">
        <v>386</v>
      </c>
      <c r="C6547" s="32" t="s">
        <v>44</v>
      </c>
      <c r="D6547" s="32" t="s">
        <v>34</v>
      </c>
      <c r="E6547" s="32" t="s">
        <v>163</v>
      </c>
      <c r="F6547" s="32" t="s">
        <v>115</v>
      </c>
      <c r="G6547" s="32">
        <v>2499</v>
      </c>
      <c r="H6547" s="32">
        <v>2042</v>
      </c>
      <c r="I6547" s="32">
        <v>236</v>
      </c>
      <c r="J6547" s="32">
        <v>1806</v>
      </c>
      <c r="K6547" s="32">
        <v>15005.3183333333</v>
      </c>
      <c r="L6547" s="32">
        <v>4242.9983333333303</v>
      </c>
      <c r="M6547" s="32"/>
      <c r="N6547" s="32" t="s">
        <v>264</v>
      </c>
    </row>
    <row r="6548" spans="1:14" x14ac:dyDescent="0.2">
      <c r="A6548" s="32" t="s">
        <v>402</v>
      </c>
      <c r="B6548" s="32" t="s">
        <v>387</v>
      </c>
      <c r="C6548" s="32" t="s">
        <v>24</v>
      </c>
      <c r="D6548" s="32" t="s">
        <v>34</v>
      </c>
      <c r="E6548" s="32" t="s">
        <v>163</v>
      </c>
      <c r="F6548" s="32" t="s">
        <v>115</v>
      </c>
      <c r="G6548" s="32">
        <v>2541</v>
      </c>
      <c r="H6548" s="32">
        <v>2086</v>
      </c>
      <c r="I6548" s="32">
        <v>172</v>
      </c>
      <c r="J6548" s="32">
        <v>1914</v>
      </c>
      <c r="K6548" s="32">
        <v>15735.041666666701</v>
      </c>
      <c r="L6548" s="32">
        <v>4573.5249999999996</v>
      </c>
      <c r="M6548" s="32"/>
      <c r="N6548" s="32" t="s">
        <v>264</v>
      </c>
    </row>
    <row r="6549" spans="1:14" x14ac:dyDescent="0.2">
      <c r="A6549" s="32" t="s">
        <v>402</v>
      </c>
      <c r="B6549" s="32" t="s">
        <v>388</v>
      </c>
      <c r="C6549" s="32" t="s">
        <v>13</v>
      </c>
      <c r="D6549" s="32" t="s">
        <v>34</v>
      </c>
      <c r="E6549" s="32" t="s">
        <v>163</v>
      </c>
      <c r="F6549" s="32" t="s">
        <v>115</v>
      </c>
      <c r="G6549" s="32">
        <v>2641</v>
      </c>
      <c r="H6549" s="32">
        <v>2241</v>
      </c>
      <c r="I6549" s="32">
        <v>129</v>
      </c>
      <c r="J6549" s="32">
        <v>2112</v>
      </c>
      <c r="K6549" s="32">
        <v>17012.4866666667</v>
      </c>
      <c r="L6549" s="32">
        <v>5453.33</v>
      </c>
      <c r="M6549" s="32"/>
      <c r="N6549" s="32" t="s">
        <v>264</v>
      </c>
    </row>
    <row r="6550" spans="1:14" x14ac:dyDescent="0.2">
      <c r="A6550" s="32" t="s">
        <v>402</v>
      </c>
      <c r="B6550" s="32" t="s">
        <v>389</v>
      </c>
      <c r="C6550" s="32" t="s">
        <v>65</v>
      </c>
      <c r="D6550" s="32" t="s">
        <v>34</v>
      </c>
      <c r="E6550" s="32" t="s">
        <v>163</v>
      </c>
      <c r="F6550" s="32" t="s">
        <v>115</v>
      </c>
      <c r="G6550" s="32">
        <v>2551</v>
      </c>
      <c r="H6550" s="32">
        <v>2126</v>
      </c>
      <c r="I6550" s="32">
        <v>165</v>
      </c>
      <c r="J6550" s="32">
        <v>1961</v>
      </c>
      <c r="K6550" s="32">
        <v>15729.583333333299</v>
      </c>
      <c r="L6550" s="32">
        <v>4981.4833333333299</v>
      </c>
      <c r="M6550" s="32"/>
      <c r="N6550" s="32" t="s">
        <v>264</v>
      </c>
    </row>
    <row r="6551" spans="1:14" x14ac:dyDescent="0.2">
      <c r="A6551" s="32" t="s">
        <v>402</v>
      </c>
      <c r="B6551" s="32" t="s">
        <v>390</v>
      </c>
      <c r="C6551" s="32" t="s">
        <v>14</v>
      </c>
      <c r="D6551" s="32" t="s">
        <v>34</v>
      </c>
      <c r="E6551" s="32" t="s">
        <v>163</v>
      </c>
      <c r="F6551" s="32" t="s">
        <v>115</v>
      </c>
      <c r="G6551" s="32">
        <v>2355</v>
      </c>
      <c r="H6551" s="32">
        <v>2016</v>
      </c>
      <c r="I6551" s="32">
        <v>175</v>
      </c>
      <c r="J6551" s="32">
        <v>1841</v>
      </c>
      <c r="K6551" s="32">
        <v>14928.221666666699</v>
      </c>
      <c r="L6551" s="32">
        <v>4137.5783333333302</v>
      </c>
      <c r="M6551" s="32"/>
      <c r="N6551" s="32" t="s">
        <v>264</v>
      </c>
    </row>
    <row r="6552" spans="1:14" x14ac:dyDescent="0.2">
      <c r="A6552" s="32" t="s">
        <v>402</v>
      </c>
      <c r="B6552" s="32" t="s">
        <v>391</v>
      </c>
      <c r="C6552" s="32" t="s">
        <v>11</v>
      </c>
      <c r="D6552" s="32" t="s">
        <v>34</v>
      </c>
      <c r="E6552" s="32" t="s">
        <v>163</v>
      </c>
      <c r="F6552" s="32" t="s">
        <v>115</v>
      </c>
      <c r="G6552" s="32">
        <v>1777</v>
      </c>
      <c r="H6552" s="32">
        <v>1484</v>
      </c>
      <c r="I6552" s="32">
        <v>124</v>
      </c>
      <c r="J6552" s="32">
        <v>1360</v>
      </c>
      <c r="K6552" s="32">
        <v>10690.163333333299</v>
      </c>
      <c r="L6552" s="32">
        <v>3021.3033333333301</v>
      </c>
      <c r="M6552" s="32"/>
      <c r="N6552" s="32" t="s">
        <v>264</v>
      </c>
    </row>
    <row r="6553" spans="1:14" x14ac:dyDescent="0.2">
      <c r="A6553" s="32" t="s">
        <v>402</v>
      </c>
      <c r="B6553" s="32" t="s">
        <v>392</v>
      </c>
      <c r="C6553" s="32" t="s">
        <v>60</v>
      </c>
      <c r="D6553" s="32" t="s">
        <v>34</v>
      </c>
      <c r="E6553" s="32" t="s">
        <v>163</v>
      </c>
      <c r="F6553" s="32" t="s">
        <v>115</v>
      </c>
      <c r="G6553" s="32">
        <v>1642</v>
      </c>
      <c r="H6553" s="32">
        <v>1350</v>
      </c>
      <c r="I6553" s="32">
        <v>62</v>
      </c>
      <c r="J6553" s="32">
        <v>1288</v>
      </c>
      <c r="K6553" s="32">
        <v>10185.934999999999</v>
      </c>
      <c r="L6553" s="32">
        <v>2858.9483333333301</v>
      </c>
      <c r="M6553" s="32"/>
      <c r="N6553" s="32" t="s">
        <v>264</v>
      </c>
    </row>
    <row r="6554" spans="1:14" x14ac:dyDescent="0.2">
      <c r="A6554" s="32" t="s">
        <v>402</v>
      </c>
      <c r="B6554" s="32" t="s">
        <v>381</v>
      </c>
      <c r="C6554" s="32" t="s">
        <v>10</v>
      </c>
      <c r="D6554" s="32" t="s">
        <v>128</v>
      </c>
      <c r="E6554" s="32" t="s">
        <v>184</v>
      </c>
      <c r="F6554" s="32" t="s">
        <v>115</v>
      </c>
      <c r="G6554" s="32">
        <v>2906</v>
      </c>
      <c r="H6554" s="32">
        <v>1980</v>
      </c>
      <c r="I6554" s="32">
        <v>222</v>
      </c>
      <c r="J6554" s="32">
        <v>1758</v>
      </c>
      <c r="K6554" s="32">
        <v>18036.8066666667</v>
      </c>
      <c r="L6554" s="32">
        <v>6232.9266666666699</v>
      </c>
      <c r="M6554" s="32"/>
      <c r="N6554" s="32" t="s">
        <v>265</v>
      </c>
    </row>
    <row r="6555" spans="1:14" x14ac:dyDescent="0.2">
      <c r="A6555" s="32" t="s">
        <v>402</v>
      </c>
      <c r="B6555" s="32" t="s">
        <v>382</v>
      </c>
      <c r="C6555" s="32" t="s">
        <v>33</v>
      </c>
      <c r="D6555" s="32" t="s">
        <v>128</v>
      </c>
      <c r="E6555" s="32" t="s">
        <v>184</v>
      </c>
      <c r="F6555" s="32" t="s">
        <v>115</v>
      </c>
      <c r="G6555" s="32">
        <v>2753</v>
      </c>
      <c r="H6555" s="32">
        <v>2545</v>
      </c>
      <c r="I6555" s="32">
        <v>250</v>
      </c>
      <c r="J6555" s="32">
        <v>2295</v>
      </c>
      <c r="K6555" s="32">
        <v>24015.924999999999</v>
      </c>
      <c r="L6555" s="32">
        <v>8333.4916666666704</v>
      </c>
      <c r="M6555" s="32"/>
      <c r="N6555" s="32" t="s">
        <v>265</v>
      </c>
    </row>
    <row r="6556" spans="1:14" x14ac:dyDescent="0.2">
      <c r="A6556" s="32" t="s">
        <v>402</v>
      </c>
      <c r="B6556" s="32" t="s">
        <v>383</v>
      </c>
      <c r="C6556" s="32" t="s">
        <v>79</v>
      </c>
      <c r="D6556" s="32" t="s">
        <v>128</v>
      </c>
      <c r="E6556" s="32" t="s">
        <v>184</v>
      </c>
      <c r="F6556" s="32" t="s">
        <v>115</v>
      </c>
      <c r="G6556" s="32">
        <v>3135</v>
      </c>
      <c r="H6556" s="32">
        <v>2829</v>
      </c>
      <c r="I6556" s="32">
        <v>437</v>
      </c>
      <c r="J6556" s="32">
        <v>2392</v>
      </c>
      <c r="K6556" s="32">
        <v>25398.006666666701</v>
      </c>
      <c r="L6556" s="32">
        <v>8446.86</v>
      </c>
      <c r="M6556" s="32"/>
      <c r="N6556" s="32" t="s">
        <v>265</v>
      </c>
    </row>
    <row r="6557" spans="1:14" x14ac:dyDescent="0.2">
      <c r="A6557" s="32" t="s">
        <v>402</v>
      </c>
      <c r="B6557" s="32" t="s">
        <v>384</v>
      </c>
      <c r="C6557" s="32" t="s">
        <v>58</v>
      </c>
      <c r="D6557" s="32" t="s">
        <v>128</v>
      </c>
      <c r="E6557" s="32" t="s">
        <v>184</v>
      </c>
      <c r="F6557" s="32" t="s">
        <v>115</v>
      </c>
      <c r="G6557" s="32">
        <v>3078</v>
      </c>
      <c r="H6557" s="32">
        <v>2938</v>
      </c>
      <c r="I6557" s="32">
        <v>380</v>
      </c>
      <c r="J6557" s="32">
        <v>2558</v>
      </c>
      <c r="K6557" s="32">
        <v>26457.731666666699</v>
      </c>
      <c r="L6557" s="32">
        <v>9322.9516666666696</v>
      </c>
      <c r="M6557" s="32"/>
      <c r="N6557" s="32" t="s">
        <v>265</v>
      </c>
    </row>
    <row r="6558" spans="1:14" x14ac:dyDescent="0.2">
      <c r="A6558" s="32" t="s">
        <v>402</v>
      </c>
      <c r="B6558" s="32" t="s">
        <v>385</v>
      </c>
      <c r="C6558" s="32" t="s">
        <v>36</v>
      </c>
      <c r="D6558" s="32" t="s">
        <v>128</v>
      </c>
      <c r="E6558" s="32" t="s">
        <v>184</v>
      </c>
      <c r="F6558" s="32" t="s">
        <v>115</v>
      </c>
      <c r="G6558" s="32">
        <v>3436</v>
      </c>
      <c r="H6558" s="32">
        <v>3321</v>
      </c>
      <c r="I6558" s="32">
        <v>707</v>
      </c>
      <c r="J6558" s="32">
        <v>2614</v>
      </c>
      <c r="K6558" s="32">
        <v>27365.336666666699</v>
      </c>
      <c r="L6558" s="32">
        <v>9378.2966666666707</v>
      </c>
      <c r="M6558" s="32"/>
      <c r="N6558" s="32" t="s">
        <v>265</v>
      </c>
    </row>
    <row r="6559" spans="1:14" x14ac:dyDescent="0.2">
      <c r="A6559" s="32" t="s">
        <v>402</v>
      </c>
      <c r="B6559" s="32" t="s">
        <v>386</v>
      </c>
      <c r="C6559" s="32" t="s">
        <v>44</v>
      </c>
      <c r="D6559" s="32" t="s">
        <v>128</v>
      </c>
      <c r="E6559" s="32" t="s">
        <v>184</v>
      </c>
      <c r="F6559" s="32" t="s">
        <v>115</v>
      </c>
      <c r="G6559" s="32">
        <v>3373</v>
      </c>
      <c r="H6559" s="32">
        <v>3265</v>
      </c>
      <c r="I6559" s="32">
        <v>500</v>
      </c>
      <c r="J6559" s="32">
        <v>2765</v>
      </c>
      <c r="K6559" s="32">
        <v>28395.883333333299</v>
      </c>
      <c r="L6559" s="32">
        <v>10463.049999999999</v>
      </c>
      <c r="M6559" s="32"/>
      <c r="N6559" s="32" t="s">
        <v>265</v>
      </c>
    </row>
    <row r="6560" spans="1:14" x14ac:dyDescent="0.2">
      <c r="A6560" s="32" t="s">
        <v>402</v>
      </c>
      <c r="B6560" s="32" t="s">
        <v>387</v>
      </c>
      <c r="C6560" s="32" t="s">
        <v>24</v>
      </c>
      <c r="D6560" s="32" t="s">
        <v>128</v>
      </c>
      <c r="E6560" s="32" t="s">
        <v>184</v>
      </c>
      <c r="F6560" s="32" t="s">
        <v>115</v>
      </c>
      <c r="G6560" s="32">
        <v>3480</v>
      </c>
      <c r="H6560" s="32">
        <v>3360</v>
      </c>
      <c r="I6560" s="32">
        <v>575</v>
      </c>
      <c r="J6560" s="32">
        <v>2785</v>
      </c>
      <c r="K6560" s="32">
        <v>28816.42</v>
      </c>
      <c r="L6560" s="32">
        <v>10364.48</v>
      </c>
      <c r="M6560" s="32"/>
      <c r="N6560" s="32" t="s">
        <v>265</v>
      </c>
    </row>
    <row r="6561" spans="1:14" x14ac:dyDescent="0.2">
      <c r="A6561" s="32" t="s">
        <v>402</v>
      </c>
      <c r="B6561" s="32" t="s">
        <v>388</v>
      </c>
      <c r="C6561" s="32" t="s">
        <v>13</v>
      </c>
      <c r="D6561" s="32" t="s">
        <v>128</v>
      </c>
      <c r="E6561" s="32" t="s">
        <v>184</v>
      </c>
      <c r="F6561" s="32" t="s">
        <v>115</v>
      </c>
      <c r="G6561" s="32">
        <v>3319</v>
      </c>
      <c r="H6561" s="32">
        <v>3221</v>
      </c>
      <c r="I6561" s="32">
        <v>411</v>
      </c>
      <c r="J6561" s="32">
        <v>2810</v>
      </c>
      <c r="K6561" s="32">
        <v>29036.223333333299</v>
      </c>
      <c r="L6561" s="32">
        <v>9442.7766666666703</v>
      </c>
      <c r="M6561" s="32"/>
      <c r="N6561" s="32" t="s">
        <v>265</v>
      </c>
    </row>
    <row r="6562" spans="1:14" x14ac:dyDescent="0.2">
      <c r="A6562" s="32" t="s">
        <v>402</v>
      </c>
      <c r="B6562" s="32" t="s">
        <v>389</v>
      </c>
      <c r="C6562" s="32" t="s">
        <v>65</v>
      </c>
      <c r="D6562" s="32" t="s">
        <v>128</v>
      </c>
      <c r="E6562" s="32" t="s">
        <v>184</v>
      </c>
      <c r="F6562" s="32" t="s">
        <v>115</v>
      </c>
      <c r="G6562" s="32">
        <v>3104</v>
      </c>
      <c r="H6562" s="32">
        <v>3088</v>
      </c>
      <c r="I6562" s="32">
        <v>344</v>
      </c>
      <c r="J6562" s="32">
        <v>2744</v>
      </c>
      <c r="K6562" s="32">
        <v>28635.968333333301</v>
      </c>
      <c r="L6562" s="32">
        <v>8772.0316666666695</v>
      </c>
      <c r="M6562" s="32"/>
      <c r="N6562" s="32" t="s">
        <v>265</v>
      </c>
    </row>
    <row r="6563" spans="1:14" x14ac:dyDescent="0.2">
      <c r="A6563" s="32" t="s">
        <v>402</v>
      </c>
      <c r="B6563" s="32" t="s">
        <v>390</v>
      </c>
      <c r="C6563" s="32" t="s">
        <v>14</v>
      </c>
      <c r="D6563" s="32" t="s">
        <v>128</v>
      </c>
      <c r="E6563" s="32" t="s">
        <v>184</v>
      </c>
      <c r="F6563" s="32" t="s">
        <v>115</v>
      </c>
      <c r="G6563" s="32">
        <v>3410</v>
      </c>
      <c r="H6563" s="32">
        <v>3373</v>
      </c>
      <c r="I6563" s="32">
        <v>383</v>
      </c>
      <c r="J6563" s="32">
        <v>2990</v>
      </c>
      <c r="K6563" s="32">
        <v>31253.9316666667</v>
      </c>
      <c r="L6563" s="32">
        <v>9036.0683333333309</v>
      </c>
      <c r="M6563" s="32"/>
      <c r="N6563" s="32" t="s">
        <v>265</v>
      </c>
    </row>
    <row r="6564" spans="1:14" x14ac:dyDescent="0.2">
      <c r="A6564" s="32" t="s">
        <v>402</v>
      </c>
      <c r="B6564" s="32" t="s">
        <v>391</v>
      </c>
      <c r="C6564" s="32" t="s">
        <v>11</v>
      </c>
      <c r="D6564" s="32" t="s">
        <v>128</v>
      </c>
      <c r="E6564" s="32" t="s">
        <v>184</v>
      </c>
      <c r="F6564" s="32" t="s">
        <v>115</v>
      </c>
      <c r="G6564" s="32">
        <v>2916</v>
      </c>
      <c r="H6564" s="32">
        <v>2720</v>
      </c>
      <c r="I6564" s="32">
        <v>223</v>
      </c>
      <c r="J6564" s="32">
        <v>2497</v>
      </c>
      <c r="K6564" s="32">
        <v>25925.7283333333</v>
      </c>
      <c r="L6564" s="32">
        <v>7742.2716666666702</v>
      </c>
      <c r="M6564" s="32"/>
      <c r="N6564" s="32" t="s">
        <v>265</v>
      </c>
    </row>
    <row r="6565" spans="1:14" x14ac:dyDescent="0.2">
      <c r="A6565" s="32" t="s">
        <v>402</v>
      </c>
      <c r="B6565" s="32" t="s">
        <v>392</v>
      </c>
      <c r="C6565" s="32" t="s">
        <v>60</v>
      </c>
      <c r="D6565" s="32" t="s">
        <v>128</v>
      </c>
      <c r="E6565" s="32" t="s">
        <v>184</v>
      </c>
      <c r="F6565" s="32" t="s">
        <v>115</v>
      </c>
      <c r="G6565" s="32">
        <v>2773</v>
      </c>
      <c r="H6565" s="32">
        <v>2336</v>
      </c>
      <c r="I6565" s="32">
        <v>160</v>
      </c>
      <c r="J6565" s="32">
        <v>2176</v>
      </c>
      <c r="K6565" s="32">
        <v>22524.255000000001</v>
      </c>
      <c r="L6565" s="32">
        <v>6975.7449999999999</v>
      </c>
      <c r="M6565" s="32"/>
      <c r="N6565" s="32" t="s">
        <v>265</v>
      </c>
    </row>
    <row r="6566" spans="1:14" x14ac:dyDescent="0.2">
      <c r="A6566" s="32" t="s">
        <v>402</v>
      </c>
      <c r="B6566" s="32" t="s">
        <v>381</v>
      </c>
      <c r="C6566" s="32" t="s">
        <v>10</v>
      </c>
      <c r="D6566" s="32" t="s">
        <v>206</v>
      </c>
      <c r="E6566" s="32" t="s">
        <v>215</v>
      </c>
      <c r="F6566" s="32" t="s">
        <v>115</v>
      </c>
      <c r="G6566" s="32">
        <v>120</v>
      </c>
      <c r="H6566" s="32">
        <v>117</v>
      </c>
      <c r="I6566" s="32">
        <v>10</v>
      </c>
      <c r="J6566" s="32">
        <v>107</v>
      </c>
      <c r="K6566" s="32">
        <v>337</v>
      </c>
      <c r="L6566" s="32">
        <v>305</v>
      </c>
      <c r="M6566" s="32"/>
      <c r="N6566" s="32" t="s">
        <v>266</v>
      </c>
    </row>
    <row r="6567" spans="1:14" x14ac:dyDescent="0.2">
      <c r="A6567" s="32" t="s">
        <v>402</v>
      </c>
      <c r="B6567" s="32" t="s">
        <v>382</v>
      </c>
      <c r="C6567" s="32" t="s">
        <v>33</v>
      </c>
      <c r="D6567" s="32" t="s">
        <v>206</v>
      </c>
      <c r="E6567" s="32" t="s">
        <v>215</v>
      </c>
      <c r="F6567" s="32" t="s">
        <v>115</v>
      </c>
      <c r="G6567" s="32">
        <v>139</v>
      </c>
      <c r="H6567" s="32">
        <v>136</v>
      </c>
      <c r="I6567" s="32">
        <v>5</v>
      </c>
      <c r="J6567" s="32">
        <v>131</v>
      </c>
      <c r="K6567" s="32">
        <v>420.8</v>
      </c>
      <c r="L6567" s="32">
        <v>482.2</v>
      </c>
      <c r="M6567" s="32"/>
      <c r="N6567" s="32" t="s">
        <v>266</v>
      </c>
    </row>
    <row r="6568" spans="1:14" x14ac:dyDescent="0.2">
      <c r="A6568" s="32" t="s">
        <v>402</v>
      </c>
      <c r="B6568" s="32" t="s">
        <v>383</v>
      </c>
      <c r="C6568" s="32" t="s">
        <v>79</v>
      </c>
      <c r="D6568" s="32" t="s">
        <v>206</v>
      </c>
      <c r="E6568" s="32" t="s">
        <v>215</v>
      </c>
      <c r="F6568" s="32" t="s">
        <v>115</v>
      </c>
      <c r="G6568" s="32">
        <v>203</v>
      </c>
      <c r="H6568" s="32">
        <v>196</v>
      </c>
      <c r="I6568" s="32">
        <v>20</v>
      </c>
      <c r="J6568" s="32">
        <v>176</v>
      </c>
      <c r="K6568" s="32">
        <v>582</v>
      </c>
      <c r="L6568" s="32">
        <v>906</v>
      </c>
      <c r="M6568" s="32"/>
      <c r="N6568" s="32" t="s">
        <v>266</v>
      </c>
    </row>
    <row r="6569" spans="1:14" x14ac:dyDescent="0.2">
      <c r="A6569" s="32" t="s">
        <v>402</v>
      </c>
      <c r="B6569" s="32" t="s">
        <v>384</v>
      </c>
      <c r="C6569" s="32" t="s">
        <v>58</v>
      </c>
      <c r="D6569" s="32" t="s">
        <v>206</v>
      </c>
      <c r="E6569" s="32" t="s">
        <v>215</v>
      </c>
      <c r="F6569" s="32" t="s">
        <v>115</v>
      </c>
      <c r="G6569" s="32">
        <v>234</v>
      </c>
      <c r="H6569" s="32">
        <v>228</v>
      </c>
      <c r="I6569" s="32">
        <v>20</v>
      </c>
      <c r="J6569" s="32">
        <v>208</v>
      </c>
      <c r="K6569" s="32">
        <v>691.65333333333297</v>
      </c>
      <c r="L6569" s="32">
        <v>707.16333333333296</v>
      </c>
      <c r="M6569" s="32"/>
      <c r="N6569" s="32" t="s">
        <v>266</v>
      </c>
    </row>
    <row r="6570" spans="1:14" x14ac:dyDescent="0.2">
      <c r="A6570" s="32" t="s">
        <v>402</v>
      </c>
      <c r="B6570" s="32" t="s">
        <v>385</v>
      </c>
      <c r="C6570" s="32" t="s">
        <v>36</v>
      </c>
      <c r="D6570" s="32" t="s">
        <v>206</v>
      </c>
      <c r="E6570" s="32" t="s">
        <v>215</v>
      </c>
      <c r="F6570" s="32" t="s">
        <v>115</v>
      </c>
      <c r="G6570" s="32">
        <v>302</v>
      </c>
      <c r="H6570" s="32">
        <v>294</v>
      </c>
      <c r="I6570" s="32">
        <v>19</v>
      </c>
      <c r="J6570" s="32">
        <v>275</v>
      </c>
      <c r="K6570" s="32">
        <v>955.64</v>
      </c>
      <c r="L6570" s="32">
        <v>1028.06</v>
      </c>
      <c r="M6570" s="32"/>
      <c r="N6570" s="32" t="s">
        <v>266</v>
      </c>
    </row>
    <row r="6571" spans="1:14" x14ac:dyDescent="0.2">
      <c r="A6571" s="32" t="s">
        <v>402</v>
      </c>
      <c r="B6571" s="32" t="s">
        <v>386</v>
      </c>
      <c r="C6571" s="32" t="s">
        <v>44</v>
      </c>
      <c r="D6571" s="32" t="s">
        <v>206</v>
      </c>
      <c r="E6571" s="32" t="s">
        <v>215</v>
      </c>
      <c r="F6571" s="32" t="s">
        <v>115</v>
      </c>
      <c r="G6571" s="32">
        <v>313</v>
      </c>
      <c r="H6571" s="32">
        <v>308</v>
      </c>
      <c r="I6571" s="32">
        <v>36</v>
      </c>
      <c r="J6571" s="32">
        <v>272</v>
      </c>
      <c r="K6571" s="32">
        <v>920</v>
      </c>
      <c r="L6571" s="32">
        <v>920.33333333333303</v>
      </c>
      <c r="M6571" s="32"/>
      <c r="N6571" s="32" t="s">
        <v>266</v>
      </c>
    </row>
    <row r="6572" spans="1:14" x14ac:dyDescent="0.2">
      <c r="A6572" s="32" t="s">
        <v>402</v>
      </c>
      <c r="B6572" s="32" t="s">
        <v>387</v>
      </c>
      <c r="C6572" s="32" t="s">
        <v>24</v>
      </c>
      <c r="D6572" s="32" t="s">
        <v>206</v>
      </c>
      <c r="E6572" s="32" t="s">
        <v>215</v>
      </c>
      <c r="F6572" s="32" t="s">
        <v>115</v>
      </c>
      <c r="G6572" s="32">
        <v>293</v>
      </c>
      <c r="H6572" s="32">
        <v>285</v>
      </c>
      <c r="I6572" s="32">
        <v>17</v>
      </c>
      <c r="J6572" s="32">
        <v>268</v>
      </c>
      <c r="K6572" s="32">
        <v>940.68499999999995</v>
      </c>
      <c r="L6572" s="32">
        <v>759.31500000000005</v>
      </c>
      <c r="M6572" s="32"/>
      <c r="N6572" s="32" t="s">
        <v>266</v>
      </c>
    </row>
    <row r="6573" spans="1:14" x14ac:dyDescent="0.2">
      <c r="A6573" s="32" t="s">
        <v>402</v>
      </c>
      <c r="B6573" s="32" t="s">
        <v>388</v>
      </c>
      <c r="C6573" s="32" t="s">
        <v>13</v>
      </c>
      <c r="D6573" s="32" t="s">
        <v>206</v>
      </c>
      <c r="E6573" s="32" t="s">
        <v>215</v>
      </c>
      <c r="F6573" s="32" t="s">
        <v>115</v>
      </c>
      <c r="G6573" s="32">
        <v>279</v>
      </c>
      <c r="H6573" s="32">
        <v>276</v>
      </c>
      <c r="I6573" s="32">
        <v>8</v>
      </c>
      <c r="J6573" s="32">
        <v>268</v>
      </c>
      <c r="K6573" s="32">
        <v>955.22666666666703</v>
      </c>
      <c r="L6573" s="32">
        <v>754.42333333333295</v>
      </c>
      <c r="M6573" s="32"/>
      <c r="N6573" s="32" t="s">
        <v>266</v>
      </c>
    </row>
    <row r="6574" spans="1:14" x14ac:dyDescent="0.2">
      <c r="A6574" s="32" t="s">
        <v>402</v>
      </c>
      <c r="B6574" s="32" t="s">
        <v>389</v>
      </c>
      <c r="C6574" s="32" t="s">
        <v>65</v>
      </c>
      <c r="D6574" s="32" t="s">
        <v>206</v>
      </c>
      <c r="E6574" s="32" t="s">
        <v>215</v>
      </c>
      <c r="F6574" s="32" t="s">
        <v>115</v>
      </c>
      <c r="G6574" s="32">
        <v>314</v>
      </c>
      <c r="H6574" s="32">
        <v>312</v>
      </c>
      <c r="I6574" s="32">
        <v>15</v>
      </c>
      <c r="J6574" s="32">
        <v>297</v>
      </c>
      <c r="K6574" s="32">
        <v>1062.2266666666701</v>
      </c>
      <c r="L6574" s="32">
        <v>1121.62333333333</v>
      </c>
      <c r="M6574" s="32"/>
      <c r="N6574" s="32" t="s">
        <v>266</v>
      </c>
    </row>
    <row r="6575" spans="1:14" x14ac:dyDescent="0.2">
      <c r="A6575" s="32" t="s">
        <v>402</v>
      </c>
      <c r="B6575" s="32" t="s">
        <v>390</v>
      </c>
      <c r="C6575" s="32" t="s">
        <v>14</v>
      </c>
      <c r="D6575" s="32" t="s">
        <v>206</v>
      </c>
      <c r="E6575" s="32" t="s">
        <v>215</v>
      </c>
      <c r="F6575" s="32" t="s">
        <v>115</v>
      </c>
      <c r="G6575" s="32">
        <v>280</v>
      </c>
      <c r="H6575" s="32">
        <v>280</v>
      </c>
      <c r="I6575" s="32">
        <v>31</v>
      </c>
      <c r="J6575" s="32">
        <v>249</v>
      </c>
      <c r="K6575" s="32">
        <v>914.881666666667</v>
      </c>
      <c r="L6575" s="32">
        <v>777.53499999999997</v>
      </c>
      <c r="M6575" s="32"/>
      <c r="N6575" s="32" t="s">
        <v>266</v>
      </c>
    </row>
    <row r="6576" spans="1:14" x14ac:dyDescent="0.2">
      <c r="A6576" s="32" t="s">
        <v>402</v>
      </c>
      <c r="B6576" s="32" t="s">
        <v>391</v>
      </c>
      <c r="C6576" s="32" t="s">
        <v>11</v>
      </c>
      <c r="D6576" s="32" t="s">
        <v>206</v>
      </c>
      <c r="E6576" s="32" t="s">
        <v>215</v>
      </c>
      <c r="F6576" s="32" t="s">
        <v>115</v>
      </c>
      <c r="G6576" s="32">
        <v>201</v>
      </c>
      <c r="H6576" s="32">
        <v>200</v>
      </c>
      <c r="I6576" s="32">
        <v>23</v>
      </c>
      <c r="J6576" s="32">
        <v>177</v>
      </c>
      <c r="K6576" s="32">
        <v>578.71833333333302</v>
      </c>
      <c r="L6576" s="32">
        <v>721.46500000000003</v>
      </c>
      <c r="M6576" s="32"/>
      <c r="N6576" s="32" t="s">
        <v>266</v>
      </c>
    </row>
    <row r="6577" spans="1:14" x14ac:dyDescent="0.2">
      <c r="A6577" s="32" t="s">
        <v>402</v>
      </c>
      <c r="B6577" s="32" t="s">
        <v>392</v>
      </c>
      <c r="C6577" s="32" t="s">
        <v>60</v>
      </c>
      <c r="D6577" s="32" t="s">
        <v>206</v>
      </c>
      <c r="E6577" s="32" t="s">
        <v>215</v>
      </c>
      <c r="F6577" s="32" t="s">
        <v>115</v>
      </c>
      <c r="G6577" s="32">
        <v>105</v>
      </c>
      <c r="H6577" s="32">
        <v>105</v>
      </c>
      <c r="I6577" s="32">
        <v>8</v>
      </c>
      <c r="J6577" s="32">
        <v>97</v>
      </c>
      <c r="K6577" s="32">
        <v>314.803333333333</v>
      </c>
      <c r="L6577" s="32">
        <v>319.83</v>
      </c>
      <c r="M6577" s="32"/>
      <c r="N6577" s="32" t="s">
        <v>266</v>
      </c>
    </row>
    <row r="6578" spans="1:14" x14ac:dyDescent="0.2">
      <c r="A6578" s="32" t="s">
        <v>402</v>
      </c>
      <c r="B6578" s="32" t="s">
        <v>381</v>
      </c>
      <c r="C6578" s="32" t="s">
        <v>10</v>
      </c>
      <c r="D6578" s="32" t="s">
        <v>68</v>
      </c>
      <c r="E6578" s="32" t="s">
        <v>8</v>
      </c>
      <c r="F6578" s="32" t="s">
        <v>115</v>
      </c>
      <c r="G6578" s="32">
        <v>3016</v>
      </c>
      <c r="H6578" s="32">
        <v>2301</v>
      </c>
      <c r="I6578" s="32">
        <v>48</v>
      </c>
      <c r="J6578" s="32">
        <v>2253</v>
      </c>
      <c r="K6578" s="32">
        <v>18804.564999999999</v>
      </c>
      <c r="L6578" s="32">
        <v>5520.8850000000002</v>
      </c>
      <c r="M6578" s="32"/>
      <c r="N6578" s="32" t="s">
        <v>267</v>
      </c>
    </row>
    <row r="6579" spans="1:14" x14ac:dyDescent="0.2">
      <c r="A6579" s="32" t="s">
        <v>402</v>
      </c>
      <c r="B6579" s="32" t="s">
        <v>382</v>
      </c>
      <c r="C6579" s="32" t="s">
        <v>33</v>
      </c>
      <c r="D6579" s="32" t="s">
        <v>68</v>
      </c>
      <c r="E6579" s="32" t="s">
        <v>8</v>
      </c>
      <c r="F6579" s="32" t="s">
        <v>115</v>
      </c>
      <c r="G6579" s="32">
        <v>3198</v>
      </c>
      <c r="H6579" s="32">
        <v>2781</v>
      </c>
      <c r="I6579" s="32">
        <v>62</v>
      </c>
      <c r="J6579" s="32">
        <v>2719</v>
      </c>
      <c r="K6579" s="32">
        <v>22854.038333333301</v>
      </c>
      <c r="L6579" s="32">
        <v>7002.8116666666701</v>
      </c>
      <c r="M6579" s="32"/>
      <c r="N6579" s="32" t="s">
        <v>267</v>
      </c>
    </row>
    <row r="6580" spans="1:14" x14ac:dyDescent="0.2">
      <c r="A6580" s="32" t="s">
        <v>402</v>
      </c>
      <c r="B6580" s="32" t="s">
        <v>383</v>
      </c>
      <c r="C6580" s="32" t="s">
        <v>79</v>
      </c>
      <c r="D6580" s="32" t="s">
        <v>68</v>
      </c>
      <c r="E6580" s="32" t="s">
        <v>8</v>
      </c>
      <c r="F6580" s="32" t="s">
        <v>115</v>
      </c>
      <c r="G6580" s="32">
        <v>3700</v>
      </c>
      <c r="H6580" s="32">
        <v>3254</v>
      </c>
      <c r="I6580" s="32">
        <v>65</v>
      </c>
      <c r="J6580" s="32">
        <v>3189</v>
      </c>
      <c r="K6580" s="32">
        <v>26005.323333333301</v>
      </c>
      <c r="L6580" s="32">
        <v>8165.91</v>
      </c>
      <c r="M6580" s="32"/>
      <c r="N6580" s="32" t="s">
        <v>267</v>
      </c>
    </row>
    <row r="6581" spans="1:14" x14ac:dyDescent="0.2">
      <c r="A6581" s="32" t="s">
        <v>402</v>
      </c>
      <c r="B6581" s="32" t="s">
        <v>384</v>
      </c>
      <c r="C6581" s="32" t="s">
        <v>58</v>
      </c>
      <c r="D6581" s="32" t="s">
        <v>68</v>
      </c>
      <c r="E6581" s="32" t="s">
        <v>8</v>
      </c>
      <c r="F6581" s="32" t="s">
        <v>115</v>
      </c>
      <c r="G6581" s="32">
        <v>4206</v>
      </c>
      <c r="H6581" s="32">
        <v>3762</v>
      </c>
      <c r="I6581" s="32">
        <v>80</v>
      </c>
      <c r="J6581" s="32">
        <v>3682</v>
      </c>
      <c r="K6581" s="32">
        <v>30022.7166666667</v>
      </c>
      <c r="L6581" s="32">
        <v>9481.1833333333307</v>
      </c>
      <c r="M6581" s="32"/>
      <c r="N6581" s="32" t="s">
        <v>267</v>
      </c>
    </row>
    <row r="6582" spans="1:14" x14ac:dyDescent="0.2">
      <c r="A6582" s="32" t="s">
        <v>402</v>
      </c>
      <c r="B6582" s="32" t="s">
        <v>385</v>
      </c>
      <c r="C6582" s="32" t="s">
        <v>36</v>
      </c>
      <c r="D6582" s="32" t="s">
        <v>68</v>
      </c>
      <c r="E6582" s="32" t="s">
        <v>8</v>
      </c>
      <c r="F6582" s="32" t="s">
        <v>115</v>
      </c>
      <c r="G6582" s="32">
        <v>4792</v>
      </c>
      <c r="H6582" s="32">
        <v>4376</v>
      </c>
      <c r="I6582" s="32">
        <v>378</v>
      </c>
      <c r="J6582" s="32">
        <v>3998</v>
      </c>
      <c r="K6582" s="32">
        <v>32978.33</v>
      </c>
      <c r="L6582" s="32">
        <v>10994.803333333301</v>
      </c>
      <c r="M6582" s="32"/>
      <c r="N6582" s="32" t="s">
        <v>267</v>
      </c>
    </row>
    <row r="6583" spans="1:14" x14ac:dyDescent="0.2">
      <c r="A6583" s="32" t="s">
        <v>402</v>
      </c>
      <c r="B6583" s="32" t="s">
        <v>386</v>
      </c>
      <c r="C6583" s="32" t="s">
        <v>44</v>
      </c>
      <c r="D6583" s="32" t="s">
        <v>68</v>
      </c>
      <c r="E6583" s="32" t="s">
        <v>8</v>
      </c>
      <c r="F6583" s="32" t="s">
        <v>115</v>
      </c>
      <c r="G6583" s="32">
        <v>4887</v>
      </c>
      <c r="H6583" s="32">
        <v>4467</v>
      </c>
      <c r="I6583" s="32">
        <v>535</v>
      </c>
      <c r="J6583" s="32">
        <v>3932</v>
      </c>
      <c r="K6583" s="32">
        <v>33219.488333333298</v>
      </c>
      <c r="L6583" s="32">
        <v>11822.961666666701</v>
      </c>
      <c r="M6583" s="32"/>
      <c r="N6583" s="32" t="s">
        <v>267</v>
      </c>
    </row>
    <row r="6584" spans="1:14" x14ac:dyDescent="0.2">
      <c r="A6584" s="32" t="s">
        <v>402</v>
      </c>
      <c r="B6584" s="32" t="s">
        <v>387</v>
      </c>
      <c r="C6584" s="32" t="s">
        <v>24</v>
      </c>
      <c r="D6584" s="32" t="s">
        <v>68</v>
      </c>
      <c r="E6584" s="32" t="s">
        <v>8</v>
      </c>
      <c r="F6584" s="32" t="s">
        <v>115</v>
      </c>
      <c r="G6584" s="32">
        <v>4979</v>
      </c>
      <c r="H6584" s="32">
        <v>4471</v>
      </c>
      <c r="I6584" s="32">
        <v>261</v>
      </c>
      <c r="J6584" s="32">
        <v>4210</v>
      </c>
      <c r="K6584" s="32">
        <v>32958.39</v>
      </c>
      <c r="L6584" s="32">
        <v>11796.026666666699</v>
      </c>
      <c r="M6584" s="32"/>
      <c r="N6584" s="32" t="s">
        <v>267</v>
      </c>
    </row>
    <row r="6585" spans="1:14" x14ac:dyDescent="0.2">
      <c r="A6585" s="32" t="s">
        <v>402</v>
      </c>
      <c r="B6585" s="32" t="s">
        <v>388</v>
      </c>
      <c r="C6585" s="32" t="s">
        <v>13</v>
      </c>
      <c r="D6585" s="32" t="s">
        <v>68</v>
      </c>
      <c r="E6585" s="32" t="s">
        <v>8</v>
      </c>
      <c r="F6585" s="32" t="s">
        <v>115</v>
      </c>
      <c r="G6585" s="32">
        <v>4970</v>
      </c>
      <c r="H6585" s="32">
        <v>4498</v>
      </c>
      <c r="I6585" s="32">
        <v>148</v>
      </c>
      <c r="J6585" s="32">
        <v>4350</v>
      </c>
      <c r="K6585" s="32">
        <v>34410.26</v>
      </c>
      <c r="L6585" s="32">
        <v>11705.54</v>
      </c>
      <c r="M6585" s="32"/>
      <c r="N6585" s="32" t="s">
        <v>267</v>
      </c>
    </row>
    <row r="6586" spans="1:14" x14ac:dyDescent="0.2">
      <c r="A6586" s="32" t="s">
        <v>402</v>
      </c>
      <c r="B6586" s="32" t="s">
        <v>389</v>
      </c>
      <c r="C6586" s="32" t="s">
        <v>65</v>
      </c>
      <c r="D6586" s="32" t="s">
        <v>68</v>
      </c>
      <c r="E6586" s="32" t="s">
        <v>8</v>
      </c>
      <c r="F6586" s="32" t="s">
        <v>115</v>
      </c>
      <c r="G6586" s="32">
        <v>4896</v>
      </c>
      <c r="H6586" s="32">
        <v>4513</v>
      </c>
      <c r="I6586" s="32">
        <v>166</v>
      </c>
      <c r="J6586" s="32">
        <v>4347</v>
      </c>
      <c r="K6586" s="32">
        <v>33796.273333333302</v>
      </c>
      <c r="L6586" s="32">
        <v>12105.76</v>
      </c>
      <c r="M6586" s="32"/>
      <c r="N6586" s="32" t="s">
        <v>267</v>
      </c>
    </row>
    <row r="6587" spans="1:14" x14ac:dyDescent="0.2">
      <c r="A6587" s="32" t="s">
        <v>402</v>
      </c>
      <c r="B6587" s="32" t="s">
        <v>390</v>
      </c>
      <c r="C6587" s="32" t="s">
        <v>14</v>
      </c>
      <c r="D6587" s="32" t="s">
        <v>68</v>
      </c>
      <c r="E6587" s="32" t="s">
        <v>8</v>
      </c>
      <c r="F6587" s="32" t="s">
        <v>115</v>
      </c>
      <c r="G6587" s="32">
        <v>4731</v>
      </c>
      <c r="H6587" s="32">
        <v>4305</v>
      </c>
      <c r="I6587" s="32">
        <v>125</v>
      </c>
      <c r="J6587" s="32">
        <v>4180</v>
      </c>
      <c r="K6587" s="32">
        <v>32585.759999999998</v>
      </c>
      <c r="L6587" s="32">
        <v>11246.94</v>
      </c>
      <c r="M6587" s="32"/>
      <c r="N6587" s="32" t="s">
        <v>267</v>
      </c>
    </row>
    <row r="6588" spans="1:14" x14ac:dyDescent="0.2">
      <c r="A6588" s="32" t="s">
        <v>402</v>
      </c>
      <c r="B6588" s="32" t="s">
        <v>391</v>
      </c>
      <c r="C6588" s="32" t="s">
        <v>11</v>
      </c>
      <c r="D6588" s="32" t="s">
        <v>68</v>
      </c>
      <c r="E6588" s="32" t="s">
        <v>8</v>
      </c>
      <c r="F6588" s="32" t="s">
        <v>115</v>
      </c>
      <c r="G6588" s="32">
        <v>3515</v>
      </c>
      <c r="H6588" s="32">
        <v>3069</v>
      </c>
      <c r="I6588" s="32">
        <v>58</v>
      </c>
      <c r="J6588" s="32">
        <v>3011</v>
      </c>
      <c r="K6588" s="32">
        <v>23959.65</v>
      </c>
      <c r="L6588" s="32">
        <v>7493.5333333333301</v>
      </c>
      <c r="M6588" s="32"/>
      <c r="N6588" s="32" t="s">
        <v>267</v>
      </c>
    </row>
    <row r="6589" spans="1:14" x14ac:dyDescent="0.2">
      <c r="A6589" s="32" t="s">
        <v>402</v>
      </c>
      <c r="B6589" s="32" t="s">
        <v>392</v>
      </c>
      <c r="C6589" s="32" t="s">
        <v>60</v>
      </c>
      <c r="D6589" s="32" t="s">
        <v>68</v>
      </c>
      <c r="E6589" s="32" t="s">
        <v>8</v>
      </c>
      <c r="F6589" s="32" t="s">
        <v>115</v>
      </c>
      <c r="G6589" s="32">
        <v>3119</v>
      </c>
      <c r="H6589" s="32">
        <v>2584</v>
      </c>
      <c r="I6589" s="32">
        <v>45</v>
      </c>
      <c r="J6589" s="32">
        <v>2539</v>
      </c>
      <c r="K6589" s="32">
        <v>21776.856666666699</v>
      </c>
      <c r="L6589" s="32">
        <v>5641.8933333333298</v>
      </c>
      <c r="M6589" s="32"/>
      <c r="N6589" s="32" t="s">
        <v>267</v>
      </c>
    </row>
    <row r="6590" spans="1:14" x14ac:dyDescent="0.2">
      <c r="A6590" s="32" t="s">
        <v>402</v>
      </c>
      <c r="B6590" s="32" t="s">
        <v>381</v>
      </c>
      <c r="C6590" s="32" t="s">
        <v>10</v>
      </c>
      <c r="D6590" s="32" t="s">
        <v>129</v>
      </c>
      <c r="E6590" s="32" t="s">
        <v>152</v>
      </c>
      <c r="F6590" s="32" t="s">
        <v>115</v>
      </c>
      <c r="G6590" s="32">
        <v>1974</v>
      </c>
      <c r="H6590" s="32">
        <v>1438</v>
      </c>
      <c r="I6590" s="32">
        <v>173</v>
      </c>
      <c r="J6590" s="32">
        <v>1265</v>
      </c>
      <c r="K6590" s="32">
        <v>8956.0133333333306</v>
      </c>
      <c r="L6590" s="32">
        <v>3181.9866666666699</v>
      </c>
      <c r="M6590" s="32"/>
      <c r="N6590" s="32" t="s">
        <v>268</v>
      </c>
    </row>
    <row r="6591" spans="1:14" x14ac:dyDescent="0.2">
      <c r="A6591" s="32" t="s">
        <v>402</v>
      </c>
      <c r="B6591" s="32" t="s">
        <v>382</v>
      </c>
      <c r="C6591" s="32" t="s">
        <v>33</v>
      </c>
      <c r="D6591" s="32" t="s">
        <v>129</v>
      </c>
      <c r="E6591" s="32" t="s">
        <v>152</v>
      </c>
      <c r="F6591" s="32" t="s">
        <v>115</v>
      </c>
      <c r="G6591" s="32">
        <v>2014</v>
      </c>
      <c r="H6591" s="32">
        <v>1623</v>
      </c>
      <c r="I6591" s="32">
        <v>185</v>
      </c>
      <c r="J6591" s="32">
        <v>1438</v>
      </c>
      <c r="K6591" s="32">
        <v>9936.4516666666696</v>
      </c>
      <c r="L6591" s="32">
        <v>3304.7816666666699</v>
      </c>
      <c r="M6591" s="32"/>
      <c r="N6591" s="32" t="s">
        <v>268</v>
      </c>
    </row>
    <row r="6592" spans="1:14" x14ac:dyDescent="0.2">
      <c r="A6592" s="32" t="s">
        <v>402</v>
      </c>
      <c r="B6592" s="32" t="s">
        <v>383</v>
      </c>
      <c r="C6592" s="32" t="s">
        <v>79</v>
      </c>
      <c r="D6592" s="32" t="s">
        <v>129</v>
      </c>
      <c r="E6592" s="32" t="s">
        <v>152</v>
      </c>
      <c r="F6592" s="32" t="s">
        <v>115</v>
      </c>
      <c r="G6592" s="32">
        <v>2594</v>
      </c>
      <c r="H6592" s="32">
        <v>2064</v>
      </c>
      <c r="I6592" s="32">
        <v>365</v>
      </c>
      <c r="J6592" s="32">
        <v>1699</v>
      </c>
      <c r="K6592" s="32">
        <v>12047.8433333333</v>
      </c>
      <c r="L6592" s="32">
        <v>3838.42333333333</v>
      </c>
      <c r="M6592" s="32"/>
      <c r="N6592" s="32" t="s">
        <v>268</v>
      </c>
    </row>
    <row r="6593" spans="1:14" x14ac:dyDescent="0.2">
      <c r="A6593" s="32" t="s">
        <v>402</v>
      </c>
      <c r="B6593" s="32" t="s">
        <v>384</v>
      </c>
      <c r="C6593" s="32" t="s">
        <v>58</v>
      </c>
      <c r="D6593" s="32" t="s">
        <v>129</v>
      </c>
      <c r="E6593" s="32" t="s">
        <v>152</v>
      </c>
      <c r="F6593" s="32" t="s">
        <v>115</v>
      </c>
      <c r="G6593" s="32">
        <v>2820</v>
      </c>
      <c r="H6593" s="32">
        <v>2354</v>
      </c>
      <c r="I6593" s="32">
        <v>476</v>
      </c>
      <c r="J6593" s="32">
        <v>1878</v>
      </c>
      <c r="K6593" s="32">
        <v>13551.815000000001</v>
      </c>
      <c r="L6593" s="32">
        <v>4732.835</v>
      </c>
      <c r="M6593" s="32"/>
      <c r="N6593" s="32" t="s">
        <v>268</v>
      </c>
    </row>
    <row r="6594" spans="1:14" x14ac:dyDescent="0.2">
      <c r="A6594" s="32" t="s">
        <v>402</v>
      </c>
      <c r="B6594" s="32" t="s">
        <v>385</v>
      </c>
      <c r="C6594" s="32" t="s">
        <v>36</v>
      </c>
      <c r="D6594" s="32" t="s">
        <v>129</v>
      </c>
      <c r="E6594" s="32" t="s">
        <v>152</v>
      </c>
      <c r="F6594" s="32" t="s">
        <v>115</v>
      </c>
      <c r="G6594" s="32">
        <v>3000</v>
      </c>
      <c r="H6594" s="32">
        <v>2719</v>
      </c>
      <c r="I6594" s="32">
        <v>1094</v>
      </c>
      <c r="J6594" s="32">
        <v>1625</v>
      </c>
      <c r="K6594" s="32">
        <v>11867.27</v>
      </c>
      <c r="L6594" s="32">
        <v>3862.5633333333299</v>
      </c>
      <c r="M6594" s="32"/>
      <c r="N6594" s="32" t="s">
        <v>268</v>
      </c>
    </row>
    <row r="6595" spans="1:14" x14ac:dyDescent="0.2">
      <c r="A6595" s="32" t="s">
        <v>402</v>
      </c>
      <c r="B6595" s="32" t="s">
        <v>386</v>
      </c>
      <c r="C6595" s="32" t="s">
        <v>44</v>
      </c>
      <c r="D6595" s="32" t="s">
        <v>129</v>
      </c>
      <c r="E6595" s="32" t="s">
        <v>152</v>
      </c>
      <c r="F6595" s="32" t="s">
        <v>115</v>
      </c>
      <c r="G6595" s="32">
        <v>3232</v>
      </c>
      <c r="H6595" s="32">
        <v>2761</v>
      </c>
      <c r="I6595" s="32">
        <v>638</v>
      </c>
      <c r="J6595" s="32">
        <v>2123</v>
      </c>
      <c r="K6595" s="32">
        <v>15298.5466666667</v>
      </c>
      <c r="L6595" s="32">
        <v>5873.5866666666698</v>
      </c>
      <c r="M6595" s="32"/>
      <c r="N6595" s="32" t="s">
        <v>268</v>
      </c>
    </row>
    <row r="6596" spans="1:14" x14ac:dyDescent="0.2">
      <c r="A6596" s="32" t="s">
        <v>402</v>
      </c>
      <c r="B6596" s="32" t="s">
        <v>387</v>
      </c>
      <c r="C6596" s="32" t="s">
        <v>24</v>
      </c>
      <c r="D6596" s="32" t="s">
        <v>129</v>
      </c>
      <c r="E6596" s="32" t="s">
        <v>152</v>
      </c>
      <c r="F6596" s="32" t="s">
        <v>115</v>
      </c>
      <c r="G6596" s="32">
        <v>3215</v>
      </c>
      <c r="H6596" s="32">
        <v>2810</v>
      </c>
      <c r="I6596" s="32">
        <v>659</v>
      </c>
      <c r="J6596" s="32">
        <v>2151</v>
      </c>
      <c r="K6596" s="32">
        <v>15646.924999999999</v>
      </c>
      <c r="L6596" s="32">
        <v>5429.2749999999996</v>
      </c>
      <c r="M6596" s="32"/>
      <c r="N6596" s="32" t="s">
        <v>268</v>
      </c>
    </row>
    <row r="6597" spans="1:14" x14ac:dyDescent="0.2">
      <c r="A6597" s="32" t="s">
        <v>402</v>
      </c>
      <c r="B6597" s="32" t="s">
        <v>388</v>
      </c>
      <c r="C6597" s="32" t="s">
        <v>13</v>
      </c>
      <c r="D6597" s="32" t="s">
        <v>129</v>
      </c>
      <c r="E6597" s="32" t="s">
        <v>152</v>
      </c>
      <c r="F6597" s="32" t="s">
        <v>115</v>
      </c>
      <c r="G6597" s="32">
        <v>3207</v>
      </c>
      <c r="H6597" s="32">
        <v>2788</v>
      </c>
      <c r="I6597" s="32">
        <v>466</v>
      </c>
      <c r="J6597" s="32">
        <v>2322</v>
      </c>
      <c r="K6597" s="32">
        <v>16636.8</v>
      </c>
      <c r="L6597" s="32">
        <v>5189.4833333333299</v>
      </c>
      <c r="M6597" s="32"/>
      <c r="N6597" s="32" t="s">
        <v>268</v>
      </c>
    </row>
    <row r="6598" spans="1:14" x14ac:dyDescent="0.2">
      <c r="A6598" s="32" t="s">
        <v>402</v>
      </c>
      <c r="B6598" s="32" t="s">
        <v>389</v>
      </c>
      <c r="C6598" s="32" t="s">
        <v>65</v>
      </c>
      <c r="D6598" s="32" t="s">
        <v>129</v>
      </c>
      <c r="E6598" s="32" t="s">
        <v>152</v>
      </c>
      <c r="F6598" s="32" t="s">
        <v>115</v>
      </c>
      <c r="G6598" s="32">
        <v>3194</v>
      </c>
      <c r="H6598" s="32">
        <v>2867</v>
      </c>
      <c r="I6598" s="32">
        <v>677</v>
      </c>
      <c r="J6598" s="32">
        <v>2190</v>
      </c>
      <c r="K6598" s="32">
        <v>16784.6583333333</v>
      </c>
      <c r="L6598" s="32">
        <v>5376.4916666666704</v>
      </c>
      <c r="M6598" s="32"/>
      <c r="N6598" s="32" t="s">
        <v>268</v>
      </c>
    </row>
    <row r="6599" spans="1:14" x14ac:dyDescent="0.2">
      <c r="A6599" s="32" t="s">
        <v>402</v>
      </c>
      <c r="B6599" s="32" t="s">
        <v>390</v>
      </c>
      <c r="C6599" s="32" t="s">
        <v>14</v>
      </c>
      <c r="D6599" s="32" t="s">
        <v>129</v>
      </c>
      <c r="E6599" s="32" t="s">
        <v>152</v>
      </c>
      <c r="F6599" s="32" t="s">
        <v>115</v>
      </c>
      <c r="G6599" s="32">
        <v>3216</v>
      </c>
      <c r="H6599" s="32">
        <v>2924</v>
      </c>
      <c r="I6599" s="32">
        <v>621</v>
      </c>
      <c r="J6599" s="32">
        <v>2303</v>
      </c>
      <c r="K6599" s="32">
        <v>17361.945</v>
      </c>
      <c r="L6599" s="32">
        <v>5506.1549999999997</v>
      </c>
      <c r="M6599" s="32"/>
      <c r="N6599" s="32" t="s">
        <v>268</v>
      </c>
    </row>
    <row r="6600" spans="1:14" x14ac:dyDescent="0.2">
      <c r="A6600" s="32" t="s">
        <v>402</v>
      </c>
      <c r="B6600" s="32" t="s">
        <v>391</v>
      </c>
      <c r="C6600" s="32" t="s">
        <v>11</v>
      </c>
      <c r="D6600" s="32" t="s">
        <v>129</v>
      </c>
      <c r="E6600" s="32" t="s">
        <v>152</v>
      </c>
      <c r="F6600" s="32" t="s">
        <v>115</v>
      </c>
      <c r="G6600" s="32">
        <v>2218</v>
      </c>
      <c r="H6600" s="32">
        <v>1909</v>
      </c>
      <c r="I6600" s="32">
        <v>285</v>
      </c>
      <c r="J6600" s="32">
        <v>1624</v>
      </c>
      <c r="K6600" s="32">
        <v>11715.924999999999</v>
      </c>
      <c r="L6600" s="32">
        <v>3543.4583333333298</v>
      </c>
      <c r="M6600" s="32"/>
      <c r="N6600" s="32" t="s">
        <v>268</v>
      </c>
    </row>
    <row r="6601" spans="1:14" x14ac:dyDescent="0.2">
      <c r="A6601" s="32" t="s">
        <v>402</v>
      </c>
      <c r="B6601" s="32" t="s">
        <v>392</v>
      </c>
      <c r="C6601" s="32" t="s">
        <v>60</v>
      </c>
      <c r="D6601" s="32" t="s">
        <v>129</v>
      </c>
      <c r="E6601" s="32" t="s">
        <v>152</v>
      </c>
      <c r="F6601" s="32" t="s">
        <v>115</v>
      </c>
      <c r="G6601" s="32">
        <v>1756</v>
      </c>
      <c r="H6601" s="32">
        <v>1550</v>
      </c>
      <c r="I6601" s="32">
        <v>154</v>
      </c>
      <c r="J6601" s="32">
        <v>1396</v>
      </c>
      <c r="K6601" s="32">
        <v>10284.469999999999</v>
      </c>
      <c r="L6601" s="32">
        <v>2865.0633333333299</v>
      </c>
      <c r="M6601" s="32"/>
      <c r="N6601" s="32" t="s">
        <v>268</v>
      </c>
    </row>
    <row r="6602" spans="1:14" x14ac:dyDescent="0.2">
      <c r="A6602" s="32" t="s">
        <v>402</v>
      </c>
      <c r="B6602" s="32" t="s">
        <v>381</v>
      </c>
      <c r="C6602" s="32" t="s">
        <v>10</v>
      </c>
      <c r="D6602" s="32" t="s">
        <v>198</v>
      </c>
      <c r="E6602" s="32" t="s">
        <v>199</v>
      </c>
      <c r="F6602" s="32" t="s">
        <v>115</v>
      </c>
      <c r="G6602" s="32">
        <v>1086</v>
      </c>
      <c r="H6602" s="32">
        <v>828</v>
      </c>
      <c r="I6602" s="32">
        <v>118</v>
      </c>
      <c r="J6602" s="32">
        <v>710</v>
      </c>
      <c r="K6602" s="32">
        <v>4250.3216666666704</v>
      </c>
      <c r="L6602" s="32">
        <v>1824.2449999999999</v>
      </c>
      <c r="M6602" s="32"/>
      <c r="N6602" s="32" t="s">
        <v>269</v>
      </c>
    </row>
    <row r="6603" spans="1:14" x14ac:dyDescent="0.2">
      <c r="A6603" s="32" t="s">
        <v>402</v>
      </c>
      <c r="B6603" s="32" t="s">
        <v>382</v>
      </c>
      <c r="C6603" s="32" t="s">
        <v>33</v>
      </c>
      <c r="D6603" s="32" t="s">
        <v>198</v>
      </c>
      <c r="E6603" s="32" t="s">
        <v>199</v>
      </c>
      <c r="F6603" s="32" t="s">
        <v>115</v>
      </c>
      <c r="G6603" s="32">
        <v>1033</v>
      </c>
      <c r="H6603" s="32">
        <v>768</v>
      </c>
      <c r="I6603" s="32">
        <v>78</v>
      </c>
      <c r="J6603" s="32">
        <v>690</v>
      </c>
      <c r="K6603" s="32">
        <v>4178.5749999999998</v>
      </c>
      <c r="L6603" s="32">
        <v>1883.825</v>
      </c>
      <c r="M6603" s="32"/>
      <c r="N6603" s="32" t="s">
        <v>269</v>
      </c>
    </row>
    <row r="6604" spans="1:14" x14ac:dyDescent="0.2">
      <c r="A6604" s="32" t="s">
        <v>402</v>
      </c>
      <c r="B6604" s="32" t="s">
        <v>383</v>
      </c>
      <c r="C6604" s="32" t="s">
        <v>79</v>
      </c>
      <c r="D6604" s="32" t="s">
        <v>198</v>
      </c>
      <c r="E6604" s="32" t="s">
        <v>199</v>
      </c>
      <c r="F6604" s="32" t="s">
        <v>115</v>
      </c>
      <c r="G6604" s="32">
        <v>1402</v>
      </c>
      <c r="H6604" s="32">
        <v>1021</v>
      </c>
      <c r="I6604" s="32">
        <v>122</v>
      </c>
      <c r="J6604" s="32">
        <v>899</v>
      </c>
      <c r="K6604" s="32">
        <v>5147.1149999999998</v>
      </c>
      <c r="L6604" s="32">
        <v>2220.6016666666701</v>
      </c>
      <c r="M6604" s="32"/>
      <c r="N6604" s="32" t="s">
        <v>269</v>
      </c>
    </row>
    <row r="6605" spans="1:14" x14ac:dyDescent="0.2">
      <c r="A6605" s="32" t="s">
        <v>402</v>
      </c>
      <c r="B6605" s="32" t="s">
        <v>384</v>
      </c>
      <c r="C6605" s="32" t="s">
        <v>58</v>
      </c>
      <c r="D6605" s="32" t="s">
        <v>198</v>
      </c>
      <c r="E6605" s="32" t="s">
        <v>199</v>
      </c>
      <c r="F6605" s="32" t="s">
        <v>115</v>
      </c>
      <c r="G6605" s="32">
        <v>1466</v>
      </c>
      <c r="H6605" s="32">
        <v>1082</v>
      </c>
      <c r="I6605" s="32">
        <v>86</v>
      </c>
      <c r="J6605" s="32">
        <v>996</v>
      </c>
      <c r="K6605" s="32">
        <v>6094.8050000000003</v>
      </c>
      <c r="L6605" s="32">
        <v>2443.51166666667</v>
      </c>
      <c r="M6605" s="32"/>
      <c r="N6605" s="32" t="s">
        <v>269</v>
      </c>
    </row>
    <row r="6606" spans="1:14" x14ac:dyDescent="0.2">
      <c r="A6606" s="32" t="s">
        <v>402</v>
      </c>
      <c r="B6606" s="32" t="s">
        <v>385</v>
      </c>
      <c r="C6606" s="32" t="s">
        <v>36</v>
      </c>
      <c r="D6606" s="32" t="s">
        <v>198</v>
      </c>
      <c r="E6606" s="32" t="s">
        <v>199</v>
      </c>
      <c r="F6606" s="32" t="s">
        <v>115</v>
      </c>
      <c r="G6606" s="32">
        <v>1563</v>
      </c>
      <c r="H6606" s="32">
        <v>1198</v>
      </c>
      <c r="I6606" s="32">
        <v>138</v>
      </c>
      <c r="J6606" s="32">
        <v>1060</v>
      </c>
      <c r="K6606" s="32">
        <v>6191.8133333333299</v>
      </c>
      <c r="L6606" s="32">
        <v>2377.3033333333301</v>
      </c>
      <c r="M6606" s="32"/>
      <c r="N6606" s="32" t="s">
        <v>269</v>
      </c>
    </row>
    <row r="6607" spans="1:14" x14ac:dyDescent="0.2">
      <c r="A6607" s="32" t="s">
        <v>402</v>
      </c>
      <c r="B6607" s="32" t="s">
        <v>386</v>
      </c>
      <c r="C6607" s="32" t="s">
        <v>44</v>
      </c>
      <c r="D6607" s="32" t="s">
        <v>198</v>
      </c>
      <c r="E6607" s="32" t="s">
        <v>199</v>
      </c>
      <c r="F6607" s="32" t="s">
        <v>115</v>
      </c>
      <c r="G6607" s="32">
        <v>1648</v>
      </c>
      <c r="H6607" s="32">
        <v>1282</v>
      </c>
      <c r="I6607" s="32">
        <v>129</v>
      </c>
      <c r="J6607" s="32">
        <v>1153</v>
      </c>
      <c r="K6607" s="32">
        <v>6947.2849999999999</v>
      </c>
      <c r="L6607" s="32">
        <v>2755.5650000000001</v>
      </c>
      <c r="M6607" s="32"/>
      <c r="N6607" s="32" t="s">
        <v>269</v>
      </c>
    </row>
    <row r="6608" spans="1:14" x14ac:dyDescent="0.2">
      <c r="A6608" s="32" t="s">
        <v>402</v>
      </c>
      <c r="B6608" s="32" t="s">
        <v>387</v>
      </c>
      <c r="C6608" s="32" t="s">
        <v>24</v>
      </c>
      <c r="D6608" s="32" t="s">
        <v>198</v>
      </c>
      <c r="E6608" s="32" t="s">
        <v>199</v>
      </c>
      <c r="F6608" s="32" t="s">
        <v>115</v>
      </c>
      <c r="G6608" s="32">
        <v>1473</v>
      </c>
      <c r="H6608" s="32">
        <v>1162</v>
      </c>
      <c r="I6608" s="32">
        <v>72</v>
      </c>
      <c r="J6608" s="32">
        <v>1090</v>
      </c>
      <c r="K6608" s="32">
        <v>6782.3450000000003</v>
      </c>
      <c r="L6608" s="32">
        <v>2675.97166666667</v>
      </c>
      <c r="M6608" s="32"/>
      <c r="N6608" s="32" t="s">
        <v>269</v>
      </c>
    </row>
    <row r="6609" spans="1:14" x14ac:dyDescent="0.2">
      <c r="A6609" s="32" t="s">
        <v>402</v>
      </c>
      <c r="B6609" s="32" t="s">
        <v>388</v>
      </c>
      <c r="C6609" s="32" t="s">
        <v>13</v>
      </c>
      <c r="D6609" s="32" t="s">
        <v>198</v>
      </c>
      <c r="E6609" s="32" t="s">
        <v>199</v>
      </c>
      <c r="F6609" s="32" t="s">
        <v>115</v>
      </c>
      <c r="G6609" s="32">
        <v>1665</v>
      </c>
      <c r="H6609" s="32">
        <v>1204</v>
      </c>
      <c r="I6609" s="32">
        <v>88</v>
      </c>
      <c r="J6609" s="32">
        <v>1116</v>
      </c>
      <c r="K6609" s="32">
        <v>6767.6516666666703</v>
      </c>
      <c r="L6609" s="32">
        <v>2684.5149999999999</v>
      </c>
      <c r="M6609" s="32"/>
      <c r="N6609" s="32" t="s">
        <v>269</v>
      </c>
    </row>
    <row r="6610" spans="1:14" x14ac:dyDescent="0.2">
      <c r="A6610" s="32" t="s">
        <v>402</v>
      </c>
      <c r="B6610" s="32" t="s">
        <v>389</v>
      </c>
      <c r="C6610" s="32" t="s">
        <v>65</v>
      </c>
      <c r="D6610" s="32" t="s">
        <v>198</v>
      </c>
      <c r="E6610" s="32" t="s">
        <v>199</v>
      </c>
      <c r="F6610" s="32" t="s">
        <v>115</v>
      </c>
      <c r="G6610" s="32">
        <v>1497</v>
      </c>
      <c r="H6610" s="32">
        <v>1131</v>
      </c>
      <c r="I6610" s="32">
        <v>105</v>
      </c>
      <c r="J6610" s="32">
        <v>1026</v>
      </c>
      <c r="K6610" s="32">
        <v>6364.7849999999999</v>
      </c>
      <c r="L6610" s="32">
        <v>2357.9483333333301</v>
      </c>
      <c r="M6610" s="32"/>
      <c r="N6610" s="32" t="s">
        <v>269</v>
      </c>
    </row>
    <row r="6611" spans="1:14" x14ac:dyDescent="0.2">
      <c r="A6611" s="32" t="s">
        <v>402</v>
      </c>
      <c r="B6611" s="32" t="s">
        <v>390</v>
      </c>
      <c r="C6611" s="32" t="s">
        <v>14</v>
      </c>
      <c r="D6611" s="32" t="s">
        <v>198</v>
      </c>
      <c r="E6611" s="32" t="s">
        <v>199</v>
      </c>
      <c r="F6611" s="32" t="s">
        <v>115</v>
      </c>
      <c r="G6611" s="32">
        <v>1570</v>
      </c>
      <c r="H6611" s="32">
        <v>1240</v>
      </c>
      <c r="I6611" s="32">
        <v>88</v>
      </c>
      <c r="J6611" s="32">
        <v>1152</v>
      </c>
      <c r="K6611" s="32">
        <v>7082.86</v>
      </c>
      <c r="L6611" s="32">
        <v>2572.09</v>
      </c>
      <c r="M6611" s="32"/>
      <c r="N6611" s="32" t="s">
        <v>269</v>
      </c>
    </row>
    <row r="6612" spans="1:14" x14ac:dyDescent="0.2">
      <c r="A6612" s="32" t="s">
        <v>402</v>
      </c>
      <c r="B6612" s="32" t="s">
        <v>391</v>
      </c>
      <c r="C6612" s="32" t="s">
        <v>11</v>
      </c>
      <c r="D6612" s="32" t="s">
        <v>198</v>
      </c>
      <c r="E6612" s="32" t="s">
        <v>199</v>
      </c>
      <c r="F6612" s="32" t="s">
        <v>115</v>
      </c>
      <c r="G6612" s="32">
        <v>1208</v>
      </c>
      <c r="H6612" s="32">
        <v>968</v>
      </c>
      <c r="I6612" s="32">
        <v>74</v>
      </c>
      <c r="J6612" s="32">
        <v>894</v>
      </c>
      <c r="K6612" s="32">
        <v>5679.68166666667</v>
      </c>
      <c r="L6612" s="32">
        <v>1952.45166666667</v>
      </c>
      <c r="M6612" s="32"/>
      <c r="N6612" s="32" t="s">
        <v>269</v>
      </c>
    </row>
    <row r="6613" spans="1:14" x14ac:dyDescent="0.2">
      <c r="A6613" s="32" t="s">
        <v>402</v>
      </c>
      <c r="B6613" s="32" t="s">
        <v>392</v>
      </c>
      <c r="C6613" s="32" t="s">
        <v>60</v>
      </c>
      <c r="D6613" s="32" t="s">
        <v>198</v>
      </c>
      <c r="E6613" s="32" t="s">
        <v>199</v>
      </c>
      <c r="F6613" s="32" t="s">
        <v>115</v>
      </c>
      <c r="G6613" s="32">
        <v>1006</v>
      </c>
      <c r="H6613" s="32">
        <v>863</v>
      </c>
      <c r="I6613" s="32">
        <v>66</v>
      </c>
      <c r="J6613" s="32">
        <v>797</v>
      </c>
      <c r="K6613" s="32">
        <v>5302.32</v>
      </c>
      <c r="L6613" s="32">
        <v>2095.36333333333</v>
      </c>
      <c r="M6613" s="32"/>
      <c r="N6613" s="32" t="s">
        <v>269</v>
      </c>
    </row>
    <row r="6614" spans="1:14" x14ac:dyDescent="0.2">
      <c r="A6614" s="32" t="s">
        <v>402</v>
      </c>
      <c r="B6614" s="32" t="s">
        <v>381</v>
      </c>
      <c r="C6614" s="32" t="s">
        <v>10</v>
      </c>
      <c r="D6614" s="32" t="s">
        <v>130</v>
      </c>
      <c r="E6614" s="32" t="s">
        <v>153</v>
      </c>
      <c r="F6614" s="32" t="s">
        <v>144</v>
      </c>
      <c r="G6614" s="32">
        <v>1393</v>
      </c>
      <c r="H6614" s="32">
        <v>1347</v>
      </c>
      <c r="I6614" s="32">
        <v>134</v>
      </c>
      <c r="J6614" s="32">
        <v>1213</v>
      </c>
      <c r="K6614" s="32">
        <v>7086.5</v>
      </c>
      <c r="L6614" s="32">
        <v>4620.5</v>
      </c>
      <c r="M6614" s="32"/>
      <c r="N6614" s="32" t="s">
        <v>270</v>
      </c>
    </row>
    <row r="6615" spans="1:14" x14ac:dyDescent="0.2">
      <c r="A6615" s="32" t="s">
        <v>402</v>
      </c>
      <c r="B6615" s="32" t="s">
        <v>382</v>
      </c>
      <c r="C6615" s="32" t="s">
        <v>33</v>
      </c>
      <c r="D6615" s="32" t="s">
        <v>130</v>
      </c>
      <c r="E6615" s="32" t="s">
        <v>153</v>
      </c>
      <c r="F6615" s="32" t="s">
        <v>144</v>
      </c>
      <c r="G6615" s="32">
        <v>1295</v>
      </c>
      <c r="H6615" s="32">
        <v>1271</v>
      </c>
      <c r="I6615" s="32">
        <v>110</v>
      </c>
      <c r="J6615" s="32">
        <v>1161</v>
      </c>
      <c r="K6615" s="32">
        <v>6643.6</v>
      </c>
      <c r="L6615" s="32">
        <v>3352.4</v>
      </c>
      <c r="M6615" s="32"/>
      <c r="N6615" s="32" t="s">
        <v>270</v>
      </c>
    </row>
    <row r="6616" spans="1:14" x14ac:dyDescent="0.2">
      <c r="A6616" s="32" t="s">
        <v>402</v>
      </c>
      <c r="B6616" s="32" t="s">
        <v>383</v>
      </c>
      <c r="C6616" s="32" t="s">
        <v>79</v>
      </c>
      <c r="D6616" s="32" t="s">
        <v>130</v>
      </c>
      <c r="E6616" s="32" t="s">
        <v>153</v>
      </c>
      <c r="F6616" s="32" t="s">
        <v>144</v>
      </c>
      <c r="G6616" s="32">
        <v>1568</v>
      </c>
      <c r="H6616" s="32">
        <v>1542</v>
      </c>
      <c r="I6616" s="32">
        <v>96</v>
      </c>
      <c r="J6616" s="32">
        <v>1446</v>
      </c>
      <c r="K6616" s="32">
        <v>8156.2</v>
      </c>
      <c r="L6616" s="32">
        <v>3962.8</v>
      </c>
      <c r="M6616" s="32"/>
      <c r="N6616" s="32" t="s">
        <v>270</v>
      </c>
    </row>
    <row r="6617" spans="1:14" x14ac:dyDescent="0.2">
      <c r="A6617" s="32" t="s">
        <v>402</v>
      </c>
      <c r="B6617" s="32" t="s">
        <v>384</v>
      </c>
      <c r="C6617" s="32" t="s">
        <v>58</v>
      </c>
      <c r="D6617" s="32" t="s">
        <v>130</v>
      </c>
      <c r="E6617" s="32" t="s">
        <v>153</v>
      </c>
      <c r="F6617" s="32" t="s">
        <v>144</v>
      </c>
      <c r="G6617" s="32">
        <v>1845</v>
      </c>
      <c r="H6617" s="32">
        <v>1807</v>
      </c>
      <c r="I6617" s="32">
        <v>95</v>
      </c>
      <c r="J6617" s="32">
        <v>1712</v>
      </c>
      <c r="K6617" s="32">
        <v>9889</v>
      </c>
      <c r="L6617" s="32">
        <v>5020</v>
      </c>
      <c r="M6617" s="32"/>
      <c r="N6617" s="32" t="s">
        <v>270</v>
      </c>
    </row>
    <row r="6618" spans="1:14" x14ac:dyDescent="0.2">
      <c r="A6618" s="32" t="s">
        <v>402</v>
      </c>
      <c r="B6618" s="32" t="s">
        <v>385</v>
      </c>
      <c r="C6618" s="32" t="s">
        <v>36</v>
      </c>
      <c r="D6618" s="32" t="s">
        <v>130</v>
      </c>
      <c r="E6618" s="32" t="s">
        <v>153</v>
      </c>
      <c r="F6618" s="32" t="s">
        <v>144</v>
      </c>
      <c r="G6618" s="32">
        <v>2239</v>
      </c>
      <c r="H6618" s="32">
        <v>2194</v>
      </c>
      <c r="I6618" s="32">
        <v>204</v>
      </c>
      <c r="J6618" s="32">
        <v>1990</v>
      </c>
      <c r="K6618" s="32">
        <v>10966.4</v>
      </c>
      <c r="L6618" s="32">
        <v>5233.6000000000004</v>
      </c>
      <c r="M6618" s="32"/>
      <c r="N6618" s="32" t="s">
        <v>270</v>
      </c>
    </row>
    <row r="6619" spans="1:14" x14ac:dyDescent="0.2">
      <c r="A6619" s="32" t="s">
        <v>402</v>
      </c>
      <c r="B6619" s="32" t="s">
        <v>386</v>
      </c>
      <c r="C6619" s="32" t="s">
        <v>44</v>
      </c>
      <c r="D6619" s="32" t="s">
        <v>130</v>
      </c>
      <c r="E6619" s="32" t="s">
        <v>153</v>
      </c>
      <c r="F6619" s="32" t="s">
        <v>144</v>
      </c>
      <c r="G6619" s="32">
        <v>2016</v>
      </c>
      <c r="H6619" s="32">
        <v>1960</v>
      </c>
      <c r="I6619" s="32">
        <v>127</v>
      </c>
      <c r="J6619" s="32">
        <v>1833</v>
      </c>
      <c r="K6619" s="32">
        <v>11265.2</v>
      </c>
      <c r="L6619" s="32">
        <v>5602.8</v>
      </c>
      <c r="M6619" s="32"/>
      <c r="N6619" s="32" t="s">
        <v>270</v>
      </c>
    </row>
    <row r="6620" spans="1:14" x14ac:dyDescent="0.2">
      <c r="A6620" s="32" t="s">
        <v>402</v>
      </c>
      <c r="B6620" s="32" t="s">
        <v>387</v>
      </c>
      <c r="C6620" s="32" t="s">
        <v>24</v>
      </c>
      <c r="D6620" s="32" t="s">
        <v>130</v>
      </c>
      <c r="E6620" s="32" t="s">
        <v>153</v>
      </c>
      <c r="F6620" s="32" t="s">
        <v>144</v>
      </c>
      <c r="G6620" s="32">
        <v>2015</v>
      </c>
      <c r="H6620" s="32">
        <v>1961</v>
      </c>
      <c r="I6620" s="32">
        <v>93</v>
      </c>
      <c r="J6620" s="32">
        <v>1868</v>
      </c>
      <c r="K6620" s="32">
        <v>10886</v>
      </c>
      <c r="L6620" s="32">
        <v>5076</v>
      </c>
      <c r="M6620" s="32"/>
      <c r="N6620" s="32" t="s">
        <v>270</v>
      </c>
    </row>
    <row r="6621" spans="1:14" x14ac:dyDescent="0.2">
      <c r="A6621" s="32" t="s">
        <v>402</v>
      </c>
      <c r="B6621" s="32" t="s">
        <v>388</v>
      </c>
      <c r="C6621" s="32" t="s">
        <v>13</v>
      </c>
      <c r="D6621" s="32" t="s">
        <v>130</v>
      </c>
      <c r="E6621" s="32" t="s">
        <v>153</v>
      </c>
      <c r="F6621" s="32" t="s">
        <v>144</v>
      </c>
      <c r="G6621" s="32">
        <v>1997</v>
      </c>
      <c r="H6621" s="32">
        <v>1955</v>
      </c>
      <c r="I6621" s="32">
        <v>96</v>
      </c>
      <c r="J6621" s="32">
        <v>1859</v>
      </c>
      <c r="K6621" s="32">
        <v>11623</v>
      </c>
      <c r="L6621" s="32">
        <v>4950</v>
      </c>
      <c r="M6621" s="32"/>
      <c r="N6621" s="32" t="s">
        <v>270</v>
      </c>
    </row>
    <row r="6622" spans="1:14" x14ac:dyDescent="0.2">
      <c r="A6622" s="32" t="s">
        <v>402</v>
      </c>
      <c r="B6622" s="32" t="s">
        <v>389</v>
      </c>
      <c r="C6622" s="32" t="s">
        <v>65</v>
      </c>
      <c r="D6622" s="32" t="s">
        <v>130</v>
      </c>
      <c r="E6622" s="32" t="s">
        <v>153</v>
      </c>
      <c r="F6622" s="32" t="s">
        <v>144</v>
      </c>
      <c r="G6622" s="32">
        <v>2023</v>
      </c>
      <c r="H6622" s="32">
        <v>1963</v>
      </c>
      <c r="I6622" s="32">
        <v>113</v>
      </c>
      <c r="J6622" s="32">
        <v>1850</v>
      </c>
      <c r="K6622" s="32">
        <v>10526</v>
      </c>
      <c r="L6622" s="32">
        <v>4769</v>
      </c>
      <c r="M6622" s="32"/>
      <c r="N6622" s="32" t="s">
        <v>270</v>
      </c>
    </row>
    <row r="6623" spans="1:14" x14ac:dyDescent="0.2">
      <c r="A6623" s="32" t="s">
        <v>402</v>
      </c>
      <c r="B6623" s="32" t="s">
        <v>390</v>
      </c>
      <c r="C6623" s="32" t="s">
        <v>14</v>
      </c>
      <c r="D6623" s="32" t="s">
        <v>130</v>
      </c>
      <c r="E6623" s="32" t="s">
        <v>153</v>
      </c>
      <c r="F6623" s="32" t="s">
        <v>144</v>
      </c>
      <c r="G6623" s="32">
        <v>1997</v>
      </c>
      <c r="H6623" s="32">
        <v>1953</v>
      </c>
      <c r="I6623" s="32">
        <v>116</v>
      </c>
      <c r="J6623" s="32">
        <v>1837</v>
      </c>
      <c r="K6623" s="32">
        <v>11301</v>
      </c>
      <c r="L6623" s="32">
        <v>5164</v>
      </c>
      <c r="M6623" s="32"/>
      <c r="N6623" s="32" t="s">
        <v>270</v>
      </c>
    </row>
    <row r="6624" spans="1:14" x14ac:dyDescent="0.2">
      <c r="A6624" s="32" t="s">
        <v>402</v>
      </c>
      <c r="B6624" s="32" t="s">
        <v>391</v>
      </c>
      <c r="C6624" s="32" t="s">
        <v>11</v>
      </c>
      <c r="D6624" s="32" t="s">
        <v>130</v>
      </c>
      <c r="E6624" s="32" t="s">
        <v>153</v>
      </c>
      <c r="F6624" s="32" t="s">
        <v>144</v>
      </c>
      <c r="G6624" s="32">
        <v>1405</v>
      </c>
      <c r="H6624" s="32">
        <v>1370</v>
      </c>
      <c r="I6624" s="32">
        <v>56</v>
      </c>
      <c r="J6624" s="32">
        <v>1314</v>
      </c>
      <c r="K6624" s="32">
        <v>8863.6</v>
      </c>
      <c r="L6624" s="32">
        <v>4779.3999999999996</v>
      </c>
      <c r="M6624" s="32"/>
      <c r="N6624" s="32" t="s">
        <v>270</v>
      </c>
    </row>
    <row r="6625" spans="1:14" x14ac:dyDescent="0.2">
      <c r="A6625" s="32" t="s">
        <v>402</v>
      </c>
      <c r="B6625" s="32" t="s">
        <v>392</v>
      </c>
      <c r="C6625" s="32" t="s">
        <v>60</v>
      </c>
      <c r="D6625" s="32" t="s">
        <v>130</v>
      </c>
      <c r="E6625" s="32" t="s">
        <v>153</v>
      </c>
      <c r="F6625" s="32" t="s">
        <v>144</v>
      </c>
      <c r="G6625" s="32">
        <v>1412</v>
      </c>
      <c r="H6625" s="32">
        <v>1380</v>
      </c>
      <c r="I6625" s="32">
        <v>78</v>
      </c>
      <c r="J6625" s="32">
        <v>1302</v>
      </c>
      <c r="K6625" s="32">
        <v>8542.2000000000007</v>
      </c>
      <c r="L6625" s="32">
        <v>7066.8</v>
      </c>
      <c r="M6625" s="32"/>
      <c r="N6625" s="32" t="s">
        <v>270</v>
      </c>
    </row>
    <row r="6626" spans="1:14" x14ac:dyDescent="0.2">
      <c r="A6626" s="32" t="s">
        <v>402</v>
      </c>
      <c r="B6626" s="32" t="s">
        <v>381</v>
      </c>
      <c r="C6626" s="32" t="s">
        <v>10</v>
      </c>
      <c r="D6626" s="32" t="s">
        <v>53</v>
      </c>
      <c r="E6626" s="32" t="s">
        <v>235</v>
      </c>
      <c r="F6626" s="32" t="s">
        <v>127</v>
      </c>
      <c r="G6626" s="32">
        <v>5842</v>
      </c>
      <c r="H6626" s="32">
        <v>5796</v>
      </c>
      <c r="I6626" s="32">
        <v>460</v>
      </c>
      <c r="J6626" s="32">
        <v>5336</v>
      </c>
      <c r="K6626" s="32">
        <v>32648.383333333299</v>
      </c>
      <c r="L6626" s="32">
        <v>41618.433333333298</v>
      </c>
      <c r="M6626" s="32"/>
      <c r="N6626" s="32" t="s">
        <v>271</v>
      </c>
    </row>
    <row r="6627" spans="1:14" x14ac:dyDescent="0.2">
      <c r="A6627" s="32" t="s">
        <v>402</v>
      </c>
      <c r="B6627" s="32" t="s">
        <v>382</v>
      </c>
      <c r="C6627" s="32" t="s">
        <v>33</v>
      </c>
      <c r="D6627" s="32" t="s">
        <v>53</v>
      </c>
      <c r="E6627" s="32" t="s">
        <v>235</v>
      </c>
      <c r="F6627" s="32" t="s">
        <v>127</v>
      </c>
      <c r="G6627" s="32">
        <v>5425</v>
      </c>
      <c r="H6627" s="32">
        <v>5384</v>
      </c>
      <c r="I6627" s="32">
        <v>599</v>
      </c>
      <c r="J6627" s="32">
        <v>4785</v>
      </c>
      <c r="K6627" s="32">
        <v>28737.893333333301</v>
      </c>
      <c r="L6627" s="32">
        <v>27792.906666666699</v>
      </c>
      <c r="M6627" s="32"/>
      <c r="N6627" s="32" t="s">
        <v>271</v>
      </c>
    </row>
    <row r="6628" spans="1:14" x14ac:dyDescent="0.2">
      <c r="A6628" s="32" t="s">
        <v>402</v>
      </c>
      <c r="B6628" s="32" t="s">
        <v>383</v>
      </c>
      <c r="C6628" s="32" t="s">
        <v>79</v>
      </c>
      <c r="D6628" s="32" t="s">
        <v>53</v>
      </c>
      <c r="E6628" s="32" t="s">
        <v>235</v>
      </c>
      <c r="F6628" s="32" t="s">
        <v>127</v>
      </c>
      <c r="G6628" s="32">
        <v>6096</v>
      </c>
      <c r="H6628" s="32">
        <v>6027</v>
      </c>
      <c r="I6628" s="32">
        <v>552</v>
      </c>
      <c r="J6628" s="32">
        <v>5475</v>
      </c>
      <c r="K6628" s="32">
        <v>32669.063333333299</v>
      </c>
      <c r="L6628" s="32">
        <v>21355.32</v>
      </c>
      <c r="M6628" s="32"/>
      <c r="N6628" s="32" t="s">
        <v>271</v>
      </c>
    </row>
    <row r="6629" spans="1:14" x14ac:dyDescent="0.2">
      <c r="A6629" s="32" t="s">
        <v>402</v>
      </c>
      <c r="B6629" s="32" t="s">
        <v>384</v>
      </c>
      <c r="C6629" s="32" t="s">
        <v>58</v>
      </c>
      <c r="D6629" s="32" t="s">
        <v>53</v>
      </c>
      <c r="E6629" s="32" t="s">
        <v>235</v>
      </c>
      <c r="F6629" s="32" t="s">
        <v>127</v>
      </c>
      <c r="G6629" s="32">
        <v>6292</v>
      </c>
      <c r="H6629" s="32">
        <v>6232</v>
      </c>
      <c r="I6629" s="32">
        <v>876</v>
      </c>
      <c r="J6629" s="32">
        <v>5356</v>
      </c>
      <c r="K6629" s="32">
        <v>30754.166666666701</v>
      </c>
      <c r="L6629" s="32">
        <v>24261.4</v>
      </c>
      <c r="M6629" s="32"/>
      <c r="N6629" s="32" t="s">
        <v>271</v>
      </c>
    </row>
    <row r="6630" spans="1:14" x14ac:dyDescent="0.2">
      <c r="A6630" s="32" t="s">
        <v>402</v>
      </c>
      <c r="B6630" s="32" t="s">
        <v>385</v>
      </c>
      <c r="C6630" s="32" t="s">
        <v>36</v>
      </c>
      <c r="D6630" s="32" t="s">
        <v>53</v>
      </c>
      <c r="E6630" s="32" t="s">
        <v>235</v>
      </c>
      <c r="F6630" s="32" t="s">
        <v>127</v>
      </c>
      <c r="G6630" s="32">
        <v>6890</v>
      </c>
      <c r="H6630" s="32">
        <v>6814</v>
      </c>
      <c r="I6630" s="32">
        <v>776</v>
      </c>
      <c r="J6630" s="32">
        <v>6038</v>
      </c>
      <c r="K6630" s="32">
        <v>31363.0916666667</v>
      </c>
      <c r="L6630" s="32">
        <v>15735.4083333333</v>
      </c>
      <c r="M6630" s="32"/>
      <c r="N6630" s="32" t="s">
        <v>271</v>
      </c>
    </row>
    <row r="6631" spans="1:14" x14ac:dyDescent="0.2">
      <c r="A6631" s="32" t="s">
        <v>402</v>
      </c>
      <c r="B6631" s="32" t="s">
        <v>386</v>
      </c>
      <c r="C6631" s="32" t="s">
        <v>44</v>
      </c>
      <c r="D6631" s="32" t="s">
        <v>53</v>
      </c>
      <c r="E6631" s="32" t="s">
        <v>235</v>
      </c>
      <c r="F6631" s="32" t="s">
        <v>127</v>
      </c>
      <c r="G6631" s="32">
        <v>6746</v>
      </c>
      <c r="H6631" s="32">
        <v>6672</v>
      </c>
      <c r="I6631" s="32">
        <v>591</v>
      </c>
      <c r="J6631" s="32">
        <v>6081</v>
      </c>
      <c r="K6631" s="32">
        <v>33820.525000000001</v>
      </c>
      <c r="L6631" s="32">
        <v>13985.458333333299</v>
      </c>
      <c r="M6631" s="32"/>
      <c r="N6631" s="32" t="s">
        <v>271</v>
      </c>
    </row>
    <row r="6632" spans="1:14" x14ac:dyDescent="0.2">
      <c r="A6632" s="32" t="s">
        <v>402</v>
      </c>
      <c r="B6632" s="32" t="s">
        <v>387</v>
      </c>
      <c r="C6632" s="32" t="s">
        <v>24</v>
      </c>
      <c r="D6632" s="32" t="s">
        <v>53</v>
      </c>
      <c r="E6632" s="32" t="s">
        <v>235</v>
      </c>
      <c r="F6632" s="32" t="s">
        <v>127</v>
      </c>
      <c r="G6632" s="32">
        <v>6687</v>
      </c>
      <c r="H6632" s="32">
        <v>6594</v>
      </c>
      <c r="I6632" s="32">
        <v>447</v>
      </c>
      <c r="J6632" s="32">
        <v>6147</v>
      </c>
      <c r="K6632" s="32">
        <v>36596.385000000002</v>
      </c>
      <c r="L6632" s="32">
        <v>12991.315000000001</v>
      </c>
      <c r="M6632" s="32"/>
      <c r="N6632" s="32" t="s">
        <v>271</v>
      </c>
    </row>
    <row r="6633" spans="1:14" x14ac:dyDescent="0.2">
      <c r="A6633" s="32" t="s">
        <v>402</v>
      </c>
      <c r="B6633" s="32" t="s">
        <v>388</v>
      </c>
      <c r="C6633" s="32" t="s">
        <v>13</v>
      </c>
      <c r="D6633" s="32" t="s">
        <v>53</v>
      </c>
      <c r="E6633" s="32" t="s">
        <v>235</v>
      </c>
      <c r="F6633" s="32" t="s">
        <v>127</v>
      </c>
      <c r="G6633" s="32">
        <v>6931</v>
      </c>
      <c r="H6633" s="32">
        <v>6849</v>
      </c>
      <c r="I6633" s="32">
        <v>418</v>
      </c>
      <c r="J6633" s="32">
        <v>6431</v>
      </c>
      <c r="K6633" s="32">
        <v>38558.9</v>
      </c>
      <c r="L6633" s="32">
        <v>13426.3833333333</v>
      </c>
      <c r="M6633" s="32"/>
      <c r="N6633" s="32" t="s">
        <v>271</v>
      </c>
    </row>
    <row r="6634" spans="1:14" x14ac:dyDescent="0.2">
      <c r="A6634" s="32" t="s">
        <v>402</v>
      </c>
      <c r="B6634" s="32" t="s">
        <v>389</v>
      </c>
      <c r="C6634" s="32" t="s">
        <v>65</v>
      </c>
      <c r="D6634" s="32" t="s">
        <v>53</v>
      </c>
      <c r="E6634" s="32" t="s">
        <v>235</v>
      </c>
      <c r="F6634" s="32" t="s">
        <v>127</v>
      </c>
      <c r="G6634" s="32">
        <v>6787</v>
      </c>
      <c r="H6634" s="32">
        <v>6738</v>
      </c>
      <c r="I6634" s="32">
        <v>416</v>
      </c>
      <c r="J6634" s="32">
        <v>6322</v>
      </c>
      <c r="K6634" s="32">
        <v>38096.851666666698</v>
      </c>
      <c r="L6634" s="32">
        <v>14415.7983333333</v>
      </c>
      <c r="M6634" s="32"/>
      <c r="N6634" s="32" t="s">
        <v>271</v>
      </c>
    </row>
    <row r="6635" spans="1:14" x14ac:dyDescent="0.2">
      <c r="A6635" s="32" t="s">
        <v>402</v>
      </c>
      <c r="B6635" s="32" t="s">
        <v>390</v>
      </c>
      <c r="C6635" s="32" t="s">
        <v>14</v>
      </c>
      <c r="D6635" s="32" t="s">
        <v>53</v>
      </c>
      <c r="E6635" s="32" t="s">
        <v>235</v>
      </c>
      <c r="F6635" s="32" t="s">
        <v>127</v>
      </c>
      <c r="G6635" s="32">
        <v>6896</v>
      </c>
      <c r="H6635" s="32">
        <v>6824</v>
      </c>
      <c r="I6635" s="32">
        <v>343</v>
      </c>
      <c r="J6635" s="32">
        <v>6481</v>
      </c>
      <c r="K6635" s="32">
        <v>39201.141666666699</v>
      </c>
      <c r="L6635" s="32">
        <v>15992.975</v>
      </c>
      <c r="M6635" s="32"/>
      <c r="N6635" s="32" t="s">
        <v>271</v>
      </c>
    </row>
    <row r="6636" spans="1:14" x14ac:dyDescent="0.2">
      <c r="A6636" s="32" t="s">
        <v>402</v>
      </c>
      <c r="B6636" s="32" t="s">
        <v>391</v>
      </c>
      <c r="C6636" s="32" t="s">
        <v>11</v>
      </c>
      <c r="D6636" s="32" t="s">
        <v>53</v>
      </c>
      <c r="E6636" s="32" t="s">
        <v>235</v>
      </c>
      <c r="F6636" s="32" t="s">
        <v>127</v>
      </c>
      <c r="G6636" s="32">
        <v>6290</v>
      </c>
      <c r="H6636" s="32">
        <v>6248</v>
      </c>
      <c r="I6636" s="32">
        <v>185</v>
      </c>
      <c r="J6636" s="32">
        <v>6063</v>
      </c>
      <c r="K6636" s="32">
        <v>37156.824999999997</v>
      </c>
      <c r="L6636" s="32">
        <v>32508.008333333299</v>
      </c>
      <c r="M6636" s="32"/>
      <c r="N6636" s="32" t="s">
        <v>271</v>
      </c>
    </row>
    <row r="6637" spans="1:14" x14ac:dyDescent="0.2">
      <c r="A6637" s="32" t="s">
        <v>402</v>
      </c>
      <c r="B6637" s="32" t="s">
        <v>392</v>
      </c>
      <c r="C6637" s="32" t="s">
        <v>60</v>
      </c>
      <c r="D6637" s="32" t="s">
        <v>53</v>
      </c>
      <c r="E6637" s="32" t="s">
        <v>235</v>
      </c>
      <c r="F6637" s="32" t="s">
        <v>127</v>
      </c>
      <c r="G6637" s="32">
        <v>6104</v>
      </c>
      <c r="H6637" s="32">
        <v>6064</v>
      </c>
      <c r="I6637" s="32">
        <v>226</v>
      </c>
      <c r="J6637" s="32">
        <v>5838</v>
      </c>
      <c r="K6637" s="32">
        <v>36166.223333333299</v>
      </c>
      <c r="L6637" s="32">
        <v>37669.71</v>
      </c>
      <c r="M6637" s="32"/>
      <c r="N6637" s="32" t="s">
        <v>271</v>
      </c>
    </row>
    <row r="6638" spans="1:14" x14ac:dyDescent="0.2">
      <c r="A6638" s="32" t="s">
        <v>402</v>
      </c>
      <c r="B6638" s="32" t="s">
        <v>381</v>
      </c>
      <c r="C6638" s="32" t="s">
        <v>10</v>
      </c>
      <c r="D6638" s="32" t="s">
        <v>55</v>
      </c>
      <c r="E6638" s="32" t="s">
        <v>66</v>
      </c>
      <c r="F6638" s="32" t="s">
        <v>116</v>
      </c>
      <c r="G6638" s="32">
        <v>2922</v>
      </c>
      <c r="H6638" s="32">
        <v>2917</v>
      </c>
      <c r="I6638" s="32">
        <v>144</v>
      </c>
      <c r="J6638" s="32">
        <v>2773</v>
      </c>
      <c r="K6638" s="32">
        <v>22703.1233333333</v>
      </c>
      <c r="L6638" s="32">
        <v>7867.9266666666699</v>
      </c>
      <c r="M6638" s="32"/>
      <c r="N6638" s="32" t="s">
        <v>272</v>
      </c>
    </row>
    <row r="6639" spans="1:14" x14ac:dyDescent="0.2">
      <c r="A6639" s="32" t="s">
        <v>402</v>
      </c>
      <c r="B6639" s="32" t="s">
        <v>382</v>
      </c>
      <c r="C6639" s="32" t="s">
        <v>33</v>
      </c>
      <c r="D6639" s="32" t="s">
        <v>55</v>
      </c>
      <c r="E6639" s="32" t="s">
        <v>66</v>
      </c>
      <c r="F6639" s="32" t="s">
        <v>116</v>
      </c>
      <c r="G6639" s="32">
        <v>2977</v>
      </c>
      <c r="H6639" s="32">
        <v>2967</v>
      </c>
      <c r="I6639" s="32">
        <v>165</v>
      </c>
      <c r="J6639" s="32">
        <v>2802</v>
      </c>
      <c r="K6639" s="32">
        <v>23445.953333333298</v>
      </c>
      <c r="L6639" s="32">
        <v>8479.8133333333299</v>
      </c>
      <c r="M6639" s="32"/>
      <c r="N6639" s="32" t="s">
        <v>272</v>
      </c>
    </row>
    <row r="6640" spans="1:14" x14ac:dyDescent="0.2">
      <c r="A6640" s="32" t="s">
        <v>402</v>
      </c>
      <c r="B6640" s="32" t="s">
        <v>383</v>
      </c>
      <c r="C6640" s="32" t="s">
        <v>79</v>
      </c>
      <c r="D6640" s="32" t="s">
        <v>55</v>
      </c>
      <c r="E6640" s="32" t="s">
        <v>66</v>
      </c>
      <c r="F6640" s="32" t="s">
        <v>116</v>
      </c>
      <c r="G6640" s="32">
        <v>3536</v>
      </c>
      <c r="H6640" s="32">
        <v>3515</v>
      </c>
      <c r="I6640" s="32">
        <v>230</v>
      </c>
      <c r="J6640" s="32">
        <v>3285</v>
      </c>
      <c r="K6640" s="32">
        <v>28377.143333333301</v>
      </c>
      <c r="L6640" s="32">
        <v>9965.7066666666706</v>
      </c>
      <c r="M6640" s="32"/>
      <c r="N6640" s="32" t="s">
        <v>272</v>
      </c>
    </row>
    <row r="6641" spans="1:14" x14ac:dyDescent="0.2">
      <c r="A6641" s="32" t="s">
        <v>402</v>
      </c>
      <c r="B6641" s="32" t="s">
        <v>384</v>
      </c>
      <c r="C6641" s="32" t="s">
        <v>58</v>
      </c>
      <c r="D6641" s="32" t="s">
        <v>55</v>
      </c>
      <c r="E6641" s="32" t="s">
        <v>66</v>
      </c>
      <c r="F6641" s="32" t="s">
        <v>116</v>
      </c>
      <c r="G6641" s="32">
        <v>3783</v>
      </c>
      <c r="H6641" s="32">
        <v>3761</v>
      </c>
      <c r="I6641" s="32">
        <v>259</v>
      </c>
      <c r="J6641" s="32">
        <v>3502</v>
      </c>
      <c r="K6641" s="32">
        <v>29520.218333333301</v>
      </c>
      <c r="L6641" s="32">
        <v>11172.7983333333</v>
      </c>
      <c r="M6641" s="32"/>
      <c r="N6641" s="32" t="s">
        <v>272</v>
      </c>
    </row>
    <row r="6642" spans="1:14" x14ac:dyDescent="0.2">
      <c r="A6642" s="32" t="s">
        <v>402</v>
      </c>
      <c r="B6642" s="32" t="s">
        <v>385</v>
      </c>
      <c r="C6642" s="32" t="s">
        <v>36</v>
      </c>
      <c r="D6642" s="32" t="s">
        <v>55</v>
      </c>
      <c r="E6642" s="32" t="s">
        <v>66</v>
      </c>
      <c r="F6642" s="32" t="s">
        <v>116</v>
      </c>
      <c r="G6642" s="32">
        <v>4479</v>
      </c>
      <c r="H6642" s="32">
        <v>4464</v>
      </c>
      <c r="I6642" s="32">
        <v>376</v>
      </c>
      <c r="J6642" s="32">
        <v>4088</v>
      </c>
      <c r="K6642" s="32">
        <v>34482.506666666697</v>
      </c>
      <c r="L6642" s="32">
        <v>14029.993333333299</v>
      </c>
      <c r="M6642" s="32"/>
      <c r="N6642" s="32" t="s">
        <v>272</v>
      </c>
    </row>
    <row r="6643" spans="1:14" x14ac:dyDescent="0.2">
      <c r="A6643" s="32" t="s">
        <v>402</v>
      </c>
      <c r="B6643" s="32" t="s">
        <v>386</v>
      </c>
      <c r="C6643" s="32" t="s">
        <v>44</v>
      </c>
      <c r="D6643" s="32" t="s">
        <v>55</v>
      </c>
      <c r="E6643" s="32" t="s">
        <v>66</v>
      </c>
      <c r="F6643" s="32" t="s">
        <v>116</v>
      </c>
      <c r="G6643" s="32">
        <v>4562</v>
      </c>
      <c r="H6643" s="32">
        <v>4542</v>
      </c>
      <c r="I6643" s="32">
        <v>362</v>
      </c>
      <c r="J6643" s="32">
        <v>4180</v>
      </c>
      <c r="K6643" s="32">
        <v>34684.33</v>
      </c>
      <c r="L6643" s="32">
        <v>15168.186666666699</v>
      </c>
      <c r="M6643" s="32"/>
      <c r="N6643" s="32" t="s">
        <v>272</v>
      </c>
    </row>
    <row r="6644" spans="1:14" x14ac:dyDescent="0.2">
      <c r="A6644" s="32" t="s">
        <v>402</v>
      </c>
      <c r="B6644" s="32" t="s">
        <v>387</v>
      </c>
      <c r="C6644" s="32" t="s">
        <v>24</v>
      </c>
      <c r="D6644" s="32" t="s">
        <v>55</v>
      </c>
      <c r="E6644" s="32" t="s">
        <v>66</v>
      </c>
      <c r="F6644" s="32" t="s">
        <v>116</v>
      </c>
      <c r="G6644" s="32">
        <v>4769</v>
      </c>
      <c r="H6644" s="32">
        <v>4760</v>
      </c>
      <c r="I6644" s="32">
        <v>397</v>
      </c>
      <c r="J6644" s="32">
        <v>4363</v>
      </c>
      <c r="K6644" s="32">
        <v>36887.628333333298</v>
      </c>
      <c r="L6644" s="32">
        <v>17734.8383333333</v>
      </c>
      <c r="M6644" s="32"/>
      <c r="N6644" s="32" t="s">
        <v>272</v>
      </c>
    </row>
    <row r="6645" spans="1:14" x14ac:dyDescent="0.2">
      <c r="A6645" s="32" t="s">
        <v>402</v>
      </c>
      <c r="B6645" s="32" t="s">
        <v>388</v>
      </c>
      <c r="C6645" s="32" t="s">
        <v>13</v>
      </c>
      <c r="D6645" s="32" t="s">
        <v>55</v>
      </c>
      <c r="E6645" s="32" t="s">
        <v>66</v>
      </c>
      <c r="F6645" s="32" t="s">
        <v>116</v>
      </c>
      <c r="G6645" s="32">
        <v>4891</v>
      </c>
      <c r="H6645" s="32">
        <v>4887</v>
      </c>
      <c r="I6645" s="32">
        <v>406</v>
      </c>
      <c r="J6645" s="32">
        <v>4481</v>
      </c>
      <c r="K6645" s="32">
        <v>38736.066666666702</v>
      </c>
      <c r="L6645" s="32">
        <v>17798.683333333302</v>
      </c>
      <c r="M6645" s="32"/>
      <c r="N6645" s="32" t="s">
        <v>272</v>
      </c>
    </row>
    <row r="6646" spans="1:14" x14ac:dyDescent="0.2">
      <c r="A6646" s="32" t="s">
        <v>402</v>
      </c>
      <c r="B6646" s="32" t="s">
        <v>389</v>
      </c>
      <c r="C6646" s="32" t="s">
        <v>65</v>
      </c>
      <c r="D6646" s="32" t="s">
        <v>55</v>
      </c>
      <c r="E6646" s="32" t="s">
        <v>66</v>
      </c>
      <c r="F6646" s="32" t="s">
        <v>116</v>
      </c>
      <c r="G6646" s="32">
        <v>4744</v>
      </c>
      <c r="H6646" s="32">
        <v>4735</v>
      </c>
      <c r="I6646" s="32">
        <v>259</v>
      </c>
      <c r="J6646" s="32">
        <v>4476</v>
      </c>
      <c r="K6646" s="32">
        <v>38111.183333333298</v>
      </c>
      <c r="L6646" s="32">
        <v>17607.05</v>
      </c>
      <c r="M6646" s="32"/>
      <c r="N6646" s="32" t="s">
        <v>272</v>
      </c>
    </row>
    <row r="6647" spans="1:14" x14ac:dyDescent="0.2">
      <c r="A6647" s="32" t="s">
        <v>402</v>
      </c>
      <c r="B6647" s="32" t="s">
        <v>390</v>
      </c>
      <c r="C6647" s="32" t="s">
        <v>14</v>
      </c>
      <c r="D6647" s="32" t="s">
        <v>55</v>
      </c>
      <c r="E6647" s="32" t="s">
        <v>66</v>
      </c>
      <c r="F6647" s="32" t="s">
        <v>116</v>
      </c>
      <c r="G6647" s="32">
        <v>4548</v>
      </c>
      <c r="H6647" s="32">
        <v>4544</v>
      </c>
      <c r="I6647" s="32">
        <v>321</v>
      </c>
      <c r="J6647" s="32">
        <v>4223</v>
      </c>
      <c r="K6647" s="32">
        <v>36927.2366666667</v>
      </c>
      <c r="L6647" s="32">
        <v>14816.08</v>
      </c>
      <c r="M6647" s="32"/>
      <c r="N6647" s="32" t="s">
        <v>272</v>
      </c>
    </row>
    <row r="6648" spans="1:14" x14ac:dyDescent="0.2">
      <c r="A6648" s="32" t="s">
        <v>402</v>
      </c>
      <c r="B6648" s="32" t="s">
        <v>391</v>
      </c>
      <c r="C6648" s="32" t="s">
        <v>11</v>
      </c>
      <c r="D6648" s="32" t="s">
        <v>55</v>
      </c>
      <c r="E6648" s="32" t="s">
        <v>66</v>
      </c>
      <c r="F6648" s="32" t="s">
        <v>116</v>
      </c>
      <c r="G6648" s="32">
        <v>3330</v>
      </c>
      <c r="H6648" s="32">
        <v>3323</v>
      </c>
      <c r="I6648" s="32">
        <v>139</v>
      </c>
      <c r="J6648" s="32">
        <v>3184</v>
      </c>
      <c r="K6648" s="32">
        <v>27384.086666666699</v>
      </c>
      <c r="L6648" s="32">
        <v>9736.73</v>
      </c>
      <c r="M6648" s="32"/>
      <c r="N6648" s="32" t="s">
        <v>272</v>
      </c>
    </row>
    <row r="6649" spans="1:14" x14ac:dyDescent="0.2">
      <c r="A6649" s="32" t="s">
        <v>402</v>
      </c>
      <c r="B6649" s="32" t="s">
        <v>392</v>
      </c>
      <c r="C6649" s="32" t="s">
        <v>60</v>
      </c>
      <c r="D6649" s="32" t="s">
        <v>55</v>
      </c>
      <c r="E6649" s="32" t="s">
        <v>66</v>
      </c>
      <c r="F6649" s="32" t="s">
        <v>116</v>
      </c>
      <c r="G6649" s="32">
        <v>3488</v>
      </c>
      <c r="H6649" s="32">
        <v>3485</v>
      </c>
      <c r="I6649" s="32">
        <v>109</v>
      </c>
      <c r="J6649" s="32">
        <v>3376</v>
      </c>
      <c r="K6649" s="32">
        <v>28495.758333333299</v>
      </c>
      <c r="L6649" s="32">
        <v>10852.575000000001</v>
      </c>
      <c r="M6649" s="32"/>
      <c r="N6649" s="32" t="s">
        <v>272</v>
      </c>
    </row>
    <row r="6650" spans="1:14" x14ac:dyDescent="0.2">
      <c r="A6650" s="32" t="s">
        <v>402</v>
      </c>
      <c r="B6650" s="32" t="s">
        <v>381</v>
      </c>
      <c r="C6650" s="32" t="s">
        <v>10</v>
      </c>
      <c r="D6650" s="32" t="s">
        <v>18</v>
      </c>
      <c r="E6650" s="32" t="s">
        <v>50</v>
      </c>
      <c r="F6650" s="32" t="s">
        <v>116</v>
      </c>
      <c r="G6650" s="32"/>
      <c r="H6650" s="32"/>
      <c r="I6650" s="32"/>
      <c r="J6650" s="32"/>
      <c r="K6650" s="32"/>
      <c r="L6650" s="32"/>
      <c r="M6650" s="32" t="s">
        <v>360</v>
      </c>
      <c r="N6650" s="32" t="s">
        <v>273</v>
      </c>
    </row>
    <row r="6651" spans="1:14" x14ac:dyDescent="0.2">
      <c r="A6651" s="32" t="s">
        <v>402</v>
      </c>
      <c r="B6651" s="32" t="s">
        <v>382</v>
      </c>
      <c r="C6651" s="32" t="s">
        <v>33</v>
      </c>
      <c r="D6651" s="32" t="s">
        <v>18</v>
      </c>
      <c r="E6651" s="32" t="s">
        <v>50</v>
      </c>
      <c r="F6651" s="32" t="s">
        <v>116</v>
      </c>
      <c r="G6651" s="32"/>
      <c r="H6651" s="32"/>
      <c r="I6651" s="32"/>
      <c r="J6651" s="32"/>
      <c r="K6651" s="32"/>
      <c r="L6651" s="32"/>
      <c r="M6651" s="32" t="s">
        <v>360</v>
      </c>
      <c r="N6651" s="32" t="s">
        <v>273</v>
      </c>
    </row>
    <row r="6652" spans="1:14" x14ac:dyDescent="0.2">
      <c r="A6652" s="32" t="s">
        <v>402</v>
      </c>
      <c r="B6652" s="32" t="s">
        <v>383</v>
      </c>
      <c r="C6652" s="32" t="s">
        <v>79</v>
      </c>
      <c r="D6652" s="32" t="s">
        <v>18</v>
      </c>
      <c r="E6652" s="32" t="s">
        <v>50</v>
      </c>
      <c r="F6652" s="32" t="s">
        <v>116</v>
      </c>
      <c r="G6652" s="32"/>
      <c r="H6652" s="32"/>
      <c r="I6652" s="32"/>
      <c r="J6652" s="32"/>
      <c r="K6652" s="32"/>
      <c r="L6652" s="32"/>
      <c r="M6652" s="32" t="s">
        <v>360</v>
      </c>
      <c r="N6652" s="32" t="s">
        <v>273</v>
      </c>
    </row>
    <row r="6653" spans="1:14" x14ac:dyDescent="0.2">
      <c r="A6653" s="32" t="s">
        <v>402</v>
      </c>
      <c r="B6653" s="32" t="s">
        <v>384</v>
      </c>
      <c r="C6653" s="32" t="s">
        <v>58</v>
      </c>
      <c r="D6653" s="32" t="s">
        <v>18</v>
      </c>
      <c r="E6653" s="32" t="s">
        <v>50</v>
      </c>
      <c r="F6653" s="32" t="s">
        <v>116</v>
      </c>
      <c r="G6653" s="32"/>
      <c r="H6653" s="32"/>
      <c r="I6653" s="32"/>
      <c r="J6653" s="32"/>
      <c r="K6653" s="32"/>
      <c r="L6653" s="32"/>
      <c r="M6653" s="32" t="s">
        <v>360</v>
      </c>
      <c r="N6653" s="32" t="s">
        <v>273</v>
      </c>
    </row>
    <row r="6654" spans="1:14" x14ac:dyDescent="0.2">
      <c r="A6654" s="32" t="s">
        <v>402</v>
      </c>
      <c r="B6654" s="32" t="s">
        <v>385</v>
      </c>
      <c r="C6654" s="32" t="s">
        <v>36</v>
      </c>
      <c r="D6654" s="32" t="s">
        <v>18</v>
      </c>
      <c r="E6654" s="32" t="s">
        <v>50</v>
      </c>
      <c r="F6654" s="32" t="s">
        <v>116</v>
      </c>
      <c r="G6654" s="32"/>
      <c r="H6654" s="32"/>
      <c r="I6654" s="32"/>
      <c r="J6654" s="32"/>
      <c r="K6654" s="32"/>
      <c r="L6654" s="32"/>
      <c r="M6654" s="32" t="s">
        <v>360</v>
      </c>
      <c r="N6654" s="32" t="s">
        <v>273</v>
      </c>
    </row>
    <row r="6655" spans="1:14" x14ac:dyDescent="0.2">
      <c r="A6655" s="32" t="s">
        <v>402</v>
      </c>
      <c r="B6655" s="32" t="s">
        <v>386</v>
      </c>
      <c r="C6655" s="32" t="s">
        <v>44</v>
      </c>
      <c r="D6655" s="32" t="s">
        <v>18</v>
      </c>
      <c r="E6655" s="32" t="s">
        <v>50</v>
      </c>
      <c r="F6655" s="32" t="s">
        <v>116</v>
      </c>
      <c r="G6655" s="32"/>
      <c r="H6655" s="32"/>
      <c r="I6655" s="32"/>
      <c r="J6655" s="32"/>
      <c r="K6655" s="32"/>
      <c r="L6655" s="32"/>
      <c r="M6655" s="32" t="s">
        <v>360</v>
      </c>
      <c r="N6655" s="32" t="s">
        <v>273</v>
      </c>
    </row>
    <row r="6656" spans="1:14" x14ac:dyDescent="0.2">
      <c r="A6656" s="32" t="s">
        <v>402</v>
      </c>
      <c r="B6656" s="32" t="s">
        <v>387</v>
      </c>
      <c r="C6656" s="32" t="s">
        <v>24</v>
      </c>
      <c r="D6656" s="32" t="s">
        <v>18</v>
      </c>
      <c r="E6656" s="32" t="s">
        <v>50</v>
      </c>
      <c r="F6656" s="32" t="s">
        <v>116</v>
      </c>
      <c r="G6656" s="32"/>
      <c r="H6656" s="32"/>
      <c r="I6656" s="32"/>
      <c r="J6656" s="32"/>
      <c r="K6656" s="32"/>
      <c r="L6656" s="32"/>
      <c r="M6656" s="32" t="s">
        <v>360</v>
      </c>
      <c r="N6656" s="32" t="s">
        <v>273</v>
      </c>
    </row>
    <row r="6657" spans="1:14" x14ac:dyDescent="0.2">
      <c r="A6657" s="32" t="s">
        <v>402</v>
      </c>
      <c r="B6657" s="32" t="s">
        <v>388</v>
      </c>
      <c r="C6657" s="32" t="s">
        <v>13</v>
      </c>
      <c r="D6657" s="32" t="s">
        <v>18</v>
      </c>
      <c r="E6657" s="32" t="s">
        <v>50</v>
      </c>
      <c r="F6657" s="32" t="s">
        <v>116</v>
      </c>
      <c r="G6657" s="32"/>
      <c r="H6657" s="32"/>
      <c r="I6657" s="32"/>
      <c r="J6657" s="32"/>
      <c r="K6657" s="32"/>
      <c r="L6657" s="32"/>
      <c r="M6657" s="32" t="s">
        <v>360</v>
      </c>
      <c r="N6657" s="32" t="s">
        <v>273</v>
      </c>
    </row>
    <row r="6658" spans="1:14" x14ac:dyDescent="0.2">
      <c r="A6658" s="32" t="s">
        <v>402</v>
      </c>
      <c r="B6658" s="32" t="s">
        <v>389</v>
      </c>
      <c r="C6658" s="32" t="s">
        <v>65</v>
      </c>
      <c r="D6658" s="32" t="s">
        <v>18</v>
      </c>
      <c r="E6658" s="32" t="s">
        <v>50</v>
      </c>
      <c r="F6658" s="32" t="s">
        <v>116</v>
      </c>
      <c r="G6658" s="32"/>
      <c r="H6658" s="32"/>
      <c r="I6658" s="32"/>
      <c r="J6658" s="32"/>
      <c r="K6658" s="32"/>
      <c r="L6658" s="32"/>
      <c r="M6658" s="32" t="s">
        <v>360</v>
      </c>
      <c r="N6658" s="32" t="s">
        <v>273</v>
      </c>
    </row>
    <row r="6659" spans="1:14" x14ac:dyDescent="0.2">
      <c r="A6659" s="32" t="s">
        <v>402</v>
      </c>
      <c r="B6659" s="32" t="s">
        <v>390</v>
      </c>
      <c r="C6659" s="32" t="s">
        <v>14</v>
      </c>
      <c r="D6659" s="32" t="s">
        <v>18</v>
      </c>
      <c r="E6659" s="32" t="s">
        <v>50</v>
      </c>
      <c r="F6659" s="32" t="s">
        <v>116</v>
      </c>
      <c r="G6659" s="32"/>
      <c r="H6659" s="32"/>
      <c r="I6659" s="32"/>
      <c r="J6659" s="32"/>
      <c r="K6659" s="32"/>
      <c r="L6659" s="32"/>
      <c r="M6659" s="32" t="s">
        <v>360</v>
      </c>
      <c r="N6659" s="32" t="s">
        <v>273</v>
      </c>
    </row>
    <row r="6660" spans="1:14" x14ac:dyDescent="0.2">
      <c r="A6660" s="32" t="s">
        <v>402</v>
      </c>
      <c r="B6660" s="32" t="s">
        <v>391</v>
      </c>
      <c r="C6660" s="32" t="s">
        <v>11</v>
      </c>
      <c r="D6660" s="32" t="s">
        <v>18</v>
      </c>
      <c r="E6660" s="32" t="s">
        <v>50</v>
      </c>
      <c r="F6660" s="32" t="s">
        <v>116</v>
      </c>
      <c r="G6660" s="32"/>
      <c r="H6660" s="32"/>
      <c r="I6660" s="32"/>
      <c r="J6660" s="32"/>
      <c r="K6660" s="32"/>
      <c r="L6660" s="32"/>
      <c r="M6660" s="32" t="s">
        <v>360</v>
      </c>
      <c r="N6660" s="32" t="s">
        <v>273</v>
      </c>
    </row>
    <row r="6661" spans="1:14" x14ac:dyDescent="0.2">
      <c r="A6661" s="32" t="s">
        <v>402</v>
      </c>
      <c r="B6661" s="32" t="s">
        <v>392</v>
      </c>
      <c r="C6661" s="32" t="s">
        <v>60</v>
      </c>
      <c r="D6661" s="32" t="s">
        <v>18</v>
      </c>
      <c r="E6661" s="32" t="s">
        <v>50</v>
      </c>
      <c r="F6661" s="32" t="s">
        <v>116</v>
      </c>
      <c r="G6661" s="32"/>
      <c r="H6661" s="32"/>
      <c r="I6661" s="32"/>
      <c r="J6661" s="32"/>
      <c r="K6661" s="32"/>
      <c r="L6661" s="32"/>
      <c r="M6661" s="32" t="s">
        <v>360</v>
      </c>
      <c r="N6661" s="32" t="s">
        <v>273</v>
      </c>
    </row>
    <row r="6662" spans="1:14" x14ac:dyDescent="0.2">
      <c r="A6662" s="32" t="s">
        <v>402</v>
      </c>
      <c r="B6662" s="32" t="s">
        <v>381</v>
      </c>
      <c r="C6662" s="32" t="s">
        <v>10</v>
      </c>
      <c r="D6662" s="32" t="s">
        <v>80</v>
      </c>
      <c r="E6662" s="32" t="s">
        <v>164</v>
      </c>
      <c r="F6662" s="32" t="s">
        <v>116</v>
      </c>
      <c r="G6662" s="32">
        <v>2277</v>
      </c>
      <c r="H6662" s="32">
        <v>2185</v>
      </c>
      <c r="I6662" s="32">
        <v>4</v>
      </c>
      <c r="J6662" s="32">
        <v>2181</v>
      </c>
      <c r="K6662" s="32">
        <v>18775</v>
      </c>
      <c r="L6662" s="32">
        <v>5798</v>
      </c>
      <c r="M6662" s="32"/>
      <c r="N6662" s="32" t="s">
        <v>274</v>
      </c>
    </row>
    <row r="6663" spans="1:14" x14ac:dyDescent="0.2">
      <c r="A6663" s="32" t="s">
        <v>402</v>
      </c>
      <c r="B6663" s="32" t="s">
        <v>382</v>
      </c>
      <c r="C6663" s="32" t="s">
        <v>33</v>
      </c>
      <c r="D6663" s="32" t="s">
        <v>80</v>
      </c>
      <c r="E6663" s="32" t="s">
        <v>164</v>
      </c>
      <c r="F6663" s="32" t="s">
        <v>116</v>
      </c>
      <c r="G6663" s="32">
        <v>2402</v>
      </c>
      <c r="H6663" s="32">
        <v>2347</v>
      </c>
      <c r="I6663" s="32">
        <v>2</v>
      </c>
      <c r="J6663" s="32">
        <v>2345</v>
      </c>
      <c r="K6663" s="32">
        <v>20022.5</v>
      </c>
      <c r="L6663" s="32">
        <v>6386.5</v>
      </c>
      <c r="M6663" s="32"/>
      <c r="N6663" s="32" t="s">
        <v>274</v>
      </c>
    </row>
    <row r="6664" spans="1:14" x14ac:dyDescent="0.2">
      <c r="A6664" s="32" t="s">
        <v>402</v>
      </c>
      <c r="B6664" s="32" t="s">
        <v>383</v>
      </c>
      <c r="C6664" s="32" t="s">
        <v>79</v>
      </c>
      <c r="D6664" s="32" t="s">
        <v>80</v>
      </c>
      <c r="E6664" s="32" t="s">
        <v>164</v>
      </c>
      <c r="F6664" s="32" t="s">
        <v>116</v>
      </c>
      <c r="G6664" s="32">
        <v>2888</v>
      </c>
      <c r="H6664" s="32">
        <v>2804</v>
      </c>
      <c r="I6664" s="32">
        <v>14</v>
      </c>
      <c r="J6664" s="32">
        <v>2790</v>
      </c>
      <c r="K6664" s="32">
        <v>24168</v>
      </c>
      <c r="L6664" s="32">
        <v>8656</v>
      </c>
      <c r="M6664" s="32"/>
      <c r="N6664" s="32" t="s">
        <v>274</v>
      </c>
    </row>
    <row r="6665" spans="1:14" x14ac:dyDescent="0.2">
      <c r="A6665" s="32" t="s">
        <v>402</v>
      </c>
      <c r="B6665" s="32" t="s">
        <v>384</v>
      </c>
      <c r="C6665" s="32" t="s">
        <v>58</v>
      </c>
      <c r="D6665" s="32" t="s">
        <v>80</v>
      </c>
      <c r="E6665" s="32" t="s">
        <v>164</v>
      </c>
      <c r="F6665" s="32" t="s">
        <v>116</v>
      </c>
      <c r="G6665" s="32">
        <v>3223</v>
      </c>
      <c r="H6665" s="32">
        <v>3142</v>
      </c>
      <c r="I6665" s="32">
        <v>21</v>
      </c>
      <c r="J6665" s="32">
        <v>3121</v>
      </c>
      <c r="K6665" s="32">
        <v>26842.9</v>
      </c>
      <c r="L6665" s="32">
        <v>9285.1</v>
      </c>
      <c r="M6665" s="32"/>
      <c r="N6665" s="32" t="s">
        <v>274</v>
      </c>
    </row>
    <row r="6666" spans="1:14" x14ac:dyDescent="0.2">
      <c r="A6666" s="32" t="s">
        <v>402</v>
      </c>
      <c r="B6666" s="32" t="s">
        <v>385</v>
      </c>
      <c r="C6666" s="32" t="s">
        <v>36</v>
      </c>
      <c r="D6666" s="32" t="s">
        <v>80</v>
      </c>
      <c r="E6666" s="32" t="s">
        <v>164</v>
      </c>
      <c r="F6666" s="32" t="s">
        <v>116</v>
      </c>
      <c r="G6666" s="32">
        <v>3796</v>
      </c>
      <c r="H6666" s="32">
        <v>3731</v>
      </c>
      <c r="I6666" s="32">
        <v>104</v>
      </c>
      <c r="J6666" s="32">
        <v>3627</v>
      </c>
      <c r="K6666" s="32">
        <v>31175</v>
      </c>
      <c r="L6666" s="32">
        <v>12766</v>
      </c>
      <c r="M6666" s="32"/>
      <c r="N6666" s="32" t="s">
        <v>274</v>
      </c>
    </row>
    <row r="6667" spans="1:14" x14ac:dyDescent="0.2">
      <c r="A6667" s="32" t="s">
        <v>402</v>
      </c>
      <c r="B6667" s="32" t="s">
        <v>386</v>
      </c>
      <c r="C6667" s="32" t="s">
        <v>44</v>
      </c>
      <c r="D6667" s="32" t="s">
        <v>80</v>
      </c>
      <c r="E6667" s="32" t="s">
        <v>164</v>
      </c>
      <c r="F6667" s="32" t="s">
        <v>116</v>
      </c>
      <c r="G6667" s="32">
        <v>3948</v>
      </c>
      <c r="H6667" s="32">
        <v>3858</v>
      </c>
      <c r="I6667" s="32">
        <v>178</v>
      </c>
      <c r="J6667" s="32">
        <v>3680</v>
      </c>
      <c r="K6667" s="32">
        <v>31189.599999999999</v>
      </c>
      <c r="L6667" s="32">
        <v>12849.4</v>
      </c>
      <c r="M6667" s="32"/>
      <c r="N6667" s="32" t="s">
        <v>274</v>
      </c>
    </row>
    <row r="6668" spans="1:14" x14ac:dyDescent="0.2">
      <c r="A6668" s="32" t="s">
        <v>402</v>
      </c>
      <c r="B6668" s="32" t="s">
        <v>387</v>
      </c>
      <c r="C6668" s="32" t="s">
        <v>24</v>
      </c>
      <c r="D6668" s="32" t="s">
        <v>80</v>
      </c>
      <c r="E6668" s="32" t="s">
        <v>164</v>
      </c>
      <c r="F6668" s="32" t="s">
        <v>116</v>
      </c>
      <c r="G6668" s="32">
        <v>4062</v>
      </c>
      <c r="H6668" s="32">
        <v>3965</v>
      </c>
      <c r="I6668" s="32">
        <v>81</v>
      </c>
      <c r="J6668" s="32">
        <v>3884</v>
      </c>
      <c r="K6668" s="32">
        <v>32954.1</v>
      </c>
      <c r="L6668" s="32">
        <v>14147.9</v>
      </c>
      <c r="M6668" s="32"/>
      <c r="N6668" s="32" t="s">
        <v>274</v>
      </c>
    </row>
    <row r="6669" spans="1:14" x14ac:dyDescent="0.2">
      <c r="A6669" s="32" t="s">
        <v>402</v>
      </c>
      <c r="B6669" s="32" t="s">
        <v>388</v>
      </c>
      <c r="C6669" s="32" t="s">
        <v>13</v>
      </c>
      <c r="D6669" s="32" t="s">
        <v>80</v>
      </c>
      <c r="E6669" s="32" t="s">
        <v>164</v>
      </c>
      <c r="F6669" s="32" t="s">
        <v>116</v>
      </c>
      <c r="G6669" s="32">
        <v>4036</v>
      </c>
      <c r="H6669" s="32">
        <v>3955</v>
      </c>
      <c r="I6669" s="32">
        <v>111</v>
      </c>
      <c r="J6669" s="32">
        <v>3844</v>
      </c>
      <c r="K6669" s="32">
        <v>32665.9</v>
      </c>
      <c r="L6669" s="32">
        <v>13793.1</v>
      </c>
      <c r="M6669" s="32"/>
      <c r="N6669" s="32" t="s">
        <v>274</v>
      </c>
    </row>
    <row r="6670" spans="1:14" x14ac:dyDescent="0.2">
      <c r="A6670" s="32" t="s">
        <v>402</v>
      </c>
      <c r="B6670" s="32" t="s">
        <v>389</v>
      </c>
      <c r="C6670" s="32" t="s">
        <v>65</v>
      </c>
      <c r="D6670" s="32" t="s">
        <v>80</v>
      </c>
      <c r="E6670" s="32" t="s">
        <v>164</v>
      </c>
      <c r="F6670" s="32" t="s">
        <v>116</v>
      </c>
      <c r="G6670" s="32">
        <v>3910</v>
      </c>
      <c r="H6670" s="32">
        <v>3858</v>
      </c>
      <c r="I6670" s="32">
        <v>125</v>
      </c>
      <c r="J6670" s="32">
        <v>3733</v>
      </c>
      <c r="K6670" s="32">
        <v>32288.400000000001</v>
      </c>
      <c r="L6670" s="32">
        <v>15218.6</v>
      </c>
      <c r="M6670" s="32"/>
      <c r="N6670" s="32" t="s">
        <v>274</v>
      </c>
    </row>
    <row r="6671" spans="1:14" x14ac:dyDescent="0.2">
      <c r="A6671" s="32" t="s">
        <v>402</v>
      </c>
      <c r="B6671" s="32" t="s">
        <v>390</v>
      </c>
      <c r="C6671" s="32" t="s">
        <v>14</v>
      </c>
      <c r="D6671" s="32" t="s">
        <v>80</v>
      </c>
      <c r="E6671" s="32" t="s">
        <v>164</v>
      </c>
      <c r="F6671" s="32" t="s">
        <v>116</v>
      </c>
      <c r="G6671" s="32">
        <v>3672</v>
      </c>
      <c r="H6671" s="32">
        <v>3593</v>
      </c>
      <c r="I6671" s="32">
        <v>98</v>
      </c>
      <c r="J6671" s="32">
        <v>3495</v>
      </c>
      <c r="K6671" s="32">
        <v>30015.4</v>
      </c>
      <c r="L6671" s="32">
        <v>12848.6</v>
      </c>
      <c r="M6671" s="32"/>
      <c r="N6671" s="32" t="s">
        <v>274</v>
      </c>
    </row>
    <row r="6672" spans="1:14" x14ac:dyDescent="0.2">
      <c r="A6672" s="32" t="s">
        <v>402</v>
      </c>
      <c r="B6672" s="32" t="s">
        <v>391</v>
      </c>
      <c r="C6672" s="32" t="s">
        <v>11</v>
      </c>
      <c r="D6672" s="32" t="s">
        <v>80</v>
      </c>
      <c r="E6672" s="32" t="s">
        <v>164</v>
      </c>
      <c r="F6672" s="32" t="s">
        <v>116</v>
      </c>
      <c r="G6672" s="32">
        <v>2367</v>
      </c>
      <c r="H6672" s="32">
        <v>2326</v>
      </c>
      <c r="I6672" s="32">
        <v>45</v>
      </c>
      <c r="J6672" s="32">
        <v>2281</v>
      </c>
      <c r="K6672" s="32">
        <v>19553.4083333333</v>
      </c>
      <c r="L6672" s="32">
        <v>5927.9750000000004</v>
      </c>
      <c r="M6672" s="32"/>
      <c r="N6672" s="32" t="s">
        <v>274</v>
      </c>
    </row>
    <row r="6673" spans="1:14" x14ac:dyDescent="0.2">
      <c r="A6673" s="32" t="s">
        <v>402</v>
      </c>
      <c r="B6673" s="32" t="s">
        <v>392</v>
      </c>
      <c r="C6673" s="32" t="s">
        <v>60</v>
      </c>
      <c r="D6673" s="32" t="s">
        <v>80</v>
      </c>
      <c r="E6673" s="32" t="s">
        <v>164</v>
      </c>
      <c r="F6673" s="32" t="s">
        <v>116</v>
      </c>
      <c r="G6673" s="32">
        <v>2652</v>
      </c>
      <c r="H6673" s="32">
        <v>2592</v>
      </c>
      <c r="I6673" s="32">
        <v>284</v>
      </c>
      <c r="J6673" s="32">
        <v>2308</v>
      </c>
      <c r="K6673" s="32">
        <v>19814.738333333298</v>
      </c>
      <c r="L6673" s="32">
        <v>6619.1949999999997</v>
      </c>
      <c r="M6673" s="32"/>
      <c r="N6673" s="32" t="s">
        <v>274</v>
      </c>
    </row>
    <row r="6674" spans="1:14" x14ac:dyDescent="0.2">
      <c r="A6674" s="32" t="s">
        <v>402</v>
      </c>
      <c r="B6674" s="32" t="s">
        <v>381</v>
      </c>
      <c r="C6674" s="32" t="s">
        <v>10</v>
      </c>
      <c r="D6674" s="32" t="s">
        <v>15</v>
      </c>
      <c r="E6674" s="32" t="s">
        <v>236</v>
      </c>
      <c r="F6674" s="32" t="s">
        <v>116</v>
      </c>
      <c r="G6674" s="32">
        <v>4301</v>
      </c>
      <c r="H6674" s="32">
        <v>4288</v>
      </c>
      <c r="I6674" s="32">
        <v>97</v>
      </c>
      <c r="J6674" s="32">
        <v>4191</v>
      </c>
      <c r="K6674" s="32">
        <v>38788.400000000001</v>
      </c>
      <c r="L6674" s="32">
        <v>16647.599999999999</v>
      </c>
      <c r="M6674" s="32"/>
      <c r="N6674" s="32" t="s">
        <v>275</v>
      </c>
    </row>
    <row r="6675" spans="1:14" x14ac:dyDescent="0.2">
      <c r="A6675" s="32" t="s">
        <v>402</v>
      </c>
      <c r="B6675" s="32" t="s">
        <v>382</v>
      </c>
      <c r="C6675" s="32" t="s">
        <v>33</v>
      </c>
      <c r="D6675" s="32" t="s">
        <v>15</v>
      </c>
      <c r="E6675" s="32" t="s">
        <v>236</v>
      </c>
      <c r="F6675" s="32" t="s">
        <v>116</v>
      </c>
      <c r="G6675" s="32">
        <v>4616</v>
      </c>
      <c r="H6675" s="32">
        <v>4606</v>
      </c>
      <c r="I6675" s="32">
        <v>64</v>
      </c>
      <c r="J6675" s="32">
        <v>4542</v>
      </c>
      <c r="K6675" s="32">
        <v>41541.800000000003</v>
      </c>
      <c r="L6675" s="32">
        <v>20251.2</v>
      </c>
      <c r="M6675" s="32"/>
      <c r="N6675" s="32" t="s">
        <v>275</v>
      </c>
    </row>
    <row r="6676" spans="1:14" x14ac:dyDescent="0.2">
      <c r="A6676" s="32" t="s">
        <v>402</v>
      </c>
      <c r="B6676" s="32" t="s">
        <v>383</v>
      </c>
      <c r="C6676" s="32" t="s">
        <v>79</v>
      </c>
      <c r="D6676" s="32" t="s">
        <v>15</v>
      </c>
      <c r="E6676" s="32" t="s">
        <v>236</v>
      </c>
      <c r="F6676" s="32" t="s">
        <v>116</v>
      </c>
      <c r="G6676" s="32">
        <v>4978</v>
      </c>
      <c r="H6676" s="32">
        <v>4963</v>
      </c>
      <c r="I6676" s="32">
        <v>70</v>
      </c>
      <c r="J6676" s="32">
        <v>4893</v>
      </c>
      <c r="K6676" s="32">
        <v>45379.6</v>
      </c>
      <c r="L6676" s="32">
        <v>23246.400000000001</v>
      </c>
      <c r="M6676" s="32"/>
      <c r="N6676" s="32" t="s">
        <v>275</v>
      </c>
    </row>
    <row r="6677" spans="1:14" x14ac:dyDescent="0.2">
      <c r="A6677" s="32" t="s">
        <v>402</v>
      </c>
      <c r="B6677" s="32" t="s">
        <v>384</v>
      </c>
      <c r="C6677" s="32" t="s">
        <v>58</v>
      </c>
      <c r="D6677" s="32" t="s">
        <v>15</v>
      </c>
      <c r="E6677" s="32" t="s">
        <v>236</v>
      </c>
      <c r="F6677" s="32" t="s">
        <v>116</v>
      </c>
      <c r="G6677" s="32">
        <v>5554</v>
      </c>
      <c r="H6677" s="32">
        <v>5533</v>
      </c>
      <c r="I6677" s="32">
        <v>111</v>
      </c>
      <c r="J6677" s="32">
        <v>5422</v>
      </c>
      <c r="K6677" s="32">
        <v>50749.5</v>
      </c>
      <c r="L6677" s="32">
        <v>24239.5</v>
      </c>
      <c r="M6677" s="32"/>
      <c r="N6677" s="32" t="s">
        <v>275</v>
      </c>
    </row>
    <row r="6678" spans="1:14" x14ac:dyDescent="0.2">
      <c r="A6678" s="32" t="s">
        <v>402</v>
      </c>
      <c r="B6678" s="32" t="s">
        <v>385</v>
      </c>
      <c r="C6678" s="32" t="s">
        <v>36</v>
      </c>
      <c r="D6678" s="32" t="s">
        <v>15</v>
      </c>
      <c r="E6678" s="32" t="s">
        <v>236</v>
      </c>
      <c r="F6678" s="32" t="s">
        <v>116</v>
      </c>
      <c r="G6678" s="32">
        <v>6231</v>
      </c>
      <c r="H6678" s="32">
        <v>6205</v>
      </c>
      <c r="I6678" s="32">
        <v>135</v>
      </c>
      <c r="J6678" s="32">
        <v>6070</v>
      </c>
      <c r="K6678" s="32">
        <v>55805</v>
      </c>
      <c r="L6678" s="32">
        <v>34200</v>
      </c>
      <c r="M6678" s="32"/>
      <c r="N6678" s="32" t="s">
        <v>275</v>
      </c>
    </row>
    <row r="6679" spans="1:14" x14ac:dyDescent="0.2">
      <c r="A6679" s="32" t="s">
        <v>402</v>
      </c>
      <c r="B6679" s="32" t="s">
        <v>386</v>
      </c>
      <c r="C6679" s="32" t="s">
        <v>44</v>
      </c>
      <c r="D6679" s="32" t="s">
        <v>15</v>
      </c>
      <c r="E6679" s="32" t="s">
        <v>236</v>
      </c>
      <c r="F6679" s="32" t="s">
        <v>116</v>
      </c>
      <c r="G6679" s="32">
        <v>6239</v>
      </c>
      <c r="H6679" s="32">
        <v>6198</v>
      </c>
      <c r="I6679" s="32">
        <v>88</v>
      </c>
      <c r="J6679" s="32">
        <v>6110</v>
      </c>
      <c r="K6679" s="32">
        <v>55510.5</v>
      </c>
      <c r="L6679" s="32">
        <v>42973.5</v>
      </c>
      <c r="M6679" s="32"/>
      <c r="N6679" s="32" t="s">
        <v>275</v>
      </c>
    </row>
    <row r="6680" spans="1:14" x14ac:dyDescent="0.2">
      <c r="A6680" s="32" t="s">
        <v>402</v>
      </c>
      <c r="B6680" s="32" t="s">
        <v>387</v>
      </c>
      <c r="C6680" s="32" t="s">
        <v>24</v>
      </c>
      <c r="D6680" s="32" t="s">
        <v>15</v>
      </c>
      <c r="E6680" s="32" t="s">
        <v>236</v>
      </c>
      <c r="F6680" s="32" t="s">
        <v>116</v>
      </c>
      <c r="G6680" s="32">
        <v>6436</v>
      </c>
      <c r="H6680" s="32">
        <v>6397</v>
      </c>
      <c r="I6680" s="32">
        <v>73</v>
      </c>
      <c r="J6680" s="32">
        <v>6324</v>
      </c>
      <c r="K6680" s="32">
        <v>57952.1</v>
      </c>
      <c r="L6680" s="32">
        <v>49383.9</v>
      </c>
      <c r="M6680" s="32"/>
      <c r="N6680" s="32" t="s">
        <v>275</v>
      </c>
    </row>
    <row r="6681" spans="1:14" x14ac:dyDescent="0.2">
      <c r="A6681" s="32" t="s">
        <v>402</v>
      </c>
      <c r="B6681" s="32" t="s">
        <v>388</v>
      </c>
      <c r="C6681" s="32" t="s">
        <v>13</v>
      </c>
      <c r="D6681" s="32" t="s">
        <v>15</v>
      </c>
      <c r="E6681" s="32" t="s">
        <v>236</v>
      </c>
      <c r="F6681" s="32" t="s">
        <v>116</v>
      </c>
      <c r="G6681" s="32">
        <v>6076</v>
      </c>
      <c r="H6681" s="32">
        <v>6056</v>
      </c>
      <c r="I6681" s="32">
        <v>49</v>
      </c>
      <c r="J6681" s="32">
        <v>6007</v>
      </c>
      <c r="K6681" s="32">
        <v>57574</v>
      </c>
      <c r="L6681" s="32">
        <v>42146</v>
      </c>
      <c r="M6681" s="32"/>
      <c r="N6681" s="32" t="s">
        <v>275</v>
      </c>
    </row>
    <row r="6682" spans="1:14" x14ac:dyDescent="0.2">
      <c r="A6682" s="32" t="s">
        <v>402</v>
      </c>
      <c r="B6682" s="32" t="s">
        <v>389</v>
      </c>
      <c r="C6682" s="32" t="s">
        <v>65</v>
      </c>
      <c r="D6682" s="32" t="s">
        <v>15</v>
      </c>
      <c r="E6682" s="32" t="s">
        <v>236</v>
      </c>
      <c r="F6682" s="32" t="s">
        <v>116</v>
      </c>
      <c r="G6682" s="32">
        <v>6023</v>
      </c>
      <c r="H6682" s="32">
        <v>5997</v>
      </c>
      <c r="I6682" s="32">
        <v>75</v>
      </c>
      <c r="J6682" s="32">
        <v>5922</v>
      </c>
      <c r="K6682" s="32">
        <v>56324</v>
      </c>
      <c r="L6682" s="32">
        <v>42449</v>
      </c>
      <c r="M6682" s="32"/>
      <c r="N6682" s="32" t="s">
        <v>275</v>
      </c>
    </row>
    <row r="6683" spans="1:14" x14ac:dyDescent="0.2">
      <c r="A6683" s="32" t="s">
        <v>402</v>
      </c>
      <c r="B6683" s="32" t="s">
        <v>390</v>
      </c>
      <c r="C6683" s="32" t="s">
        <v>14</v>
      </c>
      <c r="D6683" s="32" t="s">
        <v>15</v>
      </c>
      <c r="E6683" s="32" t="s">
        <v>236</v>
      </c>
      <c r="F6683" s="32" t="s">
        <v>116</v>
      </c>
      <c r="G6683" s="32">
        <v>5846</v>
      </c>
      <c r="H6683" s="32">
        <v>5827</v>
      </c>
      <c r="I6683" s="32">
        <v>42</v>
      </c>
      <c r="J6683" s="32">
        <v>5785</v>
      </c>
      <c r="K6683" s="32">
        <v>55294.5</v>
      </c>
      <c r="L6683" s="32">
        <v>34390.5</v>
      </c>
      <c r="M6683" s="32"/>
      <c r="N6683" s="32" t="s">
        <v>275</v>
      </c>
    </row>
    <row r="6684" spans="1:14" x14ac:dyDescent="0.2">
      <c r="A6684" s="32" t="s">
        <v>402</v>
      </c>
      <c r="B6684" s="32" t="s">
        <v>391</v>
      </c>
      <c r="C6684" s="32" t="s">
        <v>11</v>
      </c>
      <c r="D6684" s="32" t="s">
        <v>15</v>
      </c>
      <c r="E6684" s="32" t="s">
        <v>236</v>
      </c>
      <c r="F6684" s="32" t="s">
        <v>116</v>
      </c>
      <c r="G6684" s="32">
        <v>4565</v>
      </c>
      <c r="H6684" s="32">
        <v>4539</v>
      </c>
      <c r="I6684" s="32">
        <v>47</v>
      </c>
      <c r="J6684" s="32">
        <v>4492</v>
      </c>
      <c r="K6684" s="32">
        <v>42228.5</v>
      </c>
      <c r="L6684" s="32">
        <v>24125.5</v>
      </c>
      <c r="M6684" s="32"/>
      <c r="N6684" s="32" t="s">
        <v>275</v>
      </c>
    </row>
    <row r="6685" spans="1:14" x14ac:dyDescent="0.2">
      <c r="A6685" s="32" t="s">
        <v>402</v>
      </c>
      <c r="B6685" s="32" t="s">
        <v>392</v>
      </c>
      <c r="C6685" s="32" t="s">
        <v>60</v>
      </c>
      <c r="D6685" s="32" t="s">
        <v>15</v>
      </c>
      <c r="E6685" s="32" t="s">
        <v>236</v>
      </c>
      <c r="F6685" s="32" t="s">
        <v>116</v>
      </c>
      <c r="G6685" s="32">
        <v>5108</v>
      </c>
      <c r="H6685" s="32">
        <v>5092</v>
      </c>
      <c r="I6685" s="32">
        <v>32</v>
      </c>
      <c r="J6685" s="32">
        <v>5060</v>
      </c>
      <c r="K6685" s="32">
        <v>48962.1</v>
      </c>
      <c r="L6685" s="32">
        <v>27056.9</v>
      </c>
      <c r="M6685" s="32"/>
      <c r="N6685" s="32" t="s">
        <v>275</v>
      </c>
    </row>
    <row r="6686" spans="1:14" x14ac:dyDescent="0.2">
      <c r="A6686" s="32" t="s">
        <v>402</v>
      </c>
      <c r="B6686" s="32" t="s">
        <v>381</v>
      </c>
      <c r="C6686" s="32" t="s">
        <v>10</v>
      </c>
      <c r="D6686" s="32" t="s">
        <v>47</v>
      </c>
      <c r="E6686" s="32" t="s">
        <v>237</v>
      </c>
      <c r="F6686" s="32" t="s">
        <v>116</v>
      </c>
      <c r="G6686" s="32">
        <v>7931</v>
      </c>
      <c r="H6686" s="32">
        <v>7673</v>
      </c>
      <c r="I6686" s="32">
        <v>220</v>
      </c>
      <c r="J6686" s="32">
        <v>7453</v>
      </c>
      <c r="K6686" s="32">
        <v>86692.5</v>
      </c>
      <c r="L6686" s="32">
        <v>30108.5</v>
      </c>
      <c r="M6686" s="32"/>
      <c r="N6686" s="32" t="s">
        <v>276</v>
      </c>
    </row>
    <row r="6687" spans="1:14" x14ac:dyDescent="0.2">
      <c r="A6687" s="32" t="s">
        <v>402</v>
      </c>
      <c r="B6687" s="32" t="s">
        <v>382</v>
      </c>
      <c r="C6687" s="32" t="s">
        <v>33</v>
      </c>
      <c r="D6687" s="32" t="s">
        <v>47</v>
      </c>
      <c r="E6687" s="32" t="s">
        <v>237</v>
      </c>
      <c r="F6687" s="32" t="s">
        <v>116</v>
      </c>
      <c r="G6687" s="32">
        <v>8827</v>
      </c>
      <c r="H6687" s="32">
        <v>8773</v>
      </c>
      <c r="I6687" s="32">
        <v>154</v>
      </c>
      <c r="J6687" s="32">
        <v>8619</v>
      </c>
      <c r="K6687" s="32">
        <v>98465.2</v>
      </c>
      <c r="L6687" s="32">
        <v>51218.8</v>
      </c>
      <c r="M6687" s="32"/>
      <c r="N6687" s="32" t="s">
        <v>276</v>
      </c>
    </row>
    <row r="6688" spans="1:14" x14ac:dyDescent="0.2">
      <c r="A6688" s="32" t="s">
        <v>402</v>
      </c>
      <c r="B6688" s="32" t="s">
        <v>383</v>
      </c>
      <c r="C6688" s="32" t="s">
        <v>79</v>
      </c>
      <c r="D6688" s="32" t="s">
        <v>47</v>
      </c>
      <c r="E6688" s="32" t="s">
        <v>237</v>
      </c>
      <c r="F6688" s="32" t="s">
        <v>116</v>
      </c>
      <c r="G6688" s="32">
        <v>10012</v>
      </c>
      <c r="H6688" s="32">
        <v>9977</v>
      </c>
      <c r="I6688" s="32">
        <v>208</v>
      </c>
      <c r="J6688" s="32">
        <v>9769</v>
      </c>
      <c r="K6688" s="32">
        <v>115369.60000000001</v>
      </c>
      <c r="L6688" s="32">
        <v>58327.4</v>
      </c>
      <c r="M6688" s="32"/>
      <c r="N6688" s="32" t="s">
        <v>276</v>
      </c>
    </row>
    <row r="6689" spans="1:14" x14ac:dyDescent="0.2">
      <c r="A6689" s="32" t="s">
        <v>402</v>
      </c>
      <c r="B6689" s="32" t="s">
        <v>384</v>
      </c>
      <c r="C6689" s="32" t="s">
        <v>58</v>
      </c>
      <c r="D6689" s="32" t="s">
        <v>47</v>
      </c>
      <c r="E6689" s="32" t="s">
        <v>237</v>
      </c>
      <c r="F6689" s="32" t="s">
        <v>116</v>
      </c>
      <c r="G6689" s="32">
        <v>10988</v>
      </c>
      <c r="H6689" s="32">
        <v>10982</v>
      </c>
      <c r="I6689" s="32">
        <v>248</v>
      </c>
      <c r="J6689" s="32">
        <v>10734</v>
      </c>
      <c r="K6689" s="32">
        <v>125941.4</v>
      </c>
      <c r="L6689" s="32">
        <v>59363.6</v>
      </c>
      <c r="M6689" s="32"/>
      <c r="N6689" s="32" t="s">
        <v>276</v>
      </c>
    </row>
    <row r="6690" spans="1:14" x14ac:dyDescent="0.2">
      <c r="A6690" s="32" t="s">
        <v>402</v>
      </c>
      <c r="B6690" s="32" t="s">
        <v>385</v>
      </c>
      <c r="C6690" s="32" t="s">
        <v>36</v>
      </c>
      <c r="D6690" s="32" t="s">
        <v>47</v>
      </c>
      <c r="E6690" s="32" t="s">
        <v>237</v>
      </c>
      <c r="F6690" s="32" t="s">
        <v>116</v>
      </c>
      <c r="G6690" s="32">
        <v>12159</v>
      </c>
      <c r="H6690" s="32">
        <v>12159</v>
      </c>
      <c r="I6690" s="32">
        <v>401</v>
      </c>
      <c r="J6690" s="32">
        <v>11758</v>
      </c>
      <c r="K6690" s="32">
        <v>146128.6</v>
      </c>
      <c r="L6690" s="32">
        <v>77972.399999999994</v>
      </c>
      <c r="M6690" s="32"/>
      <c r="N6690" s="32" t="s">
        <v>276</v>
      </c>
    </row>
    <row r="6691" spans="1:14" x14ac:dyDescent="0.2">
      <c r="A6691" s="32" t="s">
        <v>402</v>
      </c>
      <c r="B6691" s="32" t="s">
        <v>386</v>
      </c>
      <c r="C6691" s="32" t="s">
        <v>44</v>
      </c>
      <c r="D6691" s="32" t="s">
        <v>47</v>
      </c>
      <c r="E6691" s="32" t="s">
        <v>237</v>
      </c>
      <c r="F6691" s="32" t="s">
        <v>116</v>
      </c>
      <c r="G6691" s="32">
        <v>12435</v>
      </c>
      <c r="H6691" s="32">
        <v>12427</v>
      </c>
      <c r="I6691" s="32">
        <v>360</v>
      </c>
      <c r="J6691" s="32">
        <v>12067</v>
      </c>
      <c r="K6691" s="32">
        <v>144253.29999999999</v>
      </c>
      <c r="L6691" s="32">
        <v>97875.7</v>
      </c>
      <c r="M6691" s="32"/>
      <c r="N6691" s="32" t="s">
        <v>276</v>
      </c>
    </row>
    <row r="6692" spans="1:14" x14ac:dyDescent="0.2">
      <c r="A6692" s="32" t="s">
        <v>402</v>
      </c>
      <c r="B6692" s="32" t="s">
        <v>387</v>
      </c>
      <c r="C6692" s="32" t="s">
        <v>24</v>
      </c>
      <c r="D6692" s="32" t="s">
        <v>47</v>
      </c>
      <c r="E6692" s="32" t="s">
        <v>237</v>
      </c>
      <c r="F6692" s="32" t="s">
        <v>116</v>
      </c>
      <c r="G6692" s="32">
        <v>13199</v>
      </c>
      <c r="H6692" s="32">
        <v>13183</v>
      </c>
      <c r="I6692" s="32">
        <v>417</v>
      </c>
      <c r="J6692" s="32">
        <v>12766</v>
      </c>
      <c r="K6692" s="32">
        <v>152274.9</v>
      </c>
      <c r="L6692" s="32">
        <v>119490.1</v>
      </c>
      <c r="M6692" s="32"/>
      <c r="N6692" s="32" t="s">
        <v>276</v>
      </c>
    </row>
    <row r="6693" spans="1:14" x14ac:dyDescent="0.2">
      <c r="A6693" s="32" t="s">
        <v>402</v>
      </c>
      <c r="B6693" s="32" t="s">
        <v>388</v>
      </c>
      <c r="C6693" s="32" t="s">
        <v>13</v>
      </c>
      <c r="D6693" s="32" t="s">
        <v>47</v>
      </c>
      <c r="E6693" s="32" t="s">
        <v>237</v>
      </c>
      <c r="F6693" s="32" t="s">
        <v>116</v>
      </c>
      <c r="G6693" s="32">
        <v>13333</v>
      </c>
      <c r="H6693" s="32">
        <v>13324</v>
      </c>
      <c r="I6693" s="32">
        <v>317</v>
      </c>
      <c r="J6693" s="32">
        <v>13007</v>
      </c>
      <c r="K6693" s="32">
        <v>152711.9</v>
      </c>
      <c r="L6693" s="32">
        <v>115322.1</v>
      </c>
      <c r="M6693" s="32"/>
      <c r="N6693" s="32" t="s">
        <v>276</v>
      </c>
    </row>
    <row r="6694" spans="1:14" x14ac:dyDescent="0.2">
      <c r="A6694" s="32" t="s">
        <v>402</v>
      </c>
      <c r="B6694" s="32" t="s">
        <v>389</v>
      </c>
      <c r="C6694" s="32" t="s">
        <v>65</v>
      </c>
      <c r="D6694" s="32" t="s">
        <v>47</v>
      </c>
      <c r="E6694" s="32" t="s">
        <v>237</v>
      </c>
      <c r="F6694" s="32" t="s">
        <v>116</v>
      </c>
      <c r="G6694" s="32">
        <v>12813</v>
      </c>
      <c r="H6694" s="32">
        <v>12809</v>
      </c>
      <c r="I6694" s="32">
        <v>377</v>
      </c>
      <c r="J6694" s="32">
        <v>12432</v>
      </c>
      <c r="K6694" s="32">
        <v>155350.79999999999</v>
      </c>
      <c r="L6694" s="32">
        <v>108853.2</v>
      </c>
      <c r="M6694" s="32"/>
      <c r="N6694" s="32" t="s">
        <v>276</v>
      </c>
    </row>
    <row r="6695" spans="1:14" x14ac:dyDescent="0.2">
      <c r="A6695" s="32" t="s">
        <v>402</v>
      </c>
      <c r="B6695" s="32" t="s">
        <v>390</v>
      </c>
      <c r="C6695" s="32" t="s">
        <v>14</v>
      </c>
      <c r="D6695" s="32" t="s">
        <v>47</v>
      </c>
      <c r="E6695" s="32" t="s">
        <v>237</v>
      </c>
      <c r="F6695" s="32" t="s">
        <v>116</v>
      </c>
      <c r="G6695" s="32">
        <v>12305</v>
      </c>
      <c r="H6695" s="32">
        <v>12303</v>
      </c>
      <c r="I6695" s="32">
        <v>290</v>
      </c>
      <c r="J6695" s="32">
        <v>12013</v>
      </c>
      <c r="K6695" s="32">
        <v>151382.79999999999</v>
      </c>
      <c r="L6695" s="32">
        <v>84829.2</v>
      </c>
      <c r="M6695" s="32"/>
      <c r="N6695" s="32" t="s">
        <v>276</v>
      </c>
    </row>
    <row r="6696" spans="1:14" x14ac:dyDescent="0.2">
      <c r="A6696" s="32" t="s">
        <v>402</v>
      </c>
      <c r="B6696" s="32" t="s">
        <v>391</v>
      </c>
      <c r="C6696" s="32" t="s">
        <v>11</v>
      </c>
      <c r="D6696" s="32" t="s">
        <v>47</v>
      </c>
      <c r="E6696" s="32" t="s">
        <v>237</v>
      </c>
      <c r="F6696" s="32" t="s">
        <v>116</v>
      </c>
      <c r="G6696" s="32">
        <v>8589</v>
      </c>
      <c r="H6696" s="32">
        <v>8474</v>
      </c>
      <c r="I6696" s="32">
        <v>185</v>
      </c>
      <c r="J6696" s="32">
        <v>8289</v>
      </c>
      <c r="K6696" s="32">
        <v>104720.1</v>
      </c>
      <c r="L6696" s="32">
        <v>36516.9</v>
      </c>
      <c r="M6696" s="32"/>
      <c r="N6696" s="32" t="s">
        <v>276</v>
      </c>
    </row>
    <row r="6697" spans="1:14" x14ac:dyDescent="0.2">
      <c r="A6697" s="32" t="s">
        <v>402</v>
      </c>
      <c r="B6697" s="32" t="s">
        <v>392</v>
      </c>
      <c r="C6697" s="32" t="s">
        <v>60</v>
      </c>
      <c r="D6697" s="32" t="s">
        <v>47</v>
      </c>
      <c r="E6697" s="32" t="s">
        <v>237</v>
      </c>
      <c r="F6697" s="32" t="s">
        <v>116</v>
      </c>
      <c r="G6697" s="32">
        <v>10076</v>
      </c>
      <c r="H6697" s="32">
        <v>10029</v>
      </c>
      <c r="I6697" s="32">
        <v>172</v>
      </c>
      <c r="J6697" s="32">
        <v>9857</v>
      </c>
      <c r="K6697" s="32">
        <v>120590.6</v>
      </c>
      <c r="L6697" s="32">
        <v>60407.4</v>
      </c>
      <c r="M6697" s="32"/>
      <c r="N6697" s="32" t="s">
        <v>276</v>
      </c>
    </row>
    <row r="6698" spans="1:14" x14ac:dyDescent="0.2">
      <c r="A6698" s="32" t="s">
        <v>402</v>
      </c>
      <c r="B6698" s="32" t="s">
        <v>381</v>
      </c>
      <c r="C6698" s="32" t="s">
        <v>10</v>
      </c>
      <c r="D6698" s="32" t="s">
        <v>51</v>
      </c>
      <c r="E6698" s="32" t="s">
        <v>238</v>
      </c>
      <c r="F6698" s="32" t="s">
        <v>116</v>
      </c>
      <c r="G6698" s="32">
        <v>1839</v>
      </c>
      <c r="H6698" s="32">
        <v>1837</v>
      </c>
      <c r="I6698" s="32">
        <v>10</v>
      </c>
      <c r="J6698" s="32">
        <v>1827</v>
      </c>
      <c r="K6698" s="32">
        <v>7674</v>
      </c>
      <c r="L6698" s="32">
        <v>3627</v>
      </c>
      <c r="M6698" s="32"/>
      <c r="N6698" s="32" t="s">
        <v>277</v>
      </c>
    </row>
    <row r="6699" spans="1:14" x14ac:dyDescent="0.2">
      <c r="A6699" s="32" t="s">
        <v>402</v>
      </c>
      <c r="B6699" s="32" t="s">
        <v>382</v>
      </c>
      <c r="C6699" s="32" t="s">
        <v>33</v>
      </c>
      <c r="D6699" s="32" t="s">
        <v>51</v>
      </c>
      <c r="E6699" s="32" t="s">
        <v>238</v>
      </c>
      <c r="F6699" s="32" t="s">
        <v>116</v>
      </c>
      <c r="G6699" s="32">
        <v>2125</v>
      </c>
      <c r="H6699" s="32">
        <v>2125</v>
      </c>
      <c r="I6699" s="32">
        <v>9</v>
      </c>
      <c r="J6699" s="32">
        <v>2116</v>
      </c>
      <c r="K6699" s="32">
        <v>9330.4</v>
      </c>
      <c r="L6699" s="32">
        <v>4583.6000000000004</v>
      </c>
      <c r="M6699" s="32"/>
      <c r="N6699" s="32" t="s">
        <v>277</v>
      </c>
    </row>
    <row r="6700" spans="1:14" x14ac:dyDescent="0.2">
      <c r="A6700" s="32" t="s">
        <v>402</v>
      </c>
      <c r="B6700" s="32" t="s">
        <v>383</v>
      </c>
      <c r="C6700" s="32" t="s">
        <v>79</v>
      </c>
      <c r="D6700" s="32" t="s">
        <v>51</v>
      </c>
      <c r="E6700" s="32" t="s">
        <v>238</v>
      </c>
      <c r="F6700" s="32" t="s">
        <v>116</v>
      </c>
      <c r="G6700" s="32">
        <v>2238</v>
      </c>
      <c r="H6700" s="32">
        <v>2238</v>
      </c>
      <c r="I6700" s="32">
        <v>10</v>
      </c>
      <c r="J6700" s="32">
        <v>2228</v>
      </c>
      <c r="K6700" s="32">
        <v>9148</v>
      </c>
      <c r="L6700" s="32">
        <v>4692</v>
      </c>
      <c r="M6700" s="32"/>
      <c r="N6700" s="32" t="s">
        <v>277</v>
      </c>
    </row>
    <row r="6701" spans="1:14" x14ac:dyDescent="0.2">
      <c r="A6701" s="32" t="s">
        <v>402</v>
      </c>
      <c r="B6701" s="32" t="s">
        <v>384</v>
      </c>
      <c r="C6701" s="32" t="s">
        <v>58</v>
      </c>
      <c r="D6701" s="32" t="s">
        <v>51</v>
      </c>
      <c r="E6701" s="32" t="s">
        <v>238</v>
      </c>
      <c r="F6701" s="32" t="s">
        <v>116</v>
      </c>
      <c r="G6701" s="32">
        <v>2188</v>
      </c>
      <c r="H6701" s="32">
        <v>2188</v>
      </c>
      <c r="I6701" s="32">
        <v>9</v>
      </c>
      <c r="J6701" s="32">
        <v>2179</v>
      </c>
      <c r="K6701" s="32">
        <v>9377</v>
      </c>
      <c r="L6701" s="32">
        <v>4247</v>
      </c>
      <c r="M6701" s="32"/>
      <c r="N6701" s="32" t="s">
        <v>277</v>
      </c>
    </row>
    <row r="6702" spans="1:14" x14ac:dyDescent="0.2">
      <c r="A6702" s="32" t="s">
        <v>402</v>
      </c>
      <c r="B6702" s="32" t="s">
        <v>385</v>
      </c>
      <c r="C6702" s="32" t="s">
        <v>36</v>
      </c>
      <c r="D6702" s="32" t="s">
        <v>51</v>
      </c>
      <c r="E6702" s="32" t="s">
        <v>238</v>
      </c>
      <c r="F6702" s="32" t="s">
        <v>116</v>
      </c>
      <c r="G6702" s="32">
        <v>2309</v>
      </c>
      <c r="H6702" s="32">
        <v>2309</v>
      </c>
      <c r="I6702" s="32">
        <v>11</v>
      </c>
      <c r="J6702" s="32">
        <v>2298</v>
      </c>
      <c r="K6702" s="32">
        <v>9032</v>
      </c>
      <c r="L6702" s="32">
        <v>4621</v>
      </c>
      <c r="M6702" s="32"/>
      <c r="N6702" s="32" t="s">
        <v>277</v>
      </c>
    </row>
    <row r="6703" spans="1:14" x14ac:dyDescent="0.2">
      <c r="A6703" s="32" t="s">
        <v>402</v>
      </c>
      <c r="B6703" s="32" t="s">
        <v>386</v>
      </c>
      <c r="C6703" s="32" t="s">
        <v>44</v>
      </c>
      <c r="D6703" s="32" t="s">
        <v>51</v>
      </c>
      <c r="E6703" s="32" t="s">
        <v>238</v>
      </c>
      <c r="F6703" s="32" t="s">
        <v>116</v>
      </c>
      <c r="G6703" s="32">
        <v>2166</v>
      </c>
      <c r="H6703" s="32">
        <v>2166</v>
      </c>
      <c r="I6703" s="32">
        <v>20</v>
      </c>
      <c r="J6703" s="32">
        <v>2146</v>
      </c>
      <c r="K6703" s="32">
        <v>9140</v>
      </c>
      <c r="L6703" s="32">
        <v>4577</v>
      </c>
      <c r="M6703" s="32"/>
      <c r="N6703" s="32" t="s">
        <v>277</v>
      </c>
    </row>
    <row r="6704" spans="1:14" x14ac:dyDescent="0.2">
      <c r="A6704" s="32" t="s">
        <v>402</v>
      </c>
      <c r="B6704" s="32" t="s">
        <v>387</v>
      </c>
      <c r="C6704" s="32" t="s">
        <v>24</v>
      </c>
      <c r="D6704" s="32" t="s">
        <v>51</v>
      </c>
      <c r="E6704" s="32" t="s">
        <v>238</v>
      </c>
      <c r="F6704" s="32" t="s">
        <v>116</v>
      </c>
      <c r="G6704" s="32">
        <v>2138</v>
      </c>
      <c r="H6704" s="32">
        <v>2138</v>
      </c>
      <c r="I6704" s="32">
        <v>33</v>
      </c>
      <c r="J6704" s="32">
        <v>2105</v>
      </c>
      <c r="K6704" s="32">
        <v>8665</v>
      </c>
      <c r="L6704" s="32">
        <v>4655</v>
      </c>
      <c r="M6704" s="32"/>
      <c r="N6704" s="32" t="s">
        <v>277</v>
      </c>
    </row>
    <row r="6705" spans="1:14" x14ac:dyDescent="0.2">
      <c r="A6705" s="32" t="s">
        <v>402</v>
      </c>
      <c r="B6705" s="32" t="s">
        <v>388</v>
      </c>
      <c r="C6705" s="32" t="s">
        <v>13</v>
      </c>
      <c r="D6705" s="32" t="s">
        <v>51</v>
      </c>
      <c r="E6705" s="32" t="s">
        <v>238</v>
      </c>
      <c r="F6705" s="32" t="s">
        <v>116</v>
      </c>
      <c r="G6705" s="32">
        <v>1995</v>
      </c>
      <c r="H6705" s="32">
        <v>1995</v>
      </c>
      <c r="I6705" s="32">
        <v>6</v>
      </c>
      <c r="J6705" s="32">
        <v>1989</v>
      </c>
      <c r="K6705" s="32">
        <v>8681</v>
      </c>
      <c r="L6705" s="32">
        <v>3878</v>
      </c>
      <c r="M6705" s="32"/>
      <c r="N6705" s="32" t="s">
        <v>277</v>
      </c>
    </row>
    <row r="6706" spans="1:14" x14ac:dyDescent="0.2">
      <c r="A6706" s="32" t="s">
        <v>402</v>
      </c>
      <c r="B6706" s="32" t="s">
        <v>389</v>
      </c>
      <c r="C6706" s="32" t="s">
        <v>65</v>
      </c>
      <c r="D6706" s="32" t="s">
        <v>51</v>
      </c>
      <c r="E6706" s="32" t="s">
        <v>238</v>
      </c>
      <c r="F6706" s="32" t="s">
        <v>116</v>
      </c>
      <c r="G6706" s="32">
        <v>2185</v>
      </c>
      <c r="H6706" s="32">
        <v>2184</v>
      </c>
      <c r="I6706" s="32">
        <v>19</v>
      </c>
      <c r="J6706" s="32">
        <v>2165</v>
      </c>
      <c r="K6706" s="32">
        <v>8482</v>
      </c>
      <c r="L6706" s="32">
        <v>4993</v>
      </c>
      <c r="M6706" s="32"/>
      <c r="N6706" s="32" t="s">
        <v>277</v>
      </c>
    </row>
    <row r="6707" spans="1:14" x14ac:dyDescent="0.2">
      <c r="A6707" s="32" t="s">
        <v>402</v>
      </c>
      <c r="B6707" s="32" t="s">
        <v>390</v>
      </c>
      <c r="C6707" s="32" t="s">
        <v>14</v>
      </c>
      <c r="D6707" s="32" t="s">
        <v>51</v>
      </c>
      <c r="E6707" s="32" t="s">
        <v>238</v>
      </c>
      <c r="F6707" s="32" t="s">
        <v>116</v>
      </c>
      <c r="G6707" s="32">
        <v>2312</v>
      </c>
      <c r="H6707" s="32">
        <v>2312</v>
      </c>
      <c r="I6707" s="32">
        <v>9</v>
      </c>
      <c r="J6707" s="32">
        <v>2303</v>
      </c>
      <c r="K6707" s="32">
        <v>9010</v>
      </c>
      <c r="L6707" s="32">
        <v>5543</v>
      </c>
      <c r="M6707" s="32"/>
      <c r="N6707" s="32" t="s">
        <v>277</v>
      </c>
    </row>
    <row r="6708" spans="1:14" x14ac:dyDescent="0.2">
      <c r="A6708" s="32" t="s">
        <v>402</v>
      </c>
      <c r="B6708" s="32" t="s">
        <v>391</v>
      </c>
      <c r="C6708" s="32" t="s">
        <v>11</v>
      </c>
      <c r="D6708" s="32" t="s">
        <v>51</v>
      </c>
      <c r="E6708" s="32" t="s">
        <v>238</v>
      </c>
      <c r="F6708" s="32" t="s">
        <v>116</v>
      </c>
      <c r="G6708" s="32">
        <v>2081</v>
      </c>
      <c r="H6708" s="32">
        <v>2081</v>
      </c>
      <c r="I6708" s="32">
        <v>12</v>
      </c>
      <c r="J6708" s="32">
        <v>2069</v>
      </c>
      <c r="K6708" s="32">
        <v>8084</v>
      </c>
      <c r="L6708" s="32">
        <v>4933</v>
      </c>
      <c r="M6708" s="32"/>
      <c r="N6708" s="32" t="s">
        <v>277</v>
      </c>
    </row>
    <row r="6709" spans="1:14" x14ac:dyDescent="0.2">
      <c r="A6709" s="32" t="s">
        <v>402</v>
      </c>
      <c r="B6709" s="32" t="s">
        <v>392</v>
      </c>
      <c r="C6709" s="32" t="s">
        <v>60</v>
      </c>
      <c r="D6709" s="32" t="s">
        <v>51</v>
      </c>
      <c r="E6709" s="32" t="s">
        <v>238</v>
      </c>
      <c r="F6709" s="32" t="s">
        <v>116</v>
      </c>
      <c r="G6709" s="32">
        <v>1888</v>
      </c>
      <c r="H6709" s="32">
        <v>1887</v>
      </c>
      <c r="I6709" s="32">
        <v>7</v>
      </c>
      <c r="J6709" s="32">
        <v>1880</v>
      </c>
      <c r="K6709" s="32">
        <v>7582</v>
      </c>
      <c r="L6709" s="32">
        <v>4662</v>
      </c>
      <c r="M6709" s="32"/>
      <c r="N6709" s="32" t="s">
        <v>277</v>
      </c>
    </row>
    <row r="6710" spans="1:14" x14ac:dyDescent="0.2">
      <c r="A6710" s="32" t="s">
        <v>402</v>
      </c>
      <c r="B6710" s="32" t="s">
        <v>381</v>
      </c>
      <c r="C6710" s="32" t="s">
        <v>10</v>
      </c>
      <c r="D6710" s="32" t="s">
        <v>4</v>
      </c>
      <c r="E6710" s="32" t="s">
        <v>239</v>
      </c>
      <c r="F6710" s="32" t="s">
        <v>116</v>
      </c>
      <c r="G6710" s="32">
        <v>18574</v>
      </c>
      <c r="H6710" s="32">
        <v>18571</v>
      </c>
      <c r="I6710" s="32">
        <v>197</v>
      </c>
      <c r="J6710" s="32">
        <v>18374</v>
      </c>
      <c r="K6710" s="32">
        <v>287360.09999999998</v>
      </c>
      <c r="L6710" s="32">
        <v>101499.9</v>
      </c>
      <c r="M6710" s="32"/>
      <c r="N6710" s="32" t="s">
        <v>278</v>
      </c>
    </row>
    <row r="6711" spans="1:14" x14ac:dyDescent="0.2">
      <c r="A6711" s="32" t="s">
        <v>402</v>
      </c>
      <c r="B6711" s="32" t="s">
        <v>382</v>
      </c>
      <c r="C6711" s="32" t="s">
        <v>33</v>
      </c>
      <c r="D6711" s="32" t="s">
        <v>4</v>
      </c>
      <c r="E6711" s="32" t="s">
        <v>239</v>
      </c>
      <c r="F6711" s="32" t="s">
        <v>116</v>
      </c>
      <c r="G6711" s="32">
        <v>18188</v>
      </c>
      <c r="H6711" s="32">
        <v>18185</v>
      </c>
      <c r="I6711" s="32">
        <v>306</v>
      </c>
      <c r="J6711" s="32">
        <v>17879</v>
      </c>
      <c r="K6711" s="32">
        <v>281217.7</v>
      </c>
      <c r="L6711" s="32">
        <v>103665.3</v>
      </c>
      <c r="M6711" s="32"/>
      <c r="N6711" s="32" t="s">
        <v>278</v>
      </c>
    </row>
    <row r="6712" spans="1:14" x14ac:dyDescent="0.2">
      <c r="A6712" s="32" t="s">
        <v>402</v>
      </c>
      <c r="B6712" s="32" t="s">
        <v>383</v>
      </c>
      <c r="C6712" s="32" t="s">
        <v>79</v>
      </c>
      <c r="D6712" s="32" t="s">
        <v>4</v>
      </c>
      <c r="E6712" s="32" t="s">
        <v>239</v>
      </c>
      <c r="F6712" s="32" t="s">
        <v>116</v>
      </c>
      <c r="G6712" s="32">
        <v>19857</v>
      </c>
      <c r="H6712" s="32">
        <v>19856</v>
      </c>
      <c r="I6712" s="32">
        <v>253</v>
      </c>
      <c r="J6712" s="32">
        <v>19603</v>
      </c>
      <c r="K6712" s="32">
        <v>308377.8</v>
      </c>
      <c r="L6712" s="32">
        <v>124923.2</v>
      </c>
      <c r="M6712" s="32"/>
      <c r="N6712" s="32" t="s">
        <v>278</v>
      </c>
    </row>
    <row r="6713" spans="1:14" x14ac:dyDescent="0.2">
      <c r="A6713" s="32" t="s">
        <v>402</v>
      </c>
      <c r="B6713" s="32" t="s">
        <v>384</v>
      </c>
      <c r="C6713" s="32" t="s">
        <v>58</v>
      </c>
      <c r="D6713" s="32" t="s">
        <v>4</v>
      </c>
      <c r="E6713" s="32" t="s">
        <v>239</v>
      </c>
      <c r="F6713" s="32" t="s">
        <v>116</v>
      </c>
      <c r="G6713" s="32">
        <v>19609</v>
      </c>
      <c r="H6713" s="32">
        <v>19606</v>
      </c>
      <c r="I6713" s="32">
        <v>162</v>
      </c>
      <c r="J6713" s="32">
        <v>19444</v>
      </c>
      <c r="K6713" s="32">
        <v>307367.09999999998</v>
      </c>
      <c r="L6713" s="32">
        <v>122149.9</v>
      </c>
      <c r="M6713" s="32"/>
      <c r="N6713" s="32" t="s">
        <v>278</v>
      </c>
    </row>
    <row r="6714" spans="1:14" x14ac:dyDescent="0.2">
      <c r="A6714" s="32" t="s">
        <v>402</v>
      </c>
      <c r="B6714" s="32" t="s">
        <v>385</v>
      </c>
      <c r="C6714" s="32" t="s">
        <v>36</v>
      </c>
      <c r="D6714" s="32" t="s">
        <v>4</v>
      </c>
      <c r="E6714" s="32" t="s">
        <v>239</v>
      </c>
      <c r="F6714" s="32" t="s">
        <v>116</v>
      </c>
      <c r="G6714" s="32">
        <v>20607</v>
      </c>
      <c r="H6714" s="32">
        <v>20607</v>
      </c>
      <c r="I6714" s="32">
        <v>256</v>
      </c>
      <c r="J6714" s="32">
        <v>20351</v>
      </c>
      <c r="K6714" s="32">
        <v>318504.90000000002</v>
      </c>
      <c r="L6714" s="32">
        <v>145211.1</v>
      </c>
      <c r="M6714" s="32"/>
      <c r="N6714" s="32" t="s">
        <v>278</v>
      </c>
    </row>
    <row r="6715" spans="1:14" x14ac:dyDescent="0.2">
      <c r="A6715" s="32" t="s">
        <v>402</v>
      </c>
      <c r="B6715" s="32" t="s">
        <v>386</v>
      </c>
      <c r="C6715" s="32" t="s">
        <v>44</v>
      </c>
      <c r="D6715" s="32" t="s">
        <v>4</v>
      </c>
      <c r="E6715" s="32" t="s">
        <v>239</v>
      </c>
      <c r="F6715" s="32" t="s">
        <v>116</v>
      </c>
      <c r="G6715" s="32">
        <v>19941</v>
      </c>
      <c r="H6715" s="32">
        <v>19936</v>
      </c>
      <c r="I6715" s="32">
        <v>214</v>
      </c>
      <c r="J6715" s="32">
        <v>19722</v>
      </c>
      <c r="K6715" s="32">
        <v>313543.8</v>
      </c>
      <c r="L6715" s="32">
        <v>146852.20000000001</v>
      </c>
      <c r="M6715" s="32"/>
      <c r="N6715" s="32" t="s">
        <v>278</v>
      </c>
    </row>
    <row r="6716" spans="1:14" x14ac:dyDescent="0.2">
      <c r="A6716" s="32" t="s">
        <v>402</v>
      </c>
      <c r="B6716" s="32" t="s">
        <v>387</v>
      </c>
      <c r="C6716" s="32" t="s">
        <v>24</v>
      </c>
      <c r="D6716" s="32" t="s">
        <v>4</v>
      </c>
      <c r="E6716" s="32" t="s">
        <v>239</v>
      </c>
      <c r="F6716" s="32" t="s">
        <v>116</v>
      </c>
      <c r="G6716" s="32">
        <v>20792</v>
      </c>
      <c r="H6716" s="32">
        <v>20790</v>
      </c>
      <c r="I6716" s="32">
        <v>277</v>
      </c>
      <c r="J6716" s="32">
        <v>20513</v>
      </c>
      <c r="K6716" s="32">
        <v>327617.5</v>
      </c>
      <c r="L6716" s="32">
        <v>156883.5</v>
      </c>
      <c r="M6716" s="32"/>
      <c r="N6716" s="32" t="s">
        <v>278</v>
      </c>
    </row>
    <row r="6717" spans="1:14" x14ac:dyDescent="0.2">
      <c r="A6717" s="32" t="s">
        <v>402</v>
      </c>
      <c r="B6717" s="32" t="s">
        <v>388</v>
      </c>
      <c r="C6717" s="32" t="s">
        <v>13</v>
      </c>
      <c r="D6717" s="32" t="s">
        <v>4</v>
      </c>
      <c r="E6717" s="32" t="s">
        <v>239</v>
      </c>
      <c r="F6717" s="32" t="s">
        <v>116</v>
      </c>
      <c r="G6717" s="32">
        <v>20825</v>
      </c>
      <c r="H6717" s="32">
        <v>20818</v>
      </c>
      <c r="I6717" s="32">
        <v>245</v>
      </c>
      <c r="J6717" s="32">
        <v>20573</v>
      </c>
      <c r="K6717" s="32">
        <v>330099.20000000001</v>
      </c>
      <c r="L6717" s="32">
        <v>148618.46666666699</v>
      </c>
      <c r="M6717" s="32"/>
      <c r="N6717" s="32" t="s">
        <v>278</v>
      </c>
    </row>
    <row r="6718" spans="1:14" x14ac:dyDescent="0.2">
      <c r="A6718" s="32" t="s">
        <v>402</v>
      </c>
      <c r="B6718" s="32" t="s">
        <v>389</v>
      </c>
      <c r="C6718" s="32" t="s">
        <v>65</v>
      </c>
      <c r="D6718" s="32" t="s">
        <v>4</v>
      </c>
      <c r="E6718" s="32" t="s">
        <v>239</v>
      </c>
      <c r="F6718" s="32" t="s">
        <v>116</v>
      </c>
      <c r="G6718" s="32">
        <v>20029</v>
      </c>
      <c r="H6718" s="32">
        <v>20026</v>
      </c>
      <c r="I6718" s="32">
        <v>275</v>
      </c>
      <c r="J6718" s="32">
        <v>19751</v>
      </c>
      <c r="K6718" s="32">
        <v>315609.59999999998</v>
      </c>
      <c r="L6718" s="32">
        <v>160852.4</v>
      </c>
      <c r="M6718" s="32"/>
      <c r="N6718" s="32" t="s">
        <v>278</v>
      </c>
    </row>
    <row r="6719" spans="1:14" x14ac:dyDescent="0.2">
      <c r="A6719" s="32" t="s">
        <v>402</v>
      </c>
      <c r="B6719" s="32" t="s">
        <v>390</v>
      </c>
      <c r="C6719" s="32" t="s">
        <v>14</v>
      </c>
      <c r="D6719" s="32" t="s">
        <v>4</v>
      </c>
      <c r="E6719" s="32" t="s">
        <v>239</v>
      </c>
      <c r="F6719" s="32" t="s">
        <v>116</v>
      </c>
      <c r="G6719" s="32">
        <v>20538</v>
      </c>
      <c r="H6719" s="32">
        <v>20537</v>
      </c>
      <c r="I6719" s="32">
        <v>323</v>
      </c>
      <c r="J6719" s="32">
        <v>20214</v>
      </c>
      <c r="K6719" s="32">
        <v>323614.5</v>
      </c>
      <c r="L6719" s="32">
        <v>139272.16666666701</v>
      </c>
      <c r="M6719" s="32"/>
      <c r="N6719" s="32" t="s">
        <v>278</v>
      </c>
    </row>
    <row r="6720" spans="1:14" x14ac:dyDescent="0.2">
      <c r="A6720" s="32" t="s">
        <v>402</v>
      </c>
      <c r="B6720" s="32" t="s">
        <v>391</v>
      </c>
      <c r="C6720" s="32" t="s">
        <v>11</v>
      </c>
      <c r="D6720" s="32" t="s">
        <v>4</v>
      </c>
      <c r="E6720" s="32" t="s">
        <v>239</v>
      </c>
      <c r="F6720" s="32" t="s">
        <v>116</v>
      </c>
      <c r="G6720" s="32">
        <v>19101</v>
      </c>
      <c r="H6720" s="32">
        <v>19092</v>
      </c>
      <c r="I6720" s="32">
        <v>254</v>
      </c>
      <c r="J6720" s="32">
        <v>18838</v>
      </c>
      <c r="K6720" s="32">
        <v>301250.8</v>
      </c>
      <c r="L6720" s="32">
        <v>122268.53333333301</v>
      </c>
      <c r="M6720" s="32"/>
      <c r="N6720" s="32" t="s">
        <v>278</v>
      </c>
    </row>
    <row r="6721" spans="1:14" x14ac:dyDescent="0.2">
      <c r="A6721" s="32" t="s">
        <v>402</v>
      </c>
      <c r="B6721" s="32" t="s">
        <v>392</v>
      </c>
      <c r="C6721" s="32" t="s">
        <v>60</v>
      </c>
      <c r="D6721" s="32" t="s">
        <v>4</v>
      </c>
      <c r="E6721" s="32" t="s">
        <v>239</v>
      </c>
      <c r="F6721" s="32" t="s">
        <v>116</v>
      </c>
      <c r="G6721" s="32">
        <v>19473</v>
      </c>
      <c r="H6721" s="32">
        <v>19472</v>
      </c>
      <c r="I6721" s="32">
        <v>254</v>
      </c>
      <c r="J6721" s="32">
        <v>19218</v>
      </c>
      <c r="K6721" s="32">
        <v>311257.3</v>
      </c>
      <c r="L6721" s="32">
        <v>126225.7</v>
      </c>
      <c r="M6721" s="32"/>
      <c r="N6721" s="32" t="s">
        <v>278</v>
      </c>
    </row>
    <row r="6722" spans="1:14" x14ac:dyDescent="0.2">
      <c r="A6722" s="32" t="s">
        <v>402</v>
      </c>
      <c r="B6722" s="32" t="s">
        <v>381</v>
      </c>
      <c r="C6722" s="32" t="s">
        <v>10</v>
      </c>
      <c r="D6722" s="32" t="s">
        <v>131</v>
      </c>
      <c r="E6722" s="32" t="s">
        <v>154</v>
      </c>
      <c r="F6722" s="32" t="s">
        <v>116</v>
      </c>
      <c r="G6722" s="32">
        <v>1489</v>
      </c>
      <c r="H6722" s="32">
        <v>1207</v>
      </c>
      <c r="I6722" s="32">
        <v>15</v>
      </c>
      <c r="J6722" s="32">
        <v>1192</v>
      </c>
      <c r="K6722" s="32">
        <v>10050.5</v>
      </c>
      <c r="L6722" s="32">
        <v>3936.5</v>
      </c>
      <c r="M6722" s="32"/>
      <c r="N6722" s="32" t="s">
        <v>279</v>
      </c>
    </row>
    <row r="6723" spans="1:14" x14ac:dyDescent="0.2">
      <c r="A6723" s="32" t="s">
        <v>402</v>
      </c>
      <c r="B6723" s="32" t="s">
        <v>382</v>
      </c>
      <c r="C6723" s="32" t="s">
        <v>33</v>
      </c>
      <c r="D6723" s="32" t="s">
        <v>131</v>
      </c>
      <c r="E6723" s="32" t="s">
        <v>154</v>
      </c>
      <c r="F6723" s="32" t="s">
        <v>116</v>
      </c>
      <c r="G6723" s="32">
        <v>1496</v>
      </c>
      <c r="H6723" s="32">
        <v>1227</v>
      </c>
      <c r="I6723" s="32">
        <v>11</v>
      </c>
      <c r="J6723" s="32">
        <v>1216</v>
      </c>
      <c r="K6723" s="32">
        <v>10260.799999999999</v>
      </c>
      <c r="L6723" s="32">
        <v>3722.2</v>
      </c>
      <c r="M6723" s="32"/>
      <c r="N6723" s="32" t="s">
        <v>279</v>
      </c>
    </row>
    <row r="6724" spans="1:14" x14ac:dyDescent="0.2">
      <c r="A6724" s="32" t="s">
        <v>402</v>
      </c>
      <c r="B6724" s="32" t="s">
        <v>383</v>
      </c>
      <c r="C6724" s="32" t="s">
        <v>79</v>
      </c>
      <c r="D6724" s="32" t="s">
        <v>131</v>
      </c>
      <c r="E6724" s="32" t="s">
        <v>154</v>
      </c>
      <c r="F6724" s="32" t="s">
        <v>116</v>
      </c>
      <c r="G6724" s="32">
        <v>1690</v>
      </c>
      <c r="H6724" s="32">
        <v>1444</v>
      </c>
      <c r="I6724" s="32">
        <v>15</v>
      </c>
      <c r="J6724" s="32">
        <v>1429</v>
      </c>
      <c r="K6724" s="32">
        <v>11549.9</v>
      </c>
      <c r="L6724" s="32">
        <v>4508.1000000000004</v>
      </c>
      <c r="M6724" s="32"/>
      <c r="N6724" s="32" t="s">
        <v>279</v>
      </c>
    </row>
    <row r="6725" spans="1:14" x14ac:dyDescent="0.2">
      <c r="A6725" s="32" t="s">
        <v>402</v>
      </c>
      <c r="B6725" s="32" t="s">
        <v>384</v>
      </c>
      <c r="C6725" s="32" t="s">
        <v>58</v>
      </c>
      <c r="D6725" s="32" t="s">
        <v>131</v>
      </c>
      <c r="E6725" s="32" t="s">
        <v>154</v>
      </c>
      <c r="F6725" s="32" t="s">
        <v>116</v>
      </c>
      <c r="G6725" s="32">
        <v>1839</v>
      </c>
      <c r="H6725" s="32">
        <v>1657</v>
      </c>
      <c r="I6725" s="32">
        <v>39</v>
      </c>
      <c r="J6725" s="32">
        <v>1618</v>
      </c>
      <c r="K6725" s="32">
        <v>13009.8</v>
      </c>
      <c r="L6725" s="32">
        <v>8341.2000000000007</v>
      </c>
      <c r="M6725" s="32"/>
      <c r="N6725" s="32" t="s">
        <v>279</v>
      </c>
    </row>
    <row r="6726" spans="1:14" x14ac:dyDescent="0.2">
      <c r="A6726" s="32" t="s">
        <v>402</v>
      </c>
      <c r="B6726" s="32" t="s">
        <v>385</v>
      </c>
      <c r="C6726" s="32" t="s">
        <v>36</v>
      </c>
      <c r="D6726" s="32" t="s">
        <v>131</v>
      </c>
      <c r="E6726" s="32" t="s">
        <v>154</v>
      </c>
      <c r="F6726" s="32" t="s">
        <v>116</v>
      </c>
      <c r="G6726" s="32">
        <v>2208</v>
      </c>
      <c r="H6726" s="32">
        <v>2036</v>
      </c>
      <c r="I6726" s="32">
        <v>75</v>
      </c>
      <c r="J6726" s="32">
        <v>1961</v>
      </c>
      <c r="K6726" s="32">
        <v>15538.7</v>
      </c>
      <c r="L6726" s="32">
        <v>11042.3</v>
      </c>
      <c r="M6726" s="32"/>
      <c r="N6726" s="32" t="s">
        <v>279</v>
      </c>
    </row>
    <row r="6727" spans="1:14" x14ac:dyDescent="0.2">
      <c r="A6727" s="32" t="s">
        <v>402</v>
      </c>
      <c r="B6727" s="32" t="s">
        <v>386</v>
      </c>
      <c r="C6727" s="32" t="s">
        <v>44</v>
      </c>
      <c r="D6727" s="32" t="s">
        <v>131</v>
      </c>
      <c r="E6727" s="32" t="s">
        <v>154</v>
      </c>
      <c r="F6727" s="32" t="s">
        <v>116</v>
      </c>
      <c r="G6727" s="32">
        <v>2239</v>
      </c>
      <c r="H6727" s="32">
        <v>2094</v>
      </c>
      <c r="I6727" s="32">
        <v>40</v>
      </c>
      <c r="J6727" s="32">
        <v>2054</v>
      </c>
      <c r="K6727" s="32">
        <v>16985.7</v>
      </c>
      <c r="L6727" s="32">
        <v>12813.3</v>
      </c>
      <c r="M6727" s="32"/>
      <c r="N6727" s="32" t="s">
        <v>279</v>
      </c>
    </row>
    <row r="6728" spans="1:14" x14ac:dyDescent="0.2">
      <c r="A6728" s="32" t="s">
        <v>402</v>
      </c>
      <c r="B6728" s="32" t="s">
        <v>387</v>
      </c>
      <c r="C6728" s="32" t="s">
        <v>24</v>
      </c>
      <c r="D6728" s="32" t="s">
        <v>131</v>
      </c>
      <c r="E6728" s="32" t="s">
        <v>154</v>
      </c>
      <c r="F6728" s="32" t="s">
        <v>116</v>
      </c>
      <c r="G6728" s="32">
        <v>2271</v>
      </c>
      <c r="H6728" s="32">
        <v>2108</v>
      </c>
      <c r="I6728" s="32">
        <v>32</v>
      </c>
      <c r="J6728" s="32">
        <v>2076</v>
      </c>
      <c r="K6728" s="32">
        <v>17115.099999999999</v>
      </c>
      <c r="L6728" s="32">
        <v>11911.9</v>
      </c>
      <c r="M6728" s="32"/>
      <c r="N6728" s="32" t="s">
        <v>279</v>
      </c>
    </row>
    <row r="6729" spans="1:14" x14ac:dyDescent="0.2">
      <c r="A6729" s="32" t="s">
        <v>402</v>
      </c>
      <c r="B6729" s="32" t="s">
        <v>388</v>
      </c>
      <c r="C6729" s="32" t="s">
        <v>13</v>
      </c>
      <c r="D6729" s="32" t="s">
        <v>131</v>
      </c>
      <c r="E6729" s="32" t="s">
        <v>154</v>
      </c>
      <c r="F6729" s="32" t="s">
        <v>116</v>
      </c>
      <c r="G6729" s="32">
        <v>2461</v>
      </c>
      <c r="H6729" s="32">
        <v>2210</v>
      </c>
      <c r="I6729" s="32">
        <v>46</v>
      </c>
      <c r="J6729" s="32">
        <v>2164</v>
      </c>
      <c r="K6729" s="32">
        <v>18360.8</v>
      </c>
      <c r="L6729" s="32">
        <v>12311.2</v>
      </c>
      <c r="M6729" s="32"/>
      <c r="N6729" s="32" t="s">
        <v>279</v>
      </c>
    </row>
    <row r="6730" spans="1:14" x14ac:dyDescent="0.2">
      <c r="A6730" s="32" t="s">
        <v>402</v>
      </c>
      <c r="B6730" s="32" t="s">
        <v>389</v>
      </c>
      <c r="C6730" s="32" t="s">
        <v>65</v>
      </c>
      <c r="D6730" s="32" t="s">
        <v>131</v>
      </c>
      <c r="E6730" s="32" t="s">
        <v>154</v>
      </c>
      <c r="F6730" s="32" t="s">
        <v>116</v>
      </c>
      <c r="G6730" s="32">
        <v>2211</v>
      </c>
      <c r="H6730" s="32">
        <v>2091</v>
      </c>
      <c r="I6730" s="32">
        <v>44</v>
      </c>
      <c r="J6730" s="32">
        <v>2047</v>
      </c>
      <c r="K6730" s="32">
        <v>16424.099999999999</v>
      </c>
      <c r="L6730" s="32">
        <v>10870.9</v>
      </c>
      <c r="M6730" s="32"/>
      <c r="N6730" s="32" t="s">
        <v>279</v>
      </c>
    </row>
    <row r="6731" spans="1:14" x14ac:dyDescent="0.2">
      <c r="A6731" s="32" t="s">
        <v>402</v>
      </c>
      <c r="B6731" s="32" t="s">
        <v>390</v>
      </c>
      <c r="C6731" s="32" t="s">
        <v>14</v>
      </c>
      <c r="D6731" s="32" t="s">
        <v>131</v>
      </c>
      <c r="E6731" s="32" t="s">
        <v>154</v>
      </c>
      <c r="F6731" s="32" t="s">
        <v>116</v>
      </c>
      <c r="G6731" s="32">
        <v>2249</v>
      </c>
      <c r="H6731" s="32">
        <v>1963</v>
      </c>
      <c r="I6731" s="32">
        <v>30</v>
      </c>
      <c r="J6731" s="32">
        <v>1933</v>
      </c>
      <c r="K6731" s="32">
        <v>16106.6</v>
      </c>
      <c r="L6731" s="32">
        <v>10613.4</v>
      </c>
      <c r="M6731" s="32"/>
      <c r="N6731" s="32" t="s">
        <v>279</v>
      </c>
    </row>
    <row r="6732" spans="1:14" x14ac:dyDescent="0.2">
      <c r="A6732" s="32" t="s">
        <v>402</v>
      </c>
      <c r="B6732" s="32" t="s">
        <v>391</v>
      </c>
      <c r="C6732" s="32" t="s">
        <v>11</v>
      </c>
      <c r="D6732" s="32" t="s">
        <v>131</v>
      </c>
      <c r="E6732" s="32" t="s">
        <v>154</v>
      </c>
      <c r="F6732" s="32" t="s">
        <v>116</v>
      </c>
      <c r="G6732" s="32">
        <v>1582</v>
      </c>
      <c r="H6732" s="32">
        <v>1369</v>
      </c>
      <c r="I6732" s="32">
        <v>8</v>
      </c>
      <c r="J6732" s="32">
        <v>1361</v>
      </c>
      <c r="K6732" s="32">
        <v>11848.4</v>
      </c>
      <c r="L6732" s="32">
        <v>4003.6</v>
      </c>
      <c r="M6732" s="32"/>
      <c r="N6732" s="32" t="s">
        <v>279</v>
      </c>
    </row>
    <row r="6733" spans="1:14" x14ac:dyDescent="0.2">
      <c r="A6733" s="32" t="s">
        <v>402</v>
      </c>
      <c r="B6733" s="32" t="s">
        <v>392</v>
      </c>
      <c r="C6733" s="32" t="s">
        <v>60</v>
      </c>
      <c r="D6733" s="32" t="s">
        <v>131</v>
      </c>
      <c r="E6733" s="32" t="s">
        <v>154</v>
      </c>
      <c r="F6733" s="32" t="s">
        <v>116</v>
      </c>
      <c r="G6733" s="32">
        <v>1573</v>
      </c>
      <c r="H6733" s="32">
        <v>1385</v>
      </c>
      <c r="I6733" s="32">
        <v>16</v>
      </c>
      <c r="J6733" s="32">
        <v>1369</v>
      </c>
      <c r="K6733" s="32">
        <v>12170</v>
      </c>
      <c r="L6733" s="32">
        <v>4130</v>
      </c>
      <c r="M6733" s="32"/>
      <c r="N6733" s="32" t="s">
        <v>279</v>
      </c>
    </row>
    <row r="6734" spans="1:14" x14ac:dyDescent="0.2">
      <c r="A6734" s="32" t="s">
        <v>402</v>
      </c>
      <c r="B6734" s="32" t="s">
        <v>381</v>
      </c>
      <c r="C6734" s="32" t="s">
        <v>10</v>
      </c>
      <c r="D6734" s="32" t="s">
        <v>41</v>
      </c>
      <c r="E6734" s="32" t="s">
        <v>22</v>
      </c>
      <c r="F6734" s="32" t="s">
        <v>116</v>
      </c>
      <c r="G6734" s="32">
        <v>1375</v>
      </c>
      <c r="H6734" s="32">
        <v>1365</v>
      </c>
      <c r="I6734" s="32">
        <v>60</v>
      </c>
      <c r="J6734" s="32">
        <v>1305</v>
      </c>
      <c r="K6734" s="32">
        <v>10470.9</v>
      </c>
      <c r="L6734" s="32">
        <v>4985.1000000000004</v>
      </c>
      <c r="M6734" s="32"/>
      <c r="N6734" s="32" t="s">
        <v>280</v>
      </c>
    </row>
    <row r="6735" spans="1:14" x14ac:dyDescent="0.2">
      <c r="A6735" s="32" t="s">
        <v>402</v>
      </c>
      <c r="B6735" s="32" t="s">
        <v>382</v>
      </c>
      <c r="C6735" s="32" t="s">
        <v>33</v>
      </c>
      <c r="D6735" s="32" t="s">
        <v>41</v>
      </c>
      <c r="E6735" s="32" t="s">
        <v>22</v>
      </c>
      <c r="F6735" s="32" t="s">
        <v>116</v>
      </c>
      <c r="G6735" s="32">
        <v>1463</v>
      </c>
      <c r="H6735" s="32">
        <v>1444</v>
      </c>
      <c r="I6735" s="32">
        <v>42</v>
      </c>
      <c r="J6735" s="32">
        <v>1402</v>
      </c>
      <c r="K6735" s="32">
        <v>11201.6</v>
      </c>
      <c r="L6735" s="32">
        <v>5411.4</v>
      </c>
      <c r="M6735" s="32"/>
      <c r="N6735" s="32" t="s">
        <v>280</v>
      </c>
    </row>
    <row r="6736" spans="1:14" x14ac:dyDescent="0.2">
      <c r="A6736" s="32" t="s">
        <v>402</v>
      </c>
      <c r="B6736" s="32" t="s">
        <v>383</v>
      </c>
      <c r="C6736" s="32" t="s">
        <v>79</v>
      </c>
      <c r="D6736" s="32" t="s">
        <v>41</v>
      </c>
      <c r="E6736" s="32" t="s">
        <v>22</v>
      </c>
      <c r="F6736" s="32" t="s">
        <v>116</v>
      </c>
      <c r="G6736" s="32">
        <v>1488</v>
      </c>
      <c r="H6736" s="32">
        <v>1468</v>
      </c>
      <c r="I6736" s="32">
        <v>30</v>
      </c>
      <c r="J6736" s="32">
        <v>1438</v>
      </c>
      <c r="K6736" s="32">
        <v>11563.4</v>
      </c>
      <c r="L6736" s="32">
        <v>5593.6</v>
      </c>
      <c r="M6736" s="32"/>
      <c r="N6736" s="32" t="s">
        <v>280</v>
      </c>
    </row>
    <row r="6737" spans="1:14" x14ac:dyDescent="0.2">
      <c r="A6737" s="32" t="s">
        <v>402</v>
      </c>
      <c r="B6737" s="32" t="s">
        <v>384</v>
      </c>
      <c r="C6737" s="32" t="s">
        <v>58</v>
      </c>
      <c r="D6737" s="32" t="s">
        <v>41</v>
      </c>
      <c r="E6737" s="32" t="s">
        <v>22</v>
      </c>
      <c r="F6737" s="32" t="s">
        <v>116</v>
      </c>
      <c r="G6737" s="32">
        <v>1657</v>
      </c>
      <c r="H6737" s="32">
        <v>1652</v>
      </c>
      <c r="I6737" s="32">
        <v>48</v>
      </c>
      <c r="J6737" s="32">
        <v>1604</v>
      </c>
      <c r="K6737" s="32">
        <v>12811.2</v>
      </c>
      <c r="L6737" s="32">
        <v>6717.8</v>
      </c>
      <c r="M6737" s="32"/>
      <c r="N6737" s="32" t="s">
        <v>280</v>
      </c>
    </row>
    <row r="6738" spans="1:14" x14ac:dyDescent="0.2">
      <c r="A6738" s="32" t="s">
        <v>402</v>
      </c>
      <c r="B6738" s="32" t="s">
        <v>385</v>
      </c>
      <c r="C6738" s="32" t="s">
        <v>36</v>
      </c>
      <c r="D6738" s="32" t="s">
        <v>41</v>
      </c>
      <c r="E6738" s="32" t="s">
        <v>22</v>
      </c>
      <c r="F6738" s="32" t="s">
        <v>116</v>
      </c>
      <c r="G6738" s="32">
        <v>1708</v>
      </c>
      <c r="H6738" s="32">
        <v>1700</v>
      </c>
      <c r="I6738" s="32">
        <v>66</v>
      </c>
      <c r="J6738" s="32">
        <v>1634</v>
      </c>
      <c r="K6738" s="32">
        <v>13015.5</v>
      </c>
      <c r="L6738" s="32">
        <v>6938.5</v>
      </c>
      <c r="M6738" s="32"/>
      <c r="N6738" s="32" t="s">
        <v>280</v>
      </c>
    </row>
    <row r="6739" spans="1:14" x14ac:dyDescent="0.2">
      <c r="A6739" s="32" t="s">
        <v>402</v>
      </c>
      <c r="B6739" s="32" t="s">
        <v>386</v>
      </c>
      <c r="C6739" s="32" t="s">
        <v>44</v>
      </c>
      <c r="D6739" s="32" t="s">
        <v>41</v>
      </c>
      <c r="E6739" s="32" t="s">
        <v>22</v>
      </c>
      <c r="F6739" s="32" t="s">
        <v>116</v>
      </c>
      <c r="G6739" s="32">
        <v>1650</v>
      </c>
      <c r="H6739" s="32">
        <v>1639</v>
      </c>
      <c r="I6739" s="32">
        <v>56</v>
      </c>
      <c r="J6739" s="32">
        <v>1583</v>
      </c>
      <c r="K6739" s="32">
        <v>12643.8</v>
      </c>
      <c r="L6739" s="32">
        <v>6063.2</v>
      </c>
      <c r="M6739" s="32"/>
      <c r="N6739" s="32" t="s">
        <v>280</v>
      </c>
    </row>
    <row r="6740" spans="1:14" x14ac:dyDescent="0.2">
      <c r="A6740" s="32" t="s">
        <v>402</v>
      </c>
      <c r="B6740" s="32" t="s">
        <v>387</v>
      </c>
      <c r="C6740" s="32" t="s">
        <v>24</v>
      </c>
      <c r="D6740" s="32" t="s">
        <v>41</v>
      </c>
      <c r="E6740" s="32" t="s">
        <v>22</v>
      </c>
      <c r="F6740" s="32" t="s">
        <v>116</v>
      </c>
      <c r="G6740" s="32">
        <v>1722</v>
      </c>
      <c r="H6740" s="32">
        <v>1717</v>
      </c>
      <c r="I6740" s="32">
        <v>142</v>
      </c>
      <c r="J6740" s="32">
        <v>1575</v>
      </c>
      <c r="K6740" s="32">
        <v>12756.1</v>
      </c>
      <c r="L6740" s="32">
        <v>5948.9</v>
      </c>
      <c r="M6740" s="32"/>
      <c r="N6740" s="32" t="s">
        <v>280</v>
      </c>
    </row>
    <row r="6741" spans="1:14" x14ac:dyDescent="0.2">
      <c r="A6741" s="32" t="s">
        <v>402</v>
      </c>
      <c r="B6741" s="32" t="s">
        <v>388</v>
      </c>
      <c r="C6741" s="32" t="s">
        <v>13</v>
      </c>
      <c r="D6741" s="32" t="s">
        <v>41</v>
      </c>
      <c r="E6741" s="32" t="s">
        <v>22</v>
      </c>
      <c r="F6741" s="32" t="s">
        <v>116</v>
      </c>
      <c r="G6741" s="32">
        <v>1731</v>
      </c>
      <c r="H6741" s="32">
        <v>1723</v>
      </c>
      <c r="I6741" s="32">
        <v>80</v>
      </c>
      <c r="J6741" s="32">
        <v>1643</v>
      </c>
      <c r="K6741" s="32">
        <v>13528.2</v>
      </c>
      <c r="L6741" s="32">
        <v>6683.8</v>
      </c>
      <c r="M6741" s="32"/>
      <c r="N6741" s="32" t="s">
        <v>280</v>
      </c>
    </row>
    <row r="6742" spans="1:14" x14ac:dyDescent="0.2">
      <c r="A6742" s="32" t="s">
        <v>402</v>
      </c>
      <c r="B6742" s="32" t="s">
        <v>389</v>
      </c>
      <c r="C6742" s="32" t="s">
        <v>65</v>
      </c>
      <c r="D6742" s="32" t="s">
        <v>41</v>
      </c>
      <c r="E6742" s="32" t="s">
        <v>22</v>
      </c>
      <c r="F6742" s="32" t="s">
        <v>116</v>
      </c>
      <c r="G6742" s="32">
        <v>1676</v>
      </c>
      <c r="H6742" s="32">
        <v>1666</v>
      </c>
      <c r="I6742" s="32">
        <v>110</v>
      </c>
      <c r="J6742" s="32">
        <v>1556</v>
      </c>
      <c r="K6742" s="32">
        <v>12634</v>
      </c>
      <c r="L6742" s="32">
        <v>6558</v>
      </c>
      <c r="M6742" s="32"/>
      <c r="N6742" s="32" t="s">
        <v>280</v>
      </c>
    </row>
    <row r="6743" spans="1:14" x14ac:dyDescent="0.2">
      <c r="A6743" s="32" t="s">
        <v>402</v>
      </c>
      <c r="B6743" s="32" t="s">
        <v>390</v>
      </c>
      <c r="C6743" s="32" t="s">
        <v>14</v>
      </c>
      <c r="D6743" s="32" t="s">
        <v>41</v>
      </c>
      <c r="E6743" s="32" t="s">
        <v>22</v>
      </c>
      <c r="F6743" s="32" t="s">
        <v>116</v>
      </c>
      <c r="G6743" s="32">
        <v>1710</v>
      </c>
      <c r="H6743" s="32">
        <v>1704</v>
      </c>
      <c r="I6743" s="32">
        <v>35</v>
      </c>
      <c r="J6743" s="32">
        <v>1669</v>
      </c>
      <c r="K6743" s="32">
        <v>13637.7</v>
      </c>
      <c r="L6743" s="32">
        <v>6824.3</v>
      </c>
      <c r="M6743" s="32"/>
      <c r="N6743" s="32" t="s">
        <v>280</v>
      </c>
    </row>
    <row r="6744" spans="1:14" x14ac:dyDescent="0.2">
      <c r="A6744" s="32" t="s">
        <v>402</v>
      </c>
      <c r="B6744" s="32" t="s">
        <v>391</v>
      </c>
      <c r="C6744" s="32" t="s">
        <v>11</v>
      </c>
      <c r="D6744" s="32" t="s">
        <v>41</v>
      </c>
      <c r="E6744" s="32" t="s">
        <v>22</v>
      </c>
      <c r="F6744" s="32" t="s">
        <v>116</v>
      </c>
      <c r="G6744" s="32">
        <v>1500</v>
      </c>
      <c r="H6744" s="32">
        <v>1493</v>
      </c>
      <c r="I6744" s="32">
        <v>55</v>
      </c>
      <c r="J6744" s="32">
        <v>1438</v>
      </c>
      <c r="K6744" s="32">
        <v>11724</v>
      </c>
      <c r="L6744" s="32">
        <v>5579</v>
      </c>
      <c r="M6744" s="32"/>
      <c r="N6744" s="32" t="s">
        <v>280</v>
      </c>
    </row>
    <row r="6745" spans="1:14" x14ac:dyDescent="0.2">
      <c r="A6745" s="32" t="s">
        <v>402</v>
      </c>
      <c r="B6745" s="32" t="s">
        <v>392</v>
      </c>
      <c r="C6745" s="32" t="s">
        <v>60</v>
      </c>
      <c r="D6745" s="32" t="s">
        <v>41</v>
      </c>
      <c r="E6745" s="32" t="s">
        <v>22</v>
      </c>
      <c r="F6745" s="32" t="s">
        <v>116</v>
      </c>
      <c r="G6745" s="32">
        <v>1401</v>
      </c>
      <c r="H6745" s="32">
        <v>1399</v>
      </c>
      <c r="I6745" s="32">
        <v>44</v>
      </c>
      <c r="J6745" s="32">
        <v>1355</v>
      </c>
      <c r="K6745" s="32">
        <v>10981</v>
      </c>
      <c r="L6745" s="32">
        <v>6420</v>
      </c>
      <c r="M6745" s="32"/>
      <c r="N6745" s="32" t="s">
        <v>280</v>
      </c>
    </row>
    <row r="6746" spans="1:14" x14ac:dyDescent="0.2">
      <c r="A6746" s="32" t="s">
        <v>402</v>
      </c>
      <c r="B6746" s="32" t="s">
        <v>381</v>
      </c>
      <c r="C6746" s="32" t="s">
        <v>10</v>
      </c>
      <c r="D6746" s="32" t="s">
        <v>27</v>
      </c>
      <c r="E6746" s="32" t="s">
        <v>52</v>
      </c>
      <c r="F6746" s="32" t="s">
        <v>116</v>
      </c>
      <c r="G6746" s="32">
        <v>2269</v>
      </c>
      <c r="H6746" s="32">
        <v>2247</v>
      </c>
      <c r="I6746" s="32">
        <v>72</v>
      </c>
      <c r="J6746" s="32">
        <v>2175</v>
      </c>
      <c r="K6746" s="32">
        <v>19100.7</v>
      </c>
      <c r="L6746" s="32">
        <v>6743.3</v>
      </c>
      <c r="M6746" s="32"/>
      <c r="N6746" s="32" t="s">
        <v>281</v>
      </c>
    </row>
    <row r="6747" spans="1:14" x14ac:dyDescent="0.2">
      <c r="A6747" s="32" t="s">
        <v>402</v>
      </c>
      <c r="B6747" s="32" t="s">
        <v>382</v>
      </c>
      <c r="C6747" s="32" t="s">
        <v>33</v>
      </c>
      <c r="D6747" s="32" t="s">
        <v>27</v>
      </c>
      <c r="E6747" s="32" t="s">
        <v>52</v>
      </c>
      <c r="F6747" s="32" t="s">
        <v>116</v>
      </c>
      <c r="G6747" s="32">
        <v>2360</v>
      </c>
      <c r="H6747" s="32">
        <v>2343</v>
      </c>
      <c r="I6747" s="32">
        <v>120</v>
      </c>
      <c r="J6747" s="32">
        <v>2223</v>
      </c>
      <c r="K6747" s="32">
        <v>19643</v>
      </c>
      <c r="L6747" s="32">
        <v>6657</v>
      </c>
      <c r="M6747" s="32"/>
      <c r="N6747" s="32" t="s">
        <v>281</v>
      </c>
    </row>
    <row r="6748" spans="1:14" x14ac:dyDescent="0.2">
      <c r="A6748" s="32" t="s">
        <v>402</v>
      </c>
      <c r="B6748" s="32" t="s">
        <v>383</v>
      </c>
      <c r="C6748" s="32" t="s">
        <v>79</v>
      </c>
      <c r="D6748" s="32" t="s">
        <v>27</v>
      </c>
      <c r="E6748" s="32" t="s">
        <v>52</v>
      </c>
      <c r="F6748" s="32" t="s">
        <v>116</v>
      </c>
      <c r="G6748" s="32">
        <v>2728</v>
      </c>
      <c r="H6748" s="32">
        <v>2721</v>
      </c>
      <c r="I6748" s="32">
        <v>121</v>
      </c>
      <c r="J6748" s="32">
        <v>2600</v>
      </c>
      <c r="K6748" s="32">
        <v>22499.4</v>
      </c>
      <c r="L6748" s="32">
        <v>7781.6</v>
      </c>
      <c r="M6748" s="32"/>
      <c r="N6748" s="32" t="s">
        <v>281</v>
      </c>
    </row>
    <row r="6749" spans="1:14" x14ac:dyDescent="0.2">
      <c r="A6749" s="32" t="s">
        <v>402</v>
      </c>
      <c r="B6749" s="32" t="s">
        <v>384</v>
      </c>
      <c r="C6749" s="32" t="s">
        <v>58</v>
      </c>
      <c r="D6749" s="32" t="s">
        <v>27</v>
      </c>
      <c r="E6749" s="32" t="s">
        <v>52</v>
      </c>
      <c r="F6749" s="32" t="s">
        <v>116</v>
      </c>
      <c r="G6749" s="32">
        <v>2985</v>
      </c>
      <c r="H6749" s="32">
        <v>2969</v>
      </c>
      <c r="I6749" s="32">
        <v>129</v>
      </c>
      <c r="J6749" s="32">
        <v>2840</v>
      </c>
      <c r="K6749" s="32">
        <v>24786.7</v>
      </c>
      <c r="L6749" s="32">
        <v>9164.2999999999993</v>
      </c>
      <c r="M6749" s="32"/>
      <c r="N6749" s="32" t="s">
        <v>281</v>
      </c>
    </row>
    <row r="6750" spans="1:14" x14ac:dyDescent="0.2">
      <c r="A6750" s="32" t="s">
        <v>402</v>
      </c>
      <c r="B6750" s="32" t="s">
        <v>385</v>
      </c>
      <c r="C6750" s="32" t="s">
        <v>36</v>
      </c>
      <c r="D6750" s="32" t="s">
        <v>27</v>
      </c>
      <c r="E6750" s="32" t="s">
        <v>52</v>
      </c>
      <c r="F6750" s="32" t="s">
        <v>116</v>
      </c>
      <c r="G6750" s="32">
        <v>3601</v>
      </c>
      <c r="H6750" s="32">
        <v>3585</v>
      </c>
      <c r="I6750" s="32">
        <v>237</v>
      </c>
      <c r="J6750" s="32">
        <v>3348</v>
      </c>
      <c r="K6750" s="32">
        <v>29231.4</v>
      </c>
      <c r="L6750" s="32">
        <v>10953.6</v>
      </c>
      <c r="M6750" s="32"/>
      <c r="N6750" s="32" t="s">
        <v>281</v>
      </c>
    </row>
    <row r="6751" spans="1:14" x14ac:dyDescent="0.2">
      <c r="A6751" s="32" t="s">
        <v>402</v>
      </c>
      <c r="B6751" s="32" t="s">
        <v>386</v>
      </c>
      <c r="C6751" s="32" t="s">
        <v>44</v>
      </c>
      <c r="D6751" s="32" t="s">
        <v>27</v>
      </c>
      <c r="E6751" s="32" t="s">
        <v>52</v>
      </c>
      <c r="F6751" s="32" t="s">
        <v>116</v>
      </c>
      <c r="G6751" s="32">
        <v>3520</v>
      </c>
      <c r="H6751" s="32">
        <v>3495</v>
      </c>
      <c r="I6751" s="32">
        <v>175</v>
      </c>
      <c r="J6751" s="32">
        <v>3320</v>
      </c>
      <c r="K6751" s="32">
        <v>29487.5</v>
      </c>
      <c r="L6751" s="32">
        <v>10927.5</v>
      </c>
      <c r="M6751" s="32"/>
      <c r="N6751" s="32" t="s">
        <v>281</v>
      </c>
    </row>
    <row r="6752" spans="1:14" x14ac:dyDescent="0.2">
      <c r="A6752" s="32" t="s">
        <v>402</v>
      </c>
      <c r="B6752" s="32" t="s">
        <v>387</v>
      </c>
      <c r="C6752" s="32" t="s">
        <v>24</v>
      </c>
      <c r="D6752" s="32" t="s">
        <v>27</v>
      </c>
      <c r="E6752" s="32" t="s">
        <v>52</v>
      </c>
      <c r="F6752" s="32" t="s">
        <v>116</v>
      </c>
      <c r="G6752" s="32">
        <v>3624</v>
      </c>
      <c r="H6752" s="32">
        <v>3601</v>
      </c>
      <c r="I6752" s="32">
        <v>248</v>
      </c>
      <c r="J6752" s="32">
        <v>3353</v>
      </c>
      <c r="K6752" s="32">
        <v>29923.7</v>
      </c>
      <c r="L6752" s="32">
        <v>11851.3</v>
      </c>
      <c r="M6752" s="32"/>
      <c r="N6752" s="32" t="s">
        <v>281</v>
      </c>
    </row>
    <row r="6753" spans="1:14" x14ac:dyDescent="0.2">
      <c r="A6753" s="32" t="s">
        <v>402</v>
      </c>
      <c r="B6753" s="32" t="s">
        <v>388</v>
      </c>
      <c r="C6753" s="32" t="s">
        <v>13</v>
      </c>
      <c r="D6753" s="32" t="s">
        <v>27</v>
      </c>
      <c r="E6753" s="32" t="s">
        <v>52</v>
      </c>
      <c r="F6753" s="32" t="s">
        <v>116</v>
      </c>
      <c r="G6753" s="32">
        <v>3498</v>
      </c>
      <c r="H6753" s="32">
        <v>3484</v>
      </c>
      <c r="I6753" s="32">
        <v>180</v>
      </c>
      <c r="J6753" s="32">
        <v>3304</v>
      </c>
      <c r="K6753" s="32">
        <v>29549.9</v>
      </c>
      <c r="L6753" s="32">
        <v>12260.1</v>
      </c>
      <c r="M6753" s="32"/>
      <c r="N6753" s="32" t="s">
        <v>281</v>
      </c>
    </row>
    <row r="6754" spans="1:14" x14ac:dyDescent="0.2">
      <c r="A6754" s="32" t="s">
        <v>402</v>
      </c>
      <c r="B6754" s="32" t="s">
        <v>389</v>
      </c>
      <c r="C6754" s="32" t="s">
        <v>65</v>
      </c>
      <c r="D6754" s="32" t="s">
        <v>27</v>
      </c>
      <c r="E6754" s="32" t="s">
        <v>52</v>
      </c>
      <c r="F6754" s="32" t="s">
        <v>116</v>
      </c>
      <c r="G6754" s="32">
        <v>3587</v>
      </c>
      <c r="H6754" s="32">
        <v>3558</v>
      </c>
      <c r="I6754" s="32">
        <v>241</v>
      </c>
      <c r="J6754" s="32">
        <v>3317</v>
      </c>
      <c r="K6754" s="32">
        <v>28996</v>
      </c>
      <c r="L6754" s="32">
        <v>12043</v>
      </c>
      <c r="M6754" s="32"/>
      <c r="N6754" s="32" t="s">
        <v>281</v>
      </c>
    </row>
    <row r="6755" spans="1:14" x14ac:dyDescent="0.2">
      <c r="A6755" s="32" t="s">
        <v>402</v>
      </c>
      <c r="B6755" s="32" t="s">
        <v>390</v>
      </c>
      <c r="C6755" s="32" t="s">
        <v>14</v>
      </c>
      <c r="D6755" s="32" t="s">
        <v>27</v>
      </c>
      <c r="E6755" s="32" t="s">
        <v>52</v>
      </c>
      <c r="F6755" s="32" t="s">
        <v>116</v>
      </c>
      <c r="G6755" s="32">
        <v>3495</v>
      </c>
      <c r="H6755" s="32">
        <v>3480</v>
      </c>
      <c r="I6755" s="32">
        <v>193</v>
      </c>
      <c r="J6755" s="32">
        <v>3287</v>
      </c>
      <c r="K6755" s="32">
        <v>29423.8</v>
      </c>
      <c r="L6755" s="32">
        <v>11494.2</v>
      </c>
      <c r="M6755" s="32"/>
      <c r="N6755" s="32" t="s">
        <v>281</v>
      </c>
    </row>
    <row r="6756" spans="1:14" x14ac:dyDescent="0.2">
      <c r="A6756" s="32" t="s">
        <v>402</v>
      </c>
      <c r="B6756" s="32" t="s">
        <v>391</v>
      </c>
      <c r="C6756" s="32" t="s">
        <v>11</v>
      </c>
      <c r="D6756" s="32" t="s">
        <v>27</v>
      </c>
      <c r="E6756" s="32" t="s">
        <v>52</v>
      </c>
      <c r="F6756" s="32" t="s">
        <v>116</v>
      </c>
      <c r="G6756" s="32">
        <v>2654</v>
      </c>
      <c r="H6756" s="32">
        <v>2601</v>
      </c>
      <c r="I6756" s="32">
        <v>140</v>
      </c>
      <c r="J6756" s="32">
        <v>2461</v>
      </c>
      <c r="K6756" s="32">
        <v>22056</v>
      </c>
      <c r="L6756" s="32">
        <v>8437</v>
      </c>
      <c r="M6756" s="32"/>
      <c r="N6756" s="32" t="s">
        <v>281</v>
      </c>
    </row>
    <row r="6757" spans="1:14" x14ac:dyDescent="0.2">
      <c r="A6757" s="32" t="s">
        <v>402</v>
      </c>
      <c r="B6757" s="32" t="s">
        <v>392</v>
      </c>
      <c r="C6757" s="32" t="s">
        <v>60</v>
      </c>
      <c r="D6757" s="32" t="s">
        <v>27</v>
      </c>
      <c r="E6757" s="32" t="s">
        <v>52</v>
      </c>
      <c r="F6757" s="32" t="s">
        <v>116</v>
      </c>
      <c r="G6757" s="32">
        <v>2625</v>
      </c>
      <c r="H6757" s="32">
        <v>2611</v>
      </c>
      <c r="I6757" s="32">
        <v>118</v>
      </c>
      <c r="J6757" s="32">
        <v>2493</v>
      </c>
      <c r="K6757" s="32">
        <v>22495.200000000001</v>
      </c>
      <c r="L6757" s="32">
        <v>9392.7999999999993</v>
      </c>
      <c r="M6757" s="32"/>
      <c r="N6757" s="32" t="s">
        <v>281</v>
      </c>
    </row>
    <row r="6758" spans="1:14" x14ac:dyDescent="0.2">
      <c r="A6758" s="32" t="s">
        <v>402</v>
      </c>
      <c r="B6758" s="32" t="s">
        <v>381</v>
      </c>
      <c r="C6758" s="32" t="s">
        <v>10</v>
      </c>
      <c r="D6758" s="32" t="s">
        <v>31</v>
      </c>
      <c r="E6758" s="32" t="s">
        <v>84</v>
      </c>
      <c r="F6758" s="32" t="s">
        <v>116</v>
      </c>
      <c r="G6758" s="32">
        <v>3812</v>
      </c>
      <c r="H6758" s="32">
        <v>3809</v>
      </c>
      <c r="I6758" s="32">
        <v>55</v>
      </c>
      <c r="J6758" s="32">
        <v>3754</v>
      </c>
      <c r="K6758" s="32">
        <v>33444.699999999997</v>
      </c>
      <c r="L6758" s="32">
        <v>11649.3</v>
      </c>
      <c r="M6758" s="32"/>
      <c r="N6758" s="32" t="s">
        <v>282</v>
      </c>
    </row>
    <row r="6759" spans="1:14" x14ac:dyDescent="0.2">
      <c r="A6759" s="32" t="s">
        <v>402</v>
      </c>
      <c r="B6759" s="32" t="s">
        <v>382</v>
      </c>
      <c r="C6759" s="32" t="s">
        <v>33</v>
      </c>
      <c r="D6759" s="32" t="s">
        <v>31</v>
      </c>
      <c r="E6759" s="32" t="s">
        <v>84</v>
      </c>
      <c r="F6759" s="32" t="s">
        <v>116</v>
      </c>
      <c r="G6759" s="32">
        <v>3885</v>
      </c>
      <c r="H6759" s="32">
        <v>3884</v>
      </c>
      <c r="I6759" s="32">
        <v>107</v>
      </c>
      <c r="J6759" s="32">
        <v>3777</v>
      </c>
      <c r="K6759" s="32">
        <v>33815.699999999997</v>
      </c>
      <c r="L6759" s="32">
        <v>12719.3</v>
      </c>
      <c r="M6759" s="32"/>
      <c r="N6759" s="32" t="s">
        <v>282</v>
      </c>
    </row>
    <row r="6760" spans="1:14" x14ac:dyDescent="0.2">
      <c r="A6760" s="32" t="s">
        <v>402</v>
      </c>
      <c r="B6760" s="32" t="s">
        <v>383</v>
      </c>
      <c r="C6760" s="32" t="s">
        <v>79</v>
      </c>
      <c r="D6760" s="32" t="s">
        <v>31</v>
      </c>
      <c r="E6760" s="32" t="s">
        <v>84</v>
      </c>
      <c r="F6760" s="32" t="s">
        <v>116</v>
      </c>
      <c r="G6760" s="32">
        <v>4435</v>
      </c>
      <c r="H6760" s="32">
        <v>4433</v>
      </c>
      <c r="I6760" s="32">
        <v>119</v>
      </c>
      <c r="J6760" s="32">
        <v>4314</v>
      </c>
      <c r="K6760" s="32">
        <v>39904.6</v>
      </c>
      <c r="L6760" s="32">
        <v>14729.4</v>
      </c>
      <c r="M6760" s="32"/>
      <c r="N6760" s="32" t="s">
        <v>282</v>
      </c>
    </row>
    <row r="6761" spans="1:14" x14ac:dyDescent="0.2">
      <c r="A6761" s="32" t="s">
        <v>402</v>
      </c>
      <c r="B6761" s="32" t="s">
        <v>384</v>
      </c>
      <c r="C6761" s="32" t="s">
        <v>58</v>
      </c>
      <c r="D6761" s="32" t="s">
        <v>31</v>
      </c>
      <c r="E6761" s="32" t="s">
        <v>84</v>
      </c>
      <c r="F6761" s="32" t="s">
        <v>116</v>
      </c>
      <c r="G6761" s="32">
        <v>5052</v>
      </c>
      <c r="H6761" s="32">
        <v>5051</v>
      </c>
      <c r="I6761" s="32">
        <v>84</v>
      </c>
      <c r="J6761" s="32">
        <v>4967</v>
      </c>
      <c r="K6761" s="32">
        <v>45849.599999999999</v>
      </c>
      <c r="L6761" s="32">
        <v>18119.400000000001</v>
      </c>
      <c r="M6761" s="32"/>
      <c r="N6761" s="32" t="s">
        <v>282</v>
      </c>
    </row>
    <row r="6762" spans="1:14" x14ac:dyDescent="0.2">
      <c r="A6762" s="32" t="s">
        <v>402</v>
      </c>
      <c r="B6762" s="32" t="s">
        <v>385</v>
      </c>
      <c r="C6762" s="32" t="s">
        <v>36</v>
      </c>
      <c r="D6762" s="32" t="s">
        <v>31</v>
      </c>
      <c r="E6762" s="32" t="s">
        <v>84</v>
      </c>
      <c r="F6762" s="32" t="s">
        <v>116</v>
      </c>
      <c r="G6762" s="32">
        <v>5784</v>
      </c>
      <c r="H6762" s="32">
        <v>5778</v>
      </c>
      <c r="I6762" s="32">
        <v>180</v>
      </c>
      <c r="J6762" s="32">
        <v>5598</v>
      </c>
      <c r="K6762" s="32">
        <v>53672.6</v>
      </c>
      <c r="L6762" s="32">
        <v>24190.400000000001</v>
      </c>
      <c r="M6762" s="32"/>
      <c r="N6762" s="32" t="s">
        <v>282</v>
      </c>
    </row>
    <row r="6763" spans="1:14" x14ac:dyDescent="0.2">
      <c r="A6763" s="32" t="s">
        <v>402</v>
      </c>
      <c r="B6763" s="32" t="s">
        <v>386</v>
      </c>
      <c r="C6763" s="32" t="s">
        <v>44</v>
      </c>
      <c r="D6763" s="32" t="s">
        <v>31</v>
      </c>
      <c r="E6763" s="32" t="s">
        <v>84</v>
      </c>
      <c r="F6763" s="32" t="s">
        <v>116</v>
      </c>
      <c r="G6763" s="32">
        <v>5731</v>
      </c>
      <c r="H6763" s="32">
        <v>5721</v>
      </c>
      <c r="I6763" s="32">
        <v>107</v>
      </c>
      <c r="J6763" s="32">
        <v>5614</v>
      </c>
      <c r="K6763" s="32">
        <v>51005.4</v>
      </c>
      <c r="L6763" s="32">
        <v>24910.6</v>
      </c>
      <c r="M6763" s="32"/>
      <c r="N6763" s="32" t="s">
        <v>282</v>
      </c>
    </row>
    <row r="6764" spans="1:14" x14ac:dyDescent="0.2">
      <c r="A6764" s="32" t="s">
        <v>402</v>
      </c>
      <c r="B6764" s="32" t="s">
        <v>387</v>
      </c>
      <c r="C6764" s="32" t="s">
        <v>24</v>
      </c>
      <c r="D6764" s="32" t="s">
        <v>31</v>
      </c>
      <c r="E6764" s="32" t="s">
        <v>84</v>
      </c>
      <c r="F6764" s="32" t="s">
        <v>116</v>
      </c>
      <c r="G6764" s="32">
        <v>5761</v>
      </c>
      <c r="H6764" s="32">
        <v>5756</v>
      </c>
      <c r="I6764" s="32">
        <v>135</v>
      </c>
      <c r="J6764" s="32">
        <v>5621</v>
      </c>
      <c r="K6764" s="32">
        <v>51957.3</v>
      </c>
      <c r="L6764" s="32">
        <v>27261.7</v>
      </c>
      <c r="M6764" s="32"/>
      <c r="N6764" s="32" t="s">
        <v>282</v>
      </c>
    </row>
    <row r="6765" spans="1:14" x14ac:dyDescent="0.2">
      <c r="A6765" s="32" t="s">
        <v>402</v>
      </c>
      <c r="B6765" s="32" t="s">
        <v>388</v>
      </c>
      <c r="C6765" s="32" t="s">
        <v>13</v>
      </c>
      <c r="D6765" s="32" t="s">
        <v>31</v>
      </c>
      <c r="E6765" s="32" t="s">
        <v>84</v>
      </c>
      <c r="F6765" s="32" t="s">
        <v>116</v>
      </c>
      <c r="G6765" s="32">
        <v>5828</v>
      </c>
      <c r="H6765" s="32">
        <v>5825</v>
      </c>
      <c r="I6765" s="32">
        <v>91</v>
      </c>
      <c r="J6765" s="32">
        <v>5734</v>
      </c>
      <c r="K6765" s="32">
        <v>51864.9</v>
      </c>
      <c r="L6765" s="32">
        <v>28801.1</v>
      </c>
      <c r="M6765" s="32"/>
      <c r="N6765" s="32" t="s">
        <v>282</v>
      </c>
    </row>
    <row r="6766" spans="1:14" x14ac:dyDescent="0.2">
      <c r="A6766" s="32" t="s">
        <v>402</v>
      </c>
      <c r="B6766" s="32" t="s">
        <v>389</v>
      </c>
      <c r="C6766" s="32" t="s">
        <v>65</v>
      </c>
      <c r="D6766" s="32" t="s">
        <v>31</v>
      </c>
      <c r="E6766" s="32" t="s">
        <v>84</v>
      </c>
      <c r="F6766" s="32" t="s">
        <v>116</v>
      </c>
      <c r="G6766" s="32">
        <v>5735</v>
      </c>
      <c r="H6766" s="32">
        <v>5728</v>
      </c>
      <c r="I6766" s="32">
        <v>148</v>
      </c>
      <c r="J6766" s="32">
        <v>5580</v>
      </c>
      <c r="K6766" s="32">
        <v>53126.5</v>
      </c>
      <c r="L6766" s="32">
        <v>26313.5</v>
      </c>
      <c r="M6766" s="32"/>
      <c r="N6766" s="32" t="s">
        <v>282</v>
      </c>
    </row>
    <row r="6767" spans="1:14" x14ac:dyDescent="0.2">
      <c r="A6767" s="32" t="s">
        <v>402</v>
      </c>
      <c r="B6767" s="32" t="s">
        <v>390</v>
      </c>
      <c r="C6767" s="32" t="s">
        <v>14</v>
      </c>
      <c r="D6767" s="32" t="s">
        <v>31</v>
      </c>
      <c r="E6767" s="32" t="s">
        <v>84</v>
      </c>
      <c r="F6767" s="32" t="s">
        <v>116</v>
      </c>
      <c r="G6767" s="32">
        <v>5507</v>
      </c>
      <c r="H6767" s="32">
        <v>5506</v>
      </c>
      <c r="I6767" s="32">
        <v>96</v>
      </c>
      <c r="J6767" s="32">
        <v>5410</v>
      </c>
      <c r="K6767" s="32">
        <v>50003.6</v>
      </c>
      <c r="L6767" s="32">
        <v>22678.400000000001</v>
      </c>
      <c r="M6767" s="32"/>
      <c r="N6767" s="32" t="s">
        <v>282</v>
      </c>
    </row>
    <row r="6768" spans="1:14" x14ac:dyDescent="0.2">
      <c r="A6768" s="32" t="s">
        <v>402</v>
      </c>
      <c r="B6768" s="32" t="s">
        <v>391</v>
      </c>
      <c r="C6768" s="32" t="s">
        <v>11</v>
      </c>
      <c r="D6768" s="32" t="s">
        <v>31</v>
      </c>
      <c r="E6768" s="32" t="s">
        <v>84</v>
      </c>
      <c r="F6768" s="32" t="s">
        <v>116</v>
      </c>
      <c r="G6768" s="32">
        <v>4272</v>
      </c>
      <c r="H6768" s="32">
        <v>4269</v>
      </c>
      <c r="I6768" s="32">
        <v>87</v>
      </c>
      <c r="J6768" s="32">
        <v>4182</v>
      </c>
      <c r="K6768" s="32">
        <v>37522.6</v>
      </c>
      <c r="L6768" s="32">
        <v>15221.4</v>
      </c>
      <c r="M6768" s="32"/>
      <c r="N6768" s="32" t="s">
        <v>282</v>
      </c>
    </row>
    <row r="6769" spans="1:14" x14ac:dyDescent="0.2">
      <c r="A6769" s="32" t="s">
        <v>402</v>
      </c>
      <c r="B6769" s="32" t="s">
        <v>392</v>
      </c>
      <c r="C6769" s="32" t="s">
        <v>60</v>
      </c>
      <c r="D6769" s="32" t="s">
        <v>31</v>
      </c>
      <c r="E6769" s="32" t="s">
        <v>84</v>
      </c>
      <c r="F6769" s="32" t="s">
        <v>116</v>
      </c>
      <c r="G6769" s="32">
        <v>4393</v>
      </c>
      <c r="H6769" s="32">
        <v>4392</v>
      </c>
      <c r="I6769" s="32">
        <v>64</v>
      </c>
      <c r="J6769" s="32">
        <v>4328</v>
      </c>
      <c r="K6769" s="32">
        <v>39515.599999999999</v>
      </c>
      <c r="L6769" s="32">
        <v>17231.400000000001</v>
      </c>
      <c r="M6769" s="32"/>
      <c r="N6769" s="32" t="s">
        <v>282</v>
      </c>
    </row>
    <row r="6770" spans="1:14" x14ac:dyDescent="0.2">
      <c r="A6770" s="32" t="s">
        <v>402</v>
      </c>
      <c r="B6770" s="32" t="s">
        <v>381</v>
      </c>
      <c r="C6770" s="32" t="s">
        <v>10</v>
      </c>
      <c r="D6770" s="32" t="s">
        <v>38</v>
      </c>
      <c r="E6770" s="32" t="s">
        <v>240</v>
      </c>
      <c r="F6770" s="32" t="s">
        <v>116</v>
      </c>
      <c r="G6770" s="32">
        <v>7334</v>
      </c>
      <c r="H6770" s="32">
        <v>7317</v>
      </c>
      <c r="I6770" s="32">
        <v>277</v>
      </c>
      <c r="J6770" s="32">
        <v>7040</v>
      </c>
      <c r="K6770" s="32">
        <v>65017</v>
      </c>
      <c r="L6770" s="32">
        <v>23285.0333333333</v>
      </c>
      <c r="M6770" s="32"/>
      <c r="N6770" s="32" t="s">
        <v>283</v>
      </c>
    </row>
    <row r="6771" spans="1:14" x14ac:dyDescent="0.2">
      <c r="A6771" s="32" t="s">
        <v>402</v>
      </c>
      <c r="B6771" s="32" t="s">
        <v>382</v>
      </c>
      <c r="C6771" s="32" t="s">
        <v>33</v>
      </c>
      <c r="D6771" s="32" t="s">
        <v>38</v>
      </c>
      <c r="E6771" s="32" t="s">
        <v>240</v>
      </c>
      <c r="F6771" s="32" t="s">
        <v>116</v>
      </c>
      <c r="G6771" s="32">
        <v>6891</v>
      </c>
      <c r="H6771" s="32">
        <v>6878</v>
      </c>
      <c r="I6771" s="32">
        <v>261</v>
      </c>
      <c r="J6771" s="32">
        <v>6617</v>
      </c>
      <c r="K6771" s="32">
        <v>58251.246666666702</v>
      </c>
      <c r="L6771" s="32">
        <v>23339.62</v>
      </c>
      <c r="M6771" s="32"/>
      <c r="N6771" s="32" t="s">
        <v>283</v>
      </c>
    </row>
    <row r="6772" spans="1:14" x14ac:dyDescent="0.2">
      <c r="A6772" s="32" t="s">
        <v>402</v>
      </c>
      <c r="B6772" s="32" t="s">
        <v>383</v>
      </c>
      <c r="C6772" s="32" t="s">
        <v>79</v>
      </c>
      <c r="D6772" s="32" t="s">
        <v>38</v>
      </c>
      <c r="E6772" s="32" t="s">
        <v>240</v>
      </c>
      <c r="F6772" s="32" t="s">
        <v>116</v>
      </c>
      <c r="G6772" s="32">
        <v>7701</v>
      </c>
      <c r="H6772" s="32">
        <v>7684</v>
      </c>
      <c r="I6772" s="32">
        <v>313</v>
      </c>
      <c r="J6772" s="32">
        <v>7371</v>
      </c>
      <c r="K6772" s="32">
        <v>67021.148333333302</v>
      </c>
      <c r="L6772" s="32">
        <v>25969.851666666698</v>
      </c>
      <c r="M6772" s="32"/>
      <c r="N6772" s="32" t="s">
        <v>283</v>
      </c>
    </row>
    <row r="6773" spans="1:14" x14ac:dyDescent="0.2">
      <c r="A6773" s="32" t="s">
        <v>402</v>
      </c>
      <c r="B6773" s="32" t="s">
        <v>384</v>
      </c>
      <c r="C6773" s="32" t="s">
        <v>58</v>
      </c>
      <c r="D6773" s="32" t="s">
        <v>38</v>
      </c>
      <c r="E6773" s="32" t="s">
        <v>240</v>
      </c>
      <c r="F6773" s="32" t="s">
        <v>116</v>
      </c>
      <c r="G6773" s="32">
        <v>8489</v>
      </c>
      <c r="H6773" s="32">
        <v>8468</v>
      </c>
      <c r="I6773" s="32">
        <v>290</v>
      </c>
      <c r="J6773" s="32">
        <v>8178</v>
      </c>
      <c r="K6773" s="32">
        <v>74274.316666666695</v>
      </c>
      <c r="L6773" s="32">
        <v>30227.183333333302</v>
      </c>
      <c r="M6773" s="32"/>
      <c r="N6773" s="32" t="s">
        <v>283</v>
      </c>
    </row>
    <row r="6774" spans="1:14" x14ac:dyDescent="0.2">
      <c r="A6774" s="32" t="s">
        <v>402</v>
      </c>
      <c r="B6774" s="32" t="s">
        <v>385</v>
      </c>
      <c r="C6774" s="32" t="s">
        <v>36</v>
      </c>
      <c r="D6774" s="32" t="s">
        <v>38</v>
      </c>
      <c r="E6774" s="32" t="s">
        <v>240</v>
      </c>
      <c r="F6774" s="32" t="s">
        <v>116</v>
      </c>
      <c r="G6774" s="32">
        <v>9267</v>
      </c>
      <c r="H6774" s="32">
        <v>9245</v>
      </c>
      <c r="I6774" s="32">
        <v>444</v>
      </c>
      <c r="J6774" s="32">
        <v>8801</v>
      </c>
      <c r="K6774" s="32">
        <v>83927.973333333299</v>
      </c>
      <c r="L6774" s="32">
        <v>43087.343333333301</v>
      </c>
      <c r="M6774" s="32"/>
      <c r="N6774" s="32" t="s">
        <v>283</v>
      </c>
    </row>
    <row r="6775" spans="1:14" x14ac:dyDescent="0.2">
      <c r="A6775" s="32" t="s">
        <v>402</v>
      </c>
      <c r="B6775" s="32" t="s">
        <v>386</v>
      </c>
      <c r="C6775" s="32" t="s">
        <v>44</v>
      </c>
      <c r="D6775" s="32" t="s">
        <v>38</v>
      </c>
      <c r="E6775" s="32" t="s">
        <v>240</v>
      </c>
      <c r="F6775" s="32" t="s">
        <v>116</v>
      </c>
      <c r="G6775" s="32">
        <v>9338</v>
      </c>
      <c r="H6775" s="32">
        <v>9294</v>
      </c>
      <c r="I6775" s="32">
        <v>420</v>
      </c>
      <c r="J6775" s="32">
        <v>8874</v>
      </c>
      <c r="K6775" s="32">
        <v>81303.733333333294</v>
      </c>
      <c r="L6775" s="32">
        <v>47220.316666666702</v>
      </c>
      <c r="M6775" s="32"/>
      <c r="N6775" s="32" t="s">
        <v>283</v>
      </c>
    </row>
    <row r="6776" spans="1:14" x14ac:dyDescent="0.2">
      <c r="A6776" s="32" t="s">
        <v>402</v>
      </c>
      <c r="B6776" s="32" t="s">
        <v>387</v>
      </c>
      <c r="C6776" s="32" t="s">
        <v>24</v>
      </c>
      <c r="D6776" s="32" t="s">
        <v>38</v>
      </c>
      <c r="E6776" s="32" t="s">
        <v>240</v>
      </c>
      <c r="F6776" s="32" t="s">
        <v>116</v>
      </c>
      <c r="G6776" s="32">
        <v>9616</v>
      </c>
      <c r="H6776" s="32">
        <v>9562</v>
      </c>
      <c r="I6776" s="32">
        <v>446</v>
      </c>
      <c r="J6776" s="32">
        <v>9116</v>
      </c>
      <c r="K6776" s="32">
        <v>82264.59</v>
      </c>
      <c r="L6776" s="32">
        <v>58611.4433333333</v>
      </c>
      <c r="M6776" s="32"/>
      <c r="N6776" s="32" t="s">
        <v>283</v>
      </c>
    </row>
    <row r="6777" spans="1:14" x14ac:dyDescent="0.2">
      <c r="A6777" s="32" t="s">
        <v>402</v>
      </c>
      <c r="B6777" s="32" t="s">
        <v>388</v>
      </c>
      <c r="C6777" s="32" t="s">
        <v>13</v>
      </c>
      <c r="D6777" s="32" t="s">
        <v>38</v>
      </c>
      <c r="E6777" s="32" t="s">
        <v>240</v>
      </c>
      <c r="F6777" s="32" t="s">
        <v>116</v>
      </c>
      <c r="G6777" s="32">
        <v>9662</v>
      </c>
      <c r="H6777" s="32">
        <v>9615</v>
      </c>
      <c r="I6777" s="32">
        <v>424</v>
      </c>
      <c r="J6777" s="32">
        <v>9191</v>
      </c>
      <c r="K6777" s="32">
        <v>81426.100000000006</v>
      </c>
      <c r="L6777" s="32">
        <v>53933.716666666704</v>
      </c>
      <c r="M6777" s="32"/>
      <c r="N6777" s="32" t="s">
        <v>283</v>
      </c>
    </row>
    <row r="6778" spans="1:14" x14ac:dyDescent="0.2">
      <c r="A6778" s="32" t="s">
        <v>402</v>
      </c>
      <c r="B6778" s="32" t="s">
        <v>389</v>
      </c>
      <c r="C6778" s="32" t="s">
        <v>65</v>
      </c>
      <c r="D6778" s="32" t="s">
        <v>38</v>
      </c>
      <c r="E6778" s="32" t="s">
        <v>240</v>
      </c>
      <c r="F6778" s="32" t="s">
        <v>116</v>
      </c>
      <c r="G6778" s="32">
        <v>9175</v>
      </c>
      <c r="H6778" s="32">
        <v>9146</v>
      </c>
      <c r="I6778" s="32">
        <v>511</v>
      </c>
      <c r="J6778" s="32">
        <v>8635</v>
      </c>
      <c r="K6778" s="32">
        <v>80997</v>
      </c>
      <c r="L6778" s="32">
        <v>48429.033333333296</v>
      </c>
      <c r="M6778" s="32"/>
      <c r="N6778" s="32" t="s">
        <v>283</v>
      </c>
    </row>
    <row r="6779" spans="1:14" x14ac:dyDescent="0.2">
      <c r="A6779" s="32" t="s">
        <v>402</v>
      </c>
      <c r="B6779" s="32" t="s">
        <v>390</v>
      </c>
      <c r="C6779" s="32" t="s">
        <v>14</v>
      </c>
      <c r="D6779" s="32" t="s">
        <v>38</v>
      </c>
      <c r="E6779" s="32" t="s">
        <v>240</v>
      </c>
      <c r="F6779" s="32" t="s">
        <v>116</v>
      </c>
      <c r="G6779" s="32">
        <v>9149</v>
      </c>
      <c r="H6779" s="32">
        <v>9110</v>
      </c>
      <c r="I6779" s="32">
        <v>374</v>
      </c>
      <c r="J6779" s="32">
        <v>8736</v>
      </c>
      <c r="K6779" s="32">
        <v>78282.600000000006</v>
      </c>
      <c r="L6779" s="32">
        <v>42481.816666666702</v>
      </c>
      <c r="M6779" s="32"/>
      <c r="N6779" s="32" t="s">
        <v>283</v>
      </c>
    </row>
    <row r="6780" spans="1:14" x14ac:dyDescent="0.2">
      <c r="A6780" s="32" t="s">
        <v>402</v>
      </c>
      <c r="B6780" s="32" t="s">
        <v>391</v>
      </c>
      <c r="C6780" s="32" t="s">
        <v>11</v>
      </c>
      <c r="D6780" s="32" t="s">
        <v>38</v>
      </c>
      <c r="E6780" s="32" t="s">
        <v>240</v>
      </c>
      <c r="F6780" s="32" t="s">
        <v>116</v>
      </c>
      <c r="G6780" s="32">
        <v>7502</v>
      </c>
      <c r="H6780" s="32">
        <v>7401</v>
      </c>
      <c r="I6780" s="32">
        <v>337</v>
      </c>
      <c r="J6780" s="32">
        <v>7064</v>
      </c>
      <c r="K6780" s="32">
        <v>65572.100000000006</v>
      </c>
      <c r="L6780" s="32">
        <v>28664.9</v>
      </c>
      <c r="M6780" s="32"/>
      <c r="N6780" s="32" t="s">
        <v>283</v>
      </c>
    </row>
    <row r="6781" spans="1:14" x14ac:dyDescent="0.2">
      <c r="A6781" s="32" t="s">
        <v>402</v>
      </c>
      <c r="B6781" s="32" t="s">
        <v>392</v>
      </c>
      <c r="C6781" s="32" t="s">
        <v>60</v>
      </c>
      <c r="D6781" s="32" t="s">
        <v>38</v>
      </c>
      <c r="E6781" s="32" t="s">
        <v>240</v>
      </c>
      <c r="F6781" s="32" t="s">
        <v>116</v>
      </c>
      <c r="G6781" s="32">
        <v>7630</v>
      </c>
      <c r="H6781" s="32">
        <v>7567</v>
      </c>
      <c r="I6781" s="32">
        <v>308</v>
      </c>
      <c r="J6781" s="32">
        <v>7259</v>
      </c>
      <c r="K6781" s="32">
        <v>64602</v>
      </c>
      <c r="L6781" s="32">
        <v>34407</v>
      </c>
      <c r="M6781" s="32"/>
      <c r="N6781" s="32" t="s">
        <v>283</v>
      </c>
    </row>
    <row r="6782" spans="1:14" x14ac:dyDescent="0.2">
      <c r="A6782" s="32" t="s">
        <v>402</v>
      </c>
      <c r="B6782" s="32" t="s">
        <v>381</v>
      </c>
      <c r="C6782" s="32" t="s">
        <v>10</v>
      </c>
      <c r="D6782" s="32" t="s">
        <v>89</v>
      </c>
      <c r="E6782" s="32" t="s">
        <v>241</v>
      </c>
      <c r="F6782" s="32" t="s">
        <v>112</v>
      </c>
      <c r="G6782" s="32">
        <v>18232</v>
      </c>
      <c r="H6782" s="32">
        <v>17983</v>
      </c>
      <c r="I6782" s="32">
        <v>1196</v>
      </c>
      <c r="J6782" s="32">
        <v>16787</v>
      </c>
      <c r="K6782" s="32">
        <v>153896.82166666701</v>
      </c>
      <c r="L6782" s="32">
        <v>72399.028333333306</v>
      </c>
      <c r="M6782" s="32"/>
      <c r="N6782" s="32" t="s">
        <v>284</v>
      </c>
    </row>
    <row r="6783" spans="1:14" x14ac:dyDescent="0.2">
      <c r="A6783" s="32" t="s">
        <v>402</v>
      </c>
      <c r="B6783" s="32" t="s">
        <v>382</v>
      </c>
      <c r="C6783" s="32" t="s">
        <v>33</v>
      </c>
      <c r="D6783" s="32" t="s">
        <v>89</v>
      </c>
      <c r="E6783" s="32" t="s">
        <v>241</v>
      </c>
      <c r="F6783" s="32" t="s">
        <v>112</v>
      </c>
      <c r="G6783" s="32">
        <v>18306</v>
      </c>
      <c r="H6783" s="32">
        <v>18086</v>
      </c>
      <c r="I6783" s="32">
        <v>2866</v>
      </c>
      <c r="J6783" s="32">
        <v>15220</v>
      </c>
      <c r="K6783" s="32">
        <v>133068.05666666699</v>
      </c>
      <c r="L6783" s="32">
        <v>49865.760000000002</v>
      </c>
      <c r="M6783" s="32"/>
      <c r="N6783" s="32" t="s">
        <v>284</v>
      </c>
    </row>
    <row r="6784" spans="1:14" x14ac:dyDescent="0.2">
      <c r="A6784" s="32" t="s">
        <v>402</v>
      </c>
      <c r="B6784" s="32" t="s">
        <v>383</v>
      </c>
      <c r="C6784" s="32" t="s">
        <v>79</v>
      </c>
      <c r="D6784" s="32" t="s">
        <v>89</v>
      </c>
      <c r="E6784" s="32" t="s">
        <v>241</v>
      </c>
      <c r="F6784" s="32" t="s">
        <v>112</v>
      </c>
      <c r="G6784" s="32">
        <v>19998</v>
      </c>
      <c r="H6784" s="32">
        <v>19731</v>
      </c>
      <c r="I6784" s="32">
        <v>4630</v>
      </c>
      <c r="J6784" s="32">
        <v>15101</v>
      </c>
      <c r="K6784" s="32">
        <v>144803.036666667</v>
      </c>
      <c r="L6784" s="32">
        <v>58854.43</v>
      </c>
      <c r="M6784" s="32"/>
      <c r="N6784" s="32" t="s">
        <v>284</v>
      </c>
    </row>
    <row r="6785" spans="1:14" x14ac:dyDescent="0.2">
      <c r="A6785" s="32" t="s">
        <v>402</v>
      </c>
      <c r="B6785" s="32" t="s">
        <v>384</v>
      </c>
      <c r="C6785" s="32" t="s">
        <v>58</v>
      </c>
      <c r="D6785" s="32" t="s">
        <v>89</v>
      </c>
      <c r="E6785" s="32" t="s">
        <v>241</v>
      </c>
      <c r="F6785" s="32" t="s">
        <v>112</v>
      </c>
      <c r="G6785" s="32">
        <v>20476</v>
      </c>
      <c r="H6785" s="32">
        <v>20205</v>
      </c>
      <c r="I6785" s="32">
        <v>3108</v>
      </c>
      <c r="J6785" s="32">
        <v>17097</v>
      </c>
      <c r="K6785" s="32">
        <v>166489.01666666701</v>
      </c>
      <c r="L6785" s="32">
        <v>66714.8</v>
      </c>
      <c r="M6785" s="32"/>
      <c r="N6785" s="32" t="s">
        <v>284</v>
      </c>
    </row>
    <row r="6786" spans="1:14" x14ac:dyDescent="0.2">
      <c r="A6786" s="32" t="s">
        <v>402</v>
      </c>
      <c r="B6786" s="32" t="s">
        <v>385</v>
      </c>
      <c r="C6786" s="32" t="s">
        <v>36</v>
      </c>
      <c r="D6786" s="32" t="s">
        <v>89</v>
      </c>
      <c r="E6786" s="32" t="s">
        <v>241</v>
      </c>
      <c r="F6786" s="32" t="s">
        <v>112</v>
      </c>
      <c r="G6786" s="32">
        <v>22070</v>
      </c>
      <c r="H6786" s="32">
        <v>21831</v>
      </c>
      <c r="I6786" s="32">
        <v>1697</v>
      </c>
      <c r="J6786" s="32">
        <v>20134</v>
      </c>
      <c r="K6786" s="32">
        <v>195890.601666667</v>
      </c>
      <c r="L6786" s="32">
        <v>64380.331666666701</v>
      </c>
      <c r="M6786" s="32"/>
      <c r="N6786" s="32" t="s">
        <v>284</v>
      </c>
    </row>
    <row r="6787" spans="1:14" x14ac:dyDescent="0.2">
      <c r="A6787" s="32" t="s">
        <v>402</v>
      </c>
      <c r="B6787" s="32" t="s">
        <v>386</v>
      </c>
      <c r="C6787" s="32" t="s">
        <v>44</v>
      </c>
      <c r="D6787" s="32" t="s">
        <v>89</v>
      </c>
      <c r="E6787" s="32" t="s">
        <v>241</v>
      </c>
      <c r="F6787" s="32" t="s">
        <v>112</v>
      </c>
      <c r="G6787" s="32">
        <v>21474</v>
      </c>
      <c r="H6787" s="32">
        <v>21273</v>
      </c>
      <c r="I6787" s="32">
        <v>1923</v>
      </c>
      <c r="J6787" s="32">
        <v>19350</v>
      </c>
      <c r="K6787" s="32">
        <v>185933.41833333299</v>
      </c>
      <c r="L6787" s="32">
        <v>59017.315000000002</v>
      </c>
      <c r="M6787" s="32"/>
      <c r="N6787" s="32" t="s">
        <v>284</v>
      </c>
    </row>
    <row r="6788" spans="1:14" x14ac:dyDescent="0.2">
      <c r="A6788" s="32" t="s">
        <v>402</v>
      </c>
      <c r="B6788" s="32" t="s">
        <v>387</v>
      </c>
      <c r="C6788" s="32" t="s">
        <v>24</v>
      </c>
      <c r="D6788" s="32" t="s">
        <v>89</v>
      </c>
      <c r="E6788" s="32" t="s">
        <v>241</v>
      </c>
      <c r="F6788" s="32" t="s">
        <v>112</v>
      </c>
      <c r="G6788" s="32">
        <v>22184</v>
      </c>
      <c r="H6788" s="32">
        <v>21990</v>
      </c>
      <c r="I6788" s="32">
        <v>1829</v>
      </c>
      <c r="J6788" s="32">
        <v>20161</v>
      </c>
      <c r="K6788" s="32">
        <v>184065.26500000001</v>
      </c>
      <c r="L6788" s="32">
        <v>60745.235000000001</v>
      </c>
      <c r="M6788" s="32"/>
      <c r="N6788" s="32" t="s">
        <v>284</v>
      </c>
    </row>
    <row r="6789" spans="1:14" x14ac:dyDescent="0.2">
      <c r="A6789" s="32" t="s">
        <v>402</v>
      </c>
      <c r="B6789" s="32" t="s">
        <v>388</v>
      </c>
      <c r="C6789" s="32" t="s">
        <v>13</v>
      </c>
      <c r="D6789" s="32" t="s">
        <v>89</v>
      </c>
      <c r="E6789" s="32" t="s">
        <v>241</v>
      </c>
      <c r="F6789" s="32" t="s">
        <v>112</v>
      </c>
      <c r="G6789" s="32">
        <v>22494</v>
      </c>
      <c r="H6789" s="32">
        <v>22282</v>
      </c>
      <c r="I6789" s="32">
        <v>1366</v>
      </c>
      <c r="J6789" s="32">
        <v>20916</v>
      </c>
      <c r="K6789" s="32">
        <v>186543.78333333301</v>
      </c>
      <c r="L6789" s="32">
        <v>61391.866666666698</v>
      </c>
      <c r="M6789" s="32"/>
      <c r="N6789" s="32" t="s">
        <v>284</v>
      </c>
    </row>
    <row r="6790" spans="1:14" x14ac:dyDescent="0.2">
      <c r="A6790" s="32" t="s">
        <v>402</v>
      </c>
      <c r="B6790" s="32" t="s">
        <v>389</v>
      </c>
      <c r="C6790" s="32" t="s">
        <v>65</v>
      </c>
      <c r="D6790" s="32" t="s">
        <v>89</v>
      </c>
      <c r="E6790" s="32" t="s">
        <v>241</v>
      </c>
      <c r="F6790" s="32" t="s">
        <v>112</v>
      </c>
      <c r="G6790" s="32">
        <v>21808</v>
      </c>
      <c r="H6790" s="32">
        <v>21607</v>
      </c>
      <c r="I6790" s="32">
        <v>2134</v>
      </c>
      <c r="J6790" s="32">
        <v>19473</v>
      </c>
      <c r="K6790" s="32">
        <v>192920.028333333</v>
      </c>
      <c r="L6790" s="32">
        <v>65521.305</v>
      </c>
      <c r="M6790" s="32"/>
      <c r="N6790" s="32" t="s">
        <v>284</v>
      </c>
    </row>
    <row r="6791" spans="1:14" x14ac:dyDescent="0.2">
      <c r="A6791" s="32" t="s">
        <v>402</v>
      </c>
      <c r="B6791" s="32" t="s">
        <v>390</v>
      </c>
      <c r="C6791" s="32" t="s">
        <v>14</v>
      </c>
      <c r="D6791" s="32" t="s">
        <v>89</v>
      </c>
      <c r="E6791" s="32" t="s">
        <v>241</v>
      </c>
      <c r="F6791" s="32" t="s">
        <v>112</v>
      </c>
      <c r="G6791" s="32">
        <v>21847</v>
      </c>
      <c r="H6791" s="32">
        <v>21709</v>
      </c>
      <c r="I6791" s="32">
        <v>2055</v>
      </c>
      <c r="J6791" s="32">
        <v>19654</v>
      </c>
      <c r="K6791" s="32">
        <v>175218.84</v>
      </c>
      <c r="L6791" s="32">
        <v>61036.01</v>
      </c>
      <c r="M6791" s="32"/>
      <c r="N6791" s="32" t="s">
        <v>284</v>
      </c>
    </row>
    <row r="6792" spans="1:14" x14ac:dyDescent="0.2">
      <c r="A6792" s="32" t="s">
        <v>402</v>
      </c>
      <c r="B6792" s="32" t="s">
        <v>391</v>
      </c>
      <c r="C6792" s="32" t="s">
        <v>11</v>
      </c>
      <c r="D6792" s="32" t="s">
        <v>89</v>
      </c>
      <c r="E6792" s="32" t="s">
        <v>241</v>
      </c>
      <c r="F6792" s="32" t="s">
        <v>112</v>
      </c>
      <c r="G6792" s="32">
        <v>19157</v>
      </c>
      <c r="H6792" s="32">
        <v>18958</v>
      </c>
      <c r="I6792" s="32">
        <v>2124</v>
      </c>
      <c r="J6792" s="32">
        <v>16834</v>
      </c>
      <c r="K6792" s="32">
        <v>159172.17333333299</v>
      </c>
      <c r="L6792" s="32">
        <v>65795.4433333333</v>
      </c>
      <c r="M6792" s="32"/>
      <c r="N6792" s="32" t="s">
        <v>284</v>
      </c>
    </row>
    <row r="6793" spans="1:14" x14ac:dyDescent="0.2">
      <c r="A6793" s="32" t="s">
        <v>402</v>
      </c>
      <c r="B6793" s="32" t="s">
        <v>392</v>
      </c>
      <c r="C6793" s="32" t="s">
        <v>60</v>
      </c>
      <c r="D6793" s="32" t="s">
        <v>89</v>
      </c>
      <c r="E6793" s="32" t="s">
        <v>241</v>
      </c>
      <c r="F6793" s="32" t="s">
        <v>112</v>
      </c>
      <c r="G6793" s="32">
        <v>19444</v>
      </c>
      <c r="H6793" s="32">
        <v>19296</v>
      </c>
      <c r="I6793" s="32">
        <v>1053</v>
      </c>
      <c r="J6793" s="32">
        <v>18243</v>
      </c>
      <c r="K6793" s="32">
        <v>169179.82333333301</v>
      </c>
      <c r="L6793" s="32">
        <v>61742.243333333303</v>
      </c>
      <c r="M6793" s="32"/>
      <c r="N6793" s="32" t="s">
        <v>284</v>
      </c>
    </row>
    <row r="6794" spans="1:14" x14ac:dyDescent="0.2">
      <c r="A6794" s="32" t="s">
        <v>402</v>
      </c>
      <c r="B6794" s="32" t="s">
        <v>381</v>
      </c>
      <c r="C6794" s="32" t="s">
        <v>10</v>
      </c>
      <c r="D6794" s="32" t="s">
        <v>207</v>
      </c>
      <c r="E6794" s="32" t="s">
        <v>208</v>
      </c>
      <c r="F6794" s="32" t="s">
        <v>125</v>
      </c>
      <c r="G6794" s="32">
        <v>1610</v>
      </c>
      <c r="H6794" s="32">
        <v>1334</v>
      </c>
      <c r="I6794" s="32">
        <v>315</v>
      </c>
      <c r="J6794" s="32">
        <v>1019</v>
      </c>
      <c r="K6794" s="32">
        <v>3808</v>
      </c>
      <c r="L6794" s="32">
        <v>2533</v>
      </c>
      <c r="M6794" s="32"/>
      <c r="N6794" s="32" t="s">
        <v>285</v>
      </c>
    </row>
    <row r="6795" spans="1:14" x14ac:dyDescent="0.2">
      <c r="A6795" s="32" t="s">
        <v>402</v>
      </c>
      <c r="B6795" s="32" t="s">
        <v>382</v>
      </c>
      <c r="C6795" s="32" t="s">
        <v>33</v>
      </c>
      <c r="D6795" s="32" t="s">
        <v>207</v>
      </c>
      <c r="E6795" s="32" t="s">
        <v>208</v>
      </c>
      <c r="F6795" s="32" t="s">
        <v>125</v>
      </c>
      <c r="G6795" s="32">
        <v>1239</v>
      </c>
      <c r="H6795" s="32">
        <v>1101</v>
      </c>
      <c r="I6795" s="32">
        <v>6</v>
      </c>
      <c r="J6795" s="32">
        <v>1095</v>
      </c>
      <c r="K6795" s="32">
        <v>5251</v>
      </c>
      <c r="L6795" s="32">
        <v>2225</v>
      </c>
      <c r="M6795" s="32"/>
      <c r="N6795" s="32" t="s">
        <v>285</v>
      </c>
    </row>
    <row r="6796" spans="1:14" x14ac:dyDescent="0.2">
      <c r="A6796" s="32" t="s">
        <v>402</v>
      </c>
      <c r="B6796" s="32" t="s">
        <v>383</v>
      </c>
      <c r="C6796" s="32" t="s">
        <v>79</v>
      </c>
      <c r="D6796" s="32" t="s">
        <v>207</v>
      </c>
      <c r="E6796" s="32" t="s">
        <v>208</v>
      </c>
      <c r="F6796" s="32" t="s">
        <v>125</v>
      </c>
      <c r="G6796" s="32">
        <v>1496</v>
      </c>
      <c r="H6796" s="32">
        <v>1291</v>
      </c>
      <c r="I6796" s="32">
        <v>36</v>
      </c>
      <c r="J6796" s="32">
        <v>1255</v>
      </c>
      <c r="K6796" s="32">
        <v>6142.5</v>
      </c>
      <c r="L6796" s="32">
        <v>2943.5</v>
      </c>
      <c r="M6796" s="32"/>
      <c r="N6796" s="32" t="s">
        <v>285</v>
      </c>
    </row>
    <row r="6797" spans="1:14" x14ac:dyDescent="0.2">
      <c r="A6797" s="32" t="s">
        <v>402</v>
      </c>
      <c r="B6797" s="32" t="s">
        <v>384</v>
      </c>
      <c r="C6797" s="32" t="s">
        <v>58</v>
      </c>
      <c r="D6797" s="32" t="s">
        <v>207</v>
      </c>
      <c r="E6797" s="32" t="s">
        <v>208</v>
      </c>
      <c r="F6797" s="32" t="s">
        <v>125</v>
      </c>
      <c r="G6797" s="32">
        <v>1641</v>
      </c>
      <c r="H6797" s="32">
        <v>1438</v>
      </c>
      <c r="I6797" s="32">
        <v>46</v>
      </c>
      <c r="J6797" s="32">
        <v>1392</v>
      </c>
      <c r="K6797" s="32">
        <v>6882</v>
      </c>
      <c r="L6797" s="32">
        <v>3306</v>
      </c>
      <c r="M6797" s="32"/>
      <c r="N6797" s="32" t="s">
        <v>285</v>
      </c>
    </row>
    <row r="6798" spans="1:14" x14ac:dyDescent="0.2">
      <c r="A6798" s="32" t="s">
        <v>402</v>
      </c>
      <c r="B6798" s="32" t="s">
        <v>385</v>
      </c>
      <c r="C6798" s="32" t="s">
        <v>36</v>
      </c>
      <c r="D6798" s="32" t="s">
        <v>207</v>
      </c>
      <c r="E6798" s="32" t="s">
        <v>208</v>
      </c>
      <c r="F6798" s="32" t="s">
        <v>125</v>
      </c>
      <c r="G6798" s="32">
        <v>2004</v>
      </c>
      <c r="H6798" s="32">
        <v>1770</v>
      </c>
      <c r="I6798" s="32">
        <v>79</v>
      </c>
      <c r="J6798" s="32">
        <v>1691</v>
      </c>
      <c r="K6798" s="32">
        <v>8018.6</v>
      </c>
      <c r="L6798" s="32">
        <v>3983.4</v>
      </c>
      <c r="M6798" s="32"/>
      <c r="N6798" s="32" t="s">
        <v>285</v>
      </c>
    </row>
    <row r="6799" spans="1:14" x14ac:dyDescent="0.2">
      <c r="A6799" s="32" t="s">
        <v>402</v>
      </c>
      <c r="B6799" s="32" t="s">
        <v>386</v>
      </c>
      <c r="C6799" s="32" t="s">
        <v>44</v>
      </c>
      <c r="D6799" s="32" t="s">
        <v>207</v>
      </c>
      <c r="E6799" s="32" t="s">
        <v>208</v>
      </c>
      <c r="F6799" s="32" t="s">
        <v>125</v>
      </c>
      <c r="G6799" s="32">
        <v>1973</v>
      </c>
      <c r="H6799" s="32">
        <v>1781</v>
      </c>
      <c r="I6799" s="32">
        <v>139</v>
      </c>
      <c r="J6799" s="32">
        <v>1642</v>
      </c>
      <c r="K6799" s="32">
        <v>8052</v>
      </c>
      <c r="L6799" s="32">
        <v>3992</v>
      </c>
      <c r="M6799" s="32"/>
      <c r="N6799" s="32" t="s">
        <v>285</v>
      </c>
    </row>
    <row r="6800" spans="1:14" x14ac:dyDescent="0.2">
      <c r="A6800" s="32" t="s">
        <v>402</v>
      </c>
      <c r="B6800" s="32" t="s">
        <v>387</v>
      </c>
      <c r="C6800" s="32" t="s">
        <v>24</v>
      </c>
      <c r="D6800" s="32" t="s">
        <v>207</v>
      </c>
      <c r="E6800" s="32" t="s">
        <v>208</v>
      </c>
      <c r="F6800" s="32" t="s">
        <v>125</v>
      </c>
      <c r="G6800" s="32">
        <v>2122</v>
      </c>
      <c r="H6800" s="32">
        <v>1871</v>
      </c>
      <c r="I6800" s="32">
        <v>81</v>
      </c>
      <c r="J6800" s="32">
        <v>1790</v>
      </c>
      <c r="K6800" s="32">
        <v>8413</v>
      </c>
      <c r="L6800" s="32">
        <v>4127</v>
      </c>
      <c r="M6800" s="32"/>
      <c r="N6800" s="32" t="s">
        <v>285</v>
      </c>
    </row>
    <row r="6801" spans="1:14" x14ac:dyDescent="0.2">
      <c r="A6801" s="32" t="s">
        <v>402</v>
      </c>
      <c r="B6801" s="32" t="s">
        <v>388</v>
      </c>
      <c r="C6801" s="32" t="s">
        <v>13</v>
      </c>
      <c r="D6801" s="32" t="s">
        <v>207</v>
      </c>
      <c r="E6801" s="32" t="s">
        <v>208</v>
      </c>
      <c r="F6801" s="32" t="s">
        <v>125</v>
      </c>
      <c r="G6801" s="32">
        <v>2061</v>
      </c>
      <c r="H6801" s="32">
        <v>1833</v>
      </c>
      <c r="I6801" s="32">
        <v>75</v>
      </c>
      <c r="J6801" s="32">
        <v>1758</v>
      </c>
      <c r="K6801" s="32">
        <v>7963.1</v>
      </c>
      <c r="L6801" s="32">
        <v>4280.8999999999996</v>
      </c>
      <c r="M6801" s="32"/>
      <c r="N6801" s="32" t="s">
        <v>285</v>
      </c>
    </row>
    <row r="6802" spans="1:14" x14ac:dyDescent="0.2">
      <c r="A6802" s="32" t="s">
        <v>402</v>
      </c>
      <c r="B6802" s="32" t="s">
        <v>389</v>
      </c>
      <c r="C6802" s="32" t="s">
        <v>65</v>
      </c>
      <c r="D6802" s="32" t="s">
        <v>207</v>
      </c>
      <c r="E6802" s="32" t="s">
        <v>208</v>
      </c>
      <c r="F6802" s="32" t="s">
        <v>125</v>
      </c>
      <c r="G6802" s="32">
        <v>2125</v>
      </c>
      <c r="H6802" s="32">
        <v>1841</v>
      </c>
      <c r="I6802" s="32">
        <v>70</v>
      </c>
      <c r="J6802" s="32">
        <v>1771</v>
      </c>
      <c r="K6802" s="32">
        <v>8295.5</v>
      </c>
      <c r="L6802" s="32">
        <v>4569.5</v>
      </c>
      <c r="M6802" s="32"/>
      <c r="N6802" s="32" t="s">
        <v>285</v>
      </c>
    </row>
    <row r="6803" spans="1:14" x14ac:dyDescent="0.2">
      <c r="A6803" s="32" t="s">
        <v>402</v>
      </c>
      <c r="B6803" s="32" t="s">
        <v>390</v>
      </c>
      <c r="C6803" s="32" t="s">
        <v>14</v>
      </c>
      <c r="D6803" s="32" t="s">
        <v>207</v>
      </c>
      <c r="E6803" s="32" t="s">
        <v>208</v>
      </c>
      <c r="F6803" s="32" t="s">
        <v>125</v>
      </c>
      <c r="G6803" s="32">
        <v>1705</v>
      </c>
      <c r="H6803" s="32">
        <v>1506</v>
      </c>
      <c r="I6803" s="32">
        <v>49</v>
      </c>
      <c r="J6803" s="32">
        <v>1457</v>
      </c>
      <c r="K6803" s="32">
        <v>6872.7</v>
      </c>
      <c r="L6803" s="32">
        <v>3819.3</v>
      </c>
      <c r="M6803" s="32"/>
      <c r="N6803" s="32" t="s">
        <v>285</v>
      </c>
    </row>
    <row r="6804" spans="1:14" x14ac:dyDescent="0.2">
      <c r="A6804" s="32" t="s">
        <v>402</v>
      </c>
      <c r="B6804" s="32" t="s">
        <v>391</v>
      </c>
      <c r="C6804" s="32" t="s">
        <v>11</v>
      </c>
      <c r="D6804" s="32" t="s">
        <v>207</v>
      </c>
      <c r="E6804" s="32" t="s">
        <v>208</v>
      </c>
      <c r="F6804" s="32" t="s">
        <v>125</v>
      </c>
      <c r="G6804" s="32">
        <v>1457</v>
      </c>
      <c r="H6804" s="32">
        <v>1282</v>
      </c>
      <c r="I6804" s="32">
        <v>15</v>
      </c>
      <c r="J6804" s="32">
        <v>1267</v>
      </c>
      <c r="K6804" s="32">
        <v>5622.8</v>
      </c>
      <c r="L6804" s="32">
        <v>3203.2</v>
      </c>
      <c r="M6804" s="32"/>
      <c r="N6804" s="32" t="s">
        <v>285</v>
      </c>
    </row>
    <row r="6805" spans="1:14" x14ac:dyDescent="0.2">
      <c r="A6805" s="32" t="s">
        <v>402</v>
      </c>
      <c r="B6805" s="32" t="s">
        <v>392</v>
      </c>
      <c r="C6805" s="32" t="s">
        <v>60</v>
      </c>
      <c r="D6805" s="32" t="s">
        <v>207</v>
      </c>
      <c r="E6805" s="32" t="s">
        <v>208</v>
      </c>
      <c r="F6805" s="32" t="s">
        <v>125</v>
      </c>
      <c r="G6805" s="32">
        <v>1456</v>
      </c>
      <c r="H6805" s="32">
        <v>1261</v>
      </c>
      <c r="I6805" s="32">
        <v>20</v>
      </c>
      <c r="J6805" s="32">
        <v>1241</v>
      </c>
      <c r="K6805" s="32">
        <v>6025</v>
      </c>
      <c r="L6805" s="32">
        <v>3172</v>
      </c>
      <c r="M6805" s="32"/>
      <c r="N6805" s="32" t="s">
        <v>285</v>
      </c>
    </row>
    <row r="6806" spans="1:14" x14ac:dyDescent="0.2">
      <c r="A6806" s="32" t="s">
        <v>402</v>
      </c>
      <c r="B6806" s="32" t="s">
        <v>381</v>
      </c>
      <c r="C6806" s="32" t="s">
        <v>10</v>
      </c>
      <c r="D6806" s="32" t="s">
        <v>87</v>
      </c>
      <c r="E6806" s="32" t="s">
        <v>81</v>
      </c>
      <c r="F6806" s="32" t="s">
        <v>125</v>
      </c>
      <c r="G6806" s="32">
        <v>8405</v>
      </c>
      <c r="H6806" s="32">
        <v>8368</v>
      </c>
      <c r="I6806" s="32">
        <v>246</v>
      </c>
      <c r="J6806" s="32">
        <v>8122</v>
      </c>
      <c r="K6806" s="32">
        <v>78944.100000000006</v>
      </c>
      <c r="L6806" s="32">
        <v>24383.9</v>
      </c>
      <c r="M6806" s="32"/>
      <c r="N6806" s="32" t="s">
        <v>286</v>
      </c>
    </row>
    <row r="6807" spans="1:14" x14ac:dyDescent="0.2">
      <c r="A6807" s="32" t="s">
        <v>402</v>
      </c>
      <c r="B6807" s="32" t="s">
        <v>382</v>
      </c>
      <c r="C6807" s="32" t="s">
        <v>33</v>
      </c>
      <c r="D6807" s="32" t="s">
        <v>87</v>
      </c>
      <c r="E6807" s="32" t="s">
        <v>81</v>
      </c>
      <c r="F6807" s="32" t="s">
        <v>125</v>
      </c>
      <c r="G6807" s="32">
        <v>8119</v>
      </c>
      <c r="H6807" s="32">
        <v>8089</v>
      </c>
      <c r="I6807" s="32">
        <v>229</v>
      </c>
      <c r="J6807" s="32">
        <v>7860</v>
      </c>
      <c r="K6807" s="32">
        <v>76747</v>
      </c>
      <c r="L6807" s="32">
        <v>25058</v>
      </c>
      <c r="M6807" s="32"/>
      <c r="N6807" s="32" t="s">
        <v>286</v>
      </c>
    </row>
    <row r="6808" spans="1:14" x14ac:dyDescent="0.2">
      <c r="A6808" s="32" t="s">
        <v>402</v>
      </c>
      <c r="B6808" s="32" t="s">
        <v>383</v>
      </c>
      <c r="C6808" s="32" t="s">
        <v>79</v>
      </c>
      <c r="D6808" s="32" t="s">
        <v>87</v>
      </c>
      <c r="E6808" s="32" t="s">
        <v>81</v>
      </c>
      <c r="F6808" s="32" t="s">
        <v>125</v>
      </c>
      <c r="G6808" s="32">
        <v>9670</v>
      </c>
      <c r="H6808" s="32">
        <v>9632</v>
      </c>
      <c r="I6808" s="32">
        <v>308</v>
      </c>
      <c r="J6808" s="32">
        <v>9324</v>
      </c>
      <c r="K6808" s="32">
        <v>98046.6</v>
      </c>
      <c r="L6808" s="32">
        <v>43115.4</v>
      </c>
      <c r="M6808" s="32"/>
      <c r="N6808" s="32" t="s">
        <v>286</v>
      </c>
    </row>
    <row r="6809" spans="1:14" x14ac:dyDescent="0.2">
      <c r="A6809" s="32" t="s">
        <v>402</v>
      </c>
      <c r="B6809" s="32" t="s">
        <v>384</v>
      </c>
      <c r="C6809" s="32" t="s">
        <v>58</v>
      </c>
      <c r="D6809" s="32" t="s">
        <v>87</v>
      </c>
      <c r="E6809" s="32" t="s">
        <v>81</v>
      </c>
      <c r="F6809" s="32" t="s">
        <v>125</v>
      </c>
      <c r="G6809" s="32">
        <v>10351</v>
      </c>
      <c r="H6809" s="32">
        <v>10316</v>
      </c>
      <c r="I6809" s="32">
        <v>489</v>
      </c>
      <c r="J6809" s="32">
        <v>9827</v>
      </c>
      <c r="K6809" s="32">
        <v>98235</v>
      </c>
      <c r="L6809" s="32">
        <v>41261</v>
      </c>
      <c r="M6809" s="32"/>
      <c r="N6809" s="32" t="s">
        <v>286</v>
      </c>
    </row>
    <row r="6810" spans="1:14" x14ac:dyDescent="0.2">
      <c r="A6810" s="32" t="s">
        <v>402</v>
      </c>
      <c r="B6810" s="32" t="s">
        <v>385</v>
      </c>
      <c r="C6810" s="32" t="s">
        <v>36</v>
      </c>
      <c r="D6810" s="32" t="s">
        <v>87</v>
      </c>
      <c r="E6810" s="32" t="s">
        <v>81</v>
      </c>
      <c r="F6810" s="32" t="s">
        <v>125</v>
      </c>
      <c r="G6810" s="32">
        <v>11517</v>
      </c>
      <c r="H6810" s="32">
        <v>11495</v>
      </c>
      <c r="I6810" s="32">
        <v>341</v>
      </c>
      <c r="J6810" s="32">
        <v>11154</v>
      </c>
      <c r="K6810" s="32">
        <v>113984.7</v>
      </c>
      <c r="L6810" s="32">
        <v>54917.3</v>
      </c>
      <c r="M6810" s="32"/>
      <c r="N6810" s="32" t="s">
        <v>286</v>
      </c>
    </row>
    <row r="6811" spans="1:14" x14ac:dyDescent="0.2">
      <c r="A6811" s="32" t="s">
        <v>402</v>
      </c>
      <c r="B6811" s="32" t="s">
        <v>386</v>
      </c>
      <c r="C6811" s="32" t="s">
        <v>44</v>
      </c>
      <c r="D6811" s="32" t="s">
        <v>87</v>
      </c>
      <c r="E6811" s="32" t="s">
        <v>81</v>
      </c>
      <c r="F6811" s="32" t="s">
        <v>125</v>
      </c>
      <c r="G6811" s="32">
        <v>11249</v>
      </c>
      <c r="H6811" s="32">
        <v>11229</v>
      </c>
      <c r="I6811" s="32">
        <v>401</v>
      </c>
      <c r="J6811" s="32">
        <v>10828</v>
      </c>
      <c r="K6811" s="32">
        <v>105313.5</v>
      </c>
      <c r="L6811" s="32">
        <v>49027.5</v>
      </c>
      <c r="M6811" s="32"/>
      <c r="N6811" s="32" t="s">
        <v>286</v>
      </c>
    </row>
    <row r="6812" spans="1:14" x14ac:dyDescent="0.2">
      <c r="A6812" s="32" t="s">
        <v>402</v>
      </c>
      <c r="B6812" s="32" t="s">
        <v>387</v>
      </c>
      <c r="C6812" s="32" t="s">
        <v>24</v>
      </c>
      <c r="D6812" s="32" t="s">
        <v>87</v>
      </c>
      <c r="E6812" s="32" t="s">
        <v>81</v>
      </c>
      <c r="F6812" s="32" t="s">
        <v>125</v>
      </c>
      <c r="G6812" s="32">
        <v>11672</v>
      </c>
      <c r="H6812" s="32">
        <v>11641</v>
      </c>
      <c r="I6812" s="32">
        <v>448</v>
      </c>
      <c r="J6812" s="32">
        <v>11193</v>
      </c>
      <c r="K6812" s="32">
        <v>111231.7</v>
      </c>
      <c r="L6812" s="32">
        <v>56173.3</v>
      </c>
      <c r="M6812" s="32"/>
      <c r="N6812" s="32" t="s">
        <v>286</v>
      </c>
    </row>
    <row r="6813" spans="1:14" x14ac:dyDescent="0.2">
      <c r="A6813" s="32" t="s">
        <v>402</v>
      </c>
      <c r="B6813" s="32" t="s">
        <v>388</v>
      </c>
      <c r="C6813" s="32" t="s">
        <v>13</v>
      </c>
      <c r="D6813" s="32" t="s">
        <v>87</v>
      </c>
      <c r="E6813" s="32" t="s">
        <v>81</v>
      </c>
      <c r="F6813" s="32" t="s">
        <v>125</v>
      </c>
      <c r="G6813" s="32">
        <v>11890</v>
      </c>
      <c r="H6813" s="32">
        <v>11850</v>
      </c>
      <c r="I6813" s="32">
        <v>292</v>
      </c>
      <c r="J6813" s="32">
        <v>11558</v>
      </c>
      <c r="K6813" s="32">
        <v>112806.5</v>
      </c>
      <c r="L6813" s="32">
        <v>49774.5</v>
      </c>
      <c r="M6813" s="32"/>
      <c r="N6813" s="32" t="s">
        <v>286</v>
      </c>
    </row>
    <row r="6814" spans="1:14" x14ac:dyDescent="0.2">
      <c r="A6814" s="32" t="s">
        <v>402</v>
      </c>
      <c r="B6814" s="32" t="s">
        <v>389</v>
      </c>
      <c r="C6814" s="32" t="s">
        <v>65</v>
      </c>
      <c r="D6814" s="32" t="s">
        <v>87</v>
      </c>
      <c r="E6814" s="32" t="s">
        <v>81</v>
      </c>
      <c r="F6814" s="32" t="s">
        <v>125</v>
      </c>
      <c r="G6814" s="32">
        <v>11403</v>
      </c>
      <c r="H6814" s="32">
        <v>11377</v>
      </c>
      <c r="I6814" s="32">
        <v>607</v>
      </c>
      <c r="J6814" s="32">
        <v>10770</v>
      </c>
      <c r="K6814" s="32">
        <v>110392.065</v>
      </c>
      <c r="L6814" s="32">
        <v>51792.434999999998</v>
      </c>
      <c r="M6814" s="32"/>
      <c r="N6814" s="32" t="s">
        <v>286</v>
      </c>
    </row>
    <row r="6815" spans="1:14" x14ac:dyDescent="0.2">
      <c r="A6815" s="32" t="s">
        <v>402</v>
      </c>
      <c r="B6815" s="32" t="s">
        <v>390</v>
      </c>
      <c r="C6815" s="32" t="s">
        <v>14</v>
      </c>
      <c r="D6815" s="32" t="s">
        <v>87</v>
      </c>
      <c r="E6815" s="32" t="s">
        <v>81</v>
      </c>
      <c r="F6815" s="32" t="s">
        <v>125</v>
      </c>
      <c r="G6815" s="32">
        <v>10750</v>
      </c>
      <c r="H6815" s="32">
        <v>10724</v>
      </c>
      <c r="I6815" s="32">
        <v>705</v>
      </c>
      <c r="J6815" s="32">
        <v>10019</v>
      </c>
      <c r="K6815" s="32">
        <v>101849.00333333301</v>
      </c>
      <c r="L6815" s="32">
        <v>40408.2633333333</v>
      </c>
      <c r="M6815" s="32"/>
      <c r="N6815" s="32" t="s">
        <v>286</v>
      </c>
    </row>
    <row r="6816" spans="1:14" x14ac:dyDescent="0.2">
      <c r="A6816" s="32" t="s">
        <v>402</v>
      </c>
      <c r="B6816" s="32" t="s">
        <v>391</v>
      </c>
      <c r="C6816" s="32" t="s">
        <v>11</v>
      </c>
      <c r="D6816" s="32" t="s">
        <v>87</v>
      </c>
      <c r="E6816" s="32" t="s">
        <v>81</v>
      </c>
      <c r="F6816" s="32" t="s">
        <v>125</v>
      </c>
      <c r="G6816" s="32">
        <v>8602</v>
      </c>
      <c r="H6816" s="32">
        <v>8579</v>
      </c>
      <c r="I6816" s="32">
        <v>509</v>
      </c>
      <c r="J6816" s="32">
        <v>8070</v>
      </c>
      <c r="K6816" s="32">
        <v>81822.573333333305</v>
      </c>
      <c r="L6816" s="32">
        <v>25407.926666666699</v>
      </c>
      <c r="M6816" s="32"/>
      <c r="N6816" s="32" t="s">
        <v>286</v>
      </c>
    </row>
    <row r="6817" spans="1:14" x14ac:dyDescent="0.2">
      <c r="A6817" s="32" t="s">
        <v>402</v>
      </c>
      <c r="B6817" s="32" t="s">
        <v>392</v>
      </c>
      <c r="C6817" s="32" t="s">
        <v>60</v>
      </c>
      <c r="D6817" s="32" t="s">
        <v>87</v>
      </c>
      <c r="E6817" s="32" t="s">
        <v>81</v>
      </c>
      <c r="F6817" s="32" t="s">
        <v>125</v>
      </c>
      <c r="G6817" s="32">
        <v>8596</v>
      </c>
      <c r="H6817" s="32">
        <v>8572</v>
      </c>
      <c r="I6817" s="32">
        <v>401</v>
      </c>
      <c r="J6817" s="32">
        <v>8171</v>
      </c>
      <c r="K6817" s="32">
        <v>80432.848333333299</v>
      </c>
      <c r="L6817" s="32">
        <v>26847.551666666699</v>
      </c>
      <c r="M6817" s="32"/>
      <c r="N6817" s="32" t="s">
        <v>286</v>
      </c>
    </row>
    <row r="6818" spans="1:14" x14ac:dyDescent="0.2">
      <c r="A6818" s="32" t="s">
        <v>402</v>
      </c>
      <c r="B6818" s="32" t="s">
        <v>381</v>
      </c>
      <c r="C6818" s="32" t="s">
        <v>10</v>
      </c>
      <c r="D6818" s="32" t="s">
        <v>64</v>
      </c>
      <c r="E6818" s="32" t="s">
        <v>242</v>
      </c>
      <c r="F6818" s="32" t="s">
        <v>124</v>
      </c>
      <c r="G6818" s="32">
        <v>7745</v>
      </c>
      <c r="H6818" s="32">
        <v>6072</v>
      </c>
      <c r="I6818" s="32">
        <v>415</v>
      </c>
      <c r="J6818" s="32">
        <v>5657</v>
      </c>
      <c r="K6818" s="32">
        <v>49561.46</v>
      </c>
      <c r="L6818" s="32">
        <v>15250.973333333301</v>
      </c>
      <c r="M6818" s="32"/>
      <c r="N6818" s="32" t="s">
        <v>287</v>
      </c>
    </row>
    <row r="6819" spans="1:14" x14ac:dyDescent="0.2">
      <c r="A6819" s="32" t="s">
        <v>402</v>
      </c>
      <c r="B6819" s="32" t="s">
        <v>382</v>
      </c>
      <c r="C6819" s="32" t="s">
        <v>33</v>
      </c>
      <c r="D6819" s="32" t="s">
        <v>64</v>
      </c>
      <c r="E6819" s="32" t="s">
        <v>242</v>
      </c>
      <c r="F6819" s="32" t="s">
        <v>124</v>
      </c>
      <c r="G6819" s="32">
        <v>8083</v>
      </c>
      <c r="H6819" s="32">
        <v>7528</v>
      </c>
      <c r="I6819" s="32">
        <v>289</v>
      </c>
      <c r="J6819" s="32">
        <v>7239</v>
      </c>
      <c r="K6819" s="32">
        <v>61986.761666666702</v>
      </c>
      <c r="L6819" s="32">
        <v>19385.171666666702</v>
      </c>
      <c r="M6819" s="32"/>
      <c r="N6819" s="32" t="s">
        <v>287</v>
      </c>
    </row>
    <row r="6820" spans="1:14" x14ac:dyDescent="0.2">
      <c r="A6820" s="32" t="s">
        <v>402</v>
      </c>
      <c r="B6820" s="32" t="s">
        <v>383</v>
      </c>
      <c r="C6820" s="32" t="s">
        <v>79</v>
      </c>
      <c r="D6820" s="32" t="s">
        <v>64</v>
      </c>
      <c r="E6820" s="32" t="s">
        <v>242</v>
      </c>
      <c r="F6820" s="32" t="s">
        <v>124</v>
      </c>
      <c r="G6820" s="32">
        <v>9083</v>
      </c>
      <c r="H6820" s="32">
        <v>8867</v>
      </c>
      <c r="I6820" s="32">
        <v>458</v>
      </c>
      <c r="J6820" s="32">
        <v>8409</v>
      </c>
      <c r="K6820" s="32">
        <v>76064.626666666707</v>
      </c>
      <c r="L6820" s="32">
        <v>23256.3066666667</v>
      </c>
      <c r="M6820" s="32"/>
      <c r="N6820" s="32" t="s">
        <v>287</v>
      </c>
    </row>
    <row r="6821" spans="1:14" x14ac:dyDescent="0.2">
      <c r="A6821" s="32" t="s">
        <v>402</v>
      </c>
      <c r="B6821" s="32" t="s">
        <v>384</v>
      </c>
      <c r="C6821" s="32" t="s">
        <v>58</v>
      </c>
      <c r="D6821" s="32" t="s">
        <v>64</v>
      </c>
      <c r="E6821" s="32" t="s">
        <v>242</v>
      </c>
      <c r="F6821" s="32" t="s">
        <v>124</v>
      </c>
      <c r="G6821" s="32">
        <v>10324</v>
      </c>
      <c r="H6821" s="32">
        <v>10250</v>
      </c>
      <c r="I6821" s="32">
        <v>495</v>
      </c>
      <c r="J6821" s="32">
        <v>9755</v>
      </c>
      <c r="K6821" s="32">
        <v>86863.074999999997</v>
      </c>
      <c r="L6821" s="32">
        <v>30720.391666666699</v>
      </c>
      <c r="M6821" s="32"/>
      <c r="N6821" s="32" t="s">
        <v>287</v>
      </c>
    </row>
    <row r="6822" spans="1:14" x14ac:dyDescent="0.2">
      <c r="A6822" s="32" t="s">
        <v>402</v>
      </c>
      <c r="B6822" s="32" t="s">
        <v>385</v>
      </c>
      <c r="C6822" s="32" t="s">
        <v>36</v>
      </c>
      <c r="D6822" s="32" t="s">
        <v>64</v>
      </c>
      <c r="E6822" s="32" t="s">
        <v>242</v>
      </c>
      <c r="F6822" s="32" t="s">
        <v>124</v>
      </c>
      <c r="G6822" s="32">
        <v>11132</v>
      </c>
      <c r="H6822" s="32">
        <v>11130</v>
      </c>
      <c r="I6822" s="32">
        <v>486</v>
      </c>
      <c r="J6822" s="32">
        <v>10644</v>
      </c>
      <c r="K6822" s="32">
        <v>100265.038333333</v>
      </c>
      <c r="L6822" s="32">
        <v>37048.245000000003</v>
      </c>
      <c r="M6822" s="32"/>
      <c r="N6822" s="32" t="s">
        <v>287</v>
      </c>
    </row>
    <row r="6823" spans="1:14" x14ac:dyDescent="0.2">
      <c r="A6823" s="32" t="s">
        <v>402</v>
      </c>
      <c r="B6823" s="32" t="s">
        <v>386</v>
      </c>
      <c r="C6823" s="32" t="s">
        <v>44</v>
      </c>
      <c r="D6823" s="32" t="s">
        <v>64</v>
      </c>
      <c r="E6823" s="32" t="s">
        <v>242</v>
      </c>
      <c r="F6823" s="32" t="s">
        <v>124</v>
      </c>
      <c r="G6823" s="32">
        <v>11178</v>
      </c>
      <c r="H6823" s="32">
        <v>11174</v>
      </c>
      <c r="I6823" s="32">
        <v>405</v>
      </c>
      <c r="J6823" s="32">
        <v>10769</v>
      </c>
      <c r="K6823" s="32">
        <v>92918.03</v>
      </c>
      <c r="L6823" s="32">
        <v>42235.653333333299</v>
      </c>
      <c r="M6823" s="32"/>
      <c r="N6823" s="32" t="s">
        <v>287</v>
      </c>
    </row>
    <row r="6824" spans="1:14" x14ac:dyDescent="0.2">
      <c r="A6824" s="32" t="s">
        <v>402</v>
      </c>
      <c r="B6824" s="32" t="s">
        <v>387</v>
      </c>
      <c r="C6824" s="32" t="s">
        <v>24</v>
      </c>
      <c r="D6824" s="32" t="s">
        <v>64</v>
      </c>
      <c r="E6824" s="32" t="s">
        <v>242</v>
      </c>
      <c r="F6824" s="32" t="s">
        <v>124</v>
      </c>
      <c r="G6824" s="32">
        <v>11382</v>
      </c>
      <c r="H6824" s="32">
        <v>11378</v>
      </c>
      <c r="I6824" s="32">
        <v>644</v>
      </c>
      <c r="J6824" s="32">
        <v>10734</v>
      </c>
      <c r="K6824" s="32">
        <v>93644.596666666694</v>
      </c>
      <c r="L6824" s="32">
        <v>43243.153333333299</v>
      </c>
      <c r="M6824" s="32"/>
      <c r="N6824" s="32" t="s">
        <v>287</v>
      </c>
    </row>
    <row r="6825" spans="1:14" x14ac:dyDescent="0.2">
      <c r="A6825" s="32" t="s">
        <v>402</v>
      </c>
      <c r="B6825" s="32" t="s">
        <v>388</v>
      </c>
      <c r="C6825" s="32" t="s">
        <v>13</v>
      </c>
      <c r="D6825" s="32" t="s">
        <v>64</v>
      </c>
      <c r="E6825" s="32" t="s">
        <v>242</v>
      </c>
      <c r="F6825" s="32" t="s">
        <v>124</v>
      </c>
      <c r="G6825" s="32">
        <v>11248</v>
      </c>
      <c r="H6825" s="32">
        <v>11247</v>
      </c>
      <c r="I6825" s="32">
        <v>633</v>
      </c>
      <c r="J6825" s="32">
        <v>10614</v>
      </c>
      <c r="K6825" s="32">
        <v>93464.928333333301</v>
      </c>
      <c r="L6825" s="32">
        <v>35065.671666666698</v>
      </c>
      <c r="M6825" s="32"/>
      <c r="N6825" s="32" t="s">
        <v>287</v>
      </c>
    </row>
    <row r="6826" spans="1:14" x14ac:dyDescent="0.2">
      <c r="A6826" s="32" t="s">
        <v>402</v>
      </c>
      <c r="B6826" s="32" t="s">
        <v>389</v>
      </c>
      <c r="C6826" s="32" t="s">
        <v>65</v>
      </c>
      <c r="D6826" s="32" t="s">
        <v>64</v>
      </c>
      <c r="E6826" s="32" t="s">
        <v>242</v>
      </c>
      <c r="F6826" s="32" t="s">
        <v>124</v>
      </c>
      <c r="G6826" s="32">
        <v>11172</v>
      </c>
      <c r="H6826" s="32">
        <v>11168</v>
      </c>
      <c r="I6826" s="32">
        <v>404</v>
      </c>
      <c r="J6826" s="32">
        <v>10764</v>
      </c>
      <c r="K6826" s="32">
        <v>100384.94666666701</v>
      </c>
      <c r="L6826" s="32">
        <v>35876.42</v>
      </c>
      <c r="M6826" s="32"/>
      <c r="N6826" s="32" t="s">
        <v>287</v>
      </c>
    </row>
    <row r="6827" spans="1:14" x14ac:dyDescent="0.2">
      <c r="A6827" s="32" t="s">
        <v>402</v>
      </c>
      <c r="B6827" s="32" t="s">
        <v>390</v>
      </c>
      <c r="C6827" s="32" t="s">
        <v>14</v>
      </c>
      <c r="D6827" s="32" t="s">
        <v>64</v>
      </c>
      <c r="E6827" s="32" t="s">
        <v>242</v>
      </c>
      <c r="F6827" s="32" t="s">
        <v>124</v>
      </c>
      <c r="G6827" s="32">
        <v>11075</v>
      </c>
      <c r="H6827" s="32">
        <v>11065</v>
      </c>
      <c r="I6827" s="32">
        <v>511</v>
      </c>
      <c r="J6827" s="32">
        <v>10554</v>
      </c>
      <c r="K6827" s="32">
        <v>92975.13</v>
      </c>
      <c r="L6827" s="32">
        <v>31864.3533333333</v>
      </c>
      <c r="M6827" s="32"/>
      <c r="N6827" s="32" t="s">
        <v>287</v>
      </c>
    </row>
    <row r="6828" spans="1:14" x14ac:dyDescent="0.2">
      <c r="A6828" s="32" t="s">
        <v>402</v>
      </c>
      <c r="B6828" s="32" t="s">
        <v>391</v>
      </c>
      <c r="C6828" s="32" t="s">
        <v>11</v>
      </c>
      <c r="D6828" s="32" t="s">
        <v>64</v>
      </c>
      <c r="E6828" s="32" t="s">
        <v>242</v>
      </c>
      <c r="F6828" s="32" t="s">
        <v>124</v>
      </c>
      <c r="G6828" s="32">
        <v>8988</v>
      </c>
      <c r="H6828" s="32">
        <v>8478</v>
      </c>
      <c r="I6828" s="32">
        <v>396</v>
      </c>
      <c r="J6828" s="32">
        <v>8082</v>
      </c>
      <c r="K6828" s="32">
        <v>71954.018333333297</v>
      </c>
      <c r="L6828" s="32">
        <v>21786.865000000002</v>
      </c>
      <c r="M6828" s="32"/>
      <c r="N6828" s="32" t="s">
        <v>287</v>
      </c>
    </row>
    <row r="6829" spans="1:14" x14ac:dyDescent="0.2">
      <c r="A6829" s="32" t="s">
        <v>402</v>
      </c>
      <c r="B6829" s="32" t="s">
        <v>392</v>
      </c>
      <c r="C6829" s="32" t="s">
        <v>60</v>
      </c>
      <c r="D6829" s="32" t="s">
        <v>64</v>
      </c>
      <c r="E6829" s="32" t="s">
        <v>242</v>
      </c>
      <c r="F6829" s="32" t="s">
        <v>124</v>
      </c>
      <c r="G6829" s="32">
        <v>7795</v>
      </c>
      <c r="H6829" s="32">
        <v>7618</v>
      </c>
      <c r="I6829" s="32">
        <v>449</v>
      </c>
      <c r="J6829" s="32">
        <v>7169</v>
      </c>
      <c r="K6829" s="32">
        <v>64280.6</v>
      </c>
      <c r="L6829" s="32">
        <v>20786.166666666701</v>
      </c>
      <c r="M6829" s="32"/>
      <c r="N6829" s="32" t="s">
        <v>287</v>
      </c>
    </row>
    <row r="6830" spans="1:14" x14ac:dyDescent="0.2">
      <c r="A6830" s="32" t="s">
        <v>402</v>
      </c>
      <c r="B6830" s="32" t="s">
        <v>381</v>
      </c>
      <c r="C6830" s="32" t="s">
        <v>10</v>
      </c>
      <c r="D6830" s="32" t="s">
        <v>49</v>
      </c>
      <c r="E6830" s="32" t="s">
        <v>56</v>
      </c>
      <c r="F6830" s="32" t="s">
        <v>56</v>
      </c>
      <c r="G6830" s="32">
        <v>2779</v>
      </c>
      <c r="H6830" s="32">
        <v>2599</v>
      </c>
      <c r="I6830" s="32">
        <v>40</v>
      </c>
      <c r="J6830" s="32">
        <v>2559</v>
      </c>
      <c r="K6830" s="32">
        <v>20758.2</v>
      </c>
      <c r="L6830" s="32">
        <v>8955.7999999999993</v>
      </c>
      <c r="M6830" s="32"/>
      <c r="N6830" s="32" t="s">
        <v>288</v>
      </c>
    </row>
    <row r="6831" spans="1:14" x14ac:dyDescent="0.2">
      <c r="A6831" s="32" t="s">
        <v>402</v>
      </c>
      <c r="B6831" s="32" t="s">
        <v>382</v>
      </c>
      <c r="C6831" s="32" t="s">
        <v>33</v>
      </c>
      <c r="D6831" s="32" t="s">
        <v>49</v>
      </c>
      <c r="E6831" s="32" t="s">
        <v>56</v>
      </c>
      <c r="F6831" s="32" t="s">
        <v>56</v>
      </c>
      <c r="G6831" s="32">
        <v>2629</v>
      </c>
      <c r="H6831" s="32">
        <v>2473</v>
      </c>
      <c r="I6831" s="32">
        <v>27</v>
      </c>
      <c r="J6831" s="32">
        <v>2446</v>
      </c>
      <c r="K6831" s="32">
        <v>19564.400000000001</v>
      </c>
      <c r="L6831" s="32">
        <v>7986.6</v>
      </c>
      <c r="M6831" s="32"/>
      <c r="N6831" s="32" t="s">
        <v>288</v>
      </c>
    </row>
    <row r="6832" spans="1:14" x14ac:dyDescent="0.2">
      <c r="A6832" s="32" t="s">
        <v>402</v>
      </c>
      <c r="B6832" s="32" t="s">
        <v>383</v>
      </c>
      <c r="C6832" s="32" t="s">
        <v>79</v>
      </c>
      <c r="D6832" s="32" t="s">
        <v>49</v>
      </c>
      <c r="E6832" s="32" t="s">
        <v>56</v>
      </c>
      <c r="F6832" s="32" t="s">
        <v>56</v>
      </c>
      <c r="G6832" s="32">
        <v>3392</v>
      </c>
      <c r="H6832" s="32">
        <v>3190</v>
      </c>
      <c r="I6832" s="32">
        <v>44</v>
      </c>
      <c r="J6832" s="32">
        <v>3146</v>
      </c>
      <c r="K6832" s="32">
        <v>24717</v>
      </c>
      <c r="L6832" s="32">
        <v>9486</v>
      </c>
      <c r="M6832" s="32"/>
      <c r="N6832" s="32" t="s">
        <v>288</v>
      </c>
    </row>
    <row r="6833" spans="1:14" x14ac:dyDescent="0.2">
      <c r="A6833" s="32" t="s">
        <v>402</v>
      </c>
      <c r="B6833" s="32" t="s">
        <v>384</v>
      </c>
      <c r="C6833" s="32" t="s">
        <v>58</v>
      </c>
      <c r="D6833" s="32" t="s">
        <v>49</v>
      </c>
      <c r="E6833" s="32" t="s">
        <v>56</v>
      </c>
      <c r="F6833" s="32" t="s">
        <v>56</v>
      </c>
      <c r="G6833" s="32">
        <v>3686</v>
      </c>
      <c r="H6833" s="32">
        <v>3459</v>
      </c>
      <c r="I6833" s="32">
        <v>51</v>
      </c>
      <c r="J6833" s="32">
        <v>3408</v>
      </c>
      <c r="K6833" s="32">
        <v>26625.599999999999</v>
      </c>
      <c r="L6833" s="32">
        <v>10355.4</v>
      </c>
      <c r="M6833" s="32"/>
      <c r="N6833" s="32" t="s">
        <v>288</v>
      </c>
    </row>
    <row r="6834" spans="1:14" x14ac:dyDescent="0.2">
      <c r="A6834" s="32" t="s">
        <v>402</v>
      </c>
      <c r="B6834" s="32" t="s">
        <v>385</v>
      </c>
      <c r="C6834" s="32" t="s">
        <v>36</v>
      </c>
      <c r="D6834" s="32" t="s">
        <v>49</v>
      </c>
      <c r="E6834" s="32" t="s">
        <v>56</v>
      </c>
      <c r="F6834" s="32" t="s">
        <v>56</v>
      </c>
      <c r="G6834" s="32">
        <v>4030</v>
      </c>
      <c r="H6834" s="32">
        <v>3805</v>
      </c>
      <c r="I6834" s="32">
        <v>88</v>
      </c>
      <c r="J6834" s="32">
        <v>3717</v>
      </c>
      <c r="K6834" s="32">
        <v>29730.5</v>
      </c>
      <c r="L6834" s="32">
        <v>12235.5</v>
      </c>
      <c r="M6834" s="32"/>
      <c r="N6834" s="32" t="s">
        <v>288</v>
      </c>
    </row>
    <row r="6835" spans="1:14" x14ac:dyDescent="0.2">
      <c r="A6835" s="32" t="s">
        <v>402</v>
      </c>
      <c r="B6835" s="32" t="s">
        <v>386</v>
      </c>
      <c r="C6835" s="32" t="s">
        <v>44</v>
      </c>
      <c r="D6835" s="32" t="s">
        <v>49</v>
      </c>
      <c r="E6835" s="32" t="s">
        <v>56</v>
      </c>
      <c r="F6835" s="32" t="s">
        <v>56</v>
      </c>
      <c r="G6835" s="32">
        <v>4030</v>
      </c>
      <c r="H6835" s="32">
        <v>3741</v>
      </c>
      <c r="I6835" s="32">
        <v>96</v>
      </c>
      <c r="J6835" s="32">
        <v>3645</v>
      </c>
      <c r="K6835" s="32">
        <v>28944.3</v>
      </c>
      <c r="L6835" s="32">
        <v>11883.7</v>
      </c>
      <c r="M6835" s="32"/>
      <c r="N6835" s="32" t="s">
        <v>288</v>
      </c>
    </row>
    <row r="6836" spans="1:14" x14ac:dyDescent="0.2">
      <c r="A6836" s="32" t="s">
        <v>402</v>
      </c>
      <c r="B6836" s="32" t="s">
        <v>387</v>
      </c>
      <c r="C6836" s="32" t="s">
        <v>24</v>
      </c>
      <c r="D6836" s="32" t="s">
        <v>49</v>
      </c>
      <c r="E6836" s="32" t="s">
        <v>56</v>
      </c>
      <c r="F6836" s="32" t="s">
        <v>56</v>
      </c>
      <c r="G6836" s="32">
        <v>4085</v>
      </c>
      <c r="H6836" s="32">
        <v>3836</v>
      </c>
      <c r="I6836" s="32">
        <v>78</v>
      </c>
      <c r="J6836" s="32">
        <v>3758</v>
      </c>
      <c r="K6836" s="32">
        <v>29524.7</v>
      </c>
      <c r="L6836" s="32">
        <v>11653.3</v>
      </c>
      <c r="M6836" s="32"/>
      <c r="N6836" s="32" t="s">
        <v>288</v>
      </c>
    </row>
    <row r="6837" spans="1:14" x14ac:dyDescent="0.2">
      <c r="A6837" s="32" t="s">
        <v>402</v>
      </c>
      <c r="B6837" s="32" t="s">
        <v>388</v>
      </c>
      <c r="C6837" s="32" t="s">
        <v>13</v>
      </c>
      <c r="D6837" s="32" t="s">
        <v>49</v>
      </c>
      <c r="E6837" s="32" t="s">
        <v>56</v>
      </c>
      <c r="F6837" s="32" t="s">
        <v>56</v>
      </c>
      <c r="G6837" s="32">
        <v>3923</v>
      </c>
      <c r="H6837" s="32">
        <v>3659</v>
      </c>
      <c r="I6837" s="32">
        <v>77</v>
      </c>
      <c r="J6837" s="32">
        <v>3582</v>
      </c>
      <c r="K6837" s="32">
        <v>28604.799999999999</v>
      </c>
      <c r="L6837" s="32">
        <v>10968.2</v>
      </c>
      <c r="M6837" s="32"/>
      <c r="N6837" s="32" t="s">
        <v>288</v>
      </c>
    </row>
    <row r="6838" spans="1:14" x14ac:dyDescent="0.2">
      <c r="A6838" s="32" t="s">
        <v>402</v>
      </c>
      <c r="B6838" s="32" t="s">
        <v>389</v>
      </c>
      <c r="C6838" s="32" t="s">
        <v>65</v>
      </c>
      <c r="D6838" s="32" t="s">
        <v>49</v>
      </c>
      <c r="E6838" s="32" t="s">
        <v>56</v>
      </c>
      <c r="F6838" s="32" t="s">
        <v>56</v>
      </c>
      <c r="G6838" s="32">
        <v>3854</v>
      </c>
      <c r="H6838" s="32">
        <v>3628</v>
      </c>
      <c r="I6838" s="32">
        <v>204</v>
      </c>
      <c r="J6838" s="32">
        <v>3424</v>
      </c>
      <c r="K6838" s="32">
        <v>28913</v>
      </c>
      <c r="L6838" s="32">
        <v>10464</v>
      </c>
      <c r="M6838" s="32"/>
      <c r="N6838" s="32" t="s">
        <v>288</v>
      </c>
    </row>
    <row r="6839" spans="1:14" x14ac:dyDescent="0.2">
      <c r="A6839" s="32" t="s">
        <v>402</v>
      </c>
      <c r="B6839" s="32" t="s">
        <v>390</v>
      </c>
      <c r="C6839" s="32" t="s">
        <v>14</v>
      </c>
      <c r="D6839" s="32" t="s">
        <v>49</v>
      </c>
      <c r="E6839" s="32" t="s">
        <v>56</v>
      </c>
      <c r="F6839" s="32" t="s">
        <v>56</v>
      </c>
      <c r="G6839" s="32">
        <v>3738</v>
      </c>
      <c r="H6839" s="32">
        <v>3520</v>
      </c>
      <c r="I6839" s="32">
        <v>120</v>
      </c>
      <c r="J6839" s="32">
        <v>3400</v>
      </c>
      <c r="K6839" s="32">
        <v>28858.9</v>
      </c>
      <c r="L6839" s="32">
        <v>10766.1</v>
      </c>
      <c r="M6839" s="32"/>
      <c r="N6839" s="32" t="s">
        <v>288</v>
      </c>
    </row>
    <row r="6840" spans="1:14" x14ac:dyDescent="0.2">
      <c r="A6840" s="32" t="s">
        <v>402</v>
      </c>
      <c r="B6840" s="32" t="s">
        <v>391</v>
      </c>
      <c r="C6840" s="32" t="s">
        <v>11</v>
      </c>
      <c r="D6840" s="32" t="s">
        <v>49</v>
      </c>
      <c r="E6840" s="32" t="s">
        <v>56</v>
      </c>
      <c r="F6840" s="32" t="s">
        <v>56</v>
      </c>
      <c r="G6840" s="32">
        <v>3017</v>
      </c>
      <c r="H6840" s="32">
        <v>2888</v>
      </c>
      <c r="I6840" s="32">
        <v>106</v>
      </c>
      <c r="J6840" s="32">
        <v>2782</v>
      </c>
      <c r="K6840" s="32">
        <v>23894.799999999999</v>
      </c>
      <c r="L6840" s="32">
        <v>9938.2000000000007</v>
      </c>
      <c r="M6840" s="32"/>
      <c r="N6840" s="32" t="s">
        <v>288</v>
      </c>
    </row>
    <row r="6841" spans="1:14" x14ac:dyDescent="0.2">
      <c r="A6841" s="32" t="s">
        <v>402</v>
      </c>
      <c r="B6841" s="32" t="s">
        <v>392</v>
      </c>
      <c r="C6841" s="32" t="s">
        <v>60</v>
      </c>
      <c r="D6841" s="32" t="s">
        <v>49</v>
      </c>
      <c r="E6841" s="32" t="s">
        <v>56</v>
      </c>
      <c r="F6841" s="32" t="s">
        <v>56</v>
      </c>
      <c r="G6841" s="32">
        <v>2922</v>
      </c>
      <c r="H6841" s="32">
        <v>2810</v>
      </c>
      <c r="I6841" s="32">
        <v>83</v>
      </c>
      <c r="J6841" s="32">
        <v>2727</v>
      </c>
      <c r="K6841" s="32">
        <v>23461.200000000001</v>
      </c>
      <c r="L6841" s="32">
        <v>11524.8</v>
      </c>
      <c r="M6841" s="32"/>
      <c r="N6841" s="32" t="s">
        <v>288</v>
      </c>
    </row>
    <row r="6842" spans="1:14" x14ac:dyDescent="0.2">
      <c r="A6842" s="32" t="s">
        <v>402</v>
      </c>
      <c r="B6842" s="32" t="s">
        <v>381</v>
      </c>
      <c r="C6842" s="32" t="s">
        <v>10</v>
      </c>
      <c r="D6842" s="32" t="s">
        <v>393</v>
      </c>
      <c r="E6842" s="32" t="s">
        <v>394</v>
      </c>
      <c r="F6842" s="32" t="s">
        <v>120</v>
      </c>
      <c r="G6842" s="32"/>
      <c r="H6842" s="32"/>
      <c r="I6842" s="32"/>
      <c r="J6842" s="32"/>
      <c r="K6842" s="32"/>
      <c r="L6842" s="32"/>
      <c r="M6842" s="32" t="s">
        <v>361</v>
      </c>
      <c r="N6842" s="32" t="s">
        <v>395</v>
      </c>
    </row>
    <row r="6843" spans="1:14" x14ac:dyDescent="0.2">
      <c r="A6843" s="32" t="s">
        <v>402</v>
      </c>
      <c r="B6843" s="32" t="s">
        <v>382</v>
      </c>
      <c r="C6843" s="32" t="s">
        <v>33</v>
      </c>
      <c r="D6843" s="32" t="s">
        <v>393</v>
      </c>
      <c r="E6843" s="32" t="s">
        <v>394</v>
      </c>
      <c r="F6843" s="32" t="s">
        <v>120</v>
      </c>
      <c r="G6843" s="32"/>
      <c r="H6843" s="32"/>
      <c r="I6843" s="32"/>
      <c r="J6843" s="32"/>
      <c r="K6843" s="32"/>
      <c r="L6843" s="32"/>
      <c r="M6843" s="32" t="s">
        <v>361</v>
      </c>
      <c r="N6843" s="32" t="s">
        <v>395</v>
      </c>
    </row>
    <row r="6844" spans="1:14" x14ac:dyDescent="0.2">
      <c r="A6844" s="32" t="s">
        <v>402</v>
      </c>
      <c r="B6844" s="32" t="s">
        <v>383</v>
      </c>
      <c r="C6844" s="32" t="s">
        <v>79</v>
      </c>
      <c r="D6844" s="32" t="s">
        <v>393</v>
      </c>
      <c r="E6844" s="32" t="s">
        <v>394</v>
      </c>
      <c r="F6844" s="32" t="s">
        <v>120</v>
      </c>
      <c r="G6844" s="32"/>
      <c r="H6844" s="32"/>
      <c r="I6844" s="32"/>
      <c r="J6844" s="32"/>
      <c r="K6844" s="32"/>
      <c r="L6844" s="32"/>
      <c r="M6844" s="32" t="s">
        <v>361</v>
      </c>
      <c r="N6844" s="32" t="s">
        <v>395</v>
      </c>
    </row>
    <row r="6845" spans="1:14" x14ac:dyDescent="0.2">
      <c r="A6845" s="32" t="s">
        <v>402</v>
      </c>
      <c r="B6845" s="32" t="s">
        <v>384</v>
      </c>
      <c r="C6845" s="32" t="s">
        <v>58</v>
      </c>
      <c r="D6845" s="32" t="s">
        <v>393</v>
      </c>
      <c r="E6845" s="32" t="s">
        <v>394</v>
      </c>
      <c r="F6845" s="32" t="s">
        <v>120</v>
      </c>
      <c r="G6845" s="32"/>
      <c r="H6845" s="32"/>
      <c r="I6845" s="32"/>
      <c r="J6845" s="32"/>
      <c r="K6845" s="32"/>
      <c r="L6845" s="32"/>
      <c r="M6845" s="32" t="s">
        <v>361</v>
      </c>
      <c r="N6845" s="32" t="s">
        <v>395</v>
      </c>
    </row>
    <row r="6846" spans="1:14" x14ac:dyDescent="0.2">
      <c r="A6846" s="32" t="s">
        <v>402</v>
      </c>
      <c r="B6846" s="32" t="s">
        <v>385</v>
      </c>
      <c r="C6846" s="32" t="s">
        <v>36</v>
      </c>
      <c r="D6846" s="32" t="s">
        <v>393</v>
      </c>
      <c r="E6846" s="32" t="s">
        <v>394</v>
      </c>
      <c r="F6846" s="32" t="s">
        <v>120</v>
      </c>
      <c r="G6846" s="32"/>
      <c r="H6846" s="32"/>
      <c r="I6846" s="32"/>
      <c r="J6846" s="32"/>
      <c r="K6846" s="32"/>
      <c r="L6846" s="32"/>
      <c r="M6846" s="32" t="s">
        <v>361</v>
      </c>
      <c r="N6846" s="32" t="s">
        <v>395</v>
      </c>
    </row>
    <row r="6847" spans="1:14" x14ac:dyDescent="0.2">
      <c r="A6847" s="32" t="s">
        <v>402</v>
      </c>
      <c r="B6847" s="32" t="s">
        <v>386</v>
      </c>
      <c r="C6847" s="32" t="s">
        <v>44</v>
      </c>
      <c r="D6847" s="32" t="s">
        <v>393</v>
      </c>
      <c r="E6847" s="32" t="s">
        <v>394</v>
      </c>
      <c r="F6847" s="32" t="s">
        <v>120</v>
      </c>
      <c r="G6847" s="32"/>
      <c r="H6847" s="32"/>
      <c r="I6847" s="32"/>
      <c r="J6847" s="32"/>
      <c r="K6847" s="32"/>
      <c r="L6847" s="32"/>
      <c r="M6847" s="32" t="s">
        <v>361</v>
      </c>
      <c r="N6847" s="32" t="s">
        <v>395</v>
      </c>
    </row>
    <row r="6848" spans="1:14" x14ac:dyDescent="0.2">
      <c r="A6848" s="32" t="s">
        <v>402</v>
      </c>
      <c r="B6848" s="32" t="s">
        <v>387</v>
      </c>
      <c r="C6848" s="32" t="s">
        <v>24</v>
      </c>
      <c r="D6848" s="32" t="s">
        <v>393</v>
      </c>
      <c r="E6848" s="32" t="s">
        <v>394</v>
      </c>
      <c r="F6848" s="32" t="s">
        <v>120</v>
      </c>
      <c r="G6848" s="32"/>
      <c r="H6848" s="32"/>
      <c r="I6848" s="32"/>
      <c r="J6848" s="32"/>
      <c r="K6848" s="32"/>
      <c r="L6848" s="32"/>
      <c r="M6848" s="32" t="s">
        <v>361</v>
      </c>
      <c r="N6848" s="32" t="s">
        <v>395</v>
      </c>
    </row>
    <row r="6849" spans="1:14" x14ac:dyDescent="0.2">
      <c r="A6849" s="32" t="s">
        <v>402</v>
      </c>
      <c r="B6849" s="32" t="s">
        <v>388</v>
      </c>
      <c r="C6849" s="32" t="s">
        <v>13</v>
      </c>
      <c r="D6849" s="32" t="s">
        <v>393</v>
      </c>
      <c r="E6849" s="32" t="s">
        <v>394</v>
      </c>
      <c r="F6849" s="32" t="s">
        <v>120</v>
      </c>
      <c r="G6849" s="32"/>
      <c r="H6849" s="32"/>
      <c r="I6849" s="32"/>
      <c r="J6849" s="32"/>
      <c r="K6849" s="32"/>
      <c r="L6849" s="32"/>
      <c r="M6849" s="32" t="s">
        <v>361</v>
      </c>
      <c r="N6849" s="32" t="s">
        <v>395</v>
      </c>
    </row>
    <row r="6850" spans="1:14" x14ac:dyDescent="0.2">
      <c r="A6850" s="32" t="s">
        <v>402</v>
      </c>
      <c r="B6850" s="32" t="s">
        <v>389</v>
      </c>
      <c r="C6850" s="32" t="s">
        <v>65</v>
      </c>
      <c r="D6850" s="32" t="s">
        <v>393</v>
      </c>
      <c r="E6850" s="32" t="s">
        <v>394</v>
      </c>
      <c r="F6850" s="32" t="s">
        <v>120</v>
      </c>
      <c r="G6850" s="32"/>
      <c r="H6850" s="32"/>
      <c r="I6850" s="32"/>
      <c r="J6850" s="32"/>
      <c r="K6850" s="32"/>
      <c r="L6850" s="32"/>
      <c r="M6850" s="32" t="s">
        <v>361</v>
      </c>
      <c r="N6850" s="32" t="s">
        <v>395</v>
      </c>
    </row>
    <row r="6851" spans="1:14" x14ac:dyDescent="0.2">
      <c r="A6851" s="32" t="s">
        <v>402</v>
      </c>
      <c r="B6851" s="32" t="s">
        <v>390</v>
      </c>
      <c r="C6851" s="32" t="s">
        <v>14</v>
      </c>
      <c r="D6851" s="32" t="s">
        <v>393</v>
      </c>
      <c r="E6851" s="32" t="s">
        <v>394</v>
      </c>
      <c r="F6851" s="32" t="s">
        <v>120</v>
      </c>
      <c r="G6851" s="32"/>
      <c r="H6851" s="32"/>
      <c r="I6851" s="32"/>
      <c r="J6851" s="32"/>
      <c r="K6851" s="32"/>
      <c r="L6851" s="32"/>
      <c r="M6851" s="32" t="s">
        <v>361</v>
      </c>
      <c r="N6851" s="32" t="s">
        <v>395</v>
      </c>
    </row>
    <row r="6852" spans="1:14" x14ac:dyDescent="0.2">
      <c r="A6852" s="32" t="s">
        <v>402</v>
      </c>
      <c r="B6852" s="32" t="s">
        <v>391</v>
      </c>
      <c r="C6852" s="32" t="s">
        <v>11</v>
      </c>
      <c r="D6852" s="32" t="s">
        <v>393</v>
      </c>
      <c r="E6852" s="32" t="s">
        <v>394</v>
      </c>
      <c r="F6852" s="32" t="s">
        <v>120</v>
      </c>
      <c r="G6852" s="32"/>
      <c r="H6852" s="32"/>
      <c r="I6852" s="32"/>
      <c r="J6852" s="32"/>
      <c r="K6852" s="32"/>
      <c r="L6852" s="32"/>
      <c r="M6852" s="32" t="s">
        <v>361</v>
      </c>
      <c r="N6852" s="32" t="s">
        <v>395</v>
      </c>
    </row>
    <row r="6853" spans="1:14" x14ac:dyDescent="0.2">
      <c r="A6853" s="32" t="s">
        <v>402</v>
      </c>
      <c r="B6853" s="32" t="s">
        <v>392</v>
      </c>
      <c r="C6853" s="32" t="s">
        <v>60</v>
      </c>
      <c r="D6853" s="32" t="s">
        <v>393</v>
      </c>
      <c r="E6853" s="32" t="s">
        <v>394</v>
      </c>
      <c r="F6853" s="32" t="s">
        <v>120</v>
      </c>
      <c r="G6853" s="32"/>
      <c r="H6853" s="32"/>
      <c r="I6853" s="32"/>
      <c r="J6853" s="32"/>
      <c r="K6853" s="32"/>
      <c r="L6853" s="32"/>
      <c r="M6853" s="32" t="s">
        <v>361</v>
      </c>
      <c r="N6853" s="32" t="s">
        <v>395</v>
      </c>
    </row>
    <row r="6854" spans="1:14" x14ac:dyDescent="0.2">
      <c r="A6854" s="32" t="s">
        <v>402</v>
      </c>
      <c r="B6854" s="32" t="s">
        <v>381</v>
      </c>
      <c r="C6854" s="32" t="s">
        <v>10</v>
      </c>
      <c r="D6854" s="32" t="s">
        <v>71</v>
      </c>
      <c r="E6854" s="32" t="s">
        <v>243</v>
      </c>
      <c r="F6854" s="32" t="s">
        <v>120</v>
      </c>
      <c r="G6854" s="32">
        <v>7282</v>
      </c>
      <c r="H6854" s="32">
        <v>6805</v>
      </c>
      <c r="I6854" s="32">
        <v>149</v>
      </c>
      <c r="J6854" s="32">
        <v>6656</v>
      </c>
      <c r="K6854" s="32">
        <v>54824.5</v>
      </c>
      <c r="L6854" s="32">
        <v>62075.5</v>
      </c>
      <c r="M6854" s="32"/>
      <c r="N6854" s="32" t="s">
        <v>289</v>
      </c>
    </row>
    <row r="6855" spans="1:14" x14ac:dyDescent="0.2">
      <c r="A6855" s="32" t="s">
        <v>402</v>
      </c>
      <c r="B6855" s="32" t="s">
        <v>382</v>
      </c>
      <c r="C6855" s="32" t="s">
        <v>33</v>
      </c>
      <c r="D6855" s="32" t="s">
        <v>71</v>
      </c>
      <c r="E6855" s="32" t="s">
        <v>243</v>
      </c>
      <c r="F6855" s="32" t="s">
        <v>120</v>
      </c>
      <c r="G6855" s="32">
        <v>7605</v>
      </c>
      <c r="H6855" s="32">
        <v>7172</v>
      </c>
      <c r="I6855" s="32">
        <v>237</v>
      </c>
      <c r="J6855" s="32">
        <v>6935</v>
      </c>
      <c r="K6855" s="32">
        <v>57115.3</v>
      </c>
      <c r="L6855" s="32">
        <v>53352.7</v>
      </c>
      <c r="M6855" s="32"/>
      <c r="N6855" s="32" t="s">
        <v>289</v>
      </c>
    </row>
    <row r="6856" spans="1:14" x14ac:dyDescent="0.2">
      <c r="A6856" s="32" t="s">
        <v>402</v>
      </c>
      <c r="B6856" s="32" t="s">
        <v>383</v>
      </c>
      <c r="C6856" s="32" t="s">
        <v>79</v>
      </c>
      <c r="D6856" s="32" t="s">
        <v>71</v>
      </c>
      <c r="E6856" s="32" t="s">
        <v>243</v>
      </c>
      <c r="F6856" s="32" t="s">
        <v>120</v>
      </c>
      <c r="G6856" s="32">
        <v>8489</v>
      </c>
      <c r="H6856" s="32">
        <v>8096</v>
      </c>
      <c r="I6856" s="32">
        <v>157</v>
      </c>
      <c r="J6856" s="32">
        <v>7939</v>
      </c>
      <c r="K6856" s="32">
        <v>65649.7</v>
      </c>
      <c r="L6856" s="32">
        <v>35868.300000000003</v>
      </c>
      <c r="M6856" s="32"/>
      <c r="N6856" s="32" t="s">
        <v>289</v>
      </c>
    </row>
    <row r="6857" spans="1:14" x14ac:dyDescent="0.2">
      <c r="A6857" s="32" t="s">
        <v>402</v>
      </c>
      <c r="B6857" s="32" t="s">
        <v>384</v>
      </c>
      <c r="C6857" s="32" t="s">
        <v>58</v>
      </c>
      <c r="D6857" s="32" t="s">
        <v>71</v>
      </c>
      <c r="E6857" s="32" t="s">
        <v>243</v>
      </c>
      <c r="F6857" s="32" t="s">
        <v>120</v>
      </c>
      <c r="G6857" s="32">
        <v>9565</v>
      </c>
      <c r="H6857" s="32">
        <v>9137</v>
      </c>
      <c r="I6857" s="32">
        <v>160</v>
      </c>
      <c r="J6857" s="32">
        <v>8977</v>
      </c>
      <c r="K6857" s="32">
        <v>73430.600000000006</v>
      </c>
      <c r="L6857" s="32">
        <v>35019.4</v>
      </c>
      <c r="M6857" s="32"/>
      <c r="N6857" s="32" t="s">
        <v>289</v>
      </c>
    </row>
    <row r="6858" spans="1:14" x14ac:dyDescent="0.2">
      <c r="A6858" s="32" t="s">
        <v>402</v>
      </c>
      <c r="B6858" s="32" t="s">
        <v>385</v>
      </c>
      <c r="C6858" s="32" t="s">
        <v>36</v>
      </c>
      <c r="D6858" s="32" t="s">
        <v>71</v>
      </c>
      <c r="E6858" s="32" t="s">
        <v>243</v>
      </c>
      <c r="F6858" s="32" t="s">
        <v>120</v>
      </c>
      <c r="G6858" s="32">
        <v>9962</v>
      </c>
      <c r="H6858" s="32">
        <v>9492</v>
      </c>
      <c r="I6858" s="32">
        <v>406</v>
      </c>
      <c r="J6858" s="32">
        <v>9086</v>
      </c>
      <c r="K6858" s="32">
        <v>73158.5</v>
      </c>
      <c r="L6858" s="32">
        <v>27818.5</v>
      </c>
      <c r="M6858" s="32"/>
      <c r="N6858" s="32" t="s">
        <v>289</v>
      </c>
    </row>
    <row r="6859" spans="1:14" x14ac:dyDescent="0.2">
      <c r="A6859" s="32" t="s">
        <v>402</v>
      </c>
      <c r="B6859" s="32" t="s">
        <v>386</v>
      </c>
      <c r="C6859" s="32" t="s">
        <v>44</v>
      </c>
      <c r="D6859" s="32" t="s">
        <v>71</v>
      </c>
      <c r="E6859" s="32" t="s">
        <v>243</v>
      </c>
      <c r="F6859" s="32" t="s">
        <v>120</v>
      </c>
      <c r="G6859" s="32">
        <v>10222</v>
      </c>
      <c r="H6859" s="32">
        <v>9705</v>
      </c>
      <c r="I6859" s="32">
        <v>237</v>
      </c>
      <c r="J6859" s="32">
        <v>9468</v>
      </c>
      <c r="K6859" s="32">
        <v>77314.600000000006</v>
      </c>
      <c r="L6859" s="32">
        <v>34745.4</v>
      </c>
      <c r="M6859" s="32"/>
      <c r="N6859" s="32" t="s">
        <v>289</v>
      </c>
    </row>
    <row r="6860" spans="1:14" x14ac:dyDescent="0.2">
      <c r="A6860" s="32" t="s">
        <v>402</v>
      </c>
      <c r="B6860" s="32" t="s">
        <v>387</v>
      </c>
      <c r="C6860" s="32" t="s">
        <v>24</v>
      </c>
      <c r="D6860" s="32" t="s">
        <v>71</v>
      </c>
      <c r="E6860" s="32" t="s">
        <v>243</v>
      </c>
      <c r="F6860" s="32" t="s">
        <v>120</v>
      </c>
      <c r="G6860" s="32">
        <v>9921</v>
      </c>
      <c r="H6860" s="32">
        <v>9514</v>
      </c>
      <c r="I6860" s="32">
        <v>349</v>
      </c>
      <c r="J6860" s="32">
        <v>9165</v>
      </c>
      <c r="K6860" s="32">
        <v>75944.100000000006</v>
      </c>
      <c r="L6860" s="32">
        <v>35430.9</v>
      </c>
      <c r="M6860" s="32"/>
      <c r="N6860" s="32" t="s">
        <v>289</v>
      </c>
    </row>
    <row r="6861" spans="1:14" x14ac:dyDescent="0.2">
      <c r="A6861" s="32" t="s">
        <v>402</v>
      </c>
      <c r="B6861" s="32" t="s">
        <v>388</v>
      </c>
      <c r="C6861" s="32" t="s">
        <v>13</v>
      </c>
      <c r="D6861" s="32" t="s">
        <v>71</v>
      </c>
      <c r="E6861" s="32" t="s">
        <v>243</v>
      </c>
      <c r="F6861" s="32" t="s">
        <v>120</v>
      </c>
      <c r="G6861" s="32">
        <v>10109</v>
      </c>
      <c r="H6861" s="32">
        <v>9642</v>
      </c>
      <c r="I6861" s="32">
        <v>308</v>
      </c>
      <c r="J6861" s="32">
        <v>9334</v>
      </c>
      <c r="K6861" s="32">
        <v>74764.5</v>
      </c>
      <c r="L6861" s="32">
        <v>32017.5</v>
      </c>
      <c r="M6861" s="32"/>
      <c r="N6861" s="32" t="s">
        <v>289</v>
      </c>
    </row>
    <row r="6862" spans="1:14" x14ac:dyDescent="0.2">
      <c r="A6862" s="32" t="s">
        <v>402</v>
      </c>
      <c r="B6862" s="32" t="s">
        <v>389</v>
      </c>
      <c r="C6862" s="32" t="s">
        <v>65</v>
      </c>
      <c r="D6862" s="32" t="s">
        <v>71</v>
      </c>
      <c r="E6862" s="32" t="s">
        <v>243</v>
      </c>
      <c r="F6862" s="32" t="s">
        <v>120</v>
      </c>
      <c r="G6862" s="32">
        <v>10398</v>
      </c>
      <c r="H6862" s="32">
        <v>9913</v>
      </c>
      <c r="I6862" s="32">
        <v>360</v>
      </c>
      <c r="J6862" s="32">
        <v>9553</v>
      </c>
      <c r="K6862" s="32">
        <v>79172.399999999994</v>
      </c>
      <c r="L6862" s="32">
        <v>31451.599999999999</v>
      </c>
      <c r="M6862" s="32"/>
      <c r="N6862" s="32" t="s">
        <v>289</v>
      </c>
    </row>
    <row r="6863" spans="1:14" x14ac:dyDescent="0.2">
      <c r="A6863" s="32" t="s">
        <v>402</v>
      </c>
      <c r="B6863" s="32" t="s">
        <v>390</v>
      </c>
      <c r="C6863" s="32" t="s">
        <v>14</v>
      </c>
      <c r="D6863" s="32" t="s">
        <v>71</v>
      </c>
      <c r="E6863" s="32" t="s">
        <v>243</v>
      </c>
      <c r="F6863" s="32" t="s">
        <v>120</v>
      </c>
      <c r="G6863" s="32">
        <v>10104</v>
      </c>
      <c r="H6863" s="32">
        <v>9650</v>
      </c>
      <c r="I6863" s="32">
        <v>269</v>
      </c>
      <c r="J6863" s="32">
        <v>9381</v>
      </c>
      <c r="K6863" s="32">
        <v>75494.3</v>
      </c>
      <c r="L6863" s="32">
        <v>29925.7</v>
      </c>
      <c r="M6863" s="32"/>
      <c r="N6863" s="32" t="s">
        <v>289</v>
      </c>
    </row>
    <row r="6864" spans="1:14" x14ac:dyDescent="0.2">
      <c r="A6864" s="32" t="s">
        <v>402</v>
      </c>
      <c r="B6864" s="32" t="s">
        <v>391</v>
      </c>
      <c r="C6864" s="32" t="s">
        <v>11</v>
      </c>
      <c r="D6864" s="32" t="s">
        <v>71</v>
      </c>
      <c r="E6864" s="32" t="s">
        <v>243</v>
      </c>
      <c r="F6864" s="32" t="s">
        <v>120</v>
      </c>
      <c r="G6864" s="32">
        <v>8580</v>
      </c>
      <c r="H6864" s="32">
        <v>7798</v>
      </c>
      <c r="I6864" s="32">
        <v>206</v>
      </c>
      <c r="J6864" s="32">
        <v>7592</v>
      </c>
      <c r="K6864" s="32">
        <v>63260.5</v>
      </c>
      <c r="L6864" s="32">
        <v>33319.5</v>
      </c>
      <c r="M6864" s="32"/>
      <c r="N6864" s="32" t="s">
        <v>289</v>
      </c>
    </row>
    <row r="6865" spans="1:14" x14ac:dyDescent="0.2">
      <c r="A6865" s="32" t="s">
        <v>402</v>
      </c>
      <c r="B6865" s="32" t="s">
        <v>392</v>
      </c>
      <c r="C6865" s="32" t="s">
        <v>60</v>
      </c>
      <c r="D6865" s="32" t="s">
        <v>71</v>
      </c>
      <c r="E6865" s="32" t="s">
        <v>243</v>
      </c>
      <c r="F6865" s="32" t="s">
        <v>120</v>
      </c>
      <c r="G6865" s="32">
        <v>7934</v>
      </c>
      <c r="H6865" s="32">
        <v>6599</v>
      </c>
      <c r="I6865" s="32">
        <v>206</v>
      </c>
      <c r="J6865" s="32">
        <v>6393</v>
      </c>
      <c r="K6865" s="32">
        <v>52785.4</v>
      </c>
      <c r="L6865" s="32">
        <v>43594.6</v>
      </c>
      <c r="M6865" s="32"/>
      <c r="N6865" s="32" t="s">
        <v>289</v>
      </c>
    </row>
    <row r="6866" spans="1:14" x14ac:dyDescent="0.2">
      <c r="A6866" s="32" t="s">
        <v>402</v>
      </c>
      <c r="B6866" s="32" t="s">
        <v>381</v>
      </c>
      <c r="C6866" s="32" t="s">
        <v>10</v>
      </c>
      <c r="D6866" s="32" t="s">
        <v>396</v>
      </c>
      <c r="E6866" s="32" t="s">
        <v>397</v>
      </c>
      <c r="F6866" s="32" t="s">
        <v>120</v>
      </c>
      <c r="G6866" s="32"/>
      <c r="H6866" s="32"/>
      <c r="I6866" s="32"/>
      <c r="J6866" s="32"/>
      <c r="K6866" s="32"/>
      <c r="L6866" s="32"/>
      <c r="M6866" s="32" t="s">
        <v>361</v>
      </c>
      <c r="N6866" s="32" t="s">
        <v>398</v>
      </c>
    </row>
    <row r="6867" spans="1:14" x14ac:dyDescent="0.2">
      <c r="A6867" s="32" t="s">
        <v>402</v>
      </c>
      <c r="B6867" s="32" t="s">
        <v>382</v>
      </c>
      <c r="C6867" s="32" t="s">
        <v>33</v>
      </c>
      <c r="D6867" s="32" t="s">
        <v>396</v>
      </c>
      <c r="E6867" s="32" t="s">
        <v>397</v>
      </c>
      <c r="F6867" s="32" t="s">
        <v>120</v>
      </c>
      <c r="G6867" s="32"/>
      <c r="H6867" s="32"/>
      <c r="I6867" s="32"/>
      <c r="J6867" s="32"/>
      <c r="K6867" s="32"/>
      <c r="L6867" s="32"/>
      <c r="M6867" s="32" t="s">
        <v>361</v>
      </c>
      <c r="N6867" s="32" t="s">
        <v>398</v>
      </c>
    </row>
    <row r="6868" spans="1:14" x14ac:dyDescent="0.2">
      <c r="A6868" s="32" t="s">
        <v>402</v>
      </c>
      <c r="B6868" s="32" t="s">
        <v>383</v>
      </c>
      <c r="C6868" s="32" t="s">
        <v>79</v>
      </c>
      <c r="D6868" s="32" t="s">
        <v>396</v>
      </c>
      <c r="E6868" s="32" t="s">
        <v>397</v>
      </c>
      <c r="F6868" s="32" t="s">
        <v>120</v>
      </c>
      <c r="G6868" s="32"/>
      <c r="H6868" s="32"/>
      <c r="I6868" s="32"/>
      <c r="J6868" s="32"/>
      <c r="K6868" s="32"/>
      <c r="L6868" s="32"/>
      <c r="M6868" s="32" t="s">
        <v>361</v>
      </c>
      <c r="N6868" s="32" t="s">
        <v>398</v>
      </c>
    </row>
    <row r="6869" spans="1:14" x14ac:dyDescent="0.2">
      <c r="A6869" s="32" t="s">
        <v>402</v>
      </c>
      <c r="B6869" s="32" t="s">
        <v>384</v>
      </c>
      <c r="C6869" s="32" t="s">
        <v>58</v>
      </c>
      <c r="D6869" s="32" t="s">
        <v>396</v>
      </c>
      <c r="E6869" s="32" t="s">
        <v>397</v>
      </c>
      <c r="F6869" s="32" t="s">
        <v>120</v>
      </c>
      <c r="G6869" s="32"/>
      <c r="H6869" s="32"/>
      <c r="I6869" s="32"/>
      <c r="J6869" s="32"/>
      <c r="K6869" s="32"/>
      <c r="L6869" s="32"/>
      <c r="M6869" s="32" t="s">
        <v>361</v>
      </c>
      <c r="N6869" s="32" t="s">
        <v>398</v>
      </c>
    </row>
    <row r="6870" spans="1:14" x14ac:dyDescent="0.2">
      <c r="A6870" s="32" t="s">
        <v>402</v>
      </c>
      <c r="B6870" s="32" t="s">
        <v>385</v>
      </c>
      <c r="C6870" s="32" t="s">
        <v>36</v>
      </c>
      <c r="D6870" s="32" t="s">
        <v>396</v>
      </c>
      <c r="E6870" s="32" t="s">
        <v>397</v>
      </c>
      <c r="F6870" s="32" t="s">
        <v>120</v>
      </c>
      <c r="G6870" s="32"/>
      <c r="H6870" s="32"/>
      <c r="I6870" s="32"/>
      <c r="J6870" s="32"/>
      <c r="K6870" s="32"/>
      <c r="L6870" s="32"/>
      <c r="M6870" s="32" t="s">
        <v>361</v>
      </c>
      <c r="N6870" s="32" t="s">
        <v>398</v>
      </c>
    </row>
    <row r="6871" spans="1:14" x14ac:dyDescent="0.2">
      <c r="A6871" s="32" t="s">
        <v>402</v>
      </c>
      <c r="B6871" s="32" t="s">
        <v>386</v>
      </c>
      <c r="C6871" s="32" t="s">
        <v>44</v>
      </c>
      <c r="D6871" s="32" t="s">
        <v>396</v>
      </c>
      <c r="E6871" s="32" t="s">
        <v>397</v>
      </c>
      <c r="F6871" s="32" t="s">
        <v>120</v>
      </c>
      <c r="G6871" s="32"/>
      <c r="H6871" s="32"/>
      <c r="I6871" s="32"/>
      <c r="J6871" s="32"/>
      <c r="K6871" s="32"/>
      <c r="L6871" s="32"/>
      <c r="M6871" s="32" t="s">
        <v>361</v>
      </c>
      <c r="N6871" s="32" t="s">
        <v>398</v>
      </c>
    </row>
    <row r="6872" spans="1:14" x14ac:dyDescent="0.2">
      <c r="A6872" s="32" t="s">
        <v>402</v>
      </c>
      <c r="B6872" s="32" t="s">
        <v>387</v>
      </c>
      <c r="C6872" s="32" t="s">
        <v>24</v>
      </c>
      <c r="D6872" s="32" t="s">
        <v>396</v>
      </c>
      <c r="E6872" s="32" t="s">
        <v>397</v>
      </c>
      <c r="F6872" s="32" t="s">
        <v>120</v>
      </c>
      <c r="G6872" s="32"/>
      <c r="H6872" s="32"/>
      <c r="I6872" s="32"/>
      <c r="J6872" s="32"/>
      <c r="K6872" s="32"/>
      <c r="L6872" s="32"/>
      <c r="M6872" s="32" t="s">
        <v>361</v>
      </c>
      <c r="N6872" s="32" t="s">
        <v>398</v>
      </c>
    </row>
    <row r="6873" spans="1:14" x14ac:dyDescent="0.2">
      <c r="A6873" s="32" t="s">
        <v>402</v>
      </c>
      <c r="B6873" s="32" t="s">
        <v>388</v>
      </c>
      <c r="C6873" s="32" t="s">
        <v>13</v>
      </c>
      <c r="D6873" s="32" t="s">
        <v>396</v>
      </c>
      <c r="E6873" s="32" t="s">
        <v>397</v>
      </c>
      <c r="F6873" s="32" t="s">
        <v>120</v>
      </c>
      <c r="G6873" s="32"/>
      <c r="H6873" s="32"/>
      <c r="I6873" s="32"/>
      <c r="J6873" s="32"/>
      <c r="K6873" s="32"/>
      <c r="L6873" s="32"/>
      <c r="M6873" s="32" t="s">
        <v>361</v>
      </c>
      <c r="N6873" s="32" t="s">
        <v>398</v>
      </c>
    </row>
    <row r="6874" spans="1:14" x14ac:dyDescent="0.2">
      <c r="A6874" s="32" t="s">
        <v>402</v>
      </c>
      <c r="B6874" s="32" t="s">
        <v>389</v>
      </c>
      <c r="C6874" s="32" t="s">
        <v>65</v>
      </c>
      <c r="D6874" s="32" t="s">
        <v>396</v>
      </c>
      <c r="E6874" s="32" t="s">
        <v>397</v>
      </c>
      <c r="F6874" s="32" t="s">
        <v>120</v>
      </c>
      <c r="G6874" s="32"/>
      <c r="H6874" s="32"/>
      <c r="I6874" s="32"/>
      <c r="J6874" s="32"/>
      <c r="K6874" s="32"/>
      <c r="L6874" s="32"/>
      <c r="M6874" s="32" t="s">
        <v>361</v>
      </c>
      <c r="N6874" s="32" t="s">
        <v>398</v>
      </c>
    </row>
    <row r="6875" spans="1:14" x14ac:dyDescent="0.2">
      <c r="A6875" s="32" t="s">
        <v>402</v>
      </c>
      <c r="B6875" s="32" t="s">
        <v>390</v>
      </c>
      <c r="C6875" s="32" t="s">
        <v>14</v>
      </c>
      <c r="D6875" s="32" t="s">
        <v>396</v>
      </c>
      <c r="E6875" s="32" t="s">
        <v>397</v>
      </c>
      <c r="F6875" s="32" t="s">
        <v>120</v>
      </c>
      <c r="G6875" s="32"/>
      <c r="H6875" s="32"/>
      <c r="I6875" s="32"/>
      <c r="J6875" s="32"/>
      <c r="K6875" s="32"/>
      <c r="L6875" s="32"/>
      <c r="M6875" s="32" t="s">
        <v>361</v>
      </c>
      <c r="N6875" s="32" t="s">
        <v>398</v>
      </c>
    </row>
    <row r="6876" spans="1:14" x14ac:dyDescent="0.2">
      <c r="A6876" s="32" t="s">
        <v>402</v>
      </c>
      <c r="B6876" s="32" t="s">
        <v>391</v>
      </c>
      <c r="C6876" s="32" t="s">
        <v>11</v>
      </c>
      <c r="D6876" s="32" t="s">
        <v>396</v>
      </c>
      <c r="E6876" s="32" t="s">
        <v>397</v>
      </c>
      <c r="F6876" s="32" t="s">
        <v>120</v>
      </c>
      <c r="G6876" s="32"/>
      <c r="H6876" s="32"/>
      <c r="I6876" s="32"/>
      <c r="J6876" s="32"/>
      <c r="K6876" s="32"/>
      <c r="L6876" s="32"/>
      <c r="M6876" s="32" t="s">
        <v>361</v>
      </c>
      <c r="N6876" s="32" t="s">
        <v>398</v>
      </c>
    </row>
    <row r="6877" spans="1:14" x14ac:dyDescent="0.2">
      <c r="A6877" s="32" t="s">
        <v>402</v>
      </c>
      <c r="B6877" s="32" t="s">
        <v>392</v>
      </c>
      <c r="C6877" s="32" t="s">
        <v>60</v>
      </c>
      <c r="D6877" s="32" t="s">
        <v>396</v>
      </c>
      <c r="E6877" s="32" t="s">
        <v>397</v>
      </c>
      <c r="F6877" s="32" t="s">
        <v>120</v>
      </c>
      <c r="G6877" s="32"/>
      <c r="H6877" s="32"/>
      <c r="I6877" s="32"/>
      <c r="J6877" s="32"/>
      <c r="K6877" s="32"/>
      <c r="L6877" s="32"/>
      <c r="M6877" s="32" t="s">
        <v>361</v>
      </c>
      <c r="N6877" s="32" t="s">
        <v>398</v>
      </c>
    </row>
    <row r="6878" spans="1:14" x14ac:dyDescent="0.2">
      <c r="A6878" s="32" t="s">
        <v>402</v>
      </c>
      <c r="B6878" s="32" t="s">
        <v>381</v>
      </c>
      <c r="C6878" s="32" t="s">
        <v>10</v>
      </c>
      <c r="D6878" s="32" t="s">
        <v>399</v>
      </c>
      <c r="E6878" s="32" t="s">
        <v>400</v>
      </c>
      <c r="F6878" s="32" t="s">
        <v>120</v>
      </c>
      <c r="G6878" s="32"/>
      <c r="H6878" s="32"/>
      <c r="I6878" s="32"/>
      <c r="J6878" s="32"/>
      <c r="K6878" s="32"/>
      <c r="L6878" s="32"/>
      <c r="M6878" s="32" t="s">
        <v>361</v>
      </c>
      <c r="N6878" s="32" t="s">
        <v>401</v>
      </c>
    </row>
    <row r="6879" spans="1:14" x14ac:dyDescent="0.2">
      <c r="A6879" s="32" t="s">
        <v>402</v>
      </c>
      <c r="B6879" s="32" t="s">
        <v>382</v>
      </c>
      <c r="C6879" s="32" t="s">
        <v>33</v>
      </c>
      <c r="D6879" s="32" t="s">
        <v>399</v>
      </c>
      <c r="E6879" s="32" t="s">
        <v>400</v>
      </c>
      <c r="F6879" s="32" t="s">
        <v>120</v>
      </c>
      <c r="G6879" s="32"/>
      <c r="H6879" s="32"/>
      <c r="I6879" s="32"/>
      <c r="J6879" s="32"/>
      <c r="K6879" s="32"/>
      <c r="L6879" s="32"/>
      <c r="M6879" s="32" t="s">
        <v>361</v>
      </c>
      <c r="N6879" s="32" t="s">
        <v>401</v>
      </c>
    </row>
    <row r="6880" spans="1:14" x14ac:dyDescent="0.2">
      <c r="A6880" s="32" t="s">
        <v>402</v>
      </c>
      <c r="B6880" s="32" t="s">
        <v>383</v>
      </c>
      <c r="C6880" s="32" t="s">
        <v>79</v>
      </c>
      <c r="D6880" s="32" t="s">
        <v>399</v>
      </c>
      <c r="E6880" s="32" t="s">
        <v>400</v>
      </c>
      <c r="F6880" s="32" t="s">
        <v>120</v>
      </c>
      <c r="G6880" s="32"/>
      <c r="H6880" s="32"/>
      <c r="I6880" s="32"/>
      <c r="J6880" s="32"/>
      <c r="K6880" s="32"/>
      <c r="L6880" s="32"/>
      <c r="M6880" s="32" t="s">
        <v>361</v>
      </c>
      <c r="N6880" s="32" t="s">
        <v>401</v>
      </c>
    </row>
    <row r="6881" spans="1:14" x14ac:dyDescent="0.2">
      <c r="A6881" s="32" t="s">
        <v>402</v>
      </c>
      <c r="B6881" s="32" t="s">
        <v>384</v>
      </c>
      <c r="C6881" s="32" t="s">
        <v>58</v>
      </c>
      <c r="D6881" s="32" t="s">
        <v>399</v>
      </c>
      <c r="E6881" s="32" t="s">
        <v>400</v>
      </c>
      <c r="F6881" s="32" t="s">
        <v>120</v>
      </c>
      <c r="G6881" s="32"/>
      <c r="H6881" s="32"/>
      <c r="I6881" s="32"/>
      <c r="J6881" s="32"/>
      <c r="K6881" s="32"/>
      <c r="L6881" s="32"/>
      <c r="M6881" s="32" t="s">
        <v>361</v>
      </c>
      <c r="N6881" s="32" t="s">
        <v>401</v>
      </c>
    </row>
    <row r="6882" spans="1:14" x14ac:dyDescent="0.2">
      <c r="A6882" s="32" t="s">
        <v>402</v>
      </c>
      <c r="B6882" s="32" t="s">
        <v>385</v>
      </c>
      <c r="C6882" s="32" t="s">
        <v>36</v>
      </c>
      <c r="D6882" s="32" t="s">
        <v>399</v>
      </c>
      <c r="E6882" s="32" t="s">
        <v>400</v>
      </c>
      <c r="F6882" s="32" t="s">
        <v>120</v>
      </c>
      <c r="G6882" s="32"/>
      <c r="H6882" s="32"/>
      <c r="I6882" s="32"/>
      <c r="J6882" s="32"/>
      <c r="K6882" s="32"/>
      <c r="L6882" s="32"/>
      <c r="M6882" s="32" t="s">
        <v>361</v>
      </c>
      <c r="N6882" s="32" t="s">
        <v>401</v>
      </c>
    </row>
    <row r="6883" spans="1:14" x14ac:dyDescent="0.2">
      <c r="A6883" s="32" t="s">
        <v>402</v>
      </c>
      <c r="B6883" s="32" t="s">
        <v>386</v>
      </c>
      <c r="C6883" s="32" t="s">
        <v>44</v>
      </c>
      <c r="D6883" s="32" t="s">
        <v>399</v>
      </c>
      <c r="E6883" s="32" t="s">
        <v>400</v>
      </c>
      <c r="F6883" s="32" t="s">
        <v>120</v>
      </c>
      <c r="G6883" s="32"/>
      <c r="H6883" s="32"/>
      <c r="I6883" s="32"/>
      <c r="J6883" s="32"/>
      <c r="K6883" s="32"/>
      <c r="L6883" s="32"/>
      <c r="M6883" s="32" t="s">
        <v>361</v>
      </c>
      <c r="N6883" s="32" t="s">
        <v>401</v>
      </c>
    </row>
    <row r="6884" spans="1:14" x14ac:dyDescent="0.2">
      <c r="A6884" s="32" t="s">
        <v>402</v>
      </c>
      <c r="B6884" s="32" t="s">
        <v>387</v>
      </c>
      <c r="C6884" s="32" t="s">
        <v>24</v>
      </c>
      <c r="D6884" s="32" t="s">
        <v>399</v>
      </c>
      <c r="E6884" s="32" t="s">
        <v>400</v>
      </c>
      <c r="F6884" s="32" t="s">
        <v>120</v>
      </c>
      <c r="G6884" s="32"/>
      <c r="H6884" s="32"/>
      <c r="I6884" s="32"/>
      <c r="J6884" s="32"/>
      <c r="K6884" s="32"/>
      <c r="L6884" s="32"/>
      <c r="M6884" s="32" t="s">
        <v>361</v>
      </c>
      <c r="N6884" s="32" t="s">
        <v>401</v>
      </c>
    </row>
    <row r="6885" spans="1:14" x14ac:dyDescent="0.2">
      <c r="A6885" s="32" t="s">
        <v>402</v>
      </c>
      <c r="B6885" s="32" t="s">
        <v>388</v>
      </c>
      <c r="C6885" s="32" t="s">
        <v>13</v>
      </c>
      <c r="D6885" s="32" t="s">
        <v>399</v>
      </c>
      <c r="E6885" s="32" t="s">
        <v>400</v>
      </c>
      <c r="F6885" s="32" t="s">
        <v>120</v>
      </c>
      <c r="G6885" s="32"/>
      <c r="H6885" s="32"/>
      <c r="I6885" s="32"/>
      <c r="J6885" s="32"/>
      <c r="K6885" s="32"/>
      <c r="L6885" s="32"/>
      <c r="M6885" s="32" t="s">
        <v>361</v>
      </c>
      <c r="N6885" s="32" t="s">
        <v>401</v>
      </c>
    </row>
    <row r="6886" spans="1:14" x14ac:dyDescent="0.2">
      <c r="A6886" s="32" t="s">
        <v>402</v>
      </c>
      <c r="B6886" s="32" t="s">
        <v>389</v>
      </c>
      <c r="C6886" s="32" t="s">
        <v>65</v>
      </c>
      <c r="D6886" s="32" t="s">
        <v>399</v>
      </c>
      <c r="E6886" s="32" t="s">
        <v>400</v>
      </c>
      <c r="F6886" s="32" t="s">
        <v>120</v>
      </c>
      <c r="G6886" s="32"/>
      <c r="H6886" s="32"/>
      <c r="I6886" s="32"/>
      <c r="J6886" s="32"/>
      <c r="K6886" s="32"/>
      <c r="L6886" s="32"/>
      <c r="M6886" s="32" t="s">
        <v>361</v>
      </c>
      <c r="N6886" s="32" t="s">
        <v>401</v>
      </c>
    </row>
    <row r="6887" spans="1:14" x14ac:dyDescent="0.2">
      <c r="A6887" s="32" t="s">
        <v>402</v>
      </c>
      <c r="B6887" s="32" t="s">
        <v>390</v>
      </c>
      <c r="C6887" s="32" t="s">
        <v>14</v>
      </c>
      <c r="D6887" s="32" t="s">
        <v>399</v>
      </c>
      <c r="E6887" s="32" t="s">
        <v>400</v>
      </c>
      <c r="F6887" s="32" t="s">
        <v>120</v>
      </c>
      <c r="G6887" s="32"/>
      <c r="H6887" s="32"/>
      <c r="I6887" s="32"/>
      <c r="J6887" s="32"/>
      <c r="K6887" s="32"/>
      <c r="L6887" s="32"/>
      <c r="M6887" s="32" t="s">
        <v>361</v>
      </c>
      <c r="N6887" s="32" t="s">
        <v>401</v>
      </c>
    </row>
    <row r="6888" spans="1:14" x14ac:dyDescent="0.2">
      <c r="A6888" s="32" t="s">
        <v>402</v>
      </c>
      <c r="B6888" s="32" t="s">
        <v>391</v>
      </c>
      <c r="C6888" s="32" t="s">
        <v>11</v>
      </c>
      <c r="D6888" s="32" t="s">
        <v>399</v>
      </c>
      <c r="E6888" s="32" t="s">
        <v>400</v>
      </c>
      <c r="F6888" s="32" t="s">
        <v>120</v>
      </c>
      <c r="G6888" s="32"/>
      <c r="H6888" s="32"/>
      <c r="I6888" s="32"/>
      <c r="J6888" s="32"/>
      <c r="K6888" s="32"/>
      <c r="L6888" s="32"/>
      <c r="M6888" s="32" t="s">
        <v>361</v>
      </c>
      <c r="N6888" s="32" t="s">
        <v>401</v>
      </c>
    </row>
    <row r="6889" spans="1:14" x14ac:dyDescent="0.2">
      <c r="A6889" s="32" t="s">
        <v>402</v>
      </c>
      <c r="B6889" s="32" t="s">
        <v>392</v>
      </c>
      <c r="C6889" s="32" t="s">
        <v>60</v>
      </c>
      <c r="D6889" s="32" t="s">
        <v>399</v>
      </c>
      <c r="E6889" s="32" t="s">
        <v>400</v>
      </c>
      <c r="F6889" s="32" t="s">
        <v>120</v>
      </c>
      <c r="G6889" s="32"/>
      <c r="H6889" s="32"/>
      <c r="I6889" s="32"/>
      <c r="J6889" s="32"/>
      <c r="K6889" s="32"/>
      <c r="L6889" s="32"/>
      <c r="M6889" s="32" t="s">
        <v>361</v>
      </c>
      <c r="N6889" s="32" t="s">
        <v>401</v>
      </c>
    </row>
    <row r="6890" spans="1:14" x14ac:dyDescent="0.2">
      <c r="A6890" s="32" t="s">
        <v>402</v>
      </c>
      <c r="B6890" s="32" t="s">
        <v>381</v>
      </c>
      <c r="C6890" s="32" t="s">
        <v>10</v>
      </c>
      <c r="D6890" s="32" t="s">
        <v>72</v>
      </c>
      <c r="E6890" s="32" t="s">
        <v>244</v>
      </c>
      <c r="F6890" s="32" t="s">
        <v>122</v>
      </c>
      <c r="G6890" s="32">
        <v>6512</v>
      </c>
      <c r="H6890" s="32">
        <v>4916</v>
      </c>
      <c r="I6890" s="32">
        <v>306</v>
      </c>
      <c r="J6890" s="32">
        <v>4610</v>
      </c>
      <c r="K6890" s="32">
        <v>34730.036666666703</v>
      </c>
      <c r="L6890" s="32">
        <v>12939.596666666699</v>
      </c>
      <c r="M6890" s="32"/>
      <c r="N6890" s="32" t="s">
        <v>290</v>
      </c>
    </row>
    <row r="6891" spans="1:14" x14ac:dyDescent="0.2">
      <c r="A6891" s="32" t="s">
        <v>402</v>
      </c>
      <c r="B6891" s="32" t="s">
        <v>382</v>
      </c>
      <c r="C6891" s="32" t="s">
        <v>33</v>
      </c>
      <c r="D6891" s="32" t="s">
        <v>72</v>
      </c>
      <c r="E6891" s="32" t="s">
        <v>244</v>
      </c>
      <c r="F6891" s="32" t="s">
        <v>122</v>
      </c>
      <c r="G6891" s="32">
        <v>6303</v>
      </c>
      <c r="H6891" s="32">
        <v>6039</v>
      </c>
      <c r="I6891" s="32">
        <v>455</v>
      </c>
      <c r="J6891" s="32">
        <v>5584</v>
      </c>
      <c r="K6891" s="32">
        <v>41960.63</v>
      </c>
      <c r="L6891" s="32">
        <v>14652.403333333301</v>
      </c>
      <c r="M6891" s="32"/>
      <c r="N6891" s="32" t="s">
        <v>290</v>
      </c>
    </row>
    <row r="6892" spans="1:14" x14ac:dyDescent="0.2">
      <c r="A6892" s="32" t="s">
        <v>402</v>
      </c>
      <c r="B6892" s="32" t="s">
        <v>383</v>
      </c>
      <c r="C6892" s="32" t="s">
        <v>79</v>
      </c>
      <c r="D6892" s="32" t="s">
        <v>72</v>
      </c>
      <c r="E6892" s="32" t="s">
        <v>244</v>
      </c>
      <c r="F6892" s="32" t="s">
        <v>122</v>
      </c>
      <c r="G6892" s="32">
        <v>6924</v>
      </c>
      <c r="H6892" s="32">
        <v>6589</v>
      </c>
      <c r="I6892" s="32">
        <v>501</v>
      </c>
      <c r="J6892" s="32">
        <v>6088</v>
      </c>
      <c r="K6892" s="32">
        <v>45209.228333333303</v>
      </c>
      <c r="L6892" s="32">
        <v>15901.805</v>
      </c>
      <c r="M6892" s="32"/>
      <c r="N6892" s="32" t="s">
        <v>290</v>
      </c>
    </row>
    <row r="6893" spans="1:14" x14ac:dyDescent="0.2">
      <c r="A6893" s="32" t="s">
        <v>402</v>
      </c>
      <c r="B6893" s="32" t="s">
        <v>384</v>
      </c>
      <c r="C6893" s="32" t="s">
        <v>58</v>
      </c>
      <c r="D6893" s="32" t="s">
        <v>72</v>
      </c>
      <c r="E6893" s="32" t="s">
        <v>244</v>
      </c>
      <c r="F6893" s="32" t="s">
        <v>122</v>
      </c>
      <c r="G6893" s="32">
        <v>7289</v>
      </c>
      <c r="H6893" s="32">
        <v>7180</v>
      </c>
      <c r="I6893" s="32">
        <v>346</v>
      </c>
      <c r="J6893" s="32">
        <v>6834</v>
      </c>
      <c r="K6893" s="32">
        <v>51366.591666666704</v>
      </c>
      <c r="L6893" s="32">
        <v>18244.1583333333</v>
      </c>
      <c r="M6893" s="32"/>
      <c r="N6893" s="32" t="s">
        <v>290</v>
      </c>
    </row>
    <row r="6894" spans="1:14" x14ac:dyDescent="0.2">
      <c r="A6894" s="32" t="s">
        <v>402</v>
      </c>
      <c r="B6894" s="32" t="s">
        <v>385</v>
      </c>
      <c r="C6894" s="32" t="s">
        <v>36</v>
      </c>
      <c r="D6894" s="32" t="s">
        <v>72</v>
      </c>
      <c r="E6894" s="32" t="s">
        <v>244</v>
      </c>
      <c r="F6894" s="32" t="s">
        <v>122</v>
      </c>
      <c r="G6894" s="32">
        <v>8070</v>
      </c>
      <c r="H6894" s="32">
        <v>8027</v>
      </c>
      <c r="I6894" s="32">
        <v>445</v>
      </c>
      <c r="J6894" s="32">
        <v>7582</v>
      </c>
      <c r="K6894" s="32">
        <v>53421.536666666703</v>
      </c>
      <c r="L6894" s="32">
        <v>20616.913333333301</v>
      </c>
      <c r="M6894" s="32"/>
      <c r="N6894" s="32" t="s">
        <v>290</v>
      </c>
    </row>
    <row r="6895" spans="1:14" x14ac:dyDescent="0.2">
      <c r="A6895" s="32" t="s">
        <v>402</v>
      </c>
      <c r="B6895" s="32" t="s">
        <v>386</v>
      </c>
      <c r="C6895" s="32" t="s">
        <v>44</v>
      </c>
      <c r="D6895" s="32" t="s">
        <v>72</v>
      </c>
      <c r="E6895" s="32" t="s">
        <v>244</v>
      </c>
      <c r="F6895" s="32" t="s">
        <v>122</v>
      </c>
      <c r="G6895" s="32">
        <v>8287</v>
      </c>
      <c r="H6895" s="32">
        <v>8240</v>
      </c>
      <c r="I6895" s="32">
        <v>474</v>
      </c>
      <c r="J6895" s="32">
        <v>7766</v>
      </c>
      <c r="K6895" s="32">
        <v>58946.476666666698</v>
      </c>
      <c r="L6895" s="32">
        <v>23809.1733333333</v>
      </c>
      <c r="M6895" s="32"/>
      <c r="N6895" s="32" t="s">
        <v>290</v>
      </c>
    </row>
    <row r="6896" spans="1:14" x14ac:dyDescent="0.2">
      <c r="A6896" s="32" t="s">
        <v>402</v>
      </c>
      <c r="B6896" s="32" t="s">
        <v>387</v>
      </c>
      <c r="C6896" s="32" t="s">
        <v>24</v>
      </c>
      <c r="D6896" s="32" t="s">
        <v>72</v>
      </c>
      <c r="E6896" s="32" t="s">
        <v>244</v>
      </c>
      <c r="F6896" s="32" t="s">
        <v>122</v>
      </c>
      <c r="G6896" s="32">
        <v>8545</v>
      </c>
      <c r="H6896" s="32">
        <v>8495</v>
      </c>
      <c r="I6896" s="32">
        <v>418</v>
      </c>
      <c r="J6896" s="32">
        <v>8077</v>
      </c>
      <c r="K6896" s="32">
        <v>61016.291666666701</v>
      </c>
      <c r="L6896" s="32">
        <v>21891.575000000001</v>
      </c>
      <c r="M6896" s="32"/>
      <c r="N6896" s="32" t="s">
        <v>290</v>
      </c>
    </row>
    <row r="6897" spans="1:14" x14ac:dyDescent="0.2">
      <c r="A6897" s="32" t="s">
        <v>402</v>
      </c>
      <c r="B6897" s="32" t="s">
        <v>388</v>
      </c>
      <c r="C6897" s="32" t="s">
        <v>13</v>
      </c>
      <c r="D6897" s="32" t="s">
        <v>72</v>
      </c>
      <c r="E6897" s="32" t="s">
        <v>244</v>
      </c>
      <c r="F6897" s="32" t="s">
        <v>122</v>
      </c>
      <c r="G6897" s="32">
        <v>8672</v>
      </c>
      <c r="H6897" s="32">
        <v>8618</v>
      </c>
      <c r="I6897" s="32">
        <v>2595</v>
      </c>
      <c r="J6897" s="32">
        <v>6023</v>
      </c>
      <c r="K6897" s="32">
        <v>42202.8766666667</v>
      </c>
      <c r="L6897" s="32">
        <v>16369.2066666667</v>
      </c>
      <c r="M6897" s="32"/>
      <c r="N6897" s="32" t="s">
        <v>290</v>
      </c>
    </row>
    <row r="6898" spans="1:14" x14ac:dyDescent="0.2">
      <c r="A6898" s="32" t="s">
        <v>402</v>
      </c>
      <c r="B6898" s="32" t="s">
        <v>389</v>
      </c>
      <c r="C6898" s="32" t="s">
        <v>65</v>
      </c>
      <c r="D6898" s="32" t="s">
        <v>72</v>
      </c>
      <c r="E6898" s="32" t="s">
        <v>244</v>
      </c>
      <c r="F6898" s="32" t="s">
        <v>122</v>
      </c>
      <c r="G6898" s="32">
        <v>8489</v>
      </c>
      <c r="H6898" s="32">
        <v>8447</v>
      </c>
      <c r="I6898" s="32">
        <v>3518</v>
      </c>
      <c r="J6898" s="32">
        <v>4929</v>
      </c>
      <c r="K6898" s="32">
        <v>33496.121666666702</v>
      </c>
      <c r="L6898" s="32">
        <v>17921.061666666701</v>
      </c>
      <c r="M6898" s="32"/>
      <c r="N6898" s="32" t="s">
        <v>290</v>
      </c>
    </row>
    <row r="6899" spans="1:14" x14ac:dyDescent="0.2">
      <c r="A6899" s="32" t="s">
        <v>402</v>
      </c>
      <c r="B6899" s="32" t="s">
        <v>390</v>
      </c>
      <c r="C6899" s="32" t="s">
        <v>14</v>
      </c>
      <c r="D6899" s="32" t="s">
        <v>72</v>
      </c>
      <c r="E6899" s="32" t="s">
        <v>244</v>
      </c>
      <c r="F6899" s="32" t="s">
        <v>122</v>
      </c>
      <c r="G6899" s="32">
        <v>8255</v>
      </c>
      <c r="H6899" s="32">
        <v>8206</v>
      </c>
      <c r="I6899" s="32">
        <v>2003</v>
      </c>
      <c r="J6899" s="32">
        <v>6203</v>
      </c>
      <c r="K6899" s="32">
        <v>49812.131666666697</v>
      </c>
      <c r="L6899" s="32">
        <v>28639.935000000001</v>
      </c>
      <c r="M6899" s="32"/>
      <c r="N6899" s="32" t="s">
        <v>290</v>
      </c>
    </row>
    <row r="6900" spans="1:14" x14ac:dyDescent="0.2">
      <c r="A6900" s="32" t="s">
        <v>402</v>
      </c>
      <c r="B6900" s="32" t="s">
        <v>391</v>
      </c>
      <c r="C6900" s="32" t="s">
        <v>11</v>
      </c>
      <c r="D6900" s="32" t="s">
        <v>72</v>
      </c>
      <c r="E6900" s="32" t="s">
        <v>244</v>
      </c>
      <c r="F6900" s="32" t="s">
        <v>122</v>
      </c>
      <c r="G6900" s="32">
        <v>7124</v>
      </c>
      <c r="H6900" s="32">
        <v>6630</v>
      </c>
      <c r="I6900" s="32">
        <v>727</v>
      </c>
      <c r="J6900" s="32">
        <v>5903</v>
      </c>
      <c r="K6900" s="32">
        <v>45630.516666666699</v>
      </c>
      <c r="L6900" s="32">
        <v>18164.116666666701</v>
      </c>
      <c r="M6900" s="32"/>
      <c r="N6900" s="32" t="s">
        <v>290</v>
      </c>
    </row>
    <row r="6901" spans="1:14" x14ac:dyDescent="0.2">
      <c r="A6901" s="32" t="s">
        <v>402</v>
      </c>
      <c r="B6901" s="32" t="s">
        <v>392</v>
      </c>
      <c r="C6901" s="32" t="s">
        <v>60</v>
      </c>
      <c r="D6901" s="32" t="s">
        <v>72</v>
      </c>
      <c r="E6901" s="32" t="s">
        <v>244</v>
      </c>
      <c r="F6901" s="32" t="s">
        <v>122</v>
      </c>
      <c r="G6901" s="32">
        <v>7357</v>
      </c>
      <c r="H6901" s="32">
        <v>6742</v>
      </c>
      <c r="I6901" s="32">
        <v>482</v>
      </c>
      <c r="J6901" s="32">
        <v>6260</v>
      </c>
      <c r="K6901" s="32">
        <v>46990.46</v>
      </c>
      <c r="L6901" s="32">
        <v>18768.406666666699</v>
      </c>
      <c r="M6901" s="32"/>
      <c r="N6901" s="32" t="s">
        <v>290</v>
      </c>
    </row>
    <row r="6902" spans="1:14" x14ac:dyDescent="0.2">
      <c r="A6902" s="32" t="s">
        <v>402</v>
      </c>
      <c r="B6902" s="32" t="s">
        <v>381</v>
      </c>
      <c r="C6902" s="32" t="s">
        <v>10</v>
      </c>
      <c r="D6902" s="32" t="s">
        <v>86</v>
      </c>
      <c r="E6902" s="32" t="s">
        <v>165</v>
      </c>
      <c r="F6902" s="32" t="s">
        <v>113</v>
      </c>
      <c r="G6902" s="32">
        <v>1815</v>
      </c>
      <c r="H6902" s="32">
        <v>1814</v>
      </c>
      <c r="I6902" s="32">
        <v>72</v>
      </c>
      <c r="J6902" s="32">
        <v>1742</v>
      </c>
      <c r="K6902" s="32">
        <v>11243</v>
      </c>
      <c r="L6902" s="32">
        <v>6074</v>
      </c>
      <c r="M6902" s="32"/>
      <c r="N6902" s="32" t="s">
        <v>291</v>
      </c>
    </row>
    <row r="6903" spans="1:14" x14ac:dyDescent="0.2">
      <c r="A6903" s="32" t="s">
        <v>402</v>
      </c>
      <c r="B6903" s="32" t="s">
        <v>382</v>
      </c>
      <c r="C6903" s="32" t="s">
        <v>33</v>
      </c>
      <c r="D6903" s="32" t="s">
        <v>86</v>
      </c>
      <c r="E6903" s="32" t="s">
        <v>165</v>
      </c>
      <c r="F6903" s="32" t="s">
        <v>113</v>
      </c>
      <c r="G6903" s="32">
        <v>1782</v>
      </c>
      <c r="H6903" s="32">
        <v>1781</v>
      </c>
      <c r="I6903" s="32">
        <v>49</v>
      </c>
      <c r="J6903" s="32">
        <v>1732</v>
      </c>
      <c r="K6903" s="32">
        <v>10836.2</v>
      </c>
      <c r="L6903" s="32">
        <v>4920.8</v>
      </c>
      <c r="M6903" s="32"/>
      <c r="N6903" s="32" t="s">
        <v>291</v>
      </c>
    </row>
    <row r="6904" spans="1:14" x14ac:dyDescent="0.2">
      <c r="A6904" s="32" t="s">
        <v>402</v>
      </c>
      <c r="B6904" s="32" t="s">
        <v>383</v>
      </c>
      <c r="C6904" s="32" t="s">
        <v>79</v>
      </c>
      <c r="D6904" s="32" t="s">
        <v>86</v>
      </c>
      <c r="E6904" s="32" t="s">
        <v>165</v>
      </c>
      <c r="F6904" s="32" t="s">
        <v>113</v>
      </c>
      <c r="G6904" s="32">
        <v>2020</v>
      </c>
      <c r="H6904" s="32">
        <v>2011</v>
      </c>
      <c r="I6904" s="32">
        <v>82</v>
      </c>
      <c r="J6904" s="32">
        <v>1929</v>
      </c>
      <c r="K6904" s="32">
        <v>12436.1</v>
      </c>
      <c r="L6904" s="32">
        <v>4945.8999999999996</v>
      </c>
      <c r="M6904" s="32"/>
      <c r="N6904" s="32" t="s">
        <v>291</v>
      </c>
    </row>
    <row r="6905" spans="1:14" x14ac:dyDescent="0.2">
      <c r="A6905" s="32" t="s">
        <v>402</v>
      </c>
      <c r="B6905" s="32" t="s">
        <v>384</v>
      </c>
      <c r="C6905" s="32" t="s">
        <v>58</v>
      </c>
      <c r="D6905" s="32" t="s">
        <v>86</v>
      </c>
      <c r="E6905" s="32" t="s">
        <v>165</v>
      </c>
      <c r="F6905" s="32" t="s">
        <v>113</v>
      </c>
      <c r="G6905" s="32">
        <v>2199</v>
      </c>
      <c r="H6905" s="32">
        <v>2190</v>
      </c>
      <c r="I6905" s="32">
        <v>96</v>
      </c>
      <c r="J6905" s="32">
        <v>2094</v>
      </c>
      <c r="K6905" s="32">
        <v>13461.8</v>
      </c>
      <c r="L6905" s="32">
        <v>5705.2</v>
      </c>
      <c r="M6905" s="32"/>
      <c r="N6905" s="32" t="s">
        <v>291</v>
      </c>
    </row>
    <row r="6906" spans="1:14" x14ac:dyDescent="0.2">
      <c r="A6906" s="32" t="s">
        <v>402</v>
      </c>
      <c r="B6906" s="32" t="s">
        <v>385</v>
      </c>
      <c r="C6906" s="32" t="s">
        <v>36</v>
      </c>
      <c r="D6906" s="32" t="s">
        <v>86</v>
      </c>
      <c r="E6906" s="32" t="s">
        <v>165</v>
      </c>
      <c r="F6906" s="32" t="s">
        <v>113</v>
      </c>
      <c r="G6906" s="32">
        <v>2393</v>
      </c>
      <c r="H6906" s="32">
        <v>2387</v>
      </c>
      <c r="I6906" s="32">
        <v>124</v>
      </c>
      <c r="J6906" s="32">
        <v>2263</v>
      </c>
      <c r="K6906" s="32">
        <v>14756.8</v>
      </c>
      <c r="L6906" s="32">
        <v>5598.2</v>
      </c>
      <c r="M6906" s="32"/>
      <c r="N6906" s="32" t="s">
        <v>291</v>
      </c>
    </row>
    <row r="6907" spans="1:14" x14ac:dyDescent="0.2">
      <c r="A6907" s="32" t="s">
        <v>402</v>
      </c>
      <c r="B6907" s="32" t="s">
        <v>386</v>
      </c>
      <c r="C6907" s="32" t="s">
        <v>44</v>
      </c>
      <c r="D6907" s="32" t="s">
        <v>86</v>
      </c>
      <c r="E6907" s="32" t="s">
        <v>165</v>
      </c>
      <c r="F6907" s="32" t="s">
        <v>113</v>
      </c>
      <c r="G6907" s="32">
        <v>2440</v>
      </c>
      <c r="H6907" s="32">
        <v>2432</v>
      </c>
      <c r="I6907" s="32">
        <v>99</v>
      </c>
      <c r="J6907" s="32">
        <v>2333</v>
      </c>
      <c r="K6907" s="32">
        <v>14490.8</v>
      </c>
      <c r="L6907" s="32">
        <v>5758.2</v>
      </c>
      <c r="M6907" s="32"/>
      <c r="N6907" s="32" t="s">
        <v>291</v>
      </c>
    </row>
    <row r="6908" spans="1:14" x14ac:dyDescent="0.2">
      <c r="A6908" s="32" t="s">
        <v>402</v>
      </c>
      <c r="B6908" s="32" t="s">
        <v>387</v>
      </c>
      <c r="C6908" s="32" t="s">
        <v>24</v>
      </c>
      <c r="D6908" s="32" t="s">
        <v>86</v>
      </c>
      <c r="E6908" s="32" t="s">
        <v>165</v>
      </c>
      <c r="F6908" s="32" t="s">
        <v>113</v>
      </c>
      <c r="G6908" s="32">
        <v>2543</v>
      </c>
      <c r="H6908" s="32">
        <v>2532</v>
      </c>
      <c r="I6908" s="32">
        <v>137</v>
      </c>
      <c r="J6908" s="32">
        <v>2395</v>
      </c>
      <c r="K6908" s="32">
        <v>15166.3</v>
      </c>
      <c r="L6908" s="32">
        <v>5603.7</v>
      </c>
      <c r="M6908" s="32"/>
      <c r="N6908" s="32" t="s">
        <v>291</v>
      </c>
    </row>
    <row r="6909" spans="1:14" x14ac:dyDescent="0.2">
      <c r="A6909" s="32" t="s">
        <v>402</v>
      </c>
      <c r="B6909" s="32" t="s">
        <v>388</v>
      </c>
      <c r="C6909" s="32" t="s">
        <v>13</v>
      </c>
      <c r="D6909" s="32" t="s">
        <v>86</v>
      </c>
      <c r="E6909" s="32" t="s">
        <v>165</v>
      </c>
      <c r="F6909" s="32" t="s">
        <v>113</v>
      </c>
      <c r="G6909" s="32">
        <v>2395</v>
      </c>
      <c r="H6909" s="32">
        <v>2388</v>
      </c>
      <c r="I6909" s="32">
        <v>76</v>
      </c>
      <c r="J6909" s="32">
        <v>2312</v>
      </c>
      <c r="K6909" s="32">
        <v>14966</v>
      </c>
      <c r="L6909" s="32">
        <v>5172</v>
      </c>
      <c r="M6909" s="32"/>
      <c r="N6909" s="32" t="s">
        <v>291</v>
      </c>
    </row>
    <row r="6910" spans="1:14" x14ac:dyDescent="0.2">
      <c r="A6910" s="32" t="s">
        <v>402</v>
      </c>
      <c r="B6910" s="32" t="s">
        <v>389</v>
      </c>
      <c r="C6910" s="32" t="s">
        <v>65</v>
      </c>
      <c r="D6910" s="32" t="s">
        <v>86</v>
      </c>
      <c r="E6910" s="32" t="s">
        <v>165</v>
      </c>
      <c r="F6910" s="32" t="s">
        <v>113</v>
      </c>
      <c r="G6910" s="32">
        <v>2446</v>
      </c>
      <c r="H6910" s="32">
        <v>2443</v>
      </c>
      <c r="I6910" s="32">
        <v>114</v>
      </c>
      <c r="J6910" s="32">
        <v>2329</v>
      </c>
      <c r="K6910" s="32">
        <v>15361.4</v>
      </c>
      <c r="L6910" s="32">
        <v>5501.6</v>
      </c>
      <c r="M6910" s="32"/>
      <c r="N6910" s="32" t="s">
        <v>291</v>
      </c>
    </row>
    <row r="6911" spans="1:14" x14ac:dyDescent="0.2">
      <c r="A6911" s="32" t="s">
        <v>402</v>
      </c>
      <c r="B6911" s="32" t="s">
        <v>390</v>
      </c>
      <c r="C6911" s="32" t="s">
        <v>14</v>
      </c>
      <c r="D6911" s="32" t="s">
        <v>86</v>
      </c>
      <c r="E6911" s="32" t="s">
        <v>165</v>
      </c>
      <c r="F6911" s="32" t="s">
        <v>113</v>
      </c>
      <c r="G6911" s="32">
        <v>2313</v>
      </c>
      <c r="H6911" s="32">
        <v>2304</v>
      </c>
      <c r="I6911" s="32">
        <v>76</v>
      </c>
      <c r="J6911" s="32">
        <v>2228</v>
      </c>
      <c r="K6911" s="32">
        <v>14411.7</v>
      </c>
      <c r="L6911" s="32">
        <v>4825.3</v>
      </c>
      <c r="M6911" s="32"/>
      <c r="N6911" s="32" t="s">
        <v>291</v>
      </c>
    </row>
    <row r="6912" spans="1:14" x14ac:dyDescent="0.2">
      <c r="A6912" s="32" t="s">
        <v>402</v>
      </c>
      <c r="B6912" s="32" t="s">
        <v>391</v>
      </c>
      <c r="C6912" s="32" t="s">
        <v>11</v>
      </c>
      <c r="D6912" s="32" t="s">
        <v>86</v>
      </c>
      <c r="E6912" s="32" t="s">
        <v>165</v>
      </c>
      <c r="F6912" s="32" t="s">
        <v>113</v>
      </c>
      <c r="G6912" s="32">
        <v>1885</v>
      </c>
      <c r="H6912" s="32">
        <v>1882</v>
      </c>
      <c r="I6912" s="32">
        <v>80</v>
      </c>
      <c r="J6912" s="32">
        <v>1802</v>
      </c>
      <c r="K6912" s="32">
        <v>11687</v>
      </c>
      <c r="L6912" s="32">
        <v>3968</v>
      </c>
      <c r="M6912" s="32"/>
      <c r="N6912" s="32" t="s">
        <v>291</v>
      </c>
    </row>
    <row r="6913" spans="1:14" x14ac:dyDescent="0.2">
      <c r="A6913" s="32" t="s">
        <v>402</v>
      </c>
      <c r="B6913" s="32" t="s">
        <v>392</v>
      </c>
      <c r="C6913" s="32" t="s">
        <v>60</v>
      </c>
      <c r="D6913" s="32" t="s">
        <v>86</v>
      </c>
      <c r="E6913" s="32" t="s">
        <v>165</v>
      </c>
      <c r="F6913" s="32" t="s">
        <v>113</v>
      </c>
      <c r="G6913" s="32">
        <v>1828</v>
      </c>
      <c r="H6913" s="32">
        <v>1824</v>
      </c>
      <c r="I6913" s="32">
        <v>67</v>
      </c>
      <c r="J6913" s="32">
        <v>1757</v>
      </c>
      <c r="K6913" s="32">
        <v>11453.3</v>
      </c>
      <c r="L6913" s="32">
        <v>4391.7</v>
      </c>
      <c r="M6913" s="32"/>
      <c r="N6913" s="32" t="s">
        <v>291</v>
      </c>
    </row>
    <row r="6914" spans="1:14" x14ac:dyDescent="0.2">
      <c r="A6914" s="32" t="s">
        <v>402</v>
      </c>
      <c r="B6914" s="32" t="s">
        <v>381</v>
      </c>
      <c r="C6914" s="32" t="s">
        <v>10</v>
      </c>
      <c r="D6914" s="32" t="s">
        <v>57</v>
      </c>
      <c r="E6914" s="32" t="s">
        <v>245</v>
      </c>
      <c r="F6914" s="32" t="s">
        <v>113</v>
      </c>
      <c r="G6914" s="32">
        <v>6545</v>
      </c>
      <c r="H6914" s="32">
        <v>6545</v>
      </c>
      <c r="I6914" s="32">
        <v>618</v>
      </c>
      <c r="J6914" s="32">
        <v>5927</v>
      </c>
      <c r="K6914" s="32">
        <v>46002.801666666703</v>
      </c>
      <c r="L6914" s="32">
        <v>23398.198333333301</v>
      </c>
      <c r="M6914" s="32"/>
      <c r="N6914" s="32" t="s">
        <v>292</v>
      </c>
    </row>
    <row r="6915" spans="1:14" x14ac:dyDescent="0.2">
      <c r="A6915" s="32" t="s">
        <v>402</v>
      </c>
      <c r="B6915" s="32" t="s">
        <v>382</v>
      </c>
      <c r="C6915" s="32" t="s">
        <v>33</v>
      </c>
      <c r="D6915" s="32" t="s">
        <v>57</v>
      </c>
      <c r="E6915" s="32" t="s">
        <v>245</v>
      </c>
      <c r="F6915" s="32" t="s">
        <v>113</v>
      </c>
      <c r="G6915" s="32">
        <v>6749</v>
      </c>
      <c r="H6915" s="32">
        <v>6749</v>
      </c>
      <c r="I6915" s="32">
        <v>506</v>
      </c>
      <c r="J6915" s="32">
        <v>6243</v>
      </c>
      <c r="K6915" s="32">
        <v>47508.42</v>
      </c>
      <c r="L6915" s="32">
        <v>20468.580000000002</v>
      </c>
      <c r="M6915" s="32"/>
      <c r="N6915" s="32" t="s">
        <v>292</v>
      </c>
    </row>
    <row r="6916" spans="1:14" x14ac:dyDescent="0.2">
      <c r="A6916" s="32" t="s">
        <v>402</v>
      </c>
      <c r="B6916" s="32" t="s">
        <v>383</v>
      </c>
      <c r="C6916" s="32" t="s">
        <v>79</v>
      </c>
      <c r="D6916" s="32" t="s">
        <v>57</v>
      </c>
      <c r="E6916" s="32" t="s">
        <v>245</v>
      </c>
      <c r="F6916" s="32" t="s">
        <v>113</v>
      </c>
      <c r="G6916" s="32">
        <v>7677</v>
      </c>
      <c r="H6916" s="32">
        <v>7675</v>
      </c>
      <c r="I6916" s="32">
        <v>469</v>
      </c>
      <c r="J6916" s="32">
        <v>7206</v>
      </c>
      <c r="K6916" s="32">
        <v>54933.158333333296</v>
      </c>
      <c r="L6916" s="32">
        <v>18821.8416666667</v>
      </c>
      <c r="M6916" s="32"/>
      <c r="N6916" s="32" t="s">
        <v>292</v>
      </c>
    </row>
    <row r="6917" spans="1:14" x14ac:dyDescent="0.2">
      <c r="A6917" s="32" t="s">
        <v>402</v>
      </c>
      <c r="B6917" s="32" t="s">
        <v>384</v>
      </c>
      <c r="C6917" s="32" t="s">
        <v>58</v>
      </c>
      <c r="D6917" s="32" t="s">
        <v>57</v>
      </c>
      <c r="E6917" s="32" t="s">
        <v>245</v>
      </c>
      <c r="F6917" s="32" t="s">
        <v>113</v>
      </c>
      <c r="G6917" s="32">
        <v>8262</v>
      </c>
      <c r="H6917" s="32">
        <v>8260</v>
      </c>
      <c r="I6917" s="32">
        <v>513</v>
      </c>
      <c r="J6917" s="32">
        <v>7747</v>
      </c>
      <c r="K6917" s="32">
        <v>59277.65</v>
      </c>
      <c r="L6917" s="32">
        <v>19382.349999999999</v>
      </c>
      <c r="M6917" s="32"/>
      <c r="N6917" s="32" t="s">
        <v>292</v>
      </c>
    </row>
    <row r="6918" spans="1:14" x14ac:dyDescent="0.2">
      <c r="A6918" s="32" t="s">
        <v>402</v>
      </c>
      <c r="B6918" s="32" t="s">
        <v>385</v>
      </c>
      <c r="C6918" s="32" t="s">
        <v>36</v>
      </c>
      <c r="D6918" s="32" t="s">
        <v>57</v>
      </c>
      <c r="E6918" s="32" t="s">
        <v>245</v>
      </c>
      <c r="F6918" s="32" t="s">
        <v>113</v>
      </c>
      <c r="G6918" s="32">
        <v>8871</v>
      </c>
      <c r="H6918" s="32">
        <v>8867</v>
      </c>
      <c r="I6918" s="32">
        <v>345</v>
      </c>
      <c r="J6918" s="32">
        <v>8522</v>
      </c>
      <c r="K6918" s="32">
        <v>66848.331666666694</v>
      </c>
      <c r="L6918" s="32">
        <v>21267.668333333299</v>
      </c>
      <c r="M6918" s="32"/>
      <c r="N6918" s="32" t="s">
        <v>292</v>
      </c>
    </row>
    <row r="6919" spans="1:14" x14ac:dyDescent="0.2">
      <c r="A6919" s="32" t="s">
        <v>402</v>
      </c>
      <c r="B6919" s="32" t="s">
        <v>386</v>
      </c>
      <c r="C6919" s="32" t="s">
        <v>44</v>
      </c>
      <c r="D6919" s="32" t="s">
        <v>57</v>
      </c>
      <c r="E6919" s="32" t="s">
        <v>245</v>
      </c>
      <c r="F6919" s="32" t="s">
        <v>113</v>
      </c>
      <c r="G6919" s="32">
        <v>8706</v>
      </c>
      <c r="H6919" s="32">
        <v>8700</v>
      </c>
      <c r="I6919" s="32">
        <v>385</v>
      </c>
      <c r="J6919" s="32">
        <v>8315</v>
      </c>
      <c r="K6919" s="32">
        <v>64871.901666666701</v>
      </c>
      <c r="L6919" s="32">
        <v>26049.098333333299</v>
      </c>
      <c r="M6919" s="32"/>
      <c r="N6919" s="32" t="s">
        <v>292</v>
      </c>
    </row>
    <row r="6920" spans="1:14" x14ac:dyDescent="0.2">
      <c r="A6920" s="32" t="s">
        <v>402</v>
      </c>
      <c r="B6920" s="32" t="s">
        <v>387</v>
      </c>
      <c r="C6920" s="32" t="s">
        <v>24</v>
      </c>
      <c r="D6920" s="32" t="s">
        <v>57</v>
      </c>
      <c r="E6920" s="32" t="s">
        <v>245</v>
      </c>
      <c r="F6920" s="32" t="s">
        <v>113</v>
      </c>
      <c r="G6920" s="32">
        <v>8652</v>
      </c>
      <c r="H6920" s="32">
        <v>8650</v>
      </c>
      <c r="I6920" s="32">
        <v>505</v>
      </c>
      <c r="J6920" s="32">
        <v>8145</v>
      </c>
      <c r="K6920" s="32">
        <v>64156.103333333303</v>
      </c>
      <c r="L6920" s="32">
        <v>25559.8966666667</v>
      </c>
      <c r="M6920" s="32"/>
      <c r="N6920" s="32" t="s">
        <v>292</v>
      </c>
    </row>
    <row r="6921" spans="1:14" x14ac:dyDescent="0.2">
      <c r="A6921" s="32" t="s">
        <v>402</v>
      </c>
      <c r="B6921" s="32" t="s">
        <v>388</v>
      </c>
      <c r="C6921" s="32" t="s">
        <v>13</v>
      </c>
      <c r="D6921" s="32" t="s">
        <v>57</v>
      </c>
      <c r="E6921" s="32" t="s">
        <v>245</v>
      </c>
      <c r="F6921" s="32" t="s">
        <v>113</v>
      </c>
      <c r="G6921" s="32">
        <v>8898</v>
      </c>
      <c r="H6921" s="32">
        <v>8896</v>
      </c>
      <c r="I6921" s="32">
        <v>435</v>
      </c>
      <c r="J6921" s="32">
        <v>8461</v>
      </c>
      <c r="K6921" s="32">
        <v>66692</v>
      </c>
      <c r="L6921" s="32">
        <v>25030</v>
      </c>
      <c r="M6921" s="32"/>
      <c r="N6921" s="32" t="s">
        <v>292</v>
      </c>
    </row>
    <row r="6922" spans="1:14" x14ac:dyDescent="0.2">
      <c r="A6922" s="32" t="s">
        <v>402</v>
      </c>
      <c r="B6922" s="32" t="s">
        <v>389</v>
      </c>
      <c r="C6922" s="32" t="s">
        <v>65</v>
      </c>
      <c r="D6922" s="32" t="s">
        <v>57</v>
      </c>
      <c r="E6922" s="32" t="s">
        <v>245</v>
      </c>
      <c r="F6922" s="32" t="s">
        <v>113</v>
      </c>
      <c r="G6922" s="32">
        <v>8995</v>
      </c>
      <c r="H6922" s="32">
        <v>8994</v>
      </c>
      <c r="I6922" s="32">
        <v>504</v>
      </c>
      <c r="J6922" s="32">
        <v>8490</v>
      </c>
      <c r="K6922" s="32">
        <v>65916.100000000006</v>
      </c>
      <c r="L6922" s="32">
        <v>24015.9</v>
      </c>
      <c r="M6922" s="32"/>
      <c r="N6922" s="32" t="s">
        <v>292</v>
      </c>
    </row>
    <row r="6923" spans="1:14" x14ac:dyDescent="0.2">
      <c r="A6923" s="32" t="s">
        <v>402</v>
      </c>
      <c r="B6923" s="32" t="s">
        <v>390</v>
      </c>
      <c r="C6923" s="32" t="s">
        <v>14</v>
      </c>
      <c r="D6923" s="32" t="s">
        <v>57</v>
      </c>
      <c r="E6923" s="32" t="s">
        <v>245</v>
      </c>
      <c r="F6923" s="32" t="s">
        <v>113</v>
      </c>
      <c r="G6923" s="32">
        <v>8797</v>
      </c>
      <c r="H6923" s="32">
        <v>8796</v>
      </c>
      <c r="I6923" s="32">
        <v>617</v>
      </c>
      <c r="J6923" s="32">
        <v>8179</v>
      </c>
      <c r="K6923" s="32">
        <v>65115</v>
      </c>
      <c r="L6923" s="32">
        <v>21357</v>
      </c>
      <c r="M6923" s="32"/>
      <c r="N6923" s="32" t="s">
        <v>292</v>
      </c>
    </row>
    <row r="6924" spans="1:14" x14ac:dyDescent="0.2">
      <c r="A6924" s="32" t="s">
        <v>402</v>
      </c>
      <c r="B6924" s="32" t="s">
        <v>391</v>
      </c>
      <c r="C6924" s="32" t="s">
        <v>11</v>
      </c>
      <c r="D6924" s="32" t="s">
        <v>57</v>
      </c>
      <c r="E6924" s="32" t="s">
        <v>245</v>
      </c>
      <c r="F6924" s="32" t="s">
        <v>113</v>
      </c>
      <c r="G6924" s="32">
        <v>6763</v>
      </c>
      <c r="H6924" s="32">
        <v>6762</v>
      </c>
      <c r="I6924" s="32">
        <v>443</v>
      </c>
      <c r="J6924" s="32">
        <v>6319</v>
      </c>
      <c r="K6924" s="32">
        <v>50300.800000000003</v>
      </c>
      <c r="L6924" s="32">
        <v>20103.2</v>
      </c>
      <c r="M6924" s="32"/>
      <c r="N6924" s="32" t="s">
        <v>292</v>
      </c>
    </row>
    <row r="6925" spans="1:14" x14ac:dyDescent="0.2">
      <c r="A6925" s="32" t="s">
        <v>402</v>
      </c>
      <c r="B6925" s="32" t="s">
        <v>392</v>
      </c>
      <c r="C6925" s="32" t="s">
        <v>60</v>
      </c>
      <c r="D6925" s="32" t="s">
        <v>57</v>
      </c>
      <c r="E6925" s="32" t="s">
        <v>245</v>
      </c>
      <c r="F6925" s="32" t="s">
        <v>113</v>
      </c>
      <c r="G6925" s="32">
        <v>6421</v>
      </c>
      <c r="H6925" s="32">
        <v>6418</v>
      </c>
      <c r="I6925" s="32">
        <v>316</v>
      </c>
      <c r="J6925" s="32">
        <v>6102</v>
      </c>
      <c r="K6925" s="32">
        <v>47893.5</v>
      </c>
      <c r="L6925" s="32">
        <v>18921.5</v>
      </c>
      <c r="M6925" s="32"/>
      <c r="N6925" s="32" t="s">
        <v>292</v>
      </c>
    </row>
    <row r="6926" spans="1:14" x14ac:dyDescent="0.2">
      <c r="A6926" s="32" t="s">
        <v>402</v>
      </c>
      <c r="B6926" s="32" t="s">
        <v>381</v>
      </c>
      <c r="C6926" s="32" t="s">
        <v>10</v>
      </c>
      <c r="D6926" s="32" t="s">
        <v>132</v>
      </c>
      <c r="E6926" s="32" t="s">
        <v>155</v>
      </c>
      <c r="F6926" s="32" t="s">
        <v>145</v>
      </c>
      <c r="G6926" s="32">
        <v>2087</v>
      </c>
      <c r="H6926" s="32">
        <v>1213</v>
      </c>
      <c r="I6926" s="32">
        <v>81</v>
      </c>
      <c r="J6926" s="32">
        <v>1132</v>
      </c>
      <c r="K6926" s="32">
        <v>8473</v>
      </c>
      <c r="L6926" s="32">
        <v>3902</v>
      </c>
      <c r="M6926" s="32"/>
      <c r="N6926" s="32" t="s">
        <v>293</v>
      </c>
    </row>
    <row r="6927" spans="1:14" x14ac:dyDescent="0.2">
      <c r="A6927" s="32" t="s">
        <v>402</v>
      </c>
      <c r="B6927" s="32" t="s">
        <v>382</v>
      </c>
      <c r="C6927" s="32" t="s">
        <v>33</v>
      </c>
      <c r="D6927" s="32" t="s">
        <v>132</v>
      </c>
      <c r="E6927" s="32" t="s">
        <v>155</v>
      </c>
      <c r="F6927" s="32" t="s">
        <v>145</v>
      </c>
      <c r="G6927" s="32">
        <v>1901</v>
      </c>
      <c r="H6927" s="32">
        <v>1561</v>
      </c>
      <c r="I6927" s="32">
        <v>84</v>
      </c>
      <c r="J6927" s="32">
        <v>1477</v>
      </c>
      <c r="K6927" s="32">
        <v>11268.8</v>
      </c>
      <c r="L6927" s="32">
        <v>4289.2</v>
      </c>
      <c r="M6927" s="32"/>
      <c r="N6927" s="32" t="s">
        <v>293</v>
      </c>
    </row>
    <row r="6928" spans="1:14" x14ac:dyDescent="0.2">
      <c r="A6928" s="32" t="s">
        <v>402</v>
      </c>
      <c r="B6928" s="32" t="s">
        <v>383</v>
      </c>
      <c r="C6928" s="32" t="s">
        <v>79</v>
      </c>
      <c r="D6928" s="32" t="s">
        <v>132</v>
      </c>
      <c r="E6928" s="32" t="s">
        <v>155</v>
      </c>
      <c r="F6928" s="32" t="s">
        <v>145</v>
      </c>
      <c r="G6928" s="32">
        <v>2337</v>
      </c>
      <c r="H6928" s="32">
        <v>2194</v>
      </c>
      <c r="I6928" s="32">
        <v>130</v>
      </c>
      <c r="J6928" s="32">
        <v>2064</v>
      </c>
      <c r="K6928" s="32">
        <v>15830</v>
      </c>
      <c r="L6928" s="32">
        <v>5187</v>
      </c>
      <c r="M6928" s="32"/>
      <c r="N6928" s="32" t="s">
        <v>293</v>
      </c>
    </row>
    <row r="6929" spans="1:14" x14ac:dyDescent="0.2">
      <c r="A6929" s="32" t="s">
        <v>402</v>
      </c>
      <c r="B6929" s="32" t="s">
        <v>384</v>
      </c>
      <c r="C6929" s="32" t="s">
        <v>58</v>
      </c>
      <c r="D6929" s="32" t="s">
        <v>132</v>
      </c>
      <c r="E6929" s="32" t="s">
        <v>155</v>
      </c>
      <c r="F6929" s="32" t="s">
        <v>145</v>
      </c>
      <c r="G6929" s="32">
        <v>2549</v>
      </c>
      <c r="H6929" s="32">
        <v>2406</v>
      </c>
      <c r="I6929" s="32">
        <v>139</v>
      </c>
      <c r="J6929" s="32">
        <v>2267</v>
      </c>
      <c r="K6929" s="32">
        <v>17783.8</v>
      </c>
      <c r="L6929" s="32">
        <v>6120.2</v>
      </c>
      <c r="M6929" s="32"/>
      <c r="N6929" s="32" t="s">
        <v>293</v>
      </c>
    </row>
    <row r="6930" spans="1:14" x14ac:dyDescent="0.2">
      <c r="A6930" s="32" t="s">
        <v>402</v>
      </c>
      <c r="B6930" s="32" t="s">
        <v>385</v>
      </c>
      <c r="C6930" s="32" t="s">
        <v>36</v>
      </c>
      <c r="D6930" s="32" t="s">
        <v>132</v>
      </c>
      <c r="E6930" s="32" t="s">
        <v>155</v>
      </c>
      <c r="F6930" s="32" t="s">
        <v>145</v>
      </c>
      <c r="G6930" s="32">
        <v>2887</v>
      </c>
      <c r="H6930" s="32">
        <v>2884</v>
      </c>
      <c r="I6930" s="32">
        <v>181</v>
      </c>
      <c r="J6930" s="32">
        <v>2703</v>
      </c>
      <c r="K6930" s="32">
        <v>21372</v>
      </c>
      <c r="L6930" s="32">
        <v>6945</v>
      </c>
      <c r="M6930" s="32"/>
      <c r="N6930" s="32" t="s">
        <v>293</v>
      </c>
    </row>
    <row r="6931" spans="1:14" x14ac:dyDescent="0.2">
      <c r="A6931" s="32" t="s">
        <v>402</v>
      </c>
      <c r="B6931" s="32" t="s">
        <v>386</v>
      </c>
      <c r="C6931" s="32" t="s">
        <v>44</v>
      </c>
      <c r="D6931" s="32" t="s">
        <v>132</v>
      </c>
      <c r="E6931" s="32" t="s">
        <v>155</v>
      </c>
      <c r="F6931" s="32" t="s">
        <v>145</v>
      </c>
      <c r="G6931" s="32">
        <v>2832</v>
      </c>
      <c r="H6931" s="32">
        <v>2832</v>
      </c>
      <c r="I6931" s="32">
        <v>198</v>
      </c>
      <c r="J6931" s="32">
        <v>2634</v>
      </c>
      <c r="K6931" s="32">
        <v>20641.599999999999</v>
      </c>
      <c r="L6931" s="32">
        <v>7305.4</v>
      </c>
      <c r="M6931" s="32"/>
      <c r="N6931" s="32" t="s">
        <v>293</v>
      </c>
    </row>
    <row r="6932" spans="1:14" x14ac:dyDescent="0.2">
      <c r="A6932" s="32" t="s">
        <v>402</v>
      </c>
      <c r="B6932" s="32" t="s">
        <v>387</v>
      </c>
      <c r="C6932" s="32" t="s">
        <v>24</v>
      </c>
      <c r="D6932" s="32" t="s">
        <v>132</v>
      </c>
      <c r="E6932" s="32" t="s">
        <v>155</v>
      </c>
      <c r="F6932" s="32" t="s">
        <v>145</v>
      </c>
      <c r="G6932" s="32">
        <v>2962</v>
      </c>
      <c r="H6932" s="32">
        <v>2960</v>
      </c>
      <c r="I6932" s="32">
        <v>173</v>
      </c>
      <c r="J6932" s="32">
        <v>2787</v>
      </c>
      <c r="K6932" s="32">
        <v>21813.599999999999</v>
      </c>
      <c r="L6932" s="32">
        <v>8274.4</v>
      </c>
      <c r="M6932" s="32"/>
      <c r="N6932" s="32" t="s">
        <v>293</v>
      </c>
    </row>
    <row r="6933" spans="1:14" x14ac:dyDescent="0.2">
      <c r="A6933" s="32" t="s">
        <v>402</v>
      </c>
      <c r="B6933" s="32" t="s">
        <v>388</v>
      </c>
      <c r="C6933" s="32" t="s">
        <v>13</v>
      </c>
      <c r="D6933" s="32" t="s">
        <v>132</v>
      </c>
      <c r="E6933" s="32" t="s">
        <v>155</v>
      </c>
      <c r="F6933" s="32" t="s">
        <v>145</v>
      </c>
      <c r="G6933" s="32">
        <v>2957</v>
      </c>
      <c r="H6933" s="32">
        <v>2923</v>
      </c>
      <c r="I6933" s="32">
        <v>176</v>
      </c>
      <c r="J6933" s="32">
        <v>2747</v>
      </c>
      <c r="K6933" s="32">
        <v>21785.5</v>
      </c>
      <c r="L6933" s="32">
        <v>7627.5</v>
      </c>
      <c r="M6933" s="32"/>
      <c r="N6933" s="32" t="s">
        <v>293</v>
      </c>
    </row>
    <row r="6934" spans="1:14" x14ac:dyDescent="0.2">
      <c r="A6934" s="32" t="s">
        <v>402</v>
      </c>
      <c r="B6934" s="32" t="s">
        <v>389</v>
      </c>
      <c r="C6934" s="32" t="s">
        <v>65</v>
      </c>
      <c r="D6934" s="32" t="s">
        <v>132</v>
      </c>
      <c r="E6934" s="32" t="s">
        <v>155</v>
      </c>
      <c r="F6934" s="32" t="s">
        <v>145</v>
      </c>
      <c r="G6934" s="32">
        <v>2835</v>
      </c>
      <c r="H6934" s="32">
        <v>2780</v>
      </c>
      <c r="I6934" s="32">
        <v>107</v>
      </c>
      <c r="J6934" s="32">
        <v>2673</v>
      </c>
      <c r="K6934" s="32">
        <v>20983.200000000001</v>
      </c>
      <c r="L6934" s="32">
        <v>7567.8</v>
      </c>
      <c r="M6934" s="32"/>
      <c r="N6934" s="32" t="s">
        <v>293</v>
      </c>
    </row>
    <row r="6935" spans="1:14" x14ac:dyDescent="0.2">
      <c r="A6935" s="32" t="s">
        <v>402</v>
      </c>
      <c r="B6935" s="32" t="s">
        <v>390</v>
      </c>
      <c r="C6935" s="32" t="s">
        <v>14</v>
      </c>
      <c r="D6935" s="32" t="s">
        <v>132</v>
      </c>
      <c r="E6935" s="32" t="s">
        <v>155</v>
      </c>
      <c r="F6935" s="32" t="s">
        <v>145</v>
      </c>
      <c r="G6935" s="32">
        <v>2855</v>
      </c>
      <c r="H6935" s="32">
        <v>2769</v>
      </c>
      <c r="I6935" s="32">
        <v>118</v>
      </c>
      <c r="J6935" s="32">
        <v>2651</v>
      </c>
      <c r="K6935" s="32">
        <v>20714.5</v>
      </c>
      <c r="L6935" s="32">
        <v>6827.5</v>
      </c>
      <c r="M6935" s="32"/>
      <c r="N6935" s="32" t="s">
        <v>293</v>
      </c>
    </row>
    <row r="6936" spans="1:14" x14ac:dyDescent="0.2">
      <c r="A6936" s="32" t="s">
        <v>402</v>
      </c>
      <c r="B6936" s="32" t="s">
        <v>391</v>
      </c>
      <c r="C6936" s="32" t="s">
        <v>11</v>
      </c>
      <c r="D6936" s="32" t="s">
        <v>132</v>
      </c>
      <c r="E6936" s="32" t="s">
        <v>155</v>
      </c>
      <c r="F6936" s="32" t="s">
        <v>145</v>
      </c>
      <c r="G6936" s="32">
        <v>2492</v>
      </c>
      <c r="H6936" s="32">
        <v>2244</v>
      </c>
      <c r="I6936" s="32">
        <v>124</v>
      </c>
      <c r="J6936" s="32">
        <v>2120</v>
      </c>
      <c r="K6936" s="32">
        <v>16498.5</v>
      </c>
      <c r="L6936" s="32">
        <v>5801.5</v>
      </c>
      <c r="M6936" s="32"/>
      <c r="N6936" s="32" t="s">
        <v>293</v>
      </c>
    </row>
    <row r="6937" spans="1:14" x14ac:dyDescent="0.2">
      <c r="A6937" s="32" t="s">
        <v>402</v>
      </c>
      <c r="B6937" s="32" t="s">
        <v>392</v>
      </c>
      <c r="C6937" s="32" t="s">
        <v>60</v>
      </c>
      <c r="D6937" s="32" t="s">
        <v>132</v>
      </c>
      <c r="E6937" s="32" t="s">
        <v>155</v>
      </c>
      <c r="F6937" s="32" t="s">
        <v>145</v>
      </c>
      <c r="G6937" s="32">
        <v>2537</v>
      </c>
      <c r="H6937" s="32">
        <v>2167</v>
      </c>
      <c r="I6937" s="32">
        <v>92</v>
      </c>
      <c r="J6937" s="32">
        <v>2075</v>
      </c>
      <c r="K6937" s="32">
        <v>16300.2</v>
      </c>
      <c r="L6937" s="32">
        <v>5781.8</v>
      </c>
      <c r="M6937" s="32"/>
      <c r="N6937" s="32" t="s">
        <v>293</v>
      </c>
    </row>
    <row r="6938" spans="1:14" x14ac:dyDescent="0.2">
      <c r="A6938" s="32" t="s">
        <v>402</v>
      </c>
      <c r="B6938" s="32" t="s">
        <v>381</v>
      </c>
      <c r="C6938" s="32" t="s">
        <v>10</v>
      </c>
      <c r="D6938" s="32" t="s">
        <v>202</v>
      </c>
      <c r="E6938" s="32" t="s">
        <v>203</v>
      </c>
      <c r="F6938" s="32" t="s">
        <v>110</v>
      </c>
      <c r="G6938" s="32">
        <v>1962</v>
      </c>
      <c r="H6938" s="32">
        <v>1957</v>
      </c>
      <c r="I6938" s="32">
        <v>135</v>
      </c>
      <c r="J6938" s="32">
        <v>1822</v>
      </c>
      <c r="K6938" s="32">
        <v>12646.275</v>
      </c>
      <c r="L6938" s="32">
        <v>4549.5583333333298</v>
      </c>
      <c r="M6938" s="32"/>
      <c r="N6938" s="32" t="s">
        <v>295</v>
      </c>
    </row>
    <row r="6939" spans="1:14" x14ac:dyDescent="0.2">
      <c r="A6939" s="32" t="s">
        <v>402</v>
      </c>
      <c r="B6939" s="32" t="s">
        <v>382</v>
      </c>
      <c r="C6939" s="32" t="s">
        <v>33</v>
      </c>
      <c r="D6939" s="32" t="s">
        <v>202</v>
      </c>
      <c r="E6939" s="32" t="s">
        <v>203</v>
      </c>
      <c r="F6939" s="32" t="s">
        <v>110</v>
      </c>
      <c r="G6939" s="32">
        <v>1936</v>
      </c>
      <c r="H6939" s="32">
        <v>1922</v>
      </c>
      <c r="I6939" s="32">
        <v>79</v>
      </c>
      <c r="J6939" s="32">
        <v>1843</v>
      </c>
      <c r="K6939" s="32">
        <v>12707.3966666667</v>
      </c>
      <c r="L6939" s="32">
        <v>5419.32</v>
      </c>
      <c r="M6939" s="32"/>
      <c r="N6939" s="32" t="s">
        <v>295</v>
      </c>
    </row>
    <row r="6940" spans="1:14" x14ac:dyDescent="0.2">
      <c r="A6940" s="32" t="s">
        <v>402</v>
      </c>
      <c r="B6940" s="32" t="s">
        <v>383</v>
      </c>
      <c r="C6940" s="32" t="s">
        <v>79</v>
      </c>
      <c r="D6940" s="32" t="s">
        <v>202</v>
      </c>
      <c r="E6940" s="32" t="s">
        <v>203</v>
      </c>
      <c r="F6940" s="32" t="s">
        <v>110</v>
      </c>
      <c r="G6940" s="32">
        <v>2305</v>
      </c>
      <c r="H6940" s="32">
        <v>2293</v>
      </c>
      <c r="I6940" s="32">
        <v>74</v>
      </c>
      <c r="J6940" s="32">
        <v>2219</v>
      </c>
      <c r="K6940" s="32">
        <v>15299.708333333299</v>
      </c>
      <c r="L6940" s="32">
        <v>6510.3249999999998</v>
      </c>
      <c r="M6940" s="32"/>
      <c r="N6940" s="32" t="s">
        <v>295</v>
      </c>
    </row>
    <row r="6941" spans="1:14" x14ac:dyDescent="0.2">
      <c r="A6941" s="32" t="s">
        <v>402</v>
      </c>
      <c r="B6941" s="32" t="s">
        <v>384</v>
      </c>
      <c r="C6941" s="32" t="s">
        <v>58</v>
      </c>
      <c r="D6941" s="32" t="s">
        <v>202</v>
      </c>
      <c r="E6941" s="32" t="s">
        <v>203</v>
      </c>
      <c r="F6941" s="32" t="s">
        <v>110</v>
      </c>
      <c r="G6941" s="32">
        <v>2014</v>
      </c>
      <c r="H6941" s="32">
        <v>2007</v>
      </c>
      <c r="I6941" s="32">
        <v>38</v>
      </c>
      <c r="J6941" s="32">
        <v>1969</v>
      </c>
      <c r="K6941" s="32">
        <v>13457.2983333333</v>
      </c>
      <c r="L6941" s="32">
        <v>4887.1850000000004</v>
      </c>
      <c r="M6941" s="32"/>
      <c r="N6941" s="32" t="s">
        <v>295</v>
      </c>
    </row>
    <row r="6942" spans="1:14" x14ac:dyDescent="0.2">
      <c r="A6942" s="32" t="s">
        <v>402</v>
      </c>
      <c r="B6942" s="32" t="s">
        <v>385</v>
      </c>
      <c r="C6942" s="32" t="s">
        <v>36</v>
      </c>
      <c r="D6942" s="32" t="s">
        <v>202</v>
      </c>
      <c r="E6942" s="32" t="s">
        <v>203</v>
      </c>
      <c r="F6942" s="32" t="s">
        <v>110</v>
      </c>
      <c r="G6942" s="32">
        <v>1960</v>
      </c>
      <c r="H6942" s="32">
        <v>1950</v>
      </c>
      <c r="I6942" s="32">
        <v>33</v>
      </c>
      <c r="J6942" s="32">
        <v>1917</v>
      </c>
      <c r="K6942" s="32">
        <v>12880.553333333301</v>
      </c>
      <c r="L6942" s="32">
        <v>4485.33</v>
      </c>
      <c r="M6942" s="32"/>
      <c r="N6942" s="32" t="s">
        <v>295</v>
      </c>
    </row>
    <row r="6943" spans="1:14" x14ac:dyDescent="0.2">
      <c r="A6943" s="32" t="s">
        <v>402</v>
      </c>
      <c r="B6943" s="32" t="s">
        <v>386</v>
      </c>
      <c r="C6943" s="32" t="s">
        <v>44</v>
      </c>
      <c r="D6943" s="32" t="s">
        <v>202</v>
      </c>
      <c r="E6943" s="32" t="s">
        <v>203</v>
      </c>
      <c r="F6943" s="32" t="s">
        <v>110</v>
      </c>
      <c r="G6943" s="32">
        <v>1952</v>
      </c>
      <c r="H6943" s="32">
        <v>1945</v>
      </c>
      <c r="I6943" s="32">
        <v>73</v>
      </c>
      <c r="J6943" s="32">
        <v>1872</v>
      </c>
      <c r="K6943" s="32">
        <v>12643.754999999999</v>
      </c>
      <c r="L6943" s="32">
        <v>4287.77833333333</v>
      </c>
      <c r="M6943" s="32"/>
      <c r="N6943" s="32" t="s">
        <v>295</v>
      </c>
    </row>
    <row r="6944" spans="1:14" x14ac:dyDescent="0.2">
      <c r="A6944" s="32" t="s">
        <v>402</v>
      </c>
      <c r="B6944" s="32" t="s">
        <v>387</v>
      </c>
      <c r="C6944" s="32" t="s">
        <v>24</v>
      </c>
      <c r="D6944" s="32" t="s">
        <v>202</v>
      </c>
      <c r="E6944" s="32" t="s">
        <v>203</v>
      </c>
      <c r="F6944" s="32" t="s">
        <v>110</v>
      </c>
      <c r="G6944" s="32">
        <v>2152</v>
      </c>
      <c r="H6944" s="32">
        <v>2151</v>
      </c>
      <c r="I6944" s="32">
        <v>26</v>
      </c>
      <c r="J6944" s="32">
        <v>2125</v>
      </c>
      <c r="K6944" s="32">
        <v>14355.3516666667</v>
      </c>
      <c r="L6944" s="32">
        <v>4641.4483333333301</v>
      </c>
      <c r="M6944" s="32"/>
      <c r="N6944" s="32" t="s">
        <v>295</v>
      </c>
    </row>
    <row r="6945" spans="1:14" x14ac:dyDescent="0.2">
      <c r="A6945" s="32" t="s">
        <v>402</v>
      </c>
      <c r="B6945" s="32" t="s">
        <v>388</v>
      </c>
      <c r="C6945" s="32" t="s">
        <v>13</v>
      </c>
      <c r="D6945" s="32" t="s">
        <v>202</v>
      </c>
      <c r="E6945" s="32" t="s">
        <v>203</v>
      </c>
      <c r="F6945" s="32" t="s">
        <v>110</v>
      </c>
      <c r="G6945" s="32">
        <v>2213</v>
      </c>
      <c r="H6945" s="32">
        <v>2211</v>
      </c>
      <c r="I6945" s="32">
        <v>32</v>
      </c>
      <c r="J6945" s="32">
        <v>2179</v>
      </c>
      <c r="K6945" s="32">
        <v>14871.875</v>
      </c>
      <c r="L6945" s="32">
        <v>4964.0749999999998</v>
      </c>
      <c r="M6945" s="32"/>
      <c r="N6945" s="32" t="s">
        <v>295</v>
      </c>
    </row>
    <row r="6946" spans="1:14" x14ac:dyDescent="0.2">
      <c r="A6946" s="32" t="s">
        <v>402</v>
      </c>
      <c r="B6946" s="32" t="s">
        <v>389</v>
      </c>
      <c r="C6946" s="32" t="s">
        <v>65</v>
      </c>
      <c r="D6946" s="32" t="s">
        <v>202</v>
      </c>
      <c r="E6946" s="32" t="s">
        <v>203</v>
      </c>
      <c r="F6946" s="32" t="s">
        <v>110</v>
      </c>
      <c r="G6946" s="32">
        <v>2093</v>
      </c>
      <c r="H6946" s="32">
        <v>2082</v>
      </c>
      <c r="I6946" s="32">
        <v>51</v>
      </c>
      <c r="J6946" s="32">
        <v>2031</v>
      </c>
      <c r="K6946" s="32">
        <v>13898.6566666667</v>
      </c>
      <c r="L6946" s="32">
        <v>5100.0933333333296</v>
      </c>
      <c r="M6946" s="32"/>
      <c r="N6946" s="32" t="s">
        <v>295</v>
      </c>
    </row>
    <row r="6947" spans="1:14" x14ac:dyDescent="0.2">
      <c r="A6947" s="32" t="s">
        <v>402</v>
      </c>
      <c r="B6947" s="32" t="s">
        <v>390</v>
      </c>
      <c r="C6947" s="32" t="s">
        <v>14</v>
      </c>
      <c r="D6947" s="32" t="s">
        <v>202</v>
      </c>
      <c r="E6947" s="32" t="s">
        <v>203</v>
      </c>
      <c r="F6947" s="32" t="s">
        <v>110</v>
      </c>
      <c r="G6947" s="32">
        <v>2181</v>
      </c>
      <c r="H6947" s="32">
        <v>2172</v>
      </c>
      <c r="I6947" s="32">
        <v>115</v>
      </c>
      <c r="J6947" s="32">
        <v>2057</v>
      </c>
      <c r="K6947" s="32">
        <v>14438.655000000001</v>
      </c>
      <c r="L6947" s="32">
        <v>5023.8283333333302</v>
      </c>
      <c r="M6947" s="32"/>
      <c r="N6947" s="32" t="s">
        <v>295</v>
      </c>
    </row>
    <row r="6948" spans="1:14" x14ac:dyDescent="0.2">
      <c r="A6948" s="32" t="s">
        <v>402</v>
      </c>
      <c r="B6948" s="32" t="s">
        <v>391</v>
      </c>
      <c r="C6948" s="32" t="s">
        <v>11</v>
      </c>
      <c r="D6948" s="32" t="s">
        <v>202</v>
      </c>
      <c r="E6948" s="32" t="s">
        <v>203</v>
      </c>
      <c r="F6948" s="32" t="s">
        <v>110</v>
      </c>
      <c r="G6948" s="32">
        <v>2338</v>
      </c>
      <c r="H6948" s="32">
        <v>2326</v>
      </c>
      <c r="I6948" s="32">
        <v>252</v>
      </c>
      <c r="J6948" s="32">
        <v>2074</v>
      </c>
      <c r="K6948" s="32">
        <v>14890.8183333333</v>
      </c>
      <c r="L6948" s="32">
        <v>5738.93166666667</v>
      </c>
      <c r="M6948" s="32"/>
      <c r="N6948" s="32" t="s">
        <v>295</v>
      </c>
    </row>
    <row r="6949" spans="1:14" x14ac:dyDescent="0.2">
      <c r="A6949" s="32" t="s">
        <v>402</v>
      </c>
      <c r="B6949" s="32" t="s">
        <v>392</v>
      </c>
      <c r="C6949" s="32" t="s">
        <v>60</v>
      </c>
      <c r="D6949" s="32" t="s">
        <v>202</v>
      </c>
      <c r="E6949" s="32" t="s">
        <v>203</v>
      </c>
      <c r="F6949" s="32" t="s">
        <v>110</v>
      </c>
      <c r="G6949" s="32">
        <v>2364</v>
      </c>
      <c r="H6949" s="32">
        <v>2360</v>
      </c>
      <c r="I6949" s="32">
        <v>114</v>
      </c>
      <c r="J6949" s="32">
        <v>2246</v>
      </c>
      <c r="K6949" s="32">
        <v>16373.643333333301</v>
      </c>
      <c r="L6949" s="32">
        <v>6018.69</v>
      </c>
      <c r="M6949" s="32"/>
      <c r="N6949" s="32" t="s">
        <v>295</v>
      </c>
    </row>
    <row r="6950" spans="1:14" x14ac:dyDescent="0.2">
      <c r="A6950" s="32" t="s">
        <v>402</v>
      </c>
      <c r="B6950" s="32" t="s">
        <v>381</v>
      </c>
      <c r="C6950" s="32" t="s">
        <v>10</v>
      </c>
      <c r="D6950" s="32" t="s">
        <v>0</v>
      </c>
      <c r="E6950" s="32" t="s">
        <v>185</v>
      </c>
      <c r="F6950" s="32" t="s">
        <v>110</v>
      </c>
      <c r="G6950" s="32">
        <v>5547</v>
      </c>
      <c r="H6950" s="32">
        <v>5543</v>
      </c>
      <c r="I6950" s="32">
        <v>1242</v>
      </c>
      <c r="J6950" s="32">
        <v>4301</v>
      </c>
      <c r="K6950" s="32">
        <v>31218.47</v>
      </c>
      <c r="L6950" s="32">
        <v>13122.03</v>
      </c>
      <c r="M6950" s="32"/>
      <c r="N6950" s="32" t="s">
        <v>296</v>
      </c>
    </row>
    <row r="6951" spans="1:14" x14ac:dyDescent="0.2">
      <c r="A6951" s="32" t="s">
        <v>402</v>
      </c>
      <c r="B6951" s="32" t="s">
        <v>382</v>
      </c>
      <c r="C6951" s="32" t="s">
        <v>33</v>
      </c>
      <c r="D6951" s="32" t="s">
        <v>0</v>
      </c>
      <c r="E6951" s="32" t="s">
        <v>185</v>
      </c>
      <c r="F6951" s="32" t="s">
        <v>110</v>
      </c>
      <c r="G6951" s="32">
        <v>5657</v>
      </c>
      <c r="H6951" s="32">
        <v>5653</v>
      </c>
      <c r="I6951" s="32">
        <v>459</v>
      </c>
      <c r="J6951" s="32">
        <v>5194</v>
      </c>
      <c r="K6951" s="32">
        <v>39534.49</v>
      </c>
      <c r="L6951" s="32">
        <v>17598.176666666699</v>
      </c>
      <c r="M6951" s="32"/>
      <c r="N6951" s="32" t="s">
        <v>296</v>
      </c>
    </row>
    <row r="6952" spans="1:14" x14ac:dyDescent="0.2">
      <c r="A6952" s="32" t="s">
        <v>402</v>
      </c>
      <c r="B6952" s="32" t="s">
        <v>383</v>
      </c>
      <c r="C6952" s="32" t="s">
        <v>79</v>
      </c>
      <c r="D6952" s="32" t="s">
        <v>0</v>
      </c>
      <c r="E6952" s="32" t="s">
        <v>185</v>
      </c>
      <c r="F6952" s="32" t="s">
        <v>110</v>
      </c>
      <c r="G6952" s="32">
        <v>6476</v>
      </c>
      <c r="H6952" s="32">
        <v>6474</v>
      </c>
      <c r="I6952" s="32">
        <v>590</v>
      </c>
      <c r="J6952" s="32">
        <v>5884</v>
      </c>
      <c r="K6952" s="32">
        <v>43043.521666666697</v>
      </c>
      <c r="L6952" s="32">
        <v>19432.078333333298</v>
      </c>
      <c r="M6952" s="32"/>
      <c r="N6952" s="32" t="s">
        <v>296</v>
      </c>
    </row>
    <row r="6953" spans="1:14" x14ac:dyDescent="0.2">
      <c r="A6953" s="32" t="s">
        <v>402</v>
      </c>
      <c r="B6953" s="32" t="s">
        <v>384</v>
      </c>
      <c r="C6953" s="32" t="s">
        <v>58</v>
      </c>
      <c r="D6953" s="32" t="s">
        <v>0</v>
      </c>
      <c r="E6953" s="32" t="s">
        <v>185</v>
      </c>
      <c r="F6953" s="32" t="s">
        <v>110</v>
      </c>
      <c r="G6953" s="32">
        <v>5443</v>
      </c>
      <c r="H6953" s="32">
        <v>5443</v>
      </c>
      <c r="I6953" s="32">
        <v>178</v>
      </c>
      <c r="J6953" s="32">
        <v>5265</v>
      </c>
      <c r="K6953" s="32">
        <v>37676.531666666699</v>
      </c>
      <c r="L6953" s="32">
        <v>15914.2183333333</v>
      </c>
      <c r="M6953" s="32"/>
      <c r="N6953" s="32" t="s">
        <v>296</v>
      </c>
    </row>
    <row r="6954" spans="1:14" x14ac:dyDescent="0.2">
      <c r="A6954" s="32" t="s">
        <v>402</v>
      </c>
      <c r="B6954" s="32" t="s">
        <v>385</v>
      </c>
      <c r="C6954" s="32" t="s">
        <v>36</v>
      </c>
      <c r="D6954" s="32" t="s">
        <v>0</v>
      </c>
      <c r="E6954" s="32" t="s">
        <v>185</v>
      </c>
      <c r="F6954" s="32" t="s">
        <v>110</v>
      </c>
      <c r="G6954" s="32">
        <v>5272</v>
      </c>
      <c r="H6954" s="32">
        <v>5267</v>
      </c>
      <c r="I6954" s="32">
        <v>115</v>
      </c>
      <c r="J6954" s="32">
        <v>5152</v>
      </c>
      <c r="K6954" s="32">
        <v>33481.636666666702</v>
      </c>
      <c r="L6954" s="32">
        <v>16137.78</v>
      </c>
      <c r="M6954" s="32"/>
      <c r="N6954" s="32" t="s">
        <v>296</v>
      </c>
    </row>
    <row r="6955" spans="1:14" x14ac:dyDescent="0.2">
      <c r="A6955" s="32" t="s">
        <v>402</v>
      </c>
      <c r="B6955" s="32" t="s">
        <v>386</v>
      </c>
      <c r="C6955" s="32" t="s">
        <v>44</v>
      </c>
      <c r="D6955" s="32" t="s">
        <v>0</v>
      </c>
      <c r="E6955" s="32" t="s">
        <v>185</v>
      </c>
      <c r="F6955" s="32" t="s">
        <v>110</v>
      </c>
      <c r="G6955" s="32">
        <v>5124</v>
      </c>
      <c r="H6955" s="32">
        <v>5111</v>
      </c>
      <c r="I6955" s="32">
        <v>78</v>
      </c>
      <c r="J6955" s="32">
        <v>5033</v>
      </c>
      <c r="K6955" s="32">
        <v>33124.7633333333</v>
      </c>
      <c r="L6955" s="32">
        <v>15268.07</v>
      </c>
      <c r="M6955" s="32"/>
      <c r="N6955" s="32" t="s">
        <v>296</v>
      </c>
    </row>
    <row r="6956" spans="1:14" x14ac:dyDescent="0.2">
      <c r="A6956" s="32" t="s">
        <v>402</v>
      </c>
      <c r="B6956" s="32" t="s">
        <v>387</v>
      </c>
      <c r="C6956" s="32" t="s">
        <v>24</v>
      </c>
      <c r="D6956" s="32" t="s">
        <v>0</v>
      </c>
      <c r="E6956" s="32" t="s">
        <v>185</v>
      </c>
      <c r="F6956" s="32" t="s">
        <v>110</v>
      </c>
      <c r="G6956" s="32">
        <v>5453</v>
      </c>
      <c r="H6956" s="32">
        <v>5443</v>
      </c>
      <c r="I6956" s="32">
        <v>119</v>
      </c>
      <c r="J6956" s="32">
        <v>5324</v>
      </c>
      <c r="K6956" s="32">
        <v>37822.014999999999</v>
      </c>
      <c r="L6956" s="32">
        <v>13810.018333333301</v>
      </c>
      <c r="M6956" s="32"/>
      <c r="N6956" s="32" t="s">
        <v>296</v>
      </c>
    </row>
    <row r="6957" spans="1:14" x14ac:dyDescent="0.2">
      <c r="A6957" s="32" t="s">
        <v>402</v>
      </c>
      <c r="B6957" s="32" t="s">
        <v>388</v>
      </c>
      <c r="C6957" s="32" t="s">
        <v>13</v>
      </c>
      <c r="D6957" s="32" t="s">
        <v>0</v>
      </c>
      <c r="E6957" s="32" t="s">
        <v>185</v>
      </c>
      <c r="F6957" s="32" t="s">
        <v>110</v>
      </c>
      <c r="G6957" s="32">
        <v>5455</v>
      </c>
      <c r="H6957" s="32">
        <v>5442</v>
      </c>
      <c r="I6957" s="32">
        <v>85</v>
      </c>
      <c r="J6957" s="32">
        <v>5357</v>
      </c>
      <c r="K6957" s="32">
        <v>38447.113333333298</v>
      </c>
      <c r="L6957" s="32">
        <v>13564.1033333333</v>
      </c>
      <c r="M6957" s="32"/>
      <c r="N6957" s="32" t="s">
        <v>296</v>
      </c>
    </row>
    <row r="6958" spans="1:14" x14ac:dyDescent="0.2">
      <c r="A6958" s="32" t="s">
        <v>402</v>
      </c>
      <c r="B6958" s="32" t="s">
        <v>389</v>
      </c>
      <c r="C6958" s="32" t="s">
        <v>65</v>
      </c>
      <c r="D6958" s="32" t="s">
        <v>0</v>
      </c>
      <c r="E6958" s="32" t="s">
        <v>185</v>
      </c>
      <c r="F6958" s="32" t="s">
        <v>110</v>
      </c>
      <c r="G6958" s="32">
        <v>5134</v>
      </c>
      <c r="H6958" s="32">
        <v>5124</v>
      </c>
      <c r="I6958" s="32">
        <v>106</v>
      </c>
      <c r="J6958" s="32">
        <v>5018</v>
      </c>
      <c r="K6958" s="32">
        <v>37949.285000000003</v>
      </c>
      <c r="L6958" s="32">
        <v>14158.415000000001</v>
      </c>
      <c r="M6958" s="32"/>
      <c r="N6958" s="32" t="s">
        <v>296</v>
      </c>
    </row>
    <row r="6959" spans="1:14" x14ac:dyDescent="0.2">
      <c r="A6959" s="32" t="s">
        <v>402</v>
      </c>
      <c r="B6959" s="32" t="s">
        <v>390</v>
      </c>
      <c r="C6959" s="32" t="s">
        <v>14</v>
      </c>
      <c r="D6959" s="32" t="s">
        <v>0</v>
      </c>
      <c r="E6959" s="32" t="s">
        <v>185</v>
      </c>
      <c r="F6959" s="32" t="s">
        <v>110</v>
      </c>
      <c r="G6959" s="32">
        <v>5851</v>
      </c>
      <c r="H6959" s="32">
        <v>5842</v>
      </c>
      <c r="I6959" s="32">
        <v>314</v>
      </c>
      <c r="J6959" s="32">
        <v>5528</v>
      </c>
      <c r="K6959" s="32">
        <v>40642.550000000003</v>
      </c>
      <c r="L6959" s="32">
        <v>18279.633333333299</v>
      </c>
      <c r="M6959" s="32"/>
      <c r="N6959" s="32" t="s">
        <v>296</v>
      </c>
    </row>
    <row r="6960" spans="1:14" x14ac:dyDescent="0.2">
      <c r="A6960" s="32" t="s">
        <v>402</v>
      </c>
      <c r="B6960" s="32" t="s">
        <v>391</v>
      </c>
      <c r="C6960" s="32" t="s">
        <v>11</v>
      </c>
      <c r="D6960" s="32" t="s">
        <v>0</v>
      </c>
      <c r="E6960" s="32" t="s">
        <v>185</v>
      </c>
      <c r="F6960" s="32" t="s">
        <v>110</v>
      </c>
      <c r="G6960" s="32">
        <v>6405</v>
      </c>
      <c r="H6960" s="32">
        <v>6400</v>
      </c>
      <c r="I6960" s="32">
        <v>1146</v>
      </c>
      <c r="J6960" s="32">
        <v>5254</v>
      </c>
      <c r="K6960" s="32">
        <v>39008.480000000003</v>
      </c>
      <c r="L6960" s="32">
        <v>18722.303333333301</v>
      </c>
      <c r="M6960" s="32"/>
      <c r="N6960" s="32" t="s">
        <v>296</v>
      </c>
    </row>
    <row r="6961" spans="1:14" x14ac:dyDescent="0.2">
      <c r="A6961" s="32" t="s">
        <v>402</v>
      </c>
      <c r="B6961" s="32" t="s">
        <v>392</v>
      </c>
      <c r="C6961" s="32" t="s">
        <v>60</v>
      </c>
      <c r="D6961" s="32" t="s">
        <v>0</v>
      </c>
      <c r="E6961" s="32" t="s">
        <v>185</v>
      </c>
      <c r="F6961" s="32" t="s">
        <v>110</v>
      </c>
      <c r="G6961" s="32">
        <v>6432</v>
      </c>
      <c r="H6961" s="32">
        <v>6424</v>
      </c>
      <c r="I6961" s="32">
        <v>676</v>
      </c>
      <c r="J6961" s="32">
        <v>5748</v>
      </c>
      <c r="K6961" s="32">
        <v>43659.053333333301</v>
      </c>
      <c r="L6961" s="32">
        <v>20711.63</v>
      </c>
      <c r="M6961" s="32"/>
      <c r="N6961" s="32" t="s">
        <v>296</v>
      </c>
    </row>
    <row r="6962" spans="1:14" x14ac:dyDescent="0.2">
      <c r="A6962" s="32" t="s">
        <v>402</v>
      </c>
      <c r="B6962" s="32" t="s">
        <v>381</v>
      </c>
      <c r="C6962" s="32" t="s">
        <v>10</v>
      </c>
      <c r="D6962" s="32" t="s">
        <v>204</v>
      </c>
      <c r="E6962" s="32" t="s">
        <v>205</v>
      </c>
      <c r="F6962" s="32" t="s">
        <v>110</v>
      </c>
      <c r="G6962" s="32">
        <v>2713</v>
      </c>
      <c r="H6962" s="32">
        <v>2700</v>
      </c>
      <c r="I6962" s="32">
        <v>62</v>
      </c>
      <c r="J6962" s="32">
        <v>2638</v>
      </c>
      <c r="K6962" s="32">
        <v>16021.846666666699</v>
      </c>
      <c r="L6962" s="32">
        <v>6708.4533333333302</v>
      </c>
      <c r="M6962" s="32"/>
      <c r="N6962" s="32" t="s">
        <v>297</v>
      </c>
    </row>
    <row r="6963" spans="1:14" x14ac:dyDescent="0.2">
      <c r="A6963" s="32" t="s">
        <v>402</v>
      </c>
      <c r="B6963" s="32" t="s">
        <v>382</v>
      </c>
      <c r="C6963" s="32" t="s">
        <v>33</v>
      </c>
      <c r="D6963" s="32" t="s">
        <v>204</v>
      </c>
      <c r="E6963" s="32" t="s">
        <v>205</v>
      </c>
      <c r="F6963" s="32" t="s">
        <v>110</v>
      </c>
      <c r="G6963" s="32">
        <v>2737</v>
      </c>
      <c r="H6963" s="32">
        <v>2712</v>
      </c>
      <c r="I6963" s="32">
        <v>54</v>
      </c>
      <c r="J6963" s="32">
        <v>2658</v>
      </c>
      <c r="K6963" s="32">
        <v>15960.2633333333</v>
      </c>
      <c r="L6963" s="32">
        <v>7677.62</v>
      </c>
      <c r="M6963" s="32"/>
      <c r="N6963" s="32" t="s">
        <v>297</v>
      </c>
    </row>
    <row r="6964" spans="1:14" x14ac:dyDescent="0.2">
      <c r="A6964" s="32" t="s">
        <v>402</v>
      </c>
      <c r="B6964" s="32" t="s">
        <v>383</v>
      </c>
      <c r="C6964" s="32" t="s">
        <v>79</v>
      </c>
      <c r="D6964" s="32" t="s">
        <v>204</v>
      </c>
      <c r="E6964" s="32" t="s">
        <v>205</v>
      </c>
      <c r="F6964" s="32" t="s">
        <v>110</v>
      </c>
      <c r="G6964" s="32">
        <v>3150</v>
      </c>
      <c r="H6964" s="32">
        <v>3132</v>
      </c>
      <c r="I6964" s="32">
        <v>102</v>
      </c>
      <c r="J6964" s="32">
        <v>3030</v>
      </c>
      <c r="K6964" s="32">
        <v>18231.898333333302</v>
      </c>
      <c r="L6964" s="32">
        <v>9567.6683333333294</v>
      </c>
      <c r="M6964" s="32"/>
      <c r="N6964" s="32" t="s">
        <v>297</v>
      </c>
    </row>
    <row r="6965" spans="1:14" x14ac:dyDescent="0.2">
      <c r="A6965" s="32" t="s">
        <v>402</v>
      </c>
      <c r="B6965" s="32" t="s">
        <v>384</v>
      </c>
      <c r="C6965" s="32" t="s">
        <v>58</v>
      </c>
      <c r="D6965" s="32" t="s">
        <v>204</v>
      </c>
      <c r="E6965" s="32" t="s">
        <v>205</v>
      </c>
      <c r="F6965" s="32" t="s">
        <v>110</v>
      </c>
      <c r="G6965" s="32">
        <v>2833</v>
      </c>
      <c r="H6965" s="32">
        <v>2810</v>
      </c>
      <c r="I6965" s="32">
        <v>39</v>
      </c>
      <c r="J6965" s="32">
        <v>2771</v>
      </c>
      <c r="K6965" s="32">
        <v>16912.871666666699</v>
      </c>
      <c r="L6965" s="32">
        <v>7139.9783333333298</v>
      </c>
      <c r="M6965" s="32"/>
      <c r="N6965" s="32" t="s">
        <v>297</v>
      </c>
    </row>
    <row r="6966" spans="1:14" x14ac:dyDescent="0.2">
      <c r="A6966" s="32" t="s">
        <v>402</v>
      </c>
      <c r="B6966" s="32" t="s">
        <v>385</v>
      </c>
      <c r="C6966" s="32" t="s">
        <v>36</v>
      </c>
      <c r="D6966" s="32" t="s">
        <v>204</v>
      </c>
      <c r="E6966" s="32" t="s">
        <v>205</v>
      </c>
      <c r="F6966" s="32" t="s">
        <v>110</v>
      </c>
      <c r="G6966" s="32">
        <v>2774</v>
      </c>
      <c r="H6966" s="32">
        <v>2740</v>
      </c>
      <c r="I6966" s="32">
        <v>11</v>
      </c>
      <c r="J6966" s="32">
        <v>2729</v>
      </c>
      <c r="K6966" s="32">
        <v>16645.153333333299</v>
      </c>
      <c r="L6966" s="32">
        <v>6618.6966666666704</v>
      </c>
      <c r="M6966" s="32"/>
      <c r="N6966" s="32" t="s">
        <v>297</v>
      </c>
    </row>
    <row r="6967" spans="1:14" x14ac:dyDescent="0.2">
      <c r="A6967" s="32" t="s">
        <v>402</v>
      </c>
      <c r="B6967" s="32" t="s">
        <v>386</v>
      </c>
      <c r="C6967" s="32" t="s">
        <v>44</v>
      </c>
      <c r="D6967" s="32" t="s">
        <v>204</v>
      </c>
      <c r="E6967" s="32" t="s">
        <v>205</v>
      </c>
      <c r="F6967" s="32" t="s">
        <v>110</v>
      </c>
      <c r="G6967" s="32">
        <v>2729</v>
      </c>
      <c r="H6967" s="32">
        <v>2722</v>
      </c>
      <c r="I6967" s="32">
        <v>19</v>
      </c>
      <c r="J6967" s="32">
        <v>2703</v>
      </c>
      <c r="K6967" s="32">
        <v>16530.288333333301</v>
      </c>
      <c r="L6967" s="32">
        <v>6438.0450000000001</v>
      </c>
      <c r="M6967" s="32"/>
      <c r="N6967" s="32" t="s">
        <v>297</v>
      </c>
    </row>
    <row r="6968" spans="1:14" x14ac:dyDescent="0.2">
      <c r="A6968" s="32" t="s">
        <v>402</v>
      </c>
      <c r="B6968" s="32" t="s">
        <v>387</v>
      </c>
      <c r="C6968" s="32" t="s">
        <v>24</v>
      </c>
      <c r="D6968" s="32" t="s">
        <v>204</v>
      </c>
      <c r="E6968" s="32" t="s">
        <v>205</v>
      </c>
      <c r="F6968" s="32" t="s">
        <v>110</v>
      </c>
      <c r="G6968" s="32">
        <v>2964</v>
      </c>
      <c r="H6968" s="32">
        <v>2944</v>
      </c>
      <c r="I6968" s="32">
        <v>15</v>
      </c>
      <c r="J6968" s="32">
        <v>2929</v>
      </c>
      <c r="K6968" s="32">
        <v>17903.439999999999</v>
      </c>
      <c r="L6968" s="32">
        <v>7341.2933333333303</v>
      </c>
      <c r="M6968" s="32"/>
      <c r="N6968" s="32" t="s">
        <v>297</v>
      </c>
    </row>
    <row r="6969" spans="1:14" x14ac:dyDescent="0.2">
      <c r="A6969" s="32" t="s">
        <v>402</v>
      </c>
      <c r="B6969" s="32" t="s">
        <v>388</v>
      </c>
      <c r="C6969" s="32" t="s">
        <v>13</v>
      </c>
      <c r="D6969" s="32" t="s">
        <v>204</v>
      </c>
      <c r="E6969" s="32" t="s">
        <v>205</v>
      </c>
      <c r="F6969" s="32" t="s">
        <v>110</v>
      </c>
      <c r="G6969" s="32">
        <v>3126</v>
      </c>
      <c r="H6969" s="32">
        <v>3123</v>
      </c>
      <c r="I6969" s="32">
        <v>24</v>
      </c>
      <c r="J6969" s="32">
        <v>3099</v>
      </c>
      <c r="K6969" s="32">
        <v>18884.2866666667</v>
      </c>
      <c r="L6969" s="32">
        <v>8283.9633333333295</v>
      </c>
      <c r="M6969" s="32"/>
      <c r="N6969" s="32" t="s">
        <v>297</v>
      </c>
    </row>
    <row r="6970" spans="1:14" x14ac:dyDescent="0.2">
      <c r="A6970" s="32" t="s">
        <v>402</v>
      </c>
      <c r="B6970" s="32" t="s">
        <v>389</v>
      </c>
      <c r="C6970" s="32" t="s">
        <v>65</v>
      </c>
      <c r="D6970" s="32" t="s">
        <v>204</v>
      </c>
      <c r="E6970" s="32" t="s">
        <v>205</v>
      </c>
      <c r="F6970" s="32" t="s">
        <v>110</v>
      </c>
      <c r="G6970" s="32">
        <v>2883</v>
      </c>
      <c r="H6970" s="32">
        <v>2881</v>
      </c>
      <c r="I6970" s="32">
        <v>44</v>
      </c>
      <c r="J6970" s="32">
        <v>2837</v>
      </c>
      <c r="K6970" s="32">
        <v>17485.071666666699</v>
      </c>
      <c r="L6970" s="32">
        <v>7279.02833333333</v>
      </c>
      <c r="M6970" s="32"/>
      <c r="N6970" s="32" t="s">
        <v>297</v>
      </c>
    </row>
    <row r="6971" spans="1:14" x14ac:dyDescent="0.2">
      <c r="A6971" s="32" t="s">
        <v>402</v>
      </c>
      <c r="B6971" s="32" t="s">
        <v>390</v>
      </c>
      <c r="C6971" s="32" t="s">
        <v>14</v>
      </c>
      <c r="D6971" s="32" t="s">
        <v>204</v>
      </c>
      <c r="E6971" s="32" t="s">
        <v>205</v>
      </c>
      <c r="F6971" s="32" t="s">
        <v>110</v>
      </c>
      <c r="G6971" s="32">
        <v>3012</v>
      </c>
      <c r="H6971" s="32">
        <v>3012</v>
      </c>
      <c r="I6971" s="32">
        <v>121</v>
      </c>
      <c r="J6971" s="32">
        <v>2891</v>
      </c>
      <c r="K6971" s="32">
        <v>17939.583333333299</v>
      </c>
      <c r="L6971" s="32">
        <v>8520.85</v>
      </c>
      <c r="M6971" s="32"/>
      <c r="N6971" s="32" t="s">
        <v>297</v>
      </c>
    </row>
    <row r="6972" spans="1:14" x14ac:dyDescent="0.2">
      <c r="A6972" s="32" t="s">
        <v>402</v>
      </c>
      <c r="B6972" s="32" t="s">
        <v>391</v>
      </c>
      <c r="C6972" s="32" t="s">
        <v>11</v>
      </c>
      <c r="D6972" s="32" t="s">
        <v>204</v>
      </c>
      <c r="E6972" s="32" t="s">
        <v>205</v>
      </c>
      <c r="F6972" s="32" t="s">
        <v>110</v>
      </c>
      <c r="G6972" s="32">
        <v>3029</v>
      </c>
      <c r="H6972" s="32">
        <v>3023</v>
      </c>
      <c r="I6972" s="32">
        <v>125</v>
      </c>
      <c r="J6972" s="32">
        <v>2898</v>
      </c>
      <c r="K6972" s="32">
        <v>17912.634999999998</v>
      </c>
      <c r="L6972" s="32">
        <v>9105.5983333333297</v>
      </c>
      <c r="M6972" s="32"/>
      <c r="N6972" s="32" t="s">
        <v>297</v>
      </c>
    </row>
    <row r="6973" spans="1:14" x14ac:dyDescent="0.2">
      <c r="A6973" s="32" t="s">
        <v>402</v>
      </c>
      <c r="B6973" s="32" t="s">
        <v>392</v>
      </c>
      <c r="C6973" s="32" t="s">
        <v>60</v>
      </c>
      <c r="D6973" s="32" t="s">
        <v>204</v>
      </c>
      <c r="E6973" s="32" t="s">
        <v>205</v>
      </c>
      <c r="F6973" s="32" t="s">
        <v>110</v>
      </c>
      <c r="G6973" s="32">
        <v>3139</v>
      </c>
      <c r="H6973" s="32">
        <v>3124</v>
      </c>
      <c r="I6973" s="32">
        <v>37</v>
      </c>
      <c r="J6973" s="32">
        <v>3087</v>
      </c>
      <c r="K6973" s="32">
        <v>19443.038333333301</v>
      </c>
      <c r="L6973" s="32">
        <v>8347.4449999999997</v>
      </c>
      <c r="M6973" s="32"/>
      <c r="N6973" s="32" t="s">
        <v>297</v>
      </c>
    </row>
    <row r="6974" spans="1:14" x14ac:dyDescent="0.2">
      <c r="A6974" s="32" t="s">
        <v>402</v>
      </c>
      <c r="B6974" s="32" t="s">
        <v>381</v>
      </c>
      <c r="C6974" s="32" t="s">
        <v>10</v>
      </c>
      <c r="D6974" s="32" t="s">
        <v>78</v>
      </c>
      <c r="E6974" s="32" t="s">
        <v>246</v>
      </c>
      <c r="F6974" s="32" t="s">
        <v>110</v>
      </c>
      <c r="G6974" s="32">
        <v>3899</v>
      </c>
      <c r="H6974" s="32">
        <v>3896</v>
      </c>
      <c r="I6974" s="32">
        <v>266</v>
      </c>
      <c r="J6974" s="32">
        <v>3630</v>
      </c>
      <c r="K6974" s="32">
        <v>27630.6616666667</v>
      </c>
      <c r="L6974" s="32">
        <v>12881.9883333333</v>
      </c>
      <c r="M6974" s="32"/>
      <c r="N6974" s="32" t="s">
        <v>298</v>
      </c>
    </row>
    <row r="6975" spans="1:14" x14ac:dyDescent="0.2">
      <c r="A6975" s="32" t="s">
        <v>402</v>
      </c>
      <c r="B6975" s="32" t="s">
        <v>382</v>
      </c>
      <c r="C6975" s="32" t="s">
        <v>33</v>
      </c>
      <c r="D6975" s="32" t="s">
        <v>78</v>
      </c>
      <c r="E6975" s="32" t="s">
        <v>246</v>
      </c>
      <c r="F6975" s="32" t="s">
        <v>110</v>
      </c>
      <c r="G6975" s="32">
        <v>3789</v>
      </c>
      <c r="H6975" s="32">
        <v>3786</v>
      </c>
      <c r="I6975" s="32">
        <v>122</v>
      </c>
      <c r="J6975" s="32">
        <v>3664</v>
      </c>
      <c r="K6975" s="32">
        <v>26837.696666666699</v>
      </c>
      <c r="L6975" s="32">
        <v>13711.72</v>
      </c>
      <c r="M6975" s="32"/>
      <c r="N6975" s="32" t="s">
        <v>298</v>
      </c>
    </row>
    <row r="6976" spans="1:14" x14ac:dyDescent="0.2">
      <c r="A6976" s="32" t="s">
        <v>402</v>
      </c>
      <c r="B6976" s="32" t="s">
        <v>383</v>
      </c>
      <c r="C6976" s="32" t="s">
        <v>79</v>
      </c>
      <c r="D6976" s="32" t="s">
        <v>78</v>
      </c>
      <c r="E6976" s="32" t="s">
        <v>246</v>
      </c>
      <c r="F6976" s="32" t="s">
        <v>110</v>
      </c>
      <c r="G6976" s="32">
        <v>4215</v>
      </c>
      <c r="H6976" s="32">
        <v>4215</v>
      </c>
      <c r="I6976" s="32">
        <v>277</v>
      </c>
      <c r="J6976" s="32">
        <v>3938</v>
      </c>
      <c r="K6976" s="32">
        <v>29238.845000000001</v>
      </c>
      <c r="L6976" s="32">
        <v>15012.0216666667</v>
      </c>
      <c r="M6976" s="32"/>
      <c r="N6976" s="32" t="s">
        <v>298</v>
      </c>
    </row>
    <row r="6977" spans="1:14" x14ac:dyDescent="0.2">
      <c r="A6977" s="32" t="s">
        <v>402</v>
      </c>
      <c r="B6977" s="32" t="s">
        <v>384</v>
      </c>
      <c r="C6977" s="32" t="s">
        <v>58</v>
      </c>
      <c r="D6977" s="32" t="s">
        <v>78</v>
      </c>
      <c r="E6977" s="32" t="s">
        <v>246</v>
      </c>
      <c r="F6977" s="32" t="s">
        <v>110</v>
      </c>
      <c r="G6977" s="32">
        <v>3407</v>
      </c>
      <c r="H6977" s="32">
        <v>3406</v>
      </c>
      <c r="I6977" s="32">
        <v>58</v>
      </c>
      <c r="J6977" s="32">
        <v>3348</v>
      </c>
      <c r="K6977" s="32">
        <v>24757.188333333299</v>
      </c>
      <c r="L6977" s="32">
        <v>9249.6450000000004</v>
      </c>
      <c r="M6977" s="32"/>
      <c r="N6977" s="32" t="s">
        <v>298</v>
      </c>
    </row>
    <row r="6978" spans="1:14" x14ac:dyDescent="0.2">
      <c r="A6978" s="32" t="s">
        <v>402</v>
      </c>
      <c r="B6978" s="32" t="s">
        <v>385</v>
      </c>
      <c r="C6978" s="32" t="s">
        <v>36</v>
      </c>
      <c r="D6978" s="32" t="s">
        <v>78</v>
      </c>
      <c r="E6978" s="32" t="s">
        <v>246</v>
      </c>
      <c r="F6978" s="32" t="s">
        <v>110</v>
      </c>
      <c r="G6978" s="32">
        <v>3163</v>
      </c>
      <c r="H6978" s="32">
        <v>3143</v>
      </c>
      <c r="I6978" s="32">
        <v>51</v>
      </c>
      <c r="J6978" s="32">
        <v>3092</v>
      </c>
      <c r="K6978" s="32">
        <v>22388.258333333299</v>
      </c>
      <c r="L6978" s="32">
        <v>8398.6916666666693</v>
      </c>
      <c r="M6978" s="32"/>
      <c r="N6978" s="32" t="s">
        <v>298</v>
      </c>
    </row>
    <row r="6979" spans="1:14" x14ac:dyDescent="0.2">
      <c r="A6979" s="32" t="s">
        <v>402</v>
      </c>
      <c r="B6979" s="32" t="s">
        <v>386</v>
      </c>
      <c r="C6979" s="32" t="s">
        <v>44</v>
      </c>
      <c r="D6979" s="32" t="s">
        <v>78</v>
      </c>
      <c r="E6979" s="32" t="s">
        <v>246</v>
      </c>
      <c r="F6979" s="32" t="s">
        <v>110</v>
      </c>
      <c r="G6979" s="32">
        <v>3150</v>
      </c>
      <c r="H6979" s="32">
        <v>3144</v>
      </c>
      <c r="I6979" s="32">
        <v>92</v>
      </c>
      <c r="J6979" s="32">
        <v>3052</v>
      </c>
      <c r="K6979" s="32">
        <v>22291.5916666667</v>
      </c>
      <c r="L6979" s="32">
        <v>8224.9750000000004</v>
      </c>
      <c r="M6979" s="32"/>
      <c r="N6979" s="32" t="s">
        <v>298</v>
      </c>
    </row>
    <row r="6980" spans="1:14" x14ac:dyDescent="0.2">
      <c r="A6980" s="32" t="s">
        <v>402</v>
      </c>
      <c r="B6980" s="32" t="s">
        <v>387</v>
      </c>
      <c r="C6980" s="32" t="s">
        <v>24</v>
      </c>
      <c r="D6980" s="32" t="s">
        <v>78</v>
      </c>
      <c r="E6980" s="32" t="s">
        <v>246</v>
      </c>
      <c r="F6980" s="32" t="s">
        <v>110</v>
      </c>
      <c r="G6980" s="32">
        <v>3440</v>
      </c>
      <c r="H6980" s="32">
        <v>3436</v>
      </c>
      <c r="I6980" s="32">
        <v>50</v>
      </c>
      <c r="J6980" s="32">
        <v>3386</v>
      </c>
      <c r="K6980" s="32">
        <v>24321.891666666699</v>
      </c>
      <c r="L6980" s="32">
        <v>10004.1583333333</v>
      </c>
      <c r="M6980" s="32"/>
      <c r="N6980" s="32" t="s">
        <v>298</v>
      </c>
    </row>
    <row r="6981" spans="1:14" x14ac:dyDescent="0.2">
      <c r="A6981" s="32" t="s">
        <v>402</v>
      </c>
      <c r="B6981" s="32" t="s">
        <v>388</v>
      </c>
      <c r="C6981" s="32" t="s">
        <v>13</v>
      </c>
      <c r="D6981" s="32" t="s">
        <v>78</v>
      </c>
      <c r="E6981" s="32" t="s">
        <v>246</v>
      </c>
      <c r="F6981" s="32" t="s">
        <v>110</v>
      </c>
      <c r="G6981" s="32">
        <v>3376</v>
      </c>
      <c r="H6981" s="32">
        <v>3372</v>
      </c>
      <c r="I6981" s="32">
        <v>53</v>
      </c>
      <c r="J6981" s="32">
        <v>3319</v>
      </c>
      <c r="K6981" s="32">
        <v>24243.7283333333</v>
      </c>
      <c r="L6981" s="32">
        <v>9755.0716666666704</v>
      </c>
      <c r="M6981" s="32"/>
      <c r="N6981" s="32" t="s">
        <v>298</v>
      </c>
    </row>
    <row r="6982" spans="1:14" x14ac:dyDescent="0.2">
      <c r="A6982" s="32" t="s">
        <v>402</v>
      </c>
      <c r="B6982" s="32" t="s">
        <v>389</v>
      </c>
      <c r="C6982" s="32" t="s">
        <v>65</v>
      </c>
      <c r="D6982" s="32" t="s">
        <v>78</v>
      </c>
      <c r="E6982" s="32" t="s">
        <v>246</v>
      </c>
      <c r="F6982" s="32" t="s">
        <v>110</v>
      </c>
      <c r="G6982" s="32">
        <v>3135</v>
      </c>
      <c r="H6982" s="32">
        <v>3134</v>
      </c>
      <c r="I6982" s="32">
        <v>48</v>
      </c>
      <c r="J6982" s="32">
        <v>3086</v>
      </c>
      <c r="K6982" s="32">
        <v>22657.415000000001</v>
      </c>
      <c r="L6982" s="32">
        <v>8285.9183333333294</v>
      </c>
      <c r="M6982" s="32"/>
      <c r="N6982" s="32" t="s">
        <v>298</v>
      </c>
    </row>
    <row r="6983" spans="1:14" x14ac:dyDescent="0.2">
      <c r="A6983" s="32" t="s">
        <v>402</v>
      </c>
      <c r="B6983" s="32" t="s">
        <v>390</v>
      </c>
      <c r="C6983" s="32" t="s">
        <v>14</v>
      </c>
      <c r="D6983" s="32" t="s">
        <v>78</v>
      </c>
      <c r="E6983" s="32" t="s">
        <v>246</v>
      </c>
      <c r="F6983" s="32" t="s">
        <v>110</v>
      </c>
      <c r="G6983" s="32">
        <v>3650</v>
      </c>
      <c r="H6983" s="32">
        <v>3648</v>
      </c>
      <c r="I6983" s="32">
        <v>178</v>
      </c>
      <c r="J6983" s="32">
        <v>3470</v>
      </c>
      <c r="K6983" s="32">
        <v>25660.76</v>
      </c>
      <c r="L6983" s="32">
        <v>10056.106666666699</v>
      </c>
      <c r="M6983" s="32"/>
      <c r="N6983" s="32" t="s">
        <v>298</v>
      </c>
    </row>
    <row r="6984" spans="1:14" x14ac:dyDescent="0.2">
      <c r="A6984" s="32" t="s">
        <v>402</v>
      </c>
      <c r="B6984" s="32" t="s">
        <v>391</v>
      </c>
      <c r="C6984" s="32" t="s">
        <v>11</v>
      </c>
      <c r="D6984" s="32" t="s">
        <v>78</v>
      </c>
      <c r="E6984" s="32" t="s">
        <v>246</v>
      </c>
      <c r="F6984" s="32" t="s">
        <v>110</v>
      </c>
      <c r="G6984" s="32">
        <v>4231</v>
      </c>
      <c r="H6984" s="32">
        <v>4226</v>
      </c>
      <c r="I6984" s="32">
        <v>419</v>
      </c>
      <c r="J6984" s="32">
        <v>3807</v>
      </c>
      <c r="K6984" s="32">
        <v>28509.825000000001</v>
      </c>
      <c r="L6984" s="32">
        <v>13839.541666666701</v>
      </c>
      <c r="M6984" s="32"/>
      <c r="N6984" s="32" t="s">
        <v>298</v>
      </c>
    </row>
    <row r="6985" spans="1:14" x14ac:dyDescent="0.2">
      <c r="A6985" s="32" t="s">
        <v>402</v>
      </c>
      <c r="B6985" s="32" t="s">
        <v>392</v>
      </c>
      <c r="C6985" s="32" t="s">
        <v>60</v>
      </c>
      <c r="D6985" s="32" t="s">
        <v>78</v>
      </c>
      <c r="E6985" s="32" t="s">
        <v>246</v>
      </c>
      <c r="F6985" s="32" t="s">
        <v>110</v>
      </c>
      <c r="G6985" s="32">
        <v>4359</v>
      </c>
      <c r="H6985" s="32">
        <v>4354</v>
      </c>
      <c r="I6985" s="32">
        <v>112</v>
      </c>
      <c r="J6985" s="32">
        <v>4242</v>
      </c>
      <c r="K6985" s="32">
        <v>30988.705000000002</v>
      </c>
      <c r="L6985" s="32">
        <v>15918.4116666667</v>
      </c>
      <c r="M6985" s="32"/>
      <c r="N6985" s="32" t="s">
        <v>298</v>
      </c>
    </row>
    <row r="6986" spans="1:14" x14ac:dyDescent="0.2">
      <c r="A6986" s="32" t="s">
        <v>402</v>
      </c>
      <c r="B6986" s="32" t="s">
        <v>381</v>
      </c>
      <c r="C6986" s="32" t="s">
        <v>10</v>
      </c>
      <c r="D6986" s="32" t="s">
        <v>61</v>
      </c>
      <c r="E6986" s="32" t="s">
        <v>166</v>
      </c>
      <c r="F6986" s="32" t="s">
        <v>110</v>
      </c>
      <c r="G6986" s="32">
        <v>2842</v>
      </c>
      <c r="H6986" s="32">
        <v>2818</v>
      </c>
      <c r="I6986" s="32">
        <v>122</v>
      </c>
      <c r="J6986" s="32">
        <v>2696</v>
      </c>
      <c r="K6986" s="32">
        <v>13244.176666666701</v>
      </c>
      <c r="L6986" s="32">
        <v>6182.4066666666704</v>
      </c>
      <c r="M6986" s="32"/>
      <c r="N6986" s="32" t="s">
        <v>299</v>
      </c>
    </row>
    <row r="6987" spans="1:14" x14ac:dyDescent="0.2">
      <c r="A6987" s="32" t="s">
        <v>402</v>
      </c>
      <c r="B6987" s="32" t="s">
        <v>382</v>
      </c>
      <c r="C6987" s="32" t="s">
        <v>33</v>
      </c>
      <c r="D6987" s="32" t="s">
        <v>61</v>
      </c>
      <c r="E6987" s="32" t="s">
        <v>166</v>
      </c>
      <c r="F6987" s="32" t="s">
        <v>110</v>
      </c>
      <c r="G6987" s="32">
        <v>2966</v>
      </c>
      <c r="H6987" s="32">
        <v>2951</v>
      </c>
      <c r="I6987" s="32">
        <v>136</v>
      </c>
      <c r="J6987" s="32">
        <v>2815</v>
      </c>
      <c r="K6987" s="32">
        <v>14080.0333333333</v>
      </c>
      <c r="L6987" s="32">
        <v>7049.5833333333303</v>
      </c>
      <c r="M6987" s="32"/>
      <c r="N6987" s="32" t="s">
        <v>299</v>
      </c>
    </row>
    <row r="6988" spans="1:14" x14ac:dyDescent="0.2">
      <c r="A6988" s="32" t="s">
        <v>402</v>
      </c>
      <c r="B6988" s="32" t="s">
        <v>383</v>
      </c>
      <c r="C6988" s="32" t="s">
        <v>79</v>
      </c>
      <c r="D6988" s="32" t="s">
        <v>61</v>
      </c>
      <c r="E6988" s="32" t="s">
        <v>166</v>
      </c>
      <c r="F6988" s="32" t="s">
        <v>110</v>
      </c>
      <c r="G6988" s="32">
        <v>3390</v>
      </c>
      <c r="H6988" s="32">
        <v>3374</v>
      </c>
      <c r="I6988" s="32">
        <v>95</v>
      </c>
      <c r="J6988" s="32">
        <v>3279</v>
      </c>
      <c r="K6988" s="32">
        <v>17003.803333333301</v>
      </c>
      <c r="L6988" s="32">
        <v>8463.59666666667</v>
      </c>
      <c r="M6988" s="32"/>
      <c r="N6988" s="32" t="s">
        <v>299</v>
      </c>
    </row>
    <row r="6989" spans="1:14" x14ac:dyDescent="0.2">
      <c r="A6989" s="32" t="s">
        <v>402</v>
      </c>
      <c r="B6989" s="32" t="s">
        <v>384</v>
      </c>
      <c r="C6989" s="32" t="s">
        <v>58</v>
      </c>
      <c r="D6989" s="32" t="s">
        <v>61</v>
      </c>
      <c r="E6989" s="32" t="s">
        <v>166</v>
      </c>
      <c r="F6989" s="32" t="s">
        <v>110</v>
      </c>
      <c r="G6989" s="32">
        <v>3268</v>
      </c>
      <c r="H6989" s="32">
        <v>3232</v>
      </c>
      <c r="I6989" s="32">
        <v>47</v>
      </c>
      <c r="J6989" s="32">
        <v>3185</v>
      </c>
      <c r="K6989" s="32">
        <v>16384.133333333299</v>
      </c>
      <c r="L6989" s="32">
        <v>7826.7666666666701</v>
      </c>
      <c r="M6989" s="32"/>
      <c r="N6989" s="32" t="s">
        <v>299</v>
      </c>
    </row>
    <row r="6990" spans="1:14" x14ac:dyDescent="0.2">
      <c r="A6990" s="32" t="s">
        <v>402</v>
      </c>
      <c r="B6990" s="32" t="s">
        <v>385</v>
      </c>
      <c r="C6990" s="32" t="s">
        <v>36</v>
      </c>
      <c r="D6990" s="32" t="s">
        <v>61</v>
      </c>
      <c r="E6990" s="32" t="s">
        <v>166</v>
      </c>
      <c r="F6990" s="32" t="s">
        <v>110</v>
      </c>
      <c r="G6990" s="32">
        <v>3465</v>
      </c>
      <c r="H6990" s="32">
        <v>3438</v>
      </c>
      <c r="I6990" s="32">
        <v>67</v>
      </c>
      <c r="J6990" s="32">
        <v>3371</v>
      </c>
      <c r="K6990" s="32">
        <v>17545.814999999999</v>
      </c>
      <c r="L6990" s="32">
        <v>8056.8850000000002</v>
      </c>
      <c r="M6990" s="32"/>
      <c r="N6990" s="32" t="s">
        <v>299</v>
      </c>
    </row>
    <row r="6991" spans="1:14" x14ac:dyDescent="0.2">
      <c r="A6991" s="32" t="s">
        <v>402</v>
      </c>
      <c r="B6991" s="32" t="s">
        <v>386</v>
      </c>
      <c r="C6991" s="32" t="s">
        <v>44</v>
      </c>
      <c r="D6991" s="32" t="s">
        <v>61</v>
      </c>
      <c r="E6991" s="32" t="s">
        <v>166</v>
      </c>
      <c r="F6991" s="32" t="s">
        <v>110</v>
      </c>
      <c r="G6991" s="32">
        <v>3326</v>
      </c>
      <c r="H6991" s="32">
        <v>3305</v>
      </c>
      <c r="I6991" s="32">
        <v>25</v>
      </c>
      <c r="J6991" s="32">
        <v>3280</v>
      </c>
      <c r="K6991" s="32">
        <v>17249.2283333333</v>
      </c>
      <c r="L6991" s="32">
        <v>8128.6716666666698</v>
      </c>
      <c r="M6991" s="32"/>
      <c r="N6991" s="32" t="s">
        <v>299</v>
      </c>
    </row>
    <row r="6992" spans="1:14" x14ac:dyDescent="0.2">
      <c r="A6992" s="32" t="s">
        <v>402</v>
      </c>
      <c r="B6992" s="32" t="s">
        <v>387</v>
      </c>
      <c r="C6992" s="32" t="s">
        <v>24</v>
      </c>
      <c r="D6992" s="32" t="s">
        <v>61</v>
      </c>
      <c r="E6992" s="32" t="s">
        <v>166</v>
      </c>
      <c r="F6992" s="32" t="s">
        <v>110</v>
      </c>
      <c r="G6992" s="32">
        <v>3482</v>
      </c>
      <c r="H6992" s="32">
        <v>3445</v>
      </c>
      <c r="I6992" s="32">
        <v>23</v>
      </c>
      <c r="J6992" s="32">
        <v>3422</v>
      </c>
      <c r="K6992" s="32">
        <v>17819.191666666698</v>
      </c>
      <c r="L6992" s="32">
        <v>8968.3416666666708</v>
      </c>
      <c r="M6992" s="32"/>
      <c r="N6992" s="32" t="s">
        <v>299</v>
      </c>
    </row>
    <row r="6993" spans="1:14" x14ac:dyDescent="0.2">
      <c r="A6993" s="32" t="s">
        <v>402</v>
      </c>
      <c r="B6993" s="32" t="s">
        <v>388</v>
      </c>
      <c r="C6993" s="32" t="s">
        <v>13</v>
      </c>
      <c r="D6993" s="32" t="s">
        <v>61</v>
      </c>
      <c r="E6993" s="32" t="s">
        <v>166</v>
      </c>
      <c r="F6993" s="32" t="s">
        <v>110</v>
      </c>
      <c r="G6993" s="32">
        <v>3598</v>
      </c>
      <c r="H6993" s="32">
        <v>3570</v>
      </c>
      <c r="I6993" s="32">
        <v>58</v>
      </c>
      <c r="J6993" s="32">
        <v>3512</v>
      </c>
      <c r="K6993" s="32">
        <v>18163.095000000001</v>
      </c>
      <c r="L6993" s="32">
        <v>8422.1550000000007</v>
      </c>
      <c r="M6993" s="32"/>
      <c r="N6993" s="32" t="s">
        <v>299</v>
      </c>
    </row>
    <row r="6994" spans="1:14" x14ac:dyDescent="0.2">
      <c r="A6994" s="32" t="s">
        <v>402</v>
      </c>
      <c r="B6994" s="32" t="s">
        <v>389</v>
      </c>
      <c r="C6994" s="32" t="s">
        <v>65</v>
      </c>
      <c r="D6994" s="32" t="s">
        <v>61</v>
      </c>
      <c r="E6994" s="32" t="s">
        <v>166</v>
      </c>
      <c r="F6994" s="32" t="s">
        <v>110</v>
      </c>
      <c r="G6994" s="32">
        <v>3513</v>
      </c>
      <c r="H6994" s="32">
        <v>3463</v>
      </c>
      <c r="I6994" s="32">
        <v>185</v>
      </c>
      <c r="J6994" s="32">
        <v>3278</v>
      </c>
      <c r="K6994" s="32">
        <v>17347.53</v>
      </c>
      <c r="L6994" s="32">
        <v>8628.9366666666701</v>
      </c>
      <c r="M6994" s="32"/>
      <c r="N6994" s="32" t="s">
        <v>299</v>
      </c>
    </row>
    <row r="6995" spans="1:14" x14ac:dyDescent="0.2">
      <c r="A6995" s="32" t="s">
        <v>402</v>
      </c>
      <c r="B6995" s="32" t="s">
        <v>390</v>
      </c>
      <c r="C6995" s="32" t="s">
        <v>14</v>
      </c>
      <c r="D6995" s="32" t="s">
        <v>61</v>
      </c>
      <c r="E6995" s="32" t="s">
        <v>166</v>
      </c>
      <c r="F6995" s="32" t="s">
        <v>110</v>
      </c>
      <c r="G6995" s="32">
        <v>3496</v>
      </c>
      <c r="H6995" s="32">
        <v>3451</v>
      </c>
      <c r="I6995" s="32">
        <v>182</v>
      </c>
      <c r="J6995" s="32">
        <v>3269</v>
      </c>
      <c r="K6995" s="32">
        <v>15257.528333333301</v>
      </c>
      <c r="L6995" s="32">
        <v>9966.1716666666707</v>
      </c>
      <c r="M6995" s="32"/>
      <c r="N6995" s="32" t="s">
        <v>299</v>
      </c>
    </row>
    <row r="6996" spans="1:14" x14ac:dyDescent="0.2">
      <c r="A6996" s="32" t="s">
        <v>402</v>
      </c>
      <c r="B6996" s="32" t="s">
        <v>391</v>
      </c>
      <c r="C6996" s="32" t="s">
        <v>11</v>
      </c>
      <c r="D6996" s="32" t="s">
        <v>61</v>
      </c>
      <c r="E6996" s="32" t="s">
        <v>166</v>
      </c>
      <c r="F6996" s="32" t="s">
        <v>110</v>
      </c>
      <c r="G6996" s="32">
        <v>3512</v>
      </c>
      <c r="H6996" s="32">
        <v>3489</v>
      </c>
      <c r="I6996" s="32">
        <v>176</v>
      </c>
      <c r="J6996" s="32">
        <v>3313</v>
      </c>
      <c r="K6996" s="32">
        <v>15076.916666666701</v>
      </c>
      <c r="L6996" s="32">
        <v>10645.6833333333</v>
      </c>
      <c r="M6996" s="32"/>
      <c r="N6996" s="32" t="s">
        <v>299</v>
      </c>
    </row>
    <row r="6997" spans="1:14" x14ac:dyDescent="0.2">
      <c r="A6997" s="32" t="s">
        <v>402</v>
      </c>
      <c r="B6997" s="32" t="s">
        <v>392</v>
      </c>
      <c r="C6997" s="32" t="s">
        <v>60</v>
      </c>
      <c r="D6997" s="32" t="s">
        <v>61</v>
      </c>
      <c r="E6997" s="32" t="s">
        <v>166</v>
      </c>
      <c r="F6997" s="32" t="s">
        <v>110</v>
      </c>
      <c r="G6997" s="32">
        <v>3434</v>
      </c>
      <c r="H6997" s="32">
        <v>3412</v>
      </c>
      <c r="I6997" s="32">
        <v>59</v>
      </c>
      <c r="J6997" s="32">
        <v>3353</v>
      </c>
      <c r="K6997" s="32">
        <v>15598.83</v>
      </c>
      <c r="L6997" s="32">
        <v>10573.2366666667</v>
      </c>
      <c r="M6997" s="32"/>
      <c r="N6997" s="32" t="s">
        <v>299</v>
      </c>
    </row>
    <row r="6998" spans="1:14" x14ac:dyDescent="0.2">
      <c r="A6998" s="32" t="s">
        <v>402</v>
      </c>
      <c r="B6998" s="32" t="s">
        <v>381</v>
      </c>
      <c r="C6998" s="32" t="s">
        <v>10</v>
      </c>
      <c r="D6998" s="32" t="s">
        <v>410</v>
      </c>
      <c r="E6998" s="32" t="s">
        <v>411</v>
      </c>
      <c r="F6998" s="32" t="s">
        <v>412</v>
      </c>
      <c r="G6998" s="32"/>
      <c r="H6998" s="32"/>
      <c r="I6998" s="32"/>
      <c r="J6998" s="32"/>
      <c r="K6998" s="32"/>
      <c r="L6998" s="32"/>
      <c r="M6998" s="32" t="s">
        <v>360</v>
      </c>
      <c r="N6998" s="32" t="s">
        <v>413</v>
      </c>
    </row>
    <row r="6999" spans="1:14" x14ac:dyDescent="0.2">
      <c r="A6999" s="32" t="s">
        <v>402</v>
      </c>
      <c r="B6999" s="32" t="s">
        <v>382</v>
      </c>
      <c r="C6999" s="32" t="s">
        <v>33</v>
      </c>
      <c r="D6999" s="32" t="s">
        <v>410</v>
      </c>
      <c r="E6999" s="32" t="s">
        <v>411</v>
      </c>
      <c r="F6999" s="32" t="s">
        <v>412</v>
      </c>
      <c r="G6999" s="32"/>
      <c r="H6999" s="32"/>
      <c r="I6999" s="32"/>
      <c r="J6999" s="32"/>
      <c r="K6999" s="32"/>
      <c r="L6999" s="32"/>
      <c r="M6999" s="32" t="s">
        <v>360</v>
      </c>
      <c r="N6999" s="32" t="s">
        <v>413</v>
      </c>
    </row>
    <row r="7000" spans="1:14" x14ac:dyDescent="0.2">
      <c r="A7000" s="32" t="s">
        <v>402</v>
      </c>
      <c r="B7000" s="32" t="s">
        <v>383</v>
      </c>
      <c r="C7000" s="32" t="s">
        <v>79</v>
      </c>
      <c r="D7000" s="32" t="s">
        <v>410</v>
      </c>
      <c r="E7000" s="32" t="s">
        <v>411</v>
      </c>
      <c r="F7000" s="32" t="s">
        <v>412</v>
      </c>
      <c r="G7000" s="32"/>
      <c r="H7000" s="32"/>
      <c r="I7000" s="32"/>
      <c r="J7000" s="32"/>
      <c r="K7000" s="32"/>
      <c r="L7000" s="32"/>
      <c r="M7000" s="32" t="s">
        <v>360</v>
      </c>
      <c r="N7000" s="32" t="s">
        <v>413</v>
      </c>
    </row>
    <row r="7001" spans="1:14" x14ac:dyDescent="0.2">
      <c r="A7001" s="32" t="s">
        <v>402</v>
      </c>
      <c r="B7001" s="32" t="s">
        <v>384</v>
      </c>
      <c r="C7001" s="32" t="s">
        <v>58</v>
      </c>
      <c r="D7001" s="32" t="s">
        <v>410</v>
      </c>
      <c r="E7001" s="32" t="s">
        <v>411</v>
      </c>
      <c r="F7001" s="32" t="s">
        <v>412</v>
      </c>
      <c r="G7001" s="32"/>
      <c r="H7001" s="32"/>
      <c r="I7001" s="32"/>
      <c r="J7001" s="32"/>
      <c r="K7001" s="32"/>
      <c r="L7001" s="32"/>
      <c r="M7001" s="32" t="s">
        <v>360</v>
      </c>
      <c r="N7001" s="32" t="s">
        <v>413</v>
      </c>
    </row>
    <row r="7002" spans="1:14" x14ac:dyDescent="0.2">
      <c r="A7002" s="32" t="s">
        <v>402</v>
      </c>
      <c r="B7002" s="32" t="s">
        <v>385</v>
      </c>
      <c r="C7002" s="32" t="s">
        <v>36</v>
      </c>
      <c r="D7002" s="32" t="s">
        <v>410</v>
      </c>
      <c r="E7002" s="32" t="s">
        <v>411</v>
      </c>
      <c r="F7002" s="32" t="s">
        <v>412</v>
      </c>
      <c r="G7002" s="32"/>
      <c r="H7002" s="32"/>
      <c r="I7002" s="32"/>
      <c r="J7002" s="32"/>
      <c r="K7002" s="32"/>
      <c r="L7002" s="32"/>
      <c r="M7002" s="32" t="s">
        <v>360</v>
      </c>
      <c r="N7002" s="32" t="s">
        <v>413</v>
      </c>
    </row>
    <row r="7003" spans="1:14" x14ac:dyDescent="0.2">
      <c r="A7003" s="32" t="s">
        <v>402</v>
      </c>
      <c r="B7003" s="32" t="s">
        <v>386</v>
      </c>
      <c r="C7003" s="32" t="s">
        <v>44</v>
      </c>
      <c r="D7003" s="32" t="s">
        <v>410</v>
      </c>
      <c r="E7003" s="32" t="s">
        <v>411</v>
      </c>
      <c r="F7003" s="32" t="s">
        <v>412</v>
      </c>
      <c r="G7003" s="32"/>
      <c r="H7003" s="32"/>
      <c r="I7003" s="32"/>
      <c r="J7003" s="32"/>
      <c r="K7003" s="32"/>
      <c r="L7003" s="32"/>
      <c r="M7003" s="32" t="s">
        <v>360</v>
      </c>
      <c r="N7003" s="32" t="s">
        <v>413</v>
      </c>
    </row>
    <row r="7004" spans="1:14" x14ac:dyDescent="0.2">
      <c r="A7004" s="32" t="s">
        <v>402</v>
      </c>
      <c r="B7004" s="32" t="s">
        <v>387</v>
      </c>
      <c r="C7004" s="32" t="s">
        <v>24</v>
      </c>
      <c r="D7004" s="32" t="s">
        <v>410</v>
      </c>
      <c r="E7004" s="32" t="s">
        <v>411</v>
      </c>
      <c r="F7004" s="32" t="s">
        <v>412</v>
      </c>
      <c r="G7004" s="32"/>
      <c r="H7004" s="32"/>
      <c r="I7004" s="32"/>
      <c r="J7004" s="32"/>
      <c r="K7004" s="32"/>
      <c r="L7004" s="32"/>
      <c r="M7004" s="32" t="s">
        <v>360</v>
      </c>
      <c r="N7004" s="32" t="s">
        <v>413</v>
      </c>
    </row>
    <row r="7005" spans="1:14" x14ac:dyDescent="0.2">
      <c r="A7005" s="32" t="s">
        <v>402</v>
      </c>
      <c r="B7005" s="32" t="s">
        <v>388</v>
      </c>
      <c r="C7005" s="32" t="s">
        <v>13</v>
      </c>
      <c r="D7005" s="32" t="s">
        <v>410</v>
      </c>
      <c r="E7005" s="32" t="s">
        <v>411</v>
      </c>
      <c r="F7005" s="32" t="s">
        <v>412</v>
      </c>
      <c r="G7005" s="32"/>
      <c r="H7005" s="32"/>
      <c r="I7005" s="32"/>
      <c r="J7005" s="32"/>
      <c r="K7005" s="32"/>
      <c r="L7005" s="32"/>
      <c r="M7005" s="32" t="s">
        <v>360</v>
      </c>
      <c r="N7005" s="32" t="s">
        <v>413</v>
      </c>
    </row>
    <row r="7006" spans="1:14" x14ac:dyDescent="0.2">
      <c r="A7006" s="32" t="s">
        <v>402</v>
      </c>
      <c r="B7006" s="32" t="s">
        <v>389</v>
      </c>
      <c r="C7006" s="32" t="s">
        <v>65</v>
      </c>
      <c r="D7006" s="32" t="s">
        <v>410</v>
      </c>
      <c r="E7006" s="32" t="s">
        <v>411</v>
      </c>
      <c r="F7006" s="32" t="s">
        <v>412</v>
      </c>
      <c r="G7006" s="32">
        <v>3919</v>
      </c>
      <c r="H7006" s="32">
        <v>3812</v>
      </c>
      <c r="I7006" s="32">
        <v>1752</v>
      </c>
      <c r="J7006" s="32">
        <v>2060</v>
      </c>
      <c r="K7006" s="32">
        <v>17715.8</v>
      </c>
      <c r="L7006" s="32">
        <v>6180.2</v>
      </c>
      <c r="M7006" s="32"/>
      <c r="N7006" s="32" t="s">
        <v>413</v>
      </c>
    </row>
    <row r="7007" spans="1:14" x14ac:dyDescent="0.2">
      <c r="A7007" s="32" t="s">
        <v>402</v>
      </c>
      <c r="B7007" s="32" t="s">
        <v>390</v>
      </c>
      <c r="C7007" s="32" t="s">
        <v>14</v>
      </c>
      <c r="D7007" s="32" t="s">
        <v>410</v>
      </c>
      <c r="E7007" s="32" t="s">
        <v>411</v>
      </c>
      <c r="F7007" s="32" t="s">
        <v>412</v>
      </c>
      <c r="G7007" s="32">
        <v>3472</v>
      </c>
      <c r="H7007" s="32">
        <v>3295</v>
      </c>
      <c r="I7007" s="32">
        <v>1353</v>
      </c>
      <c r="J7007" s="32">
        <v>1942</v>
      </c>
      <c r="K7007" s="32">
        <v>16004.3</v>
      </c>
      <c r="L7007" s="32">
        <v>6541.7</v>
      </c>
      <c r="M7007" s="32"/>
      <c r="N7007" s="32" t="s">
        <v>413</v>
      </c>
    </row>
    <row r="7008" spans="1:14" x14ac:dyDescent="0.2">
      <c r="A7008" s="32" t="s">
        <v>402</v>
      </c>
      <c r="B7008" s="32" t="s">
        <v>391</v>
      </c>
      <c r="C7008" s="32" t="s">
        <v>11</v>
      </c>
      <c r="D7008" s="32" t="s">
        <v>410</v>
      </c>
      <c r="E7008" s="32" t="s">
        <v>411</v>
      </c>
      <c r="F7008" s="32" t="s">
        <v>412</v>
      </c>
      <c r="G7008" s="32">
        <v>3236</v>
      </c>
      <c r="H7008" s="32">
        <v>3192</v>
      </c>
      <c r="I7008" s="32">
        <v>1247</v>
      </c>
      <c r="J7008" s="32">
        <v>1945</v>
      </c>
      <c r="K7008" s="32">
        <v>15757.84</v>
      </c>
      <c r="L7008" s="32">
        <v>6285.66</v>
      </c>
      <c r="M7008" s="32"/>
      <c r="N7008" s="32" t="s">
        <v>413</v>
      </c>
    </row>
    <row r="7009" spans="1:14" x14ac:dyDescent="0.2">
      <c r="A7009" s="32" t="s">
        <v>402</v>
      </c>
      <c r="B7009" s="32" t="s">
        <v>392</v>
      </c>
      <c r="C7009" s="32" t="s">
        <v>60</v>
      </c>
      <c r="D7009" s="32" t="s">
        <v>410</v>
      </c>
      <c r="E7009" s="32" t="s">
        <v>411</v>
      </c>
      <c r="F7009" s="32" t="s">
        <v>412</v>
      </c>
      <c r="G7009" s="32">
        <v>3593</v>
      </c>
      <c r="H7009" s="32">
        <v>3379</v>
      </c>
      <c r="I7009" s="32">
        <v>1032</v>
      </c>
      <c r="J7009" s="32">
        <v>2347</v>
      </c>
      <c r="K7009" s="32">
        <v>18514.9433333333</v>
      </c>
      <c r="L7009" s="32">
        <v>8909.0566666666691</v>
      </c>
      <c r="M7009" s="32"/>
      <c r="N7009" s="32" t="s">
        <v>413</v>
      </c>
    </row>
    <row r="7010" spans="1:14" x14ac:dyDescent="0.2">
      <c r="A7010" s="32" t="s">
        <v>402</v>
      </c>
      <c r="B7010" s="32" t="s">
        <v>381</v>
      </c>
      <c r="C7010" s="32" t="s">
        <v>10</v>
      </c>
      <c r="D7010" s="32" t="s">
        <v>414</v>
      </c>
      <c r="E7010" s="32" t="s">
        <v>415</v>
      </c>
      <c r="F7010" s="32" t="s">
        <v>412</v>
      </c>
      <c r="G7010" s="32"/>
      <c r="H7010" s="32"/>
      <c r="I7010" s="32"/>
      <c r="J7010" s="32"/>
      <c r="K7010" s="32"/>
      <c r="L7010" s="32"/>
      <c r="M7010" s="32" t="s">
        <v>360</v>
      </c>
      <c r="N7010" s="32" t="s">
        <v>416</v>
      </c>
    </row>
    <row r="7011" spans="1:14" x14ac:dyDescent="0.2">
      <c r="A7011" s="32" t="s">
        <v>402</v>
      </c>
      <c r="B7011" s="32" t="s">
        <v>382</v>
      </c>
      <c r="C7011" s="32" t="s">
        <v>33</v>
      </c>
      <c r="D7011" s="32" t="s">
        <v>414</v>
      </c>
      <c r="E7011" s="32" t="s">
        <v>415</v>
      </c>
      <c r="F7011" s="32" t="s">
        <v>412</v>
      </c>
      <c r="G7011" s="32"/>
      <c r="H7011" s="32"/>
      <c r="I7011" s="32"/>
      <c r="J7011" s="32"/>
      <c r="K7011" s="32"/>
      <c r="L7011" s="32"/>
      <c r="M7011" s="32" t="s">
        <v>360</v>
      </c>
      <c r="N7011" s="32" t="s">
        <v>416</v>
      </c>
    </row>
    <row r="7012" spans="1:14" x14ac:dyDescent="0.2">
      <c r="A7012" s="32" t="s">
        <v>402</v>
      </c>
      <c r="B7012" s="32" t="s">
        <v>383</v>
      </c>
      <c r="C7012" s="32" t="s">
        <v>79</v>
      </c>
      <c r="D7012" s="32" t="s">
        <v>414</v>
      </c>
      <c r="E7012" s="32" t="s">
        <v>415</v>
      </c>
      <c r="F7012" s="32" t="s">
        <v>412</v>
      </c>
      <c r="G7012" s="32"/>
      <c r="H7012" s="32"/>
      <c r="I7012" s="32"/>
      <c r="J7012" s="32"/>
      <c r="K7012" s="32"/>
      <c r="L7012" s="32"/>
      <c r="M7012" s="32" t="s">
        <v>360</v>
      </c>
      <c r="N7012" s="32" t="s">
        <v>416</v>
      </c>
    </row>
    <row r="7013" spans="1:14" x14ac:dyDescent="0.2">
      <c r="A7013" s="32" t="s">
        <v>402</v>
      </c>
      <c r="B7013" s="32" t="s">
        <v>384</v>
      </c>
      <c r="C7013" s="32" t="s">
        <v>58</v>
      </c>
      <c r="D7013" s="32" t="s">
        <v>414</v>
      </c>
      <c r="E7013" s="32" t="s">
        <v>415</v>
      </c>
      <c r="F7013" s="32" t="s">
        <v>412</v>
      </c>
      <c r="G7013" s="32"/>
      <c r="H7013" s="32"/>
      <c r="I7013" s="32"/>
      <c r="J7013" s="32"/>
      <c r="K7013" s="32"/>
      <c r="L7013" s="32"/>
      <c r="M7013" s="32" t="s">
        <v>360</v>
      </c>
      <c r="N7013" s="32" t="s">
        <v>416</v>
      </c>
    </row>
    <row r="7014" spans="1:14" x14ac:dyDescent="0.2">
      <c r="A7014" s="32" t="s">
        <v>402</v>
      </c>
      <c r="B7014" s="32" t="s">
        <v>385</v>
      </c>
      <c r="C7014" s="32" t="s">
        <v>36</v>
      </c>
      <c r="D7014" s="32" t="s">
        <v>414</v>
      </c>
      <c r="E7014" s="32" t="s">
        <v>415</v>
      </c>
      <c r="F7014" s="32" t="s">
        <v>412</v>
      </c>
      <c r="G7014" s="32"/>
      <c r="H7014" s="32"/>
      <c r="I7014" s="32"/>
      <c r="J7014" s="32"/>
      <c r="K7014" s="32"/>
      <c r="L7014" s="32"/>
      <c r="M7014" s="32" t="s">
        <v>360</v>
      </c>
      <c r="N7014" s="32" t="s">
        <v>416</v>
      </c>
    </row>
    <row r="7015" spans="1:14" x14ac:dyDescent="0.2">
      <c r="A7015" s="32" t="s">
        <v>402</v>
      </c>
      <c r="B7015" s="32" t="s">
        <v>386</v>
      </c>
      <c r="C7015" s="32" t="s">
        <v>44</v>
      </c>
      <c r="D7015" s="32" t="s">
        <v>414</v>
      </c>
      <c r="E7015" s="32" t="s">
        <v>415</v>
      </c>
      <c r="F7015" s="32" t="s">
        <v>412</v>
      </c>
      <c r="G7015" s="32"/>
      <c r="H7015" s="32"/>
      <c r="I7015" s="32"/>
      <c r="J7015" s="32"/>
      <c r="K7015" s="32"/>
      <c r="L7015" s="32"/>
      <c r="M7015" s="32" t="s">
        <v>360</v>
      </c>
      <c r="N7015" s="32" t="s">
        <v>416</v>
      </c>
    </row>
    <row r="7016" spans="1:14" x14ac:dyDescent="0.2">
      <c r="A7016" s="32" t="s">
        <v>402</v>
      </c>
      <c r="B7016" s="32" t="s">
        <v>387</v>
      </c>
      <c r="C7016" s="32" t="s">
        <v>24</v>
      </c>
      <c r="D7016" s="32" t="s">
        <v>414</v>
      </c>
      <c r="E7016" s="32" t="s">
        <v>415</v>
      </c>
      <c r="F7016" s="32" t="s">
        <v>412</v>
      </c>
      <c r="G7016" s="32"/>
      <c r="H7016" s="32"/>
      <c r="I7016" s="32"/>
      <c r="J7016" s="32"/>
      <c r="K7016" s="32"/>
      <c r="L7016" s="32"/>
      <c r="M7016" s="32" t="s">
        <v>360</v>
      </c>
      <c r="N7016" s="32" t="s">
        <v>416</v>
      </c>
    </row>
    <row r="7017" spans="1:14" x14ac:dyDescent="0.2">
      <c r="A7017" s="32" t="s">
        <v>402</v>
      </c>
      <c r="B7017" s="32" t="s">
        <v>388</v>
      </c>
      <c r="C7017" s="32" t="s">
        <v>13</v>
      </c>
      <c r="D7017" s="32" t="s">
        <v>414</v>
      </c>
      <c r="E7017" s="32" t="s">
        <v>415</v>
      </c>
      <c r="F7017" s="32" t="s">
        <v>412</v>
      </c>
      <c r="G7017" s="32"/>
      <c r="H7017" s="32"/>
      <c r="I7017" s="32"/>
      <c r="J7017" s="32"/>
      <c r="K7017" s="32"/>
      <c r="L7017" s="32"/>
      <c r="M7017" s="32" t="s">
        <v>360</v>
      </c>
      <c r="N7017" s="32" t="s">
        <v>416</v>
      </c>
    </row>
    <row r="7018" spans="1:14" x14ac:dyDescent="0.2">
      <c r="A7018" s="32" t="s">
        <v>402</v>
      </c>
      <c r="B7018" s="32" t="s">
        <v>389</v>
      </c>
      <c r="C7018" s="32" t="s">
        <v>65</v>
      </c>
      <c r="D7018" s="32" t="s">
        <v>414</v>
      </c>
      <c r="E7018" s="32" t="s">
        <v>415</v>
      </c>
      <c r="F7018" s="32" t="s">
        <v>412</v>
      </c>
      <c r="G7018" s="32">
        <v>2674</v>
      </c>
      <c r="H7018" s="32">
        <v>2670</v>
      </c>
      <c r="I7018" s="32">
        <v>1328</v>
      </c>
      <c r="J7018" s="32">
        <v>1342</v>
      </c>
      <c r="K7018" s="32">
        <v>10820.8866666667</v>
      </c>
      <c r="L7018" s="32">
        <v>5177.0466666666698</v>
      </c>
      <c r="M7018" s="32"/>
      <c r="N7018" s="32" t="s">
        <v>416</v>
      </c>
    </row>
    <row r="7019" spans="1:14" x14ac:dyDescent="0.2">
      <c r="A7019" s="32" t="s">
        <v>402</v>
      </c>
      <c r="B7019" s="32" t="s">
        <v>390</v>
      </c>
      <c r="C7019" s="32" t="s">
        <v>14</v>
      </c>
      <c r="D7019" s="32" t="s">
        <v>414</v>
      </c>
      <c r="E7019" s="32" t="s">
        <v>415</v>
      </c>
      <c r="F7019" s="32" t="s">
        <v>412</v>
      </c>
      <c r="G7019" s="32">
        <v>2655</v>
      </c>
      <c r="H7019" s="32">
        <v>2649</v>
      </c>
      <c r="I7019" s="32">
        <v>439</v>
      </c>
      <c r="J7019" s="32">
        <v>2210</v>
      </c>
      <c r="K7019" s="32">
        <v>18768.7866666667</v>
      </c>
      <c r="L7019" s="32">
        <v>9612.9633333333295</v>
      </c>
      <c r="M7019" s="32"/>
      <c r="N7019" s="32" t="s">
        <v>416</v>
      </c>
    </row>
    <row r="7020" spans="1:14" x14ac:dyDescent="0.2">
      <c r="A7020" s="32" t="s">
        <v>402</v>
      </c>
      <c r="B7020" s="32" t="s">
        <v>391</v>
      </c>
      <c r="C7020" s="32" t="s">
        <v>11</v>
      </c>
      <c r="D7020" s="32" t="s">
        <v>414</v>
      </c>
      <c r="E7020" s="32" t="s">
        <v>415</v>
      </c>
      <c r="F7020" s="32" t="s">
        <v>412</v>
      </c>
      <c r="G7020" s="32">
        <v>2775</v>
      </c>
      <c r="H7020" s="32">
        <v>2757</v>
      </c>
      <c r="I7020" s="32">
        <v>189</v>
      </c>
      <c r="J7020" s="32">
        <v>2568</v>
      </c>
      <c r="K7020" s="32">
        <v>21828.955000000002</v>
      </c>
      <c r="L7020" s="32">
        <v>10766.045</v>
      </c>
      <c r="M7020" s="32"/>
      <c r="N7020" s="32" t="s">
        <v>416</v>
      </c>
    </row>
    <row r="7021" spans="1:14" x14ac:dyDescent="0.2">
      <c r="A7021" s="32" t="s">
        <v>402</v>
      </c>
      <c r="B7021" s="32" t="s">
        <v>392</v>
      </c>
      <c r="C7021" s="32" t="s">
        <v>60</v>
      </c>
      <c r="D7021" s="32" t="s">
        <v>414</v>
      </c>
      <c r="E7021" s="32" t="s">
        <v>415</v>
      </c>
      <c r="F7021" s="32" t="s">
        <v>412</v>
      </c>
      <c r="G7021" s="32">
        <v>2942</v>
      </c>
      <c r="H7021" s="32">
        <v>2933</v>
      </c>
      <c r="I7021" s="32">
        <v>223</v>
      </c>
      <c r="J7021" s="32">
        <v>2710</v>
      </c>
      <c r="K7021" s="32">
        <v>23450.276666666701</v>
      </c>
      <c r="L7021" s="32">
        <v>12078.723333333301</v>
      </c>
      <c r="M7021" s="32"/>
      <c r="N7021" s="32" t="s">
        <v>416</v>
      </c>
    </row>
    <row r="7022" spans="1:14" x14ac:dyDescent="0.2">
      <c r="A7022" s="32" t="s">
        <v>402</v>
      </c>
      <c r="B7022" s="32" t="s">
        <v>381</v>
      </c>
      <c r="C7022" s="32" t="s">
        <v>10</v>
      </c>
      <c r="D7022" s="32" t="s">
        <v>134</v>
      </c>
      <c r="E7022" s="32" t="s">
        <v>186</v>
      </c>
      <c r="F7022" s="32" t="s">
        <v>147</v>
      </c>
      <c r="G7022" s="32">
        <v>2399</v>
      </c>
      <c r="H7022" s="32">
        <v>1995</v>
      </c>
      <c r="I7022" s="32">
        <v>97</v>
      </c>
      <c r="J7022" s="32">
        <v>1898</v>
      </c>
      <c r="K7022" s="32">
        <v>17939</v>
      </c>
      <c r="L7022" s="32">
        <v>6136</v>
      </c>
      <c r="M7022" s="32"/>
      <c r="N7022" s="32" t="s">
        <v>300</v>
      </c>
    </row>
    <row r="7023" spans="1:14" x14ac:dyDescent="0.2">
      <c r="A7023" s="32" t="s">
        <v>402</v>
      </c>
      <c r="B7023" s="32" t="s">
        <v>382</v>
      </c>
      <c r="C7023" s="32" t="s">
        <v>33</v>
      </c>
      <c r="D7023" s="32" t="s">
        <v>134</v>
      </c>
      <c r="E7023" s="32" t="s">
        <v>186</v>
      </c>
      <c r="F7023" s="32" t="s">
        <v>147</v>
      </c>
      <c r="G7023" s="32">
        <v>2182</v>
      </c>
      <c r="H7023" s="32">
        <v>2061</v>
      </c>
      <c r="I7023" s="32">
        <v>104</v>
      </c>
      <c r="J7023" s="32">
        <v>1957</v>
      </c>
      <c r="K7023" s="32">
        <v>18224.7</v>
      </c>
      <c r="L7023" s="32">
        <v>5568.3</v>
      </c>
      <c r="M7023" s="32"/>
      <c r="N7023" s="32" t="s">
        <v>300</v>
      </c>
    </row>
    <row r="7024" spans="1:14" x14ac:dyDescent="0.2">
      <c r="A7024" s="32" t="s">
        <v>402</v>
      </c>
      <c r="B7024" s="32" t="s">
        <v>383</v>
      </c>
      <c r="C7024" s="32" t="s">
        <v>79</v>
      </c>
      <c r="D7024" s="32" t="s">
        <v>134</v>
      </c>
      <c r="E7024" s="32" t="s">
        <v>186</v>
      </c>
      <c r="F7024" s="32" t="s">
        <v>147</v>
      </c>
      <c r="G7024" s="32">
        <v>2602</v>
      </c>
      <c r="H7024" s="32">
        <v>2516</v>
      </c>
      <c r="I7024" s="32">
        <v>95</v>
      </c>
      <c r="J7024" s="32">
        <v>2421</v>
      </c>
      <c r="K7024" s="32">
        <v>22235.8</v>
      </c>
      <c r="L7024" s="32">
        <v>7363.2</v>
      </c>
      <c r="M7024" s="32"/>
      <c r="N7024" s="32" t="s">
        <v>300</v>
      </c>
    </row>
    <row r="7025" spans="1:14" x14ac:dyDescent="0.2">
      <c r="A7025" s="32" t="s">
        <v>402</v>
      </c>
      <c r="B7025" s="32" t="s">
        <v>384</v>
      </c>
      <c r="C7025" s="32" t="s">
        <v>58</v>
      </c>
      <c r="D7025" s="32" t="s">
        <v>134</v>
      </c>
      <c r="E7025" s="32" t="s">
        <v>186</v>
      </c>
      <c r="F7025" s="32" t="s">
        <v>147</v>
      </c>
      <c r="G7025" s="32">
        <v>2677</v>
      </c>
      <c r="H7025" s="32">
        <v>2588</v>
      </c>
      <c r="I7025" s="32">
        <v>124</v>
      </c>
      <c r="J7025" s="32">
        <v>2464</v>
      </c>
      <c r="K7025" s="32">
        <v>22336.5</v>
      </c>
      <c r="L7025" s="32">
        <v>7120.5</v>
      </c>
      <c r="M7025" s="32"/>
      <c r="N7025" s="32" t="s">
        <v>300</v>
      </c>
    </row>
    <row r="7026" spans="1:14" x14ac:dyDescent="0.2">
      <c r="A7026" s="32" t="s">
        <v>402</v>
      </c>
      <c r="B7026" s="32" t="s">
        <v>385</v>
      </c>
      <c r="C7026" s="32" t="s">
        <v>36</v>
      </c>
      <c r="D7026" s="32" t="s">
        <v>134</v>
      </c>
      <c r="E7026" s="32" t="s">
        <v>186</v>
      </c>
      <c r="F7026" s="32" t="s">
        <v>147</v>
      </c>
      <c r="G7026" s="32">
        <v>2894</v>
      </c>
      <c r="H7026" s="32">
        <v>2819</v>
      </c>
      <c r="I7026" s="32">
        <v>184</v>
      </c>
      <c r="J7026" s="32">
        <v>2635</v>
      </c>
      <c r="K7026" s="32">
        <v>23631.9</v>
      </c>
      <c r="L7026" s="32">
        <v>8028.1</v>
      </c>
      <c r="M7026" s="32"/>
      <c r="N7026" s="32" t="s">
        <v>300</v>
      </c>
    </row>
    <row r="7027" spans="1:14" x14ac:dyDescent="0.2">
      <c r="A7027" s="32" t="s">
        <v>402</v>
      </c>
      <c r="B7027" s="32" t="s">
        <v>386</v>
      </c>
      <c r="C7027" s="32" t="s">
        <v>44</v>
      </c>
      <c r="D7027" s="32" t="s">
        <v>134</v>
      </c>
      <c r="E7027" s="32" t="s">
        <v>186</v>
      </c>
      <c r="F7027" s="32" t="s">
        <v>147</v>
      </c>
      <c r="G7027" s="32">
        <v>2896</v>
      </c>
      <c r="H7027" s="32">
        <v>2812</v>
      </c>
      <c r="I7027" s="32">
        <v>171</v>
      </c>
      <c r="J7027" s="32">
        <v>2641</v>
      </c>
      <c r="K7027" s="32">
        <v>23679</v>
      </c>
      <c r="L7027" s="32">
        <v>8151</v>
      </c>
      <c r="M7027" s="32"/>
      <c r="N7027" s="32" t="s">
        <v>300</v>
      </c>
    </row>
    <row r="7028" spans="1:14" x14ac:dyDescent="0.2">
      <c r="A7028" s="32" t="s">
        <v>402</v>
      </c>
      <c r="B7028" s="32" t="s">
        <v>387</v>
      </c>
      <c r="C7028" s="32" t="s">
        <v>24</v>
      </c>
      <c r="D7028" s="32" t="s">
        <v>134</v>
      </c>
      <c r="E7028" s="32" t="s">
        <v>186</v>
      </c>
      <c r="F7028" s="32" t="s">
        <v>147</v>
      </c>
      <c r="G7028" s="32">
        <v>3004</v>
      </c>
      <c r="H7028" s="32">
        <v>2923</v>
      </c>
      <c r="I7028" s="32">
        <v>188</v>
      </c>
      <c r="J7028" s="32">
        <v>2735</v>
      </c>
      <c r="K7028" s="32">
        <v>24513</v>
      </c>
      <c r="L7028" s="32">
        <v>8457</v>
      </c>
      <c r="M7028" s="32"/>
      <c r="N7028" s="32" t="s">
        <v>300</v>
      </c>
    </row>
    <row r="7029" spans="1:14" x14ac:dyDescent="0.2">
      <c r="A7029" s="32" t="s">
        <v>402</v>
      </c>
      <c r="B7029" s="32" t="s">
        <v>388</v>
      </c>
      <c r="C7029" s="32" t="s">
        <v>13</v>
      </c>
      <c r="D7029" s="32" t="s">
        <v>134</v>
      </c>
      <c r="E7029" s="32" t="s">
        <v>186</v>
      </c>
      <c r="F7029" s="32" t="s">
        <v>147</v>
      </c>
      <c r="G7029" s="32">
        <v>2946</v>
      </c>
      <c r="H7029" s="32">
        <v>2892</v>
      </c>
      <c r="I7029" s="32">
        <v>175</v>
      </c>
      <c r="J7029" s="32">
        <v>2717</v>
      </c>
      <c r="K7029" s="32">
        <v>24501</v>
      </c>
      <c r="L7029" s="32">
        <v>9066</v>
      </c>
      <c r="M7029" s="32"/>
      <c r="N7029" s="32" t="s">
        <v>300</v>
      </c>
    </row>
    <row r="7030" spans="1:14" x14ac:dyDescent="0.2">
      <c r="A7030" s="32" t="s">
        <v>402</v>
      </c>
      <c r="B7030" s="32" t="s">
        <v>389</v>
      </c>
      <c r="C7030" s="32" t="s">
        <v>65</v>
      </c>
      <c r="D7030" s="32" t="s">
        <v>134</v>
      </c>
      <c r="E7030" s="32" t="s">
        <v>186</v>
      </c>
      <c r="F7030" s="32" t="s">
        <v>147</v>
      </c>
      <c r="G7030" s="32">
        <v>2926</v>
      </c>
      <c r="H7030" s="32">
        <v>2866</v>
      </c>
      <c r="I7030" s="32">
        <v>132</v>
      </c>
      <c r="J7030" s="32">
        <v>2734</v>
      </c>
      <c r="K7030" s="32">
        <v>24850.799999999999</v>
      </c>
      <c r="L7030" s="32">
        <v>9352.2000000000007</v>
      </c>
      <c r="M7030" s="32"/>
      <c r="N7030" s="32" t="s">
        <v>300</v>
      </c>
    </row>
    <row r="7031" spans="1:14" x14ac:dyDescent="0.2">
      <c r="A7031" s="32" t="s">
        <v>402</v>
      </c>
      <c r="B7031" s="32" t="s">
        <v>390</v>
      </c>
      <c r="C7031" s="32" t="s">
        <v>14</v>
      </c>
      <c r="D7031" s="32" t="s">
        <v>134</v>
      </c>
      <c r="E7031" s="32" t="s">
        <v>186</v>
      </c>
      <c r="F7031" s="32" t="s">
        <v>147</v>
      </c>
      <c r="G7031" s="32">
        <v>2860</v>
      </c>
      <c r="H7031" s="32">
        <v>2759</v>
      </c>
      <c r="I7031" s="32">
        <v>75</v>
      </c>
      <c r="J7031" s="32">
        <v>2684</v>
      </c>
      <c r="K7031" s="32">
        <v>24710.3</v>
      </c>
      <c r="L7031" s="32">
        <v>8923.7000000000007</v>
      </c>
      <c r="M7031" s="32"/>
      <c r="N7031" s="32" t="s">
        <v>300</v>
      </c>
    </row>
    <row r="7032" spans="1:14" x14ac:dyDescent="0.2">
      <c r="A7032" s="32" t="s">
        <v>402</v>
      </c>
      <c r="B7032" s="32" t="s">
        <v>391</v>
      </c>
      <c r="C7032" s="32" t="s">
        <v>11</v>
      </c>
      <c r="D7032" s="32" t="s">
        <v>134</v>
      </c>
      <c r="E7032" s="32" t="s">
        <v>186</v>
      </c>
      <c r="F7032" s="32" t="s">
        <v>147</v>
      </c>
      <c r="G7032" s="32">
        <v>2467</v>
      </c>
      <c r="H7032" s="32">
        <v>2130</v>
      </c>
      <c r="I7032" s="32">
        <v>58</v>
      </c>
      <c r="J7032" s="32">
        <v>2072</v>
      </c>
      <c r="K7032" s="32">
        <v>19111.400000000001</v>
      </c>
      <c r="L7032" s="32">
        <v>7171.6</v>
      </c>
      <c r="M7032" s="32"/>
      <c r="N7032" s="32" t="s">
        <v>300</v>
      </c>
    </row>
    <row r="7033" spans="1:14" x14ac:dyDescent="0.2">
      <c r="A7033" s="32" t="s">
        <v>402</v>
      </c>
      <c r="B7033" s="32" t="s">
        <v>392</v>
      </c>
      <c r="C7033" s="32" t="s">
        <v>60</v>
      </c>
      <c r="D7033" s="32" t="s">
        <v>134</v>
      </c>
      <c r="E7033" s="32" t="s">
        <v>186</v>
      </c>
      <c r="F7033" s="32" t="s">
        <v>147</v>
      </c>
      <c r="G7033" s="32">
        <v>2603</v>
      </c>
      <c r="H7033" s="32">
        <v>2163</v>
      </c>
      <c r="I7033" s="32">
        <v>67</v>
      </c>
      <c r="J7033" s="32">
        <v>2096</v>
      </c>
      <c r="K7033" s="32">
        <v>19511.7</v>
      </c>
      <c r="L7033" s="32">
        <v>6899.3</v>
      </c>
      <c r="M7033" s="32"/>
      <c r="N7033" s="32" t="s">
        <v>300</v>
      </c>
    </row>
    <row r="7034" spans="1:14" x14ac:dyDescent="0.2">
      <c r="A7034" s="32" t="s">
        <v>402</v>
      </c>
      <c r="B7034" s="32" t="s">
        <v>381</v>
      </c>
      <c r="C7034" s="32" t="s">
        <v>10</v>
      </c>
      <c r="D7034" s="32" t="s">
        <v>217</v>
      </c>
      <c r="E7034" s="32" t="s">
        <v>216</v>
      </c>
      <c r="F7034" s="32" t="s">
        <v>218</v>
      </c>
      <c r="G7034" s="32">
        <v>1776</v>
      </c>
      <c r="H7034" s="32">
        <v>1776</v>
      </c>
      <c r="I7034" s="32">
        <v>73</v>
      </c>
      <c r="J7034" s="32">
        <v>1703</v>
      </c>
      <c r="K7034" s="32">
        <v>11652</v>
      </c>
      <c r="L7034" s="32">
        <v>6208</v>
      </c>
      <c r="M7034" s="32"/>
      <c r="N7034" s="32" t="s">
        <v>301</v>
      </c>
    </row>
    <row r="7035" spans="1:14" x14ac:dyDescent="0.2">
      <c r="A7035" s="32" t="s">
        <v>402</v>
      </c>
      <c r="B7035" s="32" t="s">
        <v>382</v>
      </c>
      <c r="C7035" s="32" t="s">
        <v>33</v>
      </c>
      <c r="D7035" s="32" t="s">
        <v>217</v>
      </c>
      <c r="E7035" s="32" t="s">
        <v>216</v>
      </c>
      <c r="F7035" s="32" t="s">
        <v>218</v>
      </c>
      <c r="G7035" s="32">
        <v>1639</v>
      </c>
      <c r="H7035" s="32">
        <v>1637</v>
      </c>
      <c r="I7035" s="32">
        <v>116</v>
      </c>
      <c r="J7035" s="32">
        <v>1521</v>
      </c>
      <c r="K7035" s="32">
        <v>10310</v>
      </c>
      <c r="L7035" s="32">
        <v>3707</v>
      </c>
      <c r="M7035" s="32"/>
      <c r="N7035" s="32" t="s">
        <v>301</v>
      </c>
    </row>
    <row r="7036" spans="1:14" x14ac:dyDescent="0.2">
      <c r="A7036" s="32" t="s">
        <v>402</v>
      </c>
      <c r="B7036" s="32" t="s">
        <v>383</v>
      </c>
      <c r="C7036" s="32" t="s">
        <v>79</v>
      </c>
      <c r="D7036" s="32" t="s">
        <v>217</v>
      </c>
      <c r="E7036" s="32" t="s">
        <v>216</v>
      </c>
      <c r="F7036" s="32" t="s">
        <v>218</v>
      </c>
      <c r="G7036" s="32">
        <v>1907</v>
      </c>
      <c r="H7036" s="32">
        <v>1901</v>
      </c>
      <c r="I7036" s="32">
        <v>95</v>
      </c>
      <c r="J7036" s="32">
        <v>1806</v>
      </c>
      <c r="K7036" s="32">
        <v>12351.8</v>
      </c>
      <c r="L7036" s="32">
        <v>4923.2</v>
      </c>
      <c r="M7036" s="32"/>
      <c r="N7036" s="32" t="s">
        <v>301</v>
      </c>
    </row>
    <row r="7037" spans="1:14" x14ac:dyDescent="0.2">
      <c r="A7037" s="32" t="s">
        <v>402</v>
      </c>
      <c r="B7037" s="32" t="s">
        <v>384</v>
      </c>
      <c r="C7037" s="32" t="s">
        <v>58</v>
      </c>
      <c r="D7037" s="32" t="s">
        <v>217</v>
      </c>
      <c r="E7037" s="32" t="s">
        <v>216</v>
      </c>
      <c r="F7037" s="32" t="s">
        <v>218</v>
      </c>
      <c r="G7037" s="32">
        <v>2136</v>
      </c>
      <c r="H7037" s="32">
        <v>2129</v>
      </c>
      <c r="I7037" s="32">
        <v>88</v>
      </c>
      <c r="J7037" s="32">
        <v>2041</v>
      </c>
      <c r="K7037" s="32">
        <v>14004</v>
      </c>
      <c r="L7037" s="32">
        <v>5879</v>
      </c>
      <c r="M7037" s="32"/>
      <c r="N7037" s="32" t="s">
        <v>301</v>
      </c>
    </row>
    <row r="7038" spans="1:14" x14ac:dyDescent="0.2">
      <c r="A7038" s="32" t="s">
        <v>402</v>
      </c>
      <c r="B7038" s="32" t="s">
        <v>385</v>
      </c>
      <c r="C7038" s="32" t="s">
        <v>36</v>
      </c>
      <c r="D7038" s="32" t="s">
        <v>217</v>
      </c>
      <c r="E7038" s="32" t="s">
        <v>216</v>
      </c>
      <c r="F7038" s="32" t="s">
        <v>218</v>
      </c>
      <c r="G7038" s="32">
        <v>2254</v>
      </c>
      <c r="H7038" s="32">
        <v>2244</v>
      </c>
      <c r="I7038" s="32">
        <v>80</v>
      </c>
      <c r="J7038" s="32">
        <v>2164</v>
      </c>
      <c r="K7038" s="32">
        <v>15078.8</v>
      </c>
      <c r="L7038" s="32">
        <v>6547.2</v>
      </c>
      <c r="M7038" s="32"/>
      <c r="N7038" s="32" t="s">
        <v>301</v>
      </c>
    </row>
    <row r="7039" spans="1:14" x14ac:dyDescent="0.2">
      <c r="A7039" s="32" t="s">
        <v>402</v>
      </c>
      <c r="B7039" s="32" t="s">
        <v>386</v>
      </c>
      <c r="C7039" s="32" t="s">
        <v>44</v>
      </c>
      <c r="D7039" s="32" t="s">
        <v>217</v>
      </c>
      <c r="E7039" s="32" t="s">
        <v>216</v>
      </c>
      <c r="F7039" s="32" t="s">
        <v>218</v>
      </c>
      <c r="G7039" s="32">
        <v>2211</v>
      </c>
      <c r="H7039" s="32">
        <v>2206</v>
      </c>
      <c r="I7039" s="32">
        <v>82</v>
      </c>
      <c r="J7039" s="32">
        <v>2124</v>
      </c>
      <c r="K7039" s="32">
        <v>14947</v>
      </c>
      <c r="L7039" s="32">
        <v>9024</v>
      </c>
      <c r="M7039" s="32"/>
      <c r="N7039" s="32" t="s">
        <v>301</v>
      </c>
    </row>
    <row r="7040" spans="1:14" x14ac:dyDescent="0.2">
      <c r="A7040" s="32" t="s">
        <v>402</v>
      </c>
      <c r="B7040" s="32" t="s">
        <v>387</v>
      </c>
      <c r="C7040" s="32" t="s">
        <v>24</v>
      </c>
      <c r="D7040" s="32" t="s">
        <v>217</v>
      </c>
      <c r="E7040" s="32" t="s">
        <v>216</v>
      </c>
      <c r="F7040" s="32" t="s">
        <v>218</v>
      </c>
      <c r="G7040" s="32">
        <v>2314</v>
      </c>
      <c r="H7040" s="32">
        <v>2301</v>
      </c>
      <c r="I7040" s="32">
        <v>46</v>
      </c>
      <c r="J7040" s="32">
        <v>2255</v>
      </c>
      <c r="K7040" s="32">
        <v>16146</v>
      </c>
      <c r="L7040" s="32">
        <v>8902</v>
      </c>
      <c r="M7040" s="32"/>
      <c r="N7040" s="32" t="s">
        <v>301</v>
      </c>
    </row>
    <row r="7041" spans="1:14" x14ac:dyDescent="0.2">
      <c r="A7041" s="32" t="s">
        <v>402</v>
      </c>
      <c r="B7041" s="32" t="s">
        <v>388</v>
      </c>
      <c r="C7041" s="32" t="s">
        <v>13</v>
      </c>
      <c r="D7041" s="32" t="s">
        <v>217</v>
      </c>
      <c r="E7041" s="32" t="s">
        <v>216</v>
      </c>
      <c r="F7041" s="32" t="s">
        <v>218</v>
      </c>
      <c r="G7041" s="32">
        <v>2327</v>
      </c>
      <c r="H7041" s="32">
        <v>2317</v>
      </c>
      <c r="I7041" s="32">
        <v>45</v>
      </c>
      <c r="J7041" s="32">
        <v>2272</v>
      </c>
      <c r="K7041" s="32">
        <v>15802</v>
      </c>
      <c r="L7041" s="32">
        <v>9705</v>
      </c>
      <c r="M7041" s="32"/>
      <c r="N7041" s="32" t="s">
        <v>301</v>
      </c>
    </row>
    <row r="7042" spans="1:14" x14ac:dyDescent="0.2">
      <c r="A7042" s="32" t="s">
        <v>402</v>
      </c>
      <c r="B7042" s="32" t="s">
        <v>389</v>
      </c>
      <c r="C7042" s="32" t="s">
        <v>65</v>
      </c>
      <c r="D7042" s="32" t="s">
        <v>217</v>
      </c>
      <c r="E7042" s="32" t="s">
        <v>216</v>
      </c>
      <c r="F7042" s="32" t="s">
        <v>218</v>
      </c>
      <c r="G7042" s="32">
        <v>2277</v>
      </c>
      <c r="H7042" s="32">
        <v>2261</v>
      </c>
      <c r="I7042" s="32">
        <v>87</v>
      </c>
      <c r="J7042" s="32">
        <v>2174</v>
      </c>
      <c r="K7042" s="32">
        <v>15237.4</v>
      </c>
      <c r="L7042" s="32">
        <v>6695.6</v>
      </c>
      <c r="M7042" s="32"/>
      <c r="N7042" s="32" t="s">
        <v>301</v>
      </c>
    </row>
    <row r="7043" spans="1:14" x14ac:dyDescent="0.2">
      <c r="A7043" s="32" t="s">
        <v>402</v>
      </c>
      <c r="B7043" s="32" t="s">
        <v>390</v>
      </c>
      <c r="C7043" s="32" t="s">
        <v>14</v>
      </c>
      <c r="D7043" s="32" t="s">
        <v>217</v>
      </c>
      <c r="E7043" s="32" t="s">
        <v>216</v>
      </c>
      <c r="F7043" s="32" t="s">
        <v>218</v>
      </c>
      <c r="G7043" s="32">
        <v>2275</v>
      </c>
      <c r="H7043" s="32">
        <v>2252</v>
      </c>
      <c r="I7043" s="32">
        <v>96</v>
      </c>
      <c r="J7043" s="32">
        <v>2156</v>
      </c>
      <c r="K7043" s="32">
        <v>15536.2</v>
      </c>
      <c r="L7043" s="32">
        <v>6439.8</v>
      </c>
      <c r="M7043" s="32"/>
      <c r="N7043" s="32" t="s">
        <v>301</v>
      </c>
    </row>
    <row r="7044" spans="1:14" x14ac:dyDescent="0.2">
      <c r="A7044" s="32" t="s">
        <v>402</v>
      </c>
      <c r="B7044" s="32" t="s">
        <v>391</v>
      </c>
      <c r="C7044" s="32" t="s">
        <v>11</v>
      </c>
      <c r="D7044" s="32" t="s">
        <v>217</v>
      </c>
      <c r="E7044" s="32" t="s">
        <v>216</v>
      </c>
      <c r="F7044" s="32" t="s">
        <v>218</v>
      </c>
      <c r="G7044" s="32">
        <v>1921</v>
      </c>
      <c r="H7044" s="32">
        <v>1915</v>
      </c>
      <c r="I7044" s="32">
        <v>147</v>
      </c>
      <c r="J7044" s="32">
        <v>1768</v>
      </c>
      <c r="K7044" s="32">
        <v>12632</v>
      </c>
      <c r="L7044" s="32">
        <v>6287</v>
      </c>
      <c r="M7044" s="32"/>
      <c r="N7044" s="32" t="s">
        <v>301</v>
      </c>
    </row>
    <row r="7045" spans="1:14" x14ac:dyDescent="0.2">
      <c r="A7045" s="32" t="s">
        <v>402</v>
      </c>
      <c r="B7045" s="32" t="s">
        <v>392</v>
      </c>
      <c r="C7045" s="32" t="s">
        <v>60</v>
      </c>
      <c r="D7045" s="32" t="s">
        <v>217</v>
      </c>
      <c r="E7045" s="32" t="s">
        <v>216</v>
      </c>
      <c r="F7045" s="32" t="s">
        <v>218</v>
      </c>
      <c r="G7045" s="32">
        <v>1911</v>
      </c>
      <c r="H7045" s="32">
        <v>1911</v>
      </c>
      <c r="I7045" s="32">
        <v>115</v>
      </c>
      <c r="J7045" s="32">
        <v>1796</v>
      </c>
      <c r="K7045" s="32">
        <v>13064.2</v>
      </c>
      <c r="L7045" s="32">
        <v>7197.8</v>
      </c>
      <c r="M7045" s="32"/>
      <c r="N7045" s="32" t="s">
        <v>301</v>
      </c>
    </row>
    <row r="7046" spans="1:14" x14ac:dyDescent="0.2">
      <c r="A7046" s="32" t="s">
        <v>402</v>
      </c>
      <c r="B7046" s="32" t="s">
        <v>381</v>
      </c>
      <c r="C7046" s="32" t="s">
        <v>10</v>
      </c>
      <c r="D7046" s="32" t="s">
        <v>135</v>
      </c>
      <c r="E7046" s="32" t="s">
        <v>167</v>
      </c>
      <c r="F7046" s="32" t="s">
        <v>110</v>
      </c>
      <c r="G7046" s="32">
        <v>3220</v>
      </c>
      <c r="H7046" s="32">
        <v>3218</v>
      </c>
      <c r="I7046" s="32">
        <v>197</v>
      </c>
      <c r="J7046" s="32">
        <v>3021</v>
      </c>
      <c r="K7046" s="32">
        <v>24314.781666666699</v>
      </c>
      <c r="L7046" s="32">
        <v>7993.1016666666701</v>
      </c>
      <c r="M7046" s="32"/>
      <c r="N7046" s="32" t="s">
        <v>302</v>
      </c>
    </row>
    <row r="7047" spans="1:14" x14ac:dyDescent="0.2">
      <c r="A7047" s="32" t="s">
        <v>402</v>
      </c>
      <c r="B7047" s="32" t="s">
        <v>382</v>
      </c>
      <c r="C7047" s="32" t="s">
        <v>33</v>
      </c>
      <c r="D7047" s="32" t="s">
        <v>135</v>
      </c>
      <c r="E7047" s="32" t="s">
        <v>167</v>
      </c>
      <c r="F7047" s="32" t="s">
        <v>110</v>
      </c>
      <c r="G7047" s="32">
        <v>3168</v>
      </c>
      <c r="H7047" s="32">
        <v>3167</v>
      </c>
      <c r="I7047" s="32">
        <v>150</v>
      </c>
      <c r="J7047" s="32">
        <v>3017</v>
      </c>
      <c r="K7047" s="32">
        <v>23980.0683333333</v>
      </c>
      <c r="L7047" s="32">
        <v>9367.8649999999998</v>
      </c>
      <c r="M7047" s="32"/>
      <c r="N7047" s="32" t="s">
        <v>302</v>
      </c>
    </row>
    <row r="7048" spans="1:14" x14ac:dyDescent="0.2">
      <c r="A7048" s="32" t="s">
        <v>402</v>
      </c>
      <c r="B7048" s="32" t="s">
        <v>383</v>
      </c>
      <c r="C7048" s="32" t="s">
        <v>79</v>
      </c>
      <c r="D7048" s="32" t="s">
        <v>135</v>
      </c>
      <c r="E7048" s="32" t="s">
        <v>167</v>
      </c>
      <c r="F7048" s="32" t="s">
        <v>110</v>
      </c>
      <c r="G7048" s="32">
        <v>3912</v>
      </c>
      <c r="H7048" s="32">
        <v>3905</v>
      </c>
      <c r="I7048" s="32">
        <v>105</v>
      </c>
      <c r="J7048" s="32">
        <v>3800</v>
      </c>
      <c r="K7048" s="32">
        <v>30027.186666666701</v>
      </c>
      <c r="L7048" s="32">
        <v>11657.7966666667</v>
      </c>
      <c r="M7048" s="32"/>
      <c r="N7048" s="32" t="s">
        <v>302</v>
      </c>
    </row>
    <row r="7049" spans="1:14" x14ac:dyDescent="0.2">
      <c r="A7049" s="32" t="s">
        <v>402</v>
      </c>
      <c r="B7049" s="32" t="s">
        <v>384</v>
      </c>
      <c r="C7049" s="32" t="s">
        <v>58</v>
      </c>
      <c r="D7049" s="32" t="s">
        <v>135</v>
      </c>
      <c r="E7049" s="32" t="s">
        <v>167</v>
      </c>
      <c r="F7049" s="32" t="s">
        <v>110</v>
      </c>
      <c r="G7049" s="32">
        <v>5021</v>
      </c>
      <c r="H7049" s="32">
        <v>5015</v>
      </c>
      <c r="I7049" s="32">
        <v>87</v>
      </c>
      <c r="J7049" s="32">
        <v>4928</v>
      </c>
      <c r="K7049" s="32">
        <v>40243.423333333303</v>
      </c>
      <c r="L7049" s="32">
        <v>14309.493333333299</v>
      </c>
      <c r="M7049" s="32"/>
      <c r="N7049" s="32" t="s">
        <v>302</v>
      </c>
    </row>
    <row r="7050" spans="1:14" x14ac:dyDescent="0.2">
      <c r="A7050" s="32" t="s">
        <v>402</v>
      </c>
      <c r="B7050" s="32" t="s">
        <v>385</v>
      </c>
      <c r="C7050" s="32" t="s">
        <v>36</v>
      </c>
      <c r="D7050" s="32" t="s">
        <v>135</v>
      </c>
      <c r="E7050" s="32" t="s">
        <v>167</v>
      </c>
      <c r="F7050" s="32" t="s">
        <v>110</v>
      </c>
      <c r="G7050" s="32">
        <v>5473</v>
      </c>
      <c r="H7050" s="32">
        <v>5463</v>
      </c>
      <c r="I7050" s="32">
        <v>92</v>
      </c>
      <c r="J7050" s="32">
        <v>5371</v>
      </c>
      <c r="K7050" s="32">
        <v>43348.338333333297</v>
      </c>
      <c r="L7050" s="32">
        <v>17073.1616666667</v>
      </c>
      <c r="M7050" s="32"/>
      <c r="N7050" s="32" t="s">
        <v>302</v>
      </c>
    </row>
    <row r="7051" spans="1:14" x14ac:dyDescent="0.2">
      <c r="A7051" s="32" t="s">
        <v>402</v>
      </c>
      <c r="B7051" s="32" t="s">
        <v>386</v>
      </c>
      <c r="C7051" s="32" t="s">
        <v>44</v>
      </c>
      <c r="D7051" s="32" t="s">
        <v>135</v>
      </c>
      <c r="E7051" s="32" t="s">
        <v>167</v>
      </c>
      <c r="F7051" s="32" t="s">
        <v>110</v>
      </c>
      <c r="G7051" s="32">
        <v>5449</v>
      </c>
      <c r="H7051" s="32">
        <v>5432</v>
      </c>
      <c r="I7051" s="32">
        <v>113</v>
      </c>
      <c r="J7051" s="32">
        <v>5319</v>
      </c>
      <c r="K7051" s="32">
        <v>42184.25</v>
      </c>
      <c r="L7051" s="32">
        <v>17392.400000000001</v>
      </c>
      <c r="M7051" s="32"/>
      <c r="N7051" s="32" t="s">
        <v>302</v>
      </c>
    </row>
    <row r="7052" spans="1:14" x14ac:dyDescent="0.2">
      <c r="A7052" s="32" t="s">
        <v>402</v>
      </c>
      <c r="B7052" s="32" t="s">
        <v>387</v>
      </c>
      <c r="C7052" s="32" t="s">
        <v>24</v>
      </c>
      <c r="D7052" s="32" t="s">
        <v>135</v>
      </c>
      <c r="E7052" s="32" t="s">
        <v>167</v>
      </c>
      <c r="F7052" s="32" t="s">
        <v>110</v>
      </c>
      <c r="G7052" s="32">
        <v>6018</v>
      </c>
      <c r="H7052" s="32">
        <v>5986</v>
      </c>
      <c r="I7052" s="32">
        <v>129</v>
      </c>
      <c r="J7052" s="32">
        <v>5857</v>
      </c>
      <c r="K7052" s="32">
        <v>46944.71</v>
      </c>
      <c r="L7052" s="32">
        <v>19845.156666666699</v>
      </c>
      <c r="M7052" s="32"/>
      <c r="N7052" s="32" t="s">
        <v>302</v>
      </c>
    </row>
    <row r="7053" spans="1:14" x14ac:dyDescent="0.2">
      <c r="A7053" s="32" t="s">
        <v>402</v>
      </c>
      <c r="B7053" s="32" t="s">
        <v>388</v>
      </c>
      <c r="C7053" s="32" t="s">
        <v>13</v>
      </c>
      <c r="D7053" s="32" t="s">
        <v>135</v>
      </c>
      <c r="E7053" s="32" t="s">
        <v>167</v>
      </c>
      <c r="F7053" s="32" t="s">
        <v>110</v>
      </c>
      <c r="G7053" s="32">
        <v>5941</v>
      </c>
      <c r="H7053" s="32">
        <v>5921</v>
      </c>
      <c r="I7053" s="32">
        <v>84</v>
      </c>
      <c r="J7053" s="32">
        <v>5837</v>
      </c>
      <c r="K7053" s="32">
        <v>46716.723333333299</v>
      </c>
      <c r="L7053" s="32">
        <v>18471.3766666667</v>
      </c>
      <c r="M7053" s="32"/>
      <c r="N7053" s="32" t="s">
        <v>302</v>
      </c>
    </row>
    <row r="7054" spans="1:14" x14ac:dyDescent="0.2">
      <c r="A7054" s="32" t="s">
        <v>402</v>
      </c>
      <c r="B7054" s="32" t="s">
        <v>389</v>
      </c>
      <c r="C7054" s="32" t="s">
        <v>65</v>
      </c>
      <c r="D7054" s="32" t="s">
        <v>135</v>
      </c>
      <c r="E7054" s="32" t="s">
        <v>167</v>
      </c>
      <c r="F7054" s="32" t="s">
        <v>110</v>
      </c>
      <c r="G7054" s="32">
        <v>5556</v>
      </c>
      <c r="H7054" s="32">
        <v>5550</v>
      </c>
      <c r="I7054" s="32">
        <v>102</v>
      </c>
      <c r="J7054" s="32">
        <v>5448</v>
      </c>
      <c r="K7054" s="32">
        <v>43317.485000000001</v>
      </c>
      <c r="L7054" s="32">
        <v>16912.115000000002</v>
      </c>
      <c r="M7054" s="32"/>
      <c r="N7054" s="32" t="s">
        <v>302</v>
      </c>
    </row>
    <row r="7055" spans="1:14" x14ac:dyDescent="0.2">
      <c r="A7055" s="32" t="s">
        <v>402</v>
      </c>
      <c r="B7055" s="32" t="s">
        <v>390</v>
      </c>
      <c r="C7055" s="32" t="s">
        <v>14</v>
      </c>
      <c r="D7055" s="32" t="s">
        <v>135</v>
      </c>
      <c r="E7055" s="32" t="s">
        <v>167</v>
      </c>
      <c r="F7055" s="32" t="s">
        <v>110</v>
      </c>
      <c r="G7055" s="32">
        <v>5569</v>
      </c>
      <c r="H7055" s="32">
        <v>5563</v>
      </c>
      <c r="I7055" s="32">
        <v>125</v>
      </c>
      <c r="J7055" s="32">
        <v>5438</v>
      </c>
      <c r="K7055" s="32">
        <v>42605.041666666701</v>
      </c>
      <c r="L7055" s="32">
        <v>17761.8416666667</v>
      </c>
      <c r="M7055" s="32"/>
      <c r="N7055" s="32" t="s">
        <v>302</v>
      </c>
    </row>
    <row r="7056" spans="1:14" x14ac:dyDescent="0.2">
      <c r="A7056" s="32" t="s">
        <v>402</v>
      </c>
      <c r="B7056" s="32" t="s">
        <v>391</v>
      </c>
      <c r="C7056" s="32" t="s">
        <v>11</v>
      </c>
      <c r="D7056" s="32" t="s">
        <v>135</v>
      </c>
      <c r="E7056" s="32" t="s">
        <v>167</v>
      </c>
      <c r="F7056" s="32" t="s">
        <v>110</v>
      </c>
      <c r="G7056" s="32">
        <v>4267</v>
      </c>
      <c r="H7056" s="32">
        <v>4264</v>
      </c>
      <c r="I7056" s="32">
        <v>119</v>
      </c>
      <c r="J7056" s="32">
        <v>4145</v>
      </c>
      <c r="K7056" s="32">
        <v>32602.448333333301</v>
      </c>
      <c r="L7056" s="32">
        <v>11435.3516666667</v>
      </c>
      <c r="M7056" s="32"/>
      <c r="N7056" s="32" t="s">
        <v>302</v>
      </c>
    </row>
    <row r="7057" spans="1:14" x14ac:dyDescent="0.2">
      <c r="A7057" s="32" t="s">
        <v>402</v>
      </c>
      <c r="B7057" s="32" t="s">
        <v>392</v>
      </c>
      <c r="C7057" s="32" t="s">
        <v>60</v>
      </c>
      <c r="D7057" s="32" t="s">
        <v>135</v>
      </c>
      <c r="E7057" s="32" t="s">
        <v>167</v>
      </c>
      <c r="F7057" s="32" t="s">
        <v>110</v>
      </c>
      <c r="G7057" s="32">
        <v>4163</v>
      </c>
      <c r="H7057" s="32">
        <v>4162</v>
      </c>
      <c r="I7057" s="32">
        <v>153</v>
      </c>
      <c r="J7057" s="32">
        <v>4009</v>
      </c>
      <c r="K7057" s="32">
        <v>30545.768333333301</v>
      </c>
      <c r="L7057" s="32">
        <v>11327.215</v>
      </c>
      <c r="M7057" s="32"/>
      <c r="N7057" s="32" t="s">
        <v>302</v>
      </c>
    </row>
    <row r="7058" spans="1:14" x14ac:dyDescent="0.2">
      <c r="A7058" s="32" t="s">
        <v>402</v>
      </c>
      <c r="B7058" s="32" t="s">
        <v>381</v>
      </c>
      <c r="C7058" s="32" t="s">
        <v>10</v>
      </c>
      <c r="D7058" s="32" t="s">
        <v>136</v>
      </c>
      <c r="E7058" s="32" t="s">
        <v>157</v>
      </c>
      <c r="F7058" s="32" t="s">
        <v>110</v>
      </c>
      <c r="G7058" s="32">
        <v>1533</v>
      </c>
      <c r="H7058" s="32">
        <v>1519</v>
      </c>
      <c r="I7058" s="32">
        <v>108</v>
      </c>
      <c r="J7058" s="32">
        <v>1411</v>
      </c>
      <c r="K7058" s="32">
        <v>9332.2549999999992</v>
      </c>
      <c r="L7058" s="32">
        <v>2973.1950000000002</v>
      </c>
      <c r="M7058" s="32"/>
      <c r="N7058" s="32" t="s">
        <v>303</v>
      </c>
    </row>
    <row r="7059" spans="1:14" x14ac:dyDescent="0.2">
      <c r="A7059" s="32" t="s">
        <v>402</v>
      </c>
      <c r="B7059" s="32" t="s">
        <v>382</v>
      </c>
      <c r="C7059" s="32" t="s">
        <v>33</v>
      </c>
      <c r="D7059" s="32" t="s">
        <v>136</v>
      </c>
      <c r="E7059" s="32" t="s">
        <v>157</v>
      </c>
      <c r="F7059" s="32" t="s">
        <v>110</v>
      </c>
      <c r="G7059" s="32">
        <v>1544</v>
      </c>
      <c r="H7059" s="32">
        <v>1544</v>
      </c>
      <c r="I7059" s="32">
        <v>114</v>
      </c>
      <c r="J7059" s="32">
        <v>1430</v>
      </c>
      <c r="K7059" s="32">
        <v>9323.0116666666709</v>
      </c>
      <c r="L7059" s="32">
        <v>3139.0383333333298</v>
      </c>
      <c r="M7059" s="32"/>
      <c r="N7059" s="32" t="s">
        <v>303</v>
      </c>
    </row>
    <row r="7060" spans="1:14" x14ac:dyDescent="0.2">
      <c r="A7060" s="32" t="s">
        <v>402</v>
      </c>
      <c r="B7060" s="32" t="s">
        <v>383</v>
      </c>
      <c r="C7060" s="32" t="s">
        <v>79</v>
      </c>
      <c r="D7060" s="32" t="s">
        <v>136</v>
      </c>
      <c r="E7060" s="32" t="s">
        <v>157</v>
      </c>
      <c r="F7060" s="32" t="s">
        <v>110</v>
      </c>
      <c r="G7060" s="32">
        <v>1866</v>
      </c>
      <c r="H7060" s="32">
        <v>1864</v>
      </c>
      <c r="I7060" s="32">
        <v>174</v>
      </c>
      <c r="J7060" s="32">
        <v>1690</v>
      </c>
      <c r="K7060" s="32">
        <v>11047.958333333299</v>
      </c>
      <c r="L7060" s="32">
        <v>3686.6750000000002</v>
      </c>
      <c r="M7060" s="32"/>
      <c r="N7060" s="32" t="s">
        <v>303</v>
      </c>
    </row>
    <row r="7061" spans="1:14" x14ac:dyDescent="0.2">
      <c r="A7061" s="32" t="s">
        <v>402</v>
      </c>
      <c r="B7061" s="32" t="s">
        <v>384</v>
      </c>
      <c r="C7061" s="32" t="s">
        <v>58</v>
      </c>
      <c r="D7061" s="32" t="s">
        <v>136</v>
      </c>
      <c r="E7061" s="32" t="s">
        <v>157</v>
      </c>
      <c r="F7061" s="32" t="s">
        <v>110</v>
      </c>
      <c r="G7061" s="32">
        <v>2234</v>
      </c>
      <c r="H7061" s="32">
        <v>2233</v>
      </c>
      <c r="I7061" s="32">
        <v>187</v>
      </c>
      <c r="J7061" s="32">
        <v>2046</v>
      </c>
      <c r="K7061" s="32">
        <v>13385.63</v>
      </c>
      <c r="L7061" s="32">
        <v>4459.0866666666698</v>
      </c>
      <c r="M7061" s="32"/>
      <c r="N7061" s="32" t="s">
        <v>303</v>
      </c>
    </row>
    <row r="7062" spans="1:14" x14ac:dyDescent="0.2">
      <c r="A7062" s="32" t="s">
        <v>402</v>
      </c>
      <c r="B7062" s="32" t="s">
        <v>385</v>
      </c>
      <c r="C7062" s="32" t="s">
        <v>36</v>
      </c>
      <c r="D7062" s="32" t="s">
        <v>136</v>
      </c>
      <c r="E7062" s="32" t="s">
        <v>157</v>
      </c>
      <c r="F7062" s="32" t="s">
        <v>110</v>
      </c>
      <c r="G7062" s="32">
        <v>2292</v>
      </c>
      <c r="H7062" s="32">
        <v>2285</v>
      </c>
      <c r="I7062" s="32">
        <v>173</v>
      </c>
      <c r="J7062" s="32">
        <v>2112</v>
      </c>
      <c r="K7062" s="32">
        <v>13664.8416666667</v>
      </c>
      <c r="L7062" s="32">
        <v>4651.375</v>
      </c>
      <c r="M7062" s="32"/>
      <c r="N7062" s="32" t="s">
        <v>303</v>
      </c>
    </row>
    <row r="7063" spans="1:14" x14ac:dyDescent="0.2">
      <c r="A7063" s="32" t="s">
        <v>402</v>
      </c>
      <c r="B7063" s="32" t="s">
        <v>386</v>
      </c>
      <c r="C7063" s="32" t="s">
        <v>44</v>
      </c>
      <c r="D7063" s="32" t="s">
        <v>136</v>
      </c>
      <c r="E7063" s="32" t="s">
        <v>157</v>
      </c>
      <c r="F7063" s="32" t="s">
        <v>110</v>
      </c>
      <c r="G7063" s="32">
        <v>2216</v>
      </c>
      <c r="H7063" s="32">
        <v>2211</v>
      </c>
      <c r="I7063" s="32">
        <v>153</v>
      </c>
      <c r="J7063" s="32">
        <v>2058</v>
      </c>
      <c r="K7063" s="32">
        <v>13387.465</v>
      </c>
      <c r="L7063" s="32">
        <v>4641.8850000000002</v>
      </c>
      <c r="M7063" s="32"/>
      <c r="N7063" s="32" t="s">
        <v>303</v>
      </c>
    </row>
    <row r="7064" spans="1:14" x14ac:dyDescent="0.2">
      <c r="A7064" s="32" t="s">
        <v>402</v>
      </c>
      <c r="B7064" s="32" t="s">
        <v>387</v>
      </c>
      <c r="C7064" s="32" t="s">
        <v>24</v>
      </c>
      <c r="D7064" s="32" t="s">
        <v>136</v>
      </c>
      <c r="E7064" s="32" t="s">
        <v>157</v>
      </c>
      <c r="F7064" s="32" t="s">
        <v>110</v>
      </c>
      <c r="G7064" s="32">
        <v>2396</v>
      </c>
      <c r="H7064" s="32">
        <v>2392</v>
      </c>
      <c r="I7064" s="32">
        <v>166</v>
      </c>
      <c r="J7064" s="32">
        <v>2226</v>
      </c>
      <c r="K7064" s="32">
        <v>14399.315000000001</v>
      </c>
      <c r="L7064" s="32">
        <v>4542.31833333333</v>
      </c>
      <c r="M7064" s="32"/>
      <c r="N7064" s="32" t="s">
        <v>303</v>
      </c>
    </row>
    <row r="7065" spans="1:14" x14ac:dyDescent="0.2">
      <c r="A7065" s="32" t="s">
        <v>402</v>
      </c>
      <c r="B7065" s="32" t="s">
        <v>388</v>
      </c>
      <c r="C7065" s="32" t="s">
        <v>13</v>
      </c>
      <c r="D7065" s="32" t="s">
        <v>136</v>
      </c>
      <c r="E7065" s="32" t="s">
        <v>157</v>
      </c>
      <c r="F7065" s="32" t="s">
        <v>110</v>
      </c>
      <c r="G7065" s="32">
        <v>2242</v>
      </c>
      <c r="H7065" s="32">
        <v>2239</v>
      </c>
      <c r="I7065" s="32">
        <v>126</v>
      </c>
      <c r="J7065" s="32">
        <v>2113</v>
      </c>
      <c r="K7065" s="32">
        <v>13817.846666666699</v>
      </c>
      <c r="L7065" s="32">
        <v>4498.0366666666696</v>
      </c>
      <c r="M7065" s="32"/>
      <c r="N7065" s="32" t="s">
        <v>303</v>
      </c>
    </row>
    <row r="7066" spans="1:14" x14ac:dyDescent="0.2">
      <c r="A7066" s="32" t="s">
        <v>402</v>
      </c>
      <c r="B7066" s="32" t="s">
        <v>389</v>
      </c>
      <c r="C7066" s="32" t="s">
        <v>65</v>
      </c>
      <c r="D7066" s="32" t="s">
        <v>136</v>
      </c>
      <c r="E7066" s="32" t="s">
        <v>157</v>
      </c>
      <c r="F7066" s="32" t="s">
        <v>110</v>
      </c>
      <c r="G7066" s="32">
        <v>2408</v>
      </c>
      <c r="H7066" s="32">
        <v>2408</v>
      </c>
      <c r="I7066" s="32">
        <v>186</v>
      </c>
      <c r="J7066" s="32">
        <v>2222</v>
      </c>
      <c r="K7066" s="32">
        <v>14289.708333333299</v>
      </c>
      <c r="L7066" s="32">
        <v>5029.2083333333303</v>
      </c>
      <c r="M7066" s="32"/>
      <c r="N7066" s="32" t="s">
        <v>303</v>
      </c>
    </row>
    <row r="7067" spans="1:14" x14ac:dyDescent="0.2">
      <c r="A7067" s="32" t="s">
        <v>402</v>
      </c>
      <c r="B7067" s="32" t="s">
        <v>390</v>
      </c>
      <c r="C7067" s="32" t="s">
        <v>14</v>
      </c>
      <c r="D7067" s="32" t="s">
        <v>136</v>
      </c>
      <c r="E7067" s="32" t="s">
        <v>157</v>
      </c>
      <c r="F7067" s="32" t="s">
        <v>110</v>
      </c>
      <c r="G7067" s="32">
        <v>2220</v>
      </c>
      <c r="H7067" s="32">
        <v>2219</v>
      </c>
      <c r="I7067" s="32">
        <v>183</v>
      </c>
      <c r="J7067" s="32">
        <v>2036</v>
      </c>
      <c r="K7067" s="32">
        <v>13369.25</v>
      </c>
      <c r="L7067" s="32">
        <v>4631.55</v>
      </c>
      <c r="M7067" s="32"/>
      <c r="N7067" s="32" t="s">
        <v>303</v>
      </c>
    </row>
    <row r="7068" spans="1:14" x14ac:dyDescent="0.2">
      <c r="A7068" s="32" t="s">
        <v>402</v>
      </c>
      <c r="B7068" s="32" t="s">
        <v>391</v>
      </c>
      <c r="C7068" s="32" t="s">
        <v>11</v>
      </c>
      <c r="D7068" s="32" t="s">
        <v>136</v>
      </c>
      <c r="E7068" s="32" t="s">
        <v>157</v>
      </c>
      <c r="F7068" s="32" t="s">
        <v>110</v>
      </c>
      <c r="G7068" s="32">
        <v>1840</v>
      </c>
      <c r="H7068" s="32">
        <v>1840</v>
      </c>
      <c r="I7068" s="32">
        <v>154</v>
      </c>
      <c r="J7068" s="32">
        <v>1686</v>
      </c>
      <c r="K7068" s="32">
        <v>10975.695</v>
      </c>
      <c r="L7068" s="32">
        <v>3421.355</v>
      </c>
      <c r="M7068" s="32"/>
      <c r="N7068" s="32" t="s">
        <v>303</v>
      </c>
    </row>
    <row r="7069" spans="1:14" x14ac:dyDescent="0.2">
      <c r="A7069" s="32" t="s">
        <v>402</v>
      </c>
      <c r="B7069" s="32" t="s">
        <v>392</v>
      </c>
      <c r="C7069" s="32" t="s">
        <v>60</v>
      </c>
      <c r="D7069" s="32" t="s">
        <v>136</v>
      </c>
      <c r="E7069" s="32" t="s">
        <v>157</v>
      </c>
      <c r="F7069" s="32" t="s">
        <v>110</v>
      </c>
      <c r="G7069" s="32">
        <v>1890</v>
      </c>
      <c r="H7069" s="32">
        <v>1880</v>
      </c>
      <c r="I7069" s="32">
        <v>115</v>
      </c>
      <c r="J7069" s="32">
        <v>1765</v>
      </c>
      <c r="K7069" s="32">
        <v>11478.128333333299</v>
      </c>
      <c r="L7069" s="32">
        <v>3729.9383333333299</v>
      </c>
      <c r="M7069" s="32"/>
      <c r="N7069" s="32" t="s">
        <v>303</v>
      </c>
    </row>
    <row r="7070" spans="1:14" x14ac:dyDescent="0.2">
      <c r="A7070" s="32" t="s">
        <v>402</v>
      </c>
      <c r="B7070" s="32" t="s">
        <v>381</v>
      </c>
      <c r="C7070" s="32" t="s">
        <v>10</v>
      </c>
      <c r="D7070" s="32" t="s">
        <v>39</v>
      </c>
      <c r="E7070" s="32" t="s">
        <v>48</v>
      </c>
      <c r="F7070" s="32" t="s">
        <v>110</v>
      </c>
      <c r="G7070" s="32">
        <v>11767</v>
      </c>
      <c r="H7070" s="32">
        <v>11767</v>
      </c>
      <c r="I7070" s="32">
        <v>384</v>
      </c>
      <c r="J7070" s="32">
        <v>11383</v>
      </c>
      <c r="K7070" s="32">
        <v>132700.096666667</v>
      </c>
      <c r="L7070" s="32">
        <v>31540.57</v>
      </c>
      <c r="M7070" s="32"/>
      <c r="N7070" s="32" t="s">
        <v>304</v>
      </c>
    </row>
    <row r="7071" spans="1:14" x14ac:dyDescent="0.2">
      <c r="A7071" s="32" t="s">
        <v>402</v>
      </c>
      <c r="B7071" s="32" t="s">
        <v>382</v>
      </c>
      <c r="C7071" s="32" t="s">
        <v>33</v>
      </c>
      <c r="D7071" s="32" t="s">
        <v>39</v>
      </c>
      <c r="E7071" s="32" t="s">
        <v>48</v>
      </c>
      <c r="F7071" s="32" t="s">
        <v>110</v>
      </c>
      <c r="G7071" s="32">
        <v>11751</v>
      </c>
      <c r="H7071" s="32">
        <v>11751</v>
      </c>
      <c r="I7071" s="32">
        <v>384</v>
      </c>
      <c r="J7071" s="32">
        <v>11367</v>
      </c>
      <c r="K7071" s="32">
        <v>134013.67499999999</v>
      </c>
      <c r="L7071" s="32">
        <v>34520.941666666702</v>
      </c>
      <c r="M7071" s="32"/>
      <c r="N7071" s="32" t="s">
        <v>304</v>
      </c>
    </row>
    <row r="7072" spans="1:14" x14ac:dyDescent="0.2">
      <c r="A7072" s="32" t="s">
        <v>402</v>
      </c>
      <c r="B7072" s="32" t="s">
        <v>383</v>
      </c>
      <c r="C7072" s="32" t="s">
        <v>79</v>
      </c>
      <c r="D7072" s="32" t="s">
        <v>39</v>
      </c>
      <c r="E7072" s="32" t="s">
        <v>48</v>
      </c>
      <c r="F7072" s="32" t="s">
        <v>110</v>
      </c>
      <c r="G7072" s="32">
        <v>13458</v>
      </c>
      <c r="H7072" s="32">
        <v>13458</v>
      </c>
      <c r="I7072" s="32">
        <v>523</v>
      </c>
      <c r="J7072" s="32">
        <v>12935</v>
      </c>
      <c r="K7072" s="32">
        <v>152556.088333333</v>
      </c>
      <c r="L7072" s="32">
        <v>42945.528333333299</v>
      </c>
      <c r="M7072" s="32"/>
      <c r="N7072" s="32" t="s">
        <v>304</v>
      </c>
    </row>
    <row r="7073" spans="1:14" x14ac:dyDescent="0.2">
      <c r="A7073" s="32" t="s">
        <v>402</v>
      </c>
      <c r="B7073" s="32" t="s">
        <v>384</v>
      </c>
      <c r="C7073" s="32" t="s">
        <v>58</v>
      </c>
      <c r="D7073" s="32" t="s">
        <v>39</v>
      </c>
      <c r="E7073" s="32" t="s">
        <v>48</v>
      </c>
      <c r="F7073" s="32" t="s">
        <v>110</v>
      </c>
      <c r="G7073" s="32">
        <v>14864</v>
      </c>
      <c r="H7073" s="32">
        <v>14864</v>
      </c>
      <c r="I7073" s="32">
        <v>701</v>
      </c>
      <c r="J7073" s="32">
        <v>14163</v>
      </c>
      <c r="K7073" s="32">
        <v>166450.05333333299</v>
      </c>
      <c r="L7073" s="32">
        <v>54988.996666666702</v>
      </c>
      <c r="M7073" s="32"/>
      <c r="N7073" s="32" t="s">
        <v>304</v>
      </c>
    </row>
    <row r="7074" spans="1:14" x14ac:dyDescent="0.2">
      <c r="A7074" s="32" t="s">
        <v>402</v>
      </c>
      <c r="B7074" s="32" t="s">
        <v>385</v>
      </c>
      <c r="C7074" s="32" t="s">
        <v>36</v>
      </c>
      <c r="D7074" s="32" t="s">
        <v>39</v>
      </c>
      <c r="E7074" s="32" t="s">
        <v>48</v>
      </c>
      <c r="F7074" s="32" t="s">
        <v>110</v>
      </c>
      <c r="G7074" s="32">
        <v>15756</v>
      </c>
      <c r="H7074" s="32">
        <v>15756</v>
      </c>
      <c r="I7074" s="32">
        <v>828</v>
      </c>
      <c r="J7074" s="32">
        <v>14928</v>
      </c>
      <c r="K7074" s="32">
        <v>175001.03833333301</v>
      </c>
      <c r="L7074" s="32">
        <v>61371.695</v>
      </c>
      <c r="M7074" s="32"/>
      <c r="N7074" s="32" t="s">
        <v>304</v>
      </c>
    </row>
    <row r="7075" spans="1:14" x14ac:dyDescent="0.2">
      <c r="A7075" s="32" t="s">
        <v>402</v>
      </c>
      <c r="B7075" s="32" t="s">
        <v>386</v>
      </c>
      <c r="C7075" s="32" t="s">
        <v>44</v>
      </c>
      <c r="D7075" s="32" t="s">
        <v>39</v>
      </c>
      <c r="E7075" s="32" t="s">
        <v>48</v>
      </c>
      <c r="F7075" s="32" t="s">
        <v>110</v>
      </c>
      <c r="G7075" s="32">
        <v>15616</v>
      </c>
      <c r="H7075" s="32">
        <v>15608</v>
      </c>
      <c r="I7075" s="32">
        <v>1107</v>
      </c>
      <c r="J7075" s="32">
        <v>14501</v>
      </c>
      <c r="K7075" s="32">
        <v>169996.98</v>
      </c>
      <c r="L7075" s="32">
        <v>64357.4866666667</v>
      </c>
      <c r="M7075" s="32"/>
      <c r="N7075" s="32" t="s">
        <v>304</v>
      </c>
    </row>
    <row r="7076" spans="1:14" x14ac:dyDescent="0.2">
      <c r="A7076" s="32" t="s">
        <v>402</v>
      </c>
      <c r="B7076" s="32" t="s">
        <v>387</v>
      </c>
      <c r="C7076" s="32" t="s">
        <v>24</v>
      </c>
      <c r="D7076" s="32" t="s">
        <v>39</v>
      </c>
      <c r="E7076" s="32" t="s">
        <v>48</v>
      </c>
      <c r="F7076" s="32" t="s">
        <v>110</v>
      </c>
      <c r="G7076" s="32">
        <v>16312</v>
      </c>
      <c r="H7076" s="32">
        <v>16297</v>
      </c>
      <c r="I7076" s="32">
        <v>787</v>
      </c>
      <c r="J7076" s="32">
        <v>15510</v>
      </c>
      <c r="K7076" s="32">
        <v>186032.29666666701</v>
      </c>
      <c r="L7076" s="32">
        <v>59859.703333333302</v>
      </c>
      <c r="M7076" s="32"/>
      <c r="N7076" s="32" t="s">
        <v>304</v>
      </c>
    </row>
    <row r="7077" spans="1:14" x14ac:dyDescent="0.2">
      <c r="A7077" s="32" t="s">
        <v>402</v>
      </c>
      <c r="B7077" s="32" t="s">
        <v>388</v>
      </c>
      <c r="C7077" s="32" t="s">
        <v>13</v>
      </c>
      <c r="D7077" s="32" t="s">
        <v>39</v>
      </c>
      <c r="E7077" s="32" t="s">
        <v>48</v>
      </c>
      <c r="F7077" s="32" t="s">
        <v>110</v>
      </c>
      <c r="G7077" s="32">
        <v>15994</v>
      </c>
      <c r="H7077" s="32">
        <v>15976</v>
      </c>
      <c r="I7077" s="32">
        <v>888</v>
      </c>
      <c r="J7077" s="32">
        <v>15088</v>
      </c>
      <c r="K7077" s="32">
        <v>178465.90166666699</v>
      </c>
      <c r="L7077" s="32">
        <v>54971.231666666703</v>
      </c>
      <c r="M7077" s="32"/>
      <c r="N7077" s="32" t="s">
        <v>304</v>
      </c>
    </row>
    <row r="7078" spans="1:14" x14ac:dyDescent="0.2">
      <c r="A7078" s="32" t="s">
        <v>402</v>
      </c>
      <c r="B7078" s="32" t="s">
        <v>389</v>
      </c>
      <c r="C7078" s="32" t="s">
        <v>65</v>
      </c>
      <c r="D7078" s="32" t="s">
        <v>39</v>
      </c>
      <c r="E7078" s="32" t="s">
        <v>48</v>
      </c>
      <c r="F7078" s="32" t="s">
        <v>110</v>
      </c>
      <c r="G7078" s="32">
        <v>15745</v>
      </c>
      <c r="H7078" s="32">
        <v>15723</v>
      </c>
      <c r="I7078" s="32">
        <v>772</v>
      </c>
      <c r="J7078" s="32">
        <v>14951</v>
      </c>
      <c r="K7078" s="32">
        <v>178201.30499999999</v>
      </c>
      <c r="L7078" s="32">
        <v>70093.794999999998</v>
      </c>
      <c r="M7078" s="32"/>
      <c r="N7078" s="32" t="s">
        <v>304</v>
      </c>
    </row>
    <row r="7079" spans="1:14" x14ac:dyDescent="0.2">
      <c r="A7079" s="32" t="s">
        <v>402</v>
      </c>
      <c r="B7079" s="32" t="s">
        <v>390</v>
      </c>
      <c r="C7079" s="32" t="s">
        <v>14</v>
      </c>
      <c r="D7079" s="32" t="s">
        <v>39</v>
      </c>
      <c r="E7079" s="32" t="s">
        <v>48</v>
      </c>
      <c r="F7079" s="32" t="s">
        <v>110</v>
      </c>
      <c r="G7079" s="32">
        <v>15658</v>
      </c>
      <c r="H7079" s="32">
        <v>15634</v>
      </c>
      <c r="I7079" s="32">
        <v>840</v>
      </c>
      <c r="J7079" s="32">
        <v>14794</v>
      </c>
      <c r="K7079" s="32">
        <v>174372.63333333301</v>
      </c>
      <c r="L7079" s="32">
        <v>64551.35</v>
      </c>
      <c r="M7079" s="32"/>
      <c r="N7079" s="32" t="s">
        <v>304</v>
      </c>
    </row>
    <row r="7080" spans="1:14" x14ac:dyDescent="0.2">
      <c r="A7080" s="32" t="s">
        <v>402</v>
      </c>
      <c r="B7080" s="32" t="s">
        <v>391</v>
      </c>
      <c r="C7080" s="32" t="s">
        <v>11</v>
      </c>
      <c r="D7080" s="32" t="s">
        <v>39</v>
      </c>
      <c r="E7080" s="32" t="s">
        <v>48</v>
      </c>
      <c r="F7080" s="32" t="s">
        <v>110</v>
      </c>
      <c r="G7080" s="32">
        <v>12946</v>
      </c>
      <c r="H7080" s="32">
        <v>12928</v>
      </c>
      <c r="I7080" s="32">
        <v>603</v>
      </c>
      <c r="J7080" s="32">
        <v>12325</v>
      </c>
      <c r="K7080" s="32">
        <v>143516.01999999999</v>
      </c>
      <c r="L7080" s="32">
        <v>44412.08</v>
      </c>
      <c r="M7080" s="32"/>
      <c r="N7080" s="32" t="s">
        <v>304</v>
      </c>
    </row>
    <row r="7081" spans="1:14" x14ac:dyDescent="0.2">
      <c r="A7081" s="32" t="s">
        <v>402</v>
      </c>
      <c r="B7081" s="32" t="s">
        <v>392</v>
      </c>
      <c r="C7081" s="32" t="s">
        <v>60</v>
      </c>
      <c r="D7081" s="32" t="s">
        <v>39</v>
      </c>
      <c r="E7081" s="32" t="s">
        <v>48</v>
      </c>
      <c r="F7081" s="32" t="s">
        <v>110</v>
      </c>
      <c r="G7081" s="32">
        <v>13382</v>
      </c>
      <c r="H7081" s="32">
        <v>13362</v>
      </c>
      <c r="I7081" s="32">
        <v>357</v>
      </c>
      <c r="J7081" s="32">
        <v>13005</v>
      </c>
      <c r="K7081" s="32">
        <v>156838.471666667</v>
      </c>
      <c r="L7081" s="32">
        <v>39261.294999999998</v>
      </c>
      <c r="M7081" s="32"/>
      <c r="N7081" s="32" t="s">
        <v>304</v>
      </c>
    </row>
    <row r="7082" spans="1:14" x14ac:dyDescent="0.2">
      <c r="A7082" s="32" t="s">
        <v>402</v>
      </c>
      <c r="B7082" s="32" t="s">
        <v>381</v>
      </c>
      <c r="C7082" s="32" t="s">
        <v>10</v>
      </c>
      <c r="D7082" s="32" t="s">
        <v>67</v>
      </c>
      <c r="E7082" s="32" t="s">
        <v>23</v>
      </c>
      <c r="F7082" s="32" t="s">
        <v>110</v>
      </c>
      <c r="G7082" s="32">
        <v>1258</v>
      </c>
      <c r="H7082" s="32">
        <v>1252</v>
      </c>
      <c r="I7082" s="32">
        <v>59</v>
      </c>
      <c r="J7082" s="32">
        <v>1193</v>
      </c>
      <c r="K7082" s="32">
        <v>5839.9533333333302</v>
      </c>
      <c r="L7082" s="32">
        <v>2417.2966666666698</v>
      </c>
      <c r="M7082" s="32"/>
      <c r="N7082" s="32" t="s">
        <v>305</v>
      </c>
    </row>
    <row r="7083" spans="1:14" x14ac:dyDescent="0.2">
      <c r="A7083" s="32" t="s">
        <v>402</v>
      </c>
      <c r="B7083" s="32" t="s">
        <v>382</v>
      </c>
      <c r="C7083" s="32" t="s">
        <v>33</v>
      </c>
      <c r="D7083" s="32" t="s">
        <v>67</v>
      </c>
      <c r="E7083" s="32" t="s">
        <v>23</v>
      </c>
      <c r="F7083" s="32" t="s">
        <v>110</v>
      </c>
      <c r="G7083" s="32">
        <v>1166</v>
      </c>
      <c r="H7083" s="32">
        <v>1165</v>
      </c>
      <c r="I7083" s="32">
        <v>50</v>
      </c>
      <c r="J7083" s="32">
        <v>1115</v>
      </c>
      <c r="K7083" s="32">
        <v>5330.64</v>
      </c>
      <c r="L7083" s="32">
        <v>2111.91</v>
      </c>
      <c r="M7083" s="32"/>
      <c r="N7083" s="32" t="s">
        <v>305</v>
      </c>
    </row>
    <row r="7084" spans="1:14" x14ac:dyDescent="0.2">
      <c r="A7084" s="32" t="s">
        <v>402</v>
      </c>
      <c r="B7084" s="32" t="s">
        <v>383</v>
      </c>
      <c r="C7084" s="32" t="s">
        <v>79</v>
      </c>
      <c r="D7084" s="32" t="s">
        <v>67</v>
      </c>
      <c r="E7084" s="32" t="s">
        <v>23</v>
      </c>
      <c r="F7084" s="32" t="s">
        <v>110</v>
      </c>
      <c r="G7084" s="32">
        <v>1536</v>
      </c>
      <c r="H7084" s="32">
        <v>1534</v>
      </c>
      <c r="I7084" s="32">
        <v>96</v>
      </c>
      <c r="J7084" s="32">
        <v>1438</v>
      </c>
      <c r="K7084" s="32">
        <v>6882.2449999999999</v>
      </c>
      <c r="L7084" s="32">
        <v>3132.5216666666702</v>
      </c>
      <c r="M7084" s="32"/>
      <c r="N7084" s="32" t="s">
        <v>305</v>
      </c>
    </row>
    <row r="7085" spans="1:14" x14ac:dyDescent="0.2">
      <c r="A7085" s="32" t="s">
        <v>402</v>
      </c>
      <c r="B7085" s="32" t="s">
        <v>384</v>
      </c>
      <c r="C7085" s="32" t="s">
        <v>58</v>
      </c>
      <c r="D7085" s="32" t="s">
        <v>67</v>
      </c>
      <c r="E7085" s="32" t="s">
        <v>23</v>
      </c>
      <c r="F7085" s="32" t="s">
        <v>110</v>
      </c>
      <c r="G7085" s="32">
        <v>3039</v>
      </c>
      <c r="H7085" s="32">
        <v>3037</v>
      </c>
      <c r="I7085" s="32">
        <v>157</v>
      </c>
      <c r="J7085" s="32">
        <v>2880</v>
      </c>
      <c r="K7085" s="32">
        <v>14403.678333333301</v>
      </c>
      <c r="L7085" s="32">
        <v>7957.3050000000003</v>
      </c>
      <c r="M7085" s="32"/>
      <c r="N7085" s="32" t="s">
        <v>305</v>
      </c>
    </row>
    <row r="7086" spans="1:14" x14ac:dyDescent="0.2">
      <c r="A7086" s="32" t="s">
        <v>402</v>
      </c>
      <c r="B7086" s="32" t="s">
        <v>385</v>
      </c>
      <c r="C7086" s="32" t="s">
        <v>36</v>
      </c>
      <c r="D7086" s="32" t="s">
        <v>67</v>
      </c>
      <c r="E7086" s="32" t="s">
        <v>23</v>
      </c>
      <c r="F7086" s="32" t="s">
        <v>110</v>
      </c>
      <c r="G7086" s="32">
        <v>4316</v>
      </c>
      <c r="H7086" s="32">
        <v>4311</v>
      </c>
      <c r="I7086" s="32">
        <v>395</v>
      </c>
      <c r="J7086" s="32">
        <v>3916</v>
      </c>
      <c r="K7086" s="32">
        <v>19582.348333333299</v>
      </c>
      <c r="L7086" s="32">
        <v>12915.4516666667</v>
      </c>
      <c r="M7086" s="32"/>
      <c r="N7086" s="32" t="s">
        <v>305</v>
      </c>
    </row>
    <row r="7087" spans="1:14" x14ac:dyDescent="0.2">
      <c r="A7087" s="32" t="s">
        <v>402</v>
      </c>
      <c r="B7087" s="32" t="s">
        <v>386</v>
      </c>
      <c r="C7087" s="32" t="s">
        <v>44</v>
      </c>
      <c r="D7087" s="32" t="s">
        <v>67</v>
      </c>
      <c r="E7087" s="32" t="s">
        <v>23</v>
      </c>
      <c r="F7087" s="32" t="s">
        <v>110</v>
      </c>
      <c r="G7087" s="32">
        <v>5301</v>
      </c>
      <c r="H7087" s="32">
        <v>5295</v>
      </c>
      <c r="I7087" s="32">
        <v>671</v>
      </c>
      <c r="J7087" s="32">
        <v>4624</v>
      </c>
      <c r="K7087" s="32">
        <v>23026.145</v>
      </c>
      <c r="L7087" s="32">
        <v>16868.0883333333</v>
      </c>
      <c r="M7087" s="32"/>
      <c r="N7087" s="32" t="s">
        <v>305</v>
      </c>
    </row>
    <row r="7088" spans="1:14" x14ac:dyDescent="0.2">
      <c r="A7088" s="32" t="s">
        <v>402</v>
      </c>
      <c r="B7088" s="32" t="s">
        <v>387</v>
      </c>
      <c r="C7088" s="32" t="s">
        <v>24</v>
      </c>
      <c r="D7088" s="32" t="s">
        <v>67</v>
      </c>
      <c r="E7088" s="32" t="s">
        <v>23</v>
      </c>
      <c r="F7088" s="32" t="s">
        <v>110</v>
      </c>
      <c r="G7088" s="32">
        <v>6407</v>
      </c>
      <c r="H7088" s="32">
        <v>6389</v>
      </c>
      <c r="I7088" s="32">
        <v>843</v>
      </c>
      <c r="J7088" s="32">
        <v>5546</v>
      </c>
      <c r="K7088" s="32">
        <v>28054.518333333301</v>
      </c>
      <c r="L7088" s="32">
        <v>20781.648333333302</v>
      </c>
      <c r="M7088" s="32"/>
      <c r="N7088" s="32" t="s">
        <v>305</v>
      </c>
    </row>
    <row r="7089" spans="1:14" x14ac:dyDescent="0.2">
      <c r="A7089" s="32" t="s">
        <v>402</v>
      </c>
      <c r="B7089" s="32" t="s">
        <v>388</v>
      </c>
      <c r="C7089" s="32" t="s">
        <v>13</v>
      </c>
      <c r="D7089" s="32" t="s">
        <v>67</v>
      </c>
      <c r="E7089" s="32" t="s">
        <v>23</v>
      </c>
      <c r="F7089" s="32" t="s">
        <v>110</v>
      </c>
      <c r="G7089" s="32">
        <v>6235</v>
      </c>
      <c r="H7089" s="32">
        <v>6230</v>
      </c>
      <c r="I7089" s="32">
        <v>574</v>
      </c>
      <c r="J7089" s="32">
        <v>5656</v>
      </c>
      <c r="K7089" s="32">
        <v>29198.606666666699</v>
      </c>
      <c r="L7089" s="32">
        <v>20615.5766666667</v>
      </c>
      <c r="M7089" s="32"/>
      <c r="N7089" s="32" t="s">
        <v>305</v>
      </c>
    </row>
    <row r="7090" spans="1:14" x14ac:dyDescent="0.2">
      <c r="A7090" s="32" t="s">
        <v>402</v>
      </c>
      <c r="B7090" s="32" t="s">
        <v>389</v>
      </c>
      <c r="C7090" s="32" t="s">
        <v>65</v>
      </c>
      <c r="D7090" s="32" t="s">
        <v>67</v>
      </c>
      <c r="E7090" s="32" t="s">
        <v>23</v>
      </c>
      <c r="F7090" s="32" t="s">
        <v>110</v>
      </c>
      <c r="G7090" s="32">
        <v>4930</v>
      </c>
      <c r="H7090" s="32">
        <v>4923</v>
      </c>
      <c r="I7090" s="32">
        <v>478</v>
      </c>
      <c r="J7090" s="32">
        <v>4445</v>
      </c>
      <c r="K7090" s="32">
        <v>23610.073333333301</v>
      </c>
      <c r="L7090" s="32">
        <v>14136.643333333301</v>
      </c>
      <c r="M7090" s="32"/>
      <c r="N7090" s="32" t="s">
        <v>305</v>
      </c>
    </row>
    <row r="7091" spans="1:14" x14ac:dyDescent="0.2">
      <c r="A7091" s="32" t="s">
        <v>402</v>
      </c>
      <c r="B7091" s="32" t="s">
        <v>390</v>
      </c>
      <c r="C7091" s="32" t="s">
        <v>14</v>
      </c>
      <c r="D7091" s="32" t="s">
        <v>67</v>
      </c>
      <c r="E7091" s="32" t="s">
        <v>23</v>
      </c>
      <c r="F7091" s="32" t="s">
        <v>110</v>
      </c>
      <c r="G7091" s="32">
        <v>3697</v>
      </c>
      <c r="H7091" s="32">
        <v>3688</v>
      </c>
      <c r="I7091" s="32">
        <v>238</v>
      </c>
      <c r="J7091" s="32">
        <v>3450</v>
      </c>
      <c r="K7091" s="32">
        <v>18736.9516666667</v>
      </c>
      <c r="L7091" s="32">
        <v>9941.6650000000009</v>
      </c>
      <c r="M7091" s="32"/>
      <c r="N7091" s="32" t="s">
        <v>305</v>
      </c>
    </row>
    <row r="7092" spans="1:14" x14ac:dyDescent="0.2">
      <c r="A7092" s="32" t="s">
        <v>402</v>
      </c>
      <c r="B7092" s="32" t="s">
        <v>391</v>
      </c>
      <c r="C7092" s="32" t="s">
        <v>11</v>
      </c>
      <c r="D7092" s="32" t="s">
        <v>67</v>
      </c>
      <c r="E7092" s="32" t="s">
        <v>23</v>
      </c>
      <c r="F7092" s="32" t="s">
        <v>110</v>
      </c>
      <c r="G7092" s="32">
        <v>1422</v>
      </c>
      <c r="H7092" s="32">
        <v>1419</v>
      </c>
      <c r="I7092" s="32">
        <v>83</v>
      </c>
      <c r="J7092" s="32">
        <v>1336</v>
      </c>
      <c r="K7092" s="32">
        <v>7136.15</v>
      </c>
      <c r="L7092" s="32">
        <v>2676.6</v>
      </c>
      <c r="M7092" s="32"/>
      <c r="N7092" s="32" t="s">
        <v>305</v>
      </c>
    </row>
    <row r="7093" spans="1:14" x14ac:dyDescent="0.2">
      <c r="A7093" s="32" t="s">
        <v>402</v>
      </c>
      <c r="B7093" s="32" t="s">
        <v>392</v>
      </c>
      <c r="C7093" s="32" t="s">
        <v>60</v>
      </c>
      <c r="D7093" s="32" t="s">
        <v>67</v>
      </c>
      <c r="E7093" s="32" t="s">
        <v>23</v>
      </c>
      <c r="F7093" s="32" t="s">
        <v>110</v>
      </c>
      <c r="G7093" s="32">
        <v>1316</v>
      </c>
      <c r="H7093" s="32">
        <v>1313</v>
      </c>
      <c r="I7093" s="32">
        <v>72</v>
      </c>
      <c r="J7093" s="32">
        <v>1241</v>
      </c>
      <c r="K7093" s="32">
        <v>6627.0616666666701</v>
      </c>
      <c r="L7093" s="32">
        <v>2243.5549999999998</v>
      </c>
      <c r="M7093" s="32"/>
      <c r="N7093" s="32" t="s">
        <v>305</v>
      </c>
    </row>
    <row r="7094" spans="1:14" x14ac:dyDescent="0.2">
      <c r="A7094" s="32" t="s">
        <v>402</v>
      </c>
      <c r="B7094" s="32" t="s">
        <v>381</v>
      </c>
      <c r="C7094" s="32" t="s">
        <v>10</v>
      </c>
      <c r="D7094" s="32" t="s">
        <v>54</v>
      </c>
      <c r="E7094" s="32" t="s">
        <v>247</v>
      </c>
      <c r="F7094" s="32" t="s">
        <v>110</v>
      </c>
      <c r="G7094" s="32">
        <v>15629</v>
      </c>
      <c r="H7094" s="32">
        <v>15443</v>
      </c>
      <c r="I7094" s="32">
        <v>1591</v>
      </c>
      <c r="J7094" s="32">
        <v>13852</v>
      </c>
      <c r="K7094" s="32">
        <v>181909.35666666701</v>
      </c>
      <c r="L7094" s="32">
        <v>46821.51</v>
      </c>
      <c r="M7094" s="32"/>
      <c r="N7094" s="32" t="s">
        <v>306</v>
      </c>
    </row>
    <row r="7095" spans="1:14" x14ac:dyDescent="0.2">
      <c r="A7095" s="32" t="s">
        <v>402</v>
      </c>
      <c r="B7095" s="32" t="s">
        <v>382</v>
      </c>
      <c r="C7095" s="32" t="s">
        <v>33</v>
      </c>
      <c r="D7095" s="32" t="s">
        <v>54</v>
      </c>
      <c r="E7095" s="32" t="s">
        <v>247</v>
      </c>
      <c r="F7095" s="32" t="s">
        <v>110</v>
      </c>
      <c r="G7095" s="32">
        <v>15323</v>
      </c>
      <c r="H7095" s="32">
        <v>15288</v>
      </c>
      <c r="I7095" s="32">
        <v>1728</v>
      </c>
      <c r="J7095" s="32">
        <v>13560</v>
      </c>
      <c r="K7095" s="32">
        <v>177924.373333333</v>
      </c>
      <c r="L7095" s="32">
        <v>42921.760000000002</v>
      </c>
      <c r="M7095" s="32"/>
      <c r="N7095" s="32" t="s">
        <v>306</v>
      </c>
    </row>
    <row r="7096" spans="1:14" x14ac:dyDescent="0.2">
      <c r="A7096" s="32" t="s">
        <v>402</v>
      </c>
      <c r="B7096" s="32" t="s">
        <v>383</v>
      </c>
      <c r="C7096" s="32" t="s">
        <v>79</v>
      </c>
      <c r="D7096" s="32" t="s">
        <v>54</v>
      </c>
      <c r="E7096" s="32" t="s">
        <v>247</v>
      </c>
      <c r="F7096" s="32" t="s">
        <v>110</v>
      </c>
      <c r="G7096" s="32">
        <v>16990</v>
      </c>
      <c r="H7096" s="32">
        <v>16961</v>
      </c>
      <c r="I7096" s="32">
        <v>2344</v>
      </c>
      <c r="J7096" s="32">
        <v>14617</v>
      </c>
      <c r="K7096" s="32">
        <v>190663.86333333299</v>
      </c>
      <c r="L7096" s="32">
        <v>51765.37</v>
      </c>
      <c r="M7096" s="32"/>
      <c r="N7096" s="32" t="s">
        <v>306</v>
      </c>
    </row>
    <row r="7097" spans="1:14" x14ac:dyDescent="0.2">
      <c r="A7097" s="32" t="s">
        <v>402</v>
      </c>
      <c r="B7097" s="32" t="s">
        <v>384</v>
      </c>
      <c r="C7097" s="32" t="s">
        <v>58</v>
      </c>
      <c r="D7097" s="32" t="s">
        <v>54</v>
      </c>
      <c r="E7097" s="32" t="s">
        <v>247</v>
      </c>
      <c r="F7097" s="32" t="s">
        <v>110</v>
      </c>
      <c r="G7097" s="32">
        <v>17275</v>
      </c>
      <c r="H7097" s="32">
        <v>17275</v>
      </c>
      <c r="I7097" s="32">
        <v>1975</v>
      </c>
      <c r="J7097" s="32">
        <v>15300</v>
      </c>
      <c r="K7097" s="32">
        <v>199086.85500000001</v>
      </c>
      <c r="L7097" s="32">
        <v>51786.961666666699</v>
      </c>
      <c r="M7097" s="32"/>
      <c r="N7097" s="32" t="s">
        <v>306</v>
      </c>
    </row>
    <row r="7098" spans="1:14" x14ac:dyDescent="0.2">
      <c r="A7098" s="32" t="s">
        <v>402</v>
      </c>
      <c r="B7098" s="32" t="s">
        <v>385</v>
      </c>
      <c r="C7098" s="32" t="s">
        <v>36</v>
      </c>
      <c r="D7098" s="32" t="s">
        <v>54</v>
      </c>
      <c r="E7098" s="32" t="s">
        <v>247</v>
      </c>
      <c r="F7098" s="32" t="s">
        <v>110</v>
      </c>
      <c r="G7098" s="32">
        <v>18024</v>
      </c>
      <c r="H7098" s="32">
        <v>18024</v>
      </c>
      <c r="I7098" s="32">
        <v>1959</v>
      </c>
      <c r="J7098" s="32">
        <v>16065</v>
      </c>
      <c r="K7098" s="32">
        <v>208373.04166666701</v>
      </c>
      <c r="L7098" s="32">
        <v>57424.041666666701</v>
      </c>
      <c r="M7098" s="32"/>
      <c r="N7098" s="32" t="s">
        <v>306</v>
      </c>
    </row>
    <row r="7099" spans="1:14" x14ac:dyDescent="0.2">
      <c r="A7099" s="32" t="s">
        <v>402</v>
      </c>
      <c r="B7099" s="32" t="s">
        <v>386</v>
      </c>
      <c r="C7099" s="32" t="s">
        <v>44</v>
      </c>
      <c r="D7099" s="32" t="s">
        <v>54</v>
      </c>
      <c r="E7099" s="32" t="s">
        <v>247</v>
      </c>
      <c r="F7099" s="32" t="s">
        <v>110</v>
      </c>
      <c r="G7099" s="32">
        <v>17117</v>
      </c>
      <c r="H7099" s="32">
        <v>17117</v>
      </c>
      <c r="I7099" s="32">
        <v>2043</v>
      </c>
      <c r="J7099" s="32">
        <v>15074</v>
      </c>
      <c r="K7099" s="32">
        <v>195951.07</v>
      </c>
      <c r="L7099" s="32">
        <v>62647.396666666697</v>
      </c>
      <c r="M7099" s="32"/>
      <c r="N7099" s="32" t="s">
        <v>306</v>
      </c>
    </row>
    <row r="7100" spans="1:14" x14ac:dyDescent="0.2">
      <c r="A7100" s="32" t="s">
        <v>402</v>
      </c>
      <c r="B7100" s="32" t="s">
        <v>387</v>
      </c>
      <c r="C7100" s="32" t="s">
        <v>24</v>
      </c>
      <c r="D7100" s="32" t="s">
        <v>54</v>
      </c>
      <c r="E7100" s="32" t="s">
        <v>247</v>
      </c>
      <c r="F7100" s="32" t="s">
        <v>110</v>
      </c>
      <c r="G7100" s="32">
        <v>18706</v>
      </c>
      <c r="H7100" s="32">
        <v>18706</v>
      </c>
      <c r="I7100" s="32">
        <v>2354</v>
      </c>
      <c r="J7100" s="32">
        <v>16352</v>
      </c>
      <c r="K7100" s="32">
        <v>211690.52499999999</v>
      </c>
      <c r="L7100" s="32">
        <v>61655.675000000003</v>
      </c>
      <c r="M7100" s="32"/>
      <c r="N7100" s="32" t="s">
        <v>306</v>
      </c>
    </row>
    <row r="7101" spans="1:14" x14ac:dyDescent="0.2">
      <c r="A7101" s="32" t="s">
        <v>402</v>
      </c>
      <c r="B7101" s="32" t="s">
        <v>388</v>
      </c>
      <c r="C7101" s="32" t="s">
        <v>13</v>
      </c>
      <c r="D7101" s="32" t="s">
        <v>54</v>
      </c>
      <c r="E7101" s="32" t="s">
        <v>247</v>
      </c>
      <c r="F7101" s="32" t="s">
        <v>110</v>
      </c>
      <c r="G7101" s="32">
        <v>18172</v>
      </c>
      <c r="H7101" s="32">
        <v>18172</v>
      </c>
      <c r="I7101" s="32">
        <v>1827</v>
      </c>
      <c r="J7101" s="32">
        <v>16345</v>
      </c>
      <c r="K7101" s="32">
        <v>212703.64333333299</v>
      </c>
      <c r="L7101" s="32">
        <v>58181.006666666697</v>
      </c>
      <c r="M7101" s="32"/>
      <c r="N7101" s="32" t="s">
        <v>306</v>
      </c>
    </row>
    <row r="7102" spans="1:14" x14ac:dyDescent="0.2">
      <c r="A7102" s="32" t="s">
        <v>402</v>
      </c>
      <c r="B7102" s="32" t="s">
        <v>389</v>
      </c>
      <c r="C7102" s="32" t="s">
        <v>65</v>
      </c>
      <c r="D7102" s="32" t="s">
        <v>54</v>
      </c>
      <c r="E7102" s="32" t="s">
        <v>247</v>
      </c>
      <c r="F7102" s="32" t="s">
        <v>110</v>
      </c>
      <c r="G7102" s="32">
        <v>18097</v>
      </c>
      <c r="H7102" s="32">
        <v>18097</v>
      </c>
      <c r="I7102" s="32">
        <v>2015</v>
      </c>
      <c r="J7102" s="32">
        <v>16082</v>
      </c>
      <c r="K7102" s="32">
        <v>209707.43166666699</v>
      </c>
      <c r="L7102" s="32">
        <v>56449.301666666703</v>
      </c>
      <c r="M7102" s="32"/>
      <c r="N7102" s="32" t="s">
        <v>306</v>
      </c>
    </row>
    <row r="7103" spans="1:14" x14ac:dyDescent="0.2">
      <c r="A7103" s="32" t="s">
        <v>402</v>
      </c>
      <c r="B7103" s="32" t="s">
        <v>390</v>
      </c>
      <c r="C7103" s="32" t="s">
        <v>14</v>
      </c>
      <c r="D7103" s="32" t="s">
        <v>54</v>
      </c>
      <c r="E7103" s="32" t="s">
        <v>247</v>
      </c>
      <c r="F7103" s="32" t="s">
        <v>110</v>
      </c>
      <c r="G7103" s="32">
        <v>17143</v>
      </c>
      <c r="H7103" s="32">
        <v>17143</v>
      </c>
      <c r="I7103" s="32">
        <v>2711</v>
      </c>
      <c r="J7103" s="32">
        <v>14432</v>
      </c>
      <c r="K7103" s="32">
        <v>197639.376666667</v>
      </c>
      <c r="L7103" s="32">
        <v>67919.456666666694</v>
      </c>
      <c r="M7103" s="32"/>
      <c r="N7103" s="32" t="s">
        <v>306</v>
      </c>
    </row>
    <row r="7104" spans="1:14" x14ac:dyDescent="0.2">
      <c r="A7104" s="32" t="s">
        <v>402</v>
      </c>
      <c r="B7104" s="32" t="s">
        <v>391</v>
      </c>
      <c r="C7104" s="32" t="s">
        <v>11</v>
      </c>
      <c r="D7104" s="32" t="s">
        <v>54</v>
      </c>
      <c r="E7104" s="32" t="s">
        <v>247</v>
      </c>
      <c r="F7104" s="32" t="s">
        <v>110</v>
      </c>
      <c r="G7104" s="32">
        <v>16884</v>
      </c>
      <c r="H7104" s="32">
        <v>16877</v>
      </c>
      <c r="I7104" s="32">
        <v>2044</v>
      </c>
      <c r="J7104" s="32">
        <v>14833</v>
      </c>
      <c r="K7104" s="32">
        <v>196218.096666667</v>
      </c>
      <c r="L7104" s="32">
        <v>54118.27</v>
      </c>
      <c r="M7104" s="32"/>
      <c r="N7104" s="32" t="s">
        <v>306</v>
      </c>
    </row>
    <row r="7105" spans="1:14" x14ac:dyDescent="0.2">
      <c r="A7105" s="32" t="s">
        <v>402</v>
      </c>
      <c r="B7105" s="32" t="s">
        <v>392</v>
      </c>
      <c r="C7105" s="32" t="s">
        <v>60</v>
      </c>
      <c r="D7105" s="32" t="s">
        <v>54</v>
      </c>
      <c r="E7105" s="32" t="s">
        <v>247</v>
      </c>
      <c r="F7105" s="32" t="s">
        <v>110</v>
      </c>
      <c r="G7105" s="32">
        <v>17138</v>
      </c>
      <c r="H7105" s="32">
        <v>16745</v>
      </c>
      <c r="I7105" s="32">
        <v>1341</v>
      </c>
      <c r="J7105" s="32">
        <v>15404</v>
      </c>
      <c r="K7105" s="32">
        <v>201213.54833333299</v>
      </c>
      <c r="L7105" s="32">
        <v>52062.285000000003</v>
      </c>
      <c r="M7105" s="32"/>
      <c r="N7105" s="32" t="s">
        <v>306</v>
      </c>
    </row>
    <row r="7106" spans="1:14" x14ac:dyDescent="0.2">
      <c r="A7106" s="32" t="s">
        <v>402</v>
      </c>
      <c r="B7106" s="32" t="s">
        <v>381</v>
      </c>
      <c r="C7106" s="32" t="s">
        <v>10</v>
      </c>
      <c r="D7106" s="32" t="s">
        <v>12</v>
      </c>
      <c r="E7106" s="32" t="s">
        <v>168</v>
      </c>
      <c r="F7106" s="32" t="s">
        <v>110</v>
      </c>
      <c r="G7106" s="32">
        <v>5153</v>
      </c>
      <c r="H7106" s="32">
        <v>4993</v>
      </c>
      <c r="I7106" s="32">
        <v>285</v>
      </c>
      <c r="J7106" s="32">
        <v>4708</v>
      </c>
      <c r="K7106" s="32">
        <v>40798.151666666701</v>
      </c>
      <c r="L7106" s="32">
        <v>11905.565000000001</v>
      </c>
      <c r="M7106" s="32"/>
      <c r="N7106" s="32" t="s">
        <v>307</v>
      </c>
    </row>
    <row r="7107" spans="1:14" x14ac:dyDescent="0.2">
      <c r="A7107" s="32" t="s">
        <v>402</v>
      </c>
      <c r="B7107" s="32" t="s">
        <v>382</v>
      </c>
      <c r="C7107" s="32" t="s">
        <v>33</v>
      </c>
      <c r="D7107" s="32" t="s">
        <v>12</v>
      </c>
      <c r="E7107" s="32" t="s">
        <v>168</v>
      </c>
      <c r="F7107" s="32" t="s">
        <v>110</v>
      </c>
      <c r="G7107" s="32">
        <v>5018</v>
      </c>
      <c r="H7107" s="32">
        <v>4885</v>
      </c>
      <c r="I7107" s="32">
        <v>271</v>
      </c>
      <c r="J7107" s="32">
        <v>4614</v>
      </c>
      <c r="K7107" s="32">
        <v>40496.315000000002</v>
      </c>
      <c r="L7107" s="32">
        <v>12605.934999999999</v>
      </c>
      <c r="M7107" s="32"/>
      <c r="N7107" s="32" t="s">
        <v>307</v>
      </c>
    </row>
    <row r="7108" spans="1:14" x14ac:dyDescent="0.2">
      <c r="A7108" s="32" t="s">
        <v>402</v>
      </c>
      <c r="B7108" s="32" t="s">
        <v>383</v>
      </c>
      <c r="C7108" s="32" t="s">
        <v>79</v>
      </c>
      <c r="D7108" s="32" t="s">
        <v>12</v>
      </c>
      <c r="E7108" s="32" t="s">
        <v>168</v>
      </c>
      <c r="F7108" s="32" t="s">
        <v>110</v>
      </c>
      <c r="G7108" s="32">
        <v>6005</v>
      </c>
      <c r="H7108" s="32">
        <v>5863</v>
      </c>
      <c r="I7108" s="32">
        <v>287</v>
      </c>
      <c r="J7108" s="32">
        <v>5576</v>
      </c>
      <c r="K7108" s="32">
        <v>48429.22</v>
      </c>
      <c r="L7108" s="32">
        <v>16526.813333333299</v>
      </c>
      <c r="M7108" s="32"/>
      <c r="N7108" s="32" t="s">
        <v>307</v>
      </c>
    </row>
    <row r="7109" spans="1:14" x14ac:dyDescent="0.2">
      <c r="A7109" s="32" t="s">
        <v>402</v>
      </c>
      <c r="B7109" s="32" t="s">
        <v>384</v>
      </c>
      <c r="C7109" s="32" t="s">
        <v>58</v>
      </c>
      <c r="D7109" s="32" t="s">
        <v>12</v>
      </c>
      <c r="E7109" s="32" t="s">
        <v>168</v>
      </c>
      <c r="F7109" s="32" t="s">
        <v>110</v>
      </c>
      <c r="G7109" s="32">
        <v>7534</v>
      </c>
      <c r="H7109" s="32">
        <v>7370</v>
      </c>
      <c r="I7109" s="32">
        <v>298</v>
      </c>
      <c r="J7109" s="32">
        <v>7072</v>
      </c>
      <c r="K7109" s="32">
        <v>61346.0566666667</v>
      </c>
      <c r="L7109" s="32">
        <v>23135.593333333301</v>
      </c>
      <c r="M7109" s="32"/>
      <c r="N7109" s="32" t="s">
        <v>307</v>
      </c>
    </row>
    <row r="7110" spans="1:14" x14ac:dyDescent="0.2">
      <c r="A7110" s="32" t="s">
        <v>402</v>
      </c>
      <c r="B7110" s="32" t="s">
        <v>385</v>
      </c>
      <c r="C7110" s="32" t="s">
        <v>36</v>
      </c>
      <c r="D7110" s="32" t="s">
        <v>12</v>
      </c>
      <c r="E7110" s="32" t="s">
        <v>168</v>
      </c>
      <c r="F7110" s="32" t="s">
        <v>110</v>
      </c>
      <c r="G7110" s="32">
        <v>8091</v>
      </c>
      <c r="H7110" s="32">
        <v>7932</v>
      </c>
      <c r="I7110" s="32">
        <v>420</v>
      </c>
      <c r="J7110" s="32">
        <v>7512</v>
      </c>
      <c r="K7110" s="32">
        <v>66463.063333333295</v>
      </c>
      <c r="L7110" s="32">
        <v>25831.02</v>
      </c>
      <c r="M7110" s="32"/>
      <c r="N7110" s="32" t="s">
        <v>307</v>
      </c>
    </row>
    <row r="7111" spans="1:14" x14ac:dyDescent="0.2">
      <c r="A7111" s="32" t="s">
        <v>402</v>
      </c>
      <c r="B7111" s="32" t="s">
        <v>386</v>
      </c>
      <c r="C7111" s="32" t="s">
        <v>44</v>
      </c>
      <c r="D7111" s="32" t="s">
        <v>12</v>
      </c>
      <c r="E7111" s="32" t="s">
        <v>168</v>
      </c>
      <c r="F7111" s="32" t="s">
        <v>110</v>
      </c>
      <c r="G7111" s="32">
        <v>7690</v>
      </c>
      <c r="H7111" s="32">
        <v>7542</v>
      </c>
      <c r="I7111" s="32">
        <v>372</v>
      </c>
      <c r="J7111" s="32">
        <v>7170</v>
      </c>
      <c r="K7111" s="32">
        <v>61449.283333333296</v>
      </c>
      <c r="L7111" s="32">
        <v>25255.883333333299</v>
      </c>
      <c r="M7111" s="32"/>
      <c r="N7111" s="32" t="s">
        <v>307</v>
      </c>
    </row>
    <row r="7112" spans="1:14" x14ac:dyDescent="0.2">
      <c r="A7112" s="32" t="s">
        <v>402</v>
      </c>
      <c r="B7112" s="32" t="s">
        <v>387</v>
      </c>
      <c r="C7112" s="32" t="s">
        <v>24</v>
      </c>
      <c r="D7112" s="32" t="s">
        <v>12</v>
      </c>
      <c r="E7112" s="32" t="s">
        <v>168</v>
      </c>
      <c r="F7112" s="32" t="s">
        <v>110</v>
      </c>
      <c r="G7112" s="32">
        <v>9101</v>
      </c>
      <c r="H7112" s="32">
        <v>8930</v>
      </c>
      <c r="I7112" s="32">
        <v>644</v>
      </c>
      <c r="J7112" s="32">
        <v>8286</v>
      </c>
      <c r="K7112" s="32">
        <v>70344.523333333302</v>
      </c>
      <c r="L7112" s="32">
        <v>29936.8266666667</v>
      </c>
      <c r="M7112" s="32"/>
      <c r="N7112" s="32" t="s">
        <v>307</v>
      </c>
    </row>
    <row r="7113" spans="1:14" x14ac:dyDescent="0.2">
      <c r="A7113" s="32" t="s">
        <v>402</v>
      </c>
      <c r="B7113" s="32" t="s">
        <v>388</v>
      </c>
      <c r="C7113" s="32" t="s">
        <v>13</v>
      </c>
      <c r="D7113" s="32" t="s">
        <v>12</v>
      </c>
      <c r="E7113" s="32" t="s">
        <v>168</v>
      </c>
      <c r="F7113" s="32" t="s">
        <v>110</v>
      </c>
      <c r="G7113" s="32">
        <v>8945</v>
      </c>
      <c r="H7113" s="32">
        <v>8795</v>
      </c>
      <c r="I7113" s="32">
        <v>472</v>
      </c>
      <c r="J7113" s="32">
        <v>8323</v>
      </c>
      <c r="K7113" s="32">
        <v>70958.501666666707</v>
      </c>
      <c r="L7113" s="32">
        <v>30062.848333333299</v>
      </c>
      <c r="M7113" s="32"/>
      <c r="N7113" s="32" t="s">
        <v>307</v>
      </c>
    </row>
    <row r="7114" spans="1:14" x14ac:dyDescent="0.2">
      <c r="A7114" s="32" t="s">
        <v>402</v>
      </c>
      <c r="B7114" s="32" t="s">
        <v>389</v>
      </c>
      <c r="C7114" s="32" t="s">
        <v>65</v>
      </c>
      <c r="D7114" s="32" t="s">
        <v>12</v>
      </c>
      <c r="E7114" s="32" t="s">
        <v>168</v>
      </c>
      <c r="F7114" s="32" t="s">
        <v>110</v>
      </c>
      <c r="G7114" s="32">
        <v>8370</v>
      </c>
      <c r="H7114" s="32">
        <v>8214</v>
      </c>
      <c r="I7114" s="32">
        <v>405</v>
      </c>
      <c r="J7114" s="32">
        <v>7809</v>
      </c>
      <c r="K7114" s="32">
        <v>68427.554999999993</v>
      </c>
      <c r="L7114" s="32">
        <v>27496.761666666702</v>
      </c>
      <c r="M7114" s="32"/>
      <c r="N7114" s="32" t="s">
        <v>307</v>
      </c>
    </row>
    <row r="7115" spans="1:14" x14ac:dyDescent="0.2">
      <c r="A7115" s="32" t="s">
        <v>402</v>
      </c>
      <c r="B7115" s="32" t="s">
        <v>390</v>
      </c>
      <c r="C7115" s="32" t="s">
        <v>14</v>
      </c>
      <c r="D7115" s="32" t="s">
        <v>12</v>
      </c>
      <c r="E7115" s="32" t="s">
        <v>168</v>
      </c>
      <c r="F7115" s="32" t="s">
        <v>110</v>
      </c>
      <c r="G7115" s="32">
        <v>8150</v>
      </c>
      <c r="H7115" s="32">
        <v>7979</v>
      </c>
      <c r="I7115" s="32">
        <v>560</v>
      </c>
      <c r="J7115" s="32">
        <v>7419</v>
      </c>
      <c r="K7115" s="32">
        <v>66293.921666666705</v>
      </c>
      <c r="L7115" s="32">
        <v>26705.778333333299</v>
      </c>
      <c r="M7115" s="32"/>
      <c r="N7115" s="32" t="s">
        <v>307</v>
      </c>
    </row>
    <row r="7116" spans="1:14" x14ac:dyDescent="0.2">
      <c r="A7116" s="32" t="s">
        <v>402</v>
      </c>
      <c r="B7116" s="32" t="s">
        <v>391</v>
      </c>
      <c r="C7116" s="32" t="s">
        <v>11</v>
      </c>
      <c r="D7116" s="32" t="s">
        <v>12</v>
      </c>
      <c r="E7116" s="32" t="s">
        <v>168</v>
      </c>
      <c r="F7116" s="32" t="s">
        <v>110</v>
      </c>
      <c r="G7116" s="32">
        <v>5951</v>
      </c>
      <c r="H7116" s="32">
        <v>5800</v>
      </c>
      <c r="I7116" s="32">
        <v>259</v>
      </c>
      <c r="J7116" s="32">
        <v>5541</v>
      </c>
      <c r="K7116" s="32">
        <v>47290.043333333299</v>
      </c>
      <c r="L7116" s="32">
        <v>17147.1233333333</v>
      </c>
      <c r="M7116" s="32"/>
      <c r="N7116" s="32" t="s">
        <v>307</v>
      </c>
    </row>
    <row r="7117" spans="1:14" x14ac:dyDescent="0.2">
      <c r="A7117" s="32" t="s">
        <v>402</v>
      </c>
      <c r="B7117" s="32" t="s">
        <v>392</v>
      </c>
      <c r="C7117" s="32" t="s">
        <v>60</v>
      </c>
      <c r="D7117" s="32" t="s">
        <v>12</v>
      </c>
      <c r="E7117" s="32" t="s">
        <v>168</v>
      </c>
      <c r="F7117" s="32" t="s">
        <v>110</v>
      </c>
      <c r="G7117" s="32">
        <v>5804</v>
      </c>
      <c r="H7117" s="32">
        <v>5664</v>
      </c>
      <c r="I7117" s="32">
        <v>289</v>
      </c>
      <c r="J7117" s="32">
        <v>5375</v>
      </c>
      <c r="K7117" s="32">
        <v>47840.41</v>
      </c>
      <c r="L7117" s="32">
        <v>16187.94</v>
      </c>
      <c r="M7117" s="32"/>
      <c r="N7117" s="32" t="s">
        <v>307</v>
      </c>
    </row>
    <row r="7118" spans="1:14" x14ac:dyDescent="0.2">
      <c r="A7118" s="32" t="s">
        <v>402</v>
      </c>
      <c r="B7118" s="32" t="s">
        <v>381</v>
      </c>
      <c r="C7118" s="32" t="s">
        <v>10</v>
      </c>
      <c r="D7118" s="32" t="s">
        <v>6</v>
      </c>
      <c r="E7118" s="32" t="s">
        <v>169</v>
      </c>
      <c r="F7118" s="32" t="s">
        <v>110</v>
      </c>
      <c r="G7118" s="32">
        <v>4238</v>
      </c>
      <c r="H7118" s="32">
        <v>4234</v>
      </c>
      <c r="I7118" s="32">
        <v>135</v>
      </c>
      <c r="J7118" s="32">
        <v>4099</v>
      </c>
      <c r="K7118" s="32">
        <v>35607.1933333333</v>
      </c>
      <c r="L7118" s="32">
        <v>8232.34</v>
      </c>
      <c r="M7118" s="32"/>
      <c r="N7118" s="32" t="s">
        <v>308</v>
      </c>
    </row>
    <row r="7119" spans="1:14" x14ac:dyDescent="0.2">
      <c r="A7119" s="32" t="s">
        <v>402</v>
      </c>
      <c r="B7119" s="32" t="s">
        <v>382</v>
      </c>
      <c r="C7119" s="32" t="s">
        <v>33</v>
      </c>
      <c r="D7119" s="32" t="s">
        <v>6</v>
      </c>
      <c r="E7119" s="32" t="s">
        <v>169</v>
      </c>
      <c r="F7119" s="32" t="s">
        <v>110</v>
      </c>
      <c r="G7119" s="32">
        <v>4429</v>
      </c>
      <c r="H7119" s="32">
        <v>4429</v>
      </c>
      <c r="I7119" s="32">
        <v>338</v>
      </c>
      <c r="J7119" s="32">
        <v>4091</v>
      </c>
      <c r="K7119" s="32">
        <v>35798.720000000001</v>
      </c>
      <c r="L7119" s="32">
        <v>9125.0466666666707</v>
      </c>
      <c r="M7119" s="32"/>
      <c r="N7119" s="32" t="s">
        <v>308</v>
      </c>
    </row>
    <row r="7120" spans="1:14" x14ac:dyDescent="0.2">
      <c r="A7120" s="32" t="s">
        <v>402</v>
      </c>
      <c r="B7120" s="32" t="s">
        <v>383</v>
      </c>
      <c r="C7120" s="32" t="s">
        <v>79</v>
      </c>
      <c r="D7120" s="32" t="s">
        <v>6</v>
      </c>
      <c r="E7120" s="32" t="s">
        <v>169</v>
      </c>
      <c r="F7120" s="32" t="s">
        <v>110</v>
      </c>
      <c r="G7120" s="32">
        <v>6099</v>
      </c>
      <c r="H7120" s="32">
        <v>6098</v>
      </c>
      <c r="I7120" s="32">
        <v>266</v>
      </c>
      <c r="J7120" s="32">
        <v>5832</v>
      </c>
      <c r="K7120" s="32">
        <v>51542.32</v>
      </c>
      <c r="L7120" s="32">
        <v>13569.813333333301</v>
      </c>
      <c r="M7120" s="32"/>
      <c r="N7120" s="32" t="s">
        <v>308</v>
      </c>
    </row>
    <row r="7121" spans="1:14" x14ac:dyDescent="0.2">
      <c r="A7121" s="32" t="s">
        <v>402</v>
      </c>
      <c r="B7121" s="32" t="s">
        <v>384</v>
      </c>
      <c r="C7121" s="32" t="s">
        <v>58</v>
      </c>
      <c r="D7121" s="32" t="s">
        <v>6</v>
      </c>
      <c r="E7121" s="32" t="s">
        <v>169</v>
      </c>
      <c r="F7121" s="32" t="s">
        <v>110</v>
      </c>
      <c r="G7121" s="32">
        <v>10601</v>
      </c>
      <c r="H7121" s="32">
        <v>10601</v>
      </c>
      <c r="I7121" s="32">
        <v>445</v>
      </c>
      <c r="J7121" s="32">
        <v>10156</v>
      </c>
      <c r="K7121" s="32">
        <v>92076.356666666703</v>
      </c>
      <c r="L7121" s="32">
        <v>33225.176666666703</v>
      </c>
      <c r="M7121" s="32"/>
      <c r="N7121" s="32" t="s">
        <v>308</v>
      </c>
    </row>
    <row r="7122" spans="1:14" x14ac:dyDescent="0.2">
      <c r="A7122" s="32" t="s">
        <v>402</v>
      </c>
      <c r="B7122" s="32" t="s">
        <v>385</v>
      </c>
      <c r="C7122" s="32" t="s">
        <v>36</v>
      </c>
      <c r="D7122" s="32" t="s">
        <v>6</v>
      </c>
      <c r="E7122" s="32" t="s">
        <v>169</v>
      </c>
      <c r="F7122" s="32" t="s">
        <v>110</v>
      </c>
      <c r="G7122" s="32">
        <v>13393</v>
      </c>
      <c r="H7122" s="32">
        <v>13392</v>
      </c>
      <c r="I7122" s="32">
        <v>558</v>
      </c>
      <c r="J7122" s="32">
        <v>12834</v>
      </c>
      <c r="K7122" s="32">
        <v>118092.43166666701</v>
      </c>
      <c r="L7122" s="32">
        <v>48621.801666666703</v>
      </c>
      <c r="M7122" s="32"/>
      <c r="N7122" s="32" t="s">
        <v>308</v>
      </c>
    </row>
    <row r="7123" spans="1:14" x14ac:dyDescent="0.2">
      <c r="A7123" s="32" t="s">
        <v>402</v>
      </c>
      <c r="B7123" s="32" t="s">
        <v>386</v>
      </c>
      <c r="C7123" s="32" t="s">
        <v>44</v>
      </c>
      <c r="D7123" s="32" t="s">
        <v>6</v>
      </c>
      <c r="E7123" s="32" t="s">
        <v>169</v>
      </c>
      <c r="F7123" s="32" t="s">
        <v>110</v>
      </c>
      <c r="G7123" s="32">
        <v>14075</v>
      </c>
      <c r="H7123" s="32">
        <v>14073</v>
      </c>
      <c r="I7123" s="32">
        <v>625</v>
      </c>
      <c r="J7123" s="32">
        <v>13448</v>
      </c>
      <c r="K7123" s="32">
        <v>123735.95</v>
      </c>
      <c r="L7123" s="32">
        <v>57037.85</v>
      </c>
      <c r="M7123" s="32"/>
      <c r="N7123" s="32" t="s">
        <v>308</v>
      </c>
    </row>
    <row r="7124" spans="1:14" x14ac:dyDescent="0.2">
      <c r="A7124" s="32" t="s">
        <v>402</v>
      </c>
      <c r="B7124" s="32" t="s">
        <v>387</v>
      </c>
      <c r="C7124" s="32" t="s">
        <v>24</v>
      </c>
      <c r="D7124" s="32" t="s">
        <v>6</v>
      </c>
      <c r="E7124" s="32" t="s">
        <v>169</v>
      </c>
      <c r="F7124" s="32" t="s">
        <v>110</v>
      </c>
      <c r="G7124" s="32">
        <v>15393</v>
      </c>
      <c r="H7124" s="32">
        <v>15391</v>
      </c>
      <c r="I7124" s="32">
        <v>644</v>
      </c>
      <c r="J7124" s="32">
        <v>14747</v>
      </c>
      <c r="K7124" s="32">
        <v>136021.83499999999</v>
      </c>
      <c r="L7124" s="32">
        <v>68402.514999999999</v>
      </c>
      <c r="M7124" s="32"/>
      <c r="N7124" s="32" t="s">
        <v>308</v>
      </c>
    </row>
    <row r="7125" spans="1:14" x14ac:dyDescent="0.2">
      <c r="A7125" s="32" t="s">
        <v>402</v>
      </c>
      <c r="B7125" s="32" t="s">
        <v>388</v>
      </c>
      <c r="C7125" s="32" t="s">
        <v>13</v>
      </c>
      <c r="D7125" s="32" t="s">
        <v>6</v>
      </c>
      <c r="E7125" s="32" t="s">
        <v>169</v>
      </c>
      <c r="F7125" s="32" t="s">
        <v>110</v>
      </c>
      <c r="G7125" s="32">
        <v>15240</v>
      </c>
      <c r="H7125" s="32">
        <v>15239</v>
      </c>
      <c r="I7125" s="32">
        <v>724</v>
      </c>
      <c r="J7125" s="32">
        <v>14515</v>
      </c>
      <c r="K7125" s="32">
        <v>133349.89499999999</v>
      </c>
      <c r="L7125" s="32">
        <v>62833.421666666698</v>
      </c>
      <c r="M7125" s="32"/>
      <c r="N7125" s="32" t="s">
        <v>308</v>
      </c>
    </row>
    <row r="7126" spans="1:14" x14ac:dyDescent="0.2">
      <c r="A7126" s="32" t="s">
        <v>402</v>
      </c>
      <c r="B7126" s="32" t="s">
        <v>389</v>
      </c>
      <c r="C7126" s="32" t="s">
        <v>65</v>
      </c>
      <c r="D7126" s="32" t="s">
        <v>6</v>
      </c>
      <c r="E7126" s="32" t="s">
        <v>169</v>
      </c>
      <c r="F7126" s="32" t="s">
        <v>110</v>
      </c>
      <c r="G7126" s="32">
        <v>13919</v>
      </c>
      <c r="H7126" s="32">
        <v>13919</v>
      </c>
      <c r="I7126" s="32">
        <v>585</v>
      </c>
      <c r="J7126" s="32">
        <v>13334</v>
      </c>
      <c r="K7126" s="32">
        <v>122446.531666667</v>
      </c>
      <c r="L7126" s="32">
        <v>54055.151666666701</v>
      </c>
      <c r="M7126" s="32"/>
      <c r="N7126" s="32" t="s">
        <v>308</v>
      </c>
    </row>
    <row r="7127" spans="1:14" x14ac:dyDescent="0.2">
      <c r="A7127" s="32" t="s">
        <v>402</v>
      </c>
      <c r="B7127" s="32" t="s">
        <v>390</v>
      </c>
      <c r="C7127" s="32" t="s">
        <v>14</v>
      </c>
      <c r="D7127" s="32" t="s">
        <v>6</v>
      </c>
      <c r="E7127" s="32" t="s">
        <v>169</v>
      </c>
      <c r="F7127" s="32" t="s">
        <v>110</v>
      </c>
      <c r="G7127" s="32">
        <v>12522</v>
      </c>
      <c r="H7127" s="32">
        <v>12518</v>
      </c>
      <c r="I7127" s="32">
        <v>436</v>
      </c>
      <c r="J7127" s="32">
        <v>12082</v>
      </c>
      <c r="K7127" s="32">
        <v>111459.013333333</v>
      </c>
      <c r="L7127" s="32">
        <v>48477.72</v>
      </c>
      <c r="M7127" s="32"/>
      <c r="N7127" s="32" t="s">
        <v>308</v>
      </c>
    </row>
    <row r="7128" spans="1:14" x14ac:dyDescent="0.2">
      <c r="A7128" s="32" t="s">
        <v>402</v>
      </c>
      <c r="B7128" s="32" t="s">
        <v>391</v>
      </c>
      <c r="C7128" s="32" t="s">
        <v>11</v>
      </c>
      <c r="D7128" s="32" t="s">
        <v>6</v>
      </c>
      <c r="E7128" s="32" t="s">
        <v>169</v>
      </c>
      <c r="F7128" s="32" t="s">
        <v>110</v>
      </c>
      <c r="G7128" s="32">
        <v>5274</v>
      </c>
      <c r="H7128" s="32">
        <v>5272</v>
      </c>
      <c r="I7128" s="32">
        <v>363</v>
      </c>
      <c r="J7128" s="32">
        <v>4909</v>
      </c>
      <c r="K7128" s="32">
        <v>41463.055</v>
      </c>
      <c r="L7128" s="32">
        <v>11516.645</v>
      </c>
      <c r="M7128" s="32"/>
      <c r="N7128" s="32" t="s">
        <v>308</v>
      </c>
    </row>
    <row r="7129" spans="1:14" x14ac:dyDescent="0.2">
      <c r="A7129" s="32" t="s">
        <v>402</v>
      </c>
      <c r="B7129" s="32" t="s">
        <v>392</v>
      </c>
      <c r="C7129" s="32" t="s">
        <v>60</v>
      </c>
      <c r="D7129" s="32" t="s">
        <v>6</v>
      </c>
      <c r="E7129" s="32" t="s">
        <v>169</v>
      </c>
      <c r="F7129" s="32" t="s">
        <v>110</v>
      </c>
      <c r="G7129" s="32">
        <v>4669</v>
      </c>
      <c r="H7129" s="32">
        <v>4664</v>
      </c>
      <c r="I7129" s="32">
        <v>238</v>
      </c>
      <c r="J7129" s="32">
        <v>4426</v>
      </c>
      <c r="K7129" s="32">
        <v>37813.64</v>
      </c>
      <c r="L7129" s="32">
        <v>8452.2099999999991</v>
      </c>
      <c r="M7129" s="32"/>
      <c r="N7129" s="32" t="s">
        <v>308</v>
      </c>
    </row>
    <row r="7130" spans="1:14" x14ac:dyDescent="0.2">
      <c r="A7130" s="32" t="s">
        <v>402</v>
      </c>
      <c r="B7130" s="32" t="s">
        <v>381</v>
      </c>
      <c r="C7130" s="32" t="s">
        <v>10</v>
      </c>
      <c r="D7130" s="32" t="s">
        <v>137</v>
      </c>
      <c r="E7130" s="32" t="s">
        <v>158</v>
      </c>
      <c r="F7130" s="32" t="s">
        <v>110</v>
      </c>
      <c r="G7130" s="32">
        <v>2792</v>
      </c>
      <c r="H7130" s="32">
        <v>2786</v>
      </c>
      <c r="I7130" s="32">
        <v>206</v>
      </c>
      <c r="J7130" s="32">
        <v>2580</v>
      </c>
      <c r="K7130" s="32">
        <v>16531.778333333299</v>
      </c>
      <c r="L7130" s="32">
        <v>8287.3716666666696</v>
      </c>
      <c r="M7130" s="32"/>
      <c r="N7130" s="32" t="s">
        <v>309</v>
      </c>
    </row>
    <row r="7131" spans="1:14" x14ac:dyDescent="0.2">
      <c r="A7131" s="32" t="s">
        <v>402</v>
      </c>
      <c r="B7131" s="32" t="s">
        <v>382</v>
      </c>
      <c r="C7131" s="32" t="s">
        <v>33</v>
      </c>
      <c r="D7131" s="32" t="s">
        <v>137</v>
      </c>
      <c r="E7131" s="32" t="s">
        <v>158</v>
      </c>
      <c r="F7131" s="32" t="s">
        <v>110</v>
      </c>
      <c r="G7131" s="32">
        <v>2695</v>
      </c>
      <c r="H7131" s="32">
        <v>2688</v>
      </c>
      <c r="I7131" s="32">
        <v>214</v>
      </c>
      <c r="J7131" s="32">
        <v>2474</v>
      </c>
      <c r="K7131" s="32">
        <v>15860.9883333333</v>
      </c>
      <c r="L7131" s="32">
        <v>7464.1783333333296</v>
      </c>
      <c r="M7131" s="32"/>
      <c r="N7131" s="32" t="s">
        <v>309</v>
      </c>
    </row>
    <row r="7132" spans="1:14" x14ac:dyDescent="0.2">
      <c r="A7132" s="32" t="s">
        <v>402</v>
      </c>
      <c r="B7132" s="32" t="s">
        <v>383</v>
      </c>
      <c r="C7132" s="32" t="s">
        <v>79</v>
      </c>
      <c r="D7132" s="32" t="s">
        <v>137</v>
      </c>
      <c r="E7132" s="32" t="s">
        <v>158</v>
      </c>
      <c r="F7132" s="32" t="s">
        <v>110</v>
      </c>
      <c r="G7132" s="32">
        <v>3125</v>
      </c>
      <c r="H7132" s="32">
        <v>3120</v>
      </c>
      <c r="I7132" s="32">
        <v>203</v>
      </c>
      <c r="J7132" s="32">
        <v>2917</v>
      </c>
      <c r="K7132" s="32">
        <v>19502.834999999999</v>
      </c>
      <c r="L7132" s="32">
        <v>9286.8150000000005</v>
      </c>
      <c r="M7132" s="32"/>
      <c r="N7132" s="32" t="s">
        <v>309</v>
      </c>
    </row>
    <row r="7133" spans="1:14" x14ac:dyDescent="0.2">
      <c r="A7133" s="32" t="s">
        <v>402</v>
      </c>
      <c r="B7133" s="32" t="s">
        <v>384</v>
      </c>
      <c r="C7133" s="32" t="s">
        <v>58</v>
      </c>
      <c r="D7133" s="32" t="s">
        <v>137</v>
      </c>
      <c r="E7133" s="32" t="s">
        <v>158</v>
      </c>
      <c r="F7133" s="32" t="s">
        <v>110</v>
      </c>
      <c r="G7133" s="32">
        <v>3699</v>
      </c>
      <c r="H7133" s="32">
        <v>3695</v>
      </c>
      <c r="I7133" s="32">
        <v>200</v>
      </c>
      <c r="J7133" s="32">
        <v>3495</v>
      </c>
      <c r="K7133" s="32">
        <v>24461.406666666699</v>
      </c>
      <c r="L7133" s="32">
        <v>11215.86</v>
      </c>
      <c r="M7133" s="32"/>
      <c r="N7133" s="32" t="s">
        <v>309</v>
      </c>
    </row>
    <row r="7134" spans="1:14" x14ac:dyDescent="0.2">
      <c r="A7134" s="32" t="s">
        <v>402</v>
      </c>
      <c r="B7134" s="32" t="s">
        <v>385</v>
      </c>
      <c r="C7134" s="32" t="s">
        <v>36</v>
      </c>
      <c r="D7134" s="32" t="s">
        <v>137</v>
      </c>
      <c r="E7134" s="32" t="s">
        <v>158</v>
      </c>
      <c r="F7134" s="32" t="s">
        <v>110</v>
      </c>
      <c r="G7134" s="32">
        <v>3873</v>
      </c>
      <c r="H7134" s="32">
        <v>3867</v>
      </c>
      <c r="I7134" s="32">
        <v>237</v>
      </c>
      <c r="J7134" s="32">
        <v>3630</v>
      </c>
      <c r="K7134" s="32">
        <v>25600.483333333301</v>
      </c>
      <c r="L7134" s="32">
        <v>12272.266666666699</v>
      </c>
      <c r="M7134" s="32"/>
      <c r="N7134" s="32" t="s">
        <v>309</v>
      </c>
    </row>
    <row r="7135" spans="1:14" x14ac:dyDescent="0.2">
      <c r="A7135" s="32" t="s">
        <v>402</v>
      </c>
      <c r="B7135" s="32" t="s">
        <v>386</v>
      </c>
      <c r="C7135" s="32" t="s">
        <v>44</v>
      </c>
      <c r="D7135" s="32" t="s">
        <v>137</v>
      </c>
      <c r="E7135" s="32" t="s">
        <v>158</v>
      </c>
      <c r="F7135" s="32" t="s">
        <v>110</v>
      </c>
      <c r="G7135" s="32">
        <v>3809</v>
      </c>
      <c r="H7135" s="32">
        <v>3796</v>
      </c>
      <c r="I7135" s="32">
        <v>298</v>
      </c>
      <c r="J7135" s="32">
        <v>3498</v>
      </c>
      <c r="K7135" s="32">
        <v>25001.3883333333</v>
      </c>
      <c r="L7135" s="32">
        <v>12621.0783333333</v>
      </c>
      <c r="M7135" s="32"/>
      <c r="N7135" s="32" t="s">
        <v>309</v>
      </c>
    </row>
    <row r="7136" spans="1:14" x14ac:dyDescent="0.2">
      <c r="A7136" s="32" t="s">
        <v>402</v>
      </c>
      <c r="B7136" s="32" t="s">
        <v>387</v>
      </c>
      <c r="C7136" s="32" t="s">
        <v>24</v>
      </c>
      <c r="D7136" s="32" t="s">
        <v>137</v>
      </c>
      <c r="E7136" s="32" t="s">
        <v>158</v>
      </c>
      <c r="F7136" s="32" t="s">
        <v>110</v>
      </c>
      <c r="G7136" s="32">
        <v>4091</v>
      </c>
      <c r="H7136" s="32">
        <v>4087</v>
      </c>
      <c r="I7136" s="32">
        <v>391</v>
      </c>
      <c r="J7136" s="32">
        <v>3696</v>
      </c>
      <c r="K7136" s="32">
        <v>27062.99</v>
      </c>
      <c r="L7136" s="32">
        <v>12791.76</v>
      </c>
      <c r="M7136" s="32"/>
      <c r="N7136" s="32" t="s">
        <v>309</v>
      </c>
    </row>
    <row r="7137" spans="1:14" x14ac:dyDescent="0.2">
      <c r="A7137" s="32" t="s">
        <v>402</v>
      </c>
      <c r="B7137" s="32" t="s">
        <v>388</v>
      </c>
      <c r="C7137" s="32" t="s">
        <v>13</v>
      </c>
      <c r="D7137" s="32" t="s">
        <v>137</v>
      </c>
      <c r="E7137" s="32" t="s">
        <v>158</v>
      </c>
      <c r="F7137" s="32" t="s">
        <v>110</v>
      </c>
      <c r="G7137" s="32">
        <v>4068</v>
      </c>
      <c r="H7137" s="32">
        <v>4066</v>
      </c>
      <c r="I7137" s="32">
        <v>320</v>
      </c>
      <c r="J7137" s="32">
        <v>3746</v>
      </c>
      <c r="K7137" s="32">
        <v>26715.756666666701</v>
      </c>
      <c r="L7137" s="32">
        <v>12952.6933333333</v>
      </c>
      <c r="M7137" s="32"/>
      <c r="N7137" s="32" t="s">
        <v>309</v>
      </c>
    </row>
    <row r="7138" spans="1:14" x14ac:dyDescent="0.2">
      <c r="A7138" s="32" t="s">
        <v>402</v>
      </c>
      <c r="B7138" s="32" t="s">
        <v>389</v>
      </c>
      <c r="C7138" s="32" t="s">
        <v>65</v>
      </c>
      <c r="D7138" s="32" t="s">
        <v>137</v>
      </c>
      <c r="E7138" s="32" t="s">
        <v>158</v>
      </c>
      <c r="F7138" s="32" t="s">
        <v>110</v>
      </c>
      <c r="G7138" s="32">
        <v>4019</v>
      </c>
      <c r="H7138" s="32">
        <v>4017</v>
      </c>
      <c r="I7138" s="32">
        <v>265</v>
      </c>
      <c r="J7138" s="32">
        <v>3752</v>
      </c>
      <c r="K7138" s="32">
        <v>26180.028333333299</v>
      </c>
      <c r="L7138" s="32">
        <v>13305.855</v>
      </c>
      <c r="M7138" s="32"/>
      <c r="N7138" s="32" t="s">
        <v>309</v>
      </c>
    </row>
    <row r="7139" spans="1:14" x14ac:dyDescent="0.2">
      <c r="A7139" s="32" t="s">
        <v>402</v>
      </c>
      <c r="B7139" s="32" t="s">
        <v>390</v>
      </c>
      <c r="C7139" s="32" t="s">
        <v>14</v>
      </c>
      <c r="D7139" s="32" t="s">
        <v>137</v>
      </c>
      <c r="E7139" s="32" t="s">
        <v>158</v>
      </c>
      <c r="F7139" s="32" t="s">
        <v>110</v>
      </c>
      <c r="G7139" s="32">
        <v>3934</v>
      </c>
      <c r="H7139" s="32">
        <v>3933</v>
      </c>
      <c r="I7139" s="32">
        <v>215</v>
      </c>
      <c r="J7139" s="32">
        <v>3718</v>
      </c>
      <c r="K7139" s="32">
        <v>25356.081666666701</v>
      </c>
      <c r="L7139" s="32">
        <v>12856.985000000001</v>
      </c>
      <c r="M7139" s="32"/>
      <c r="N7139" s="32" t="s">
        <v>309</v>
      </c>
    </row>
    <row r="7140" spans="1:14" x14ac:dyDescent="0.2">
      <c r="A7140" s="32" t="s">
        <v>402</v>
      </c>
      <c r="B7140" s="32" t="s">
        <v>391</v>
      </c>
      <c r="C7140" s="32" t="s">
        <v>11</v>
      </c>
      <c r="D7140" s="32" t="s">
        <v>137</v>
      </c>
      <c r="E7140" s="32" t="s">
        <v>158</v>
      </c>
      <c r="F7140" s="32" t="s">
        <v>110</v>
      </c>
      <c r="G7140" s="32">
        <v>3136</v>
      </c>
      <c r="H7140" s="32">
        <v>3134</v>
      </c>
      <c r="I7140" s="32">
        <v>124</v>
      </c>
      <c r="J7140" s="32">
        <v>3010</v>
      </c>
      <c r="K7140" s="32">
        <v>20155.7983333333</v>
      </c>
      <c r="L7140" s="32">
        <v>9633.5016666666706</v>
      </c>
      <c r="M7140" s="32"/>
      <c r="N7140" s="32" t="s">
        <v>309</v>
      </c>
    </row>
    <row r="7141" spans="1:14" x14ac:dyDescent="0.2">
      <c r="A7141" s="32" t="s">
        <v>402</v>
      </c>
      <c r="B7141" s="32" t="s">
        <v>392</v>
      </c>
      <c r="C7141" s="32" t="s">
        <v>60</v>
      </c>
      <c r="D7141" s="32" t="s">
        <v>137</v>
      </c>
      <c r="E7141" s="32" t="s">
        <v>158</v>
      </c>
      <c r="F7141" s="32" t="s">
        <v>110</v>
      </c>
      <c r="G7141" s="32">
        <v>3179</v>
      </c>
      <c r="H7141" s="32">
        <v>3179</v>
      </c>
      <c r="I7141" s="32">
        <v>96</v>
      </c>
      <c r="J7141" s="32">
        <v>3083</v>
      </c>
      <c r="K7141" s="32">
        <v>19719.994999999999</v>
      </c>
      <c r="L7141" s="32">
        <v>9930.5550000000003</v>
      </c>
      <c r="M7141" s="32"/>
      <c r="N7141" s="32" t="s">
        <v>309</v>
      </c>
    </row>
    <row r="7142" spans="1:14" x14ac:dyDescent="0.2">
      <c r="A7142" s="32" t="s">
        <v>402</v>
      </c>
      <c r="B7142" s="32" t="s">
        <v>381</v>
      </c>
      <c r="C7142" s="32" t="s">
        <v>10</v>
      </c>
      <c r="D7142" s="32" t="s">
        <v>138</v>
      </c>
      <c r="E7142" s="32" t="s">
        <v>159</v>
      </c>
      <c r="F7142" s="32" t="s">
        <v>110</v>
      </c>
      <c r="G7142" s="32">
        <v>2452</v>
      </c>
      <c r="H7142" s="32">
        <v>2448</v>
      </c>
      <c r="I7142" s="32">
        <v>169</v>
      </c>
      <c r="J7142" s="32">
        <v>2279</v>
      </c>
      <c r="K7142" s="32">
        <v>12272.865</v>
      </c>
      <c r="L7142" s="32">
        <v>8075.085</v>
      </c>
      <c r="M7142" s="32"/>
      <c r="N7142" s="32" t="s">
        <v>310</v>
      </c>
    </row>
    <row r="7143" spans="1:14" x14ac:dyDescent="0.2">
      <c r="A7143" s="32" t="s">
        <v>402</v>
      </c>
      <c r="B7143" s="32" t="s">
        <v>382</v>
      </c>
      <c r="C7143" s="32" t="s">
        <v>33</v>
      </c>
      <c r="D7143" s="32" t="s">
        <v>138</v>
      </c>
      <c r="E7143" s="32" t="s">
        <v>159</v>
      </c>
      <c r="F7143" s="32" t="s">
        <v>110</v>
      </c>
      <c r="G7143" s="32">
        <v>2447</v>
      </c>
      <c r="H7143" s="32">
        <v>2440</v>
      </c>
      <c r="I7143" s="32">
        <v>152</v>
      </c>
      <c r="J7143" s="32">
        <v>2288</v>
      </c>
      <c r="K7143" s="32">
        <v>12521.9433333333</v>
      </c>
      <c r="L7143" s="32">
        <v>8324.69</v>
      </c>
      <c r="M7143" s="32"/>
      <c r="N7143" s="32" t="s">
        <v>310</v>
      </c>
    </row>
    <row r="7144" spans="1:14" x14ac:dyDescent="0.2">
      <c r="A7144" s="32" t="s">
        <v>402</v>
      </c>
      <c r="B7144" s="32" t="s">
        <v>383</v>
      </c>
      <c r="C7144" s="32" t="s">
        <v>79</v>
      </c>
      <c r="D7144" s="32" t="s">
        <v>138</v>
      </c>
      <c r="E7144" s="32" t="s">
        <v>159</v>
      </c>
      <c r="F7144" s="32" t="s">
        <v>110</v>
      </c>
      <c r="G7144" s="32">
        <v>2794</v>
      </c>
      <c r="H7144" s="32">
        <v>2792</v>
      </c>
      <c r="I7144" s="32">
        <v>125</v>
      </c>
      <c r="J7144" s="32">
        <v>2667</v>
      </c>
      <c r="K7144" s="32">
        <v>14971.5583333333</v>
      </c>
      <c r="L7144" s="32">
        <v>9162.9583333333303</v>
      </c>
      <c r="M7144" s="32"/>
      <c r="N7144" s="32" t="s">
        <v>310</v>
      </c>
    </row>
    <row r="7145" spans="1:14" x14ac:dyDescent="0.2">
      <c r="A7145" s="32" t="s">
        <v>402</v>
      </c>
      <c r="B7145" s="32" t="s">
        <v>384</v>
      </c>
      <c r="C7145" s="32" t="s">
        <v>58</v>
      </c>
      <c r="D7145" s="32" t="s">
        <v>138</v>
      </c>
      <c r="E7145" s="32" t="s">
        <v>159</v>
      </c>
      <c r="F7145" s="32" t="s">
        <v>110</v>
      </c>
      <c r="G7145" s="32">
        <v>3321</v>
      </c>
      <c r="H7145" s="32">
        <v>3318</v>
      </c>
      <c r="I7145" s="32">
        <v>208</v>
      </c>
      <c r="J7145" s="32">
        <v>3110</v>
      </c>
      <c r="K7145" s="32">
        <v>16800.244999999999</v>
      </c>
      <c r="L7145" s="32">
        <v>10912.2716666667</v>
      </c>
      <c r="M7145" s="32"/>
      <c r="N7145" s="32" t="s">
        <v>310</v>
      </c>
    </row>
    <row r="7146" spans="1:14" x14ac:dyDescent="0.2">
      <c r="A7146" s="32" t="s">
        <v>402</v>
      </c>
      <c r="B7146" s="32" t="s">
        <v>385</v>
      </c>
      <c r="C7146" s="32" t="s">
        <v>36</v>
      </c>
      <c r="D7146" s="32" t="s">
        <v>138</v>
      </c>
      <c r="E7146" s="32" t="s">
        <v>159</v>
      </c>
      <c r="F7146" s="32" t="s">
        <v>110</v>
      </c>
      <c r="G7146" s="32">
        <v>3235</v>
      </c>
      <c r="H7146" s="32">
        <v>3230</v>
      </c>
      <c r="I7146" s="32">
        <v>127</v>
      </c>
      <c r="J7146" s="32">
        <v>3103</v>
      </c>
      <c r="K7146" s="32">
        <v>17304.4516666667</v>
      </c>
      <c r="L7146" s="32">
        <v>9995.5316666666695</v>
      </c>
      <c r="M7146" s="32"/>
      <c r="N7146" s="32" t="s">
        <v>310</v>
      </c>
    </row>
    <row r="7147" spans="1:14" x14ac:dyDescent="0.2">
      <c r="A7147" s="32" t="s">
        <v>402</v>
      </c>
      <c r="B7147" s="32" t="s">
        <v>386</v>
      </c>
      <c r="C7147" s="32" t="s">
        <v>44</v>
      </c>
      <c r="D7147" s="32" t="s">
        <v>138</v>
      </c>
      <c r="E7147" s="32" t="s">
        <v>159</v>
      </c>
      <c r="F7147" s="32" t="s">
        <v>110</v>
      </c>
      <c r="G7147" s="32">
        <v>2835</v>
      </c>
      <c r="H7147" s="32">
        <v>2830</v>
      </c>
      <c r="I7147" s="32">
        <v>104</v>
      </c>
      <c r="J7147" s="32">
        <v>2726</v>
      </c>
      <c r="K7147" s="32">
        <v>15190.3666666667</v>
      </c>
      <c r="L7147" s="32">
        <v>8709.5833333333303</v>
      </c>
      <c r="M7147" s="32"/>
      <c r="N7147" s="32" t="s">
        <v>310</v>
      </c>
    </row>
    <row r="7148" spans="1:14" x14ac:dyDescent="0.2">
      <c r="A7148" s="32" t="s">
        <v>402</v>
      </c>
      <c r="B7148" s="32" t="s">
        <v>387</v>
      </c>
      <c r="C7148" s="32" t="s">
        <v>24</v>
      </c>
      <c r="D7148" s="32" t="s">
        <v>138</v>
      </c>
      <c r="E7148" s="32" t="s">
        <v>159</v>
      </c>
      <c r="F7148" s="32" t="s">
        <v>110</v>
      </c>
      <c r="G7148" s="32">
        <v>2868</v>
      </c>
      <c r="H7148" s="32">
        <v>2866</v>
      </c>
      <c r="I7148" s="32">
        <v>97</v>
      </c>
      <c r="J7148" s="32">
        <v>2769</v>
      </c>
      <c r="K7148" s="32">
        <v>15473.3833333333</v>
      </c>
      <c r="L7148" s="32">
        <v>9168.25</v>
      </c>
      <c r="M7148" s="32"/>
      <c r="N7148" s="32" t="s">
        <v>310</v>
      </c>
    </row>
    <row r="7149" spans="1:14" x14ac:dyDescent="0.2">
      <c r="A7149" s="32" t="s">
        <v>402</v>
      </c>
      <c r="B7149" s="32" t="s">
        <v>388</v>
      </c>
      <c r="C7149" s="32" t="s">
        <v>13</v>
      </c>
      <c r="D7149" s="32" t="s">
        <v>138</v>
      </c>
      <c r="E7149" s="32" t="s">
        <v>159</v>
      </c>
      <c r="F7149" s="32" t="s">
        <v>110</v>
      </c>
      <c r="G7149" s="32">
        <v>2799</v>
      </c>
      <c r="H7149" s="32">
        <v>2791</v>
      </c>
      <c r="I7149" s="32">
        <v>61</v>
      </c>
      <c r="J7149" s="32">
        <v>2730</v>
      </c>
      <c r="K7149" s="32">
        <v>15392.9066666667</v>
      </c>
      <c r="L7149" s="32">
        <v>8929.8766666666706</v>
      </c>
      <c r="M7149" s="32"/>
      <c r="N7149" s="32" t="s">
        <v>310</v>
      </c>
    </row>
    <row r="7150" spans="1:14" x14ac:dyDescent="0.2">
      <c r="A7150" s="32" t="s">
        <v>402</v>
      </c>
      <c r="B7150" s="32" t="s">
        <v>389</v>
      </c>
      <c r="C7150" s="32" t="s">
        <v>65</v>
      </c>
      <c r="D7150" s="32" t="s">
        <v>138</v>
      </c>
      <c r="E7150" s="32" t="s">
        <v>159</v>
      </c>
      <c r="F7150" s="32" t="s">
        <v>110</v>
      </c>
      <c r="G7150" s="32">
        <v>2995</v>
      </c>
      <c r="H7150" s="32">
        <v>2988</v>
      </c>
      <c r="I7150" s="32">
        <v>106</v>
      </c>
      <c r="J7150" s="32">
        <v>2882</v>
      </c>
      <c r="K7150" s="32">
        <v>16232.72</v>
      </c>
      <c r="L7150" s="32">
        <v>9417.68</v>
      </c>
      <c r="M7150" s="32"/>
      <c r="N7150" s="32" t="s">
        <v>310</v>
      </c>
    </row>
    <row r="7151" spans="1:14" x14ac:dyDescent="0.2">
      <c r="A7151" s="32" t="s">
        <v>402</v>
      </c>
      <c r="B7151" s="32" t="s">
        <v>390</v>
      </c>
      <c r="C7151" s="32" t="s">
        <v>14</v>
      </c>
      <c r="D7151" s="32" t="s">
        <v>138</v>
      </c>
      <c r="E7151" s="32" t="s">
        <v>159</v>
      </c>
      <c r="F7151" s="32" t="s">
        <v>110</v>
      </c>
      <c r="G7151" s="32">
        <v>3029</v>
      </c>
      <c r="H7151" s="32">
        <v>3026</v>
      </c>
      <c r="I7151" s="32">
        <v>200</v>
      </c>
      <c r="J7151" s="32">
        <v>2826</v>
      </c>
      <c r="K7151" s="32">
        <v>16247.256666666701</v>
      </c>
      <c r="L7151" s="32">
        <v>10518.8433333333</v>
      </c>
      <c r="M7151" s="32"/>
      <c r="N7151" s="32" t="s">
        <v>310</v>
      </c>
    </row>
    <row r="7152" spans="1:14" x14ac:dyDescent="0.2">
      <c r="A7152" s="32" t="s">
        <v>402</v>
      </c>
      <c r="B7152" s="32" t="s">
        <v>391</v>
      </c>
      <c r="C7152" s="32" t="s">
        <v>11</v>
      </c>
      <c r="D7152" s="32" t="s">
        <v>138</v>
      </c>
      <c r="E7152" s="32" t="s">
        <v>159</v>
      </c>
      <c r="F7152" s="32" t="s">
        <v>110</v>
      </c>
      <c r="G7152" s="32">
        <v>2940</v>
      </c>
      <c r="H7152" s="32">
        <v>2937</v>
      </c>
      <c r="I7152" s="32">
        <v>313</v>
      </c>
      <c r="J7152" s="32">
        <v>2624</v>
      </c>
      <c r="K7152" s="32">
        <v>14209.2816666667</v>
      </c>
      <c r="L7152" s="32">
        <v>8890.2516666666706</v>
      </c>
      <c r="M7152" s="32"/>
      <c r="N7152" s="32" t="s">
        <v>310</v>
      </c>
    </row>
    <row r="7153" spans="1:14" x14ac:dyDescent="0.2">
      <c r="A7153" s="32" t="s">
        <v>402</v>
      </c>
      <c r="B7153" s="32" t="s">
        <v>392</v>
      </c>
      <c r="C7153" s="32" t="s">
        <v>60</v>
      </c>
      <c r="D7153" s="32" t="s">
        <v>138</v>
      </c>
      <c r="E7153" s="32" t="s">
        <v>159</v>
      </c>
      <c r="F7153" s="32" t="s">
        <v>110</v>
      </c>
      <c r="G7153" s="32">
        <v>2893</v>
      </c>
      <c r="H7153" s="32">
        <v>2883</v>
      </c>
      <c r="I7153" s="32">
        <v>240</v>
      </c>
      <c r="J7153" s="32">
        <v>2643</v>
      </c>
      <c r="K7153" s="32">
        <v>14483.2583333333</v>
      </c>
      <c r="L7153" s="32">
        <v>8176.6083333333299</v>
      </c>
      <c r="M7153" s="32"/>
      <c r="N7153" s="32" t="s">
        <v>310</v>
      </c>
    </row>
    <row r="7154" spans="1:14" x14ac:dyDescent="0.2">
      <c r="A7154" s="32" t="s">
        <v>402</v>
      </c>
      <c r="B7154" s="32" t="s">
        <v>381</v>
      </c>
      <c r="C7154" s="32" t="s">
        <v>10</v>
      </c>
      <c r="D7154" s="32" t="s">
        <v>403</v>
      </c>
      <c r="E7154" s="32" t="s">
        <v>404</v>
      </c>
      <c r="F7154" s="32" t="s">
        <v>111</v>
      </c>
      <c r="G7154" s="32">
        <v>2362</v>
      </c>
      <c r="H7154" s="32">
        <v>2362</v>
      </c>
      <c r="I7154" s="32">
        <v>257</v>
      </c>
      <c r="J7154" s="32">
        <v>2105</v>
      </c>
      <c r="K7154" s="32">
        <v>15902.8</v>
      </c>
      <c r="L7154" s="32">
        <v>4677.2</v>
      </c>
      <c r="M7154" s="32"/>
      <c r="N7154" s="32" t="s">
        <v>405</v>
      </c>
    </row>
    <row r="7155" spans="1:14" x14ac:dyDescent="0.2">
      <c r="A7155" s="32" t="s">
        <v>402</v>
      </c>
      <c r="B7155" s="32" t="s">
        <v>382</v>
      </c>
      <c r="C7155" s="32" t="s">
        <v>33</v>
      </c>
      <c r="D7155" s="32" t="s">
        <v>403</v>
      </c>
      <c r="E7155" s="32" t="s">
        <v>404</v>
      </c>
      <c r="F7155" s="32" t="s">
        <v>111</v>
      </c>
      <c r="G7155" s="32">
        <v>2481</v>
      </c>
      <c r="H7155" s="32">
        <v>2479</v>
      </c>
      <c r="I7155" s="32">
        <v>219</v>
      </c>
      <c r="J7155" s="32">
        <v>2260</v>
      </c>
      <c r="K7155" s="32">
        <v>16798</v>
      </c>
      <c r="L7155" s="32">
        <v>5052</v>
      </c>
      <c r="M7155" s="32"/>
      <c r="N7155" s="32" t="s">
        <v>405</v>
      </c>
    </row>
    <row r="7156" spans="1:14" x14ac:dyDescent="0.2">
      <c r="A7156" s="32" t="s">
        <v>402</v>
      </c>
      <c r="B7156" s="32" t="s">
        <v>383</v>
      </c>
      <c r="C7156" s="32" t="s">
        <v>79</v>
      </c>
      <c r="D7156" s="32" t="s">
        <v>403</v>
      </c>
      <c r="E7156" s="32" t="s">
        <v>404</v>
      </c>
      <c r="F7156" s="32" t="s">
        <v>111</v>
      </c>
      <c r="G7156" s="32">
        <v>2785</v>
      </c>
      <c r="H7156" s="32">
        <v>2785</v>
      </c>
      <c r="I7156" s="32">
        <v>194</v>
      </c>
      <c r="J7156" s="32">
        <v>2591</v>
      </c>
      <c r="K7156" s="32">
        <v>19389</v>
      </c>
      <c r="L7156" s="32">
        <v>5795</v>
      </c>
      <c r="M7156" s="32"/>
      <c r="N7156" s="32" t="s">
        <v>405</v>
      </c>
    </row>
    <row r="7157" spans="1:14" x14ac:dyDescent="0.2">
      <c r="A7157" s="32" t="s">
        <v>402</v>
      </c>
      <c r="B7157" s="32" t="s">
        <v>384</v>
      </c>
      <c r="C7157" s="32" t="s">
        <v>58</v>
      </c>
      <c r="D7157" s="32" t="s">
        <v>403</v>
      </c>
      <c r="E7157" s="32" t="s">
        <v>404</v>
      </c>
      <c r="F7157" s="32" t="s">
        <v>111</v>
      </c>
      <c r="G7157" s="32">
        <v>2943</v>
      </c>
      <c r="H7157" s="32">
        <v>2939</v>
      </c>
      <c r="I7157" s="32">
        <v>173</v>
      </c>
      <c r="J7157" s="32">
        <v>2766</v>
      </c>
      <c r="K7157" s="32">
        <v>20702.5</v>
      </c>
      <c r="L7157" s="32">
        <v>6115.5</v>
      </c>
      <c r="M7157" s="32"/>
      <c r="N7157" s="32" t="s">
        <v>405</v>
      </c>
    </row>
    <row r="7158" spans="1:14" x14ac:dyDescent="0.2">
      <c r="A7158" s="32" t="s">
        <v>402</v>
      </c>
      <c r="B7158" s="32" t="s">
        <v>385</v>
      </c>
      <c r="C7158" s="32" t="s">
        <v>36</v>
      </c>
      <c r="D7158" s="32" t="s">
        <v>403</v>
      </c>
      <c r="E7158" s="32" t="s">
        <v>404</v>
      </c>
      <c r="F7158" s="32" t="s">
        <v>111</v>
      </c>
      <c r="G7158" s="32">
        <v>3080</v>
      </c>
      <c r="H7158" s="32">
        <v>3073</v>
      </c>
      <c r="I7158" s="32">
        <v>136</v>
      </c>
      <c r="J7158" s="32">
        <v>2937</v>
      </c>
      <c r="K7158" s="32">
        <v>21610.5</v>
      </c>
      <c r="L7158" s="32">
        <v>7238.5</v>
      </c>
      <c r="M7158" s="32"/>
      <c r="N7158" s="32" t="s">
        <v>405</v>
      </c>
    </row>
    <row r="7159" spans="1:14" x14ac:dyDescent="0.2">
      <c r="A7159" s="32" t="s">
        <v>402</v>
      </c>
      <c r="B7159" s="32" t="s">
        <v>386</v>
      </c>
      <c r="C7159" s="32" t="s">
        <v>44</v>
      </c>
      <c r="D7159" s="32" t="s">
        <v>403</v>
      </c>
      <c r="E7159" s="32" t="s">
        <v>404</v>
      </c>
      <c r="F7159" s="32" t="s">
        <v>111</v>
      </c>
      <c r="G7159" s="32">
        <v>3119</v>
      </c>
      <c r="H7159" s="32">
        <v>3119</v>
      </c>
      <c r="I7159" s="32">
        <v>238</v>
      </c>
      <c r="J7159" s="32">
        <v>2881</v>
      </c>
      <c r="K7159" s="32">
        <v>21071.4</v>
      </c>
      <c r="L7159" s="32">
        <v>7197.6</v>
      </c>
      <c r="M7159" s="32"/>
      <c r="N7159" s="32" t="s">
        <v>405</v>
      </c>
    </row>
    <row r="7160" spans="1:14" x14ac:dyDescent="0.2">
      <c r="A7160" s="32" t="s">
        <v>402</v>
      </c>
      <c r="B7160" s="32" t="s">
        <v>387</v>
      </c>
      <c r="C7160" s="32" t="s">
        <v>24</v>
      </c>
      <c r="D7160" s="32" t="s">
        <v>403</v>
      </c>
      <c r="E7160" s="32" t="s">
        <v>404</v>
      </c>
      <c r="F7160" s="32" t="s">
        <v>111</v>
      </c>
      <c r="G7160" s="32">
        <v>2929</v>
      </c>
      <c r="H7160" s="32">
        <v>2926</v>
      </c>
      <c r="I7160" s="32">
        <v>222</v>
      </c>
      <c r="J7160" s="32">
        <v>2704</v>
      </c>
      <c r="K7160" s="32">
        <v>20063.599999999999</v>
      </c>
      <c r="L7160" s="32">
        <v>6693.4</v>
      </c>
      <c r="M7160" s="32"/>
      <c r="N7160" s="32" t="s">
        <v>405</v>
      </c>
    </row>
    <row r="7161" spans="1:14" x14ac:dyDescent="0.2">
      <c r="A7161" s="32" t="s">
        <v>402</v>
      </c>
      <c r="B7161" s="32" t="s">
        <v>388</v>
      </c>
      <c r="C7161" s="32" t="s">
        <v>13</v>
      </c>
      <c r="D7161" s="32" t="s">
        <v>403</v>
      </c>
      <c r="E7161" s="32" t="s">
        <v>404</v>
      </c>
      <c r="F7161" s="32" t="s">
        <v>111</v>
      </c>
      <c r="G7161" s="32">
        <v>2634</v>
      </c>
      <c r="H7161" s="32">
        <v>2631</v>
      </c>
      <c r="I7161" s="32">
        <v>513</v>
      </c>
      <c r="J7161" s="32">
        <v>2118</v>
      </c>
      <c r="K7161" s="32">
        <v>16456.5</v>
      </c>
      <c r="L7161" s="32">
        <v>5267.5</v>
      </c>
      <c r="M7161" s="32"/>
      <c r="N7161" s="32" t="s">
        <v>405</v>
      </c>
    </row>
    <row r="7162" spans="1:14" x14ac:dyDescent="0.2">
      <c r="A7162" s="32" t="s">
        <v>402</v>
      </c>
      <c r="B7162" s="32" t="s">
        <v>389</v>
      </c>
      <c r="C7162" s="32" t="s">
        <v>65</v>
      </c>
      <c r="D7162" s="32" t="s">
        <v>403</v>
      </c>
      <c r="E7162" s="32" t="s">
        <v>404</v>
      </c>
      <c r="F7162" s="32" t="s">
        <v>111</v>
      </c>
      <c r="G7162" s="32">
        <v>3116</v>
      </c>
      <c r="H7162" s="32">
        <v>3116</v>
      </c>
      <c r="I7162" s="32">
        <v>446</v>
      </c>
      <c r="J7162" s="32">
        <v>2670</v>
      </c>
      <c r="K7162" s="32">
        <v>21370</v>
      </c>
      <c r="L7162" s="32">
        <v>6838</v>
      </c>
      <c r="M7162" s="32"/>
      <c r="N7162" s="32" t="s">
        <v>405</v>
      </c>
    </row>
    <row r="7163" spans="1:14" x14ac:dyDescent="0.2">
      <c r="A7163" s="32" t="s">
        <v>402</v>
      </c>
      <c r="B7163" s="32" t="s">
        <v>390</v>
      </c>
      <c r="C7163" s="32" t="s">
        <v>14</v>
      </c>
      <c r="D7163" s="32" t="s">
        <v>403</v>
      </c>
      <c r="E7163" s="32" t="s">
        <v>404</v>
      </c>
      <c r="F7163" s="32" t="s">
        <v>111</v>
      </c>
      <c r="G7163" s="32">
        <v>3102</v>
      </c>
      <c r="H7163" s="32">
        <v>3101</v>
      </c>
      <c r="I7163" s="32">
        <v>167</v>
      </c>
      <c r="J7163" s="32">
        <v>2934</v>
      </c>
      <c r="K7163" s="32">
        <v>22583.599999999999</v>
      </c>
      <c r="L7163" s="32">
        <v>7219.4</v>
      </c>
      <c r="M7163" s="32"/>
      <c r="N7163" s="32" t="s">
        <v>405</v>
      </c>
    </row>
    <row r="7164" spans="1:14" x14ac:dyDescent="0.2">
      <c r="A7164" s="32" t="s">
        <v>402</v>
      </c>
      <c r="B7164" s="32" t="s">
        <v>391</v>
      </c>
      <c r="C7164" s="32" t="s">
        <v>11</v>
      </c>
      <c r="D7164" s="32" t="s">
        <v>403</v>
      </c>
      <c r="E7164" s="32" t="s">
        <v>404</v>
      </c>
      <c r="F7164" s="32" t="s">
        <v>111</v>
      </c>
      <c r="G7164" s="32">
        <v>2534</v>
      </c>
      <c r="H7164" s="32">
        <v>2530</v>
      </c>
      <c r="I7164" s="32">
        <v>157</v>
      </c>
      <c r="J7164" s="32">
        <v>2373</v>
      </c>
      <c r="K7164" s="32">
        <v>18092.8</v>
      </c>
      <c r="L7164" s="32">
        <v>4894.2</v>
      </c>
      <c r="M7164" s="32"/>
      <c r="N7164" s="32" t="s">
        <v>405</v>
      </c>
    </row>
    <row r="7165" spans="1:14" x14ac:dyDescent="0.2">
      <c r="A7165" s="32" t="s">
        <v>402</v>
      </c>
      <c r="B7165" s="32" t="s">
        <v>392</v>
      </c>
      <c r="C7165" s="32" t="s">
        <v>60</v>
      </c>
      <c r="D7165" s="32" t="s">
        <v>403</v>
      </c>
      <c r="E7165" s="32" t="s">
        <v>404</v>
      </c>
      <c r="F7165" s="32" t="s">
        <v>111</v>
      </c>
      <c r="G7165" s="32">
        <v>2704</v>
      </c>
      <c r="H7165" s="32">
        <v>2703</v>
      </c>
      <c r="I7165" s="32">
        <v>198</v>
      </c>
      <c r="J7165" s="32">
        <v>2505</v>
      </c>
      <c r="K7165" s="32">
        <v>19140.599999999999</v>
      </c>
      <c r="L7165" s="32">
        <v>6445.4</v>
      </c>
      <c r="M7165" s="32"/>
      <c r="N7165" s="32" t="s">
        <v>405</v>
      </c>
    </row>
    <row r="7166" spans="1:14" x14ac:dyDescent="0.2">
      <c r="A7166" s="32" t="s">
        <v>402</v>
      </c>
      <c r="B7166" s="32" t="s">
        <v>381</v>
      </c>
      <c r="C7166" s="32" t="s">
        <v>10</v>
      </c>
      <c r="D7166" s="32" t="s">
        <v>62</v>
      </c>
      <c r="E7166" s="32" t="s">
        <v>209</v>
      </c>
      <c r="F7166" s="32" t="s">
        <v>111</v>
      </c>
      <c r="G7166" s="32">
        <v>3292</v>
      </c>
      <c r="H7166" s="32">
        <v>3278</v>
      </c>
      <c r="I7166" s="32">
        <v>155</v>
      </c>
      <c r="J7166" s="32">
        <v>3123</v>
      </c>
      <c r="K7166" s="32">
        <v>23529.1</v>
      </c>
      <c r="L7166" s="32">
        <v>7615.9</v>
      </c>
      <c r="M7166" s="32"/>
      <c r="N7166" s="32" t="s">
        <v>311</v>
      </c>
    </row>
    <row r="7167" spans="1:14" x14ac:dyDescent="0.2">
      <c r="A7167" s="32" t="s">
        <v>402</v>
      </c>
      <c r="B7167" s="32" t="s">
        <v>382</v>
      </c>
      <c r="C7167" s="32" t="s">
        <v>33</v>
      </c>
      <c r="D7167" s="32" t="s">
        <v>62</v>
      </c>
      <c r="E7167" s="32" t="s">
        <v>209</v>
      </c>
      <c r="F7167" s="32" t="s">
        <v>111</v>
      </c>
      <c r="G7167" s="32">
        <v>3443</v>
      </c>
      <c r="H7167" s="32">
        <v>3422</v>
      </c>
      <c r="I7167" s="32">
        <v>155</v>
      </c>
      <c r="J7167" s="32">
        <v>3267</v>
      </c>
      <c r="K7167" s="32">
        <v>24878.7</v>
      </c>
      <c r="L7167" s="32">
        <v>7860.3</v>
      </c>
      <c r="M7167" s="32"/>
      <c r="N7167" s="32" t="s">
        <v>311</v>
      </c>
    </row>
    <row r="7168" spans="1:14" x14ac:dyDescent="0.2">
      <c r="A7168" s="32" t="s">
        <v>402</v>
      </c>
      <c r="B7168" s="32" t="s">
        <v>383</v>
      </c>
      <c r="C7168" s="32" t="s">
        <v>79</v>
      </c>
      <c r="D7168" s="32" t="s">
        <v>62</v>
      </c>
      <c r="E7168" s="32" t="s">
        <v>209</v>
      </c>
      <c r="F7168" s="32" t="s">
        <v>111</v>
      </c>
      <c r="G7168" s="32">
        <v>3629</v>
      </c>
      <c r="H7168" s="32">
        <v>3609</v>
      </c>
      <c r="I7168" s="32">
        <v>187</v>
      </c>
      <c r="J7168" s="32">
        <v>3422</v>
      </c>
      <c r="K7168" s="32">
        <v>26774.799999999999</v>
      </c>
      <c r="L7168" s="32">
        <v>7752.2</v>
      </c>
      <c r="M7168" s="32"/>
      <c r="N7168" s="32" t="s">
        <v>311</v>
      </c>
    </row>
    <row r="7169" spans="1:14" x14ac:dyDescent="0.2">
      <c r="A7169" s="32" t="s">
        <v>402</v>
      </c>
      <c r="B7169" s="32" t="s">
        <v>384</v>
      </c>
      <c r="C7169" s="32" t="s">
        <v>58</v>
      </c>
      <c r="D7169" s="32" t="s">
        <v>62</v>
      </c>
      <c r="E7169" s="32" t="s">
        <v>209</v>
      </c>
      <c r="F7169" s="32" t="s">
        <v>111</v>
      </c>
      <c r="G7169" s="32">
        <v>3798</v>
      </c>
      <c r="H7169" s="32">
        <v>3795</v>
      </c>
      <c r="I7169" s="32">
        <v>225</v>
      </c>
      <c r="J7169" s="32">
        <v>3570</v>
      </c>
      <c r="K7169" s="32">
        <v>26839.200000000001</v>
      </c>
      <c r="L7169" s="32">
        <v>7821.8</v>
      </c>
      <c r="M7169" s="32"/>
      <c r="N7169" s="32" t="s">
        <v>311</v>
      </c>
    </row>
    <row r="7170" spans="1:14" x14ac:dyDescent="0.2">
      <c r="A7170" s="32" t="s">
        <v>402</v>
      </c>
      <c r="B7170" s="32" t="s">
        <v>385</v>
      </c>
      <c r="C7170" s="32" t="s">
        <v>36</v>
      </c>
      <c r="D7170" s="32" t="s">
        <v>62</v>
      </c>
      <c r="E7170" s="32" t="s">
        <v>209</v>
      </c>
      <c r="F7170" s="32" t="s">
        <v>111</v>
      </c>
      <c r="G7170" s="32">
        <v>4104</v>
      </c>
      <c r="H7170" s="32">
        <v>4099</v>
      </c>
      <c r="I7170" s="32">
        <v>245</v>
      </c>
      <c r="J7170" s="32">
        <v>3854</v>
      </c>
      <c r="K7170" s="32">
        <v>29509.200000000001</v>
      </c>
      <c r="L7170" s="32">
        <v>9032.7999999999993</v>
      </c>
      <c r="M7170" s="32"/>
      <c r="N7170" s="32" t="s">
        <v>311</v>
      </c>
    </row>
    <row r="7171" spans="1:14" x14ac:dyDescent="0.2">
      <c r="A7171" s="32" t="s">
        <v>402</v>
      </c>
      <c r="B7171" s="32" t="s">
        <v>386</v>
      </c>
      <c r="C7171" s="32" t="s">
        <v>44</v>
      </c>
      <c r="D7171" s="32" t="s">
        <v>62</v>
      </c>
      <c r="E7171" s="32" t="s">
        <v>209</v>
      </c>
      <c r="F7171" s="32" t="s">
        <v>111</v>
      </c>
      <c r="G7171" s="32">
        <v>4191</v>
      </c>
      <c r="H7171" s="32">
        <v>4187</v>
      </c>
      <c r="I7171" s="32">
        <v>182</v>
      </c>
      <c r="J7171" s="32">
        <v>4005</v>
      </c>
      <c r="K7171" s="32">
        <v>30730.7</v>
      </c>
      <c r="L7171" s="32">
        <v>8829.2999999999993</v>
      </c>
      <c r="M7171" s="32"/>
      <c r="N7171" s="32" t="s">
        <v>311</v>
      </c>
    </row>
    <row r="7172" spans="1:14" x14ac:dyDescent="0.2">
      <c r="A7172" s="32" t="s">
        <v>402</v>
      </c>
      <c r="B7172" s="32" t="s">
        <v>387</v>
      </c>
      <c r="C7172" s="32" t="s">
        <v>24</v>
      </c>
      <c r="D7172" s="32" t="s">
        <v>62</v>
      </c>
      <c r="E7172" s="32" t="s">
        <v>209</v>
      </c>
      <c r="F7172" s="32" t="s">
        <v>111</v>
      </c>
      <c r="G7172" s="32">
        <v>4069</v>
      </c>
      <c r="H7172" s="32">
        <v>4067</v>
      </c>
      <c r="I7172" s="32">
        <v>178</v>
      </c>
      <c r="J7172" s="32">
        <v>3889</v>
      </c>
      <c r="K7172" s="32">
        <v>28387.599999999999</v>
      </c>
      <c r="L7172" s="32">
        <v>9343.4</v>
      </c>
      <c r="M7172" s="32"/>
      <c r="N7172" s="32" t="s">
        <v>311</v>
      </c>
    </row>
    <row r="7173" spans="1:14" x14ac:dyDescent="0.2">
      <c r="A7173" s="32" t="s">
        <v>402</v>
      </c>
      <c r="B7173" s="32" t="s">
        <v>388</v>
      </c>
      <c r="C7173" s="32" t="s">
        <v>13</v>
      </c>
      <c r="D7173" s="32" t="s">
        <v>62</v>
      </c>
      <c r="E7173" s="32" t="s">
        <v>209</v>
      </c>
      <c r="F7173" s="32" t="s">
        <v>111</v>
      </c>
      <c r="G7173" s="32">
        <v>3706</v>
      </c>
      <c r="H7173" s="32">
        <v>3703</v>
      </c>
      <c r="I7173" s="32">
        <v>616</v>
      </c>
      <c r="J7173" s="32">
        <v>3087</v>
      </c>
      <c r="K7173" s="32">
        <v>23778.3</v>
      </c>
      <c r="L7173" s="32">
        <v>7609.7</v>
      </c>
      <c r="M7173" s="32"/>
      <c r="N7173" s="32" t="s">
        <v>311</v>
      </c>
    </row>
    <row r="7174" spans="1:14" x14ac:dyDescent="0.2">
      <c r="A7174" s="32" t="s">
        <v>402</v>
      </c>
      <c r="B7174" s="32" t="s">
        <v>389</v>
      </c>
      <c r="C7174" s="32" t="s">
        <v>65</v>
      </c>
      <c r="D7174" s="32" t="s">
        <v>62</v>
      </c>
      <c r="E7174" s="32" t="s">
        <v>209</v>
      </c>
      <c r="F7174" s="32" t="s">
        <v>111</v>
      </c>
      <c r="G7174" s="32">
        <v>4219</v>
      </c>
      <c r="H7174" s="32">
        <v>4218</v>
      </c>
      <c r="I7174" s="32">
        <v>634</v>
      </c>
      <c r="J7174" s="32">
        <v>3584</v>
      </c>
      <c r="K7174" s="32">
        <v>31532.2</v>
      </c>
      <c r="L7174" s="32">
        <v>9317.7999999999993</v>
      </c>
      <c r="M7174" s="32"/>
      <c r="N7174" s="32" t="s">
        <v>311</v>
      </c>
    </row>
    <row r="7175" spans="1:14" x14ac:dyDescent="0.2">
      <c r="A7175" s="32" t="s">
        <v>402</v>
      </c>
      <c r="B7175" s="32" t="s">
        <v>390</v>
      </c>
      <c r="C7175" s="32" t="s">
        <v>14</v>
      </c>
      <c r="D7175" s="32" t="s">
        <v>62</v>
      </c>
      <c r="E7175" s="32" t="s">
        <v>209</v>
      </c>
      <c r="F7175" s="32" t="s">
        <v>111</v>
      </c>
      <c r="G7175" s="32">
        <v>4259</v>
      </c>
      <c r="H7175" s="32">
        <v>4258</v>
      </c>
      <c r="I7175" s="32">
        <v>99</v>
      </c>
      <c r="J7175" s="32">
        <v>4159</v>
      </c>
      <c r="K7175" s="32">
        <v>31525.4</v>
      </c>
      <c r="L7175" s="32">
        <v>11832.6</v>
      </c>
      <c r="M7175" s="32"/>
      <c r="N7175" s="32" t="s">
        <v>311</v>
      </c>
    </row>
    <row r="7176" spans="1:14" x14ac:dyDescent="0.2">
      <c r="A7176" s="32" t="s">
        <v>402</v>
      </c>
      <c r="B7176" s="32" t="s">
        <v>391</v>
      </c>
      <c r="C7176" s="32" t="s">
        <v>11</v>
      </c>
      <c r="D7176" s="32" t="s">
        <v>62</v>
      </c>
      <c r="E7176" s="32" t="s">
        <v>209</v>
      </c>
      <c r="F7176" s="32" t="s">
        <v>111</v>
      </c>
      <c r="G7176" s="32">
        <v>3420</v>
      </c>
      <c r="H7176" s="32">
        <v>3415</v>
      </c>
      <c r="I7176" s="32">
        <v>128</v>
      </c>
      <c r="J7176" s="32">
        <v>3287</v>
      </c>
      <c r="K7176" s="32">
        <v>24183</v>
      </c>
      <c r="L7176" s="32">
        <v>8515</v>
      </c>
      <c r="M7176" s="32"/>
      <c r="N7176" s="32" t="s">
        <v>311</v>
      </c>
    </row>
    <row r="7177" spans="1:14" x14ac:dyDescent="0.2">
      <c r="A7177" s="32" t="s">
        <v>402</v>
      </c>
      <c r="B7177" s="32" t="s">
        <v>392</v>
      </c>
      <c r="C7177" s="32" t="s">
        <v>60</v>
      </c>
      <c r="D7177" s="32" t="s">
        <v>62</v>
      </c>
      <c r="E7177" s="32" t="s">
        <v>209</v>
      </c>
      <c r="F7177" s="32" t="s">
        <v>111</v>
      </c>
      <c r="G7177" s="32">
        <v>3637</v>
      </c>
      <c r="H7177" s="32">
        <v>3630</v>
      </c>
      <c r="I7177" s="32">
        <v>165</v>
      </c>
      <c r="J7177" s="32">
        <v>3465</v>
      </c>
      <c r="K7177" s="32">
        <v>25590.5</v>
      </c>
      <c r="L7177" s="32">
        <v>9920.5</v>
      </c>
      <c r="M7177" s="32"/>
      <c r="N7177" s="32" t="s">
        <v>311</v>
      </c>
    </row>
    <row r="7178" spans="1:14" x14ac:dyDescent="0.2">
      <c r="A7178" s="32" t="s">
        <v>402</v>
      </c>
      <c r="B7178" s="32" t="s">
        <v>381</v>
      </c>
      <c r="C7178" s="32" t="s">
        <v>10</v>
      </c>
      <c r="D7178" s="32" t="s">
        <v>228</v>
      </c>
      <c r="E7178" s="32" t="s">
        <v>227</v>
      </c>
      <c r="F7178" s="32" t="s">
        <v>111</v>
      </c>
      <c r="G7178" s="32"/>
      <c r="H7178" s="32"/>
      <c r="I7178" s="32"/>
      <c r="J7178" s="32"/>
      <c r="K7178" s="32"/>
      <c r="L7178" s="32"/>
      <c r="M7178" s="32" t="s">
        <v>361</v>
      </c>
      <c r="N7178" s="32" t="s">
        <v>312</v>
      </c>
    </row>
    <row r="7179" spans="1:14" x14ac:dyDescent="0.2">
      <c r="A7179" s="32" t="s">
        <v>402</v>
      </c>
      <c r="B7179" s="32" t="s">
        <v>382</v>
      </c>
      <c r="C7179" s="32" t="s">
        <v>33</v>
      </c>
      <c r="D7179" s="32" t="s">
        <v>228</v>
      </c>
      <c r="E7179" s="32" t="s">
        <v>227</v>
      </c>
      <c r="F7179" s="32" t="s">
        <v>111</v>
      </c>
      <c r="G7179" s="32"/>
      <c r="H7179" s="32"/>
      <c r="I7179" s="32"/>
      <c r="J7179" s="32"/>
      <c r="K7179" s="32"/>
      <c r="L7179" s="32"/>
      <c r="M7179" s="32" t="s">
        <v>361</v>
      </c>
      <c r="N7179" s="32" t="s">
        <v>312</v>
      </c>
    </row>
    <row r="7180" spans="1:14" x14ac:dyDescent="0.2">
      <c r="A7180" s="32" t="s">
        <v>402</v>
      </c>
      <c r="B7180" s="32" t="s">
        <v>383</v>
      </c>
      <c r="C7180" s="32" t="s">
        <v>79</v>
      </c>
      <c r="D7180" s="32" t="s">
        <v>228</v>
      </c>
      <c r="E7180" s="32" t="s">
        <v>227</v>
      </c>
      <c r="F7180" s="32" t="s">
        <v>111</v>
      </c>
      <c r="G7180" s="32"/>
      <c r="H7180" s="32"/>
      <c r="I7180" s="32"/>
      <c r="J7180" s="32"/>
      <c r="K7180" s="32"/>
      <c r="L7180" s="32"/>
      <c r="M7180" s="32" t="s">
        <v>361</v>
      </c>
      <c r="N7180" s="32" t="s">
        <v>312</v>
      </c>
    </row>
    <row r="7181" spans="1:14" x14ac:dyDescent="0.2">
      <c r="A7181" s="32" t="s">
        <v>402</v>
      </c>
      <c r="B7181" s="32" t="s">
        <v>384</v>
      </c>
      <c r="C7181" s="32" t="s">
        <v>58</v>
      </c>
      <c r="D7181" s="32" t="s">
        <v>228</v>
      </c>
      <c r="E7181" s="32" t="s">
        <v>227</v>
      </c>
      <c r="F7181" s="32" t="s">
        <v>111</v>
      </c>
      <c r="G7181" s="32"/>
      <c r="H7181" s="32"/>
      <c r="I7181" s="32"/>
      <c r="J7181" s="32"/>
      <c r="K7181" s="32"/>
      <c r="L7181" s="32"/>
      <c r="M7181" s="32" t="s">
        <v>361</v>
      </c>
      <c r="N7181" s="32" t="s">
        <v>312</v>
      </c>
    </row>
    <row r="7182" spans="1:14" x14ac:dyDescent="0.2">
      <c r="A7182" s="32" t="s">
        <v>402</v>
      </c>
      <c r="B7182" s="32" t="s">
        <v>385</v>
      </c>
      <c r="C7182" s="32" t="s">
        <v>36</v>
      </c>
      <c r="D7182" s="32" t="s">
        <v>228</v>
      </c>
      <c r="E7182" s="32" t="s">
        <v>227</v>
      </c>
      <c r="F7182" s="32" t="s">
        <v>111</v>
      </c>
      <c r="G7182" s="32"/>
      <c r="H7182" s="32"/>
      <c r="I7182" s="32"/>
      <c r="J7182" s="32"/>
      <c r="K7182" s="32"/>
      <c r="L7182" s="32"/>
      <c r="M7182" s="32" t="s">
        <v>361</v>
      </c>
      <c r="N7182" s="32" t="s">
        <v>312</v>
      </c>
    </row>
    <row r="7183" spans="1:14" x14ac:dyDescent="0.2">
      <c r="A7183" s="32" t="s">
        <v>402</v>
      </c>
      <c r="B7183" s="32" t="s">
        <v>386</v>
      </c>
      <c r="C7183" s="32" t="s">
        <v>44</v>
      </c>
      <c r="D7183" s="32" t="s">
        <v>228</v>
      </c>
      <c r="E7183" s="32" t="s">
        <v>227</v>
      </c>
      <c r="F7183" s="32" t="s">
        <v>111</v>
      </c>
      <c r="G7183" s="32"/>
      <c r="H7183" s="32"/>
      <c r="I7183" s="32"/>
      <c r="J7183" s="32"/>
      <c r="K7183" s="32"/>
      <c r="L7183" s="32"/>
      <c r="M7183" s="32" t="s">
        <v>361</v>
      </c>
      <c r="N7183" s="32" t="s">
        <v>312</v>
      </c>
    </row>
    <row r="7184" spans="1:14" x14ac:dyDescent="0.2">
      <c r="A7184" s="32" t="s">
        <v>402</v>
      </c>
      <c r="B7184" s="32" t="s">
        <v>387</v>
      </c>
      <c r="C7184" s="32" t="s">
        <v>24</v>
      </c>
      <c r="D7184" s="32" t="s">
        <v>228</v>
      </c>
      <c r="E7184" s="32" t="s">
        <v>227</v>
      </c>
      <c r="F7184" s="32" t="s">
        <v>111</v>
      </c>
      <c r="G7184" s="32"/>
      <c r="H7184" s="32"/>
      <c r="I7184" s="32"/>
      <c r="J7184" s="32"/>
      <c r="K7184" s="32"/>
      <c r="L7184" s="32"/>
      <c r="M7184" s="32" t="s">
        <v>361</v>
      </c>
      <c r="N7184" s="32" t="s">
        <v>312</v>
      </c>
    </row>
    <row r="7185" spans="1:14" x14ac:dyDescent="0.2">
      <c r="A7185" s="32" t="s">
        <v>402</v>
      </c>
      <c r="B7185" s="32" t="s">
        <v>388</v>
      </c>
      <c r="C7185" s="32" t="s">
        <v>13</v>
      </c>
      <c r="D7185" s="32" t="s">
        <v>228</v>
      </c>
      <c r="E7185" s="32" t="s">
        <v>227</v>
      </c>
      <c r="F7185" s="32" t="s">
        <v>111</v>
      </c>
      <c r="G7185" s="32"/>
      <c r="H7185" s="32"/>
      <c r="I7185" s="32"/>
      <c r="J7185" s="32"/>
      <c r="K7185" s="32"/>
      <c r="L7185" s="32"/>
      <c r="M7185" s="32" t="s">
        <v>361</v>
      </c>
      <c r="N7185" s="32" t="s">
        <v>312</v>
      </c>
    </row>
    <row r="7186" spans="1:14" x14ac:dyDescent="0.2">
      <c r="A7186" s="32" t="s">
        <v>402</v>
      </c>
      <c r="B7186" s="32" t="s">
        <v>389</v>
      </c>
      <c r="C7186" s="32" t="s">
        <v>65</v>
      </c>
      <c r="D7186" s="32" t="s">
        <v>228</v>
      </c>
      <c r="E7186" s="32" t="s">
        <v>227</v>
      </c>
      <c r="F7186" s="32" t="s">
        <v>111</v>
      </c>
      <c r="G7186" s="32"/>
      <c r="H7186" s="32"/>
      <c r="I7186" s="32"/>
      <c r="J7186" s="32"/>
      <c r="K7186" s="32"/>
      <c r="L7186" s="32"/>
      <c r="M7186" s="32" t="s">
        <v>361</v>
      </c>
      <c r="N7186" s="32" t="s">
        <v>312</v>
      </c>
    </row>
    <row r="7187" spans="1:14" x14ac:dyDescent="0.2">
      <c r="A7187" s="32" t="s">
        <v>402</v>
      </c>
      <c r="B7187" s="32" t="s">
        <v>390</v>
      </c>
      <c r="C7187" s="32" t="s">
        <v>14</v>
      </c>
      <c r="D7187" s="32" t="s">
        <v>228</v>
      </c>
      <c r="E7187" s="32" t="s">
        <v>227</v>
      </c>
      <c r="F7187" s="32" t="s">
        <v>111</v>
      </c>
      <c r="G7187" s="32"/>
      <c r="H7187" s="32"/>
      <c r="I7187" s="32"/>
      <c r="J7187" s="32"/>
      <c r="K7187" s="32"/>
      <c r="L7187" s="32"/>
      <c r="M7187" s="32" t="s">
        <v>361</v>
      </c>
      <c r="N7187" s="32" t="s">
        <v>312</v>
      </c>
    </row>
    <row r="7188" spans="1:14" x14ac:dyDescent="0.2">
      <c r="A7188" s="32" t="s">
        <v>402</v>
      </c>
      <c r="B7188" s="32" t="s">
        <v>391</v>
      </c>
      <c r="C7188" s="32" t="s">
        <v>11</v>
      </c>
      <c r="D7188" s="32" t="s">
        <v>228</v>
      </c>
      <c r="E7188" s="32" t="s">
        <v>227</v>
      </c>
      <c r="F7188" s="32" t="s">
        <v>111</v>
      </c>
      <c r="G7188" s="32"/>
      <c r="H7188" s="32"/>
      <c r="I7188" s="32"/>
      <c r="J7188" s="32"/>
      <c r="K7188" s="32"/>
      <c r="L7188" s="32"/>
      <c r="M7188" s="32" t="s">
        <v>361</v>
      </c>
      <c r="N7188" s="32" t="s">
        <v>312</v>
      </c>
    </row>
    <row r="7189" spans="1:14" x14ac:dyDescent="0.2">
      <c r="A7189" s="32" t="s">
        <v>402</v>
      </c>
      <c r="B7189" s="32" t="s">
        <v>392</v>
      </c>
      <c r="C7189" s="32" t="s">
        <v>60</v>
      </c>
      <c r="D7189" s="32" t="s">
        <v>228</v>
      </c>
      <c r="E7189" s="32" t="s">
        <v>227</v>
      </c>
      <c r="F7189" s="32" t="s">
        <v>111</v>
      </c>
      <c r="G7189" s="32"/>
      <c r="H7189" s="32"/>
      <c r="I7189" s="32"/>
      <c r="J7189" s="32"/>
      <c r="K7189" s="32"/>
      <c r="L7189" s="32"/>
      <c r="M7189" s="32" t="s">
        <v>361</v>
      </c>
      <c r="N7189" s="32" t="s">
        <v>312</v>
      </c>
    </row>
    <row r="7190" spans="1:14" x14ac:dyDescent="0.2">
      <c r="A7190" s="32" t="s">
        <v>402</v>
      </c>
      <c r="B7190" s="32" t="s">
        <v>381</v>
      </c>
      <c r="C7190" s="32" t="s">
        <v>10</v>
      </c>
      <c r="D7190" s="32" t="s">
        <v>73</v>
      </c>
      <c r="E7190" s="32" t="s">
        <v>224</v>
      </c>
      <c r="F7190" s="32" t="s">
        <v>111</v>
      </c>
      <c r="G7190" s="32">
        <v>3833</v>
      </c>
      <c r="H7190" s="32">
        <v>3833</v>
      </c>
      <c r="I7190" s="32">
        <v>393</v>
      </c>
      <c r="J7190" s="32">
        <v>3440</v>
      </c>
      <c r="K7190" s="32">
        <v>25962.2</v>
      </c>
      <c r="L7190" s="32">
        <v>7686.8</v>
      </c>
      <c r="M7190" s="32"/>
      <c r="N7190" s="32" t="s">
        <v>313</v>
      </c>
    </row>
    <row r="7191" spans="1:14" x14ac:dyDescent="0.2">
      <c r="A7191" s="32" t="s">
        <v>402</v>
      </c>
      <c r="B7191" s="32" t="s">
        <v>382</v>
      </c>
      <c r="C7191" s="32" t="s">
        <v>33</v>
      </c>
      <c r="D7191" s="32" t="s">
        <v>73</v>
      </c>
      <c r="E7191" s="32" t="s">
        <v>224</v>
      </c>
      <c r="F7191" s="32" t="s">
        <v>111</v>
      </c>
      <c r="G7191" s="32">
        <v>4045</v>
      </c>
      <c r="H7191" s="32">
        <v>4045</v>
      </c>
      <c r="I7191" s="32">
        <v>66</v>
      </c>
      <c r="J7191" s="32">
        <v>3979</v>
      </c>
      <c r="K7191" s="32">
        <v>31261.200000000001</v>
      </c>
      <c r="L7191" s="32">
        <v>9448.7999999999993</v>
      </c>
      <c r="M7191" s="32"/>
      <c r="N7191" s="32" t="s">
        <v>313</v>
      </c>
    </row>
    <row r="7192" spans="1:14" x14ac:dyDescent="0.2">
      <c r="A7192" s="32" t="s">
        <v>402</v>
      </c>
      <c r="B7192" s="32" t="s">
        <v>383</v>
      </c>
      <c r="C7192" s="32" t="s">
        <v>79</v>
      </c>
      <c r="D7192" s="32" t="s">
        <v>73</v>
      </c>
      <c r="E7192" s="32" t="s">
        <v>224</v>
      </c>
      <c r="F7192" s="32" t="s">
        <v>111</v>
      </c>
      <c r="G7192" s="32">
        <v>5048</v>
      </c>
      <c r="H7192" s="32">
        <v>5048</v>
      </c>
      <c r="I7192" s="32">
        <v>169</v>
      </c>
      <c r="J7192" s="32">
        <v>4879</v>
      </c>
      <c r="K7192" s="32">
        <v>38990.800000000003</v>
      </c>
      <c r="L7192" s="32">
        <v>10802.2</v>
      </c>
      <c r="M7192" s="32"/>
      <c r="N7192" s="32" t="s">
        <v>313</v>
      </c>
    </row>
    <row r="7193" spans="1:14" x14ac:dyDescent="0.2">
      <c r="A7193" s="32" t="s">
        <v>402</v>
      </c>
      <c r="B7193" s="32" t="s">
        <v>384</v>
      </c>
      <c r="C7193" s="32" t="s">
        <v>58</v>
      </c>
      <c r="D7193" s="32" t="s">
        <v>73</v>
      </c>
      <c r="E7193" s="32" t="s">
        <v>224</v>
      </c>
      <c r="F7193" s="32" t="s">
        <v>111</v>
      </c>
      <c r="G7193" s="32">
        <v>5959</v>
      </c>
      <c r="H7193" s="32">
        <v>5959</v>
      </c>
      <c r="I7193" s="32">
        <v>144</v>
      </c>
      <c r="J7193" s="32">
        <v>5815</v>
      </c>
      <c r="K7193" s="32">
        <v>47753.2</v>
      </c>
      <c r="L7193" s="32">
        <v>13641.8</v>
      </c>
      <c r="M7193" s="32"/>
      <c r="N7193" s="32" t="s">
        <v>313</v>
      </c>
    </row>
    <row r="7194" spans="1:14" x14ac:dyDescent="0.2">
      <c r="A7194" s="32" t="s">
        <v>402</v>
      </c>
      <c r="B7194" s="32" t="s">
        <v>385</v>
      </c>
      <c r="C7194" s="32" t="s">
        <v>36</v>
      </c>
      <c r="D7194" s="32" t="s">
        <v>73</v>
      </c>
      <c r="E7194" s="32" t="s">
        <v>224</v>
      </c>
      <c r="F7194" s="32" t="s">
        <v>111</v>
      </c>
      <c r="G7194" s="32">
        <v>7648</v>
      </c>
      <c r="H7194" s="32">
        <v>7648</v>
      </c>
      <c r="I7194" s="32">
        <v>262</v>
      </c>
      <c r="J7194" s="32">
        <v>7386</v>
      </c>
      <c r="K7194" s="32">
        <v>57874.6</v>
      </c>
      <c r="L7194" s="32">
        <v>20461.400000000001</v>
      </c>
      <c r="M7194" s="32"/>
      <c r="N7194" s="32" t="s">
        <v>313</v>
      </c>
    </row>
    <row r="7195" spans="1:14" x14ac:dyDescent="0.2">
      <c r="A7195" s="32" t="s">
        <v>402</v>
      </c>
      <c r="B7195" s="32" t="s">
        <v>386</v>
      </c>
      <c r="C7195" s="32" t="s">
        <v>44</v>
      </c>
      <c r="D7195" s="32" t="s">
        <v>73</v>
      </c>
      <c r="E7195" s="32" t="s">
        <v>224</v>
      </c>
      <c r="F7195" s="32" t="s">
        <v>111</v>
      </c>
      <c r="G7195" s="32">
        <v>7828</v>
      </c>
      <c r="H7195" s="32">
        <v>7828</v>
      </c>
      <c r="I7195" s="32">
        <v>315</v>
      </c>
      <c r="J7195" s="32">
        <v>7513</v>
      </c>
      <c r="K7195" s="32">
        <v>59473.2</v>
      </c>
      <c r="L7195" s="32">
        <v>23418.799999999999</v>
      </c>
      <c r="M7195" s="32"/>
      <c r="N7195" s="32" t="s">
        <v>313</v>
      </c>
    </row>
    <row r="7196" spans="1:14" x14ac:dyDescent="0.2">
      <c r="A7196" s="32" t="s">
        <v>402</v>
      </c>
      <c r="B7196" s="32" t="s">
        <v>387</v>
      </c>
      <c r="C7196" s="32" t="s">
        <v>24</v>
      </c>
      <c r="D7196" s="32" t="s">
        <v>73</v>
      </c>
      <c r="E7196" s="32" t="s">
        <v>224</v>
      </c>
      <c r="F7196" s="32" t="s">
        <v>111</v>
      </c>
      <c r="G7196" s="32">
        <v>8979</v>
      </c>
      <c r="H7196" s="32">
        <v>8979</v>
      </c>
      <c r="I7196" s="32">
        <v>426</v>
      </c>
      <c r="J7196" s="32">
        <v>8553</v>
      </c>
      <c r="K7196" s="32">
        <v>66726.899999999994</v>
      </c>
      <c r="L7196" s="32">
        <v>29057.1</v>
      </c>
      <c r="M7196" s="32"/>
      <c r="N7196" s="32" t="s">
        <v>313</v>
      </c>
    </row>
    <row r="7197" spans="1:14" x14ac:dyDescent="0.2">
      <c r="A7197" s="32" t="s">
        <v>402</v>
      </c>
      <c r="B7197" s="32" t="s">
        <v>388</v>
      </c>
      <c r="C7197" s="32" t="s">
        <v>13</v>
      </c>
      <c r="D7197" s="32" t="s">
        <v>73</v>
      </c>
      <c r="E7197" s="32" t="s">
        <v>224</v>
      </c>
      <c r="F7197" s="32" t="s">
        <v>111</v>
      </c>
      <c r="G7197" s="32">
        <v>8468</v>
      </c>
      <c r="H7197" s="32">
        <v>8468</v>
      </c>
      <c r="I7197" s="32">
        <v>376</v>
      </c>
      <c r="J7197" s="32">
        <v>8092</v>
      </c>
      <c r="K7197" s="32">
        <v>63897.3</v>
      </c>
      <c r="L7197" s="32">
        <v>26372.7</v>
      </c>
      <c r="M7197" s="32"/>
      <c r="N7197" s="32" t="s">
        <v>313</v>
      </c>
    </row>
    <row r="7198" spans="1:14" x14ac:dyDescent="0.2">
      <c r="A7198" s="32" t="s">
        <v>402</v>
      </c>
      <c r="B7198" s="32" t="s">
        <v>389</v>
      </c>
      <c r="C7198" s="32" t="s">
        <v>65</v>
      </c>
      <c r="D7198" s="32" t="s">
        <v>73</v>
      </c>
      <c r="E7198" s="32" t="s">
        <v>224</v>
      </c>
      <c r="F7198" s="32" t="s">
        <v>111</v>
      </c>
      <c r="G7198" s="32">
        <v>7579</v>
      </c>
      <c r="H7198" s="32">
        <v>7579</v>
      </c>
      <c r="I7198" s="32">
        <v>262</v>
      </c>
      <c r="J7198" s="32">
        <v>7317</v>
      </c>
      <c r="K7198" s="32">
        <v>57767.199999999997</v>
      </c>
      <c r="L7198" s="32">
        <v>22408.799999999999</v>
      </c>
      <c r="M7198" s="32"/>
      <c r="N7198" s="32" t="s">
        <v>313</v>
      </c>
    </row>
    <row r="7199" spans="1:14" x14ac:dyDescent="0.2">
      <c r="A7199" s="32" t="s">
        <v>402</v>
      </c>
      <c r="B7199" s="32" t="s">
        <v>390</v>
      </c>
      <c r="C7199" s="32" t="s">
        <v>14</v>
      </c>
      <c r="D7199" s="32" t="s">
        <v>73</v>
      </c>
      <c r="E7199" s="32" t="s">
        <v>224</v>
      </c>
      <c r="F7199" s="32" t="s">
        <v>111</v>
      </c>
      <c r="G7199" s="32">
        <v>6206</v>
      </c>
      <c r="H7199" s="32">
        <v>6206</v>
      </c>
      <c r="I7199" s="32">
        <v>307</v>
      </c>
      <c r="J7199" s="32">
        <v>5899</v>
      </c>
      <c r="K7199" s="32">
        <v>48365.9</v>
      </c>
      <c r="L7199" s="32">
        <v>15502.1</v>
      </c>
      <c r="M7199" s="32"/>
      <c r="N7199" s="32" t="s">
        <v>313</v>
      </c>
    </row>
    <row r="7200" spans="1:14" x14ac:dyDescent="0.2">
      <c r="A7200" s="32" t="s">
        <v>402</v>
      </c>
      <c r="B7200" s="32" t="s">
        <v>391</v>
      </c>
      <c r="C7200" s="32" t="s">
        <v>11</v>
      </c>
      <c r="D7200" s="32" t="s">
        <v>73</v>
      </c>
      <c r="E7200" s="32" t="s">
        <v>224</v>
      </c>
      <c r="F7200" s="32" t="s">
        <v>111</v>
      </c>
      <c r="G7200" s="32">
        <v>4286</v>
      </c>
      <c r="H7200" s="32">
        <v>4286</v>
      </c>
      <c r="I7200" s="32">
        <v>1008</v>
      </c>
      <c r="J7200" s="32">
        <v>3278</v>
      </c>
      <c r="K7200" s="32">
        <v>23540.9</v>
      </c>
      <c r="L7200" s="32">
        <v>8427.1</v>
      </c>
      <c r="M7200" s="32"/>
      <c r="N7200" s="32" t="s">
        <v>313</v>
      </c>
    </row>
    <row r="7201" spans="1:14" x14ac:dyDescent="0.2">
      <c r="A7201" s="32" t="s">
        <v>402</v>
      </c>
      <c r="B7201" s="32" t="s">
        <v>392</v>
      </c>
      <c r="C7201" s="32" t="s">
        <v>60</v>
      </c>
      <c r="D7201" s="32" t="s">
        <v>73</v>
      </c>
      <c r="E7201" s="32" t="s">
        <v>224</v>
      </c>
      <c r="F7201" s="32" t="s">
        <v>111</v>
      </c>
      <c r="G7201" s="32">
        <v>4583</v>
      </c>
      <c r="H7201" s="32">
        <v>4583</v>
      </c>
      <c r="I7201" s="32">
        <v>647</v>
      </c>
      <c r="J7201" s="32">
        <v>3936</v>
      </c>
      <c r="K7201" s="32">
        <v>30066.6</v>
      </c>
      <c r="L7201" s="32">
        <v>9054.4</v>
      </c>
      <c r="M7201" s="32"/>
      <c r="N7201" s="32" t="s">
        <v>313</v>
      </c>
    </row>
    <row r="7202" spans="1:14" x14ac:dyDescent="0.2">
      <c r="A7202" s="32" t="s">
        <v>402</v>
      </c>
      <c r="B7202" s="32" t="s">
        <v>381</v>
      </c>
      <c r="C7202" s="32" t="s">
        <v>10</v>
      </c>
      <c r="D7202" s="32" t="s">
        <v>40</v>
      </c>
      <c r="E7202" s="32" t="s">
        <v>210</v>
      </c>
      <c r="F7202" s="32" t="s">
        <v>111</v>
      </c>
      <c r="G7202" s="32">
        <v>15984</v>
      </c>
      <c r="H7202" s="32">
        <v>14247</v>
      </c>
      <c r="I7202" s="32">
        <v>1501</v>
      </c>
      <c r="J7202" s="32">
        <v>12746</v>
      </c>
      <c r="K7202" s="32">
        <v>144886.79999999999</v>
      </c>
      <c r="L7202" s="32">
        <v>45522.766666666699</v>
      </c>
      <c r="M7202" s="32"/>
      <c r="N7202" s="32" t="s">
        <v>314</v>
      </c>
    </row>
    <row r="7203" spans="1:14" x14ac:dyDescent="0.2">
      <c r="A7203" s="32" t="s">
        <v>402</v>
      </c>
      <c r="B7203" s="32" t="s">
        <v>382</v>
      </c>
      <c r="C7203" s="32" t="s">
        <v>33</v>
      </c>
      <c r="D7203" s="32" t="s">
        <v>40</v>
      </c>
      <c r="E7203" s="32" t="s">
        <v>210</v>
      </c>
      <c r="F7203" s="32" t="s">
        <v>111</v>
      </c>
      <c r="G7203" s="32">
        <v>15886</v>
      </c>
      <c r="H7203" s="32">
        <v>15841</v>
      </c>
      <c r="I7203" s="32">
        <v>1407</v>
      </c>
      <c r="J7203" s="32">
        <v>14434</v>
      </c>
      <c r="K7203" s="32">
        <v>162300</v>
      </c>
      <c r="L7203" s="32">
        <v>45563</v>
      </c>
      <c r="M7203" s="32"/>
      <c r="N7203" s="32" t="s">
        <v>314</v>
      </c>
    </row>
    <row r="7204" spans="1:14" x14ac:dyDescent="0.2">
      <c r="A7204" s="32" t="s">
        <v>402</v>
      </c>
      <c r="B7204" s="32" t="s">
        <v>383</v>
      </c>
      <c r="C7204" s="32" t="s">
        <v>79</v>
      </c>
      <c r="D7204" s="32" t="s">
        <v>40</v>
      </c>
      <c r="E7204" s="32" t="s">
        <v>210</v>
      </c>
      <c r="F7204" s="32" t="s">
        <v>111</v>
      </c>
      <c r="G7204" s="32">
        <v>18255</v>
      </c>
      <c r="H7204" s="32">
        <v>18194</v>
      </c>
      <c r="I7204" s="32">
        <v>1638</v>
      </c>
      <c r="J7204" s="32">
        <v>16556</v>
      </c>
      <c r="K7204" s="32">
        <v>187446</v>
      </c>
      <c r="L7204" s="32">
        <v>53031</v>
      </c>
      <c r="M7204" s="32"/>
      <c r="N7204" s="32" t="s">
        <v>314</v>
      </c>
    </row>
    <row r="7205" spans="1:14" x14ac:dyDescent="0.2">
      <c r="A7205" s="32" t="s">
        <v>402</v>
      </c>
      <c r="B7205" s="32" t="s">
        <v>384</v>
      </c>
      <c r="C7205" s="32" t="s">
        <v>58</v>
      </c>
      <c r="D7205" s="32" t="s">
        <v>40</v>
      </c>
      <c r="E7205" s="32" t="s">
        <v>210</v>
      </c>
      <c r="F7205" s="32" t="s">
        <v>111</v>
      </c>
      <c r="G7205" s="32">
        <v>19088</v>
      </c>
      <c r="H7205" s="32">
        <v>19053</v>
      </c>
      <c r="I7205" s="32">
        <v>2018</v>
      </c>
      <c r="J7205" s="32">
        <v>17035</v>
      </c>
      <c r="K7205" s="32">
        <v>191365.8</v>
      </c>
      <c r="L7205" s="32">
        <v>54931.199999999997</v>
      </c>
      <c r="M7205" s="32"/>
      <c r="N7205" s="32" t="s">
        <v>314</v>
      </c>
    </row>
    <row r="7206" spans="1:14" x14ac:dyDescent="0.2">
      <c r="A7206" s="32" t="s">
        <v>402</v>
      </c>
      <c r="B7206" s="32" t="s">
        <v>385</v>
      </c>
      <c r="C7206" s="32" t="s">
        <v>36</v>
      </c>
      <c r="D7206" s="32" t="s">
        <v>40</v>
      </c>
      <c r="E7206" s="32" t="s">
        <v>210</v>
      </c>
      <c r="F7206" s="32" t="s">
        <v>111</v>
      </c>
      <c r="G7206" s="32">
        <v>20090</v>
      </c>
      <c r="H7206" s="32">
        <v>20076</v>
      </c>
      <c r="I7206" s="32">
        <v>2101</v>
      </c>
      <c r="J7206" s="32">
        <v>17975</v>
      </c>
      <c r="K7206" s="32">
        <v>202084.9</v>
      </c>
      <c r="L7206" s="32">
        <v>64561.133333333302</v>
      </c>
      <c r="M7206" s="32"/>
      <c r="N7206" s="32" t="s">
        <v>314</v>
      </c>
    </row>
    <row r="7207" spans="1:14" x14ac:dyDescent="0.2">
      <c r="A7207" s="32" t="s">
        <v>402</v>
      </c>
      <c r="B7207" s="32" t="s">
        <v>386</v>
      </c>
      <c r="C7207" s="32" t="s">
        <v>44</v>
      </c>
      <c r="D7207" s="32" t="s">
        <v>40</v>
      </c>
      <c r="E7207" s="32" t="s">
        <v>210</v>
      </c>
      <c r="F7207" s="32" t="s">
        <v>111</v>
      </c>
      <c r="G7207" s="32">
        <v>20765</v>
      </c>
      <c r="H7207" s="32">
        <v>20752</v>
      </c>
      <c r="I7207" s="32">
        <v>2662</v>
      </c>
      <c r="J7207" s="32">
        <v>18090</v>
      </c>
      <c r="K7207" s="32">
        <v>203631.4</v>
      </c>
      <c r="L7207" s="32">
        <v>66705.600000000006</v>
      </c>
      <c r="M7207" s="32"/>
      <c r="N7207" s="32" t="s">
        <v>314</v>
      </c>
    </row>
    <row r="7208" spans="1:14" x14ac:dyDescent="0.2">
      <c r="A7208" s="32" t="s">
        <v>402</v>
      </c>
      <c r="B7208" s="32" t="s">
        <v>387</v>
      </c>
      <c r="C7208" s="32" t="s">
        <v>24</v>
      </c>
      <c r="D7208" s="32" t="s">
        <v>40</v>
      </c>
      <c r="E7208" s="32" t="s">
        <v>210</v>
      </c>
      <c r="F7208" s="32" t="s">
        <v>111</v>
      </c>
      <c r="G7208" s="32">
        <v>21742</v>
      </c>
      <c r="H7208" s="32">
        <v>21715</v>
      </c>
      <c r="I7208" s="32">
        <v>2723</v>
      </c>
      <c r="J7208" s="32">
        <v>18992</v>
      </c>
      <c r="K7208" s="32">
        <v>216395.9</v>
      </c>
      <c r="L7208" s="32">
        <v>74872.316666666695</v>
      </c>
      <c r="M7208" s="32"/>
      <c r="N7208" s="32" t="s">
        <v>314</v>
      </c>
    </row>
    <row r="7209" spans="1:14" x14ac:dyDescent="0.2">
      <c r="A7209" s="32" t="s">
        <v>402</v>
      </c>
      <c r="B7209" s="32" t="s">
        <v>388</v>
      </c>
      <c r="C7209" s="32" t="s">
        <v>13</v>
      </c>
      <c r="D7209" s="32" t="s">
        <v>40</v>
      </c>
      <c r="E7209" s="32" t="s">
        <v>210</v>
      </c>
      <c r="F7209" s="32" t="s">
        <v>111</v>
      </c>
      <c r="G7209" s="32">
        <v>22185</v>
      </c>
      <c r="H7209" s="32">
        <v>22155</v>
      </c>
      <c r="I7209" s="32">
        <v>2438</v>
      </c>
      <c r="J7209" s="32">
        <v>19717</v>
      </c>
      <c r="K7209" s="32">
        <v>224485.4</v>
      </c>
      <c r="L7209" s="32">
        <v>73941.600000000006</v>
      </c>
      <c r="M7209" s="32"/>
      <c r="N7209" s="32" t="s">
        <v>314</v>
      </c>
    </row>
    <row r="7210" spans="1:14" x14ac:dyDescent="0.2">
      <c r="A7210" s="32" t="s">
        <v>402</v>
      </c>
      <c r="B7210" s="32" t="s">
        <v>389</v>
      </c>
      <c r="C7210" s="32" t="s">
        <v>65</v>
      </c>
      <c r="D7210" s="32" t="s">
        <v>40</v>
      </c>
      <c r="E7210" s="32" t="s">
        <v>210</v>
      </c>
      <c r="F7210" s="32" t="s">
        <v>111</v>
      </c>
      <c r="G7210" s="32">
        <v>20786</v>
      </c>
      <c r="H7210" s="32">
        <v>20754</v>
      </c>
      <c r="I7210" s="32">
        <v>2200</v>
      </c>
      <c r="J7210" s="32">
        <v>18554</v>
      </c>
      <c r="K7210" s="32">
        <v>213437.7</v>
      </c>
      <c r="L7210" s="32">
        <v>71747.3</v>
      </c>
      <c r="M7210" s="32"/>
      <c r="N7210" s="32" t="s">
        <v>314</v>
      </c>
    </row>
    <row r="7211" spans="1:14" x14ac:dyDescent="0.2">
      <c r="A7211" s="32" t="s">
        <v>402</v>
      </c>
      <c r="B7211" s="32" t="s">
        <v>390</v>
      </c>
      <c r="C7211" s="32" t="s">
        <v>14</v>
      </c>
      <c r="D7211" s="32" t="s">
        <v>40</v>
      </c>
      <c r="E7211" s="32" t="s">
        <v>210</v>
      </c>
      <c r="F7211" s="32" t="s">
        <v>111</v>
      </c>
      <c r="G7211" s="32">
        <v>20808</v>
      </c>
      <c r="H7211" s="32">
        <v>20781</v>
      </c>
      <c r="I7211" s="32">
        <v>2310</v>
      </c>
      <c r="J7211" s="32">
        <v>18471</v>
      </c>
      <c r="K7211" s="32">
        <v>214922.3</v>
      </c>
      <c r="L7211" s="32">
        <v>73615.133333333302</v>
      </c>
      <c r="M7211" s="32"/>
      <c r="N7211" s="32" t="s">
        <v>314</v>
      </c>
    </row>
    <row r="7212" spans="1:14" x14ac:dyDescent="0.2">
      <c r="A7212" s="32" t="s">
        <v>402</v>
      </c>
      <c r="B7212" s="32" t="s">
        <v>391</v>
      </c>
      <c r="C7212" s="32" t="s">
        <v>11</v>
      </c>
      <c r="D7212" s="32" t="s">
        <v>40</v>
      </c>
      <c r="E7212" s="32" t="s">
        <v>210</v>
      </c>
      <c r="F7212" s="32" t="s">
        <v>111</v>
      </c>
      <c r="G7212" s="32">
        <v>17742</v>
      </c>
      <c r="H7212" s="32">
        <v>17138</v>
      </c>
      <c r="I7212" s="32">
        <v>1769</v>
      </c>
      <c r="J7212" s="32">
        <v>15369</v>
      </c>
      <c r="K7212" s="32">
        <v>178345.8</v>
      </c>
      <c r="L7212" s="32">
        <v>59158.583333333299</v>
      </c>
      <c r="M7212" s="32"/>
      <c r="N7212" s="32" t="s">
        <v>314</v>
      </c>
    </row>
    <row r="7213" spans="1:14" x14ac:dyDescent="0.2">
      <c r="A7213" s="32" t="s">
        <v>402</v>
      </c>
      <c r="B7213" s="32" t="s">
        <v>392</v>
      </c>
      <c r="C7213" s="32" t="s">
        <v>60</v>
      </c>
      <c r="D7213" s="32" t="s">
        <v>40</v>
      </c>
      <c r="E7213" s="32" t="s">
        <v>210</v>
      </c>
      <c r="F7213" s="32" t="s">
        <v>111</v>
      </c>
      <c r="G7213" s="32">
        <v>19264</v>
      </c>
      <c r="H7213" s="32">
        <v>18778</v>
      </c>
      <c r="I7213" s="32">
        <v>1519</v>
      </c>
      <c r="J7213" s="32">
        <v>17259</v>
      </c>
      <c r="K7213" s="32">
        <v>197330.8</v>
      </c>
      <c r="L7213" s="32">
        <v>68483.283333333296</v>
      </c>
      <c r="M7213" s="32"/>
      <c r="N7213" s="32" t="s">
        <v>314</v>
      </c>
    </row>
    <row r="7214" spans="1:14" x14ac:dyDescent="0.2">
      <c r="A7214" s="32" t="s">
        <v>402</v>
      </c>
      <c r="B7214" s="32" t="s">
        <v>381</v>
      </c>
      <c r="C7214" s="32" t="s">
        <v>10</v>
      </c>
      <c r="D7214" s="32" t="s">
        <v>17</v>
      </c>
      <c r="E7214" s="32" t="s">
        <v>211</v>
      </c>
      <c r="F7214" s="32" t="s">
        <v>111</v>
      </c>
      <c r="G7214" s="32">
        <v>6730</v>
      </c>
      <c r="H7214" s="32">
        <v>6725</v>
      </c>
      <c r="I7214" s="32">
        <v>272</v>
      </c>
      <c r="J7214" s="32">
        <v>6453</v>
      </c>
      <c r="K7214" s="32">
        <v>52340.3</v>
      </c>
      <c r="L7214" s="32">
        <v>18713.7</v>
      </c>
      <c r="M7214" s="32"/>
      <c r="N7214" s="32" t="s">
        <v>315</v>
      </c>
    </row>
    <row r="7215" spans="1:14" x14ac:dyDescent="0.2">
      <c r="A7215" s="32" t="s">
        <v>402</v>
      </c>
      <c r="B7215" s="32" t="s">
        <v>382</v>
      </c>
      <c r="C7215" s="32" t="s">
        <v>33</v>
      </c>
      <c r="D7215" s="32" t="s">
        <v>17</v>
      </c>
      <c r="E7215" s="32" t="s">
        <v>211</v>
      </c>
      <c r="F7215" s="32" t="s">
        <v>111</v>
      </c>
      <c r="G7215" s="32">
        <v>6826</v>
      </c>
      <c r="H7215" s="32">
        <v>6819</v>
      </c>
      <c r="I7215" s="32">
        <v>116</v>
      </c>
      <c r="J7215" s="32">
        <v>6703</v>
      </c>
      <c r="K7215" s="32">
        <v>54760.9</v>
      </c>
      <c r="L7215" s="32">
        <v>19759.099999999999</v>
      </c>
      <c r="M7215" s="32"/>
      <c r="N7215" s="32" t="s">
        <v>315</v>
      </c>
    </row>
    <row r="7216" spans="1:14" x14ac:dyDescent="0.2">
      <c r="A7216" s="32" t="s">
        <v>402</v>
      </c>
      <c r="B7216" s="32" t="s">
        <v>383</v>
      </c>
      <c r="C7216" s="32" t="s">
        <v>79</v>
      </c>
      <c r="D7216" s="32" t="s">
        <v>17</v>
      </c>
      <c r="E7216" s="32" t="s">
        <v>211</v>
      </c>
      <c r="F7216" s="32" t="s">
        <v>111</v>
      </c>
      <c r="G7216" s="32">
        <v>8102</v>
      </c>
      <c r="H7216" s="32">
        <v>8096</v>
      </c>
      <c r="I7216" s="32">
        <v>219</v>
      </c>
      <c r="J7216" s="32">
        <v>7877</v>
      </c>
      <c r="K7216" s="32">
        <v>63061.1</v>
      </c>
      <c r="L7216" s="32">
        <v>21327.9</v>
      </c>
      <c r="M7216" s="32"/>
      <c r="N7216" s="32" t="s">
        <v>315</v>
      </c>
    </row>
    <row r="7217" spans="1:14" x14ac:dyDescent="0.2">
      <c r="A7217" s="32" t="s">
        <v>402</v>
      </c>
      <c r="B7217" s="32" t="s">
        <v>384</v>
      </c>
      <c r="C7217" s="32" t="s">
        <v>58</v>
      </c>
      <c r="D7217" s="32" t="s">
        <v>17</v>
      </c>
      <c r="E7217" s="32" t="s">
        <v>211</v>
      </c>
      <c r="F7217" s="32" t="s">
        <v>111</v>
      </c>
      <c r="G7217" s="32">
        <v>9382</v>
      </c>
      <c r="H7217" s="32">
        <v>9378</v>
      </c>
      <c r="I7217" s="32">
        <v>243</v>
      </c>
      <c r="J7217" s="32">
        <v>9135</v>
      </c>
      <c r="K7217" s="32">
        <v>73966.5</v>
      </c>
      <c r="L7217" s="32">
        <v>26235.5</v>
      </c>
      <c r="M7217" s="32"/>
      <c r="N7217" s="32" t="s">
        <v>315</v>
      </c>
    </row>
    <row r="7218" spans="1:14" x14ac:dyDescent="0.2">
      <c r="A7218" s="32" t="s">
        <v>402</v>
      </c>
      <c r="B7218" s="32" t="s">
        <v>385</v>
      </c>
      <c r="C7218" s="32" t="s">
        <v>36</v>
      </c>
      <c r="D7218" s="32" t="s">
        <v>17</v>
      </c>
      <c r="E7218" s="32" t="s">
        <v>211</v>
      </c>
      <c r="F7218" s="32" t="s">
        <v>111</v>
      </c>
      <c r="G7218" s="32">
        <v>9287</v>
      </c>
      <c r="H7218" s="32">
        <v>9284</v>
      </c>
      <c r="I7218" s="32">
        <v>170</v>
      </c>
      <c r="J7218" s="32">
        <v>9114</v>
      </c>
      <c r="K7218" s="32">
        <v>73442.5</v>
      </c>
      <c r="L7218" s="32">
        <v>28045.5</v>
      </c>
      <c r="M7218" s="32"/>
      <c r="N7218" s="32" t="s">
        <v>315</v>
      </c>
    </row>
    <row r="7219" spans="1:14" x14ac:dyDescent="0.2">
      <c r="A7219" s="32" t="s">
        <v>402</v>
      </c>
      <c r="B7219" s="32" t="s">
        <v>386</v>
      </c>
      <c r="C7219" s="32" t="s">
        <v>44</v>
      </c>
      <c r="D7219" s="32" t="s">
        <v>17</v>
      </c>
      <c r="E7219" s="32" t="s">
        <v>211</v>
      </c>
      <c r="F7219" s="32" t="s">
        <v>111</v>
      </c>
      <c r="G7219" s="32">
        <v>9614</v>
      </c>
      <c r="H7219" s="32">
        <v>9605</v>
      </c>
      <c r="I7219" s="32">
        <v>422</v>
      </c>
      <c r="J7219" s="32">
        <v>9183</v>
      </c>
      <c r="K7219" s="32">
        <v>74356.800000000003</v>
      </c>
      <c r="L7219" s="32">
        <v>29123.200000000001</v>
      </c>
      <c r="M7219" s="32"/>
      <c r="N7219" s="32" t="s">
        <v>315</v>
      </c>
    </row>
    <row r="7220" spans="1:14" x14ac:dyDescent="0.2">
      <c r="A7220" s="32" t="s">
        <v>402</v>
      </c>
      <c r="B7220" s="32" t="s">
        <v>387</v>
      </c>
      <c r="C7220" s="32" t="s">
        <v>24</v>
      </c>
      <c r="D7220" s="32" t="s">
        <v>17</v>
      </c>
      <c r="E7220" s="32" t="s">
        <v>211</v>
      </c>
      <c r="F7220" s="32" t="s">
        <v>111</v>
      </c>
      <c r="G7220" s="32">
        <v>10034</v>
      </c>
      <c r="H7220" s="32">
        <v>10030</v>
      </c>
      <c r="I7220" s="32">
        <v>256</v>
      </c>
      <c r="J7220" s="32">
        <v>9774</v>
      </c>
      <c r="K7220" s="32">
        <v>80185.5</v>
      </c>
      <c r="L7220" s="32">
        <v>30961.5</v>
      </c>
      <c r="M7220" s="32"/>
      <c r="N7220" s="32" t="s">
        <v>315</v>
      </c>
    </row>
    <row r="7221" spans="1:14" x14ac:dyDescent="0.2">
      <c r="A7221" s="32" t="s">
        <v>402</v>
      </c>
      <c r="B7221" s="32" t="s">
        <v>388</v>
      </c>
      <c r="C7221" s="32" t="s">
        <v>13</v>
      </c>
      <c r="D7221" s="32" t="s">
        <v>17</v>
      </c>
      <c r="E7221" s="32" t="s">
        <v>211</v>
      </c>
      <c r="F7221" s="32" t="s">
        <v>111</v>
      </c>
      <c r="G7221" s="32">
        <v>10069</v>
      </c>
      <c r="H7221" s="32">
        <v>10063</v>
      </c>
      <c r="I7221" s="32">
        <v>257</v>
      </c>
      <c r="J7221" s="32">
        <v>9806</v>
      </c>
      <c r="K7221" s="32">
        <v>81502.899999999994</v>
      </c>
      <c r="L7221" s="32">
        <v>31490.1</v>
      </c>
      <c r="M7221" s="32"/>
      <c r="N7221" s="32" t="s">
        <v>315</v>
      </c>
    </row>
    <row r="7222" spans="1:14" x14ac:dyDescent="0.2">
      <c r="A7222" s="32" t="s">
        <v>402</v>
      </c>
      <c r="B7222" s="32" t="s">
        <v>389</v>
      </c>
      <c r="C7222" s="32" t="s">
        <v>65</v>
      </c>
      <c r="D7222" s="32" t="s">
        <v>17</v>
      </c>
      <c r="E7222" s="32" t="s">
        <v>211</v>
      </c>
      <c r="F7222" s="32" t="s">
        <v>111</v>
      </c>
      <c r="G7222" s="32">
        <v>9559</v>
      </c>
      <c r="H7222" s="32">
        <v>9549</v>
      </c>
      <c r="I7222" s="32">
        <v>261</v>
      </c>
      <c r="J7222" s="32">
        <v>9288</v>
      </c>
      <c r="K7222" s="32">
        <v>74683.8</v>
      </c>
      <c r="L7222" s="32">
        <v>26334.2</v>
      </c>
      <c r="M7222" s="32"/>
      <c r="N7222" s="32" t="s">
        <v>315</v>
      </c>
    </row>
    <row r="7223" spans="1:14" x14ac:dyDescent="0.2">
      <c r="A7223" s="32" t="s">
        <v>402</v>
      </c>
      <c r="B7223" s="32" t="s">
        <v>390</v>
      </c>
      <c r="C7223" s="32" t="s">
        <v>14</v>
      </c>
      <c r="D7223" s="32" t="s">
        <v>17</v>
      </c>
      <c r="E7223" s="32" t="s">
        <v>211</v>
      </c>
      <c r="F7223" s="32" t="s">
        <v>111</v>
      </c>
      <c r="G7223" s="32">
        <v>9008</v>
      </c>
      <c r="H7223" s="32">
        <v>9001</v>
      </c>
      <c r="I7223" s="32">
        <v>396</v>
      </c>
      <c r="J7223" s="32">
        <v>8605</v>
      </c>
      <c r="K7223" s="32">
        <v>68481.8</v>
      </c>
      <c r="L7223" s="32">
        <v>25613.200000000001</v>
      </c>
      <c r="M7223" s="32"/>
      <c r="N7223" s="32" t="s">
        <v>315</v>
      </c>
    </row>
    <row r="7224" spans="1:14" x14ac:dyDescent="0.2">
      <c r="A7224" s="32" t="s">
        <v>402</v>
      </c>
      <c r="B7224" s="32" t="s">
        <v>391</v>
      </c>
      <c r="C7224" s="32" t="s">
        <v>11</v>
      </c>
      <c r="D7224" s="32" t="s">
        <v>17</v>
      </c>
      <c r="E7224" s="32" t="s">
        <v>211</v>
      </c>
      <c r="F7224" s="32" t="s">
        <v>111</v>
      </c>
      <c r="G7224" s="32">
        <v>6974</v>
      </c>
      <c r="H7224" s="32">
        <v>6616</v>
      </c>
      <c r="I7224" s="32">
        <v>367</v>
      </c>
      <c r="J7224" s="32">
        <v>6249</v>
      </c>
      <c r="K7224" s="32">
        <v>49779.9</v>
      </c>
      <c r="L7224" s="32">
        <v>17786.099999999999</v>
      </c>
      <c r="M7224" s="32"/>
      <c r="N7224" s="32" t="s">
        <v>315</v>
      </c>
    </row>
    <row r="7225" spans="1:14" x14ac:dyDescent="0.2">
      <c r="A7225" s="32" t="s">
        <v>402</v>
      </c>
      <c r="B7225" s="32" t="s">
        <v>392</v>
      </c>
      <c r="C7225" s="32" t="s">
        <v>60</v>
      </c>
      <c r="D7225" s="32" t="s">
        <v>17</v>
      </c>
      <c r="E7225" s="32" t="s">
        <v>211</v>
      </c>
      <c r="F7225" s="32" t="s">
        <v>111</v>
      </c>
      <c r="G7225" s="32">
        <v>7768</v>
      </c>
      <c r="H7225" s="32">
        <v>7406</v>
      </c>
      <c r="I7225" s="32">
        <v>245</v>
      </c>
      <c r="J7225" s="32">
        <v>7161</v>
      </c>
      <c r="K7225" s="32">
        <v>59049.7</v>
      </c>
      <c r="L7225" s="32">
        <v>21344.3</v>
      </c>
      <c r="M7225" s="32"/>
      <c r="N7225" s="32" t="s">
        <v>315</v>
      </c>
    </row>
    <row r="7226" spans="1:14" x14ac:dyDescent="0.2">
      <c r="A7226" s="32" t="s">
        <v>402</v>
      </c>
      <c r="B7226" s="32" t="s">
        <v>381</v>
      </c>
      <c r="C7226" s="32" t="s">
        <v>10</v>
      </c>
      <c r="D7226" s="32" t="s">
        <v>16</v>
      </c>
      <c r="E7226" s="32" t="s">
        <v>212</v>
      </c>
      <c r="F7226" s="32" t="s">
        <v>111</v>
      </c>
      <c r="G7226" s="32">
        <v>2672</v>
      </c>
      <c r="H7226" s="32">
        <v>2538</v>
      </c>
      <c r="I7226" s="32">
        <v>72</v>
      </c>
      <c r="J7226" s="32">
        <v>2466</v>
      </c>
      <c r="K7226" s="32">
        <v>19651</v>
      </c>
      <c r="L7226" s="32">
        <v>9695</v>
      </c>
      <c r="M7226" s="32"/>
      <c r="N7226" s="32" t="s">
        <v>316</v>
      </c>
    </row>
    <row r="7227" spans="1:14" x14ac:dyDescent="0.2">
      <c r="A7227" s="32" t="s">
        <v>402</v>
      </c>
      <c r="B7227" s="32" t="s">
        <v>382</v>
      </c>
      <c r="C7227" s="32" t="s">
        <v>33</v>
      </c>
      <c r="D7227" s="32" t="s">
        <v>16</v>
      </c>
      <c r="E7227" s="32" t="s">
        <v>212</v>
      </c>
      <c r="F7227" s="32" t="s">
        <v>111</v>
      </c>
      <c r="G7227" s="32">
        <v>2884</v>
      </c>
      <c r="H7227" s="32">
        <v>2727</v>
      </c>
      <c r="I7227" s="32">
        <v>61</v>
      </c>
      <c r="J7227" s="32">
        <v>2666</v>
      </c>
      <c r="K7227" s="32">
        <v>21997.8</v>
      </c>
      <c r="L7227" s="32">
        <v>8901.2000000000007</v>
      </c>
      <c r="M7227" s="32"/>
      <c r="N7227" s="32" t="s">
        <v>316</v>
      </c>
    </row>
    <row r="7228" spans="1:14" x14ac:dyDescent="0.2">
      <c r="A7228" s="32" t="s">
        <v>402</v>
      </c>
      <c r="B7228" s="32" t="s">
        <v>383</v>
      </c>
      <c r="C7228" s="32" t="s">
        <v>79</v>
      </c>
      <c r="D7228" s="32" t="s">
        <v>16</v>
      </c>
      <c r="E7228" s="32" t="s">
        <v>212</v>
      </c>
      <c r="F7228" s="32" t="s">
        <v>111</v>
      </c>
      <c r="G7228" s="32">
        <v>3197</v>
      </c>
      <c r="H7228" s="32">
        <v>3072</v>
      </c>
      <c r="I7228" s="32">
        <v>88</v>
      </c>
      <c r="J7228" s="32">
        <v>2984</v>
      </c>
      <c r="K7228" s="32">
        <v>24730.1</v>
      </c>
      <c r="L7228" s="32">
        <v>10919.9</v>
      </c>
      <c r="M7228" s="32"/>
      <c r="N7228" s="32" t="s">
        <v>316</v>
      </c>
    </row>
    <row r="7229" spans="1:14" x14ac:dyDescent="0.2">
      <c r="A7229" s="32" t="s">
        <v>402</v>
      </c>
      <c r="B7229" s="32" t="s">
        <v>384</v>
      </c>
      <c r="C7229" s="32" t="s">
        <v>58</v>
      </c>
      <c r="D7229" s="32" t="s">
        <v>16</v>
      </c>
      <c r="E7229" s="32" t="s">
        <v>212</v>
      </c>
      <c r="F7229" s="32" t="s">
        <v>111</v>
      </c>
      <c r="G7229" s="32">
        <v>3735</v>
      </c>
      <c r="H7229" s="32">
        <v>3549</v>
      </c>
      <c r="I7229" s="32">
        <v>79</v>
      </c>
      <c r="J7229" s="32">
        <v>3470</v>
      </c>
      <c r="K7229" s="32">
        <v>28647.7</v>
      </c>
      <c r="L7229" s="32">
        <v>14465.3</v>
      </c>
      <c r="M7229" s="32"/>
      <c r="N7229" s="32" t="s">
        <v>316</v>
      </c>
    </row>
    <row r="7230" spans="1:14" x14ac:dyDescent="0.2">
      <c r="A7230" s="32" t="s">
        <v>402</v>
      </c>
      <c r="B7230" s="32" t="s">
        <v>385</v>
      </c>
      <c r="C7230" s="32" t="s">
        <v>36</v>
      </c>
      <c r="D7230" s="32" t="s">
        <v>16</v>
      </c>
      <c r="E7230" s="32" t="s">
        <v>212</v>
      </c>
      <c r="F7230" s="32" t="s">
        <v>111</v>
      </c>
      <c r="G7230" s="32">
        <v>4117</v>
      </c>
      <c r="H7230" s="32">
        <v>3926</v>
      </c>
      <c r="I7230" s="32">
        <v>91</v>
      </c>
      <c r="J7230" s="32">
        <v>3835</v>
      </c>
      <c r="K7230" s="32">
        <v>32079.599999999999</v>
      </c>
      <c r="L7230" s="32">
        <v>17788.400000000001</v>
      </c>
      <c r="M7230" s="32"/>
      <c r="N7230" s="32" t="s">
        <v>316</v>
      </c>
    </row>
    <row r="7231" spans="1:14" x14ac:dyDescent="0.2">
      <c r="A7231" s="32" t="s">
        <v>402</v>
      </c>
      <c r="B7231" s="32" t="s">
        <v>386</v>
      </c>
      <c r="C7231" s="32" t="s">
        <v>44</v>
      </c>
      <c r="D7231" s="32" t="s">
        <v>16</v>
      </c>
      <c r="E7231" s="32" t="s">
        <v>212</v>
      </c>
      <c r="F7231" s="32" t="s">
        <v>111</v>
      </c>
      <c r="G7231" s="32">
        <v>4275</v>
      </c>
      <c r="H7231" s="32">
        <v>4082</v>
      </c>
      <c r="I7231" s="32">
        <v>129</v>
      </c>
      <c r="J7231" s="32">
        <v>3953</v>
      </c>
      <c r="K7231" s="32">
        <v>32387.1</v>
      </c>
      <c r="L7231" s="32">
        <v>20845.900000000001</v>
      </c>
      <c r="M7231" s="32"/>
      <c r="N7231" s="32" t="s">
        <v>316</v>
      </c>
    </row>
    <row r="7232" spans="1:14" x14ac:dyDescent="0.2">
      <c r="A7232" s="32" t="s">
        <v>402</v>
      </c>
      <c r="B7232" s="32" t="s">
        <v>387</v>
      </c>
      <c r="C7232" s="32" t="s">
        <v>24</v>
      </c>
      <c r="D7232" s="32" t="s">
        <v>16</v>
      </c>
      <c r="E7232" s="32" t="s">
        <v>212</v>
      </c>
      <c r="F7232" s="32" t="s">
        <v>111</v>
      </c>
      <c r="G7232" s="32">
        <v>4053</v>
      </c>
      <c r="H7232" s="32">
        <v>3885</v>
      </c>
      <c r="I7232" s="32">
        <v>93</v>
      </c>
      <c r="J7232" s="32">
        <v>3792</v>
      </c>
      <c r="K7232" s="32">
        <v>32699.4</v>
      </c>
      <c r="L7232" s="32">
        <v>21991.599999999999</v>
      </c>
      <c r="M7232" s="32"/>
      <c r="N7232" s="32" t="s">
        <v>316</v>
      </c>
    </row>
    <row r="7233" spans="1:14" x14ac:dyDescent="0.2">
      <c r="A7233" s="32" t="s">
        <v>402</v>
      </c>
      <c r="B7233" s="32" t="s">
        <v>388</v>
      </c>
      <c r="C7233" s="32" t="s">
        <v>13</v>
      </c>
      <c r="D7233" s="32" t="s">
        <v>16</v>
      </c>
      <c r="E7233" s="32" t="s">
        <v>212</v>
      </c>
      <c r="F7233" s="32" t="s">
        <v>111</v>
      </c>
      <c r="G7233" s="32">
        <v>4003</v>
      </c>
      <c r="H7233" s="32">
        <v>3861</v>
      </c>
      <c r="I7233" s="32">
        <v>129</v>
      </c>
      <c r="J7233" s="32">
        <v>3732</v>
      </c>
      <c r="K7233" s="32">
        <v>32013.9</v>
      </c>
      <c r="L7233" s="32">
        <v>19462.099999999999</v>
      </c>
      <c r="M7233" s="32"/>
      <c r="N7233" s="32" t="s">
        <v>316</v>
      </c>
    </row>
    <row r="7234" spans="1:14" x14ac:dyDescent="0.2">
      <c r="A7234" s="32" t="s">
        <v>402</v>
      </c>
      <c r="B7234" s="32" t="s">
        <v>389</v>
      </c>
      <c r="C7234" s="32" t="s">
        <v>65</v>
      </c>
      <c r="D7234" s="32" t="s">
        <v>16</v>
      </c>
      <c r="E7234" s="32" t="s">
        <v>212</v>
      </c>
      <c r="F7234" s="32" t="s">
        <v>111</v>
      </c>
      <c r="G7234" s="32">
        <v>4066</v>
      </c>
      <c r="H7234" s="32">
        <v>3917</v>
      </c>
      <c r="I7234" s="32">
        <v>106</v>
      </c>
      <c r="J7234" s="32">
        <v>3811</v>
      </c>
      <c r="K7234" s="32">
        <v>32520.6</v>
      </c>
      <c r="L7234" s="32">
        <v>16687.400000000001</v>
      </c>
      <c r="M7234" s="32"/>
      <c r="N7234" s="32" t="s">
        <v>316</v>
      </c>
    </row>
    <row r="7235" spans="1:14" x14ac:dyDescent="0.2">
      <c r="A7235" s="32" t="s">
        <v>402</v>
      </c>
      <c r="B7235" s="32" t="s">
        <v>390</v>
      </c>
      <c r="C7235" s="32" t="s">
        <v>14</v>
      </c>
      <c r="D7235" s="32" t="s">
        <v>16</v>
      </c>
      <c r="E7235" s="32" t="s">
        <v>212</v>
      </c>
      <c r="F7235" s="32" t="s">
        <v>111</v>
      </c>
      <c r="G7235" s="32">
        <v>4094</v>
      </c>
      <c r="H7235" s="32">
        <v>3945</v>
      </c>
      <c r="I7235" s="32">
        <v>84</v>
      </c>
      <c r="J7235" s="32">
        <v>3861</v>
      </c>
      <c r="K7235" s="32">
        <v>33447.1</v>
      </c>
      <c r="L7235" s="32">
        <v>14985.9</v>
      </c>
      <c r="M7235" s="32"/>
      <c r="N7235" s="32" t="s">
        <v>316</v>
      </c>
    </row>
    <row r="7236" spans="1:14" x14ac:dyDescent="0.2">
      <c r="A7236" s="32" t="s">
        <v>402</v>
      </c>
      <c r="B7236" s="32" t="s">
        <v>391</v>
      </c>
      <c r="C7236" s="32" t="s">
        <v>11</v>
      </c>
      <c r="D7236" s="32" t="s">
        <v>16</v>
      </c>
      <c r="E7236" s="32" t="s">
        <v>212</v>
      </c>
      <c r="F7236" s="32" t="s">
        <v>111</v>
      </c>
      <c r="G7236" s="32">
        <v>2924</v>
      </c>
      <c r="H7236" s="32">
        <v>2826</v>
      </c>
      <c r="I7236" s="32">
        <v>78</v>
      </c>
      <c r="J7236" s="32">
        <v>2748</v>
      </c>
      <c r="K7236" s="32">
        <v>24122.1</v>
      </c>
      <c r="L7236" s="32">
        <v>10707.9</v>
      </c>
      <c r="M7236" s="32"/>
      <c r="N7236" s="32" t="s">
        <v>316</v>
      </c>
    </row>
    <row r="7237" spans="1:14" x14ac:dyDescent="0.2">
      <c r="A7237" s="32" t="s">
        <v>402</v>
      </c>
      <c r="B7237" s="32" t="s">
        <v>392</v>
      </c>
      <c r="C7237" s="32" t="s">
        <v>60</v>
      </c>
      <c r="D7237" s="32" t="s">
        <v>16</v>
      </c>
      <c r="E7237" s="32" t="s">
        <v>212</v>
      </c>
      <c r="F7237" s="32" t="s">
        <v>111</v>
      </c>
      <c r="G7237" s="32">
        <v>3252</v>
      </c>
      <c r="H7237" s="32">
        <v>3136</v>
      </c>
      <c r="I7237" s="32">
        <v>55</v>
      </c>
      <c r="J7237" s="32">
        <v>3081</v>
      </c>
      <c r="K7237" s="32">
        <v>26659.8</v>
      </c>
      <c r="L7237" s="32">
        <v>11630.2</v>
      </c>
      <c r="M7237" s="32"/>
      <c r="N7237" s="32" t="s">
        <v>316</v>
      </c>
    </row>
    <row r="7238" spans="1:14" x14ac:dyDescent="0.2">
      <c r="A7238" s="32" t="s">
        <v>402</v>
      </c>
      <c r="B7238" s="32" t="s">
        <v>381</v>
      </c>
      <c r="C7238" s="32" t="s">
        <v>10</v>
      </c>
      <c r="D7238" s="32" t="s">
        <v>63</v>
      </c>
      <c r="E7238" s="32" t="s">
        <v>3</v>
      </c>
      <c r="F7238" s="32" t="s">
        <v>119</v>
      </c>
      <c r="G7238" s="32">
        <v>7458</v>
      </c>
      <c r="H7238" s="32">
        <v>7433</v>
      </c>
      <c r="I7238" s="32">
        <v>709</v>
      </c>
      <c r="J7238" s="32">
        <v>6724</v>
      </c>
      <c r="K7238" s="32">
        <v>57830.2</v>
      </c>
      <c r="L7238" s="32">
        <v>19420.8</v>
      </c>
      <c r="M7238" s="32"/>
      <c r="N7238" s="32" t="s">
        <v>317</v>
      </c>
    </row>
    <row r="7239" spans="1:14" x14ac:dyDescent="0.2">
      <c r="A7239" s="32" t="s">
        <v>402</v>
      </c>
      <c r="B7239" s="32" t="s">
        <v>382</v>
      </c>
      <c r="C7239" s="32" t="s">
        <v>33</v>
      </c>
      <c r="D7239" s="32" t="s">
        <v>63</v>
      </c>
      <c r="E7239" s="32" t="s">
        <v>3</v>
      </c>
      <c r="F7239" s="32" t="s">
        <v>119</v>
      </c>
      <c r="G7239" s="32">
        <v>7131</v>
      </c>
      <c r="H7239" s="32">
        <v>7114</v>
      </c>
      <c r="I7239" s="32">
        <v>588</v>
      </c>
      <c r="J7239" s="32">
        <v>6526</v>
      </c>
      <c r="K7239" s="32">
        <v>54971.9</v>
      </c>
      <c r="L7239" s="32">
        <v>18249.099999999999</v>
      </c>
      <c r="M7239" s="32"/>
      <c r="N7239" s="32" t="s">
        <v>317</v>
      </c>
    </row>
    <row r="7240" spans="1:14" x14ac:dyDescent="0.2">
      <c r="A7240" s="32" t="s">
        <v>402</v>
      </c>
      <c r="B7240" s="32" t="s">
        <v>383</v>
      </c>
      <c r="C7240" s="32" t="s">
        <v>79</v>
      </c>
      <c r="D7240" s="32" t="s">
        <v>63</v>
      </c>
      <c r="E7240" s="32" t="s">
        <v>3</v>
      </c>
      <c r="F7240" s="32" t="s">
        <v>119</v>
      </c>
      <c r="G7240" s="32">
        <v>8381</v>
      </c>
      <c r="H7240" s="32">
        <v>8356</v>
      </c>
      <c r="I7240" s="32">
        <v>689</v>
      </c>
      <c r="J7240" s="32">
        <v>7667</v>
      </c>
      <c r="K7240" s="32">
        <v>60792.9</v>
      </c>
      <c r="L7240" s="32">
        <v>21546.1</v>
      </c>
      <c r="M7240" s="32"/>
      <c r="N7240" s="32" t="s">
        <v>317</v>
      </c>
    </row>
    <row r="7241" spans="1:14" x14ac:dyDescent="0.2">
      <c r="A7241" s="32" t="s">
        <v>402</v>
      </c>
      <c r="B7241" s="32" t="s">
        <v>384</v>
      </c>
      <c r="C7241" s="32" t="s">
        <v>58</v>
      </c>
      <c r="D7241" s="32" t="s">
        <v>63</v>
      </c>
      <c r="E7241" s="32" t="s">
        <v>3</v>
      </c>
      <c r="F7241" s="32" t="s">
        <v>119</v>
      </c>
      <c r="G7241" s="32">
        <v>10432</v>
      </c>
      <c r="H7241" s="32">
        <v>10404</v>
      </c>
      <c r="I7241" s="32">
        <v>762</v>
      </c>
      <c r="J7241" s="32">
        <v>9642</v>
      </c>
      <c r="K7241" s="32">
        <v>76984.899999999994</v>
      </c>
      <c r="L7241" s="32">
        <v>33798.1</v>
      </c>
      <c r="M7241" s="32"/>
      <c r="N7241" s="32" t="s">
        <v>317</v>
      </c>
    </row>
    <row r="7242" spans="1:14" x14ac:dyDescent="0.2">
      <c r="A7242" s="32" t="s">
        <v>402</v>
      </c>
      <c r="B7242" s="32" t="s">
        <v>385</v>
      </c>
      <c r="C7242" s="32" t="s">
        <v>36</v>
      </c>
      <c r="D7242" s="32" t="s">
        <v>63</v>
      </c>
      <c r="E7242" s="32" t="s">
        <v>3</v>
      </c>
      <c r="F7242" s="32" t="s">
        <v>119</v>
      </c>
      <c r="G7242" s="32">
        <v>12231</v>
      </c>
      <c r="H7242" s="32">
        <v>12213</v>
      </c>
      <c r="I7242" s="32">
        <v>894</v>
      </c>
      <c r="J7242" s="32">
        <v>11319</v>
      </c>
      <c r="K7242" s="32">
        <v>90155.1</v>
      </c>
      <c r="L7242" s="32">
        <v>47781.9</v>
      </c>
      <c r="M7242" s="32"/>
      <c r="N7242" s="32" t="s">
        <v>317</v>
      </c>
    </row>
    <row r="7243" spans="1:14" x14ac:dyDescent="0.2">
      <c r="A7243" s="32" t="s">
        <v>402</v>
      </c>
      <c r="B7243" s="32" t="s">
        <v>386</v>
      </c>
      <c r="C7243" s="32" t="s">
        <v>44</v>
      </c>
      <c r="D7243" s="32" t="s">
        <v>63</v>
      </c>
      <c r="E7243" s="32" t="s">
        <v>3</v>
      </c>
      <c r="F7243" s="32" t="s">
        <v>119</v>
      </c>
      <c r="G7243" s="32">
        <v>13523</v>
      </c>
      <c r="H7243" s="32">
        <v>13500</v>
      </c>
      <c r="I7243" s="32">
        <v>977</v>
      </c>
      <c r="J7243" s="32">
        <v>12523</v>
      </c>
      <c r="K7243" s="32">
        <v>102953.5</v>
      </c>
      <c r="L7243" s="32">
        <v>60106.5</v>
      </c>
      <c r="M7243" s="32"/>
      <c r="N7243" s="32" t="s">
        <v>317</v>
      </c>
    </row>
    <row r="7244" spans="1:14" x14ac:dyDescent="0.2">
      <c r="A7244" s="32" t="s">
        <v>402</v>
      </c>
      <c r="B7244" s="32" t="s">
        <v>387</v>
      </c>
      <c r="C7244" s="32" t="s">
        <v>24</v>
      </c>
      <c r="D7244" s="32" t="s">
        <v>63</v>
      </c>
      <c r="E7244" s="32" t="s">
        <v>3</v>
      </c>
      <c r="F7244" s="32" t="s">
        <v>119</v>
      </c>
      <c r="G7244" s="32">
        <v>14854</v>
      </c>
      <c r="H7244" s="32">
        <v>14831</v>
      </c>
      <c r="I7244" s="32">
        <v>531</v>
      </c>
      <c r="J7244" s="32">
        <v>14300</v>
      </c>
      <c r="K7244" s="32">
        <v>114262.7</v>
      </c>
      <c r="L7244" s="32">
        <v>69756.3</v>
      </c>
      <c r="M7244" s="32"/>
      <c r="N7244" s="32" t="s">
        <v>317</v>
      </c>
    </row>
    <row r="7245" spans="1:14" x14ac:dyDescent="0.2">
      <c r="A7245" s="32" t="s">
        <v>402</v>
      </c>
      <c r="B7245" s="32" t="s">
        <v>388</v>
      </c>
      <c r="C7245" s="32" t="s">
        <v>13</v>
      </c>
      <c r="D7245" s="32" t="s">
        <v>63</v>
      </c>
      <c r="E7245" s="32" t="s">
        <v>3</v>
      </c>
      <c r="F7245" s="32" t="s">
        <v>119</v>
      </c>
      <c r="G7245" s="32">
        <v>14748</v>
      </c>
      <c r="H7245" s="32">
        <v>14725</v>
      </c>
      <c r="I7245" s="32">
        <v>461</v>
      </c>
      <c r="J7245" s="32">
        <v>14264</v>
      </c>
      <c r="K7245" s="32">
        <v>114030</v>
      </c>
      <c r="L7245" s="32">
        <v>67759</v>
      </c>
      <c r="M7245" s="32"/>
      <c r="N7245" s="32" t="s">
        <v>317</v>
      </c>
    </row>
    <row r="7246" spans="1:14" x14ac:dyDescent="0.2">
      <c r="A7246" s="32" t="s">
        <v>402</v>
      </c>
      <c r="B7246" s="32" t="s">
        <v>389</v>
      </c>
      <c r="C7246" s="32" t="s">
        <v>65</v>
      </c>
      <c r="D7246" s="32" t="s">
        <v>63</v>
      </c>
      <c r="E7246" s="32" t="s">
        <v>3</v>
      </c>
      <c r="F7246" s="32" t="s">
        <v>119</v>
      </c>
      <c r="G7246" s="32">
        <v>13341</v>
      </c>
      <c r="H7246" s="32">
        <v>13315</v>
      </c>
      <c r="I7246" s="32">
        <v>495</v>
      </c>
      <c r="J7246" s="32">
        <v>12820</v>
      </c>
      <c r="K7246" s="32">
        <v>102766</v>
      </c>
      <c r="L7246" s="32">
        <v>55408</v>
      </c>
      <c r="M7246" s="32"/>
      <c r="N7246" s="32" t="s">
        <v>317</v>
      </c>
    </row>
    <row r="7247" spans="1:14" x14ac:dyDescent="0.2">
      <c r="A7247" s="32" t="s">
        <v>402</v>
      </c>
      <c r="B7247" s="32" t="s">
        <v>390</v>
      </c>
      <c r="C7247" s="32" t="s">
        <v>14</v>
      </c>
      <c r="D7247" s="32" t="s">
        <v>63</v>
      </c>
      <c r="E7247" s="32" t="s">
        <v>3</v>
      </c>
      <c r="F7247" s="32" t="s">
        <v>119</v>
      </c>
      <c r="G7247" s="32">
        <v>11913</v>
      </c>
      <c r="H7247" s="32">
        <v>11896</v>
      </c>
      <c r="I7247" s="32">
        <v>465</v>
      </c>
      <c r="J7247" s="32">
        <v>11431</v>
      </c>
      <c r="K7247" s="32">
        <v>93661.8</v>
      </c>
      <c r="L7247" s="32">
        <v>39140.199999999997</v>
      </c>
      <c r="M7247" s="32"/>
      <c r="N7247" s="32" t="s">
        <v>317</v>
      </c>
    </row>
    <row r="7248" spans="1:14" x14ac:dyDescent="0.2">
      <c r="A7248" s="32" t="s">
        <v>402</v>
      </c>
      <c r="B7248" s="32" t="s">
        <v>391</v>
      </c>
      <c r="C7248" s="32" t="s">
        <v>11</v>
      </c>
      <c r="D7248" s="32" t="s">
        <v>63</v>
      </c>
      <c r="E7248" s="32" t="s">
        <v>3</v>
      </c>
      <c r="F7248" s="32" t="s">
        <v>119</v>
      </c>
      <c r="G7248" s="32">
        <v>9001</v>
      </c>
      <c r="H7248" s="32">
        <v>8981</v>
      </c>
      <c r="I7248" s="32">
        <v>228</v>
      </c>
      <c r="J7248" s="32">
        <v>8753</v>
      </c>
      <c r="K7248" s="32">
        <v>69765.399999999994</v>
      </c>
      <c r="L7248" s="32">
        <v>22925.599999999999</v>
      </c>
      <c r="M7248" s="32"/>
      <c r="N7248" s="32" t="s">
        <v>317</v>
      </c>
    </row>
    <row r="7249" spans="1:14" x14ac:dyDescent="0.2">
      <c r="A7249" s="32" t="s">
        <v>402</v>
      </c>
      <c r="B7249" s="32" t="s">
        <v>392</v>
      </c>
      <c r="C7249" s="32" t="s">
        <v>60</v>
      </c>
      <c r="D7249" s="32" t="s">
        <v>63</v>
      </c>
      <c r="E7249" s="32" t="s">
        <v>3</v>
      </c>
      <c r="F7249" s="32" t="s">
        <v>119</v>
      </c>
      <c r="G7249" s="32">
        <v>9116</v>
      </c>
      <c r="H7249" s="32">
        <v>9088</v>
      </c>
      <c r="I7249" s="32">
        <v>375</v>
      </c>
      <c r="J7249" s="32">
        <v>8713</v>
      </c>
      <c r="K7249" s="32">
        <v>71662.3</v>
      </c>
      <c r="L7249" s="32">
        <v>25963.7</v>
      </c>
      <c r="M7249" s="32"/>
      <c r="N7249" s="32" t="s">
        <v>317</v>
      </c>
    </row>
    <row r="7250" spans="1:14" x14ac:dyDescent="0.2">
      <c r="A7250" s="32" t="s">
        <v>402</v>
      </c>
      <c r="B7250" s="32" t="s">
        <v>381</v>
      </c>
      <c r="C7250" s="32" t="s">
        <v>10</v>
      </c>
      <c r="D7250" s="32" t="s">
        <v>139</v>
      </c>
      <c r="E7250" s="32" t="s">
        <v>248</v>
      </c>
      <c r="F7250" s="32" t="s">
        <v>148</v>
      </c>
      <c r="G7250" s="32">
        <v>4280</v>
      </c>
      <c r="H7250" s="32">
        <v>4268</v>
      </c>
      <c r="I7250" s="32">
        <v>327</v>
      </c>
      <c r="J7250" s="32">
        <v>3941</v>
      </c>
      <c r="K7250" s="32">
        <v>31684.174999999999</v>
      </c>
      <c r="L7250" s="32">
        <v>10343.225</v>
      </c>
      <c r="M7250" s="32"/>
      <c r="N7250" s="32" t="s">
        <v>318</v>
      </c>
    </row>
    <row r="7251" spans="1:14" x14ac:dyDescent="0.2">
      <c r="A7251" s="32" t="s">
        <v>402</v>
      </c>
      <c r="B7251" s="32" t="s">
        <v>382</v>
      </c>
      <c r="C7251" s="32" t="s">
        <v>33</v>
      </c>
      <c r="D7251" s="32" t="s">
        <v>139</v>
      </c>
      <c r="E7251" s="32" t="s">
        <v>248</v>
      </c>
      <c r="F7251" s="32" t="s">
        <v>148</v>
      </c>
      <c r="G7251" s="32">
        <v>4012</v>
      </c>
      <c r="H7251" s="32">
        <v>4001</v>
      </c>
      <c r="I7251" s="32">
        <v>360</v>
      </c>
      <c r="J7251" s="32">
        <v>3641</v>
      </c>
      <c r="K7251" s="32">
        <v>29256.36</v>
      </c>
      <c r="L7251" s="32">
        <v>7751.94</v>
      </c>
      <c r="M7251" s="32"/>
      <c r="N7251" s="32" t="s">
        <v>318</v>
      </c>
    </row>
    <row r="7252" spans="1:14" x14ac:dyDescent="0.2">
      <c r="A7252" s="32" t="s">
        <v>402</v>
      </c>
      <c r="B7252" s="32" t="s">
        <v>383</v>
      </c>
      <c r="C7252" s="32" t="s">
        <v>79</v>
      </c>
      <c r="D7252" s="32" t="s">
        <v>139</v>
      </c>
      <c r="E7252" s="32" t="s">
        <v>248</v>
      </c>
      <c r="F7252" s="32" t="s">
        <v>148</v>
      </c>
      <c r="G7252" s="32">
        <v>4734</v>
      </c>
      <c r="H7252" s="32">
        <v>4727</v>
      </c>
      <c r="I7252" s="32">
        <v>343</v>
      </c>
      <c r="J7252" s="32">
        <v>4384</v>
      </c>
      <c r="K7252" s="32">
        <v>35315.14</v>
      </c>
      <c r="L7252" s="32">
        <v>9727.6933333333309</v>
      </c>
      <c r="M7252" s="32"/>
      <c r="N7252" s="32" t="s">
        <v>318</v>
      </c>
    </row>
    <row r="7253" spans="1:14" x14ac:dyDescent="0.2">
      <c r="A7253" s="32" t="s">
        <v>402</v>
      </c>
      <c r="B7253" s="32" t="s">
        <v>384</v>
      </c>
      <c r="C7253" s="32" t="s">
        <v>58</v>
      </c>
      <c r="D7253" s="32" t="s">
        <v>139</v>
      </c>
      <c r="E7253" s="32" t="s">
        <v>248</v>
      </c>
      <c r="F7253" s="32" t="s">
        <v>148</v>
      </c>
      <c r="G7253" s="32">
        <v>5053</v>
      </c>
      <c r="H7253" s="32">
        <v>5045</v>
      </c>
      <c r="I7253" s="32">
        <v>548</v>
      </c>
      <c r="J7253" s="32">
        <v>4497</v>
      </c>
      <c r="K7253" s="32">
        <v>36818.550000000003</v>
      </c>
      <c r="L7253" s="32">
        <v>10589.416666666701</v>
      </c>
      <c r="M7253" s="32"/>
      <c r="N7253" s="32" t="s">
        <v>318</v>
      </c>
    </row>
    <row r="7254" spans="1:14" x14ac:dyDescent="0.2">
      <c r="A7254" s="32" t="s">
        <v>402</v>
      </c>
      <c r="B7254" s="32" t="s">
        <v>385</v>
      </c>
      <c r="C7254" s="32" t="s">
        <v>36</v>
      </c>
      <c r="D7254" s="32" t="s">
        <v>139</v>
      </c>
      <c r="E7254" s="32" t="s">
        <v>248</v>
      </c>
      <c r="F7254" s="32" t="s">
        <v>148</v>
      </c>
      <c r="G7254" s="32">
        <v>5317</v>
      </c>
      <c r="H7254" s="32">
        <v>5297</v>
      </c>
      <c r="I7254" s="32">
        <v>1139</v>
      </c>
      <c r="J7254" s="32">
        <v>4158</v>
      </c>
      <c r="K7254" s="32">
        <v>33651.8616666667</v>
      </c>
      <c r="L7254" s="32">
        <v>11064.7716666667</v>
      </c>
      <c r="M7254" s="32"/>
      <c r="N7254" s="32" t="s">
        <v>318</v>
      </c>
    </row>
    <row r="7255" spans="1:14" x14ac:dyDescent="0.2">
      <c r="A7255" s="32" t="s">
        <v>402</v>
      </c>
      <c r="B7255" s="32" t="s">
        <v>386</v>
      </c>
      <c r="C7255" s="32" t="s">
        <v>44</v>
      </c>
      <c r="D7255" s="32" t="s">
        <v>139</v>
      </c>
      <c r="E7255" s="32" t="s">
        <v>248</v>
      </c>
      <c r="F7255" s="32" t="s">
        <v>148</v>
      </c>
      <c r="G7255" s="32">
        <v>5636</v>
      </c>
      <c r="H7255" s="32">
        <v>5613</v>
      </c>
      <c r="I7255" s="32">
        <v>400</v>
      </c>
      <c r="J7255" s="32">
        <v>5213</v>
      </c>
      <c r="K7255" s="32">
        <v>41916.173333333303</v>
      </c>
      <c r="L7255" s="32">
        <v>13925.676666666701</v>
      </c>
      <c r="M7255" s="32"/>
      <c r="N7255" s="32" t="s">
        <v>318</v>
      </c>
    </row>
    <row r="7256" spans="1:14" x14ac:dyDescent="0.2">
      <c r="A7256" s="32" t="s">
        <v>402</v>
      </c>
      <c r="B7256" s="32" t="s">
        <v>387</v>
      </c>
      <c r="C7256" s="32" t="s">
        <v>24</v>
      </c>
      <c r="D7256" s="32" t="s">
        <v>139</v>
      </c>
      <c r="E7256" s="32" t="s">
        <v>248</v>
      </c>
      <c r="F7256" s="32" t="s">
        <v>148</v>
      </c>
      <c r="G7256" s="32">
        <v>6095</v>
      </c>
      <c r="H7256" s="32">
        <v>6080</v>
      </c>
      <c r="I7256" s="32">
        <v>587</v>
      </c>
      <c r="J7256" s="32">
        <v>5493</v>
      </c>
      <c r="K7256" s="32">
        <v>44608.264999999999</v>
      </c>
      <c r="L7256" s="32">
        <v>14740.651666666699</v>
      </c>
      <c r="M7256" s="32"/>
      <c r="N7256" s="32" t="s">
        <v>318</v>
      </c>
    </row>
    <row r="7257" spans="1:14" x14ac:dyDescent="0.2">
      <c r="A7257" s="32" t="s">
        <v>402</v>
      </c>
      <c r="B7257" s="32" t="s">
        <v>388</v>
      </c>
      <c r="C7257" s="32" t="s">
        <v>13</v>
      </c>
      <c r="D7257" s="32" t="s">
        <v>139</v>
      </c>
      <c r="E7257" s="32" t="s">
        <v>248</v>
      </c>
      <c r="F7257" s="32" t="s">
        <v>148</v>
      </c>
      <c r="G7257" s="32">
        <v>5953</v>
      </c>
      <c r="H7257" s="32">
        <v>5941</v>
      </c>
      <c r="I7257" s="32">
        <v>568</v>
      </c>
      <c r="J7257" s="32">
        <v>5373</v>
      </c>
      <c r="K7257" s="32">
        <v>44117.116666666698</v>
      </c>
      <c r="L7257" s="32">
        <v>14588.95</v>
      </c>
      <c r="M7257" s="32"/>
      <c r="N7257" s="32" t="s">
        <v>318</v>
      </c>
    </row>
    <row r="7258" spans="1:14" x14ac:dyDescent="0.2">
      <c r="A7258" s="32" t="s">
        <v>402</v>
      </c>
      <c r="B7258" s="32" t="s">
        <v>389</v>
      </c>
      <c r="C7258" s="32" t="s">
        <v>65</v>
      </c>
      <c r="D7258" s="32" t="s">
        <v>139</v>
      </c>
      <c r="E7258" s="32" t="s">
        <v>248</v>
      </c>
      <c r="F7258" s="32" t="s">
        <v>148</v>
      </c>
      <c r="G7258" s="32">
        <v>5897</v>
      </c>
      <c r="H7258" s="32">
        <v>5890</v>
      </c>
      <c r="I7258" s="32">
        <v>749</v>
      </c>
      <c r="J7258" s="32">
        <v>5141</v>
      </c>
      <c r="K7258" s="32">
        <v>42015.156666666699</v>
      </c>
      <c r="L7258" s="32">
        <v>13627.8766666667</v>
      </c>
      <c r="M7258" s="32"/>
      <c r="N7258" s="32" t="s">
        <v>318</v>
      </c>
    </row>
    <row r="7259" spans="1:14" x14ac:dyDescent="0.2">
      <c r="A7259" s="32" t="s">
        <v>402</v>
      </c>
      <c r="B7259" s="32" t="s">
        <v>390</v>
      </c>
      <c r="C7259" s="32" t="s">
        <v>14</v>
      </c>
      <c r="D7259" s="32" t="s">
        <v>139</v>
      </c>
      <c r="E7259" s="32" t="s">
        <v>248</v>
      </c>
      <c r="F7259" s="32" t="s">
        <v>148</v>
      </c>
      <c r="G7259" s="32">
        <v>5772</v>
      </c>
      <c r="H7259" s="32">
        <v>5759</v>
      </c>
      <c r="I7259" s="32">
        <v>653</v>
      </c>
      <c r="J7259" s="32">
        <v>5106</v>
      </c>
      <c r="K7259" s="32">
        <v>42373.23</v>
      </c>
      <c r="L7259" s="32">
        <v>13462.0366666667</v>
      </c>
      <c r="M7259" s="32"/>
      <c r="N7259" s="32" t="s">
        <v>318</v>
      </c>
    </row>
    <row r="7260" spans="1:14" x14ac:dyDescent="0.2">
      <c r="A7260" s="32" t="s">
        <v>402</v>
      </c>
      <c r="B7260" s="32" t="s">
        <v>391</v>
      </c>
      <c r="C7260" s="32" t="s">
        <v>11</v>
      </c>
      <c r="D7260" s="32" t="s">
        <v>139</v>
      </c>
      <c r="E7260" s="32" t="s">
        <v>248</v>
      </c>
      <c r="F7260" s="32" t="s">
        <v>148</v>
      </c>
      <c r="G7260" s="32">
        <v>5171</v>
      </c>
      <c r="H7260" s="32">
        <v>5168</v>
      </c>
      <c r="I7260" s="32">
        <v>432</v>
      </c>
      <c r="J7260" s="32">
        <v>4736</v>
      </c>
      <c r="K7260" s="32">
        <v>39485.525000000001</v>
      </c>
      <c r="L7260" s="32">
        <v>13160.708333333299</v>
      </c>
      <c r="M7260" s="32"/>
      <c r="N7260" s="32" t="s">
        <v>318</v>
      </c>
    </row>
    <row r="7261" spans="1:14" x14ac:dyDescent="0.2">
      <c r="A7261" s="32" t="s">
        <v>402</v>
      </c>
      <c r="B7261" s="32" t="s">
        <v>392</v>
      </c>
      <c r="C7261" s="32" t="s">
        <v>60</v>
      </c>
      <c r="D7261" s="32" t="s">
        <v>139</v>
      </c>
      <c r="E7261" s="32" t="s">
        <v>248</v>
      </c>
      <c r="F7261" s="32" t="s">
        <v>148</v>
      </c>
      <c r="G7261" s="32">
        <v>5369</v>
      </c>
      <c r="H7261" s="32">
        <v>5367</v>
      </c>
      <c r="I7261" s="32">
        <v>294</v>
      </c>
      <c r="J7261" s="32">
        <v>5073</v>
      </c>
      <c r="K7261" s="32">
        <v>42361.343333333301</v>
      </c>
      <c r="L7261" s="32">
        <v>14342.973333333301</v>
      </c>
      <c r="M7261" s="32"/>
      <c r="N7261" s="32" t="s">
        <v>318</v>
      </c>
    </row>
    <row r="7262" spans="1:14" x14ac:dyDescent="0.2">
      <c r="A7262" s="32" t="s">
        <v>402</v>
      </c>
      <c r="B7262" s="32" t="s">
        <v>381</v>
      </c>
      <c r="C7262" s="32" t="s">
        <v>10</v>
      </c>
      <c r="D7262" s="32" t="s">
        <v>70</v>
      </c>
      <c r="E7262" s="32" t="s">
        <v>170</v>
      </c>
      <c r="F7262" s="32" t="s">
        <v>109</v>
      </c>
      <c r="G7262" s="32">
        <v>2611</v>
      </c>
      <c r="H7262" s="32">
        <v>2610</v>
      </c>
      <c r="I7262" s="32">
        <v>1</v>
      </c>
      <c r="J7262" s="32">
        <v>2609</v>
      </c>
      <c r="K7262" s="32">
        <v>20422</v>
      </c>
      <c r="L7262" s="32">
        <v>7710</v>
      </c>
      <c r="M7262" s="32"/>
      <c r="N7262" s="32" t="s">
        <v>319</v>
      </c>
    </row>
    <row r="7263" spans="1:14" x14ac:dyDescent="0.2">
      <c r="A7263" s="32" t="s">
        <v>402</v>
      </c>
      <c r="B7263" s="32" t="s">
        <v>382</v>
      </c>
      <c r="C7263" s="32" t="s">
        <v>33</v>
      </c>
      <c r="D7263" s="32" t="s">
        <v>70</v>
      </c>
      <c r="E7263" s="32" t="s">
        <v>170</v>
      </c>
      <c r="F7263" s="32" t="s">
        <v>109</v>
      </c>
      <c r="G7263" s="32">
        <v>2255</v>
      </c>
      <c r="H7263" s="32">
        <v>2253</v>
      </c>
      <c r="I7263" s="32">
        <v>0</v>
      </c>
      <c r="J7263" s="32">
        <v>2253</v>
      </c>
      <c r="K7263" s="32">
        <v>17657.2</v>
      </c>
      <c r="L7263" s="32">
        <v>6067.8</v>
      </c>
      <c r="M7263" s="32"/>
      <c r="N7263" s="32" t="s">
        <v>319</v>
      </c>
    </row>
    <row r="7264" spans="1:14" x14ac:dyDescent="0.2">
      <c r="A7264" s="32" t="s">
        <v>402</v>
      </c>
      <c r="B7264" s="32" t="s">
        <v>383</v>
      </c>
      <c r="C7264" s="32" t="s">
        <v>79</v>
      </c>
      <c r="D7264" s="32" t="s">
        <v>70</v>
      </c>
      <c r="E7264" s="32" t="s">
        <v>170</v>
      </c>
      <c r="F7264" s="32" t="s">
        <v>109</v>
      </c>
      <c r="G7264" s="32">
        <v>2597</v>
      </c>
      <c r="H7264" s="32">
        <v>2595</v>
      </c>
      <c r="I7264" s="32">
        <v>299</v>
      </c>
      <c r="J7264" s="32">
        <v>2296</v>
      </c>
      <c r="K7264" s="32">
        <v>17875</v>
      </c>
      <c r="L7264" s="32">
        <v>6711</v>
      </c>
      <c r="M7264" s="32"/>
      <c r="N7264" s="32" t="s">
        <v>319</v>
      </c>
    </row>
    <row r="7265" spans="1:14" x14ac:dyDescent="0.2">
      <c r="A7265" s="32" t="s">
        <v>402</v>
      </c>
      <c r="B7265" s="32" t="s">
        <v>384</v>
      </c>
      <c r="C7265" s="32" t="s">
        <v>58</v>
      </c>
      <c r="D7265" s="32" t="s">
        <v>70</v>
      </c>
      <c r="E7265" s="32" t="s">
        <v>170</v>
      </c>
      <c r="F7265" s="32" t="s">
        <v>109</v>
      </c>
      <c r="G7265" s="32">
        <v>3551</v>
      </c>
      <c r="H7265" s="32">
        <v>3547</v>
      </c>
      <c r="I7265" s="32">
        <v>288</v>
      </c>
      <c r="J7265" s="32">
        <v>3259</v>
      </c>
      <c r="K7265" s="32">
        <v>25686</v>
      </c>
      <c r="L7265" s="32">
        <v>10951</v>
      </c>
      <c r="M7265" s="32"/>
      <c r="N7265" s="32" t="s">
        <v>319</v>
      </c>
    </row>
    <row r="7266" spans="1:14" x14ac:dyDescent="0.2">
      <c r="A7266" s="32" t="s">
        <v>402</v>
      </c>
      <c r="B7266" s="32" t="s">
        <v>385</v>
      </c>
      <c r="C7266" s="32" t="s">
        <v>36</v>
      </c>
      <c r="D7266" s="32" t="s">
        <v>70</v>
      </c>
      <c r="E7266" s="32" t="s">
        <v>170</v>
      </c>
      <c r="F7266" s="32" t="s">
        <v>109</v>
      </c>
      <c r="G7266" s="32">
        <v>3936</v>
      </c>
      <c r="H7266" s="32">
        <v>3931</v>
      </c>
      <c r="I7266" s="32">
        <v>120</v>
      </c>
      <c r="J7266" s="32">
        <v>3811</v>
      </c>
      <c r="K7266" s="32">
        <v>29485.3</v>
      </c>
      <c r="L7266" s="32">
        <v>14571.7</v>
      </c>
      <c r="M7266" s="32"/>
      <c r="N7266" s="32" t="s">
        <v>319</v>
      </c>
    </row>
    <row r="7267" spans="1:14" x14ac:dyDescent="0.2">
      <c r="A7267" s="32" t="s">
        <v>402</v>
      </c>
      <c r="B7267" s="32" t="s">
        <v>386</v>
      </c>
      <c r="C7267" s="32" t="s">
        <v>44</v>
      </c>
      <c r="D7267" s="32" t="s">
        <v>70</v>
      </c>
      <c r="E7267" s="32" t="s">
        <v>170</v>
      </c>
      <c r="F7267" s="32" t="s">
        <v>109</v>
      </c>
      <c r="G7267" s="32">
        <v>4144</v>
      </c>
      <c r="H7267" s="32">
        <v>4121</v>
      </c>
      <c r="I7267" s="32">
        <v>50</v>
      </c>
      <c r="J7267" s="32">
        <v>4071</v>
      </c>
      <c r="K7267" s="32">
        <v>30880</v>
      </c>
      <c r="L7267" s="32">
        <v>15811</v>
      </c>
      <c r="M7267" s="32"/>
      <c r="N7267" s="32" t="s">
        <v>319</v>
      </c>
    </row>
    <row r="7268" spans="1:14" x14ac:dyDescent="0.2">
      <c r="A7268" s="32" t="s">
        <v>402</v>
      </c>
      <c r="B7268" s="32" t="s">
        <v>387</v>
      </c>
      <c r="C7268" s="32" t="s">
        <v>24</v>
      </c>
      <c r="D7268" s="32" t="s">
        <v>70</v>
      </c>
      <c r="E7268" s="32" t="s">
        <v>170</v>
      </c>
      <c r="F7268" s="32" t="s">
        <v>109</v>
      </c>
      <c r="G7268" s="32">
        <v>4295</v>
      </c>
      <c r="H7268" s="32">
        <v>4263</v>
      </c>
      <c r="I7268" s="32">
        <v>107</v>
      </c>
      <c r="J7268" s="32">
        <v>4156</v>
      </c>
      <c r="K7268" s="32">
        <v>31505</v>
      </c>
      <c r="L7268" s="32">
        <v>16528</v>
      </c>
      <c r="M7268" s="32"/>
      <c r="N7268" s="32" t="s">
        <v>319</v>
      </c>
    </row>
    <row r="7269" spans="1:14" x14ac:dyDescent="0.2">
      <c r="A7269" s="32" t="s">
        <v>402</v>
      </c>
      <c r="B7269" s="32" t="s">
        <v>388</v>
      </c>
      <c r="C7269" s="32" t="s">
        <v>13</v>
      </c>
      <c r="D7269" s="32" t="s">
        <v>70</v>
      </c>
      <c r="E7269" s="32" t="s">
        <v>170</v>
      </c>
      <c r="F7269" s="32" t="s">
        <v>109</v>
      </c>
      <c r="G7269" s="32">
        <v>4348</v>
      </c>
      <c r="H7269" s="32">
        <v>4328</v>
      </c>
      <c r="I7269" s="32">
        <v>127</v>
      </c>
      <c r="J7269" s="32">
        <v>4201</v>
      </c>
      <c r="K7269" s="32">
        <v>32215</v>
      </c>
      <c r="L7269" s="32">
        <v>17111</v>
      </c>
      <c r="M7269" s="32"/>
      <c r="N7269" s="32" t="s">
        <v>319</v>
      </c>
    </row>
    <row r="7270" spans="1:14" x14ac:dyDescent="0.2">
      <c r="A7270" s="32" t="s">
        <v>402</v>
      </c>
      <c r="B7270" s="32" t="s">
        <v>389</v>
      </c>
      <c r="C7270" s="32" t="s">
        <v>65</v>
      </c>
      <c r="D7270" s="32" t="s">
        <v>70</v>
      </c>
      <c r="E7270" s="32" t="s">
        <v>170</v>
      </c>
      <c r="F7270" s="32" t="s">
        <v>109</v>
      </c>
      <c r="G7270" s="32">
        <v>4162</v>
      </c>
      <c r="H7270" s="32">
        <v>4148</v>
      </c>
      <c r="I7270" s="32">
        <v>139</v>
      </c>
      <c r="J7270" s="32">
        <v>4009</v>
      </c>
      <c r="K7270" s="32">
        <v>31640.3</v>
      </c>
      <c r="L7270" s="32">
        <v>15448.7</v>
      </c>
      <c r="M7270" s="32"/>
      <c r="N7270" s="32" t="s">
        <v>319</v>
      </c>
    </row>
    <row r="7271" spans="1:14" x14ac:dyDescent="0.2">
      <c r="A7271" s="32" t="s">
        <v>402</v>
      </c>
      <c r="B7271" s="32" t="s">
        <v>390</v>
      </c>
      <c r="C7271" s="32" t="s">
        <v>14</v>
      </c>
      <c r="D7271" s="32" t="s">
        <v>70</v>
      </c>
      <c r="E7271" s="32" t="s">
        <v>170</v>
      </c>
      <c r="F7271" s="32" t="s">
        <v>109</v>
      </c>
      <c r="G7271" s="32">
        <v>3853</v>
      </c>
      <c r="H7271" s="32">
        <v>3846</v>
      </c>
      <c r="I7271" s="32">
        <v>49</v>
      </c>
      <c r="J7271" s="32">
        <v>3797</v>
      </c>
      <c r="K7271" s="32">
        <v>29532</v>
      </c>
      <c r="L7271" s="32">
        <v>13120</v>
      </c>
      <c r="M7271" s="32"/>
      <c r="N7271" s="32" t="s">
        <v>319</v>
      </c>
    </row>
    <row r="7272" spans="1:14" x14ac:dyDescent="0.2">
      <c r="A7272" s="32" t="s">
        <v>402</v>
      </c>
      <c r="B7272" s="32" t="s">
        <v>391</v>
      </c>
      <c r="C7272" s="32" t="s">
        <v>11</v>
      </c>
      <c r="D7272" s="32" t="s">
        <v>70</v>
      </c>
      <c r="E7272" s="32" t="s">
        <v>170</v>
      </c>
      <c r="F7272" s="32" t="s">
        <v>109</v>
      </c>
      <c r="G7272" s="32">
        <v>2630</v>
      </c>
      <c r="H7272" s="32">
        <v>2626</v>
      </c>
      <c r="I7272" s="32">
        <v>39</v>
      </c>
      <c r="J7272" s="32">
        <v>2587</v>
      </c>
      <c r="K7272" s="32">
        <v>20620.400000000001</v>
      </c>
      <c r="L7272" s="32">
        <v>7238.6</v>
      </c>
      <c r="M7272" s="32"/>
      <c r="N7272" s="32" t="s">
        <v>319</v>
      </c>
    </row>
    <row r="7273" spans="1:14" x14ac:dyDescent="0.2">
      <c r="A7273" s="32" t="s">
        <v>402</v>
      </c>
      <c r="B7273" s="32" t="s">
        <v>392</v>
      </c>
      <c r="C7273" s="32" t="s">
        <v>60</v>
      </c>
      <c r="D7273" s="32" t="s">
        <v>70</v>
      </c>
      <c r="E7273" s="32" t="s">
        <v>170</v>
      </c>
      <c r="F7273" s="32" t="s">
        <v>109</v>
      </c>
      <c r="G7273" s="32">
        <v>2784</v>
      </c>
      <c r="H7273" s="32">
        <v>2784</v>
      </c>
      <c r="I7273" s="32">
        <v>38</v>
      </c>
      <c r="J7273" s="32">
        <v>2746</v>
      </c>
      <c r="K7273" s="32">
        <v>21715.599999999999</v>
      </c>
      <c r="L7273" s="32">
        <v>8405.4</v>
      </c>
      <c r="M7273" s="32"/>
      <c r="N7273" s="32" t="s">
        <v>319</v>
      </c>
    </row>
    <row r="7274" spans="1:14" x14ac:dyDescent="0.2">
      <c r="A7274" s="32" t="s">
        <v>402</v>
      </c>
      <c r="B7274" s="32" t="s">
        <v>381</v>
      </c>
      <c r="C7274" s="32" t="s">
        <v>10</v>
      </c>
      <c r="D7274" s="32" t="s">
        <v>20</v>
      </c>
      <c r="E7274" s="32" t="s">
        <v>249</v>
      </c>
      <c r="F7274" s="32" t="s">
        <v>109</v>
      </c>
      <c r="G7274" s="32">
        <v>7229</v>
      </c>
      <c r="H7274" s="32">
        <v>6530</v>
      </c>
      <c r="I7274" s="32">
        <v>397</v>
      </c>
      <c r="J7274" s="32">
        <v>6133</v>
      </c>
      <c r="K7274" s="32">
        <v>69536.138333333307</v>
      </c>
      <c r="L7274" s="32">
        <v>23294.1116666667</v>
      </c>
      <c r="M7274" s="32"/>
      <c r="N7274" s="32" t="s">
        <v>320</v>
      </c>
    </row>
    <row r="7275" spans="1:14" x14ac:dyDescent="0.2">
      <c r="A7275" s="32" t="s">
        <v>402</v>
      </c>
      <c r="B7275" s="32" t="s">
        <v>382</v>
      </c>
      <c r="C7275" s="32" t="s">
        <v>33</v>
      </c>
      <c r="D7275" s="32" t="s">
        <v>20</v>
      </c>
      <c r="E7275" s="32" t="s">
        <v>249</v>
      </c>
      <c r="F7275" s="32" t="s">
        <v>109</v>
      </c>
      <c r="G7275" s="32">
        <v>7266</v>
      </c>
      <c r="H7275" s="32">
        <v>7123</v>
      </c>
      <c r="I7275" s="32">
        <v>532</v>
      </c>
      <c r="J7275" s="32">
        <v>6591</v>
      </c>
      <c r="K7275" s="32">
        <v>74495.701666666704</v>
      </c>
      <c r="L7275" s="32">
        <v>22442.348333333299</v>
      </c>
      <c r="M7275" s="32"/>
      <c r="N7275" s="32" t="s">
        <v>320</v>
      </c>
    </row>
    <row r="7276" spans="1:14" x14ac:dyDescent="0.2">
      <c r="A7276" s="32" t="s">
        <v>402</v>
      </c>
      <c r="B7276" s="32" t="s">
        <v>383</v>
      </c>
      <c r="C7276" s="32" t="s">
        <v>79</v>
      </c>
      <c r="D7276" s="32" t="s">
        <v>20</v>
      </c>
      <c r="E7276" s="32" t="s">
        <v>249</v>
      </c>
      <c r="F7276" s="32" t="s">
        <v>109</v>
      </c>
      <c r="G7276" s="32">
        <v>8275</v>
      </c>
      <c r="H7276" s="32">
        <v>8255</v>
      </c>
      <c r="I7276" s="32">
        <v>609</v>
      </c>
      <c r="J7276" s="32">
        <v>7646</v>
      </c>
      <c r="K7276" s="32">
        <v>86475.29</v>
      </c>
      <c r="L7276" s="32">
        <v>28558.676666666699</v>
      </c>
      <c r="M7276" s="32"/>
      <c r="N7276" s="32" t="s">
        <v>320</v>
      </c>
    </row>
    <row r="7277" spans="1:14" x14ac:dyDescent="0.2">
      <c r="A7277" s="32" t="s">
        <v>402</v>
      </c>
      <c r="B7277" s="32" t="s">
        <v>384</v>
      </c>
      <c r="C7277" s="32" t="s">
        <v>58</v>
      </c>
      <c r="D7277" s="32" t="s">
        <v>20</v>
      </c>
      <c r="E7277" s="32" t="s">
        <v>249</v>
      </c>
      <c r="F7277" s="32" t="s">
        <v>109</v>
      </c>
      <c r="G7277" s="32">
        <v>8803</v>
      </c>
      <c r="H7277" s="32">
        <v>8785</v>
      </c>
      <c r="I7277" s="32">
        <v>795</v>
      </c>
      <c r="J7277" s="32">
        <v>7990</v>
      </c>
      <c r="K7277" s="32">
        <v>90374.481666666703</v>
      </c>
      <c r="L7277" s="32">
        <v>33781.0016666667</v>
      </c>
      <c r="M7277" s="32"/>
      <c r="N7277" s="32" t="s">
        <v>320</v>
      </c>
    </row>
    <row r="7278" spans="1:14" x14ac:dyDescent="0.2">
      <c r="A7278" s="32" t="s">
        <v>402</v>
      </c>
      <c r="B7278" s="32" t="s">
        <v>385</v>
      </c>
      <c r="C7278" s="32" t="s">
        <v>36</v>
      </c>
      <c r="D7278" s="32" t="s">
        <v>20</v>
      </c>
      <c r="E7278" s="32" t="s">
        <v>249</v>
      </c>
      <c r="F7278" s="32" t="s">
        <v>109</v>
      </c>
      <c r="G7278" s="32">
        <v>9289</v>
      </c>
      <c r="H7278" s="32">
        <v>9270</v>
      </c>
      <c r="I7278" s="32">
        <v>635</v>
      </c>
      <c r="J7278" s="32">
        <v>8635</v>
      </c>
      <c r="K7278" s="32">
        <v>98242.548333333296</v>
      </c>
      <c r="L7278" s="32">
        <v>36646.334999999999</v>
      </c>
      <c r="M7278" s="32"/>
      <c r="N7278" s="32" t="s">
        <v>320</v>
      </c>
    </row>
    <row r="7279" spans="1:14" x14ac:dyDescent="0.2">
      <c r="A7279" s="32" t="s">
        <v>402</v>
      </c>
      <c r="B7279" s="32" t="s">
        <v>386</v>
      </c>
      <c r="C7279" s="32" t="s">
        <v>44</v>
      </c>
      <c r="D7279" s="32" t="s">
        <v>20</v>
      </c>
      <c r="E7279" s="32" t="s">
        <v>249</v>
      </c>
      <c r="F7279" s="32" t="s">
        <v>109</v>
      </c>
      <c r="G7279" s="32">
        <v>9506</v>
      </c>
      <c r="H7279" s="32">
        <v>9483</v>
      </c>
      <c r="I7279" s="32">
        <v>808</v>
      </c>
      <c r="J7279" s="32">
        <v>8675</v>
      </c>
      <c r="K7279" s="32">
        <v>98662.461666666699</v>
      </c>
      <c r="L7279" s="32">
        <v>39671.738333333298</v>
      </c>
      <c r="M7279" s="32"/>
      <c r="N7279" s="32" t="s">
        <v>320</v>
      </c>
    </row>
    <row r="7280" spans="1:14" x14ac:dyDescent="0.2">
      <c r="A7280" s="32" t="s">
        <v>402</v>
      </c>
      <c r="B7280" s="32" t="s">
        <v>387</v>
      </c>
      <c r="C7280" s="32" t="s">
        <v>24</v>
      </c>
      <c r="D7280" s="32" t="s">
        <v>20</v>
      </c>
      <c r="E7280" s="32" t="s">
        <v>249</v>
      </c>
      <c r="F7280" s="32" t="s">
        <v>109</v>
      </c>
      <c r="G7280" s="32">
        <v>10180</v>
      </c>
      <c r="H7280" s="32">
        <v>10166</v>
      </c>
      <c r="I7280" s="32">
        <v>941</v>
      </c>
      <c r="J7280" s="32">
        <v>9225</v>
      </c>
      <c r="K7280" s="32">
        <v>105847.10666666699</v>
      </c>
      <c r="L7280" s="32">
        <v>46842.96</v>
      </c>
      <c r="M7280" s="32"/>
      <c r="N7280" s="32" t="s">
        <v>320</v>
      </c>
    </row>
    <row r="7281" spans="1:14" x14ac:dyDescent="0.2">
      <c r="A7281" s="32" t="s">
        <v>402</v>
      </c>
      <c r="B7281" s="32" t="s">
        <v>388</v>
      </c>
      <c r="C7281" s="32" t="s">
        <v>13</v>
      </c>
      <c r="D7281" s="32" t="s">
        <v>20</v>
      </c>
      <c r="E7281" s="32" t="s">
        <v>249</v>
      </c>
      <c r="F7281" s="32" t="s">
        <v>109</v>
      </c>
      <c r="G7281" s="32">
        <v>10040</v>
      </c>
      <c r="H7281" s="32">
        <v>10018</v>
      </c>
      <c r="I7281" s="32">
        <v>822</v>
      </c>
      <c r="J7281" s="32">
        <v>9196</v>
      </c>
      <c r="K7281" s="32">
        <v>105757.44500000001</v>
      </c>
      <c r="L7281" s="32">
        <v>43690.538333333301</v>
      </c>
      <c r="M7281" s="32"/>
      <c r="N7281" s="32" t="s">
        <v>320</v>
      </c>
    </row>
    <row r="7282" spans="1:14" x14ac:dyDescent="0.2">
      <c r="A7282" s="32" t="s">
        <v>402</v>
      </c>
      <c r="B7282" s="32" t="s">
        <v>389</v>
      </c>
      <c r="C7282" s="32" t="s">
        <v>65</v>
      </c>
      <c r="D7282" s="32" t="s">
        <v>20</v>
      </c>
      <c r="E7282" s="32" t="s">
        <v>249</v>
      </c>
      <c r="F7282" s="32" t="s">
        <v>109</v>
      </c>
      <c r="G7282" s="32">
        <v>10120</v>
      </c>
      <c r="H7282" s="32">
        <v>10108</v>
      </c>
      <c r="I7282" s="32">
        <v>811</v>
      </c>
      <c r="J7282" s="32">
        <v>9297</v>
      </c>
      <c r="K7282" s="32">
        <v>106037.02499999999</v>
      </c>
      <c r="L7282" s="32">
        <v>41576.824999999997</v>
      </c>
      <c r="M7282" s="32"/>
      <c r="N7282" s="32" t="s">
        <v>320</v>
      </c>
    </row>
    <row r="7283" spans="1:14" x14ac:dyDescent="0.2">
      <c r="A7283" s="32" t="s">
        <v>402</v>
      </c>
      <c r="B7283" s="32" t="s">
        <v>390</v>
      </c>
      <c r="C7283" s="32" t="s">
        <v>14</v>
      </c>
      <c r="D7283" s="32" t="s">
        <v>20</v>
      </c>
      <c r="E7283" s="32" t="s">
        <v>249</v>
      </c>
      <c r="F7283" s="32" t="s">
        <v>109</v>
      </c>
      <c r="G7283" s="32">
        <v>9914</v>
      </c>
      <c r="H7283" s="32">
        <v>9898</v>
      </c>
      <c r="I7283" s="32">
        <v>631</v>
      </c>
      <c r="J7283" s="32">
        <v>9267</v>
      </c>
      <c r="K7283" s="32">
        <v>98449.953333333295</v>
      </c>
      <c r="L7283" s="32">
        <v>34823.063333333303</v>
      </c>
      <c r="M7283" s="32"/>
      <c r="N7283" s="32" t="s">
        <v>320</v>
      </c>
    </row>
    <row r="7284" spans="1:14" x14ac:dyDescent="0.2">
      <c r="A7284" s="32" t="s">
        <v>402</v>
      </c>
      <c r="B7284" s="32" t="s">
        <v>391</v>
      </c>
      <c r="C7284" s="32" t="s">
        <v>11</v>
      </c>
      <c r="D7284" s="32" t="s">
        <v>20</v>
      </c>
      <c r="E7284" s="32" t="s">
        <v>249</v>
      </c>
      <c r="F7284" s="32" t="s">
        <v>109</v>
      </c>
      <c r="G7284" s="32">
        <v>8107</v>
      </c>
      <c r="H7284" s="32">
        <v>7789</v>
      </c>
      <c r="I7284" s="32">
        <v>701</v>
      </c>
      <c r="J7284" s="32">
        <v>7088</v>
      </c>
      <c r="K7284" s="32">
        <v>77630.606666666703</v>
      </c>
      <c r="L7284" s="32">
        <v>29932.76</v>
      </c>
      <c r="M7284" s="32"/>
      <c r="N7284" s="32" t="s">
        <v>320</v>
      </c>
    </row>
    <row r="7285" spans="1:14" x14ac:dyDescent="0.2">
      <c r="A7285" s="32" t="s">
        <v>402</v>
      </c>
      <c r="B7285" s="32" t="s">
        <v>392</v>
      </c>
      <c r="C7285" s="32" t="s">
        <v>60</v>
      </c>
      <c r="D7285" s="32" t="s">
        <v>20</v>
      </c>
      <c r="E7285" s="32" t="s">
        <v>249</v>
      </c>
      <c r="F7285" s="32" t="s">
        <v>109</v>
      </c>
      <c r="G7285" s="32">
        <v>8690</v>
      </c>
      <c r="H7285" s="32">
        <v>7948</v>
      </c>
      <c r="I7285" s="32">
        <v>628</v>
      </c>
      <c r="J7285" s="32">
        <v>7320</v>
      </c>
      <c r="K7285" s="32">
        <v>82797.933333333305</v>
      </c>
      <c r="L7285" s="32">
        <v>30258.633333333299</v>
      </c>
      <c r="M7285" s="32"/>
      <c r="N7285" s="32" t="s">
        <v>320</v>
      </c>
    </row>
    <row r="7286" spans="1:14" x14ac:dyDescent="0.2">
      <c r="A7286" s="32" t="s">
        <v>402</v>
      </c>
      <c r="B7286" s="32" t="s">
        <v>381</v>
      </c>
      <c r="C7286" s="32" t="s">
        <v>10</v>
      </c>
      <c r="D7286" s="32" t="s">
        <v>46</v>
      </c>
      <c r="E7286" s="32" t="s">
        <v>213</v>
      </c>
      <c r="F7286" s="32" t="s">
        <v>109</v>
      </c>
      <c r="G7286" s="32">
        <v>4144</v>
      </c>
      <c r="H7286" s="32">
        <v>4134</v>
      </c>
      <c r="I7286" s="32">
        <v>73</v>
      </c>
      <c r="J7286" s="32">
        <v>4061</v>
      </c>
      <c r="K7286" s="32">
        <v>36844.6</v>
      </c>
      <c r="L7286" s="32">
        <v>14620.4</v>
      </c>
      <c r="M7286" s="32"/>
      <c r="N7286" s="32" t="s">
        <v>321</v>
      </c>
    </row>
    <row r="7287" spans="1:14" x14ac:dyDescent="0.2">
      <c r="A7287" s="32" t="s">
        <v>402</v>
      </c>
      <c r="B7287" s="32" t="s">
        <v>382</v>
      </c>
      <c r="C7287" s="32" t="s">
        <v>33</v>
      </c>
      <c r="D7287" s="32" t="s">
        <v>46</v>
      </c>
      <c r="E7287" s="32" t="s">
        <v>213</v>
      </c>
      <c r="F7287" s="32" t="s">
        <v>109</v>
      </c>
      <c r="G7287" s="32">
        <v>3617</v>
      </c>
      <c r="H7287" s="32">
        <v>3610</v>
      </c>
      <c r="I7287" s="32">
        <v>60</v>
      </c>
      <c r="J7287" s="32">
        <v>3550</v>
      </c>
      <c r="K7287" s="32">
        <v>32267.7</v>
      </c>
      <c r="L7287" s="32">
        <v>11616.3</v>
      </c>
      <c r="M7287" s="32"/>
      <c r="N7287" s="32" t="s">
        <v>321</v>
      </c>
    </row>
    <row r="7288" spans="1:14" x14ac:dyDescent="0.2">
      <c r="A7288" s="32" t="s">
        <v>402</v>
      </c>
      <c r="B7288" s="32" t="s">
        <v>383</v>
      </c>
      <c r="C7288" s="32" t="s">
        <v>79</v>
      </c>
      <c r="D7288" s="32" t="s">
        <v>46</v>
      </c>
      <c r="E7288" s="32" t="s">
        <v>213</v>
      </c>
      <c r="F7288" s="32" t="s">
        <v>109</v>
      </c>
      <c r="G7288" s="32">
        <v>4246</v>
      </c>
      <c r="H7288" s="32">
        <v>4244</v>
      </c>
      <c r="I7288" s="32">
        <v>75</v>
      </c>
      <c r="J7288" s="32">
        <v>4169</v>
      </c>
      <c r="K7288" s="32">
        <v>37675.1</v>
      </c>
      <c r="L7288" s="32">
        <v>13809.9</v>
      </c>
      <c r="M7288" s="32"/>
      <c r="N7288" s="32" t="s">
        <v>321</v>
      </c>
    </row>
    <row r="7289" spans="1:14" x14ac:dyDescent="0.2">
      <c r="A7289" s="32" t="s">
        <v>402</v>
      </c>
      <c r="B7289" s="32" t="s">
        <v>384</v>
      </c>
      <c r="C7289" s="32" t="s">
        <v>58</v>
      </c>
      <c r="D7289" s="32" t="s">
        <v>46</v>
      </c>
      <c r="E7289" s="32" t="s">
        <v>213</v>
      </c>
      <c r="F7289" s="32" t="s">
        <v>109</v>
      </c>
      <c r="G7289" s="32">
        <v>4741</v>
      </c>
      <c r="H7289" s="32">
        <v>4741</v>
      </c>
      <c r="I7289" s="32">
        <v>84</v>
      </c>
      <c r="J7289" s="32">
        <v>4657</v>
      </c>
      <c r="K7289" s="32">
        <v>42817.3</v>
      </c>
      <c r="L7289" s="32">
        <v>16891.7</v>
      </c>
      <c r="M7289" s="32"/>
      <c r="N7289" s="32" t="s">
        <v>321</v>
      </c>
    </row>
    <row r="7290" spans="1:14" x14ac:dyDescent="0.2">
      <c r="A7290" s="32" t="s">
        <v>402</v>
      </c>
      <c r="B7290" s="32" t="s">
        <v>385</v>
      </c>
      <c r="C7290" s="32" t="s">
        <v>36</v>
      </c>
      <c r="D7290" s="32" t="s">
        <v>46</v>
      </c>
      <c r="E7290" s="32" t="s">
        <v>213</v>
      </c>
      <c r="F7290" s="32" t="s">
        <v>109</v>
      </c>
      <c r="G7290" s="32">
        <v>5036</v>
      </c>
      <c r="H7290" s="32">
        <v>5032</v>
      </c>
      <c r="I7290" s="32">
        <v>132</v>
      </c>
      <c r="J7290" s="32">
        <v>4900</v>
      </c>
      <c r="K7290" s="32">
        <v>45026.8</v>
      </c>
      <c r="L7290" s="32">
        <v>18667.2</v>
      </c>
      <c r="M7290" s="32"/>
      <c r="N7290" s="32" t="s">
        <v>321</v>
      </c>
    </row>
    <row r="7291" spans="1:14" x14ac:dyDescent="0.2">
      <c r="A7291" s="32" t="s">
        <v>402</v>
      </c>
      <c r="B7291" s="32" t="s">
        <v>386</v>
      </c>
      <c r="C7291" s="32" t="s">
        <v>44</v>
      </c>
      <c r="D7291" s="32" t="s">
        <v>46</v>
      </c>
      <c r="E7291" s="32" t="s">
        <v>213</v>
      </c>
      <c r="F7291" s="32" t="s">
        <v>109</v>
      </c>
      <c r="G7291" s="32">
        <v>5042</v>
      </c>
      <c r="H7291" s="32">
        <v>5037</v>
      </c>
      <c r="I7291" s="32">
        <v>103</v>
      </c>
      <c r="J7291" s="32">
        <v>4934</v>
      </c>
      <c r="K7291" s="32">
        <v>45489.8</v>
      </c>
      <c r="L7291" s="32">
        <v>17783.2</v>
      </c>
      <c r="M7291" s="32"/>
      <c r="N7291" s="32" t="s">
        <v>321</v>
      </c>
    </row>
    <row r="7292" spans="1:14" x14ac:dyDescent="0.2">
      <c r="A7292" s="32" t="s">
        <v>402</v>
      </c>
      <c r="B7292" s="32" t="s">
        <v>387</v>
      </c>
      <c r="C7292" s="32" t="s">
        <v>24</v>
      </c>
      <c r="D7292" s="32" t="s">
        <v>46</v>
      </c>
      <c r="E7292" s="32" t="s">
        <v>213</v>
      </c>
      <c r="F7292" s="32" t="s">
        <v>109</v>
      </c>
      <c r="G7292" s="32">
        <v>5304</v>
      </c>
      <c r="H7292" s="32">
        <v>5302</v>
      </c>
      <c r="I7292" s="32">
        <v>75</v>
      </c>
      <c r="J7292" s="32">
        <v>5227</v>
      </c>
      <c r="K7292" s="32">
        <v>48251</v>
      </c>
      <c r="L7292" s="32">
        <v>18499</v>
      </c>
      <c r="M7292" s="32"/>
      <c r="N7292" s="32" t="s">
        <v>321</v>
      </c>
    </row>
    <row r="7293" spans="1:14" x14ac:dyDescent="0.2">
      <c r="A7293" s="32" t="s">
        <v>402</v>
      </c>
      <c r="B7293" s="32" t="s">
        <v>388</v>
      </c>
      <c r="C7293" s="32" t="s">
        <v>13</v>
      </c>
      <c r="D7293" s="32" t="s">
        <v>46</v>
      </c>
      <c r="E7293" s="32" t="s">
        <v>213</v>
      </c>
      <c r="F7293" s="32" t="s">
        <v>109</v>
      </c>
      <c r="G7293" s="32">
        <v>5344</v>
      </c>
      <c r="H7293" s="32">
        <v>5342</v>
      </c>
      <c r="I7293" s="32">
        <v>57</v>
      </c>
      <c r="J7293" s="32">
        <v>5285</v>
      </c>
      <c r="K7293" s="32">
        <v>48920.2</v>
      </c>
      <c r="L7293" s="32">
        <v>18953.8</v>
      </c>
      <c r="M7293" s="32"/>
      <c r="N7293" s="32" t="s">
        <v>321</v>
      </c>
    </row>
    <row r="7294" spans="1:14" x14ac:dyDescent="0.2">
      <c r="A7294" s="32" t="s">
        <v>402</v>
      </c>
      <c r="B7294" s="32" t="s">
        <v>389</v>
      </c>
      <c r="C7294" s="32" t="s">
        <v>65</v>
      </c>
      <c r="D7294" s="32" t="s">
        <v>46</v>
      </c>
      <c r="E7294" s="32" t="s">
        <v>213</v>
      </c>
      <c r="F7294" s="32" t="s">
        <v>109</v>
      </c>
      <c r="G7294" s="32">
        <v>4991</v>
      </c>
      <c r="H7294" s="32">
        <v>4984</v>
      </c>
      <c r="I7294" s="32">
        <v>80</v>
      </c>
      <c r="J7294" s="32">
        <v>4904</v>
      </c>
      <c r="K7294" s="32">
        <v>45228</v>
      </c>
      <c r="L7294" s="32">
        <v>17766</v>
      </c>
      <c r="M7294" s="32"/>
      <c r="N7294" s="32" t="s">
        <v>321</v>
      </c>
    </row>
    <row r="7295" spans="1:14" x14ac:dyDescent="0.2">
      <c r="A7295" s="32" t="s">
        <v>402</v>
      </c>
      <c r="B7295" s="32" t="s">
        <v>390</v>
      </c>
      <c r="C7295" s="32" t="s">
        <v>14</v>
      </c>
      <c r="D7295" s="32" t="s">
        <v>46</v>
      </c>
      <c r="E7295" s="32" t="s">
        <v>213</v>
      </c>
      <c r="F7295" s="32" t="s">
        <v>109</v>
      </c>
      <c r="G7295" s="32">
        <v>4772</v>
      </c>
      <c r="H7295" s="32">
        <v>4772</v>
      </c>
      <c r="I7295" s="32">
        <v>49</v>
      </c>
      <c r="J7295" s="32">
        <v>4723</v>
      </c>
      <c r="K7295" s="32">
        <v>43502</v>
      </c>
      <c r="L7295" s="32">
        <v>17721</v>
      </c>
      <c r="M7295" s="32"/>
      <c r="N7295" s="32" t="s">
        <v>321</v>
      </c>
    </row>
    <row r="7296" spans="1:14" x14ac:dyDescent="0.2">
      <c r="A7296" s="32" t="s">
        <v>402</v>
      </c>
      <c r="B7296" s="32" t="s">
        <v>391</v>
      </c>
      <c r="C7296" s="32" t="s">
        <v>11</v>
      </c>
      <c r="D7296" s="32" t="s">
        <v>46</v>
      </c>
      <c r="E7296" s="32" t="s">
        <v>213</v>
      </c>
      <c r="F7296" s="32" t="s">
        <v>109</v>
      </c>
      <c r="G7296" s="32">
        <v>3764</v>
      </c>
      <c r="H7296" s="32">
        <v>3763</v>
      </c>
      <c r="I7296" s="32">
        <v>64</v>
      </c>
      <c r="J7296" s="32">
        <v>3699</v>
      </c>
      <c r="K7296" s="32">
        <v>34475.300000000003</v>
      </c>
      <c r="L7296" s="32">
        <v>12723.7</v>
      </c>
      <c r="M7296" s="32"/>
      <c r="N7296" s="32" t="s">
        <v>321</v>
      </c>
    </row>
    <row r="7297" spans="1:14" x14ac:dyDescent="0.2">
      <c r="A7297" s="32" t="s">
        <v>402</v>
      </c>
      <c r="B7297" s="32" t="s">
        <v>392</v>
      </c>
      <c r="C7297" s="32" t="s">
        <v>60</v>
      </c>
      <c r="D7297" s="32" t="s">
        <v>46</v>
      </c>
      <c r="E7297" s="32" t="s">
        <v>213</v>
      </c>
      <c r="F7297" s="32" t="s">
        <v>109</v>
      </c>
      <c r="G7297" s="32">
        <v>3925</v>
      </c>
      <c r="H7297" s="32">
        <v>3921</v>
      </c>
      <c r="I7297" s="32">
        <v>66</v>
      </c>
      <c r="J7297" s="32">
        <v>3855</v>
      </c>
      <c r="K7297" s="32">
        <v>35676.699999999997</v>
      </c>
      <c r="L7297" s="32">
        <v>14268.3</v>
      </c>
      <c r="M7297" s="32"/>
      <c r="N7297" s="32" t="s">
        <v>321</v>
      </c>
    </row>
    <row r="7298" spans="1:14" x14ac:dyDescent="0.2">
      <c r="A7298" s="32" t="s">
        <v>402</v>
      </c>
      <c r="B7298" s="32" t="s">
        <v>381</v>
      </c>
      <c r="C7298" s="32" t="s">
        <v>10</v>
      </c>
      <c r="D7298" s="32" t="s">
        <v>219</v>
      </c>
      <c r="E7298" s="32" t="s">
        <v>220</v>
      </c>
      <c r="F7298" s="32" t="s">
        <v>109</v>
      </c>
      <c r="G7298" s="32">
        <v>1824</v>
      </c>
      <c r="H7298" s="32">
        <v>1811</v>
      </c>
      <c r="I7298" s="32">
        <v>21</v>
      </c>
      <c r="J7298" s="32">
        <v>1790</v>
      </c>
      <c r="K7298" s="32">
        <v>10094.1</v>
      </c>
      <c r="L7298" s="32">
        <v>6409.9</v>
      </c>
      <c r="M7298" s="32"/>
      <c r="N7298" s="32" t="s">
        <v>322</v>
      </c>
    </row>
    <row r="7299" spans="1:14" x14ac:dyDescent="0.2">
      <c r="A7299" s="32" t="s">
        <v>402</v>
      </c>
      <c r="B7299" s="32" t="s">
        <v>382</v>
      </c>
      <c r="C7299" s="32" t="s">
        <v>33</v>
      </c>
      <c r="D7299" s="32" t="s">
        <v>219</v>
      </c>
      <c r="E7299" s="32" t="s">
        <v>220</v>
      </c>
      <c r="F7299" s="32" t="s">
        <v>109</v>
      </c>
      <c r="G7299" s="32">
        <v>1737</v>
      </c>
      <c r="H7299" s="32">
        <v>1721</v>
      </c>
      <c r="I7299" s="32">
        <v>15</v>
      </c>
      <c r="J7299" s="32">
        <v>1706</v>
      </c>
      <c r="K7299" s="32">
        <v>9548</v>
      </c>
      <c r="L7299" s="32">
        <v>3983</v>
      </c>
      <c r="M7299" s="32"/>
      <c r="N7299" s="32" t="s">
        <v>322</v>
      </c>
    </row>
    <row r="7300" spans="1:14" x14ac:dyDescent="0.2">
      <c r="A7300" s="32" t="s">
        <v>402</v>
      </c>
      <c r="B7300" s="32" t="s">
        <v>383</v>
      </c>
      <c r="C7300" s="32" t="s">
        <v>79</v>
      </c>
      <c r="D7300" s="32" t="s">
        <v>219</v>
      </c>
      <c r="E7300" s="32" t="s">
        <v>220</v>
      </c>
      <c r="F7300" s="32" t="s">
        <v>109</v>
      </c>
      <c r="G7300" s="32">
        <v>1843</v>
      </c>
      <c r="H7300" s="32">
        <v>1831</v>
      </c>
      <c r="I7300" s="32">
        <v>31</v>
      </c>
      <c r="J7300" s="32">
        <v>1800</v>
      </c>
      <c r="K7300" s="32">
        <v>10184</v>
      </c>
      <c r="L7300" s="32">
        <v>4701</v>
      </c>
      <c r="M7300" s="32"/>
      <c r="N7300" s="32" t="s">
        <v>322</v>
      </c>
    </row>
    <row r="7301" spans="1:14" x14ac:dyDescent="0.2">
      <c r="A7301" s="32" t="s">
        <v>402</v>
      </c>
      <c r="B7301" s="32" t="s">
        <v>384</v>
      </c>
      <c r="C7301" s="32" t="s">
        <v>58</v>
      </c>
      <c r="D7301" s="32" t="s">
        <v>219</v>
      </c>
      <c r="E7301" s="32" t="s">
        <v>220</v>
      </c>
      <c r="F7301" s="32" t="s">
        <v>109</v>
      </c>
      <c r="G7301" s="32">
        <v>1750</v>
      </c>
      <c r="H7301" s="32">
        <v>1739</v>
      </c>
      <c r="I7301" s="32">
        <v>25</v>
      </c>
      <c r="J7301" s="32">
        <v>1714</v>
      </c>
      <c r="K7301" s="32">
        <v>9719</v>
      </c>
      <c r="L7301" s="32">
        <v>3925</v>
      </c>
      <c r="M7301" s="32"/>
      <c r="N7301" s="32" t="s">
        <v>322</v>
      </c>
    </row>
    <row r="7302" spans="1:14" x14ac:dyDescent="0.2">
      <c r="A7302" s="32" t="s">
        <v>402</v>
      </c>
      <c r="B7302" s="32" t="s">
        <v>385</v>
      </c>
      <c r="C7302" s="32" t="s">
        <v>36</v>
      </c>
      <c r="D7302" s="32" t="s">
        <v>219</v>
      </c>
      <c r="E7302" s="32" t="s">
        <v>220</v>
      </c>
      <c r="F7302" s="32" t="s">
        <v>109</v>
      </c>
      <c r="G7302" s="32">
        <v>1802</v>
      </c>
      <c r="H7302" s="32">
        <v>1784</v>
      </c>
      <c r="I7302" s="32">
        <v>30</v>
      </c>
      <c r="J7302" s="32">
        <v>1754</v>
      </c>
      <c r="K7302" s="32">
        <v>10037.4</v>
      </c>
      <c r="L7302" s="32">
        <v>4198.6000000000004</v>
      </c>
      <c r="M7302" s="32"/>
      <c r="N7302" s="32" t="s">
        <v>322</v>
      </c>
    </row>
    <row r="7303" spans="1:14" x14ac:dyDescent="0.2">
      <c r="A7303" s="32" t="s">
        <v>402</v>
      </c>
      <c r="B7303" s="32" t="s">
        <v>386</v>
      </c>
      <c r="C7303" s="32" t="s">
        <v>44</v>
      </c>
      <c r="D7303" s="32" t="s">
        <v>219</v>
      </c>
      <c r="E7303" s="32" t="s">
        <v>220</v>
      </c>
      <c r="F7303" s="32" t="s">
        <v>109</v>
      </c>
      <c r="G7303" s="32">
        <v>1834</v>
      </c>
      <c r="H7303" s="32">
        <v>1817</v>
      </c>
      <c r="I7303" s="32">
        <v>30</v>
      </c>
      <c r="J7303" s="32">
        <v>1787</v>
      </c>
      <c r="K7303" s="32">
        <v>10242</v>
      </c>
      <c r="L7303" s="32">
        <v>4296</v>
      </c>
      <c r="M7303" s="32"/>
      <c r="N7303" s="32" t="s">
        <v>322</v>
      </c>
    </row>
    <row r="7304" spans="1:14" x14ac:dyDescent="0.2">
      <c r="A7304" s="32" t="s">
        <v>402</v>
      </c>
      <c r="B7304" s="32" t="s">
        <v>387</v>
      </c>
      <c r="C7304" s="32" t="s">
        <v>24</v>
      </c>
      <c r="D7304" s="32" t="s">
        <v>219</v>
      </c>
      <c r="E7304" s="32" t="s">
        <v>220</v>
      </c>
      <c r="F7304" s="32" t="s">
        <v>109</v>
      </c>
      <c r="G7304" s="32">
        <v>1939</v>
      </c>
      <c r="H7304" s="32">
        <v>1917</v>
      </c>
      <c r="I7304" s="32">
        <v>28</v>
      </c>
      <c r="J7304" s="32">
        <v>1889</v>
      </c>
      <c r="K7304" s="32">
        <v>10725.4</v>
      </c>
      <c r="L7304" s="32">
        <v>5077.6000000000004</v>
      </c>
      <c r="M7304" s="32"/>
      <c r="N7304" s="32" t="s">
        <v>322</v>
      </c>
    </row>
    <row r="7305" spans="1:14" x14ac:dyDescent="0.2">
      <c r="A7305" s="32" t="s">
        <v>402</v>
      </c>
      <c r="B7305" s="32" t="s">
        <v>388</v>
      </c>
      <c r="C7305" s="32" t="s">
        <v>13</v>
      </c>
      <c r="D7305" s="32" t="s">
        <v>219</v>
      </c>
      <c r="E7305" s="32" t="s">
        <v>220</v>
      </c>
      <c r="F7305" s="32" t="s">
        <v>109</v>
      </c>
      <c r="G7305" s="32">
        <v>1636</v>
      </c>
      <c r="H7305" s="32">
        <v>1633</v>
      </c>
      <c r="I7305" s="32">
        <v>16</v>
      </c>
      <c r="J7305" s="32">
        <v>1617</v>
      </c>
      <c r="K7305" s="32">
        <v>9507.1</v>
      </c>
      <c r="L7305" s="32">
        <v>3998.9</v>
      </c>
      <c r="M7305" s="32"/>
      <c r="N7305" s="32" t="s">
        <v>322</v>
      </c>
    </row>
    <row r="7306" spans="1:14" x14ac:dyDescent="0.2">
      <c r="A7306" s="32" t="s">
        <v>402</v>
      </c>
      <c r="B7306" s="32" t="s">
        <v>389</v>
      </c>
      <c r="C7306" s="32" t="s">
        <v>65</v>
      </c>
      <c r="D7306" s="32" t="s">
        <v>219</v>
      </c>
      <c r="E7306" s="32" t="s">
        <v>220</v>
      </c>
      <c r="F7306" s="32" t="s">
        <v>109</v>
      </c>
      <c r="G7306" s="32">
        <v>1830</v>
      </c>
      <c r="H7306" s="32">
        <v>1820</v>
      </c>
      <c r="I7306" s="32">
        <v>42</v>
      </c>
      <c r="J7306" s="32">
        <v>1778</v>
      </c>
      <c r="K7306" s="32">
        <v>10330</v>
      </c>
      <c r="L7306" s="32">
        <v>4580</v>
      </c>
      <c r="M7306" s="32"/>
      <c r="N7306" s="32" t="s">
        <v>322</v>
      </c>
    </row>
    <row r="7307" spans="1:14" x14ac:dyDescent="0.2">
      <c r="A7307" s="32" t="s">
        <v>402</v>
      </c>
      <c r="B7307" s="32" t="s">
        <v>390</v>
      </c>
      <c r="C7307" s="32" t="s">
        <v>14</v>
      </c>
      <c r="D7307" s="32" t="s">
        <v>219</v>
      </c>
      <c r="E7307" s="32" t="s">
        <v>220</v>
      </c>
      <c r="F7307" s="32" t="s">
        <v>109</v>
      </c>
      <c r="G7307" s="32">
        <v>1866</v>
      </c>
      <c r="H7307" s="32">
        <v>1852</v>
      </c>
      <c r="I7307" s="32">
        <v>32</v>
      </c>
      <c r="J7307" s="32">
        <v>1820</v>
      </c>
      <c r="K7307" s="32">
        <v>10632</v>
      </c>
      <c r="L7307" s="32">
        <v>4633</v>
      </c>
      <c r="M7307" s="32"/>
      <c r="N7307" s="32" t="s">
        <v>322</v>
      </c>
    </row>
    <row r="7308" spans="1:14" x14ac:dyDescent="0.2">
      <c r="A7308" s="32" t="s">
        <v>402</v>
      </c>
      <c r="B7308" s="32" t="s">
        <v>391</v>
      </c>
      <c r="C7308" s="32" t="s">
        <v>11</v>
      </c>
      <c r="D7308" s="32" t="s">
        <v>219</v>
      </c>
      <c r="E7308" s="32" t="s">
        <v>220</v>
      </c>
      <c r="F7308" s="32" t="s">
        <v>109</v>
      </c>
      <c r="G7308" s="32">
        <v>1686</v>
      </c>
      <c r="H7308" s="32">
        <v>1677</v>
      </c>
      <c r="I7308" s="32">
        <v>15</v>
      </c>
      <c r="J7308" s="32">
        <v>1662</v>
      </c>
      <c r="K7308" s="32">
        <v>9689.2000000000007</v>
      </c>
      <c r="L7308" s="32">
        <v>5032.8</v>
      </c>
      <c r="M7308" s="32"/>
      <c r="N7308" s="32" t="s">
        <v>322</v>
      </c>
    </row>
    <row r="7309" spans="1:14" x14ac:dyDescent="0.2">
      <c r="A7309" s="32" t="s">
        <v>402</v>
      </c>
      <c r="B7309" s="32" t="s">
        <v>392</v>
      </c>
      <c r="C7309" s="32" t="s">
        <v>60</v>
      </c>
      <c r="D7309" s="32" t="s">
        <v>219</v>
      </c>
      <c r="E7309" s="32" t="s">
        <v>220</v>
      </c>
      <c r="F7309" s="32" t="s">
        <v>109</v>
      </c>
      <c r="G7309" s="32">
        <v>1881</v>
      </c>
      <c r="H7309" s="32">
        <v>1872</v>
      </c>
      <c r="I7309" s="32">
        <v>39</v>
      </c>
      <c r="J7309" s="32">
        <v>1833</v>
      </c>
      <c r="K7309" s="32">
        <v>10675.9</v>
      </c>
      <c r="L7309" s="32">
        <v>6294.1</v>
      </c>
      <c r="M7309" s="32"/>
      <c r="N7309" s="32" t="s">
        <v>322</v>
      </c>
    </row>
    <row r="7310" spans="1:14" x14ac:dyDescent="0.2">
      <c r="A7310" s="32" t="s">
        <v>402</v>
      </c>
      <c r="B7310" s="32" t="s">
        <v>381</v>
      </c>
      <c r="C7310" s="32" t="s">
        <v>10</v>
      </c>
      <c r="D7310" s="32" t="s">
        <v>76</v>
      </c>
      <c r="E7310" s="32" t="s">
        <v>250</v>
      </c>
      <c r="F7310" s="32" t="s">
        <v>109</v>
      </c>
      <c r="G7310" s="32">
        <v>4451</v>
      </c>
      <c r="H7310" s="32">
        <v>4136</v>
      </c>
      <c r="I7310" s="32">
        <v>185</v>
      </c>
      <c r="J7310" s="32">
        <v>3951</v>
      </c>
      <c r="K7310" s="32">
        <v>33750</v>
      </c>
      <c r="L7310" s="32">
        <v>18764.116666666701</v>
      </c>
      <c r="M7310" s="32"/>
      <c r="N7310" s="32" t="s">
        <v>323</v>
      </c>
    </row>
    <row r="7311" spans="1:14" x14ac:dyDescent="0.2">
      <c r="A7311" s="32" t="s">
        <v>402</v>
      </c>
      <c r="B7311" s="32" t="s">
        <v>382</v>
      </c>
      <c r="C7311" s="32" t="s">
        <v>33</v>
      </c>
      <c r="D7311" s="32" t="s">
        <v>76</v>
      </c>
      <c r="E7311" s="32" t="s">
        <v>250</v>
      </c>
      <c r="F7311" s="32" t="s">
        <v>109</v>
      </c>
      <c r="G7311" s="32">
        <v>4375</v>
      </c>
      <c r="H7311" s="32">
        <v>4278</v>
      </c>
      <c r="I7311" s="32">
        <v>172</v>
      </c>
      <c r="J7311" s="32">
        <v>4106</v>
      </c>
      <c r="K7311" s="32">
        <v>34637</v>
      </c>
      <c r="L7311" s="32">
        <v>18450.683333333302</v>
      </c>
      <c r="M7311" s="32"/>
      <c r="N7311" s="32" t="s">
        <v>323</v>
      </c>
    </row>
    <row r="7312" spans="1:14" x14ac:dyDescent="0.2">
      <c r="A7312" s="32" t="s">
        <v>402</v>
      </c>
      <c r="B7312" s="32" t="s">
        <v>383</v>
      </c>
      <c r="C7312" s="32" t="s">
        <v>79</v>
      </c>
      <c r="D7312" s="32" t="s">
        <v>76</v>
      </c>
      <c r="E7312" s="32" t="s">
        <v>250</v>
      </c>
      <c r="F7312" s="32" t="s">
        <v>109</v>
      </c>
      <c r="G7312" s="32">
        <v>4835</v>
      </c>
      <c r="H7312" s="32">
        <v>4774</v>
      </c>
      <c r="I7312" s="32">
        <v>313</v>
      </c>
      <c r="J7312" s="32">
        <v>4461</v>
      </c>
      <c r="K7312" s="32">
        <v>38665.199999999997</v>
      </c>
      <c r="L7312" s="32">
        <v>21376.133333333299</v>
      </c>
      <c r="M7312" s="32"/>
      <c r="N7312" s="32" t="s">
        <v>323</v>
      </c>
    </row>
    <row r="7313" spans="1:14" x14ac:dyDescent="0.2">
      <c r="A7313" s="32" t="s">
        <v>402</v>
      </c>
      <c r="B7313" s="32" t="s">
        <v>384</v>
      </c>
      <c r="C7313" s="32" t="s">
        <v>58</v>
      </c>
      <c r="D7313" s="32" t="s">
        <v>76</v>
      </c>
      <c r="E7313" s="32" t="s">
        <v>250</v>
      </c>
      <c r="F7313" s="32" t="s">
        <v>109</v>
      </c>
      <c r="G7313" s="32">
        <v>4943</v>
      </c>
      <c r="H7313" s="32">
        <v>4877</v>
      </c>
      <c r="I7313" s="32">
        <v>139</v>
      </c>
      <c r="J7313" s="32">
        <v>4738</v>
      </c>
      <c r="K7313" s="32">
        <v>42033.3</v>
      </c>
      <c r="L7313" s="32">
        <v>22179.583333333299</v>
      </c>
      <c r="M7313" s="32"/>
      <c r="N7313" s="32" t="s">
        <v>323</v>
      </c>
    </row>
    <row r="7314" spans="1:14" x14ac:dyDescent="0.2">
      <c r="A7314" s="32" t="s">
        <v>402</v>
      </c>
      <c r="B7314" s="32" t="s">
        <v>385</v>
      </c>
      <c r="C7314" s="32" t="s">
        <v>36</v>
      </c>
      <c r="D7314" s="32" t="s">
        <v>76</v>
      </c>
      <c r="E7314" s="32" t="s">
        <v>250</v>
      </c>
      <c r="F7314" s="32" t="s">
        <v>109</v>
      </c>
      <c r="G7314" s="32">
        <v>5266</v>
      </c>
      <c r="H7314" s="32">
        <v>5188</v>
      </c>
      <c r="I7314" s="32">
        <v>150</v>
      </c>
      <c r="J7314" s="32">
        <v>5038</v>
      </c>
      <c r="K7314" s="32">
        <v>45662</v>
      </c>
      <c r="L7314" s="32">
        <v>24153.133333333299</v>
      </c>
      <c r="M7314" s="32"/>
      <c r="N7314" s="32" t="s">
        <v>323</v>
      </c>
    </row>
    <row r="7315" spans="1:14" x14ac:dyDescent="0.2">
      <c r="A7315" s="32" t="s">
        <v>402</v>
      </c>
      <c r="B7315" s="32" t="s">
        <v>386</v>
      </c>
      <c r="C7315" s="32" t="s">
        <v>44</v>
      </c>
      <c r="D7315" s="32" t="s">
        <v>76</v>
      </c>
      <c r="E7315" s="32" t="s">
        <v>250</v>
      </c>
      <c r="F7315" s="32" t="s">
        <v>109</v>
      </c>
      <c r="G7315" s="32">
        <v>5294</v>
      </c>
      <c r="H7315" s="32">
        <v>5190</v>
      </c>
      <c r="I7315" s="32">
        <v>128</v>
      </c>
      <c r="J7315" s="32">
        <v>5062</v>
      </c>
      <c r="K7315" s="32">
        <v>44527.4</v>
      </c>
      <c r="L7315" s="32">
        <v>25595.233333333301</v>
      </c>
      <c r="M7315" s="32"/>
      <c r="N7315" s="32" t="s">
        <v>323</v>
      </c>
    </row>
    <row r="7316" spans="1:14" x14ac:dyDescent="0.2">
      <c r="A7316" s="32" t="s">
        <v>402</v>
      </c>
      <c r="B7316" s="32" t="s">
        <v>387</v>
      </c>
      <c r="C7316" s="32" t="s">
        <v>24</v>
      </c>
      <c r="D7316" s="32" t="s">
        <v>76</v>
      </c>
      <c r="E7316" s="32" t="s">
        <v>250</v>
      </c>
      <c r="F7316" s="32" t="s">
        <v>109</v>
      </c>
      <c r="G7316" s="32">
        <v>5606</v>
      </c>
      <c r="H7316" s="32">
        <v>5490</v>
      </c>
      <c r="I7316" s="32">
        <v>84</v>
      </c>
      <c r="J7316" s="32">
        <v>5406</v>
      </c>
      <c r="K7316" s="32">
        <v>47823.8</v>
      </c>
      <c r="L7316" s="32">
        <v>26347.45</v>
      </c>
      <c r="M7316" s="32"/>
      <c r="N7316" s="32" t="s">
        <v>323</v>
      </c>
    </row>
    <row r="7317" spans="1:14" x14ac:dyDescent="0.2">
      <c r="A7317" s="32" t="s">
        <v>402</v>
      </c>
      <c r="B7317" s="32" t="s">
        <v>388</v>
      </c>
      <c r="C7317" s="32" t="s">
        <v>13</v>
      </c>
      <c r="D7317" s="32" t="s">
        <v>76</v>
      </c>
      <c r="E7317" s="32" t="s">
        <v>250</v>
      </c>
      <c r="F7317" s="32" t="s">
        <v>109</v>
      </c>
      <c r="G7317" s="32">
        <v>4646</v>
      </c>
      <c r="H7317" s="32">
        <v>4582</v>
      </c>
      <c r="I7317" s="32">
        <v>53</v>
      </c>
      <c r="J7317" s="32">
        <v>4529</v>
      </c>
      <c r="K7317" s="32">
        <v>40214.199999999997</v>
      </c>
      <c r="L7317" s="32">
        <v>19428.433333333302</v>
      </c>
      <c r="M7317" s="32"/>
      <c r="N7317" s="32" t="s">
        <v>323</v>
      </c>
    </row>
    <row r="7318" spans="1:14" x14ac:dyDescent="0.2">
      <c r="A7318" s="32" t="s">
        <v>402</v>
      </c>
      <c r="B7318" s="32" t="s">
        <v>389</v>
      </c>
      <c r="C7318" s="32" t="s">
        <v>65</v>
      </c>
      <c r="D7318" s="32" t="s">
        <v>76</v>
      </c>
      <c r="E7318" s="32" t="s">
        <v>250</v>
      </c>
      <c r="F7318" s="32" t="s">
        <v>109</v>
      </c>
      <c r="G7318" s="32">
        <v>5266</v>
      </c>
      <c r="H7318" s="32">
        <v>5131</v>
      </c>
      <c r="I7318" s="32">
        <v>26</v>
      </c>
      <c r="J7318" s="32">
        <v>5105</v>
      </c>
      <c r="K7318" s="32">
        <v>45726.8</v>
      </c>
      <c r="L7318" s="32">
        <v>25980.15</v>
      </c>
      <c r="M7318" s="32"/>
      <c r="N7318" s="32" t="s">
        <v>323</v>
      </c>
    </row>
    <row r="7319" spans="1:14" x14ac:dyDescent="0.2">
      <c r="A7319" s="32" t="s">
        <v>402</v>
      </c>
      <c r="B7319" s="32" t="s">
        <v>390</v>
      </c>
      <c r="C7319" s="32" t="s">
        <v>14</v>
      </c>
      <c r="D7319" s="32" t="s">
        <v>76</v>
      </c>
      <c r="E7319" s="32" t="s">
        <v>250</v>
      </c>
      <c r="F7319" s="32" t="s">
        <v>109</v>
      </c>
      <c r="G7319" s="32">
        <v>5050</v>
      </c>
      <c r="H7319" s="32">
        <v>4966</v>
      </c>
      <c r="I7319" s="32">
        <v>27</v>
      </c>
      <c r="J7319" s="32">
        <v>4939</v>
      </c>
      <c r="K7319" s="32">
        <v>44056.6</v>
      </c>
      <c r="L7319" s="32">
        <v>25236.416666666701</v>
      </c>
      <c r="M7319" s="32"/>
      <c r="N7319" s="32" t="s">
        <v>323</v>
      </c>
    </row>
    <row r="7320" spans="1:14" x14ac:dyDescent="0.2">
      <c r="A7320" s="32" t="s">
        <v>402</v>
      </c>
      <c r="B7320" s="32" t="s">
        <v>391</v>
      </c>
      <c r="C7320" s="32" t="s">
        <v>11</v>
      </c>
      <c r="D7320" s="32" t="s">
        <v>76</v>
      </c>
      <c r="E7320" s="32" t="s">
        <v>250</v>
      </c>
      <c r="F7320" s="32" t="s">
        <v>109</v>
      </c>
      <c r="G7320" s="32">
        <v>4694</v>
      </c>
      <c r="H7320" s="32">
        <v>4592</v>
      </c>
      <c r="I7320" s="32">
        <v>8</v>
      </c>
      <c r="J7320" s="32">
        <v>4584</v>
      </c>
      <c r="K7320" s="32">
        <v>40648</v>
      </c>
      <c r="L7320" s="32">
        <v>25327.1</v>
      </c>
      <c r="M7320" s="32"/>
      <c r="N7320" s="32" t="s">
        <v>323</v>
      </c>
    </row>
    <row r="7321" spans="1:14" x14ac:dyDescent="0.2">
      <c r="A7321" s="32" t="s">
        <v>402</v>
      </c>
      <c r="B7321" s="32" t="s">
        <v>392</v>
      </c>
      <c r="C7321" s="32" t="s">
        <v>60</v>
      </c>
      <c r="D7321" s="32" t="s">
        <v>76</v>
      </c>
      <c r="E7321" s="32" t="s">
        <v>250</v>
      </c>
      <c r="F7321" s="32" t="s">
        <v>109</v>
      </c>
      <c r="G7321" s="32">
        <v>4726</v>
      </c>
      <c r="H7321" s="32">
        <v>4395</v>
      </c>
      <c r="I7321" s="32">
        <v>13</v>
      </c>
      <c r="J7321" s="32">
        <v>4382</v>
      </c>
      <c r="K7321" s="32">
        <v>39911.4</v>
      </c>
      <c r="L7321" s="32">
        <v>22270.883333333299</v>
      </c>
      <c r="M7321" s="32"/>
      <c r="N7321" s="32" t="s">
        <v>323</v>
      </c>
    </row>
    <row r="7322" spans="1:14" x14ac:dyDescent="0.2">
      <c r="A7322" s="32" t="s">
        <v>402</v>
      </c>
      <c r="B7322" s="32" t="s">
        <v>381</v>
      </c>
      <c r="C7322" s="32" t="s">
        <v>10</v>
      </c>
      <c r="D7322" s="32" t="s">
        <v>32</v>
      </c>
      <c r="E7322" s="32" t="s">
        <v>187</v>
      </c>
      <c r="F7322" s="32" t="s">
        <v>109</v>
      </c>
      <c r="G7322" s="32">
        <v>2493</v>
      </c>
      <c r="H7322" s="32">
        <v>2493</v>
      </c>
      <c r="I7322" s="32">
        <v>50</v>
      </c>
      <c r="J7322" s="32">
        <v>2443</v>
      </c>
      <c r="K7322" s="32">
        <v>22310.445</v>
      </c>
      <c r="L7322" s="32">
        <v>11213.371666666701</v>
      </c>
      <c r="M7322" s="32"/>
      <c r="N7322" s="32" t="s">
        <v>324</v>
      </c>
    </row>
    <row r="7323" spans="1:14" x14ac:dyDescent="0.2">
      <c r="A7323" s="32" t="s">
        <v>402</v>
      </c>
      <c r="B7323" s="32" t="s">
        <v>382</v>
      </c>
      <c r="C7323" s="32" t="s">
        <v>33</v>
      </c>
      <c r="D7323" s="32" t="s">
        <v>32</v>
      </c>
      <c r="E7323" s="32" t="s">
        <v>187</v>
      </c>
      <c r="F7323" s="32" t="s">
        <v>109</v>
      </c>
      <c r="G7323" s="32">
        <v>2224</v>
      </c>
      <c r="H7323" s="32">
        <v>2224</v>
      </c>
      <c r="I7323" s="32">
        <v>49</v>
      </c>
      <c r="J7323" s="32">
        <v>2175</v>
      </c>
      <c r="K7323" s="32">
        <v>20266.75</v>
      </c>
      <c r="L7323" s="32">
        <v>6085.0833333333303</v>
      </c>
      <c r="M7323" s="32"/>
      <c r="N7323" s="32" t="s">
        <v>324</v>
      </c>
    </row>
    <row r="7324" spans="1:14" x14ac:dyDescent="0.2">
      <c r="A7324" s="32" t="s">
        <v>402</v>
      </c>
      <c r="B7324" s="32" t="s">
        <v>383</v>
      </c>
      <c r="C7324" s="32" t="s">
        <v>79</v>
      </c>
      <c r="D7324" s="32" t="s">
        <v>32</v>
      </c>
      <c r="E7324" s="32" t="s">
        <v>187</v>
      </c>
      <c r="F7324" s="32" t="s">
        <v>109</v>
      </c>
      <c r="G7324" s="32">
        <v>2693</v>
      </c>
      <c r="H7324" s="32">
        <v>2693</v>
      </c>
      <c r="I7324" s="32">
        <v>49</v>
      </c>
      <c r="J7324" s="32">
        <v>2644</v>
      </c>
      <c r="K7324" s="32">
        <v>24528.2866666667</v>
      </c>
      <c r="L7324" s="32">
        <v>7099.59666666667</v>
      </c>
      <c r="M7324" s="32"/>
      <c r="N7324" s="32" t="s">
        <v>324</v>
      </c>
    </row>
    <row r="7325" spans="1:14" x14ac:dyDescent="0.2">
      <c r="A7325" s="32" t="s">
        <v>402</v>
      </c>
      <c r="B7325" s="32" t="s">
        <v>384</v>
      </c>
      <c r="C7325" s="32" t="s">
        <v>58</v>
      </c>
      <c r="D7325" s="32" t="s">
        <v>32</v>
      </c>
      <c r="E7325" s="32" t="s">
        <v>187</v>
      </c>
      <c r="F7325" s="32" t="s">
        <v>109</v>
      </c>
      <c r="G7325" s="32">
        <v>3544</v>
      </c>
      <c r="H7325" s="32">
        <v>3543</v>
      </c>
      <c r="I7325" s="32">
        <v>88</v>
      </c>
      <c r="J7325" s="32">
        <v>3455</v>
      </c>
      <c r="K7325" s="32">
        <v>32107.7</v>
      </c>
      <c r="L7325" s="32">
        <v>9648.9</v>
      </c>
      <c r="M7325" s="32"/>
      <c r="N7325" s="32" t="s">
        <v>324</v>
      </c>
    </row>
    <row r="7326" spans="1:14" x14ac:dyDescent="0.2">
      <c r="A7326" s="32" t="s">
        <v>402</v>
      </c>
      <c r="B7326" s="32" t="s">
        <v>385</v>
      </c>
      <c r="C7326" s="32" t="s">
        <v>36</v>
      </c>
      <c r="D7326" s="32" t="s">
        <v>32</v>
      </c>
      <c r="E7326" s="32" t="s">
        <v>187</v>
      </c>
      <c r="F7326" s="32" t="s">
        <v>109</v>
      </c>
      <c r="G7326" s="32">
        <v>3745</v>
      </c>
      <c r="H7326" s="32">
        <v>3743</v>
      </c>
      <c r="I7326" s="32">
        <v>67</v>
      </c>
      <c r="J7326" s="32">
        <v>3676</v>
      </c>
      <c r="K7326" s="32">
        <v>34250.400000000001</v>
      </c>
      <c r="L7326" s="32">
        <v>11095.233333333301</v>
      </c>
      <c r="M7326" s="32"/>
      <c r="N7326" s="32" t="s">
        <v>324</v>
      </c>
    </row>
    <row r="7327" spans="1:14" x14ac:dyDescent="0.2">
      <c r="A7327" s="32" t="s">
        <v>402</v>
      </c>
      <c r="B7327" s="32" t="s">
        <v>386</v>
      </c>
      <c r="C7327" s="32" t="s">
        <v>44</v>
      </c>
      <c r="D7327" s="32" t="s">
        <v>32</v>
      </c>
      <c r="E7327" s="32" t="s">
        <v>187</v>
      </c>
      <c r="F7327" s="32" t="s">
        <v>109</v>
      </c>
      <c r="G7327" s="32">
        <v>3773</v>
      </c>
      <c r="H7327" s="32">
        <v>3773</v>
      </c>
      <c r="I7327" s="32">
        <v>72</v>
      </c>
      <c r="J7327" s="32">
        <v>3701</v>
      </c>
      <c r="K7327" s="32">
        <v>34532.753333333298</v>
      </c>
      <c r="L7327" s="32">
        <v>10495.8633333333</v>
      </c>
      <c r="M7327" s="32"/>
      <c r="N7327" s="32" t="s">
        <v>324</v>
      </c>
    </row>
    <row r="7328" spans="1:14" x14ac:dyDescent="0.2">
      <c r="A7328" s="32" t="s">
        <v>402</v>
      </c>
      <c r="B7328" s="32" t="s">
        <v>387</v>
      </c>
      <c r="C7328" s="32" t="s">
        <v>24</v>
      </c>
      <c r="D7328" s="32" t="s">
        <v>32</v>
      </c>
      <c r="E7328" s="32" t="s">
        <v>187</v>
      </c>
      <c r="F7328" s="32" t="s">
        <v>109</v>
      </c>
      <c r="G7328" s="32">
        <v>3833</v>
      </c>
      <c r="H7328" s="32">
        <v>3833</v>
      </c>
      <c r="I7328" s="32">
        <v>85</v>
      </c>
      <c r="J7328" s="32">
        <v>3748</v>
      </c>
      <c r="K7328" s="32">
        <v>34903.211666666699</v>
      </c>
      <c r="L7328" s="32">
        <v>10232.355</v>
      </c>
      <c r="M7328" s="32"/>
      <c r="N7328" s="32" t="s">
        <v>324</v>
      </c>
    </row>
    <row r="7329" spans="1:14" x14ac:dyDescent="0.2">
      <c r="A7329" s="32" t="s">
        <v>402</v>
      </c>
      <c r="B7329" s="32" t="s">
        <v>388</v>
      </c>
      <c r="C7329" s="32" t="s">
        <v>13</v>
      </c>
      <c r="D7329" s="32" t="s">
        <v>32</v>
      </c>
      <c r="E7329" s="32" t="s">
        <v>187</v>
      </c>
      <c r="F7329" s="32" t="s">
        <v>109</v>
      </c>
      <c r="G7329" s="32">
        <v>3870</v>
      </c>
      <c r="H7329" s="32">
        <v>3869</v>
      </c>
      <c r="I7329" s="32">
        <v>21</v>
      </c>
      <c r="J7329" s="32">
        <v>3848</v>
      </c>
      <c r="K7329" s="32">
        <v>36245.963333333297</v>
      </c>
      <c r="L7329" s="32">
        <v>9933.77</v>
      </c>
      <c r="M7329" s="32"/>
      <c r="N7329" s="32" t="s">
        <v>324</v>
      </c>
    </row>
    <row r="7330" spans="1:14" x14ac:dyDescent="0.2">
      <c r="A7330" s="32" t="s">
        <v>402</v>
      </c>
      <c r="B7330" s="32" t="s">
        <v>389</v>
      </c>
      <c r="C7330" s="32" t="s">
        <v>65</v>
      </c>
      <c r="D7330" s="32" t="s">
        <v>32</v>
      </c>
      <c r="E7330" s="32" t="s">
        <v>187</v>
      </c>
      <c r="F7330" s="32" t="s">
        <v>109</v>
      </c>
      <c r="G7330" s="32">
        <v>3690</v>
      </c>
      <c r="H7330" s="32">
        <v>3690</v>
      </c>
      <c r="I7330" s="32">
        <v>32</v>
      </c>
      <c r="J7330" s="32">
        <v>3658</v>
      </c>
      <c r="K7330" s="32">
        <v>34313</v>
      </c>
      <c r="L7330" s="32">
        <v>9834.7666666666701</v>
      </c>
      <c r="M7330" s="32"/>
      <c r="N7330" s="32" t="s">
        <v>324</v>
      </c>
    </row>
    <row r="7331" spans="1:14" x14ac:dyDescent="0.2">
      <c r="A7331" s="32" t="s">
        <v>402</v>
      </c>
      <c r="B7331" s="32" t="s">
        <v>390</v>
      </c>
      <c r="C7331" s="32" t="s">
        <v>14</v>
      </c>
      <c r="D7331" s="32" t="s">
        <v>32</v>
      </c>
      <c r="E7331" s="32" t="s">
        <v>187</v>
      </c>
      <c r="F7331" s="32" t="s">
        <v>109</v>
      </c>
      <c r="G7331" s="32">
        <v>3607</v>
      </c>
      <c r="H7331" s="32">
        <v>3606</v>
      </c>
      <c r="I7331" s="32">
        <v>37</v>
      </c>
      <c r="J7331" s="32">
        <v>3569</v>
      </c>
      <c r="K7331" s="32">
        <v>34180.300000000003</v>
      </c>
      <c r="L7331" s="32">
        <v>9920.5</v>
      </c>
      <c r="M7331" s="32"/>
      <c r="N7331" s="32" t="s">
        <v>324</v>
      </c>
    </row>
    <row r="7332" spans="1:14" x14ac:dyDescent="0.2">
      <c r="A7332" s="32" t="s">
        <v>402</v>
      </c>
      <c r="B7332" s="32" t="s">
        <v>391</v>
      </c>
      <c r="C7332" s="32" t="s">
        <v>11</v>
      </c>
      <c r="D7332" s="32" t="s">
        <v>32</v>
      </c>
      <c r="E7332" s="32" t="s">
        <v>187</v>
      </c>
      <c r="F7332" s="32" t="s">
        <v>109</v>
      </c>
      <c r="G7332" s="32">
        <v>2607</v>
      </c>
      <c r="H7332" s="32">
        <v>2606</v>
      </c>
      <c r="I7332" s="32">
        <v>43</v>
      </c>
      <c r="J7332" s="32">
        <v>2563</v>
      </c>
      <c r="K7332" s="32">
        <v>24549.9666666667</v>
      </c>
      <c r="L7332" s="32">
        <v>7003.8666666666704</v>
      </c>
      <c r="M7332" s="32"/>
      <c r="N7332" s="32" t="s">
        <v>324</v>
      </c>
    </row>
    <row r="7333" spans="1:14" x14ac:dyDescent="0.2">
      <c r="A7333" s="32" t="s">
        <v>402</v>
      </c>
      <c r="B7333" s="32" t="s">
        <v>392</v>
      </c>
      <c r="C7333" s="32" t="s">
        <v>60</v>
      </c>
      <c r="D7333" s="32" t="s">
        <v>32</v>
      </c>
      <c r="E7333" s="32" t="s">
        <v>187</v>
      </c>
      <c r="F7333" s="32" t="s">
        <v>109</v>
      </c>
      <c r="G7333" s="32">
        <v>2723</v>
      </c>
      <c r="H7333" s="32">
        <v>2722</v>
      </c>
      <c r="I7333" s="32">
        <v>35</v>
      </c>
      <c r="J7333" s="32">
        <v>2687</v>
      </c>
      <c r="K7333" s="32">
        <v>25432.403333333299</v>
      </c>
      <c r="L7333" s="32">
        <v>10674.5133333333</v>
      </c>
      <c r="M7333" s="32"/>
      <c r="N7333" s="32" t="s">
        <v>324</v>
      </c>
    </row>
    <row r="7334" spans="1:14" x14ac:dyDescent="0.2">
      <c r="A7334" s="32" t="s">
        <v>402</v>
      </c>
      <c r="B7334" s="32" t="s">
        <v>381</v>
      </c>
      <c r="C7334" s="32" t="s">
        <v>10</v>
      </c>
      <c r="D7334" s="32" t="s">
        <v>59</v>
      </c>
      <c r="E7334" s="32" t="s">
        <v>171</v>
      </c>
      <c r="F7334" s="32" t="s">
        <v>109</v>
      </c>
      <c r="G7334" s="32">
        <v>2598</v>
      </c>
      <c r="H7334" s="32">
        <v>2598</v>
      </c>
      <c r="I7334" s="32">
        <v>65</v>
      </c>
      <c r="J7334" s="32">
        <v>2533</v>
      </c>
      <c r="K7334" s="32">
        <v>21622.5</v>
      </c>
      <c r="L7334" s="32">
        <v>9130.5</v>
      </c>
      <c r="M7334" s="32"/>
      <c r="N7334" s="32" t="s">
        <v>325</v>
      </c>
    </row>
    <row r="7335" spans="1:14" x14ac:dyDescent="0.2">
      <c r="A7335" s="32" t="s">
        <v>402</v>
      </c>
      <c r="B7335" s="32" t="s">
        <v>382</v>
      </c>
      <c r="C7335" s="32" t="s">
        <v>33</v>
      </c>
      <c r="D7335" s="32" t="s">
        <v>59</v>
      </c>
      <c r="E7335" s="32" t="s">
        <v>171</v>
      </c>
      <c r="F7335" s="32" t="s">
        <v>109</v>
      </c>
      <c r="G7335" s="32">
        <v>2632</v>
      </c>
      <c r="H7335" s="32">
        <v>2632</v>
      </c>
      <c r="I7335" s="32">
        <v>132</v>
      </c>
      <c r="J7335" s="32">
        <v>2500</v>
      </c>
      <c r="K7335" s="32">
        <v>21651</v>
      </c>
      <c r="L7335" s="32">
        <v>7057</v>
      </c>
      <c r="M7335" s="32"/>
      <c r="N7335" s="32" t="s">
        <v>325</v>
      </c>
    </row>
    <row r="7336" spans="1:14" x14ac:dyDescent="0.2">
      <c r="A7336" s="32" t="s">
        <v>402</v>
      </c>
      <c r="B7336" s="32" t="s">
        <v>383</v>
      </c>
      <c r="C7336" s="32" t="s">
        <v>79</v>
      </c>
      <c r="D7336" s="32" t="s">
        <v>59</v>
      </c>
      <c r="E7336" s="32" t="s">
        <v>171</v>
      </c>
      <c r="F7336" s="32" t="s">
        <v>109</v>
      </c>
      <c r="G7336" s="32">
        <v>3028</v>
      </c>
      <c r="H7336" s="32">
        <v>3024</v>
      </c>
      <c r="I7336" s="32">
        <v>78</v>
      </c>
      <c r="J7336" s="32">
        <v>2946</v>
      </c>
      <c r="K7336" s="32">
        <v>25290.3</v>
      </c>
      <c r="L7336" s="32">
        <v>7456.7</v>
      </c>
      <c r="M7336" s="32"/>
      <c r="N7336" s="32" t="s">
        <v>325</v>
      </c>
    </row>
    <row r="7337" spans="1:14" x14ac:dyDescent="0.2">
      <c r="A7337" s="32" t="s">
        <v>402</v>
      </c>
      <c r="B7337" s="32" t="s">
        <v>384</v>
      </c>
      <c r="C7337" s="32" t="s">
        <v>58</v>
      </c>
      <c r="D7337" s="32" t="s">
        <v>59</v>
      </c>
      <c r="E7337" s="32" t="s">
        <v>171</v>
      </c>
      <c r="F7337" s="32" t="s">
        <v>109</v>
      </c>
      <c r="G7337" s="32">
        <v>4199</v>
      </c>
      <c r="H7337" s="32">
        <v>4198</v>
      </c>
      <c r="I7337" s="32">
        <v>149</v>
      </c>
      <c r="J7337" s="32">
        <v>4049</v>
      </c>
      <c r="K7337" s="32">
        <v>34229.699999999997</v>
      </c>
      <c r="L7337" s="32">
        <v>13420.3</v>
      </c>
      <c r="M7337" s="32"/>
      <c r="N7337" s="32" t="s">
        <v>325</v>
      </c>
    </row>
    <row r="7338" spans="1:14" x14ac:dyDescent="0.2">
      <c r="A7338" s="32" t="s">
        <v>402</v>
      </c>
      <c r="B7338" s="32" t="s">
        <v>385</v>
      </c>
      <c r="C7338" s="32" t="s">
        <v>36</v>
      </c>
      <c r="D7338" s="32" t="s">
        <v>59</v>
      </c>
      <c r="E7338" s="32" t="s">
        <v>171</v>
      </c>
      <c r="F7338" s="32" t="s">
        <v>109</v>
      </c>
      <c r="G7338" s="32">
        <v>4365</v>
      </c>
      <c r="H7338" s="32">
        <v>4365</v>
      </c>
      <c r="I7338" s="32">
        <v>78</v>
      </c>
      <c r="J7338" s="32">
        <v>4287</v>
      </c>
      <c r="K7338" s="32">
        <v>36282.1</v>
      </c>
      <c r="L7338" s="32">
        <v>14963.9</v>
      </c>
      <c r="M7338" s="32"/>
      <c r="N7338" s="32" t="s">
        <v>325</v>
      </c>
    </row>
    <row r="7339" spans="1:14" x14ac:dyDescent="0.2">
      <c r="A7339" s="32" t="s">
        <v>402</v>
      </c>
      <c r="B7339" s="32" t="s">
        <v>386</v>
      </c>
      <c r="C7339" s="32" t="s">
        <v>44</v>
      </c>
      <c r="D7339" s="32" t="s">
        <v>59</v>
      </c>
      <c r="E7339" s="32" t="s">
        <v>171</v>
      </c>
      <c r="F7339" s="32" t="s">
        <v>109</v>
      </c>
      <c r="G7339" s="32">
        <v>4400</v>
      </c>
      <c r="H7339" s="32">
        <v>4398</v>
      </c>
      <c r="I7339" s="32">
        <v>121</v>
      </c>
      <c r="J7339" s="32">
        <v>4277</v>
      </c>
      <c r="K7339" s="32">
        <v>36360.6</v>
      </c>
      <c r="L7339" s="32">
        <v>14310.4</v>
      </c>
      <c r="M7339" s="32"/>
      <c r="N7339" s="32" t="s">
        <v>325</v>
      </c>
    </row>
    <row r="7340" spans="1:14" x14ac:dyDescent="0.2">
      <c r="A7340" s="32" t="s">
        <v>402</v>
      </c>
      <c r="B7340" s="32" t="s">
        <v>387</v>
      </c>
      <c r="C7340" s="32" t="s">
        <v>24</v>
      </c>
      <c r="D7340" s="32" t="s">
        <v>59</v>
      </c>
      <c r="E7340" s="32" t="s">
        <v>171</v>
      </c>
      <c r="F7340" s="32" t="s">
        <v>109</v>
      </c>
      <c r="G7340" s="32">
        <v>4450</v>
      </c>
      <c r="H7340" s="32">
        <v>4449</v>
      </c>
      <c r="I7340" s="32">
        <v>142</v>
      </c>
      <c r="J7340" s="32">
        <v>4307</v>
      </c>
      <c r="K7340" s="32">
        <v>36718</v>
      </c>
      <c r="L7340" s="32">
        <v>14031</v>
      </c>
      <c r="M7340" s="32"/>
      <c r="N7340" s="32" t="s">
        <v>325</v>
      </c>
    </row>
    <row r="7341" spans="1:14" x14ac:dyDescent="0.2">
      <c r="A7341" s="32" t="s">
        <v>402</v>
      </c>
      <c r="B7341" s="32" t="s">
        <v>388</v>
      </c>
      <c r="C7341" s="32" t="s">
        <v>13</v>
      </c>
      <c r="D7341" s="32" t="s">
        <v>59</v>
      </c>
      <c r="E7341" s="32" t="s">
        <v>171</v>
      </c>
      <c r="F7341" s="32" t="s">
        <v>109</v>
      </c>
      <c r="G7341" s="32">
        <v>4320</v>
      </c>
      <c r="H7341" s="32">
        <v>4318</v>
      </c>
      <c r="I7341" s="32">
        <v>44</v>
      </c>
      <c r="J7341" s="32">
        <v>4274</v>
      </c>
      <c r="K7341" s="32">
        <v>36695</v>
      </c>
      <c r="L7341" s="32">
        <v>12787</v>
      </c>
      <c r="M7341" s="32"/>
      <c r="N7341" s="32" t="s">
        <v>325</v>
      </c>
    </row>
    <row r="7342" spans="1:14" x14ac:dyDescent="0.2">
      <c r="A7342" s="32" t="s">
        <v>402</v>
      </c>
      <c r="B7342" s="32" t="s">
        <v>389</v>
      </c>
      <c r="C7342" s="32" t="s">
        <v>65</v>
      </c>
      <c r="D7342" s="32" t="s">
        <v>59</v>
      </c>
      <c r="E7342" s="32" t="s">
        <v>171</v>
      </c>
      <c r="F7342" s="32" t="s">
        <v>109</v>
      </c>
      <c r="G7342" s="32">
        <v>4408</v>
      </c>
      <c r="H7342" s="32">
        <v>4406</v>
      </c>
      <c r="I7342" s="32">
        <v>90</v>
      </c>
      <c r="J7342" s="32">
        <v>4316</v>
      </c>
      <c r="K7342" s="32">
        <v>36914.800000000003</v>
      </c>
      <c r="L7342" s="32">
        <v>14303.2</v>
      </c>
      <c r="M7342" s="32"/>
      <c r="N7342" s="32" t="s">
        <v>325</v>
      </c>
    </row>
    <row r="7343" spans="1:14" x14ac:dyDescent="0.2">
      <c r="A7343" s="32" t="s">
        <v>402</v>
      </c>
      <c r="B7343" s="32" t="s">
        <v>390</v>
      </c>
      <c r="C7343" s="32" t="s">
        <v>14</v>
      </c>
      <c r="D7343" s="32" t="s">
        <v>59</v>
      </c>
      <c r="E7343" s="32" t="s">
        <v>171</v>
      </c>
      <c r="F7343" s="32" t="s">
        <v>109</v>
      </c>
      <c r="G7343" s="32">
        <v>4221</v>
      </c>
      <c r="H7343" s="32">
        <v>4216</v>
      </c>
      <c r="I7343" s="32">
        <v>59</v>
      </c>
      <c r="J7343" s="32">
        <v>4157</v>
      </c>
      <c r="K7343" s="32">
        <v>35454.800000000003</v>
      </c>
      <c r="L7343" s="32">
        <v>13775.2</v>
      </c>
      <c r="M7343" s="32"/>
      <c r="N7343" s="32" t="s">
        <v>325</v>
      </c>
    </row>
    <row r="7344" spans="1:14" x14ac:dyDescent="0.2">
      <c r="A7344" s="32" t="s">
        <v>402</v>
      </c>
      <c r="B7344" s="32" t="s">
        <v>391</v>
      </c>
      <c r="C7344" s="32" t="s">
        <v>11</v>
      </c>
      <c r="D7344" s="32" t="s">
        <v>59</v>
      </c>
      <c r="E7344" s="32" t="s">
        <v>171</v>
      </c>
      <c r="F7344" s="32" t="s">
        <v>109</v>
      </c>
      <c r="G7344" s="32">
        <v>2824</v>
      </c>
      <c r="H7344" s="32">
        <v>2821</v>
      </c>
      <c r="I7344" s="32">
        <v>18</v>
      </c>
      <c r="J7344" s="32">
        <v>2803</v>
      </c>
      <c r="K7344" s="32">
        <v>23847.7</v>
      </c>
      <c r="L7344" s="32">
        <v>8216.2999999999993</v>
      </c>
      <c r="M7344" s="32"/>
      <c r="N7344" s="32" t="s">
        <v>325</v>
      </c>
    </row>
    <row r="7345" spans="1:14" x14ac:dyDescent="0.2">
      <c r="A7345" s="32" t="s">
        <v>402</v>
      </c>
      <c r="B7345" s="32" t="s">
        <v>392</v>
      </c>
      <c r="C7345" s="32" t="s">
        <v>60</v>
      </c>
      <c r="D7345" s="32" t="s">
        <v>59</v>
      </c>
      <c r="E7345" s="32" t="s">
        <v>171</v>
      </c>
      <c r="F7345" s="32" t="s">
        <v>109</v>
      </c>
      <c r="G7345" s="32">
        <v>2998</v>
      </c>
      <c r="H7345" s="32">
        <v>2996</v>
      </c>
      <c r="I7345" s="32">
        <v>7</v>
      </c>
      <c r="J7345" s="32">
        <v>2989</v>
      </c>
      <c r="K7345" s="32">
        <v>25663.9</v>
      </c>
      <c r="L7345" s="32">
        <v>10493.1</v>
      </c>
      <c r="M7345" s="32"/>
      <c r="N7345" s="32" t="s">
        <v>325</v>
      </c>
    </row>
    <row r="7346" spans="1:14" x14ac:dyDescent="0.2">
      <c r="A7346" s="32" t="s">
        <v>402</v>
      </c>
      <c r="B7346" s="32" t="s">
        <v>381</v>
      </c>
      <c r="C7346" s="32" t="s">
        <v>10</v>
      </c>
      <c r="D7346" s="32" t="s">
        <v>226</v>
      </c>
      <c r="E7346" s="32" t="s">
        <v>251</v>
      </c>
      <c r="F7346" s="32" t="s">
        <v>109</v>
      </c>
      <c r="G7346" s="32">
        <v>1619</v>
      </c>
      <c r="H7346" s="32">
        <v>1618</v>
      </c>
      <c r="I7346" s="32">
        <v>129</v>
      </c>
      <c r="J7346" s="32">
        <v>1489</v>
      </c>
      <c r="K7346" s="32">
        <v>10938.4</v>
      </c>
      <c r="L7346" s="32">
        <v>5158.6000000000004</v>
      </c>
      <c r="M7346" s="32"/>
      <c r="N7346" s="32" t="s">
        <v>326</v>
      </c>
    </row>
    <row r="7347" spans="1:14" x14ac:dyDescent="0.2">
      <c r="A7347" s="32" t="s">
        <v>402</v>
      </c>
      <c r="B7347" s="32" t="s">
        <v>382</v>
      </c>
      <c r="C7347" s="32" t="s">
        <v>33</v>
      </c>
      <c r="D7347" s="32" t="s">
        <v>226</v>
      </c>
      <c r="E7347" s="32" t="s">
        <v>251</v>
      </c>
      <c r="F7347" s="32" t="s">
        <v>109</v>
      </c>
      <c r="G7347" s="32">
        <v>1537</v>
      </c>
      <c r="H7347" s="32">
        <v>1537</v>
      </c>
      <c r="I7347" s="32">
        <v>77</v>
      </c>
      <c r="J7347" s="32">
        <v>1460</v>
      </c>
      <c r="K7347" s="32">
        <v>10575.8</v>
      </c>
      <c r="L7347" s="32">
        <v>5185.2</v>
      </c>
      <c r="M7347" s="32"/>
      <c r="N7347" s="32" t="s">
        <v>326</v>
      </c>
    </row>
    <row r="7348" spans="1:14" x14ac:dyDescent="0.2">
      <c r="A7348" s="32" t="s">
        <v>402</v>
      </c>
      <c r="B7348" s="32" t="s">
        <v>383</v>
      </c>
      <c r="C7348" s="32" t="s">
        <v>79</v>
      </c>
      <c r="D7348" s="32" t="s">
        <v>226</v>
      </c>
      <c r="E7348" s="32" t="s">
        <v>251</v>
      </c>
      <c r="F7348" s="32" t="s">
        <v>109</v>
      </c>
      <c r="G7348" s="32">
        <v>1702</v>
      </c>
      <c r="H7348" s="32">
        <v>1702</v>
      </c>
      <c r="I7348" s="32">
        <v>117</v>
      </c>
      <c r="J7348" s="32">
        <v>1585</v>
      </c>
      <c r="K7348" s="32">
        <v>11379.2</v>
      </c>
      <c r="L7348" s="32">
        <v>6161.8</v>
      </c>
      <c r="M7348" s="32"/>
      <c r="N7348" s="32" t="s">
        <v>326</v>
      </c>
    </row>
    <row r="7349" spans="1:14" x14ac:dyDescent="0.2">
      <c r="A7349" s="32" t="s">
        <v>402</v>
      </c>
      <c r="B7349" s="32" t="s">
        <v>384</v>
      </c>
      <c r="C7349" s="32" t="s">
        <v>58</v>
      </c>
      <c r="D7349" s="32" t="s">
        <v>226</v>
      </c>
      <c r="E7349" s="32" t="s">
        <v>251</v>
      </c>
      <c r="F7349" s="32" t="s">
        <v>109</v>
      </c>
      <c r="G7349" s="32">
        <v>1669</v>
      </c>
      <c r="H7349" s="32">
        <v>1668</v>
      </c>
      <c r="I7349" s="32">
        <v>161</v>
      </c>
      <c r="J7349" s="32">
        <v>1507</v>
      </c>
      <c r="K7349" s="32">
        <v>10658.9</v>
      </c>
      <c r="L7349" s="32">
        <v>5646.1</v>
      </c>
      <c r="M7349" s="32"/>
      <c r="N7349" s="32" t="s">
        <v>326</v>
      </c>
    </row>
    <row r="7350" spans="1:14" x14ac:dyDescent="0.2">
      <c r="A7350" s="32" t="s">
        <v>402</v>
      </c>
      <c r="B7350" s="32" t="s">
        <v>385</v>
      </c>
      <c r="C7350" s="32" t="s">
        <v>36</v>
      </c>
      <c r="D7350" s="32" t="s">
        <v>226</v>
      </c>
      <c r="E7350" s="32" t="s">
        <v>251</v>
      </c>
      <c r="F7350" s="32" t="s">
        <v>109</v>
      </c>
      <c r="G7350" s="32">
        <v>1914</v>
      </c>
      <c r="H7350" s="32">
        <v>1910</v>
      </c>
      <c r="I7350" s="32">
        <v>161</v>
      </c>
      <c r="J7350" s="32">
        <v>1749</v>
      </c>
      <c r="K7350" s="32">
        <v>11806.6</v>
      </c>
      <c r="L7350" s="32">
        <v>6738.4</v>
      </c>
      <c r="M7350" s="32"/>
      <c r="N7350" s="32" t="s">
        <v>326</v>
      </c>
    </row>
    <row r="7351" spans="1:14" x14ac:dyDescent="0.2">
      <c r="A7351" s="32" t="s">
        <v>402</v>
      </c>
      <c r="B7351" s="32" t="s">
        <v>386</v>
      </c>
      <c r="C7351" s="32" t="s">
        <v>44</v>
      </c>
      <c r="D7351" s="32" t="s">
        <v>226</v>
      </c>
      <c r="E7351" s="32" t="s">
        <v>251</v>
      </c>
      <c r="F7351" s="32" t="s">
        <v>109</v>
      </c>
      <c r="G7351" s="32">
        <v>1900</v>
      </c>
      <c r="H7351" s="32">
        <v>1897</v>
      </c>
      <c r="I7351" s="32">
        <v>142</v>
      </c>
      <c r="J7351" s="32">
        <v>1755</v>
      </c>
      <c r="K7351" s="32">
        <v>11741.3</v>
      </c>
      <c r="L7351" s="32">
        <v>7178.7</v>
      </c>
      <c r="M7351" s="32"/>
      <c r="N7351" s="32" t="s">
        <v>326</v>
      </c>
    </row>
    <row r="7352" spans="1:14" x14ac:dyDescent="0.2">
      <c r="A7352" s="32" t="s">
        <v>402</v>
      </c>
      <c r="B7352" s="32" t="s">
        <v>387</v>
      </c>
      <c r="C7352" s="32" t="s">
        <v>24</v>
      </c>
      <c r="D7352" s="32" t="s">
        <v>226</v>
      </c>
      <c r="E7352" s="32" t="s">
        <v>251</v>
      </c>
      <c r="F7352" s="32" t="s">
        <v>109</v>
      </c>
      <c r="G7352" s="32">
        <v>2056</v>
      </c>
      <c r="H7352" s="32">
        <v>2053</v>
      </c>
      <c r="I7352" s="32">
        <v>324</v>
      </c>
      <c r="J7352" s="32">
        <v>1729</v>
      </c>
      <c r="K7352" s="32">
        <v>11796.8</v>
      </c>
      <c r="L7352" s="32">
        <v>7446.2</v>
      </c>
      <c r="M7352" s="32"/>
      <c r="N7352" s="32" t="s">
        <v>326</v>
      </c>
    </row>
    <row r="7353" spans="1:14" x14ac:dyDescent="0.2">
      <c r="A7353" s="32" t="s">
        <v>402</v>
      </c>
      <c r="B7353" s="32" t="s">
        <v>388</v>
      </c>
      <c r="C7353" s="32" t="s">
        <v>13</v>
      </c>
      <c r="D7353" s="32" t="s">
        <v>226</v>
      </c>
      <c r="E7353" s="32" t="s">
        <v>251</v>
      </c>
      <c r="F7353" s="32" t="s">
        <v>109</v>
      </c>
      <c r="G7353" s="32">
        <v>1824</v>
      </c>
      <c r="H7353" s="32">
        <v>1819</v>
      </c>
      <c r="I7353" s="32">
        <v>102</v>
      </c>
      <c r="J7353" s="32">
        <v>1717</v>
      </c>
      <c r="K7353" s="32">
        <v>11742.6</v>
      </c>
      <c r="L7353" s="32">
        <v>6385.4</v>
      </c>
      <c r="M7353" s="32"/>
      <c r="N7353" s="32" t="s">
        <v>326</v>
      </c>
    </row>
    <row r="7354" spans="1:14" x14ac:dyDescent="0.2">
      <c r="A7354" s="32" t="s">
        <v>402</v>
      </c>
      <c r="B7354" s="32" t="s">
        <v>389</v>
      </c>
      <c r="C7354" s="32" t="s">
        <v>65</v>
      </c>
      <c r="D7354" s="32" t="s">
        <v>226</v>
      </c>
      <c r="E7354" s="32" t="s">
        <v>251</v>
      </c>
      <c r="F7354" s="32" t="s">
        <v>109</v>
      </c>
      <c r="G7354" s="32">
        <v>1839</v>
      </c>
      <c r="H7354" s="32">
        <v>1836</v>
      </c>
      <c r="I7354" s="32">
        <v>121</v>
      </c>
      <c r="J7354" s="32">
        <v>1715</v>
      </c>
      <c r="K7354" s="32">
        <v>12017.8</v>
      </c>
      <c r="L7354" s="32">
        <v>6639.2</v>
      </c>
      <c r="M7354" s="32"/>
      <c r="N7354" s="32" t="s">
        <v>326</v>
      </c>
    </row>
    <row r="7355" spans="1:14" x14ac:dyDescent="0.2">
      <c r="A7355" s="32" t="s">
        <v>402</v>
      </c>
      <c r="B7355" s="32" t="s">
        <v>390</v>
      </c>
      <c r="C7355" s="32" t="s">
        <v>14</v>
      </c>
      <c r="D7355" s="32" t="s">
        <v>226</v>
      </c>
      <c r="E7355" s="32" t="s">
        <v>251</v>
      </c>
      <c r="F7355" s="32" t="s">
        <v>109</v>
      </c>
      <c r="G7355" s="32">
        <v>1886</v>
      </c>
      <c r="H7355" s="32">
        <v>1885</v>
      </c>
      <c r="I7355" s="32">
        <v>94</v>
      </c>
      <c r="J7355" s="32">
        <v>1791</v>
      </c>
      <c r="K7355" s="32">
        <v>12527.2</v>
      </c>
      <c r="L7355" s="32">
        <v>7144.8</v>
      </c>
      <c r="M7355" s="32"/>
      <c r="N7355" s="32" t="s">
        <v>326</v>
      </c>
    </row>
    <row r="7356" spans="1:14" x14ac:dyDescent="0.2">
      <c r="A7356" s="32" t="s">
        <v>402</v>
      </c>
      <c r="B7356" s="32" t="s">
        <v>391</v>
      </c>
      <c r="C7356" s="32" t="s">
        <v>11</v>
      </c>
      <c r="D7356" s="32" t="s">
        <v>226</v>
      </c>
      <c r="E7356" s="32" t="s">
        <v>251</v>
      </c>
      <c r="F7356" s="32" t="s">
        <v>109</v>
      </c>
      <c r="G7356" s="32">
        <v>1641</v>
      </c>
      <c r="H7356" s="32">
        <v>1640</v>
      </c>
      <c r="I7356" s="32">
        <v>80</v>
      </c>
      <c r="J7356" s="32">
        <v>1560</v>
      </c>
      <c r="K7356" s="32">
        <v>11318.2</v>
      </c>
      <c r="L7356" s="32">
        <v>6079.8</v>
      </c>
      <c r="M7356" s="32"/>
      <c r="N7356" s="32" t="s">
        <v>326</v>
      </c>
    </row>
    <row r="7357" spans="1:14" x14ac:dyDescent="0.2">
      <c r="A7357" s="32" t="s">
        <v>402</v>
      </c>
      <c r="B7357" s="32" t="s">
        <v>392</v>
      </c>
      <c r="C7357" s="32" t="s">
        <v>60</v>
      </c>
      <c r="D7357" s="32" t="s">
        <v>226</v>
      </c>
      <c r="E7357" s="32" t="s">
        <v>251</v>
      </c>
      <c r="F7357" s="32" t="s">
        <v>109</v>
      </c>
      <c r="G7357" s="32">
        <v>1465</v>
      </c>
      <c r="H7357" s="32">
        <v>1465</v>
      </c>
      <c r="I7357" s="32">
        <v>79</v>
      </c>
      <c r="J7357" s="32">
        <v>1386</v>
      </c>
      <c r="K7357" s="32">
        <v>10524.4</v>
      </c>
      <c r="L7357" s="32">
        <v>5388.6</v>
      </c>
      <c r="M7357" s="32"/>
      <c r="N7357" s="32" t="s">
        <v>326</v>
      </c>
    </row>
    <row r="7358" spans="1:14" x14ac:dyDescent="0.2">
      <c r="A7358" s="32" t="s">
        <v>402</v>
      </c>
      <c r="B7358" s="32" t="s">
        <v>381</v>
      </c>
      <c r="C7358" s="32" t="s">
        <v>10</v>
      </c>
      <c r="D7358" s="32" t="s">
        <v>29</v>
      </c>
      <c r="E7358" s="32" t="s">
        <v>252</v>
      </c>
      <c r="F7358" s="32" t="s">
        <v>109</v>
      </c>
      <c r="G7358" s="32">
        <v>10477</v>
      </c>
      <c r="H7358" s="32">
        <v>10463</v>
      </c>
      <c r="I7358" s="32">
        <v>674</v>
      </c>
      <c r="J7358" s="32">
        <v>9789</v>
      </c>
      <c r="K7358" s="32">
        <v>112117.7</v>
      </c>
      <c r="L7358" s="32">
        <v>51963.3</v>
      </c>
      <c r="M7358" s="32"/>
      <c r="N7358" s="32" t="s">
        <v>327</v>
      </c>
    </row>
    <row r="7359" spans="1:14" x14ac:dyDescent="0.2">
      <c r="A7359" s="32" t="s">
        <v>402</v>
      </c>
      <c r="B7359" s="32" t="s">
        <v>382</v>
      </c>
      <c r="C7359" s="32" t="s">
        <v>33</v>
      </c>
      <c r="D7359" s="32" t="s">
        <v>29</v>
      </c>
      <c r="E7359" s="32" t="s">
        <v>252</v>
      </c>
      <c r="F7359" s="32" t="s">
        <v>109</v>
      </c>
      <c r="G7359" s="32">
        <v>9916</v>
      </c>
      <c r="H7359" s="32">
        <v>9909</v>
      </c>
      <c r="I7359" s="32">
        <v>889</v>
      </c>
      <c r="J7359" s="32">
        <v>9020</v>
      </c>
      <c r="K7359" s="32">
        <v>104217.4</v>
      </c>
      <c r="L7359" s="32">
        <v>43960.6</v>
      </c>
      <c r="M7359" s="32"/>
      <c r="N7359" s="32" t="s">
        <v>327</v>
      </c>
    </row>
    <row r="7360" spans="1:14" x14ac:dyDescent="0.2">
      <c r="A7360" s="32" t="s">
        <v>402</v>
      </c>
      <c r="B7360" s="32" t="s">
        <v>383</v>
      </c>
      <c r="C7360" s="32" t="s">
        <v>79</v>
      </c>
      <c r="D7360" s="32" t="s">
        <v>29</v>
      </c>
      <c r="E7360" s="32" t="s">
        <v>252</v>
      </c>
      <c r="F7360" s="32" t="s">
        <v>109</v>
      </c>
      <c r="G7360" s="32">
        <v>11430</v>
      </c>
      <c r="H7360" s="32">
        <v>11416</v>
      </c>
      <c r="I7360" s="32">
        <v>622</v>
      </c>
      <c r="J7360" s="32">
        <v>10794</v>
      </c>
      <c r="K7360" s="32">
        <v>126614.6</v>
      </c>
      <c r="L7360" s="32">
        <v>62966.400000000001</v>
      </c>
      <c r="M7360" s="32"/>
      <c r="N7360" s="32" t="s">
        <v>327</v>
      </c>
    </row>
    <row r="7361" spans="1:14" x14ac:dyDescent="0.2">
      <c r="A7361" s="32" t="s">
        <v>402</v>
      </c>
      <c r="B7361" s="32" t="s">
        <v>384</v>
      </c>
      <c r="C7361" s="32" t="s">
        <v>58</v>
      </c>
      <c r="D7361" s="32" t="s">
        <v>29</v>
      </c>
      <c r="E7361" s="32" t="s">
        <v>252</v>
      </c>
      <c r="F7361" s="32" t="s">
        <v>109</v>
      </c>
      <c r="G7361" s="32">
        <v>13353</v>
      </c>
      <c r="H7361" s="32">
        <v>13320</v>
      </c>
      <c r="I7361" s="32">
        <v>334</v>
      </c>
      <c r="J7361" s="32">
        <v>12986</v>
      </c>
      <c r="K7361" s="32">
        <v>150736.5</v>
      </c>
      <c r="L7361" s="32">
        <v>94402.5</v>
      </c>
      <c r="M7361" s="32"/>
      <c r="N7361" s="32" t="s">
        <v>327</v>
      </c>
    </row>
    <row r="7362" spans="1:14" x14ac:dyDescent="0.2">
      <c r="A7362" s="32" t="s">
        <v>402</v>
      </c>
      <c r="B7362" s="32" t="s">
        <v>385</v>
      </c>
      <c r="C7362" s="32" t="s">
        <v>36</v>
      </c>
      <c r="D7362" s="32" t="s">
        <v>29</v>
      </c>
      <c r="E7362" s="32" t="s">
        <v>252</v>
      </c>
      <c r="F7362" s="32" t="s">
        <v>109</v>
      </c>
      <c r="G7362" s="32">
        <v>14185</v>
      </c>
      <c r="H7362" s="32">
        <v>14141</v>
      </c>
      <c r="I7362" s="32">
        <v>226</v>
      </c>
      <c r="J7362" s="32">
        <v>13915</v>
      </c>
      <c r="K7362" s="32">
        <v>163325.5</v>
      </c>
      <c r="L7362" s="32">
        <v>112704.5</v>
      </c>
      <c r="M7362" s="32"/>
      <c r="N7362" s="32" t="s">
        <v>327</v>
      </c>
    </row>
    <row r="7363" spans="1:14" x14ac:dyDescent="0.2">
      <c r="A7363" s="32" t="s">
        <v>402</v>
      </c>
      <c r="B7363" s="32" t="s">
        <v>386</v>
      </c>
      <c r="C7363" s="32" t="s">
        <v>44</v>
      </c>
      <c r="D7363" s="32" t="s">
        <v>29</v>
      </c>
      <c r="E7363" s="32" t="s">
        <v>252</v>
      </c>
      <c r="F7363" s="32" t="s">
        <v>109</v>
      </c>
      <c r="G7363" s="32">
        <v>14512</v>
      </c>
      <c r="H7363" s="32">
        <v>14443</v>
      </c>
      <c r="I7363" s="32">
        <v>247</v>
      </c>
      <c r="J7363" s="32">
        <v>14196</v>
      </c>
      <c r="K7363" s="32">
        <v>168100.2</v>
      </c>
      <c r="L7363" s="32">
        <v>121987.8</v>
      </c>
      <c r="M7363" s="32"/>
      <c r="N7363" s="32" t="s">
        <v>327</v>
      </c>
    </row>
    <row r="7364" spans="1:14" x14ac:dyDescent="0.2">
      <c r="A7364" s="32" t="s">
        <v>402</v>
      </c>
      <c r="B7364" s="32" t="s">
        <v>387</v>
      </c>
      <c r="C7364" s="32" t="s">
        <v>24</v>
      </c>
      <c r="D7364" s="32" t="s">
        <v>29</v>
      </c>
      <c r="E7364" s="32" t="s">
        <v>252</v>
      </c>
      <c r="F7364" s="32" t="s">
        <v>109</v>
      </c>
      <c r="G7364" s="32">
        <v>15356</v>
      </c>
      <c r="H7364" s="32">
        <v>15203</v>
      </c>
      <c r="I7364" s="32">
        <v>428</v>
      </c>
      <c r="J7364" s="32">
        <v>14775</v>
      </c>
      <c r="K7364" s="32">
        <v>175196.9</v>
      </c>
      <c r="L7364" s="32">
        <v>137634.1</v>
      </c>
      <c r="M7364" s="32"/>
      <c r="N7364" s="32" t="s">
        <v>327</v>
      </c>
    </row>
    <row r="7365" spans="1:14" x14ac:dyDescent="0.2">
      <c r="A7365" s="32" t="s">
        <v>402</v>
      </c>
      <c r="B7365" s="32" t="s">
        <v>388</v>
      </c>
      <c r="C7365" s="32" t="s">
        <v>13</v>
      </c>
      <c r="D7365" s="32" t="s">
        <v>29</v>
      </c>
      <c r="E7365" s="32" t="s">
        <v>252</v>
      </c>
      <c r="F7365" s="32" t="s">
        <v>109</v>
      </c>
      <c r="G7365" s="32">
        <v>15568</v>
      </c>
      <c r="H7365" s="32">
        <v>15452</v>
      </c>
      <c r="I7365" s="32">
        <v>419</v>
      </c>
      <c r="J7365" s="32">
        <v>15033</v>
      </c>
      <c r="K7365" s="32">
        <v>180072.2</v>
      </c>
      <c r="L7365" s="32">
        <v>148210.79999999999</v>
      </c>
      <c r="M7365" s="32"/>
      <c r="N7365" s="32" t="s">
        <v>327</v>
      </c>
    </row>
    <row r="7366" spans="1:14" x14ac:dyDescent="0.2">
      <c r="A7366" s="32" t="s">
        <v>402</v>
      </c>
      <c r="B7366" s="32" t="s">
        <v>389</v>
      </c>
      <c r="C7366" s="32" t="s">
        <v>65</v>
      </c>
      <c r="D7366" s="32" t="s">
        <v>29</v>
      </c>
      <c r="E7366" s="32" t="s">
        <v>252</v>
      </c>
      <c r="F7366" s="32" t="s">
        <v>109</v>
      </c>
      <c r="G7366" s="32">
        <v>14616</v>
      </c>
      <c r="H7366" s="32">
        <v>14532</v>
      </c>
      <c r="I7366" s="32">
        <v>372</v>
      </c>
      <c r="J7366" s="32">
        <v>14160</v>
      </c>
      <c r="K7366" s="32">
        <v>170979.3</v>
      </c>
      <c r="L7366" s="32">
        <v>133352.70000000001</v>
      </c>
      <c r="M7366" s="32"/>
      <c r="N7366" s="32" t="s">
        <v>327</v>
      </c>
    </row>
    <row r="7367" spans="1:14" x14ac:dyDescent="0.2">
      <c r="A7367" s="32" t="s">
        <v>402</v>
      </c>
      <c r="B7367" s="32" t="s">
        <v>390</v>
      </c>
      <c r="C7367" s="32" t="s">
        <v>14</v>
      </c>
      <c r="D7367" s="32" t="s">
        <v>29</v>
      </c>
      <c r="E7367" s="32" t="s">
        <v>252</v>
      </c>
      <c r="F7367" s="32" t="s">
        <v>109</v>
      </c>
      <c r="G7367" s="32">
        <v>14070</v>
      </c>
      <c r="H7367" s="32">
        <v>14031</v>
      </c>
      <c r="I7367" s="32">
        <v>438</v>
      </c>
      <c r="J7367" s="32">
        <v>13593</v>
      </c>
      <c r="K7367" s="32">
        <v>166640.1</v>
      </c>
      <c r="L7367" s="32">
        <v>108109.9</v>
      </c>
      <c r="M7367" s="32"/>
      <c r="N7367" s="32" t="s">
        <v>327</v>
      </c>
    </row>
    <row r="7368" spans="1:14" x14ac:dyDescent="0.2">
      <c r="A7368" s="32" t="s">
        <v>402</v>
      </c>
      <c r="B7368" s="32" t="s">
        <v>391</v>
      </c>
      <c r="C7368" s="32" t="s">
        <v>11</v>
      </c>
      <c r="D7368" s="32" t="s">
        <v>29</v>
      </c>
      <c r="E7368" s="32" t="s">
        <v>252</v>
      </c>
      <c r="F7368" s="32" t="s">
        <v>109</v>
      </c>
      <c r="G7368" s="32">
        <v>11561</v>
      </c>
      <c r="H7368" s="32">
        <v>11541</v>
      </c>
      <c r="I7368" s="32">
        <v>3146</v>
      </c>
      <c r="J7368" s="32">
        <v>8395</v>
      </c>
      <c r="K7368" s="32">
        <v>116778.8</v>
      </c>
      <c r="L7368" s="32">
        <v>51051.199999999997</v>
      </c>
      <c r="M7368" s="32"/>
      <c r="N7368" s="32" t="s">
        <v>327</v>
      </c>
    </row>
    <row r="7369" spans="1:14" x14ac:dyDescent="0.2">
      <c r="A7369" s="32" t="s">
        <v>402</v>
      </c>
      <c r="B7369" s="32" t="s">
        <v>392</v>
      </c>
      <c r="C7369" s="32" t="s">
        <v>60</v>
      </c>
      <c r="D7369" s="32" t="s">
        <v>29</v>
      </c>
      <c r="E7369" s="32" t="s">
        <v>252</v>
      </c>
      <c r="F7369" s="32" t="s">
        <v>109</v>
      </c>
      <c r="G7369" s="32">
        <v>12024</v>
      </c>
      <c r="H7369" s="32">
        <v>12007</v>
      </c>
      <c r="I7369" s="32">
        <v>590</v>
      </c>
      <c r="J7369" s="32">
        <v>11417</v>
      </c>
      <c r="K7369" s="32">
        <v>140974.79999999999</v>
      </c>
      <c r="L7369" s="32">
        <v>69794.2</v>
      </c>
      <c r="M7369" s="32"/>
      <c r="N7369" s="32" t="s">
        <v>327</v>
      </c>
    </row>
    <row r="7370" spans="1:14" x14ac:dyDescent="0.2">
      <c r="A7370" s="32" t="s">
        <v>402</v>
      </c>
      <c r="B7370" s="32" t="s">
        <v>381</v>
      </c>
      <c r="C7370" s="32" t="s">
        <v>10</v>
      </c>
      <c r="D7370" s="32" t="s">
        <v>35</v>
      </c>
      <c r="E7370" s="32" t="s">
        <v>172</v>
      </c>
      <c r="F7370" s="32" t="s">
        <v>109</v>
      </c>
      <c r="G7370" s="32">
        <v>2361</v>
      </c>
      <c r="H7370" s="32">
        <v>2348</v>
      </c>
      <c r="I7370" s="32">
        <v>46</v>
      </c>
      <c r="J7370" s="32">
        <v>2302</v>
      </c>
      <c r="K7370" s="32">
        <v>15511.7</v>
      </c>
      <c r="L7370" s="32">
        <v>6017.3</v>
      </c>
      <c r="M7370" s="32"/>
      <c r="N7370" s="32" t="s">
        <v>328</v>
      </c>
    </row>
    <row r="7371" spans="1:14" x14ac:dyDescent="0.2">
      <c r="A7371" s="32" t="s">
        <v>402</v>
      </c>
      <c r="B7371" s="32" t="s">
        <v>382</v>
      </c>
      <c r="C7371" s="32" t="s">
        <v>33</v>
      </c>
      <c r="D7371" s="32" t="s">
        <v>35</v>
      </c>
      <c r="E7371" s="32" t="s">
        <v>172</v>
      </c>
      <c r="F7371" s="32" t="s">
        <v>109</v>
      </c>
      <c r="G7371" s="32">
        <v>2339</v>
      </c>
      <c r="H7371" s="32">
        <v>2330</v>
      </c>
      <c r="I7371" s="32">
        <v>31</v>
      </c>
      <c r="J7371" s="32">
        <v>2299</v>
      </c>
      <c r="K7371" s="32">
        <v>16661</v>
      </c>
      <c r="L7371" s="32">
        <v>5934</v>
      </c>
      <c r="M7371" s="32"/>
      <c r="N7371" s="32" t="s">
        <v>328</v>
      </c>
    </row>
    <row r="7372" spans="1:14" x14ac:dyDescent="0.2">
      <c r="A7372" s="32" t="s">
        <v>402</v>
      </c>
      <c r="B7372" s="32" t="s">
        <v>383</v>
      </c>
      <c r="C7372" s="32" t="s">
        <v>79</v>
      </c>
      <c r="D7372" s="32" t="s">
        <v>35</v>
      </c>
      <c r="E7372" s="32" t="s">
        <v>172</v>
      </c>
      <c r="F7372" s="32" t="s">
        <v>109</v>
      </c>
      <c r="G7372" s="32">
        <v>2828</v>
      </c>
      <c r="H7372" s="32">
        <v>2815</v>
      </c>
      <c r="I7372" s="32">
        <v>17</v>
      </c>
      <c r="J7372" s="32">
        <v>2798</v>
      </c>
      <c r="K7372" s="32">
        <v>20194.099999999999</v>
      </c>
      <c r="L7372" s="32">
        <v>8484.9</v>
      </c>
      <c r="M7372" s="32"/>
      <c r="N7372" s="32" t="s">
        <v>328</v>
      </c>
    </row>
    <row r="7373" spans="1:14" x14ac:dyDescent="0.2">
      <c r="A7373" s="32" t="s">
        <v>402</v>
      </c>
      <c r="B7373" s="32" t="s">
        <v>384</v>
      </c>
      <c r="C7373" s="32" t="s">
        <v>58</v>
      </c>
      <c r="D7373" s="32" t="s">
        <v>35</v>
      </c>
      <c r="E7373" s="32" t="s">
        <v>172</v>
      </c>
      <c r="F7373" s="32" t="s">
        <v>109</v>
      </c>
      <c r="G7373" s="32">
        <v>3934</v>
      </c>
      <c r="H7373" s="32">
        <v>3912</v>
      </c>
      <c r="I7373" s="32">
        <v>40</v>
      </c>
      <c r="J7373" s="32">
        <v>3872</v>
      </c>
      <c r="K7373" s="32">
        <v>27435.200000000001</v>
      </c>
      <c r="L7373" s="32">
        <v>13850.8</v>
      </c>
      <c r="M7373" s="32"/>
      <c r="N7373" s="32" t="s">
        <v>328</v>
      </c>
    </row>
    <row r="7374" spans="1:14" x14ac:dyDescent="0.2">
      <c r="A7374" s="32" t="s">
        <v>402</v>
      </c>
      <c r="B7374" s="32" t="s">
        <v>385</v>
      </c>
      <c r="C7374" s="32" t="s">
        <v>36</v>
      </c>
      <c r="D7374" s="32" t="s">
        <v>35</v>
      </c>
      <c r="E7374" s="32" t="s">
        <v>172</v>
      </c>
      <c r="F7374" s="32" t="s">
        <v>109</v>
      </c>
      <c r="G7374" s="32">
        <v>4583</v>
      </c>
      <c r="H7374" s="32">
        <v>4539</v>
      </c>
      <c r="I7374" s="32">
        <v>70</v>
      </c>
      <c r="J7374" s="32">
        <v>4469</v>
      </c>
      <c r="K7374" s="32">
        <v>30831.599999999999</v>
      </c>
      <c r="L7374" s="32">
        <v>19223.400000000001</v>
      </c>
      <c r="M7374" s="32"/>
      <c r="N7374" s="32" t="s">
        <v>328</v>
      </c>
    </row>
    <row r="7375" spans="1:14" x14ac:dyDescent="0.2">
      <c r="A7375" s="32" t="s">
        <v>402</v>
      </c>
      <c r="B7375" s="32" t="s">
        <v>386</v>
      </c>
      <c r="C7375" s="32" t="s">
        <v>44</v>
      </c>
      <c r="D7375" s="32" t="s">
        <v>35</v>
      </c>
      <c r="E7375" s="32" t="s">
        <v>172</v>
      </c>
      <c r="F7375" s="32" t="s">
        <v>109</v>
      </c>
      <c r="G7375" s="32">
        <v>4784</v>
      </c>
      <c r="H7375" s="32">
        <v>4712</v>
      </c>
      <c r="I7375" s="32">
        <v>86</v>
      </c>
      <c r="J7375" s="32">
        <v>4626</v>
      </c>
      <c r="K7375" s="32">
        <v>32927.300000000003</v>
      </c>
      <c r="L7375" s="32">
        <v>20205.7</v>
      </c>
      <c r="M7375" s="32"/>
      <c r="N7375" s="32" t="s">
        <v>328</v>
      </c>
    </row>
    <row r="7376" spans="1:14" x14ac:dyDescent="0.2">
      <c r="A7376" s="32" t="s">
        <v>402</v>
      </c>
      <c r="B7376" s="32" t="s">
        <v>387</v>
      </c>
      <c r="C7376" s="32" t="s">
        <v>24</v>
      </c>
      <c r="D7376" s="32" t="s">
        <v>35</v>
      </c>
      <c r="E7376" s="32" t="s">
        <v>172</v>
      </c>
      <c r="F7376" s="32" t="s">
        <v>109</v>
      </c>
      <c r="G7376" s="32">
        <v>5325</v>
      </c>
      <c r="H7376" s="32">
        <v>5234</v>
      </c>
      <c r="I7376" s="32">
        <v>107</v>
      </c>
      <c r="J7376" s="32">
        <v>5127</v>
      </c>
      <c r="K7376" s="32">
        <v>34904.6</v>
      </c>
      <c r="L7376" s="32">
        <v>25145.4</v>
      </c>
      <c r="M7376" s="32"/>
      <c r="N7376" s="32" t="s">
        <v>328</v>
      </c>
    </row>
    <row r="7377" spans="1:14" x14ac:dyDescent="0.2">
      <c r="A7377" s="32" t="s">
        <v>402</v>
      </c>
      <c r="B7377" s="32" t="s">
        <v>388</v>
      </c>
      <c r="C7377" s="32" t="s">
        <v>13</v>
      </c>
      <c r="D7377" s="32" t="s">
        <v>35</v>
      </c>
      <c r="E7377" s="32" t="s">
        <v>172</v>
      </c>
      <c r="F7377" s="32" t="s">
        <v>109</v>
      </c>
      <c r="G7377" s="32">
        <v>5343</v>
      </c>
      <c r="H7377" s="32">
        <v>5232</v>
      </c>
      <c r="I7377" s="32">
        <v>90</v>
      </c>
      <c r="J7377" s="32">
        <v>5142</v>
      </c>
      <c r="K7377" s="32">
        <v>35073.1</v>
      </c>
      <c r="L7377" s="32">
        <v>24683.9</v>
      </c>
      <c r="M7377" s="32"/>
      <c r="N7377" s="32" t="s">
        <v>328</v>
      </c>
    </row>
    <row r="7378" spans="1:14" x14ac:dyDescent="0.2">
      <c r="A7378" s="32" t="s">
        <v>402</v>
      </c>
      <c r="B7378" s="32" t="s">
        <v>389</v>
      </c>
      <c r="C7378" s="32" t="s">
        <v>65</v>
      </c>
      <c r="D7378" s="32" t="s">
        <v>35</v>
      </c>
      <c r="E7378" s="32" t="s">
        <v>172</v>
      </c>
      <c r="F7378" s="32" t="s">
        <v>109</v>
      </c>
      <c r="G7378" s="32">
        <v>4823</v>
      </c>
      <c r="H7378" s="32">
        <v>4754</v>
      </c>
      <c r="I7378" s="32">
        <v>53</v>
      </c>
      <c r="J7378" s="32">
        <v>4701</v>
      </c>
      <c r="K7378" s="32">
        <v>32277.200000000001</v>
      </c>
      <c r="L7378" s="32">
        <v>20624.8</v>
      </c>
      <c r="M7378" s="32"/>
      <c r="N7378" s="32" t="s">
        <v>328</v>
      </c>
    </row>
    <row r="7379" spans="1:14" x14ac:dyDescent="0.2">
      <c r="A7379" s="32" t="s">
        <v>402</v>
      </c>
      <c r="B7379" s="32" t="s">
        <v>390</v>
      </c>
      <c r="C7379" s="32" t="s">
        <v>14</v>
      </c>
      <c r="D7379" s="32" t="s">
        <v>35</v>
      </c>
      <c r="E7379" s="32" t="s">
        <v>172</v>
      </c>
      <c r="F7379" s="32" t="s">
        <v>109</v>
      </c>
      <c r="G7379" s="32">
        <v>4201</v>
      </c>
      <c r="H7379" s="32">
        <v>4172</v>
      </c>
      <c r="I7379" s="32">
        <v>21</v>
      </c>
      <c r="J7379" s="32">
        <v>4151</v>
      </c>
      <c r="K7379" s="32">
        <v>29069.4</v>
      </c>
      <c r="L7379" s="32">
        <v>16560.599999999999</v>
      </c>
      <c r="M7379" s="32"/>
      <c r="N7379" s="32" t="s">
        <v>328</v>
      </c>
    </row>
    <row r="7380" spans="1:14" x14ac:dyDescent="0.2">
      <c r="A7380" s="32" t="s">
        <v>402</v>
      </c>
      <c r="B7380" s="32" t="s">
        <v>391</v>
      </c>
      <c r="C7380" s="32" t="s">
        <v>11</v>
      </c>
      <c r="D7380" s="32" t="s">
        <v>35</v>
      </c>
      <c r="E7380" s="32" t="s">
        <v>172</v>
      </c>
      <c r="F7380" s="32" t="s">
        <v>109</v>
      </c>
      <c r="G7380" s="32">
        <v>1935</v>
      </c>
      <c r="H7380" s="32">
        <v>1921</v>
      </c>
      <c r="I7380" s="32">
        <v>18</v>
      </c>
      <c r="J7380" s="32">
        <v>1903</v>
      </c>
      <c r="K7380" s="32">
        <v>12731.8</v>
      </c>
      <c r="L7380" s="32">
        <v>4926.2</v>
      </c>
      <c r="M7380" s="32"/>
      <c r="N7380" s="32" t="s">
        <v>328</v>
      </c>
    </row>
    <row r="7381" spans="1:14" x14ac:dyDescent="0.2">
      <c r="A7381" s="32" t="s">
        <v>402</v>
      </c>
      <c r="B7381" s="32" t="s">
        <v>392</v>
      </c>
      <c r="C7381" s="32" t="s">
        <v>60</v>
      </c>
      <c r="D7381" s="32" t="s">
        <v>35</v>
      </c>
      <c r="E7381" s="32" t="s">
        <v>172</v>
      </c>
      <c r="F7381" s="32" t="s">
        <v>109</v>
      </c>
      <c r="G7381" s="32">
        <v>2062</v>
      </c>
      <c r="H7381" s="32">
        <v>2058</v>
      </c>
      <c r="I7381" s="32">
        <v>28</v>
      </c>
      <c r="J7381" s="32">
        <v>2030</v>
      </c>
      <c r="K7381" s="32">
        <v>13204.4</v>
      </c>
      <c r="L7381" s="32">
        <v>6076.6</v>
      </c>
      <c r="M7381" s="32"/>
      <c r="N7381" s="32" t="s">
        <v>328</v>
      </c>
    </row>
    <row r="7382" spans="1:14" x14ac:dyDescent="0.2">
      <c r="A7382" s="32" t="s">
        <v>402</v>
      </c>
      <c r="B7382" s="32" t="s">
        <v>381</v>
      </c>
      <c r="C7382" s="32" t="s">
        <v>10</v>
      </c>
      <c r="D7382" s="32" t="s">
        <v>140</v>
      </c>
      <c r="E7382" s="32" t="s">
        <v>160</v>
      </c>
      <c r="F7382" s="32" t="s">
        <v>149</v>
      </c>
      <c r="G7382" s="32">
        <v>921</v>
      </c>
      <c r="H7382" s="32">
        <v>798</v>
      </c>
      <c r="I7382" s="32">
        <v>63</v>
      </c>
      <c r="J7382" s="32">
        <v>735</v>
      </c>
      <c r="K7382" s="32">
        <v>4335.0483333333304</v>
      </c>
      <c r="L7382" s="32">
        <v>3091.81833333333</v>
      </c>
      <c r="M7382" s="32"/>
      <c r="N7382" s="32" t="s">
        <v>329</v>
      </c>
    </row>
    <row r="7383" spans="1:14" x14ac:dyDescent="0.2">
      <c r="A7383" s="32" t="s">
        <v>402</v>
      </c>
      <c r="B7383" s="32" t="s">
        <v>382</v>
      </c>
      <c r="C7383" s="32" t="s">
        <v>33</v>
      </c>
      <c r="D7383" s="32" t="s">
        <v>140</v>
      </c>
      <c r="E7383" s="32" t="s">
        <v>160</v>
      </c>
      <c r="F7383" s="32" t="s">
        <v>149</v>
      </c>
      <c r="G7383" s="32">
        <v>961</v>
      </c>
      <c r="H7383" s="32">
        <v>870</v>
      </c>
      <c r="I7383" s="32">
        <v>99</v>
      </c>
      <c r="J7383" s="32">
        <v>771</v>
      </c>
      <c r="K7383" s="32">
        <v>4456.7516666666697</v>
      </c>
      <c r="L7383" s="32">
        <v>2416.915</v>
      </c>
      <c r="M7383" s="32"/>
      <c r="N7383" s="32" t="s">
        <v>329</v>
      </c>
    </row>
    <row r="7384" spans="1:14" x14ac:dyDescent="0.2">
      <c r="A7384" s="32" t="s">
        <v>402</v>
      </c>
      <c r="B7384" s="32" t="s">
        <v>383</v>
      </c>
      <c r="C7384" s="32" t="s">
        <v>79</v>
      </c>
      <c r="D7384" s="32" t="s">
        <v>140</v>
      </c>
      <c r="E7384" s="32" t="s">
        <v>160</v>
      </c>
      <c r="F7384" s="32" t="s">
        <v>149</v>
      </c>
      <c r="G7384" s="32">
        <v>1102</v>
      </c>
      <c r="H7384" s="32">
        <v>967</v>
      </c>
      <c r="I7384" s="32">
        <v>79</v>
      </c>
      <c r="J7384" s="32">
        <v>888</v>
      </c>
      <c r="K7384" s="32">
        <v>4911.6499999999996</v>
      </c>
      <c r="L7384" s="32">
        <v>2876.2166666666699</v>
      </c>
      <c r="M7384" s="32"/>
      <c r="N7384" s="32" t="s">
        <v>329</v>
      </c>
    </row>
    <row r="7385" spans="1:14" x14ac:dyDescent="0.2">
      <c r="A7385" s="32" t="s">
        <v>402</v>
      </c>
      <c r="B7385" s="32" t="s">
        <v>384</v>
      </c>
      <c r="C7385" s="32" t="s">
        <v>58</v>
      </c>
      <c r="D7385" s="32" t="s">
        <v>140</v>
      </c>
      <c r="E7385" s="32" t="s">
        <v>160</v>
      </c>
      <c r="F7385" s="32" t="s">
        <v>149</v>
      </c>
      <c r="G7385" s="32">
        <v>1141</v>
      </c>
      <c r="H7385" s="32">
        <v>951</v>
      </c>
      <c r="I7385" s="32">
        <v>74</v>
      </c>
      <c r="J7385" s="32">
        <v>877</v>
      </c>
      <c r="K7385" s="32">
        <v>5420.56833333333</v>
      </c>
      <c r="L7385" s="32">
        <v>3030.8150000000001</v>
      </c>
      <c r="M7385" s="32"/>
      <c r="N7385" s="32" t="s">
        <v>329</v>
      </c>
    </row>
    <row r="7386" spans="1:14" x14ac:dyDescent="0.2">
      <c r="A7386" s="32" t="s">
        <v>402</v>
      </c>
      <c r="B7386" s="32" t="s">
        <v>385</v>
      </c>
      <c r="C7386" s="32" t="s">
        <v>36</v>
      </c>
      <c r="D7386" s="32" t="s">
        <v>140</v>
      </c>
      <c r="E7386" s="32" t="s">
        <v>160</v>
      </c>
      <c r="F7386" s="32" t="s">
        <v>149</v>
      </c>
      <c r="G7386" s="32">
        <v>1173</v>
      </c>
      <c r="H7386" s="32">
        <v>1062</v>
      </c>
      <c r="I7386" s="32">
        <v>125</v>
      </c>
      <c r="J7386" s="32">
        <v>937</v>
      </c>
      <c r="K7386" s="32">
        <v>6012.3850000000002</v>
      </c>
      <c r="L7386" s="32">
        <v>2918.1983333333301</v>
      </c>
      <c r="M7386" s="32"/>
      <c r="N7386" s="32" t="s">
        <v>329</v>
      </c>
    </row>
    <row r="7387" spans="1:14" x14ac:dyDescent="0.2">
      <c r="A7387" s="32" t="s">
        <v>402</v>
      </c>
      <c r="B7387" s="32" t="s">
        <v>386</v>
      </c>
      <c r="C7387" s="32" t="s">
        <v>44</v>
      </c>
      <c r="D7387" s="32" t="s">
        <v>140</v>
      </c>
      <c r="E7387" s="32" t="s">
        <v>160</v>
      </c>
      <c r="F7387" s="32" t="s">
        <v>149</v>
      </c>
      <c r="G7387" s="32">
        <v>1165</v>
      </c>
      <c r="H7387" s="32">
        <v>1093</v>
      </c>
      <c r="I7387" s="32">
        <v>134</v>
      </c>
      <c r="J7387" s="32">
        <v>959</v>
      </c>
      <c r="K7387" s="32">
        <v>6339.1516666666703</v>
      </c>
      <c r="L7387" s="32">
        <v>2993.1316666666698</v>
      </c>
      <c r="M7387" s="32"/>
      <c r="N7387" s="32" t="s">
        <v>329</v>
      </c>
    </row>
    <row r="7388" spans="1:14" x14ac:dyDescent="0.2">
      <c r="A7388" s="32" t="s">
        <v>402</v>
      </c>
      <c r="B7388" s="32" t="s">
        <v>387</v>
      </c>
      <c r="C7388" s="32" t="s">
        <v>24</v>
      </c>
      <c r="D7388" s="32" t="s">
        <v>140</v>
      </c>
      <c r="E7388" s="32" t="s">
        <v>160</v>
      </c>
      <c r="F7388" s="32" t="s">
        <v>149</v>
      </c>
      <c r="G7388" s="32">
        <v>1260</v>
      </c>
      <c r="H7388" s="32">
        <v>1177</v>
      </c>
      <c r="I7388" s="32">
        <v>130</v>
      </c>
      <c r="J7388" s="32">
        <v>1047</v>
      </c>
      <c r="K7388" s="32">
        <v>6811.0183333333298</v>
      </c>
      <c r="L7388" s="32">
        <v>3443.68166666667</v>
      </c>
      <c r="M7388" s="32"/>
      <c r="N7388" s="32" t="s">
        <v>329</v>
      </c>
    </row>
    <row r="7389" spans="1:14" x14ac:dyDescent="0.2">
      <c r="A7389" s="32" t="s">
        <v>402</v>
      </c>
      <c r="B7389" s="32" t="s">
        <v>388</v>
      </c>
      <c r="C7389" s="32" t="s">
        <v>13</v>
      </c>
      <c r="D7389" s="32" t="s">
        <v>140</v>
      </c>
      <c r="E7389" s="32" t="s">
        <v>160</v>
      </c>
      <c r="F7389" s="32" t="s">
        <v>149</v>
      </c>
      <c r="G7389" s="32">
        <v>1275</v>
      </c>
      <c r="H7389" s="32">
        <v>1193</v>
      </c>
      <c r="I7389" s="32">
        <v>84</v>
      </c>
      <c r="J7389" s="32">
        <v>1109</v>
      </c>
      <c r="K7389" s="32">
        <v>7088.4966666666696</v>
      </c>
      <c r="L7389" s="32">
        <v>3831.3033333333301</v>
      </c>
      <c r="M7389" s="32"/>
      <c r="N7389" s="32" t="s">
        <v>329</v>
      </c>
    </row>
    <row r="7390" spans="1:14" x14ac:dyDescent="0.2">
      <c r="A7390" s="32" t="s">
        <v>402</v>
      </c>
      <c r="B7390" s="32" t="s">
        <v>389</v>
      </c>
      <c r="C7390" s="32" t="s">
        <v>65</v>
      </c>
      <c r="D7390" s="32" t="s">
        <v>140</v>
      </c>
      <c r="E7390" s="32" t="s">
        <v>160</v>
      </c>
      <c r="F7390" s="32" t="s">
        <v>149</v>
      </c>
      <c r="G7390" s="32">
        <v>1165</v>
      </c>
      <c r="H7390" s="32">
        <v>1099</v>
      </c>
      <c r="I7390" s="32">
        <v>96</v>
      </c>
      <c r="J7390" s="32">
        <v>1003</v>
      </c>
      <c r="K7390" s="32">
        <v>6549.64</v>
      </c>
      <c r="L7390" s="32">
        <v>2963.56</v>
      </c>
      <c r="M7390" s="32"/>
      <c r="N7390" s="32" t="s">
        <v>329</v>
      </c>
    </row>
    <row r="7391" spans="1:14" x14ac:dyDescent="0.2">
      <c r="A7391" s="32" t="s">
        <v>402</v>
      </c>
      <c r="B7391" s="32" t="s">
        <v>390</v>
      </c>
      <c r="C7391" s="32" t="s">
        <v>14</v>
      </c>
      <c r="D7391" s="32" t="s">
        <v>140</v>
      </c>
      <c r="E7391" s="32" t="s">
        <v>160</v>
      </c>
      <c r="F7391" s="32" t="s">
        <v>149</v>
      </c>
      <c r="G7391" s="32">
        <v>1094</v>
      </c>
      <c r="H7391" s="32">
        <v>1025</v>
      </c>
      <c r="I7391" s="32">
        <v>99</v>
      </c>
      <c r="J7391" s="32">
        <v>926</v>
      </c>
      <c r="K7391" s="32">
        <v>5999.8683333333302</v>
      </c>
      <c r="L7391" s="32">
        <v>2615.6983333333301</v>
      </c>
      <c r="M7391" s="32"/>
      <c r="N7391" s="32" t="s">
        <v>329</v>
      </c>
    </row>
    <row r="7392" spans="1:14" x14ac:dyDescent="0.2">
      <c r="A7392" s="32" t="s">
        <v>402</v>
      </c>
      <c r="B7392" s="32" t="s">
        <v>391</v>
      </c>
      <c r="C7392" s="32" t="s">
        <v>11</v>
      </c>
      <c r="D7392" s="32" t="s">
        <v>140</v>
      </c>
      <c r="E7392" s="32" t="s">
        <v>160</v>
      </c>
      <c r="F7392" s="32" t="s">
        <v>149</v>
      </c>
      <c r="G7392" s="32">
        <v>793</v>
      </c>
      <c r="H7392" s="32">
        <v>754</v>
      </c>
      <c r="I7392" s="32">
        <v>63</v>
      </c>
      <c r="J7392" s="32">
        <v>691</v>
      </c>
      <c r="K7392" s="32">
        <v>4670.6633333333302</v>
      </c>
      <c r="L7392" s="32">
        <v>2365.6866666666701</v>
      </c>
      <c r="M7392" s="32"/>
      <c r="N7392" s="32" t="s">
        <v>329</v>
      </c>
    </row>
    <row r="7393" spans="1:14" x14ac:dyDescent="0.2">
      <c r="A7393" s="32" t="s">
        <v>402</v>
      </c>
      <c r="B7393" s="32" t="s">
        <v>392</v>
      </c>
      <c r="C7393" s="32" t="s">
        <v>60</v>
      </c>
      <c r="D7393" s="32" t="s">
        <v>140</v>
      </c>
      <c r="E7393" s="32" t="s">
        <v>160</v>
      </c>
      <c r="F7393" s="32" t="s">
        <v>149</v>
      </c>
      <c r="G7393" s="32">
        <v>798</v>
      </c>
      <c r="H7393" s="32">
        <v>761</v>
      </c>
      <c r="I7393" s="32">
        <v>94</v>
      </c>
      <c r="J7393" s="32">
        <v>667</v>
      </c>
      <c r="K7393" s="32">
        <v>4311.7700000000004</v>
      </c>
      <c r="L7393" s="32">
        <v>2280.6799999999998</v>
      </c>
      <c r="M7393" s="32"/>
      <c r="N7393" s="32" t="s">
        <v>329</v>
      </c>
    </row>
    <row r="7394" spans="1:14" x14ac:dyDescent="0.2">
      <c r="A7394" s="32" t="s">
        <v>402</v>
      </c>
      <c r="B7394" s="32" t="s">
        <v>381</v>
      </c>
      <c r="C7394" s="32" t="s">
        <v>10</v>
      </c>
      <c r="D7394" s="32" t="s">
        <v>74</v>
      </c>
      <c r="E7394" s="32" t="s">
        <v>173</v>
      </c>
      <c r="F7394" s="32" t="s">
        <v>126</v>
      </c>
      <c r="G7394" s="32">
        <v>3900</v>
      </c>
      <c r="H7394" s="32">
        <v>3235</v>
      </c>
      <c r="I7394" s="32">
        <v>135</v>
      </c>
      <c r="J7394" s="32">
        <v>3100</v>
      </c>
      <c r="K7394" s="32">
        <v>23164.400000000001</v>
      </c>
      <c r="L7394" s="32">
        <v>7464.6</v>
      </c>
      <c r="M7394" s="32"/>
      <c r="N7394" s="32" t="s">
        <v>330</v>
      </c>
    </row>
    <row r="7395" spans="1:14" x14ac:dyDescent="0.2">
      <c r="A7395" s="32" t="s">
        <v>402</v>
      </c>
      <c r="B7395" s="32" t="s">
        <v>382</v>
      </c>
      <c r="C7395" s="32" t="s">
        <v>33</v>
      </c>
      <c r="D7395" s="32" t="s">
        <v>74</v>
      </c>
      <c r="E7395" s="32" t="s">
        <v>173</v>
      </c>
      <c r="F7395" s="32" t="s">
        <v>126</v>
      </c>
      <c r="G7395" s="32">
        <v>3985</v>
      </c>
      <c r="H7395" s="32">
        <v>3806</v>
      </c>
      <c r="I7395" s="32">
        <v>127</v>
      </c>
      <c r="J7395" s="32">
        <v>3679</v>
      </c>
      <c r="K7395" s="32">
        <v>27266.1</v>
      </c>
      <c r="L7395" s="32">
        <v>8845.9</v>
      </c>
      <c r="M7395" s="32"/>
      <c r="N7395" s="32" t="s">
        <v>330</v>
      </c>
    </row>
    <row r="7396" spans="1:14" x14ac:dyDescent="0.2">
      <c r="A7396" s="32" t="s">
        <v>402</v>
      </c>
      <c r="B7396" s="32" t="s">
        <v>383</v>
      </c>
      <c r="C7396" s="32" t="s">
        <v>79</v>
      </c>
      <c r="D7396" s="32" t="s">
        <v>74</v>
      </c>
      <c r="E7396" s="32" t="s">
        <v>173</v>
      </c>
      <c r="F7396" s="32" t="s">
        <v>126</v>
      </c>
      <c r="G7396" s="32">
        <v>4722</v>
      </c>
      <c r="H7396" s="32">
        <v>4610</v>
      </c>
      <c r="I7396" s="32">
        <v>494</v>
      </c>
      <c r="J7396" s="32">
        <v>4116</v>
      </c>
      <c r="K7396" s="32">
        <v>32044.2</v>
      </c>
      <c r="L7396" s="32">
        <v>10595.8</v>
      </c>
      <c r="M7396" s="32"/>
      <c r="N7396" s="32" t="s">
        <v>330</v>
      </c>
    </row>
    <row r="7397" spans="1:14" x14ac:dyDescent="0.2">
      <c r="A7397" s="32" t="s">
        <v>402</v>
      </c>
      <c r="B7397" s="32" t="s">
        <v>384</v>
      </c>
      <c r="C7397" s="32" t="s">
        <v>58</v>
      </c>
      <c r="D7397" s="32" t="s">
        <v>74</v>
      </c>
      <c r="E7397" s="32" t="s">
        <v>173</v>
      </c>
      <c r="F7397" s="32" t="s">
        <v>126</v>
      </c>
      <c r="G7397" s="32">
        <v>5094</v>
      </c>
      <c r="H7397" s="32">
        <v>5016</v>
      </c>
      <c r="I7397" s="32">
        <v>515</v>
      </c>
      <c r="J7397" s="32">
        <v>4501</v>
      </c>
      <c r="K7397" s="32">
        <v>34561.800000000003</v>
      </c>
      <c r="L7397" s="32">
        <v>12128.2</v>
      </c>
      <c r="M7397" s="32"/>
      <c r="N7397" s="32" t="s">
        <v>330</v>
      </c>
    </row>
    <row r="7398" spans="1:14" x14ac:dyDescent="0.2">
      <c r="A7398" s="32" t="s">
        <v>402</v>
      </c>
      <c r="B7398" s="32" t="s">
        <v>385</v>
      </c>
      <c r="C7398" s="32" t="s">
        <v>36</v>
      </c>
      <c r="D7398" s="32" t="s">
        <v>74</v>
      </c>
      <c r="E7398" s="32" t="s">
        <v>173</v>
      </c>
      <c r="F7398" s="32" t="s">
        <v>126</v>
      </c>
      <c r="G7398" s="32">
        <v>5753</v>
      </c>
      <c r="H7398" s="32">
        <v>5712</v>
      </c>
      <c r="I7398" s="32">
        <v>801</v>
      </c>
      <c r="J7398" s="32">
        <v>4911</v>
      </c>
      <c r="K7398" s="32">
        <v>39374.9</v>
      </c>
      <c r="L7398" s="32">
        <v>13549.1</v>
      </c>
      <c r="M7398" s="32"/>
      <c r="N7398" s="32" t="s">
        <v>330</v>
      </c>
    </row>
    <row r="7399" spans="1:14" x14ac:dyDescent="0.2">
      <c r="A7399" s="32" t="s">
        <v>402</v>
      </c>
      <c r="B7399" s="32" t="s">
        <v>386</v>
      </c>
      <c r="C7399" s="32" t="s">
        <v>44</v>
      </c>
      <c r="D7399" s="32" t="s">
        <v>74</v>
      </c>
      <c r="E7399" s="32" t="s">
        <v>173</v>
      </c>
      <c r="F7399" s="32" t="s">
        <v>126</v>
      </c>
      <c r="G7399" s="32">
        <v>6484</v>
      </c>
      <c r="H7399" s="32">
        <v>6460</v>
      </c>
      <c r="I7399" s="32">
        <v>338</v>
      </c>
      <c r="J7399" s="32">
        <v>6122</v>
      </c>
      <c r="K7399" s="32">
        <v>47019.199999999997</v>
      </c>
      <c r="L7399" s="32">
        <v>17781.8</v>
      </c>
      <c r="M7399" s="32"/>
      <c r="N7399" s="32" t="s">
        <v>330</v>
      </c>
    </row>
    <row r="7400" spans="1:14" x14ac:dyDescent="0.2">
      <c r="A7400" s="32" t="s">
        <v>402</v>
      </c>
      <c r="B7400" s="32" t="s">
        <v>387</v>
      </c>
      <c r="C7400" s="32" t="s">
        <v>24</v>
      </c>
      <c r="D7400" s="32" t="s">
        <v>74</v>
      </c>
      <c r="E7400" s="32" t="s">
        <v>173</v>
      </c>
      <c r="F7400" s="32" t="s">
        <v>126</v>
      </c>
      <c r="G7400" s="32">
        <v>6577</v>
      </c>
      <c r="H7400" s="32">
        <v>6555</v>
      </c>
      <c r="I7400" s="32">
        <v>310</v>
      </c>
      <c r="J7400" s="32">
        <v>6245</v>
      </c>
      <c r="K7400" s="32">
        <v>49001.7</v>
      </c>
      <c r="L7400" s="32">
        <v>18281.3</v>
      </c>
      <c r="M7400" s="32"/>
      <c r="N7400" s="32" t="s">
        <v>330</v>
      </c>
    </row>
    <row r="7401" spans="1:14" x14ac:dyDescent="0.2">
      <c r="A7401" s="32" t="s">
        <v>402</v>
      </c>
      <c r="B7401" s="32" t="s">
        <v>388</v>
      </c>
      <c r="C7401" s="32" t="s">
        <v>13</v>
      </c>
      <c r="D7401" s="32" t="s">
        <v>74</v>
      </c>
      <c r="E7401" s="32" t="s">
        <v>173</v>
      </c>
      <c r="F7401" s="32" t="s">
        <v>126</v>
      </c>
      <c r="G7401" s="32">
        <v>6527</v>
      </c>
      <c r="H7401" s="32">
        <v>6492</v>
      </c>
      <c r="I7401" s="32">
        <v>174</v>
      </c>
      <c r="J7401" s="32">
        <v>6318</v>
      </c>
      <c r="K7401" s="32">
        <v>51674</v>
      </c>
      <c r="L7401" s="32">
        <v>18226</v>
      </c>
      <c r="M7401" s="32"/>
      <c r="N7401" s="32" t="s">
        <v>330</v>
      </c>
    </row>
    <row r="7402" spans="1:14" x14ac:dyDescent="0.2">
      <c r="A7402" s="32" t="s">
        <v>402</v>
      </c>
      <c r="B7402" s="32" t="s">
        <v>389</v>
      </c>
      <c r="C7402" s="32" t="s">
        <v>65</v>
      </c>
      <c r="D7402" s="32" t="s">
        <v>74</v>
      </c>
      <c r="E7402" s="32" t="s">
        <v>173</v>
      </c>
      <c r="F7402" s="32" t="s">
        <v>126</v>
      </c>
      <c r="G7402" s="32">
        <v>6518</v>
      </c>
      <c r="H7402" s="32">
        <v>6492</v>
      </c>
      <c r="I7402" s="32">
        <v>266</v>
      </c>
      <c r="J7402" s="32">
        <v>6226</v>
      </c>
      <c r="K7402" s="32">
        <v>53350.5</v>
      </c>
      <c r="L7402" s="32">
        <v>18857.5</v>
      </c>
      <c r="M7402" s="32"/>
      <c r="N7402" s="32" t="s">
        <v>330</v>
      </c>
    </row>
    <row r="7403" spans="1:14" x14ac:dyDescent="0.2">
      <c r="A7403" s="32" t="s">
        <v>402</v>
      </c>
      <c r="B7403" s="32" t="s">
        <v>390</v>
      </c>
      <c r="C7403" s="32" t="s">
        <v>14</v>
      </c>
      <c r="D7403" s="32" t="s">
        <v>74</v>
      </c>
      <c r="E7403" s="32" t="s">
        <v>173</v>
      </c>
      <c r="F7403" s="32" t="s">
        <v>126</v>
      </c>
      <c r="G7403" s="32">
        <v>5879</v>
      </c>
      <c r="H7403" s="32">
        <v>5839</v>
      </c>
      <c r="I7403" s="32">
        <v>166</v>
      </c>
      <c r="J7403" s="32">
        <v>5673</v>
      </c>
      <c r="K7403" s="32">
        <v>46597.5</v>
      </c>
      <c r="L7403" s="32">
        <v>16239.5</v>
      </c>
      <c r="M7403" s="32"/>
      <c r="N7403" s="32" t="s">
        <v>330</v>
      </c>
    </row>
    <row r="7404" spans="1:14" x14ac:dyDescent="0.2">
      <c r="A7404" s="32" t="s">
        <v>402</v>
      </c>
      <c r="B7404" s="32" t="s">
        <v>391</v>
      </c>
      <c r="C7404" s="32" t="s">
        <v>11</v>
      </c>
      <c r="D7404" s="32" t="s">
        <v>74</v>
      </c>
      <c r="E7404" s="32" t="s">
        <v>173</v>
      </c>
      <c r="F7404" s="32" t="s">
        <v>126</v>
      </c>
      <c r="G7404" s="32">
        <v>4883</v>
      </c>
      <c r="H7404" s="32">
        <v>4495</v>
      </c>
      <c r="I7404" s="32">
        <v>501</v>
      </c>
      <c r="J7404" s="32">
        <v>3994</v>
      </c>
      <c r="K7404" s="32">
        <v>30223.200000000001</v>
      </c>
      <c r="L7404" s="32">
        <v>12456.8</v>
      </c>
      <c r="M7404" s="32"/>
      <c r="N7404" s="32" t="s">
        <v>330</v>
      </c>
    </row>
    <row r="7405" spans="1:14" x14ac:dyDescent="0.2">
      <c r="A7405" s="32" t="s">
        <v>402</v>
      </c>
      <c r="B7405" s="32" t="s">
        <v>392</v>
      </c>
      <c r="C7405" s="32" t="s">
        <v>60</v>
      </c>
      <c r="D7405" s="32" t="s">
        <v>74</v>
      </c>
      <c r="E7405" s="32" t="s">
        <v>173</v>
      </c>
      <c r="F7405" s="32" t="s">
        <v>126</v>
      </c>
      <c r="G7405" s="32">
        <v>5240</v>
      </c>
      <c r="H7405" s="32">
        <v>4108</v>
      </c>
      <c r="I7405" s="32">
        <v>91</v>
      </c>
      <c r="J7405" s="32">
        <v>4017</v>
      </c>
      <c r="K7405" s="32">
        <v>31031.8</v>
      </c>
      <c r="L7405" s="32">
        <v>13081.2</v>
      </c>
      <c r="M7405" s="32"/>
      <c r="N7405" s="32" t="s">
        <v>330</v>
      </c>
    </row>
    <row r="7406" spans="1:14" x14ac:dyDescent="0.2">
      <c r="A7406" s="32" t="s">
        <v>402</v>
      </c>
      <c r="B7406" s="32" t="s">
        <v>381</v>
      </c>
      <c r="C7406" s="32" t="s">
        <v>10</v>
      </c>
      <c r="D7406" s="32" t="s">
        <v>1</v>
      </c>
      <c r="E7406" s="32" t="s">
        <v>117</v>
      </c>
      <c r="F7406" s="32" t="s">
        <v>117</v>
      </c>
      <c r="G7406" s="32">
        <v>2573</v>
      </c>
      <c r="H7406" s="32">
        <v>2561</v>
      </c>
      <c r="I7406" s="32">
        <v>178</v>
      </c>
      <c r="J7406" s="32">
        <v>2383</v>
      </c>
      <c r="K7406" s="32">
        <v>9836.4</v>
      </c>
      <c r="L7406" s="32">
        <v>7825.6</v>
      </c>
      <c r="M7406" s="32"/>
      <c r="N7406" s="32" t="s">
        <v>331</v>
      </c>
    </row>
    <row r="7407" spans="1:14" x14ac:dyDescent="0.2">
      <c r="A7407" s="32" t="s">
        <v>402</v>
      </c>
      <c r="B7407" s="32" t="s">
        <v>382</v>
      </c>
      <c r="C7407" s="32" t="s">
        <v>33</v>
      </c>
      <c r="D7407" s="32" t="s">
        <v>1</v>
      </c>
      <c r="E7407" s="32" t="s">
        <v>117</v>
      </c>
      <c r="F7407" s="32" t="s">
        <v>117</v>
      </c>
      <c r="G7407" s="32">
        <v>2290</v>
      </c>
      <c r="H7407" s="32">
        <v>2284</v>
      </c>
      <c r="I7407" s="32">
        <v>101</v>
      </c>
      <c r="J7407" s="32">
        <v>2183</v>
      </c>
      <c r="K7407" s="32">
        <v>8940</v>
      </c>
      <c r="L7407" s="32">
        <v>7660</v>
      </c>
      <c r="M7407" s="32"/>
      <c r="N7407" s="32" t="s">
        <v>331</v>
      </c>
    </row>
    <row r="7408" spans="1:14" x14ac:dyDescent="0.2">
      <c r="A7408" s="32" t="s">
        <v>402</v>
      </c>
      <c r="B7408" s="32" t="s">
        <v>383</v>
      </c>
      <c r="C7408" s="32" t="s">
        <v>79</v>
      </c>
      <c r="D7408" s="32" t="s">
        <v>1</v>
      </c>
      <c r="E7408" s="32" t="s">
        <v>117</v>
      </c>
      <c r="F7408" s="32" t="s">
        <v>117</v>
      </c>
      <c r="G7408" s="32">
        <v>2806</v>
      </c>
      <c r="H7408" s="32">
        <v>2797</v>
      </c>
      <c r="I7408" s="32">
        <v>112</v>
      </c>
      <c r="J7408" s="32">
        <v>2685</v>
      </c>
      <c r="K7408" s="32">
        <v>10801</v>
      </c>
      <c r="L7408" s="32">
        <v>10687</v>
      </c>
      <c r="M7408" s="32"/>
      <c r="N7408" s="32" t="s">
        <v>331</v>
      </c>
    </row>
    <row r="7409" spans="1:14" x14ac:dyDescent="0.2">
      <c r="A7409" s="32" t="s">
        <v>402</v>
      </c>
      <c r="B7409" s="32" t="s">
        <v>384</v>
      </c>
      <c r="C7409" s="32" t="s">
        <v>58</v>
      </c>
      <c r="D7409" s="32" t="s">
        <v>1</v>
      </c>
      <c r="E7409" s="32" t="s">
        <v>117</v>
      </c>
      <c r="F7409" s="32" t="s">
        <v>117</v>
      </c>
      <c r="G7409" s="32">
        <v>3268</v>
      </c>
      <c r="H7409" s="32">
        <v>3262</v>
      </c>
      <c r="I7409" s="32">
        <v>66</v>
      </c>
      <c r="J7409" s="32">
        <v>3196</v>
      </c>
      <c r="K7409" s="32">
        <v>12984</v>
      </c>
      <c r="L7409" s="32">
        <v>12875</v>
      </c>
      <c r="M7409" s="32"/>
      <c r="N7409" s="32" t="s">
        <v>331</v>
      </c>
    </row>
    <row r="7410" spans="1:14" x14ac:dyDescent="0.2">
      <c r="A7410" s="32" t="s">
        <v>402</v>
      </c>
      <c r="B7410" s="32" t="s">
        <v>385</v>
      </c>
      <c r="C7410" s="32" t="s">
        <v>36</v>
      </c>
      <c r="D7410" s="32" t="s">
        <v>1</v>
      </c>
      <c r="E7410" s="32" t="s">
        <v>117</v>
      </c>
      <c r="F7410" s="32" t="s">
        <v>117</v>
      </c>
      <c r="G7410" s="32">
        <v>3852</v>
      </c>
      <c r="H7410" s="32">
        <v>3837</v>
      </c>
      <c r="I7410" s="32">
        <v>80</v>
      </c>
      <c r="J7410" s="32">
        <v>3757</v>
      </c>
      <c r="K7410" s="32">
        <v>15246</v>
      </c>
      <c r="L7410" s="32">
        <v>14623</v>
      </c>
      <c r="M7410" s="32"/>
      <c r="N7410" s="32" t="s">
        <v>331</v>
      </c>
    </row>
    <row r="7411" spans="1:14" x14ac:dyDescent="0.2">
      <c r="A7411" s="32" t="s">
        <v>402</v>
      </c>
      <c r="B7411" s="32" t="s">
        <v>386</v>
      </c>
      <c r="C7411" s="32" t="s">
        <v>44</v>
      </c>
      <c r="D7411" s="32" t="s">
        <v>1</v>
      </c>
      <c r="E7411" s="32" t="s">
        <v>117</v>
      </c>
      <c r="F7411" s="32" t="s">
        <v>117</v>
      </c>
      <c r="G7411" s="32">
        <v>3841</v>
      </c>
      <c r="H7411" s="32">
        <v>3830</v>
      </c>
      <c r="I7411" s="32">
        <v>81</v>
      </c>
      <c r="J7411" s="32">
        <v>3749</v>
      </c>
      <c r="K7411" s="32">
        <v>15277</v>
      </c>
      <c r="L7411" s="32">
        <v>14215</v>
      </c>
      <c r="M7411" s="32"/>
      <c r="N7411" s="32" t="s">
        <v>331</v>
      </c>
    </row>
    <row r="7412" spans="1:14" x14ac:dyDescent="0.2">
      <c r="A7412" s="32" t="s">
        <v>402</v>
      </c>
      <c r="B7412" s="32" t="s">
        <v>387</v>
      </c>
      <c r="C7412" s="32" t="s">
        <v>24</v>
      </c>
      <c r="D7412" s="32" t="s">
        <v>1</v>
      </c>
      <c r="E7412" s="32" t="s">
        <v>117</v>
      </c>
      <c r="F7412" s="32" t="s">
        <v>117</v>
      </c>
      <c r="G7412" s="32">
        <v>4082</v>
      </c>
      <c r="H7412" s="32">
        <v>4063</v>
      </c>
      <c r="I7412" s="32">
        <v>447</v>
      </c>
      <c r="J7412" s="32">
        <v>3616</v>
      </c>
      <c r="K7412" s="32">
        <v>14812</v>
      </c>
      <c r="L7412" s="32">
        <v>14089</v>
      </c>
      <c r="M7412" s="32"/>
      <c r="N7412" s="32" t="s">
        <v>331</v>
      </c>
    </row>
    <row r="7413" spans="1:14" x14ac:dyDescent="0.2">
      <c r="A7413" s="32" t="s">
        <v>402</v>
      </c>
      <c r="B7413" s="32" t="s">
        <v>388</v>
      </c>
      <c r="C7413" s="32" t="s">
        <v>13</v>
      </c>
      <c r="D7413" s="32" t="s">
        <v>1</v>
      </c>
      <c r="E7413" s="32" t="s">
        <v>117</v>
      </c>
      <c r="F7413" s="32" t="s">
        <v>117</v>
      </c>
      <c r="G7413" s="32">
        <v>4072</v>
      </c>
      <c r="H7413" s="32">
        <v>4065</v>
      </c>
      <c r="I7413" s="32">
        <v>422</v>
      </c>
      <c r="J7413" s="32">
        <v>3643</v>
      </c>
      <c r="K7413" s="32">
        <v>14750</v>
      </c>
      <c r="L7413" s="32">
        <v>13427</v>
      </c>
      <c r="M7413" s="32"/>
      <c r="N7413" s="32" t="s">
        <v>331</v>
      </c>
    </row>
    <row r="7414" spans="1:14" x14ac:dyDescent="0.2">
      <c r="A7414" s="32" t="s">
        <v>402</v>
      </c>
      <c r="B7414" s="32" t="s">
        <v>389</v>
      </c>
      <c r="C7414" s="32" t="s">
        <v>65</v>
      </c>
      <c r="D7414" s="32" t="s">
        <v>1</v>
      </c>
      <c r="E7414" s="32" t="s">
        <v>117</v>
      </c>
      <c r="F7414" s="32" t="s">
        <v>117</v>
      </c>
      <c r="G7414" s="32">
        <v>3645</v>
      </c>
      <c r="H7414" s="32">
        <v>3634</v>
      </c>
      <c r="I7414" s="32">
        <v>143</v>
      </c>
      <c r="J7414" s="32">
        <v>3491</v>
      </c>
      <c r="K7414" s="32">
        <v>14187</v>
      </c>
      <c r="L7414" s="32">
        <v>13985</v>
      </c>
      <c r="M7414" s="32"/>
      <c r="N7414" s="32" t="s">
        <v>331</v>
      </c>
    </row>
    <row r="7415" spans="1:14" x14ac:dyDescent="0.2">
      <c r="A7415" s="32" t="s">
        <v>402</v>
      </c>
      <c r="B7415" s="32" t="s">
        <v>390</v>
      </c>
      <c r="C7415" s="32" t="s">
        <v>14</v>
      </c>
      <c r="D7415" s="32" t="s">
        <v>1</v>
      </c>
      <c r="E7415" s="32" t="s">
        <v>117</v>
      </c>
      <c r="F7415" s="32" t="s">
        <v>117</v>
      </c>
      <c r="G7415" s="32">
        <v>3814</v>
      </c>
      <c r="H7415" s="32">
        <v>3804</v>
      </c>
      <c r="I7415" s="32">
        <v>148</v>
      </c>
      <c r="J7415" s="32">
        <v>3656</v>
      </c>
      <c r="K7415" s="32">
        <v>14799</v>
      </c>
      <c r="L7415" s="32">
        <v>13274</v>
      </c>
      <c r="M7415" s="32"/>
      <c r="N7415" s="32" t="s">
        <v>331</v>
      </c>
    </row>
    <row r="7416" spans="1:14" x14ac:dyDescent="0.2">
      <c r="A7416" s="32" t="s">
        <v>402</v>
      </c>
      <c r="B7416" s="32" t="s">
        <v>391</v>
      </c>
      <c r="C7416" s="32" t="s">
        <v>11</v>
      </c>
      <c r="D7416" s="32" t="s">
        <v>1</v>
      </c>
      <c r="E7416" s="32" t="s">
        <v>117</v>
      </c>
      <c r="F7416" s="32" t="s">
        <v>117</v>
      </c>
      <c r="G7416" s="32">
        <v>3124</v>
      </c>
      <c r="H7416" s="32">
        <v>3117</v>
      </c>
      <c r="I7416" s="32">
        <v>134</v>
      </c>
      <c r="J7416" s="32">
        <v>2983</v>
      </c>
      <c r="K7416" s="32">
        <v>12212.9</v>
      </c>
      <c r="L7416" s="32">
        <v>10772.1</v>
      </c>
      <c r="M7416" s="32"/>
      <c r="N7416" s="32" t="s">
        <v>331</v>
      </c>
    </row>
    <row r="7417" spans="1:14" x14ac:dyDescent="0.2">
      <c r="A7417" s="32" t="s">
        <v>402</v>
      </c>
      <c r="B7417" s="32" t="s">
        <v>392</v>
      </c>
      <c r="C7417" s="32" t="s">
        <v>60</v>
      </c>
      <c r="D7417" s="32" t="s">
        <v>1</v>
      </c>
      <c r="E7417" s="32" t="s">
        <v>117</v>
      </c>
      <c r="F7417" s="32" t="s">
        <v>117</v>
      </c>
      <c r="G7417" s="32">
        <v>2855</v>
      </c>
      <c r="H7417" s="32">
        <v>2846</v>
      </c>
      <c r="I7417" s="32">
        <v>150</v>
      </c>
      <c r="J7417" s="32">
        <v>2696</v>
      </c>
      <c r="K7417" s="32">
        <v>11144.7</v>
      </c>
      <c r="L7417" s="32">
        <v>10304.299999999999</v>
      </c>
      <c r="M7417" s="32"/>
      <c r="N7417" s="32" t="s">
        <v>331</v>
      </c>
    </row>
    <row r="7418" spans="1:14" x14ac:dyDescent="0.2">
      <c r="A7418" s="32" t="s">
        <v>402</v>
      </c>
      <c r="B7418" s="32" t="s">
        <v>381</v>
      </c>
      <c r="C7418" s="32" t="s">
        <v>10</v>
      </c>
      <c r="D7418" s="32" t="s">
        <v>30</v>
      </c>
      <c r="E7418" s="32" t="s">
        <v>42</v>
      </c>
      <c r="F7418" s="32" t="s">
        <v>121</v>
      </c>
      <c r="G7418" s="32">
        <v>8052</v>
      </c>
      <c r="H7418" s="32">
        <v>7114</v>
      </c>
      <c r="I7418" s="32">
        <v>345</v>
      </c>
      <c r="J7418" s="32">
        <v>6769</v>
      </c>
      <c r="K7418" s="32">
        <v>49433.5</v>
      </c>
      <c r="L7418" s="32">
        <v>15057.5</v>
      </c>
      <c r="M7418" s="32"/>
      <c r="N7418" s="32" t="s">
        <v>332</v>
      </c>
    </row>
    <row r="7419" spans="1:14" x14ac:dyDescent="0.2">
      <c r="A7419" s="32" t="s">
        <v>402</v>
      </c>
      <c r="B7419" s="32" t="s">
        <v>382</v>
      </c>
      <c r="C7419" s="32" t="s">
        <v>33</v>
      </c>
      <c r="D7419" s="32" t="s">
        <v>30</v>
      </c>
      <c r="E7419" s="32" t="s">
        <v>42</v>
      </c>
      <c r="F7419" s="32" t="s">
        <v>121</v>
      </c>
      <c r="G7419" s="32">
        <v>7732</v>
      </c>
      <c r="H7419" s="32">
        <v>7692</v>
      </c>
      <c r="I7419" s="32">
        <v>428</v>
      </c>
      <c r="J7419" s="32">
        <v>7264</v>
      </c>
      <c r="K7419" s="32">
        <v>51188.1</v>
      </c>
      <c r="L7419" s="32">
        <v>15370.9</v>
      </c>
      <c r="M7419" s="32"/>
      <c r="N7419" s="32" t="s">
        <v>332</v>
      </c>
    </row>
    <row r="7420" spans="1:14" x14ac:dyDescent="0.2">
      <c r="A7420" s="32" t="s">
        <v>402</v>
      </c>
      <c r="B7420" s="32" t="s">
        <v>383</v>
      </c>
      <c r="C7420" s="32" t="s">
        <v>79</v>
      </c>
      <c r="D7420" s="32" t="s">
        <v>30</v>
      </c>
      <c r="E7420" s="32" t="s">
        <v>42</v>
      </c>
      <c r="F7420" s="32" t="s">
        <v>121</v>
      </c>
      <c r="G7420" s="32">
        <v>8848</v>
      </c>
      <c r="H7420" s="32">
        <v>8779</v>
      </c>
      <c r="I7420" s="32">
        <v>586</v>
      </c>
      <c r="J7420" s="32">
        <v>8193</v>
      </c>
      <c r="K7420" s="32">
        <v>57899</v>
      </c>
      <c r="L7420" s="32">
        <v>18291</v>
      </c>
      <c r="M7420" s="32"/>
      <c r="N7420" s="32" t="s">
        <v>332</v>
      </c>
    </row>
    <row r="7421" spans="1:14" x14ac:dyDescent="0.2">
      <c r="A7421" s="32" t="s">
        <v>402</v>
      </c>
      <c r="B7421" s="32" t="s">
        <v>384</v>
      </c>
      <c r="C7421" s="32" t="s">
        <v>58</v>
      </c>
      <c r="D7421" s="32" t="s">
        <v>30</v>
      </c>
      <c r="E7421" s="32" t="s">
        <v>42</v>
      </c>
      <c r="F7421" s="32" t="s">
        <v>121</v>
      </c>
      <c r="G7421" s="32">
        <v>10406</v>
      </c>
      <c r="H7421" s="32">
        <v>10382</v>
      </c>
      <c r="I7421" s="32">
        <v>465</v>
      </c>
      <c r="J7421" s="32">
        <v>9917</v>
      </c>
      <c r="K7421" s="32">
        <v>70183.7</v>
      </c>
      <c r="L7421" s="32">
        <v>23217.3</v>
      </c>
      <c r="M7421" s="32"/>
      <c r="N7421" s="32" t="s">
        <v>332</v>
      </c>
    </row>
    <row r="7422" spans="1:14" x14ac:dyDescent="0.2">
      <c r="A7422" s="32" t="s">
        <v>402</v>
      </c>
      <c r="B7422" s="32" t="s">
        <v>385</v>
      </c>
      <c r="C7422" s="32" t="s">
        <v>36</v>
      </c>
      <c r="D7422" s="32" t="s">
        <v>30</v>
      </c>
      <c r="E7422" s="32" t="s">
        <v>42</v>
      </c>
      <c r="F7422" s="32" t="s">
        <v>121</v>
      </c>
      <c r="G7422" s="32">
        <v>11508</v>
      </c>
      <c r="H7422" s="32">
        <v>11502</v>
      </c>
      <c r="I7422" s="32">
        <v>530</v>
      </c>
      <c r="J7422" s="32">
        <v>10972</v>
      </c>
      <c r="K7422" s="32">
        <v>76212.600000000006</v>
      </c>
      <c r="L7422" s="32">
        <v>29475.4</v>
      </c>
      <c r="M7422" s="32"/>
      <c r="N7422" s="32" t="s">
        <v>332</v>
      </c>
    </row>
    <row r="7423" spans="1:14" x14ac:dyDescent="0.2">
      <c r="A7423" s="32" t="s">
        <v>402</v>
      </c>
      <c r="B7423" s="32" t="s">
        <v>386</v>
      </c>
      <c r="C7423" s="32" t="s">
        <v>44</v>
      </c>
      <c r="D7423" s="32" t="s">
        <v>30</v>
      </c>
      <c r="E7423" s="32" t="s">
        <v>42</v>
      </c>
      <c r="F7423" s="32" t="s">
        <v>121</v>
      </c>
      <c r="G7423" s="32">
        <v>11718</v>
      </c>
      <c r="H7423" s="32">
        <v>11709</v>
      </c>
      <c r="I7423" s="32">
        <v>460</v>
      </c>
      <c r="J7423" s="32">
        <v>11249</v>
      </c>
      <c r="K7423" s="32">
        <v>77573.600000000006</v>
      </c>
      <c r="L7423" s="32">
        <v>34775.4</v>
      </c>
      <c r="M7423" s="32"/>
      <c r="N7423" s="32" t="s">
        <v>332</v>
      </c>
    </row>
    <row r="7424" spans="1:14" x14ac:dyDescent="0.2">
      <c r="A7424" s="32" t="s">
        <v>402</v>
      </c>
      <c r="B7424" s="32" t="s">
        <v>387</v>
      </c>
      <c r="C7424" s="32" t="s">
        <v>24</v>
      </c>
      <c r="D7424" s="32" t="s">
        <v>30</v>
      </c>
      <c r="E7424" s="32" t="s">
        <v>42</v>
      </c>
      <c r="F7424" s="32" t="s">
        <v>121</v>
      </c>
      <c r="G7424" s="32">
        <v>12012</v>
      </c>
      <c r="H7424" s="32">
        <v>12004</v>
      </c>
      <c r="I7424" s="32">
        <v>377</v>
      </c>
      <c r="J7424" s="32">
        <v>11627</v>
      </c>
      <c r="K7424" s="32">
        <v>79839.5</v>
      </c>
      <c r="L7424" s="32">
        <v>34029.5</v>
      </c>
      <c r="M7424" s="32"/>
      <c r="N7424" s="32" t="s">
        <v>332</v>
      </c>
    </row>
    <row r="7425" spans="1:14" x14ac:dyDescent="0.2">
      <c r="A7425" s="32" t="s">
        <v>402</v>
      </c>
      <c r="B7425" s="32" t="s">
        <v>388</v>
      </c>
      <c r="C7425" s="32" t="s">
        <v>13</v>
      </c>
      <c r="D7425" s="32" t="s">
        <v>30</v>
      </c>
      <c r="E7425" s="32" t="s">
        <v>42</v>
      </c>
      <c r="F7425" s="32" t="s">
        <v>121</v>
      </c>
      <c r="G7425" s="32">
        <v>11518</v>
      </c>
      <c r="H7425" s="32">
        <v>11510</v>
      </c>
      <c r="I7425" s="32">
        <v>252</v>
      </c>
      <c r="J7425" s="32">
        <v>11258</v>
      </c>
      <c r="K7425" s="32">
        <v>77074.2</v>
      </c>
      <c r="L7425" s="32">
        <v>32590.799999999999</v>
      </c>
      <c r="M7425" s="32"/>
      <c r="N7425" s="32" t="s">
        <v>332</v>
      </c>
    </row>
    <row r="7426" spans="1:14" x14ac:dyDescent="0.2">
      <c r="A7426" s="32" t="s">
        <v>402</v>
      </c>
      <c r="B7426" s="32" t="s">
        <v>389</v>
      </c>
      <c r="C7426" s="32" t="s">
        <v>65</v>
      </c>
      <c r="D7426" s="32" t="s">
        <v>30</v>
      </c>
      <c r="E7426" s="32" t="s">
        <v>42</v>
      </c>
      <c r="F7426" s="32" t="s">
        <v>121</v>
      </c>
      <c r="G7426" s="32">
        <v>11267</v>
      </c>
      <c r="H7426" s="32">
        <v>11259</v>
      </c>
      <c r="I7426" s="32">
        <v>527</v>
      </c>
      <c r="J7426" s="32">
        <v>10732</v>
      </c>
      <c r="K7426" s="32">
        <v>74167.399999999994</v>
      </c>
      <c r="L7426" s="32">
        <v>35505.599999999999</v>
      </c>
      <c r="M7426" s="32"/>
      <c r="N7426" s="32" t="s">
        <v>332</v>
      </c>
    </row>
    <row r="7427" spans="1:14" x14ac:dyDescent="0.2">
      <c r="A7427" s="32" t="s">
        <v>402</v>
      </c>
      <c r="B7427" s="32" t="s">
        <v>390</v>
      </c>
      <c r="C7427" s="32" t="s">
        <v>14</v>
      </c>
      <c r="D7427" s="32" t="s">
        <v>30</v>
      </c>
      <c r="E7427" s="32" t="s">
        <v>42</v>
      </c>
      <c r="F7427" s="32" t="s">
        <v>121</v>
      </c>
      <c r="G7427" s="32">
        <v>11386</v>
      </c>
      <c r="H7427" s="32">
        <v>11376</v>
      </c>
      <c r="I7427" s="32">
        <v>645</v>
      </c>
      <c r="J7427" s="32">
        <v>10731</v>
      </c>
      <c r="K7427" s="32">
        <v>74653.8</v>
      </c>
      <c r="L7427" s="32">
        <v>29261.200000000001</v>
      </c>
      <c r="M7427" s="32"/>
      <c r="N7427" s="32" t="s">
        <v>332</v>
      </c>
    </row>
    <row r="7428" spans="1:14" x14ac:dyDescent="0.2">
      <c r="A7428" s="32" t="s">
        <v>402</v>
      </c>
      <c r="B7428" s="32" t="s">
        <v>391</v>
      </c>
      <c r="C7428" s="32" t="s">
        <v>11</v>
      </c>
      <c r="D7428" s="32" t="s">
        <v>30</v>
      </c>
      <c r="E7428" s="32" t="s">
        <v>42</v>
      </c>
      <c r="F7428" s="32" t="s">
        <v>121</v>
      </c>
      <c r="G7428" s="32">
        <v>9224</v>
      </c>
      <c r="H7428" s="32">
        <v>8936</v>
      </c>
      <c r="I7428" s="32">
        <v>435</v>
      </c>
      <c r="J7428" s="32">
        <v>8501</v>
      </c>
      <c r="K7428" s="32">
        <v>59739.6</v>
      </c>
      <c r="L7428" s="32">
        <v>18445.400000000001</v>
      </c>
      <c r="M7428" s="32"/>
      <c r="N7428" s="32" t="s">
        <v>332</v>
      </c>
    </row>
    <row r="7429" spans="1:14" x14ac:dyDescent="0.2">
      <c r="A7429" s="32" t="s">
        <v>402</v>
      </c>
      <c r="B7429" s="32" t="s">
        <v>392</v>
      </c>
      <c r="C7429" s="32" t="s">
        <v>60</v>
      </c>
      <c r="D7429" s="32" t="s">
        <v>30</v>
      </c>
      <c r="E7429" s="32" t="s">
        <v>42</v>
      </c>
      <c r="F7429" s="32" t="s">
        <v>121</v>
      </c>
      <c r="G7429" s="32">
        <v>9229</v>
      </c>
      <c r="H7429" s="32">
        <v>8168</v>
      </c>
      <c r="I7429" s="32">
        <v>373</v>
      </c>
      <c r="J7429" s="32">
        <v>7795</v>
      </c>
      <c r="K7429" s="32">
        <v>55700.7</v>
      </c>
      <c r="L7429" s="32">
        <v>18064.3</v>
      </c>
      <c r="M7429" s="32"/>
      <c r="N7429" s="32" t="s">
        <v>332</v>
      </c>
    </row>
    <row r="7430" spans="1:14" x14ac:dyDescent="0.2">
      <c r="A7430" s="32" t="s">
        <v>402</v>
      </c>
      <c r="B7430" s="32" t="s">
        <v>381</v>
      </c>
      <c r="C7430" s="32" t="s">
        <v>10</v>
      </c>
      <c r="D7430" s="32" t="s">
        <v>232</v>
      </c>
      <c r="E7430" s="32" t="s">
        <v>233</v>
      </c>
      <c r="F7430" s="32" t="s">
        <v>118</v>
      </c>
      <c r="G7430" s="32">
        <v>1247</v>
      </c>
      <c r="H7430" s="32">
        <v>1247</v>
      </c>
      <c r="I7430" s="32">
        <v>11</v>
      </c>
      <c r="J7430" s="32">
        <v>1236</v>
      </c>
      <c r="K7430" s="32">
        <v>9116.4833333333299</v>
      </c>
      <c r="L7430" s="32">
        <v>2127.13333333333</v>
      </c>
      <c r="M7430" s="32"/>
      <c r="N7430" s="32" t="s">
        <v>333</v>
      </c>
    </row>
    <row r="7431" spans="1:14" x14ac:dyDescent="0.2">
      <c r="A7431" s="32" t="s">
        <v>402</v>
      </c>
      <c r="B7431" s="32" t="s">
        <v>382</v>
      </c>
      <c r="C7431" s="32" t="s">
        <v>33</v>
      </c>
      <c r="D7431" s="32" t="s">
        <v>232</v>
      </c>
      <c r="E7431" s="32" t="s">
        <v>233</v>
      </c>
      <c r="F7431" s="32" t="s">
        <v>118</v>
      </c>
      <c r="G7431" s="32">
        <v>1396</v>
      </c>
      <c r="H7431" s="32">
        <v>1359</v>
      </c>
      <c r="I7431" s="32">
        <v>7</v>
      </c>
      <c r="J7431" s="32">
        <v>1352</v>
      </c>
      <c r="K7431" s="32">
        <v>9830.7116666666698</v>
      </c>
      <c r="L7431" s="32">
        <v>2629.4216666666698</v>
      </c>
      <c r="M7431" s="32"/>
      <c r="N7431" s="32" t="s">
        <v>333</v>
      </c>
    </row>
    <row r="7432" spans="1:14" x14ac:dyDescent="0.2">
      <c r="A7432" s="32" t="s">
        <v>402</v>
      </c>
      <c r="B7432" s="32" t="s">
        <v>383</v>
      </c>
      <c r="C7432" s="32" t="s">
        <v>79</v>
      </c>
      <c r="D7432" s="32" t="s">
        <v>232</v>
      </c>
      <c r="E7432" s="32" t="s">
        <v>233</v>
      </c>
      <c r="F7432" s="32" t="s">
        <v>118</v>
      </c>
      <c r="G7432" s="32">
        <v>1923</v>
      </c>
      <c r="H7432" s="32">
        <v>1921</v>
      </c>
      <c r="I7432" s="32">
        <v>22</v>
      </c>
      <c r="J7432" s="32">
        <v>1899</v>
      </c>
      <c r="K7432" s="32">
        <v>13606.385</v>
      </c>
      <c r="L7432" s="32">
        <v>4194.8983333333299</v>
      </c>
      <c r="M7432" s="32"/>
      <c r="N7432" s="32" t="s">
        <v>333</v>
      </c>
    </row>
    <row r="7433" spans="1:14" x14ac:dyDescent="0.2">
      <c r="A7433" s="32" t="s">
        <v>402</v>
      </c>
      <c r="B7433" s="32" t="s">
        <v>384</v>
      </c>
      <c r="C7433" s="32" t="s">
        <v>58</v>
      </c>
      <c r="D7433" s="32" t="s">
        <v>232</v>
      </c>
      <c r="E7433" s="32" t="s">
        <v>233</v>
      </c>
      <c r="F7433" s="32" t="s">
        <v>118</v>
      </c>
      <c r="G7433" s="32">
        <v>3010</v>
      </c>
      <c r="H7433" s="32">
        <v>3008</v>
      </c>
      <c r="I7433" s="32">
        <v>33</v>
      </c>
      <c r="J7433" s="32">
        <v>2975</v>
      </c>
      <c r="K7433" s="32">
        <v>21771.553333333301</v>
      </c>
      <c r="L7433" s="32">
        <v>6890.13</v>
      </c>
      <c r="M7433" s="32"/>
      <c r="N7433" s="32" t="s">
        <v>333</v>
      </c>
    </row>
    <row r="7434" spans="1:14" x14ac:dyDescent="0.2">
      <c r="A7434" s="32" t="s">
        <v>402</v>
      </c>
      <c r="B7434" s="32" t="s">
        <v>385</v>
      </c>
      <c r="C7434" s="32" t="s">
        <v>36</v>
      </c>
      <c r="D7434" s="32" t="s">
        <v>232</v>
      </c>
      <c r="E7434" s="32" t="s">
        <v>233</v>
      </c>
      <c r="F7434" s="32" t="s">
        <v>118</v>
      </c>
      <c r="G7434" s="32">
        <v>3537</v>
      </c>
      <c r="H7434" s="32">
        <v>3537</v>
      </c>
      <c r="I7434" s="32">
        <v>25</v>
      </c>
      <c r="J7434" s="32">
        <v>3512</v>
      </c>
      <c r="K7434" s="32">
        <v>25108.685000000001</v>
      </c>
      <c r="L7434" s="32">
        <v>8418.5650000000005</v>
      </c>
      <c r="M7434" s="32"/>
      <c r="N7434" s="32" t="s">
        <v>333</v>
      </c>
    </row>
    <row r="7435" spans="1:14" x14ac:dyDescent="0.2">
      <c r="A7435" s="32" t="s">
        <v>402</v>
      </c>
      <c r="B7435" s="32" t="s">
        <v>386</v>
      </c>
      <c r="C7435" s="32" t="s">
        <v>44</v>
      </c>
      <c r="D7435" s="32" t="s">
        <v>232</v>
      </c>
      <c r="E7435" s="32" t="s">
        <v>233</v>
      </c>
      <c r="F7435" s="32" t="s">
        <v>118</v>
      </c>
      <c r="G7435" s="32">
        <v>3765</v>
      </c>
      <c r="H7435" s="32">
        <v>3762</v>
      </c>
      <c r="I7435" s="32">
        <v>52</v>
      </c>
      <c r="J7435" s="32">
        <v>3710</v>
      </c>
      <c r="K7435" s="32">
        <v>26245.9116666667</v>
      </c>
      <c r="L7435" s="32">
        <v>9498.6216666666696</v>
      </c>
      <c r="M7435" s="32"/>
      <c r="N7435" s="32" t="s">
        <v>333</v>
      </c>
    </row>
    <row r="7436" spans="1:14" x14ac:dyDescent="0.2">
      <c r="A7436" s="32" t="s">
        <v>402</v>
      </c>
      <c r="B7436" s="32" t="s">
        <v>387</v>
      </c>
      <c r="C7436" s="32" t="s">
        <v>24</v>
      </c>
      <c r="D7436" s="32" t="s">
        <v>232</v>
      </c>
      <c r="E7436" s="32" t="s">
        <v>233</v>
      </c>
      <c r="F7436" s="32" t="s">
        <v>118</v>
      </c>
      <c r="G7436" s="32">
        <v>4019</v>
      </c>
      <c r="H7436" s="32">
        <v>4014</v>
      </c>
      <c r="I7436" s="32">
        <v>67</v>
      </c>
      <c r="J7436" s="32">
        <v>3947</v>
      </c>
      <c r="K7436" s="32">
        <v>27899.02</v>
      </c>
      <c r="L7436" s="32">
        <v>9878.68</v>
      </c>
      <c r="M7436" s="32"/>
      <c r="N7436" s="32" t="s">
        <v>333</v>
      </c>
    </row>
    <row r="7437" spans="1:14" x14ac:dyDescent="0.2">
      <c r="A7437" s="32" t="s">
        <v>402</v>
      </c>
      <c r="B7437" s="32" t="s">
        <v>388</v>
      </c>
      <c r="C7437" s="32" t="s">
        <v>13</v>
      </c>
      <c r="D7437" s="32" t="s">
        <v>232</v>
      </c>
      <c r="E7437" s="32" t="s">
        <v>233</v>
      </c>
      <c r="F7437" s="32" t="s">
        <v>118</v>
      </c>
      <c r="G7437" s="32">
        <v>4100</v>
      </c>
      <c r="H7437" s="32">
        <v>4095</v>
      </c>
      <c r="I7437" s="32">
        <v>62</v>
      </c>
      <c r="J7437" s="32">
        <v>4033</v>
      </c>
      <c r="K7437" s="32">
        <v>28593.448333333301</v>
      </c>
      <c r="L7437" s="32">
        <v>10765.084999999999</v>
      </c>
      <c r="M7437" s="32"/>
      <c r="N7437" s="32" t="s">
        <v>333</v>
      </c>
    </row>
    <row r="7438" spans="1:14" x14ac:dyDescent="0.2">
      <c r="A7438" s="32" t="s">
        <v>402</v>
      </c>
      <c r="B7438" s="32" t="s">
        <v>389</v>
      </c>
      <c r="C7438" s="32" t="s">
        <v>65</v>
      </c>
      <c r="D7438" s="32" t="s">
        <v>232</v>
      </c>
      <c r="E7438" s="32" t="s">
        <v>233</v>
      </c>
      <c r="F7438" s="32" t="s">
        <v>118</v>
      </c>
      <c r="G7438" s="32">
        <v>3878</v>
      </c>
      <c r="H7438" s="32">
        <v>3878</v>
      </c>
      <c r="I7438" s="32">
        <v>76</v>
      </c>
      <c r="J7438" s="32">
        <v>3802</v>
      </c>
      <c r="K7438" s="32">
        <v>27007.7833333333</v>
      </c>
      <c r="L7438" s="32">
        <v>9867.15</v>
      </c>
      <c r="M7438" s="32"/>
      <c r="N7438" s="32" t="s">
        <v>333</v>
      </c>
    </row>
    <row r="7439" spans="1:14" x14ac:dyDescent="0.2">
      <c r="A7439" s="32" t="s">
        <v>402</v>
      </c>
      <c r="B7439" s="32" t="s">
        <v>390</v>
      </c>
      <c r="C7439" s="32" t="s">
        <v>14</v>
      </c>
      <c r="D7439" s="32" t="s">
        <v>232</v>
      </c>
      <c r="E7439" s="32" t="s">
        <v>233</v>
      </c>
      <c r="F7439" s="32" t="s">
        <v>118</v>
      </c>
      <c r="G7439" s="32">
        <v>3659</v>
      </c>
      <c r="H7439" s="32">
        <v>3653</v>
      </c>
      <c r="I7439" s="32">
        <v>64</v>
      </c>
      <c r="J7439" s="32">
        <v>3589</v>
      </c>
      <c r="K7439" s="32">
        <v>25640.76</v>
      </c>
      <c r="L7439" s="32">
        <v>9349.64</v>
      </c>
      <c r="M7439" s="32"/>
      <c r="N7439" s="32" t="s">
        <v>333</v>
      </c>
    </row>
    <row r="7440" spans="1:14" x14ac:dyDescent="0.2">
      <c r="A7440" s="32" t="s">
        <v>402</v>
      </c>
      <c r="B7440" s="32" t="s">
        <v>391</v>
      </c>
      <c r="C7440" s="32" t="s">
        <v>11</v>
      </c>
      <c r="D7440" s="32" t="s">
        <v>232</v>
      </c>
      <c r="E7440" s="32" t="s">
        <v>233</v>
      </c>
      <c r="F7440" s="32" t="s">
        <v>118</v>
      </c>
      <c r="G7440" s="32">
        <v>1596</v>
      </c>
      <c r="H7440" s="32">
        <v>1594</v>
      </c>
      <c r="I7440" s="32">
        <v>25</v>
      </c>
      <c r="J7440" s="32">
        <v>1569</v>
      </c>
      <c r="K7440" s="32">
        <v>11675.2033333333</v>
      </c>
      <c r="L7440" s="32">
        <v>3397.2466666666701</v>
      </c>
      <c r="M7440" s="32"/>
      <c r="N7440" s="32" t="s">
        <v>333</v>
      </c>
    </row>
    <row r="7441" spans="1:14" x14ac:dyDescent="0.2">
      <c r="A7441" s="32" t="s">
        <v>402</v>
      </c>
      <c r="B7441" s="32" t="s">
        <v>392</v>
      </c>
      <c r="C7441" s="32" t="s">
        <v>60</v>
      </c>
      <c r="D7441" s="32" t="s">
        <v>232</v>
      </c>
      <c r="E7441" s="32" t="s">
        <v>233</v>
      </c>
      <c r="F7441" s="32" t="s">
        <v>118</v>
      </c>
      <c r="G7441" s="32">
        <v>1440</v>
      </c>
      <c r="H7441" s="32">
        <v>1415</v>
      </c>
      <c r="I7441" s="32">
        <v>12</v>
      </c>
      <c r="J7441" s="32">
        <v>1403</v>
      </c>
      <c r="K7441" s="32">
        <v>10544.5783333333</v>
      </c>
      <c r="L7441" s="32">
        <v>2525.22166666667</v>
      </c>
      <c r="M7441" s="32"/>
      <c r="N7441" s="32" t="s">
        <v>333</v>
      </c>
    </row>
    <row r="7442" spans="1:14" x14ac:dyDescent="0.2">
      <c r="A7442" s="32" t="s">
        <v>402</v>
      </c>
      <c r="B7442" s="32" t="s">
        <v>381</v>
      </c>
      <c r="C7442" s="32" t="s">
        <v>10</v>
      </c>
      <c r="D7442" s="32" t="s">
        <v>28</v>
      </c>
      <c r="E7442" s="32" t="s">
        <v>75</v>
      </c>
      <c r="F7442" s="32" t="s">
        <v>118</v>
      </c>
      <c r="G7442" s="32">
        <v>3467</v>
      </c>
      <c r="H7442" s="32">
        <v>3467</v>
      </c>
      <c r="I7442" s="32">
        <v>41</v>
      </c>
      <c r="J7442" s="32">
        <v>3426</v>
      </c>
      <c r="K7442" s="32">
        <v>25327.39</v>
      </c>
      <c r="L7442" s="32">
        <v>8871.8433333333305</v>
      </c>
      <c r="M7442" s="32"/>
      <c r="N7442" s="32" t="s">
        <v>334</v>
      </c>
    </row>
    <row r="7443" spans="1:14" x14ac:dyDescent="0.2">
      <c r="A7443" s="32" t="s">
        <v>402</v>
      </c>
      <c r="B7443" s="32" t="s">
        <v>382</v>
      </c>
      <c r="C7443" s="32" t="s">
        <v>33</v>
      </c>
      <c r="D7443" s="32" t="s">
        <v>28</v>
      </c>
      <c r="E7443" s="32" t="s">
        <v>75</v>
      </c>
      <c r="F7443" s="32" t="s">
        <v>118</v>
      </c>
      <c r="G7443" s="32">
        <v>3432</v>
      </c>
      <c r="H7443" s="32">
        <v>3432</v>
      </c>
      <c r="I7443" s="32">
        <v>41</v>
      </c>
      <c r="J7443" s="32">
        <v>3391</v>
      </c>
      <c r="K7443" s="32">
        <v>23864.6383333333</v>
      </c>
      <c r="L7443" s="32">
        <v>9319.5783333333293</v>
      </c>
      <c r="M7443" s="32"/>
      <c r="N7443" s="32" t="s">
        <v>334</v>
      </c>
    </row>
    <row r="7444" spans="1:14" x14ac:dyDescent="0.2">
      <c r="A7444" s="32" t="s">
        <v>402</v>
      </c>
      <c r="B7444" s="32" t="s">
        <v>383</v>
      </c>
      <c r="C7444" s="32" t="s">
        <v>79</v>
      </c>
      <c r="D7444" s="32" t="s">
        <v>28</v>
      </c>
      <c r="E7444" s="32" t="s">
        <v>75</v>
      </c>
      <c r="F7444" s="32" t="s">
        <v>118</v>
      </c>
      <c r="G7444" s="32">
        <v>4044</v>
      </c>
      <c r="H7444" s="32">
        <v>4043</v>
      </c>
      <c r="I7444" s="32">
        <v>45</v>
      </c>
      <c r="J7444" s="32">
        <v>3998</v>
      </c>
      <c r="K7444" s="32">
        <v>28165.398333333302</v>
      </c>
      <c r="L7444" s="32">
        <v>11878.535</v>
      </c>
      <c r="M7444" s="32"/>
      <c r="N7444" s="32" t="s">
        <v>334</v>
      </c>
    </row>
    <row r="7445" spans="1:14" x14ac:dyDescent="0.2">
      <c r="A7445" s="32" t="s">
        <v>402</v>
      </c>
      <c r="B7445" s="32" t="s">
        <v>384</v>
      </c>
      <c r="C7445" s="32" t="s">
        <v>58</v>
      </c>
      <c r="D7445" s="32" t="s">
        <v>28</v>
      </c>
      <c r="E7445" s="32" t="s">
        <v>75</v>
      </c>
      <c r="F7445" s="32" t="s">
        <v>118</v>
      </c>
      <c r="G7445" s="32">
        <v>4586</v>
      </c>
      <c r="H7445" s="32">
        <v>4546</v>
      </c>
      <c r="I7445" s="32">
        <v>36</v>
      </c>
      <c r="J7445" s="32">
        <v>4510</v>
      </c>
      <c r="K7445" s="32">
        <v>30643.393333333301</v>
      </c>
      <c r="L7445" s="32">
        <v>13635.4233333333</v>
      </c>
      <c r="M7445" s="32"/>
      <c r="N7445" s="32" t="s">
        <v>334</v>
      </c>
    </row>
    <row r="7446" spans="1:14" x14ac:dyDescent="0.2">
      <c r="A7446" s="32" t="s">
        <v>402</v>
      </c>
      <c r="B7446" s="32" t="s">
        <v>385</v>
      </c>
      <c r="C7446" s="32" t="s">
        <v>36</v>
      </c>
      <c r="D7446" s="32" t="s">
        <v>28</v>
      </c>
      <c r="E7446" s="32" t="s">
        <v>75</v>
      </c>
      <c r="F7446" s="32" t="s">
        <v>118</v>
      </c>
      <c r="G7446" s="32">
        <v>4872</v>
      </c>
      <c r="H7446" s="32">
        <v>4867</v>
      </c>
      <c r="I7446" s="32">
        <v>62</v>
      </c>
      <c r="J7446" s="32">
        <v>4805</v>
      </c>
      <c r="K7446" s="32">
        <v>31795.544999999998</v>
      </c>
      <c r="L7446" s="32">
        <v>15187.905000000001</v>
      </c>
      <c r="M7446" s="32"/>
      <c r="N7446" s="32" t="s">
        <v>334</v>
      </c>
    </row>
    <row r="7447" spans="1:14" x14ac:dyDescent="0.2">
      <c r="A7447" s="32" t="s">
        <v>402</v>
      </c>
      <c r="B7447" s="32" t="s">
        <v>386</v>
      </c>
      <c r="C7447" s="32" t="s">
        <v>44</v>
      </c>
      <c r="D7447" s="32" t="s">
        <v>28</v>
      </c>
      <c r="E7447" s="32" t="s">
        <v>75</v>
      </c>
      <c r="F7447" s="32" t="s">
        <v>118</v>
      </c>
      <c r="G7447" s="32">
        <v>5003</v>
      </c>
      <c r="H7447" s="32">
        <v>5001</v>
      </c>
      <c r="I7447" s="32">
        <v>70</v>
      </c>
      <c r="J7447" s="32">
        <v>4931</v>
      </c>
      <c r="K7447" s="32">
        <v>32282.28</v>
      </c>
      <c r="L7447" s="32">
        <v>16075.0366666667</v>
      </c>
      <c r="M7447" s="32"/>
      <c r="N7447" s="32" t="s">
        <v>334</v>
      </c>
    </row>
    <row r="7448" spans="1:14" x14ac:dyDescent="0.2">
      <c r="A7448" s="32" t="s">
        <v>402</v>
      </c>
      <c r="B7448" s="32" t="s">
        <v>387</v>
      </c>
      <c r="C7448" s="32" t="s">
        <v>24</v>
      </c>
      <c r="D7448" s="32" t="s">
        <v>28</v>
      </c>
      <c r="E7448" s="32" t="s">
        <v>75</v>
      </c>
      <c r="F7448" s="32" t="s">
        <v>118</v>
      </c>
      <c r="G7448" s="32">
        <v>5371</v>
      </c>
      <c r="H7448" s="32">
        <v>5369</v>
      </c>
      <c r="I7448" s="32">
        <v>89</v>
      </c>
      <c r="J7448" s="32">
        <v>5280</v>
      </c>
      <c r="K7448" s="32">
        <v>35681.983333333301</v>
      </c>
      <c r="L7448" s="32">
        <v>19171.883333333299</v>
      </c>
      <c r="M7448" s="32"/>
      <c r="N7448" s="32" t="s">
        <v>334</v>
      </c>
    </row>
    <row r="7449" spans="1:14" x14ac:dyDescent="0.2">
      <c r="A7449" s="32" t="s">
        <v>402</v>
      </c>
      <c r="B7449" s="32" t="s">
        <v>388</v>
      </c>
      <c r="C7449" s="32" t="s">
        <v>13</v>
      </c>
      <c r="D7449" s="32" t="s">
        <v>28</v>
      </c>
      <c r="E7449" s="32" t="s">
        <v>75</v>
      </c>
      <c r="F7449" s="32" t="s">
        <v>118</v>
      </c>
      <c r="G7449" s="32">
        <v>5371</v>
      </c>
      <c r="H7449" s="32">
        <v>5370</v>
      </c>
      <c r="I7449" s="32">
        <v>25</v>
      </c>
      <c r="J7449" s="32">
        <v>5345</v>
      </c>
      <c r="K7449" s="32">
        <v>35233.686666666697</v>
      </c>
      <c r="L7449" s="32">
        <v>21235.613333333298</v>
      </c>
      <c r="M7449" s="32"/>
      <c r="N7449" s="32" t="s">
        <v>334</v>
      </c>
    </row>
    <row r="7450" spans="1:14" x14ac:dyDescent="0.2">
      <c r="A7450" s="32" t="s">
        <v>402</v>
      </c>
      <c r="B7450" s="32" t="s">
        <v>389</v>
      </c>
      <c r="C7450" s="32" t="s">
        <v>65</v>
      </c>
      <c r="D7450" s="32" t="s">
        <v>28</v>
      </c>
      <c r="E7450" s="32" t="s">
        <v>75</v>
      </c>
      <c r="F7450" s="32" t="s">
        <v>118</v>
      </c>
      <c r="G7450" s="32">
        <v>4904</v>
      </c>
      <c r="H7450" s="32">
        <v>4903</v>
      </c>
      <c r="I7450" s="32">
        <v>24</v>
      </c>
      <c r="J7450" s="32">
        <v>4879</v>
      </c>
      <c r="K7450" s="32">
        <v>33062.5133333333</v>
      </c>
      <c r="L7450" s="32">
        <v>18800.4866666667</v>
      </c>
      <c r="M7450" s="32"/>
      <c r="N7450" s="32" t="s">
        <v>334</v>
      </c>
    </row>
    <row r="7451" spans="1:14" x14ac:dyDescent="0.2">
      <c r="A7451" s="32" t="s">
        <v>402</v>
      </c>
      <c r="B7451" s="32" t="s">
        <v>390</v>
      </c>
      <c r="C7451" s="32" t="s">
        <v>14</v>
      </c>
      <c r="D7451" s="32" t="s">
        <v>28</v>
      </c>
      <c r="E7451" s="32" t="s">
        <v>75</v>
      </c>
      <c r="F7451" s="32" t="s">
        <v>118</v>
      </c>
      <c r="G7451" s="32">
        <v>4833</v>
      </c>
      <c r="H7451" s="32">
        <v>4833</v>
      </c>
      <c r="I7451" s="32">
        <v>28</v>
      </c>
      <c r="J7451" s="32">
        <v>4805</v>
      </c>
      <c r="K7451" s="32">
        <v>35229.146666666697</v>
      </c>
      <c r="L7451" s="32">
        <v>20063.8533333333</v>
      </c>
      <c r="M7451" s="32"/>
      <c r="N7451" s="32" t="s">
        <v>334</v>
      </c>
    </row>
    <row r="7452" spans="1:14" x14ac:dyDescent="0.2">
      <c r="A7452" s="32" t="s">
        <v>402</v>
      </c>
      <c r="B7452" s="32" t="s">
        <v>391</v>
      </c>
      <c r="C7452" s="32" t="s">
        <v>11</v>
      </c>
      <c r="D7452" s="32" t="s">
        <v>28</v>
      </c>
      <c r="E7452" s="32" t="s">
        <v>75</v>
      </c>
      <c r="F7452" s="32" t="s">
        <v>118</v>
      </c>
      <c r="G7452" s="32">
        <v>3741</v>
      </c>
      <c r="H7452" s="32">
        <v>3690</v>
      </c>
      <c r="I7452" s="32">
        <v>24</v>
      </c>
      <c r="J7452" s="32">
        <v>3666</v>
      </c>
      <c r="K7452" s="32">
        <v>27607.631666666701</v>
      </c>
      <c r="L7452" s="32">
        <v>12829.368333333299</v>
      </c>
      <c r="M7452" s="32"/>
      <c r="N7452" s="32" t="s">
        <v>334</v>
      </c>
    </row>
    <row r="7453" spans="1:14" x14ac:dyDescent="0.2">
      <c r="A7453" s="32" t="s">
        <v>402</v>
      </c>
      <c r="B7453" s="32" t="s">
        <v>392</v>
      </c>
      <c r="C7453" s="32" t="s">
        <v>60</v>
      </c>
      <c r="D7453" s="32" t="s">
        <v>28</v>
      </c>
      <c r="E7453" s="32" t="s">
        <v>75</v>
      </c>
      <c r="F7453" s="32" t="s">
        <v>118</v>
      </c>
      <c r="G7453" s="32">
        <v>3998</v>
      </c>
      <c r="H7453" s="32">
        <v>3997</v>
      </c>
      <c r="I7453" s="32">
        <v>27</v>
      </c>
      <c r="J7453" s="32">
        <v>3970</v>
      </c>
      <c r="K7453" s="32">
        <v>28492.788333333301</v>
      </c>
      <c r="L7453" s="32">
        <v>11569.178333333301</v>
      </c>
      <c r="M7453" s="32"/>
      <c r="N7453" s="32" t="s">
        <v>334</v>
      </c>
    </row>
    <row r="7454" spans="1:14" x14ac:dyDescent="0.2">
      <c r="A7454" s="32" t="s">
        <v>402</v>
      </c>
      <c r="B7454" s="32" t="s">
        <v>381</v>
      </c>
      <c r="C7454" s="32" t="s">
        <v>10</v>
      </c>
      <c r="D7454" s="32" t="s">
        <v>37</v>
      </c>
      <c r="E7454" s="32" t="s">
        <v>188</v>
      </c>
      <c r="F7454" s="32" t="s">
        <v>118</v>
      </c>
      <c r="G7454" s="32">
        <v>8294</v>
      </c>
      <c r="H7454" s="32">
        <v>8280</v>
      </c>
      <c r="I7454" s="32">
        <v>51</v>
      </c>
      <c r="J7454" s="32">
        <v>8229</v>
      </c>
      <c r="K7454" s="32">
        <v>81502.6933333333</v>
      </c>
      <c r="L7454" s="32">
        <v>30574.54</v>
      </c>
      <c r="M7454" s="32"/>
      <c r="N7454" s="32" t="s">
        <v>335</v>
      </c>
    </row>
    <row r="7455" spans="1:14" x14ac:dyDescent="0.2">
      <c r="A7455" s="32" t="s">
        <v>402</v>
      </c>
      <c r="B7455" s="32" t="s">
        <v>382</v>
      </c>
      <c r="C7455" s="32" t="s">
        <v>33</v>
      </c>
      <c r="D7455" s="32" t="s">
        <v>37</v>
      </c>
      <c r="E7455" s="32" t="s">
        <v>188</v>
      </c>
      <c r="F7455" s="32" t="s">
        <v>118</v>
      </c>
      <c r="G7455" s="32">
        <v>8246</v>
      </c>
      <c r="H7455" s="32">
        <v>8239</v>
      </c>
      <c r="I7455" s="32">
        <v>43</v>
      </c>
      <c r="J7455" s="32">
        <v>8196</v>
      </c>
      <c r="K7455" s="32">
        <v>82218.835000000006</v>
      </c>
      <c r="L7455" s="32">
        <v>30462.131666666701</v>
      </c>
      <c r="M7455" s="32"/>
      <c r="N7455" s="32" t="s">
        <v>335</v>
      </c>
    </row>
    <row r="7456" spans="1:14" x14ac:dyDescent="0.2">
      <c r="A7456" s="32" t="s">
        <v>402</v>
      </c>
      <c r="B7456" s="32" t="s">
        <v>383</v>
      </c>
      <c r="C7456" s="32" t="s">
        <v>79</v>
      </c>
      <c r="D7456" s="32" t="s">
        <v>37</v>
      </c>
      <c r="E7456" s="32" t="s">
        <v>188</v>
      </c>
      <c r="F7456" s="32" t="s">
        <v>118</v>
      </c>
      <c r="G7456" s="32">
        <v>9332</v>
      </c>
      <c r="H7456" s="32">
        <v>9326</v>
      </c>
      <c r="I7456" s="32">
        <v>68</v>
      </c>
      <c r="J7456" s="32">
        <v>9258</v>
      </c>
      <c r="K7456" s="32">
        <v>94694.111666666693</v>
      </c>
      <c r="L7456" s="32">
        <v>39494.288333333301</v>
      </c>
      <c r="M7456" s="32"/>
      <c r="N7456" s="32" t="s">
        <v>335</v>
      </c>
    </row>
    <row r="7457" spans="1:14" x14ac:dyDescent="0.2">
      <c r="A7457" s="32" t="s">
        <v>402</v>
      </c>
      <c r="B7457" s="32" t="s">
        <v>384</v>
      </c>
      <c r="C7457" s="32" t="s">
        <v>58</v>
      </c>
      <c r="D7457" s="32" t="s">
        <v>37</v>
      </c>
      <c r="E7457" s="32" t="s">
        <v>188</v>
      </c>
      <c r="F7457" s="32" t="s">
        <v>118</v>
      </c>
      <c r="G7457" s="32">
        <v>9635</v>
      </c>
      <c r="H7457" s="32">
        <v>9625</v>
      </c>
      <c r="I7457" s="32">
        <v>66</v>
      </c>
      <c r="J7457" s="32">
        <v>9559</v>
      </c>
      <c r="K7457" s="32">
        <v>96671.048333333296</v>
      </c>
      <c r="L7457" s="32">
        <v>37518.7516666667</v>
      </c>
      <c r="M7457" s="32"/>
      <c r="N7457" s="32" t="s">
        <v>335</v>
      </c>
    </row>
    <row r="7458" spans="1:14" x14ac:dyDescent="0.2">
      <c r="A7458" s="32" t="s">
        <v>402</v>
      </c>
      <c r="B7458" s="32" t="s">
        <v>385</v>
      </c>
      <c r="C7458" s="32" t="s">
        <v>36</v>
      </c>
      <c r="D7458" s="32" t="s">
        <v>37</v>
      </c>
      <c r="E7458" s="32" t="s">
        <v>188</v>
      </c>
      <c r="F7458" s="32" t="s">
        <v>118</v>
      </c>
      <c r="G7458" s="32">
        <v>10122</v>
      </c>
      <c r="H7458" s="32">
        <v>10090</v>
      </c>
      <c r="I7458" s="32">
        <v>28</v>
      </c>
      <c r="J7458" s="32">
        <v>10062</v>
      </c>
      <c r="K7458" s="32">
        <v>99957.286666666696</v>
      </c>
      <c r="L7458" s="32">
        <v>44508.813333333303</v>
      </c>
      <c r="M7458" s="32"/>
      <c r="N7458" s="32" t="s">
        <v>335</v>
      </c>
    </row>
    <row r="7459" spans="1:14" x14ac:dyDescent="0.2">
      <c r="A7459" s="32" t="s">
        <v>402</v>
      </c>
      <c r="B7459" s="32" t="s">
        <v>386</v>
      </c>
      <c r="C7459" s="32" t="s">
        <v>44</v>
      </c>
      <c r="D7459" s="32" t="s">
        <v>37</v>
      </c>
      <c r="E7459" s="32" t="s">
        <v>188</v>
      </c>
      <c r="F7459" s="32" t="s">
        <v>118</v>
      </c>
      <c r="G7459" s="32">
        <v>9988</v>
      </c>
      <c r="H7459" s="32">
        <v>9977</v>
      </c>
      <c r="I7459" s="32">
        <v>36</v>
      </c>
      <c r="J7459" s="32">
        <v>9941</v>
      </c>
      <c r="K7459" s="32">
        <v>100753.963333333</v>
      </c>
      <c r="L7459" s="32">
        <v>46100.086666666699</v>
      </c>
      <c r="M7459" s="32"/>
      <c r="N7459" s="32" t="s">
        <v>335</v>
      </c>
    </row>
    <row r="7460" spans="1:14" x14ac:dyDescent="0.2">
      <c r="A7460" s="32" t="s">
        <v>402</v>
      </c>
      <c r="B7460" s="32" t="s">
        <v>387</v>
      </c>
      <c r="C7460" s="32" t="s">
        <v>24</v>
      </c>
      <c r="D7460" s="32" t="s">
        <v>37</v>
      </c>
      <c r="E7460" s="32" t="s">
        <v>188</v>
      </c>
      <c r="F7460" s="32" t="s">
        <v>118</v>
      </c>
      <c r="G7460" s="32">
        <v>10498</v>
      </c>
      <c r="H7460" s="32">
        <v>10485</v>
      </c>
      <c r="I7460" s="32">
        <v>26</v>
      </c>
      <c r="J7460" s="32">
        <v>10459</v>
      </c>
      <c r="K7460" s="32">
        <v>104050.258333333</v>
      </c>
      <c r="L7460" s="32">
        <v>46767.158333333296</v>
      </c>
      <c r="M7460" s="32"/>
      <c r="N7460" s="32" t="s">
        <v>335</v>
      </c>
    </row>
    <row r="7461" spans="1:14" x14ac:dyDescent="0.2">
      <c r="A7461" s="32" t="s">
        <v>402</v>
      </c>
      <c r="B7461" s="32" t="s">
        <v>388</v>
      </c>
      <c r="C7461" s="32" t="s">
        <v>13</v>
      </c>
      <c r="D7461" s="32" t="s">
        <v>37</v>
      </c>
      <c r="E7461" s="32" t="s">
        <v>188</v>
      </c>
      <c r="F7461" s="32" t="s">
        <v>118</v>
      </c>
      <c r="G7461" s="32">
        <v>10530</v>
      </c>
      <c r="H7461" s="32">
        <v>10512</v>
      </c>
      <c r="I7461" s="32">
        <v>14</v>
      </c>
      <c r="J7461" s="32">
        <v>10498</v>
      </c>
      <c r="K7461" s="32">
        <v>102845.2</v>
      </c>
      <c r="L7461" s="32">
        <v>45202.883333333302</v>
      </c>
      <c r="M7461" s="32"/>
      <c r="N7461" s="32" t="s">
        <v>335</v>
      </c>
    </row>
    <row r="7462" spans="1:14" x14ac:dyDescent="0.2">
      <c r="A7462" s="32" t="s">
        <v>402</v>
      </c>
      <c r="B7462" s="32" t="s">
        <v>389</v>
      </c>
      <c r="C7462" s="32" t="s">
        <v>65</v>
      </c>
      <c r="D7462" s="32" t="s">
        <v>37</v>
      </c>
      <c r="E7462" s="32" t="s">
        <v>188</v>
      </c>
      <c r="F7462" s="32" t="s">
        <v>118</v>
      </c>
      <c r="G7462" s="32">
        <v>10194</v>
      </c>
      <c r="H7462" s="32">
        <v>10184</v>
      </c>
      <c r="I7462" s="32">
        <v>72</v>
      </c>
      <c r="J7462" s="32">
        <v>10112</v>
      </c>
      <c r="K7462" s="32">
        <v>102559.608333333</v>
      </c>
      <c r="L7462" s="32">
        <v>48069.941666666702</v>
      </c>
      <c r="M7462" s="32"/>
      <c r="N7462" s="32" t="s">
        <v>335</v>
      </c>
    </row>
    <row r="7463" spans="1:14" x14ac:dyDescent="0.2">
      <c r="A7463" s="32" t="s">
        <v>402</v>
      </c>
      <c r="B7463" s="32" t="s">
        <v>390</v>
      </c>
      <c r="C7463" s="32" t="s">
        <v>14</v>
      </c>
      <c r="D7463" s="32" t="s">
        <v>37</v>
      </c>
      <c r="E7463" s="32" t="s">
        <v>188</v>
      </c>
      <c r="F7463" s="32" t="s">
        <v>118</v>
      </c>
      <c r="G7463" s="32">
        <v>10159</v>
      </c>
      <c r="H7463" s="32">
        <v>10149</v>
      </c>
      <c r="I7463" s="32">
        <v>119</v>
      </c>
      <c r="J7463" s="32">
        <v>10030</v>
      </c>
      <c r="K7463" s="32">
        <v>105699.101666667</v>
      </c>
      <c r="L7463" s="32">
        <v>48604.531666666699</v>
      </c>
      <c r="M7463" s="32"/>
      <c r="N7463" s="32" t="s">
        <v>335</v>
      </c>
    </row>
    <row r="7464" spans="1:14" x14ac:dyDescent="0.2">
      <c r="A7464" s="32" t="s">
        <v>402</v>
      </c>
      <c r="B7464" s="32" t="s">
        <v>391</v>
      </c>
      <c r="C7464" s="32" t="s">
        <v>11</v>
      </c>
      <c r="D7464" s="32" t="s">
        <v>37</v>
      </c>
      <c r="E7464" s="32" t="s">
        <v>188</v>
      </c>
      <c r="F7464" s="32" t="s">
        <v>118</v>
      </c>
      <c r="G7464" s="32">
        <v>8776</v>
      </c>
      <c r="H7464" s="32">
        <v>8762</v>
      </c>
      <c r="I7464" s="32">
        <v>92</v>
      </c>
      <c r="J7464" s="32">
        <v>8670</v>
      </c>
      <c r="K7464" s="32">
        <v>89524.813333333295</v>
      </c>
      <c r="L7464" s="32">
        <v>36568.17</v>
      </c>
      <c r="M7464" s="32"/>
      <c r="N7464" s="32" t="s">
        <v>335</v>
      </c>
    </row>
    <row r="7465" spans="1:14" x14ac:dyDescent="0.2">
      <c r="A7465" s="32" t="s">
        <v>402</v>
      </c>
      <c r="B7465" s="32" t="s">
        <v>392</v>
      </c>
      <c r="C7465" s="32" t="s">
        <v>60</v>
      </c>
      <c r="D7465" s="32" t="s">
        <v>37</v>
      </c>
      <c r="E7465" s="32" t="s">
        <v>188</v>
      </c>
      <c r="F7465" s="32" t="s">
        <v>118</v>
      </c>
      <c r="G7465" s="32">
        <v>9120</v>
      </c>
      <c r="H7465" s="32">
        <v>9111</v>
      </c>
      <c r="I7465" s="32">
        <v>36</v>
      </c>
      <c r="J7465" s="32">
        <v>9075</v>
      </c>
      <c r="K7465" s="32">
        <v>89805.77</v>
      </c>
      <c r="L7465" s="32">
        <v>35505.379999999997</v>
      </c>
      <c r="M7465" s="32"/>
      <c r="N7465" s="32" t="s">
        <v>335</v>
      </c>
    </row>
    <row r="7466" spans="1:14" x14ac:dyDescent="0.2">
      <c r="A7466" s="32" t="s">
        <v>402</v>
      </c>
      <c r="B7466" s="32" t="s">
        <v>381</v>
      </c>
      <c r="C7466" s="32" t="s">
        <v>10</v>
      </c>
      <c r="D7466" s="32" t="s">
        <v>141</v>
      </c>
      <c r="E7466" s="32" t="s">
        <v>253</v>
      </c>
      <c r="F7466" s="32" t="s">
        <v>150</v>
      </c>
      <c r="G7466" s="32">
        <v>4315</v>
      </c>
      <c r="H7466" s="32">
        <v>4092</v>
      </c>
      <c r="I7466" s="32">
        <v>251</v>
      </c>
      <c r="J7466" s="32">
        <v>3841</v>
      </c>
      <c r="K7466" s="32">
        <v>21073.8</v>
      </c>
      <c r="L7466" s="32">
        <v>15134.2</v>
      </c>
      <c r="M7466" s="32"/>
      <c r="N7466" s="32" t="s">
        <v>336</v>
      </c>
    </row>
    <row r="7467" spans="1:14" x14ac:dyDescent="0.2">
      <c r="A7467" s="32" t="s">
        <v>402</v>
      </c>
      <c r="B7467" s="32" t="s">
        <v>382</v>
      </c>
      <c r="C7467" s="32" t="s">
        <v>33</v>
      </c>
      <c r="D7467" s="32" t="s">
        <v>141</v>
      </c>
      <c r="E7467" s="32" t="s">
        <v>253</v>
      </c>
      <c r="F7467" s="32" t="s">
        <v>150</v>
      </c>
      <c r="G7467" s="32">
        <v>3968</v>
      </c>
      <c r="H7467" s="32">
        <v>3693</v>
      </c>
      <c r="I7467" s="32">
        <v>301</v>
      </c>
      <c r="J7467" s="32">
        <v>3392</v>
      </c>
      <c r="K7467" s="32">
        <v>18937</v>
      </c>
      <c r="L7467" s="32">
        <v>13938</v>
      </c>
      <c r="M7467" s="32"/>
      <c r="N7467" s="32" t="s">
        <v>336</v>
      </c>
    </row>
    <row r="7468" spans="1:14" x14ac:dyDescent="0.2">
      <c r="A7468" s="32" t="s">
        <v>402</v>
      </c>
      <c r="B7468" s="32" t="s">
        <v>383</v>
      </c>
      <c r="C7468" s="32" t="s">
        <v>79</v>
      </c>
      <c r="D7468" s="32" t="s">
        <v>141</v>
      </c>
      <c r="E7468" s="32" t="s">
        <v>253</v>
      </c>
      <c r="F7468" s="32" t="s">
        <v>150</v>
      </c>
      <c r="G7468" s="32">
        <v>4475</v>
      </c>
      <c r="H7468" s="32">
        <v>4212</v>
      </c>
      <c r="I7468" s="32">
        <v>230</v>
      </c>
      <c r="J7468" s="32">
        <v>3982</v>
      </c>
      <c r="K7468" s="32">
        <v>20125.7</v>
      </c>
      <c r="L7468" s="32">
        <v>16864.3</v>
      </c>
      <c r="M7468" s="32"/>
      <c r="N7468" s="32" t="s">
        <v>336</v>
      </c>
    </row>
    <row r="7469" spans="1:14" x14ac:dyDescent="0.2">
      <c r="A7469" s="32" t="s">
        <v>402</v>
      </c>
      <c r="B7469" s="32" t="s">
        <v>384</v>
      </c>
      <c r="C7469" s="32" t="s">
        <v>58</v>
      </c>
      <c r="D7469" s="32" t="s">
        <v>141</v>
      </c>
      <c r="E7469" s="32" t="s">
        <v>253</v>
      </c>
      <c r="F7469" s="32" t="s">
        <v>150</v>
      </c>
      <c r="G7469" s="32">
        <v>4679</v>
      </c>
      <c r="H7469" s="32">
        <v>4396</v>
      </c>
      <c r="I7469" s="32">
        <v>231</v>
      </c>
      <c r="J7469" s="32">
        <v>4165</v>
      </c>
      <c r="K7469" s="32">
        <v>21374.6</v>
      </c>
      <c r="L7469" s="32">
        <v>16363.4</v>
      </c>
      <c r="M7469" s="32"/>
      <c r="N7469" s="32" t="s">
        <v>336</v>
      </c>
    </row>
    <row r="7470" spans="1:14" x14ac:dyDescent="0.2">
      <c r="A7470" s="32" t="s">
        <v>402</v>
      </c>
      <c r="B7470" s="32" t="s">
        <v>385</v>
      </c>
      <c r="C7470" s="32" t="s">
        <v>36</v>
      </c>
      <c r="D7470" s="32" t="s">
        <v>141</v>
      </c>
      <c r="E7470" s="32" t="s">
        <v>253</v>
      </c>
      <c r="F7470" s="32" t="s">
        <v>150</v>
      </c>
      <c r="G7470" s="32">
        <v>5050</v>
      </c>
      <c r="H7470" s="32">
        <v>4746</v>
      </c>
      <c r="I7470" s="32">
        <v>129</v>
      </c>
      <c r="J7470" s="32">
        <v>4617</v>
      </c>
      <c r="K7470" s="32">
        <v>22825.1</v>
      </c>
      <c r="L7470" s="32">
        <v>17827.900000000001</v>
      </c>
      <c r="M7470" s="32"/>
      <c r="N7470" s="32" t="s">
        <v>336</v>
      </c>
    </row>
    <row r="7471" spans="1:14" x14ac:dyDescent="0.2">
      <c r="A7471" s="32" t="s">
        <v>402</v>
      </c>
      <c r="B7471" s="32" t="s">
        <v>386</v>
      </c>
      <c r="C7471" s="32" t="s">
        <v>44</v>
      </c>
      <c r="D7471" s="32" t="s">
        <v>141</v>
      </c>
      <c r="E7471" s="32" t="s">
        <v>253</v>
      </c>
      <c r="F7471" s="32" t="s">
        <v>150</v>
      </c>
      <c r="G7471" s="32">
        <v>5379</v>
      </c>
      <c r="H7471" s="32">
        <v>5077</v>
      </c>
      <c r="I7471" s="32">
        <v>176</v>
      </c>
      <c r="J7471" s="32">
        <v>4901</v>
      </c>
      <c r="K7471" s="32">
        <v>23903.8</v>
      </c>
      <c r="L7471" s="32">
        <v>21326.2</v>
      </c>
      <c r="M7471" s="32"/>
      <c r="N7471" s="32" t="s">
        <v>336</v>
      </c>
    </row>
    <row r="7472" spans="1:14" x14ac:dyDescent="0.2">
      <c r="A7472" s="32" t="s">
        <v>402</v>
      </c>
      <c r="B7472" s="32" t="s">
        <v>387</v>
      </c>
      <c r="C7472" s="32" t="s">
        <v>24</v>
      </c>
      <c r="D7472" s="32" t="s">
        <v>141</v>
      </c>
      <c r="E7472" s="32" t="s">
        <v>253</v>
      </c>
      <c r="F7472" s="32" t="s">
        <v>150</v>
      </c>
      <c r="G7472" s="32">
        <v>5594</v>
      </c>
      <c r="H7472" s="32">
        <v>5295</v>
      </c>
      <c r="I7472" s="32">
        <v>195</v>
      </c>
      <c r="J7472" s="32">
        <v>5100</v>
      </c>
      <c r="K7472" s="32">
        <v>25364.7</v>
      </c>
      <c r="L7472" s="32">
        <v>21455.3</v>
      </c>
      <c r="M7472" s="32"/>
      <c r="N7472" s="32" t="s">
        <v>336</v>
      </c>
    </row>
    <row r="7473" spans="1:14" x14ac:dyDescent="0.2">
      <c r="A7473" s="32" t="s">
        <v>402</v>
      </c>
      <c r="B7473" s="32" t="s">
        <v>388</v>
      </c>
      <c r="C7473" s="32" t="s">
        <v>13</v>
      </c>
      <c r="D7473" s="32" t="s">
        <v>141</v>
      </c>
      <c r="E7473" s="32" t="s">
        <v>253</v>
      </c>
      <c r="F7473" s="32" t="s">
        <v>150</v>
      </c>
      <c r="G7473" s="32">
        <v>5499</v>
      </c>
      <c r="H7473" s="32">
        <v>5225</v>
      </c>
      <c r="I7473" s="32">
        <v>219</v>
      </c>
      <c r="J7473" s="32">
        <v>5006</v>
      </c>
      <c r="K7473" s="32">
        <v>24748</v>
      </c>
      <c r="L7473" s="32">
        <v>20899</v>
      </c>
      <c r="M7473" s="32"/>
      <c r="N7473" s="32" t="s">
        <v>336</v>
      </c>
    </row>
    <row r="7474" spans="1:14" x14ac:dyDescent="0.2">
      <c r="A7474" s="32" t="s">
        <v>402</v>
      </c>
      <c r="B7474" s="32" t="s">
        <v>389</v>
      </c>
      <c r="C7474" s="32" t="s">
        <v>65</v>
      </c>
      <c r="D7474" s="32" t="s">
        <v>141</v>
      </c>
      <c r="E7474" s="32" t="s">
        <v>253</v>
      </c>
      <c r="F7474" s="32" t="s">
        <v>150</v>
      </c>
      <c r="G7474" s="32">
        <v>5439</v>
      </c>
      <c r="H7474" s="32">
        <v>5116</v>
      </c>
      <c r="I7474" s="32">
        <v>996</v>
      </c>
      <c r="J7474" s="32">
        <v>4120</v>
      </c>
      <c r="K7474" s="32">
        <v>21504.9</v>
      </c>
      <c r="L7474" s="32">
        <v>16411.099999999999</v>
      </c>
      <c r="M7474" s="32"/>
      <c r="N7474" s="32" t="s">
        <v>336</v>
      </c>
    </row>
    <row r="7475" spans="1:14" x14ac:dyDescent="0.2">
      <c r="A7475" s="32" t="s">
        <v>402</v>
      </c>
      <c r="B7475" s="32" t="s">
        <v>390</v>
      </c>
      <c r="C7475" s="32" t="s">
        <v>14</v>
      </c>
      <c r="D7475" s="32" t="s">
        <v>141</v>
      </c>
      <c r="E7475" s="32" t="s">
        <v>253</v>
      </c>
      <c r="F7475" s="32" t="s">
        <v>150</v>
      </c>
      <c r="G7475" s="32">
        <v>5533</v>
      </c>
      <c r="H7475" s="32">
        <v>5035</v>
      </c>
      <c r="I7475" s="32">
        <v>907</v>
      </c>
      <c r="J7475" s="32">
        <v>4128</v>
      </c>
      <c r="K7475" s="32">
        <v>22895.3</v>
      </c>
      <c r="L7475" s="32">
        <v>16809.7</v>
      </c>
      <c r="M7475" s="32"/>
      <c r="N7475" s="32" t="s">
        <v>336</v>
      </c>
    </row>
    <row r="7476" spans="1:14" x14ac:dyDescent="0.2">
      <c r="A7476" s="32" t="s">
        <v>402</v>
      </c>
      <c r="B7476" s="32" t="s">
        <v>391</v>
      </c>
      <c r="C7476" s="32" t="s">
        <v>11</v>
      </c>
      <c r="D7476" s="32" t="s">
        <v>141</v>
      </c>
      <c r="E7476" s="32" t="s">
        <v>253</v>
      </c>
      <c r="F7476" s="32" t="s">
        <v>150</v>
      </c>
      <c r="G7476" s="32">
        <v>4662</v>
      </c>
      <c r="H7476" s="32">
        <v>4387</v>
      </c>
      <c r="I7476" s="32">
        <v>524</v>
      </c>
      <c r="J7476" s="32">
        <v>3863</v>
      </c>
      <c r="K7476" s="32">
        <v>20998.2</v>
      </c>
      <c r="L7476" s="32">
        <v>16880.8</v>
      </c>
      <c r="M7476" s="32"/>
      <c r="N7476" s="32" t="s">
        <v>336</v>
      </c>
    </row>
    <row r="7477" spans="1:14" x14ac:dyDescent="0.2">
      <c r="A7477" s="32" t="s">
        <v>402</v>
      </c>
      <c r="B7477" s="32" t="s">
        <v>392</v>
      </c>
      <c r="C7477" s="32" t="s">
        <v>60</v>
      </c>
      <c r="D7477" s="32" t="s">
        <v>141</v>
      </c>
      <c r="E7477" s="32" t="s">
        <v>253</v>
      </c>
      <c r="F7477" s="32" t="s">
        <v>150</v>
      </c>
      <c r="G7477" s="32">
        <v>4741</v>
      </c>
      <c r="H7477" s="32">
        <v>4482</v>
      </c>
      <c r="I7477" s="32">
        <v>585</v>
      </c>
      <c r="J7477" s="32">
        <v>3897</v>
      </c>
      <c r="K7477" s="32">
        <v>20896.7</v>
      </c>
      <c r="L7477" s="32">
        <v>16898.3</v>
      </c>
      <c r="M7477" s="32"/>
      <c r="N7477" s="32" t="s">
        <v>336</v>
      </c>
    </row>
    <row r="7478" spans="1:14" x14ac:dyDescent="0.2">
      <c r="A7478" s="32" t="s">
        <v>402</v>
      </c>
      <c r="B7478" s="32" t="s">
        <v>381</v>
      </c>
      <c r="C7478" s="32" t="s">
        <v>10</v>
      </c>
      <c r="D7478" s="32" t="s">
        <v>45</v>
      </c>
      <c r="E7478" s="32" t="s">
        <v>83</v>
      </c>
      <c r="F7478" s="32" t="s">
        <v>123</v>
      </c>
      <c r="G7478" s="32">
        <v>7008</v>
      </c>
      <c r="H7478" s="32">
        <v>7008</v>
      </c>
      <c r="I7478" s="32">
        <v>160</v>
      </c>
      <c r="J7478" s="32">
        <v>6848</v>
      </c>
      <c r="K7478" s="32">
        <v>50958.654999999999</v>
      </c>
      <c r="L7478" s="32">
        <v>24010.395</v>
      </c>
      <c r="M7478" s="32"/>
      <c r="N7478" s="32" t="s">
        <v>337</v>
      </c>
    </row>
    <row r="7479" spans="1:14" x14ac:dyDescent="0.2">
      <c r="A7479" s="32" t="s">
        <v>402</v>
      </c>
      <c r="B7479" s="32" t="s">
        <v>382</v>
      </c>
      <c r="C7479" s="32" t="s">
        <v>33</v>
      </c>
      <c r="D7479" s="32" t="s">
        <v>45</v>
      </c>
      <c r="E7479" s="32" t="s">
        <v>83</v>
      </c>
      <c r="F7479" s="32" t="s">
        <v>123</v>
      </c>
      <c r="G7479" s="32">
        <v>7264</v>
      </c>
      <c r="H7479" s="32">
        <v>7264</v>
      </c>
      <c r="I7479" s="32">
        <v>127</v>
      </c>
      <c r="J7479" s="32">
        <v>7137</v>
      </c>
      <c r="K7479" s="32">
        <v>53882.65</v>
      </c>
      <c r="L7479" s="32">
        <v>28038.3</v>
      </c>
      <c r="M7479" s="32"/>
      <c r="N7479" s="32" t="s">
        <v>337</v>
      </c>
    </row>
    <row r="7480" spans="1:14" x14ac:dyDescent="0.2">
      <c r="A7480" s="32" t="s">
        <v>402</v>
      </c>
      <c r="B7480" s="32" t="s">
        <v>383</v>
      </c>
      <c r="C7480" s="32" t="s">
        <v>79</v>
      </c>
      <c r="D7480" s="32" t="s">
        <v>45</v>
      </c>
      <c r="E7480" s="32" t="s">
        <v>83</v>
      </c>
      <c r="F7480" s="32" t="s">
        <v>123</v>
      </c>
      <c r="G7480" s="32">
        <v>7866</v>
      </c>
      <c r="H7480" s="32">
        <v>7866</v>
      </c>
      <c r="I7480" s="32">
        <v>101</v>
      </c>
      <c r="J7480" s="32">
        <v>7765</v>
      </c>
      <c r="K7480" s="32">
        <v>59373.673333333303</v>
      </c>
      <c r="L7480" s="32">
        <v>28595.776666666701</v>
      </c>
      <c r="M7480" s="32"/>
      <c r="N7480" s="32" t="s">
        <v>337</v>
      </c>
    </row>
    <row r="7481" spans="1:14" x14ac:dyDescent="0.2">
      <c r="A7481" s="32" t="s">
        <v>402</v>
      </c>
      <c r="B7481" s="32" t="s">
        <v>384</v>
      </c>
      <c r="C7481" s="32" t="s">
        <v>58</v>
      </c>
      <c r="D7481" s="32" t="s">
        <v>45</v>
      </c>
      <c r="E7481" s="32" t="s">
        <v>83</v>
      </c>
      <c r="F7481" s="32" t="s">
        <v>123</v>
      </c>
      <c r="G7481" s="32">
        <v>7196</v>
      </c>
      <c r="H7481" s="32">
        <v>7196</v>
      </c>
      <c r="I7481" s="32">
        <v>141</v>
      </c>
      <c r="J7481" s="32">
        <v>7055</v>
      </c>
      <c r="K7481" s="32">
        <v>52122.706666666701</v>
      </c>
      <c r="L7481" s="32">
        <v>20946.143333333301</v>
      </c>
      <c r="M7481" s="32"/>
      <c r="N7481" s="32" t="s">
        <v>337</v>
      </c>
    </row>
    <row r="7482" spans="1:14" x14ac:dyDescent="0.2">
      <c r="A7482" s="32" t="s">
        <v>402</v>
      </c>
      <c r="B7482" s="32" t="s">
        <v>385</v>
      </c>
      <c r="C7482" s="32" t="s">
        <v>36</v>
      </c>
      <c r="D7482" s="32" t="s">
        <v>45</v>
      </c>
      <c r="E7482" s="32" t="s">
        <v>83</v>
      </c>
      <c r="F7482" s="32" t="s">
        <v>123</v>
      </c>
      <c r="G7482" s="32">
        <v>7701</v>
      </c>
      <c r="H7482" s="32">
        <v>7699</v>
      </c>
      <c r="I7482" s="32">
        <v>219</v>
      </c>
      <c r="J7482" s="32">
        <v>7480</v>
      </c>
      <c r="K7482" s="32">
        <v>56159.416666666701</v>
      </c>
      <c r="L7482" s="32">
        <v>24542.2</v>
      </c>
      <c r="M7482" s="32"/>
      <c r="N7482" s="32" t="s">
        <v>337</v>
      </c>
    </row>
    <row r="7483" spans="1:14" x14ac:dyDescent="0.2">
      <c r="A7483" s="32" t="s">
        <v>402</v>
      </c>
      <c r="B7483" s="32" t="s">
        <v>386</v>
      </c>
      <c r="C7483" s="32" t="s">
        <v>44</v>
      </c>
      <c r="D7483" s="32" t="s">
        <v>45</v>
      </c>
      <c r="E7483" s="32" t="s">
        <v>83</v>
      </c>
      <c r="F7483" s="32" t="s">
        <v>123</v>
      </c>
      <c r="G7483" s="32">
        <v>7548</v>
      </c>
      <c r="H7483" s="32">
        <v>7547</v>
      </c>
      <c r="I7483" s="32">
        <v>154</v>
      </c>
      <c r="J7483" s="32">
        <v>7393</v>
      </c>
      <c r="K7483" s="32">
        <v>54160.27</v>
      </c>
      <c r="L7483" s="32">
        <v>24204.196666666699</v>
      </c>
      <c r="M7483" s="32"/>
      <c r="N7483" s="32" t="s">
        <v>337</v>
      </c>
    </row>
    <row r="7484" spans="1:14" x14ac:dyDescent="0.2">
      <c r="A7484" s="32" t="s">
        <v>402</v>
      </c>
      <c r="B7484" s="32" t="s">
        <v>387</v>
      </c>
      <c r="C7484" s="32" t="s">
        <v>24</v>
      </c>
      <c r="D7484" s="32" t="s">
        <v>45</v>
      </c>
      <c r="E7484" s="32" t="s">
        <v>83</v>
      </c>
      <c r="F7484" s="32" t="s">
        <v>123</v>
      </c>
      <c r="G7484" s="32">
        <v>7933</v>
      </c>
      <c r="H7484" s="32">
        <v>7932</v>
      </c>
      <c r="I7484" s="32">
        <v>149</v>
      </c>
      <c r="J7484" s="32">
        <v>7783</v>
      </c>
      <c r="K7484" s="32">
        <v>57661.93</v>
      </c>
      <c r="L7484" s="32">
        <v>24328.253333333301</v>
      </c>
      <c r="M7484" s="32"/>
      <c r="N7484" s="32" t="s">
        <v>337</v>
      </c>
    </row>
    <row r="7485" spans="1:14" x14ac:dyDescent="0.2">
      <c r="A7485" s="32" t="s">
        <v>402</v>
      </c>
      <c r="B7485" s="32" t="s">
        <v>388</v>
      </c>
      <c r="C7485" s="32" t="s">
        <v>13</v>
      </c>
      <c r="D7485" s="32" t="s">
        <v>45</v>
      </c>
      <c r="E7485" s="32" t="s">
        <v>83</v>
      </c>
      <c r="F7485" s="32" t="s">
        <v>123</v>
      </c>
      <c r="G7485" s="32">
        <v>7589</v>
      </c>
      <c r="H7485" s="32">
        <v>7587</v>
      </c>
      <c r="I7485" s="32">
        <v>154</v>
      </c>
      <c r="J7485" s="32">
        <v>7433</v>
      </c>
      <c r="K7485" s="32">
        <v>53482.676666666703</v>
      </c>
      <c r="L7485" s="32">
        <v>22197.706666666701</v>
      </c>
      <c r="M7485" s="32"/>
      <c r="N7485" s="32" t="s">
        <v>337</v>
      </c>
    </row>
    <row r="7486" spans="1:14" x14ac:dyDescent="0.2">
      <c r="A7486" s="32" t="s">
        <v>402</v>
      </c>
      <c r="B7486" s="32" t="s">
        <v>389</v>
      </c>
      <c r="C7486" s="32" t="s">
        <v>65</v>
      </c>
      <c r="D7486" s="32" t="s">
        <v>45</v>
      </c>
      <c r="E7486" s="32" t="s">
        <v>83</v>
      </c>
      <c r="F7486" s="32" t="s">
        <v>123</v>
      </c>
      <c r="G7486" s="32">
        <v>7551</v>
      </c>
      <c r="H7486" s="32">
        <v>7551</v>
      </c>
      <c r="I7486" s="32">
        <v>217</v>
      </c>
      <c r="J7486" s="32">
        <v>7334</v>
      </c>
      <c r="K7486" s="32">
        <v>53625.668333333299</v>
      </c>
      <c r="L7486" s="32">
        <v>24452.148333333302</v>
      </c>
      <c r="M7486" s="32"/>
      <c r="N7486" s="32" t="s">
        <v>337</v>
      </c>
    </row>
    <row r="7487" spans="1:14" x14ac:dyDescent="0.2">
      <c r="A7487" s="32" t="s">
        <v>402</v>
      </c>
      <c r="B7487" s="32" t="s">
        <v>390</v>
      </c>
      <c r="C7487" s="32" t="s">
        <v>14</v>
      </c>
      <c r="D7487" s="32" t="s">
        <v>45</v>
      </c>
      <c r="E7487" s="32" t="s">
        <v>83</v>
      </c>
      <c r="F7487" s="32" t="s">
        <v>123</v>
      </c>
      <c r="G7487" s="32">
        <v>7439</v>
      </c>
      <c r="H7487" s="32">
        <v>7439</v>
      </c>
      <c r="I7487" s="32">
        <v>269</v>
      </c>
      <c r="J7487" s="32">
        <v>7170</v>
      </c>
      <c r="K7487" s="32">
        <v>54287.583333333299</v>
      </c>
      <c r="L7487" s="32">
        <v>23657.583333333299</v>
      </c>
      <c r="M7487" s="32"/>
      <c r="N7487" s="32" t="s">
        <v>337</v>
      </c>
    </row>
    <row r="7488" spans="1:14" x14ac:dyDescent="0.2">
      <c r="A7488" s="32" t="s">
        <v>402</v>
      </c>
      <c r="B7488" s="32" t="s">
        <v>391</v>
      </c>
      <c r="C7488" s="32" t="s">
        <v>11</v>
      </c>
      <c r="D7488" s="32" t="s">
        <v>45</v>
      </c>
      <c r="E7488" s="32" t="s">
        <v>83</v>
      </c>
      <c r="F7488" s="32" t="s">
        <v>123</v>
      </c>
      <c r="G7488" s="32">
        <v>5913</v>
      </c>
      <c r="H7488" s="32">
        <v>5912</v>
      </c>
      <c r="I7488" s="32">
        <v>84</v>
      </c>
      <c r="J7488" s="32">
        <v>5828</v>
      </c>
      <c r="K7488" s="32">
        <v>43678.1933333333</v>
      </c>
      <c r="L7488" s="32">
        <v>12979.49</v>
      </c>
      <c r="M7488" s="32"/>
      <c r="N7488" s="32" t="s">
        <v>337</v>
      </c>
    </row>
    <row r="7489" spans="1:14" x14ac:dyDescent="0.2">
      <c r="A7489" s="32" t="s">
        <v>402</v>
      </c>
      <c r="B7489" s="32" t="s">
        <v>392</v>
      </c>
      <c r="C7489" s="32" t="s">
        <v>60</v>
      </c>
      <c r="D7489" s="32" t="s">
        <v>45</v>
      </c>
      <c r="E7489" s="32" t="s">
        <v>83</v>
      </c>
      <c r="F7489" s="32" t="s">
        <v>123</v>
      </c>
      <c r="G7489" s="32">
        <v>7191</v>
      </c>
      <c r="H7489" s="32">
        <v>7189</v>
      </c>
      <c r="I7489" s="32">
        <v>93</v>
      </c>
      <c r="J7489" s="32">
        <v>7096</v>
      </c>
      <c r="K7489" s="32">
        <v>53500.346666666701</v>
      </c>
      <c r="L7489" s="32">
        <v>25861.1033333333</v>
      </c>
      <c r="M7489" s="32"/>
      <c r="N7489" s="32" t="s">
        <v>337</v>
      </c>
    </row>
    <row r="7490" spans="1:14" x14ac:dyDescent="0.2">
      <c r="A7490" s="32" t="s">
        <v>402</v>
      </c>
      <c r="B7490" s="32" t="s">
        <v>381</v>
      </c>
      <c r="C7490" s="32" t="s">
        <v>10</v>
      </c>
      <c r="D7490" s="32" t="s">
        <v>85</v>
      </c>
      <c r="E7490" s="32" t="s">
        <v>174</v>
      </c>
      <c r="F7490" s="32" t="s">
        <v>123</v>
      </c>
      <c r="G7490" s="32">
        <v>9210</v>
      </c>
      <c r="H7490" s="32">
        <v>8198</v>
      </c>
      <c r="I7490" s="32">
        <v>807</v>
      </c>
      <c r="J7490" s="32">
        <v>7391</v>
      </c>
      <c r="K7490" s="32">
        <v>61933.8616666667</v>
      </c>
      <c r="L7490" s="32">
        <v>22874.621666666699</v>
      </c>
      <c r="M7490" s="32"/>
      <c r="N7490" s="32" t="s">
        <v>338</v>
      </c>
    </row>
    <row r="7491" spans="1:14" x14ac:dyDescent="0.2">
      <c r="A7491" s="32" t="s">
        <v>402</v>
      </c>
      <c r="B7491" s="32" t="s">
        <v>382</v>
      </c>
      <c r="C7491" s="32" t="s">
        <v>33</v>
      </c>
      <c r="D7491" s="32" t="s">
        <v>85</v>
      </c>
      <c r="E7491" s="32" t="s">
        <v>174</v>
      </c>
      <c r="F7491" s="32" t="s">
        <v>123</v>
      </c>
      <c r="G7491" s="32">
        <v>8885</v>
      </c>
      <c r="H7491" s="32">
        <v>8707</v>
      </c>
      <c r="I7491" s="32">
        <v>575</v>
      </c>
      <c r="J7491" s="32">
        <v>8132</v>
      </c>
      <c r="K7491" s="32">
        <v>68034.789999999994</v>
      </c>
      <c r="L7491" s="32">
        <v>25035.96</v>
      </c>
      <c r="M7491" s="32"/>
      <c r="N7491" s="32" t="s">
        <v>338</v>
      </c>
    </row>
    <row r="7492" spans="1:14" x14ac:dyDescent="0.2">
      <c r="A7492" s="32" t="s">
        <v>402</v>
      </c>
      <c r="B7492" s="32" t="s">
        <v>383</v>
      </c>
      <c r="C7492" s="32" t="s">
        <v>79</v>
      </c>
      <c r="D7492" s="32" t="s">
        <v>85</v>
      </c>
      <c r="E7492" s="32" t="s">
        <v>174</v>
      </c>
      <c r="F7492" s="32" t="s">
        <v>123</v>
      </c>
      <c r="G7492" s="32">
        <v>10027</v>
      </c>
      <c r="H7492" s="32">
        <v>9912</v>
      </c>
      <c r="I7492" s="32">
        <v>765</v>
      </c>
      <c r="J7492" s="32">
        <v>9147</v>
      </c>
      <c r="K7492" s="32">
        <v>76621.901666666701</v>
      </c>
      <c r="L7492" s="32">
        <v>31657.564999999999</v>
      </c>
      <c r="M7492" s="32"/>
      <c r="N7492" s="32" t="s">
        <v>338</v>
      </c>
    </row>
    <row r="7493" spans="1:14" x14ac:dyDescent="0.2">
      <c r="A7493" s="32" t="s">
        <v>402</v>
      </c>
      <c r="B7493" s="32" t="s">
        <v>384</v>
      </c>
      <c r="C7493" s="32" t="s">
        <v>58</v>
      </c>
      <c r="D7493" s="32" t="s">
        <v>85</v>
      </c>
      <c r="E7493" s="32" t="s">
        <v>174</v>
      </c>
      <c r="F7493" s="32" t="s">
        <v>123</v>
      </c>
      <c r="G7493" s="32">
        <v>10977</v>
      </c>
      <c r="H7493" s="32">
        <v>10766</v>
      </c>
      <c r="I7493" s="32">
        <v>704</v>
      </c>
      <c r="J7493" s="32">
        <v>10062</v>
      </c>
      <c r="K7493" s="32">
        <v>85277.196666666699</v>
      </c>
      <c r="L7493" s="32">
        <v>33841.586666666699</v>
      </c>
      <c r="M7493" s="32"/>
      <c r="N7493" s="32" t="s">
        <v>338</v>
      </c>
    </row>
    <row r="7494" spans="1:14" x14ac:dyDescent="0.2">
      <c r="A7494" s="32" t="s">
        <v>402</v>
      </c>
      <c r="B7494" s="32" t="s">
        <v>385</v>
      </c>
      <c r="C7494" s="32" t="s">
        <v>36</v>
      </c>
      <c r="D7494" s="32" t="s">
        <v>85</v>
      </c>
      <c r="E7494" s="32" t="s">
        <v>174</v>
      </c>
      <c r="F7494" s="32" t="s">
        <v>123</v>
      </c>
      <c r="G7494" s="32">
        <v>11882</v>
      </c>
      <c r="H7494" s="32">
        <v>11791</v>
      </c>
      <c r="I7494" s="32">
        <v>891</v>
      </c>
      <c r="J7494" s="32">
        <v>10900</v>
      </c>
      <c r="K7494" s="32">
        <v>91413.414999999994</v>
      </c>
      <c r="L7494" s="32">
        <v>37027.951666666697</v>
      </c>
      <c r="M7494" s="32"/>
      <c r="N7494" s="32" t="s">
        <v>338</v>
      </c>
    </row>
    <row r="7495" spans="1:14" x14ac:dyDescent="0.2">
      <c r="A7495" s="32" t="s">
        <v>402</v>
      </c>
      <c r="B7495" s="32" t="s">
        <v>386</v>
      </c>
      <c r="C7495" s="32" t="s">
        <v>44</v>
      </c>
      <c r="D7495" s="32" t="s">
        <v>85</v>
      </c>
      <c r="E7495" s="32" t="s">
        <v>174</v>
      </c>
      <c r="F7495" s="32" t="s">
        <v>123</v>
      </c>
      <c r="G7495" s="32">
        <v>11799</v>
      </c>
      <c r="H7495" s="32">
        <v>11721</v>
      </c>
      <c r="I7495" s="32">
        <v>1050</v>
      </c>
      <c r="J7495" s="32">
        <v>10671</v>
      </c>
      <c r="K7495" s="32">
        <v>89511.783333333296</v>
      </c>
      <c r="L7495" s="32">
        <v>39709.516666666699</v>
      </c>
      <c r="M7495" s="32"/>
      <c r="N7495" s="32" t="s">
        <v>338</v>
      </c>
    </row>
    <row r="7496" spans="1:14" x14ac:dyDescent="0.2">
      <c r="A7496" s="32" t="s">
        <v>402</v>
      </c>
      <c r="B7496" s="32" t="s">
        <v>387</v>
      </c>
      <c r="C7496" s="32" t="s">
        <v>24</v>
      </c>
      <c r="D7496" s="32" t="s">
        <v>85</v>
      </c>
      <c r="E7496" s="32" t="s">
        <v>174</v>
      </c>
      <c r="F7496" s="32" t="s">
        <v>123</v>
      </c>
      <c r="G7496" s="32">
        <v>12306</v>
      </c>
      <c r="H7496" s="32">
        <v>12219</v>
      </c>
      <c r="I7496" s="32">
        <v>1023</v>
      </c>
      <c r="J7496" s="32">
        <v>11196</v>
      </c>
      <c r="K7496" s="32">
        <v>94987.871666666702</v>
      </c>
      <c r="L7496" s="32">
        <v>40871.945</v>
      </c>
      <c r="M7496" s="32"/>
      <c r="N7496" s="32" t="s">
        <v>338</v>
      </c>
    </row>
    <row r="7497" spans="1:14" x14ac:dyDescent="0.2">
      <c r="A7497" s="32" t="s">
        <v>402</v>
      </c>
      <c r="B7497" s="32" t="s">
        <v>388</v>
      </c>
      <c r="C7497" s="32" t="s">
        <v>13</v>
      </c>
      <c r="D7497" s="32" t="s">
        <v>85</v>
      </c>
      <c r="E7497" s="32" t="s">
        <v>174</v>
      </c>
      <c r="F7497" s="32" t="s">
        <v>123</v>
      </c>
      <c r="G7497" s="32">
        <v>12068</v>
      </c>
      <c r="H7497" s="32">
        <v>11998</v>
      </c>
      <c r="I7497" s="32">
        <v>1080</v>
      </c>
      <c r="J7497" s="32">
        <v>10918</v>
      </c>
      <c r="K7497" s="32">
        <v>92869.05</v>
      </c>
      <c r="L7497" s="32">
        <v>39658.583333333299</v>
      </c>
      <c r="M7497" s="32"/>
      <c r="N7497" s="32" t="s">
        <v>338</v>
      </c>
    </row>
    <row r="7498" spans="1:14" x14ac:dyDescent="0.2">
      <c r="A7498" s="32" t="s">
        <v>402</v>
      </c>
      <c r="B7498" s="32" t="s">
        <v>389</v>
      </c>
      <c r="C7498" s="32" t="s">
        <v>65</v>
      </c>
      <c r="D7498" s="32" t="s">
        <v>85</v>
      </c>
      <c r="E7498" s="32" t="s">
        <v>174</v>
      </c>
      <c r="F7498" s="32" t="s">
        <v>123</v>
      </c>
      <c r="G7498" s="32">
        <v>11883</v>
      </c>
      <c r="H7498" s="32">
        <v>11839</v>
      </c>
      <c r="I7498" s="32">
        <v>1081</v>
      </c>
      <c r="J7498" s="32">
        <v>10758</v>
      </c>
      <c r="K7498" s="32">
        <v>90840.104999999996</v>
      </c>
      <c r="L7498" s="32">
        <v>38540.161666666703</v>
      </c>
      <c r="M7498" s="32"/>
      <c r="N7498" s="32" t="s">
        <v>338</v>
      </c>
    </row>
    <row r="7499" spans="1:14" x14ac:dyDescent="0.2">
      <c r="A7499" s="32" t="s">
        <v>402</v>
      </c>
      <c r="B7499" s="32" t="s">
        <v>390</v>
      </c>
      <c r="C7499" s="32" t="s">
        <v>14</v>
      </c>
      <c r="D7499" s="32" t="s">
        <v>85</v>
      </c>
      <c r="E7499" s="32" t="s">
        <v>174</v>
      </c>
      <c r="F7499" s="32" t="s">
        <v>123</v>
      </c>
      <c r="G7499" s="32">
        <v>11907</v>
      </c>
      <c r="H7499" s="32">
        <v>11858</v>
      </c>
      <c r="I7499" s="32">
        <v>669</v>
      </c>
      <c r="J7499" s="32">
        <v>11189</v>
      </c>
      <c r="K7499" s="32">
        <v>94752.39</v>
      </c>
      <c r="L7499" s="32">
        <v>39240.9433333333</v>
      </c>
      <c r="M7499" s="32"/>
      <c r="N7499" s="32" t="s">
        <v>338</v>
      </c>
    </row>
    <row r="7500" spans="1:14" x14ac:dyDescent="0.2">
      <c r="A7500" s="32" t="s">
        <v>402</v>
      </c>
      <c r="B7500" s="32" t="s">
        <v>391</v>
      </c>
      <c r="C7500" s="32" t="s">
        <v>11</v>
      </c>
      <c r="D7500" s="32" t="s">
        <v>85</v>
      </c>
      <c r="E7500" s="32" t="s">
        <v>174</v>
      </c>
      <c r="F7500" s="32" t="s">
        <v>123</v>
      </c>
      <c r="G7500" s="32">
        <v>9586</v>
      </c>
      <c r="H7500" s="32">
        <v>9193</v>
      </c>
      <c r="I7500" s="32">
        <v>612</v>
      </c>
      <c r="J7500" s="32">
        <v>8581</v>
      </c>
      <c r="K7500" s="32">
        <v>72773.831666666694</v>
      </c>
      <c r="L7500" s="32">
        <v>27766.285</v>
      </c>
      <c r="M7500" s="32"/>
      <c r="N7500" s="32" t="s">
        <v>338</v>
      </c>
    </row>
    <row r="7501" spans="1:14" x14ac:dyDescent="0.2">
      <c r="A7501" s="32" t="s">
        <v>402</v>
      </c>
      <c r="B7501" s="32" t="s">
        <v>392</v>
      </c>
      <c r="C7501" s="32" t="s">
        <v>60</v>
      </c>
      <c r="D7501" s="32" t="s">
        <v>85</v>
      </c>
      <c r="E7501" s="32" t="s">
        <v>174</v>
      </c>
      <c r="F7501" s="32" t="s">
        <v>123</v>
      </c>
      <c r="G7501" s="32">
        <v>10010</v>
      </c>
      <c r="H7501" s="32">
        <v>9241</v>
      </c>
      <c r="I7501" s="32">
        <v>575</v>
      </c>
      <c r="J7501" s="32">
        <v>8666</v>
      </c>
      <c r="K7501" s="32">
        <v>73833.654999999999</v>
      </c>
      <c r="L7501" s="32">
        <v>27687.1616666667</v>
      </c>
      <c r="M7501" s="32"/>
      <c r="N7501" s="32" t="s">
        <v>338</v>
      </c>
    </row>
    <row r="7502" spans="1:14" x14ac:dyDescent="0.2">
      <c r="A7502" s="32" t="s">
        <v>402</v>
      </c>
      <c r="B7502" s="32" t="s">
        <v>381</v>
      </c>
      <c r="C7502" s="32" t="s">
        <v>10</v>
      </c>
      <c r="D7502" s="32" t="s">
        <v>341</v>
      </c>
      <c r="E7502" s="32" t="s">
        <v>407</v>
      </c>
      <c r="F7502" s="32" t="s">
        <v>343</v>
      </c>
      <c r="G7502" s="32">
        <v>20224</v>
      </c>
      <c r="H7502" s="32">
        <v>20224</v>
      </c>
      <c r="I7502" s="32">
        <v>1444</v>
      </c>
      <c r="J7502" s="32">
        <v>18780</v>
      </c>
      <c r="K7502" s="32">
        <v>236613.2</v>
      </c>
      <c r="L7502" s="32">
        <v>90382.8</v>
      </c>
      <c r="M7502" s="32"/>
      <c r="N7502" s="32" t="s">
        <v>408</v>
      </c>
    </row>
    <row r="7503" spans="1:14" x14ac:dyDescent="0.2">
      <c r="A7503" s="32" t="s">
        <v>402</v>
      </c>
      <c r="B7503" s="32" t="s">
        <v>382</v>
      </c>
      <c r="C7503" s="32" t="s">
        <v>33</v>
      </c>
      <c r="D7503" s="32" t="s">
        <v>341</v>
      </c>
      <c r="E7503" s="32" t="s">
        <v>407</v>
      </c>
      <c r="F7503" s="32" t="s">
        <v>343</v>
      </c>
      <c r="G7503" s="32">
        <v>19037</v>
      </c>
      <c r="H7503" s="32">
        <v>19037</v>
      </c>
      <c r="I7503" s="32">
        <v>1752</v>
      </c>
      <c r="J7503" s="32">
        <v>17285</v>
      </c>
      <c r="K7503" s="32">
        <v>221889.2</v>
      </c>
      <c r="L7503" s="32">
        <v>70964.800000000003</v>
      </c>
      <c r="M7503" s="32"/>
      <c r="N7503" s="32" t="s">
        <v>408</v>
      </c>
    </row>
    <row r="7504" spans="1:14" x14ac:dyDescent="0.2">
      <c r="A7504" s="32" t="s">
        <v>402</v>
      </c>
      <c r="B7504" s="32" t="s">
        <v>383</v>
      </c>
      <c r="C7504" s="32" t="s">
        <v>79</v>
      </c>
      <c r="D7504" s="32" t="s">
        <v>341</v>
      </c>
      <c r="E7504" s="32" t="s">
        <v>407</v>
      </c>
      <c r="F7504" s="32" t="s">
        <v>343</v>
      </c>
      <c r="G7504" s="32">
        <v>20457</v>
      </c>
      <c r="H7504" s="32">
        <v>20457</v>
      </c>
      <c r="I7504" s="32">
        <v>2127</v>
      </c>
      <c r="J7504" s="32">
        <v>18330</v>
      </c>
      <c r="K7504" s="32">
        <v>224674.1</v>
      </c>
      <c r="L7504" s="32">
        <v>73167.899999999994</v>
      </c>
      <c r="M7504" s="32"/>
      <c r="N7504" s="32" t="s">
        <v>408</v>
      </c>
    </row>
    <row r="7505" spans="1:14" x14ac:dyDescent="0.2">
      <c r="A7505" s="32" t="s">
        <v>402</v>
      </c>
      <c r="B7505" s="32" t="s">
        <v>384</v>
      </c>
      <c r="C7505" s="32" t="s">
        <v>58</v>
      </c>
      <c r="D7505" s="32" t="s">
        <v>341</v>
      </c>
      <c r="E7505" s="32" t="s">
        <v>407</v>
      </c>
      <c r="F7505" s="32" t="s">
        <v>343</v>
      </c>
      <c r="G7505" s="32">
        <v>21368</v>
      </c>
      <c r="H7505" s="32">
        <v>21368</v>
      </c>
      <c r="I7505" s="32">
        <v>1258</v>
      </c>
      <c r="J7505" s="32">
        <v>20110</v>
      </c>
      <c r="K7505" s="32">
        <v>244782.9</v>
      </c>
      <c r="L7505" s="32">
        <v>86955.1</v>
      </c>
      <c r="M7505" s="32"/>
      <c r="N7505" s="32" t="s">
        <v>408</v>
      </c>
    </row>
    <row r="7506" spans="1:14" x14ac:dyDescent="0.2">
      <c r="A7506" s="32" t="s">
        <v>402</v>
      </c>
      <c r="B7506" s="32" t="s">
        <v>385</v>
      </c>
      <c r="C7506" s="32" t="s">
        <v>36</v>
      </c>
      <c r="D7506" s="32" t="s">
        <v>341</v>
      </c>
      <c r="E7506" s="32" t="s">
        <v>407</v>
      </c>
      <c r="F7506" s="32" t="s">
        <v>343</v>
      </c>
      <c r="G7506" s="32">
        <v>22335</v>
      </c>
      <c r="H7506" s="32">
        <v>22331</v>
      </c>
      <c r="I7506" s="32">
        <v>1330</v>
      </c>
      <c r="J7506" s="32">
        <v>21001</v>
      </c>
      <c r="K7506" s="32">
        <v>246785.5</v>
      </c>
      <c r="L7506" s="32">
        <v>90297.5</v>
      </c>
      <c r="M7506" s="32"/>
      <c r="N7506" s="32" t="s">
        <v>408</v>
      </c>
    </row>
    <row r="7507" spans="1:14" x14ac:dyDescent="0.2">
      <c r="A7507" s="32" t="s">
        <v>402</v>
      </c>
      <c r="B7507" s="32" t="s">
        <v>386</v>
      </c>
      <c r="C7507" s="32" t="s">
        <v>44</v>
      </c>
      <c r="D7507" s="32" t="s">
        <v>341</v>
      </c>
      <c r="E7507" s="32" t="s">
        <v>407</v>
      </c>
      <c r="F7507" s="32" t="s">
        <v>343</v>
      </c>
      <c r="G7507" s="32">
        <v>22553</v>
      </c>
      <c r="H7507" s="32">
        <v>22552</v>
      </c>
      <c r="I7507" s="32">
        <v>787</v>
      </c>
      <c r="J7507" s="32">
        <v>21765</v>
      </c>
      <c r="K7507" s="32">
        <v>254962.6</v>
      </c>
      <c r="L7507" s="32">
        <v>144462.39999999999</v>
      </c>
      <c r="M7507" s="32"/>
      <c r="N7507" s="32" t="s">
        <v>408</v>
      </c>
    </row>
    <row r="7508" spans="1:14" x14ac:dyDescent="0.2">
      <c r="A7508" s="32" t="s">
        <v>402</v>
      </c>
      <c r="B7508" s="32" t="s">
        <v>387</v>
      </c>
      <c r="C7508" s="32" t="s">
        <v>24</v>
      </c>
      <c r="D7508" s="32" t="s">
        <v>341</v>
      </c>
      <c r="E7508" s="32" t="s">
        <v>407</v>
      </c>
      <c r="F7508" s="32" t="s">
        <v>343</v>
      </c>
      <c r="G7508" s="32">
        <v>23185</v>
      </c>
      <c r="H7508" s="32">
        <v>23185</v>
      </c>
      <c r="I7508" s="32">
        <v>667</v>
      </c>
      <c r="J7508" s="32">
        <v>22518</v>
      </c>
      <c r="K7508" s="32">
        <v>260486.6</v>
      </c>
      <c r="L7508" s="32">
        <v>158024.4</v>
      </c>
      <c r="M7508" s="32"/>
      <c r="N7508" s="32" t="s">
        <v>408</v>
      </c>
    </row>
    <row r="7509" spans="1:14" x14ac:dyDescent="0.2">
      <c r="A7509" s="32" t="s">
        <v>402</v>
      </c>
      <c r="B7509" s="32" t="s">
        <v>388</v>
      </c>
      <c r="C7509" s="32" t="s">
        <v>13</v>
      </c>
      <c r="D7509" s="32" t="s">
        <v>341</v>
      </c>
      <c r="E7509" s="32" t="s">
        <v>407</v>
      </c>
      <c r="F7509" s="32" t="s">
        <v>343</v>
      </c>
      <c r="G7509" s="32">
        <v>23336</v>
      </c>
      <c r="H7509" s="32">
        <v>23335</v>
      </c>
      <c r="I7509" s="32">
        <v>731</v>
      </c>
      <c r="J7509" s="32">
        <v>22604</v>
      </c>
      <c r="K7509" s="32">
        <v>260954.9</v>
      </c>
      <c r="L7509" s="32">
        <v>119137.1</v>
      </c>
      <c r="M7509" s="32"/>
      <c r="N7509" s="32" t="s">
        <v>408</v>
      </c>
    </row>
    <row r="7510" spans="1:14" x14ac:dyDescent="0.2">
      <c r="A7510" s="32" t="s">
        <v>402</v>
      </c>
      <c r="B7510" s="32" t="s">
        <v>389</v>
      </c>
      <c r="C7510" s="32" t="s">
        <v>65</v>
      </c>
      <c r="D7510" s="32" t="s">
        <v>341</v>
      </c>
      <c r="E7510" s="32" t="s">
        <v>407</v>
      </c>
      <c r="F7510" s="32" t="s">
        <v>343</v>
      </c>
      <c r="G7510" s="32">
        <v>22335</v>
      </c>
      <c r="H7510" s="32">
        <v>22331</v>
      </c>
      <c r="I7510" s="32">
        <v>895</v>
      </c>
      <c r="J7510" s="32">
        <v>21436</v>
      </c>
      <c r="K7510" s="32">
        <v>255947.2</v>
      </c>
      <c r="L7510" s="32">
        <v>115758.8</v>
      </c>
      <c r="M7510" s="32"/>
      <c r="N7510" s="32" t="s">
        <v>408</v>
      </c>
    </row>
    <row r="7511" spans="1:14" x14ac:dyDescent="0.2">
      <c r="A7511" s="32" t="s">
        <v>402</v>
      </c>
      <c r="B7511" s="32" t="s">
        <v>390</v>
      </c>
      <c r="C7511" s="32" t="s">
        <v>14</v>
      </c>
      <c r="D7511" s="32" t="s">
        <v>341</v>
      </c>
      <c r="E7511" s="32" t="s">
        <v>407</v>
      </c>
      <c r="F7511" s="32" t="s">
        <v>343</v>
      </c>
      <c r="G7511" s="32">
        <v>21293</v>
      </c>
      <c r="H7511" s="32">
        <v>21293</v>
      </c>
      <c r="I7511" s="32">
        <v>1178</v>
      </c>
      <c r="J7511" s="32">
        <v>20115</v>
      </c>
      <c r="K7511" s="32">
        <v>244788.9</v>
      </c>
      <c r="L7511" s="32">
        <v>82614.100000000006</v>
      </c>
      <c r="M7511" s="32"/>
      <c r="N7511" s="32" t="s">
        <v>408</v>
      </c>
    </row>
    <row r="7512" spans="1:14" x14ac:dyDescent="0.2">
      <c r="A7512" s="32" t="s">
        <v>402</v>
      </c>
      <c r="B7512" s="32" t="s">
        <v>391</v>
      </c>
      <c r="C7512" s="32" t="s">
        <v>11</v>
      </c>
      <c r="D7512" s="32" t="s">
        <v>341</v>
      </c>
      <c r="E7512" s="32" t="s">
        <v>407</v>
      </c>
      <c r="F7512" s="32" t="s">
        <v>343</v>
      </c>
      <c r="G7512" s="32">
        <v>20184</v>
      </c>
      <c r="H7512" s="32">
        <v>20183</v>
      </c>
      <c r="I7512" s="32">
        <v>910</v>
      </c>
      <c r="J7512" s="32">
        <v>19273</v>
      </c>
      <c r="K7512" s="32">
        <v>228297.2</v>
      </c>
      <c r="L7512" s="32">
        <v>77573.8</v>
      </c>
      <c r="M7512" s="32"/>
      <c r="N7512" s="32" t="s">
        <v>408</v>
      </c>
    </row>
    <row r="7513" spans="1:14" x14ac:dyDescent="0.2">
      <c r="A7513" s="32" t="s">
        <v>402</v>
      </c>
      <c r="B7513" s="32" t="s">
        <v>392</v>
      </c>
      <c r="C7513" s="32" t="s">
        <v>60</v>
      </c>
      <c r="D7513" s="32" t="s">
        <v>341</v>
      </c>
      <c r="E7513" s="32" t="s">
        <v>407</v>
      </c>
      <c r="F7513" s="32" t="s">
        <v>343</v>
      </c>
      <c r="G7513" s="32">
        <v>21187</v>
      </c>
      <c r="H7513" s="32">
        <v>21187</v>
      </c>
      <c r="I7513" s="32">
        <v>1184</v>
      </c>
      <c r="J7513" s="32">
        <v>20003</v>
      </c>
      <c r="K7513" s="32">
        <v>252089.3</v>
      </c>
      <c r="L7513" s="32">
        <v>83866.7</v>
      </c>
      <c r="M7513" s="32"/>
      <c r="N7513" s="32" t="s">
        <v>408</v>
      </c>
    </row>
    <row r="7514" spans="1:14" x14ac:dyDescent="0.2">
      <c r="A7514" s="33" t="s">
        <v>402</v>
      </c>
      <c r="B7514" s="33" t="s">
        <v>381</v>
      </c>
      <c r="C7514" s="33" t="s">
        <v>10</v>
      </c>
      <c r="D7514" s="33" t="s">
        <v>142</v>
      </c>
      <c r="E7514" s="33" t="s">
        <v>161</v>
      </c>
      <c r="F7514" s="33" t="s">
        <v>151</v>
      </c>
      <c r="G7514" s="33">
        <v>772</v>
      </c>
      <c r="H7514" s="33">
        <v>688</v>
      </c>
      <c r="I7514" s="33">
        <v>85</v>
      </c>
      <c r="J7514" s="33">
        <v>603</v>
      </c>
      <c r="K7514" s="33">
        <v>3991.5</v>
      </c>
      <c r="L7514" s="33">
        <v>688.5</v>
      </c>
      <c r="N7514" s="33" t="s">
        <v>339</v>
      </c>
    </row>
    <row r="7515" spans="1:14" x14ac:dyDescent="0.2">
      <c r="A7515" s="33" t="s">
        <v>402</v>
      </c>
      <c r="B7515" s="33" t="s">
        <v>382</v>
      </c>
      <c r="C7515" s="33" t="s">
        <v>33</v>
      </c>
      <c r="D7515" s="33" t="s">
        <v>142</v>
      </c>
      <c r="E7515" s="33" t="s">
        <v>161</v>
      </c>
      <c r="F7515" s="33" t="s">
        <v>151</v>
      </c>
      <c r="G7515" s="33">
        <v>764</v>
      </c>
      <c r="H7515" s="33">
        <v>707</v>
      </c>
      <c r="I7515" s="33">
        <v>72</v>
      </c>
      <c r="J7515" s="33">
        <v>635</v>
      </c>
      <c r="K7515" s="33">
        <v>4157</v>
      </c>
      <c r="L7515" s="33">
        <v>694</v>
      </c>
      <c r="N7515" s="33" t="s">
        <v>339</v>
      </c>
    </row>
    <row r="7516" spans="1:14" x14ac:dyDescent="0.2">
      <c r="A7516" s="33" t="s">
        <v>402</v>
      </c>
      <c r="B7516" s="33" t="s">
        <v>383</v>
      </c>
      <c r="C7516" s="33" t="s">
        <v>79</v>
      </c>
      <c r="D7516" s="33" t="s">
        <v>142</v>
      </c>
      <c r="E7516" s="33" t="s">
        <v>161</v>
      </c>
      <c r="F7516" s="33" t="s">
        <v>151</v>
      </c>
      <c r="G7516" s="33">
        <v>865</v>
      </c>
      <c r="H7516" s="33">
        <v>782</v>
      </c>
      <c r="I7516" s="33">
        <v>74</v>
      </c>
      <c r="J7516" s="33">
        <v>708</v>
      </c>
      <c r="K7516" s="33">
        <v>4655</v>
      </c>
      <c r="L7516" s="33">
        <v>900</v>
      </c>
      <c r="N7516" s="33" t="s">
        <v>339</v>
      </c>
    </row>
    <row r="7517" spans="1:14" x14ac:dyDescent="0.2">
      <c r="A7517" s="33" t="s">
        <v>402</v>
      </c>
      <c r="B7517" s="33" t="s">
        <v>384</v>
      </c>
      <c r="C7517" s="33" t="s">
        <v>58</v>
      </c>
      <c r="D7517" s="33" t="s">
        <v>142</v>
      </c>
      <c r="E7517" s="33" t="s">
        <v>161</v>
      </c>
      <c r="F7517" s="33" t="s">
        <v>151</v>
      </c>
      <c r="G7517" s="33">
        <v>1029</v>
      </c>
      <c r="H7517" s="33">
        <v>930</v>
      </c>
      <c r="I7517" s="33">
        <v>67</v>
      </c>
      <c r="J7517" s="33">
        <v>863</v>
      </c>
      <c r="K7517" s="33">
        <v>5777</v>
      </c>
      <c r="L7517" s="33">
        <v>998</v>
      </c>
      <c r="N7517" s="33" t="s">
        <v>339</v>
      </c>
    </row>
    <row r="7518" spans="1:14" x14ac:dyDescent="0.2">
      <c r="A7518" s="33" t="s">
        <v>402</v>
      </c>
      <c r="B7518" s="33" t="s">
        <v>385</v>
      </c>
      <c r="C7518" s="33" t="s">
        <v>36</v>
      </c>
      <c r="D7518" s="33" t="s">
        <v>142</v>
      </c>
      <c r="E7518" s="33" t="s">
        <v>161</v>
      </c>
      <c r="F7518" s="33" t="s">
        <v>151</v>
      </c>
      <c r="G7518" s="33">
        <v>1116</v>
      </c>
      <c r="H7518" s="33">
        <v>991</v>
      </c>
      <c r="I7518" s="33">
        <v>53</v>
      </c>
      <c r="J7518" s="33">
        <v>938</v>
      </c>
      <c r="K7518" s="33">
        <v>6322</v>
      </c>
      <c r="L7518" s="33">
        <v>1130</v>
      </c>
      <c r="N7518" s="33" t="s">
        <v>339</v>
      </c>
    </row>
    <row r="7519" spans="1:14" x14ac:dyDescent="0.2">
      <c r="A7519" s="33" t="s">
        <v>402</v>
      </c>
      <c r="B7519" s="33" t="s">
        <v>386</v>
      </c>
      <c r="C7519" s="33" t="s">
        <v>44</v>
      </c>
      <c r="D7519" s="33" t="s">
        <v>142</v>
      </c>
      <c r="E7519" s="33" t="s">
        <v>161</v>
      </c>
      <c r="F7519" s="33" t="s">
        <v>151</v>
      </c>
      <c r="G7519" s="33">
        <v>1620</v>
      </c>
      <c r="H7519" s="33">
        <v>1492</v>
      </c>
      <c r="I7519" s="33">
        <v>82</v>
      </c>
      <c r="J7519" s="33">
        <v>1410</v>
      </c>
      <c r="K7519" s="33">
        <v>9600</v>
      </c>
      <c r="L7519" s="33">
        <v>2559</v>
      </c>
      <c r="N7519" s="33" t="s">
        <v>339</v>
      </c>
    </row>
    <row r="7520" spans="1:14" x14ac:dyDescent="0.2">
      <c r="A7520" s="33" t="s">
        <v>402</v>
      </c>
      <c r="B7520" s="33" t="s">
        <v>387</v>
      </c>
      <c r="C7520" s="33" t="s">
        <v>24</v>
      </c>
      <c r="D7520" s="33" t="s">
        <v>142</v>
      </c>
      <c r="E7520" s="33" t="s">
        <v>161</v>
      </c>
      <c r="F7520" s="33" t="s">
        <v>151</v>
      </c>
      <c r="G7520" s="33">
        <v>1719</v>
      </c>
      <c r="H7520" s="33">
        <v>1611</v>
      </c>
      <c r="I7520" s="33">
        <v>110</v>
      </c>
      <c r="J7520" s="33">
        <v>1501</v>
      </c>
      <c r="K7520" s="33">
        <v>10463.799999999999</v>
      </c>
      <c r="L7520" s="33">
        <v>3130.2</v>
      </c>
      <c r="N7520" s="33" t="s">
        <v>339</v>
      </c>
    </row>
    <row r="7521" spans="1:14" x14ac:dyDescent="0.2">
      <c r="A7521" s="33" t="s">
        <v>402</v>
      </c>
      <c r="B7521" s="33" t="s">
        <v>388</v>
      </c>
      <c r="C7521" s="33" t="s">
        <v>13</v>
      </c>
      <c r="D7521" s="33" t="s">
        <v>142</v>
      </c>
      <c r="E7521" s="33" t="s">
        <v>161</v>
      </c>
      <c r="F7521" s="33" t="s">
        <v>151</v>
      </c>
      <c r="G7521" s="33">
        <v>1707</v>
      </c>
      <c r="H7521" s="33">
        <v>1578</v>
      </c>
      <c r="I7521" s="33">
        <v>63</v>
      </c>
      <c r="J7521" s="33">
        <v>1515</v>
      </c>
      <c r="K7521" s="33">
        <v>10824</v>
      </c>
      <c r="L7521" s="33">
        <v>3061</v>
      </c>
      <c r="N7521" s="33" t="s">
        <v>339</v>
      </c>
    </row>
    <row r="7522" spans="1:14" x14ac:dyDescent="0.2">
      <c r="A7522" s="33" t="s">
        <v>402</v>
      </c>
      <c r="B7522" s="33" t="s">
        <v>389</v>
      </c>
      <c r="C7522" s="33" t="s">
        <v>65</v>
      </c>
      <c r="D7522" s="33" t="s">
        <v>142</v>
      </c>
      <c r="E7522" s="33" t="s">
        <v>161</v>
      </c>
      <c r="F7522" s="33" t="s">
        <v>151</v>
      </c>
      <c r="G7522" s="33">
        <v>1486</v>
      </c>
      <c r="H7522" s="33">
        <v>1380</v>
      </c>
      <c r="I7522" s="33">
        <v>82</v>
      </c>
      <c r="J7522" s="33">
        <v>1298</v>
      </c>
      <c r="K7522" s="33">
        <v>9263</v>
      </c>
      <c r="L7522" s="33">
        <v>2005</v>
      </c>
      <c r="N7522" s="33" t="s">
        <v>339</v>
      </c>
    </row>
    <row r="7523" spans="1:14" x14ac:dyDescent="0.2">
      <c r="A7523" s="33" t="s">
        <v>402</v>
      </c>
      <c r="B7523" s="33" t="s">
        <v>390</v>
      </c>
      <c r="C7523" s="33" t="s">
        <v>14</v>
      </c>
      <c r="D7523" s="33" t="s">
        <v>142</v>
      </c>
      <c r="E7523" s="33" t="s">
        <v>161</v>
      </c>
      <c r="F7523" s="33" t="s">
        <v>151</v>
      </c>
      <c r="G7523" s="33">
        <v>1113</v>
      </c>
      <c r="H7523" s="33">
        <v>1014</v>
      </c>
      <c r="I7523" s="33">
        <v>36</v>
      </c>
      <c r="J7523" s="33">
        <v>978</v>
      </c>
      <c r="K7523" s="33">
        <v>6755</v>
      </c>
      <c r="L7523" s="33">
        <v>1243</v>
      </c>
      <c r="N7523" s="33" t="s">
        <v>339</v>
      </c>
    </row>
    <row r="7524" spans="1:14" x14ac:dyDescent="0.2">
      <c r="A7524" s="33" t="s">
        <v>402</v>
      </c>
      <c r="B7524" s="33" t="s">
        <v>391</v>
      </c>
      <c r="C7524" s="33" t="s">
        <v>11</v>
      </c>
      <c r="D7524" s="33" t="s">
        <v>142</v>
      </c>
      <c r="E7524" s="33" t="s">
        <v>161</v>
      </c>
      <c r="F7524" s="33" t="s">
        <v>151</v>
      </c>
      <c r="G7524" s="33">
        <v>877</v>
      </c>
      <c r="H7524" s="33">
        <v>780</v>
      </c>
      <c r="I7524" s="33">
        <v>44</v>
      </c>
      <c r="J7524" s="33">
        <v>736</v>
      </c>
      <c r="K7524" s="33">
        <v>5053.1000000000004</v>
      </c>
      <c r="L7524" s="33">
        <v>845.9</v>
      </c>
      <c r="N7524" s="33" t="s">
        <v>339</v>
      </c>
    </row>
    <row r="7525" spans="1:14" x14ac:dyDescent="0.2">
      <c r="A7525" s="33" t="s">
        <v>402</v>
      </c>
      <c r="B7525" s="33" t="s">
        <v>392</v>
      </c>
      <c r="C7525" s="33" t="s">
        <v>60</v>
      </c>
      <c r="D7525" s="33" t="s">
        <v>142</v>
      </c>
      <c r="E7525" s="33" t="s">
        <v>161</v>
      </c>
      <c r="F7525" s="33" t="s">
        <v>151</v>
      </c>
      <c r="G7525" s="33">
        <v>814</v>
      </c>
      <c r="H7525" s="33">
        <v>698</v>
      </c>
      <c r="I7525" s="33">
        <v>50</v>
      </c>
      <c r="J7525" s="33">
        <v>648</v>
      </c>
      <c r="K7525" s="33">
        <v>4558</v>
      </c>
      <c r="L7525" s="33">
        <v>1162</v>
      </c>
      <c r="N7525" s="33" t="s">
        <v>339</v>
      </c>
    </row>
    <row r="7526" spans="1:14" x14ac:dyDescent="0.2">
      <c r="A7526" s="33" t="s">
        <v>417</v>
      </c>
      <c r="B7526" s="33" t="s">
        <v>381</v>
      </c>
      <c r="C7526" s="33" t="s">
        <v>10</v>
      </c>
      <c r="D7526" s="33" t="s">
        <v>419</v>
      </c>
      <c r="E7526" s="33" t="s">
        <v>420</v>
      </c>
      <c r="F7526" s="33" t="s">
        <v>421</v>
      </c>
      <c r="G7526" s="33">
        <v>1997</v>
      </c>
      <c r="H7526" s="33">
        <v>1997</v>
      </c>
      <c r="I7526" s="33">
        <v>458</v>
      </c>
      <c r="J7526" s="33">
        <v>1539</v>
      </c>
      <c r="K7526" s="33">
        <v>14097.805</v>
      </c>
      <c r="L7526" s="33">
        <v>6781.9116666666596</v>
      </c>
      <c r="N7526" s="33" t="s">
        <v>422</v>
      </c>
    </row>
    <row r="7527" spans="1:14" x14ac:dyDescent="0.2">
      <c r="A7527" s="33" t="s">
        <v>417</v>
      </c>
      <c r="B7527" s="33" t="s">
        <v>382</v>
      </c>
      <c r="C7527" s="33" t="s">
        <v>33</v>
      </c>
      <c r="D7527" s="33" t="s">
        <v>419</v>
      </c>
      <c r="E7527" s="33" t="s">
        <v>420</v>
      </c>
      <c r="F7527" s="33" t="s">
        <v>421</v>
      </c>
      <c r="G7527" s="33">
        <v>1893</v>
      </c>
      <c r="H7527" s="33">
        <v>1893</v>
      </c>
      <c r="I7527" s="33">
        <v>489</v>
      </c>
      <c r="J7527" s="33">
        <v>1404</v>
      </c>
      <c r="K7527" s="33">
        <v>12335.2866666666</v>
      </c>
      <c r="L7527" s="33">
        <v>4890.09666666666</v>
      </c>
      <c r="N7527" s="33" t="s">
        <v>422</v>
      </c>
    </row>
    <row r="7528" spans="1:14" x14ac:dyDescent="0.2">
      <c r="A7528" s="33" t="s">
        <v>417</v>
      </c>
      <c r="B7528" s="33" t="s">
        <v>383</v>
      </c>
      <c r="C7528" s="33" t="s">
        <v>79</v>
      </c>
      <c r="D7528" s="33" t="s">
        <v>419</v>
      </c>
      <c r="E7528" s="33" t="s">
        <v>420</v>
      </c>
      <c r="F7528" s="33" t="s">
        <v>421</v>
      </c>
      <c r="G7528" s="33">
        <v>2228</v>
      </c>
      <c r="H7528" s="33">
        <v>2228</v>
      </c>
      <c r="I7528" s="33">
        <v>354</v>
      </c>
      <c r="J7528" s="33">
        <v>1874</v>
      </c>
      <c r="K7528" s="33">
        <v>16297.983333333301</v>
      </c>
      <c r="L7528" s="33">
        <v>5830.8</v>
      </c>
      <c r="N7528" s="33" t="s">
        <v>422</v>
      </c>
    </row>
    <row r="7529" spans="1:14" x14ac:dyDescent="0.2">
      <c r="A7529" s="33" t="s">
        <v>417</v>
      </c>
      <c r="B7529" s="33" t="s">
        <v>384</v>
      </c>
      <c r="C7529" s="33" t="s">
        <v>58</v>
      </c>
      <c r="D7529" s="33" t="s">
        <v>419</v>
      </c>
      <c r="E7529" s="33" t="s">
        <v>420</v>
      </c>
      <c r="F7529" s="33" t="s">
        <v>421</v>
      </c>
      <c r="G7529" s="33">
        <v>2523</v>
      </c>
      <c r="H7529" s="33">
        <v>2520</v>
      </c>
      <c r="I7529" s="33">
        <v>509</v>
      </c>
      <c r="J7529" s="33">
        <v>2011</v>
      </c>
      <c r="K7529" s="33">
        <v>18094.699999999899</v>
      </c>
      <c r="L7529" s="33">
        <v>5707.3333333333303</v>
      </c>
      <c r="N7529" s="33" t="s">
        <v>422</v>
      </c>
    </row>
    <row r="7530" spans="1:14" x14ac:dyDescent="0.2">
      <c r="A7530" s="33" t="s">
        <v>417</v>
      </c>
      <c r="B7530" s="33" t="s">
        <v>385</v>
      </c>
      <c r="C7530" s="33" t="s">
        <v>36</v>
      </c>
      <c r="D7530" s="33" t="s">
        <v>419</v>
      </c>
      <c r="E7530" s="33" t="s">
        <v>420</v>
      </c>
      <c r="F7530" s="33" t="s">
        <v>421</v>
      </c>
      <c r="G7530" s="33">
        <v>2862</v>
      </c>
      <c r="H7530" s="33">
        <v>2862</v>
      </c>
      <c r="I7530" s="33">
        <v>428</v>
      </c>
      <c r="J7530" s="33">
        <v>2434</v>
      </c>
      <c r="K7530" s="33">
        <v>20955.634999999998</v>
      </c>
      <c r="L7530" s="33">
        <v>7262.2483333333303</v>
      </c>
      <c r="N7530" s="33" t="s">
        <v>422</v>
      </c>
    </row>
    <row r="7531" spans="1:14" x14ac:dyDescent="0.2">
      <c r="A7531" s="33" t="s">
        <v>417</v>
      </c>
      <c r="B7531" s="33" t="s">
        <v>386</v>
      </c>
      <c r="C7531" s="33" t="s">
        <v>44</v>
      </c>
      <c r="D7531" s="33" t="s">
        <v>419</v>
      </c>
      <c r="E7531" s="33" t="s">
        <v>420</v>
      </c>
      <c r="F7531" s="33" t="s">
        <v>421</v>
      </c>
      <c r="G7531" s="33">
        <v>3248</v>
      </c>
      <c r="H7531" s="33">
        <v>3244</v>
      </c>
      <c r="I7531" s="33">
        <v>597</v>
      </c>
      <c r="J7531" s="33">
        <v>2647</v>
      </c>
      <c r="K7531" s="33">
        <v>25138.083333333299</v>
      </c>
      <c r="L7531" s="33">
        <v>9194.1166666666595</v>
      </c>
      <c r="N7531" s="33" t="s">
        <v>422</v>
      </c>
    </row>
    <row r="7532" spans="1:14" x14ac:dyDescent="0.2">
      <c r="A7532" s="33" t="s">
        <v>417</v>
      </c>
      <c r="B7532" s="33" t="s">
        <v>387</v>
      </c>
      <c r="C7532" s="33" t="s">
        <v>24</v>
      </c>
      <c r="D7532" s="33" t="s">
        <v>419</v>
      </c>
      <c r="E7532" s="33" t="s">
        <v>420</v>
      </c>
      <c r="F7532" s="33" t="s">
        <v>421</v>
      </c>
      <c r="G7532" s="33">
        <v>3594</v>
      </c>
      <c r="H7532" s="33">
        <v>3589</v>
      </c>
      <c r="I7532" s="33">
        <v>565</v>
      </c>
      <c r="J7532" s="33">
        <v>3024</v>
      </c>
      <c r="K7532" s="33">
        <v>26546.336666666601</v>
      </c>
      <c r="L7532" s="33">
        <v>11067.48</v>
      </c>
      <c r="N7532" s="33" t="s">
        <v>422</v>
      </c>
    </row>
    <row r="7533" spans="1:14" x14ac:dyDescent="0.2">
      <c r="A7533" s="33" t="s">
        <v>417</v>
      </c>
      <c r="B7533" s="33" t="s">
        <v>388</v>
      </c>
      <c r="C7533" s="33" t="s">
        <v>13</v>
      </c>
      <c r="D7533" s="33" t="s">
        <v>419</v>
      </c>
      <c r="E7533" s="33" t="s">
        <v>420</v>
      </c>
      <c r="F7533" s="33" t="s">
        <v>421</v>
      </c>
      <c r="G7533" s="33">
        <v>3562</v>
      </c>
      <c r="H7533" s="33">
        <v>3558</v>
      </c>
      <c r="I7533" s="33">
        <v>675</v>
      </c>
      <c r="J7533" s="33">
        <v>2883</v>
      </c>
      <c r="K7533" s="33">
        <v>26139.404999999999</v>
      </c>
      <c r="L7533" s="33">
        <v>11246.5449999999</v>
      </c>
      <c r="N7533" s="33" t="s">
        <v>422</v>
      </c>
    </row>
    <row r="7534" spans="1:14" x14ac:dyDescent="0.2">
      <c r="A7534" s="33" t="s">
        <v>417</v>
      </c>
      <c r="B7534" s="33" t="s">
        <v>389</v>
      </c>
      <c r="C7534" s="33" t="s">
        <v>65</v>
      </c>
      <c r="D7534" s="33" t="s">
        <v>419</v>
      </c>
      <c r="E7534" s="33" t="s">
        <v>420</v>
      </c>
      <c r="F7534" s="33" t="s">
        <v>421</v>
      </c>
      <c r="N7534" s="33" t="s">
        <v>422</v>
      </c>
    </row>
    <row r="7535" spans="1:14" x14ac:dyDescent="0.2">
      <c r="A7535" s="33" t="s">
        <v>417</v>
      </c>
      <c r="B7535" s="33" t="s">
        <v>390</v>
      </c>
      <c r="C7535" s="33" t="s">
        <v>14</v>
      </c>
      <c r="D7535" s="33" t="s">
        <v>419</v>
      </c>
      <c r="E7535" s="33" t="s">
        <v>420</v>
      </c>
      <c r="F7535" s="33" t="s">
        <v>421</v>
      </c>
      <c r="N7535" s="33" t="s">
        <v>422</v>
      </c>
    </row>
    <row r="7536" spans="1:14" x14ac:dyDescent="0.2">
      <c r="A7536" s="33" t="s">
        <v>417</v>
      </c>
      <c r="B7536" s="33" t="s">
        <v>391</v>
      </c>
      <c r="C7536" s="33" t="s">
        <v>11</v>
      </c>
      <c r="D7536" s="33" t="s">
        <v>419</v>
      </c>
      <c r="E7536" s="33" t="s">
        <v>420</v>
      </c>
      <c r="F7536" s="33" t="s">
        <v>421</v>
      </c>
      <c r="N7536" s="33" t="s">
        <v>422</v>
      </c>
    </row>
    <row r="7537" spans="1:14" x14ac:dyDescent="0.2">
      <c r="A7537" s="33" t="s">
        <v>417</v>
      </c>
      <c r="B7537" s="33" t="s">
        <v>392</v>
      </c>
      <c r="C7537" s="33" t="s">
        <v>60</v>
      </c>
      <c r="D7537" s="33" t="s">
        <v>419</v>
      </c>
      <c r="E7537" s="33" t="s">
        <v>420</v>
      </c>
      <c r="F7537" s="33" t="s">
        <v>421</v>
      </c>
      <c r="N7537" s="33" t="s">
        <v>422</v>
      </c>
    </row>
    <row r="7538" spans="1:14" x14ac:dyDescent="0.2">
      <c r="A7538" s="33" t="s">
        <v>417</v>
      </c>
      <c r="B7538" s="33" t="s">
        <v>381</v>
      </c>
      <c r="C7538" s="33" t="s">
        <v>10</v>
      </c>
      <c r="D7538" s="33" t="s">
        <v>5</v>
      </c>
      <c r="E7538" s="33" t="s">
        <v>90</v>
      </c>
      <c r="F7538" s="33" t="s">
        <v>114</v>
      </c>
      <c r="G7538" s="33">
        <v>7160</v>
      </c>
      <c r="H7538" s="33">
        <v>6885</v>
      </c>
      <c r="I7538" s="33">
        <v>432</v>
      </c>
      <c r="J7538" s="33">
        <v>6453</v>
      </c>
      <c r="K7538" s="33">
        <v>54251.6</v>
      </c>
      <c r="L7538" s="33">
        <v>19181.400000000001</v>
      </c>
      <c r="N7538" s="33" t="s">
        <v>222</v>
      </c>
    </row>
    <row r="7539" spans="1:14" x14ac:dyDescent="0.2">
      <c r="A7539" s="33" t="s">
        <v>417</v>
      </c>
      <c r="B7539" s="33" t="s">
        <v>382</v>
      </c>
      <c r="C7539" s="33" t="s">
        <v>33</v>
      </c>
      <c r="D7539" s="33" t="s">
        <v>5</v>
      </c>
      <c r="E7539" s="33" t="s">
        <v>90</v>
      </c>
      <c r="F7539" s="33" t="s">
        <v>114</v>
      </c>
      <c r="G7539" s="33">
        <v>6806</v>
      </c>
      <c r="H7539" s="33">
        <v>6728</v>
      </c>
      <c r="I7539" s="33">
        <v>637</v>
      </c>
      <c r="J7539" s="33">
        <v>6091</v>
      </c>
      <c r="K7539" s="33">
        <v>52631.6</v>
      </c>
      <c r="L7539" s="33">
        <v>16908.400000000001</v>
      </c>
      <c r="N7539" s="33" t="s">
        <v>222</v>
      </c>
    </row>
    <row r="7540" spans="1:14" x14ac:dyDescent="0.2">
      <c r="A7540" s="33" t="s">
        <v>417</v>
      </c>
      <c r="B7540" s="33" t="s">
        <v>383</v>
      </c>
      <c r="C7540" s="33" t="s">
        <v>79</v>
      </c>
      <c r="D7540" s="33" t="s">
        <v>5</v>
      </c>
      <c r="E7540" s="33" t="s">
        <v>90</v>
      </c>
      <c r="F7540" s="33" t="s">
        <v>114</v>
      </c>
      <c r="G7540" s="33">
        <v>7878</v>
      </c>
      <c r="H7540" s="33">
        <v>7859</v>
      </c>
      <c r="I7540" s="33">
        <v>643</v>
      </c>
      <c r="J7540" s="33">
        <v>7216</v>
      </c>
      <c r="K7540" s="33">
        <v>62458.9</v>
      </c>
      <c r="L7540" s="33">
        <v>19126.099999999999</v>
      </c>
      <c r="N7540" s="33" t="s">
        <v>222</v>
      </c>
    </row>
    <row r="7541" spans="1:14" x14ac:dyDescent="0.2">
      <c r="A7541" s="33" t="s">
        <v>417</v>
      </c>
      <c r="B7541" s="33" t="s">
        <v>384</v>
      </c>
      <c r="C7541" s="33" t="s">
        <v>58</v>
      </c>
      <c r="D7541" s="33" t="s">
        <v>5</v>
      </c>
      <c r="E7541" s="33" t="s">
        <v>90</v>
      </c>
      <c r="F7541" s="33" t="s">
        <v>114</v>
      </c>
      <c r="G7541" s="33">
        <v>8437</v>
      </c>
      <c r="H7541" s="33">
        <v>8433</v>
      </c>
      <c r="I7541" s="33">
        <v>901</v>
      </c>
      <c r="J7541" s="33">
        <v>7532</v>
      </c>
      <c r="K7541" s="33">
        <v>66661.100000000006</v>
      </c>
      <c r="L7541" s="33">
        <v>22930.9</v>
      </c>
      <c r="N7541" s="33" t="s">
        <v>222</v>
      </c>
    </row>
    <row r="7542" spans="1:14" x14ac:dyDescent="0.2">
      <c r="A7542" s="33" t="s">
        <v>417</v>
      </c>
      <c r="B7542" s="33" t="s">
        <v>385</v>
      </c>
      <c r="C7542" s="33" t="s">
        <v>36</v>
      </c>
      <c r="D7542" s="33" t="s">
        <v>5</v>
      </c>
      <c r="E7542" s="33" t="s">
        <v>90</v>
      </c>
      <c r="F7542" s="33" t="s">
        <v>114</v>
      </c>
      <c r="G7542" s="33">
        <v>9149</v>
      </c>
      <c r="H7542" s="33">
        <v>9144</v>
      </c>
      <c r="I7542" s="33">
        <v>949</v>
      </c>
      <c r="J7542" s="33">
        <v>8195</v>
      </c>
      <c r="K7542" s="33">
        <v>71801.899999999994</v>
      </c>
      <c r="L7542" s="33">
        <v>25000.1</v>
      </c>
      <c r="N7542" s="33" t="s">
        <v>222</v>
      </c>
    </row>
    <row r="7543" spans="1:14" x14ac:dyDescent="0.2">
      <c r="A7543" s="33" t="s">
        <v>417</v>
      </c>
      <c r="B7543" s="33" t="s">
        <v>386</v>
      </c>
      <c r="C7543" s="33" t="s">
        <v>44</v>
      </c>
      <c r="D7543" s="33" t="s">
        <v>5</v>
      </c>
      <c r="E7543" s="33" t="s">
        <v>90</v>
      </c>
      <c r="F7543" s="33" t="s">
        <v>114</v>
      </c>
      <c r="G7543" s="33">
        <v>9007</v>
      </c>
      <c r="H7543" s="33">
        <v>9005</v>
      </c>
      <c r="I7543" s="33">
        <v>498</v>
      </c>
      <c r="J7543" s="33">
        <v>8507</v>
      </c>
      <c r="K7543" s="33">
        <v>72412.800000000003</v>
      </c>
      <c r="L7543" s="33">
        <v>26125.200000000001</v>
      </c>
      <c r="N7543" s="33" t="s">
        <v>222</v>
      </c>
    </row>
    <row r="7544" spans="1:14" x14ac:dyDescent="0.2">
      <c r="A7544" s="33" t="s">
        <v>417</v>
      </c>
      <c r="B7544" s="33" t="s">
        <v>387</v>
      </c>
      <c r="C7544" s="33" t="s">
        <v>24</v>
      </c>
      <c r="D7544" s="33" t="s">
        <v>5</v>
      </c>
      <c r="E7544" s="33" t="s">
        <v>90</v>
      </c>
      <c r="F7544" s="33" t="s">
        <v>114</v>
      </c>
      <c r="G7544" s="33">
        <v>9771</v>
      </c>
      <c r="H7544" s="33">
        <v>9764</v>
      </c>
      <c r="I7544" s="33">
        <v>1277</v>
      </c>
      <c r="J7544" s="33">
        <v>8487</v>
      </c>
      <c r="K7544" s="33">
        <v>71859.899999999994</v>
      </c>
      <c r="L7544" s="33">
        <v>27654.1</v>
      </c>
      <c r="N7544" s="33" t="s">
        <v>222</v>
      </c>
    </row>
    <row r="7545" spans="1:14" x14ac:dyDescent="0.2">
      <c r="A7545" s="33" t="s">
        <v>417</v>
      </c>
      <c r="B7545" s="33" t="s">
        <v>388</v>
      </c>
      <c r="C7545" s="33" t="s">
        <v>13</v>
      </c>
      <c r="D7545" s="33" t="s">
        <v>5</v>
      </c>
      <c r="E7545" s="33" t="s">
        <v>90</v>
      </c>
      <c r="F7545" s="33" t="s">
        <v>114</v>
      </c>
      <c r="G7545" s="33">
        <v>9430</v>
      </c>
      <c r="H7545" s="33">
        <v>9429</v>
      </c>
      <c r="I7545" s="33">
        <v>2348</v>
      </c>
      <c r="J7545" s="33">
        <v>7081</v>
      </c>
      <c r="K7545" s="33">
        <v>61839.199999999997</v>
      </c>
      <c r="L7545" s="33">
        <v>25245.8</v>
      </c>
      <c r="N7545" s="33" t="s">
        <v>222</v>
      </c>
    </row>
    <row r="7546" spans="1:14" x14ac:dyDescent="0.2">
      <c r="A7546" s="33" t="s">
        <v>417</v>
      </c>
      <c r="B7546" s="33" t="s">
        <v>389</v>
      </c>
      <c r="C7546" s="33" t="s">
        <v>65</v>
      </c>
      <c r="D7546" s="33" t="s">
        <v>5</v>
      </c>
      <c r="E7546" s="33" t="s">
        <v>90</v>
      </c>
      <c r="F7546" s="33" t="s">
        <v>114</v>
      </c>
      <c r="N7546" s="33" t="s">
        <v>222</v>
      </c>
    </row>
    <row r="7547" spans="1:14" x14ac:dyDescent="0.2">
      <c r="A7547" s="33" t="s">
        <v>417</v>
      </c>
      <c r="B7547" s="33" t="s">
        <v>390</v>
      </c>
      <c r="C7547" s="33" t="s">
        <v>14</v>
      </c>
      <c r="D7547" s="33" t="s">
        <v>5</v>
      </c>
      <c r="E7547" s="33" t="s">
        <v>90</v>
      </c>
      <c r="F7547" s="33" t="s">
        <v>114</v>
      </c>
      <c r="N7547" s="33" t="s">
        <v>222</v>
      </c>
    </row>
    <row r="7548" spans="1:14" x14ac:dyDescent="0.2">
      <c r="A7548" s="33" t="s">
        <v>417</v>
      </c>
      <c r="B7548" s="33" t="s">
        <v>391</v>
      </c>
      <c r="C7548" s="33" t="s">
        <v>11</v>
      </c>
      <c r="D7548" s="33" t="s">
        <v>5</v>
      </c>
      <c r="E7548" s="33" t="s">
        <v>90</v>
      </c>
      <c r="F7548" s="33" t="s">
        <v>114</v>
      </c>
      <c r="N7548" s="33" t="s">
        <v>222</v>
      </c>
    </row>
    <row r="7549" spans="1:14" x14ac:dyDescent="0.2">
      <c r="A7549" s="33" t="s">
        <v>417</v>
      </c>
      <c r="B7549" s="33" t="s">
        <v>392</v>
      </c>
      <c r="C7549" s="33" t="s">
        <v>60</v>
      </c>
      <c r="D7549" s="33" t="s">
        <v>5</v>
      </c>
      <c r="E7549" s="33" t="s">
        <v>90</v>
      </c>
      <c r="F7549" s="33" t="s">
        <v>114</v>
      </c>
      <c r="N7549" s="33" t="s">
        <v>222</v>
      </c>
    </row>
    <row r="7550" spans="1:14" x14ac:dyDescent="0.2">
      <c r="A7550" s="33" t="s">
        <v>417</v>
      </c>
      <c r="B7550" s="33" t="s">
        <v>381</v>
      </c>
      <c r="C7550" s="33" t="s">
        <v>10</v>
      </c>
      <c r="D7550" s="33" t="s">
        <v>193</v>
      </c>
      <c r="E7550" s="33" t="s">
        <v>214</v>
      </c>
      <c r="F7550" s="33" t="s">
        <v>114</v>
      </c>
      <c r="G7550" s="33">
        <v>2779</v>
      </c>
      <c r="H7550" s="33">
        <v>2776</v>
      </c>
      <c r="I7550" s="33">
        <v>17</v>
      </c>
      <c r="J7550" s="33">
        <v>2759</v>
      </c>
      <c r="K7550" s="33">
        <v>20820</v>
      </c>
      <c r="L7550" s="33">
        <v>8932</v>
      </c>
      <c r="N7550" s="33" t="s">
        <v>223</v>
      </c>
    </row>
    <row r="7551" spans="1:14" x14ac:dyDescent="0.2">
      <c r="A7551" s="33" t="s">
        <v>417</v>
      </c>
      <c r="B7551" s="33" t="s">
        <v>382</v>
      </c>
      <c r="C7551" s="33" t="s">
        <v>33</v>
      </c>
      <c r="D7551" s="33" t="s">
        <v>193</v>
      </c>
      <c r="E7551" s="33" t="s">
        <v>214</v>
      </c>
      <c r="F7551" s="33" t="s">
        <v>114</v>
      </c>
      <c r="G7551" s="33">
        <v>2850</v>
      </c>
      <c r="H7551" s="33">
        <v>2847</v>
      </c>
      <c r="I7551" s="33">
        <v>16</v>
      </c>
      <c r="J7551" s="33">
        <v>2831</v>
      </c>
      <c r="K7551" s="33">
        <v>21934.799999999999</v>
      </c>
      <c r="L7551" s="33">
        <v>7574.2</v>
      </c>
      <c r="N7551" s="33" t="s">
        <v>223</v>
      </c>
    </row>
    <row r="7552" spans="1:14" x14ac:dyDescent="0.2">
      <c r="A7552" s="33" t="s">
        <v>417</v>
      </c>
      <c r="B7552" s="33" t="s">
        <v>383</v>
      </c>
      <c r="C7552" s="33" t="s">
        <v>79</v>
      </c>
      <c r="D7552" s="33" t="s">
        <v>193</v>
      </c>
      <c r="E7552" s="33" t="s">
        <v>214</v>
      </c>
      <c r="F7552" s="33" t="s">
        <v>114</v>
      </c>
      <c r="G7552" s="33">
        <v>3426</v>
      </c>
      <c r="H7552" s="33">
        <v>3422</v>
      </c>
      <c r="I7552" s="33">
        <v>28</v>
      </c>
      <c r="J7552" s="33">
        <v>3394</v>
      </c>
      <c r="K7552" s="33">
        <v>25984.2</v>
      </c>
      <c r="L7552" s="33">
        <v>7783.8</v>
      </c>
      <c r="N7552" s="33" t="s">
        <v>223</v>
      </c>
    </row>
    <row r="7553" spans="1:14" x14ac:dyDescent="0.2">
      <c r="A7553" s="33" t="s">
        <v>417</v>
      </c>
      <c r="B7553" s="33" t="s">
        <v>384</v>
      </c>
      <c r="C7553" s="33" t="s">
        <v>58</v>
      </c>
      <c r="D7553" s="33" t="s">
        <v>193</v>
      </c>
      <c r="E7553" s="33" t="s">
        <v>214</v>
      </c>
      <c r="F7553" s="33" t="s">
        <v>114</v>
      </c>
      <c r="G7553" s="33">
        <v>3766</v>
      </c>
      <c r="H7553" s="33">
        <v>3757</v>
      </c>
      <c r="I7553" s="33">
        <v>20</v>
      </c>
      <c r="J7553" s="33">
        <v>3737</v>
      </c>
      <c r="K7553" s="33">
        <v>30097.599999999999</v>
      </c>
      <c r="L7553" s="33">
        <v>9347.4</v>
      </c>
      <c r="N7553" s="33" t="s">
        <v>223</v>
      </c>
    </row>
    <row r="7554" spans="1:14" x14ac:dyDescent="0.2">
      <c r="A7554" s="33" t="s">
        <v>417</v>
      </c>
      <c r="B7554" s="33" t="s">
        <v>385</v>
      </c>
      <c r="C7554" s="33" t="s">
        <v>36</v>
      </c>
      <c r="D7554" s="33" t="s">
        <v>193</v>
      </c>
      <c r="E7554" s="33" t="s">
        <v>214</v>
      </c>
      <c r="F7554" s="33" t="s">
        <v>114</v>
      </c>
      <c r="G7554" s="33">
        <v>3991</v>
      </c>
      <c r="H7554" s="33">
        <v>3986</v>
      </c>
      <c r="I7554" s="33">
        <v>17</v>
      </c>
      <c r="J7554" s="33">
        <v>3969</v>
      </c>
      <c r="K7554" s="33">
        <v>31656</v>
      </c>
      <c r="L7554" s="33">
        <v>9621</v>
      </c>
      <c r="N7554" s="33" t="s">
        <v>223</v>
      </c>
    </row>
    <row r="7555" spans="1:14" x14ac:dyDescent="0.2">
      <c r="A7555" s="33" t="s">
        <v>417</v>
      </c>
      <c r="B7555" s="33" t="s">
        <v>386</v>
      </c>
      <c r="C7555" s="33" t="s">
        <v>44</v>
      </c>
      <c r="D7555" s="33" t="s">
        <v>193</v>
      </c>
      <c r="E7555" s="33" t="s">
        <v>214</v>
      </c>
      <c r="F7555" s="33" t="s">
        <v>114</v>
      </c>
      <c r="G7555" s="33">
        <v>3766</v>
      </c>
      <c r="H7555" s="33">
        <v>3763</v>
      </c>
      <c r="I7555" s="33">
        <v>3</v>
      </c>
      <c r="J7555" s="33">
        <v>3760</v>
      </c>
      <c r="K7555" s="33">
        <v>28502</v>
      </c>
      <c r="L7555" s="33">
        <v>8943</v>
      </c>
      <c r="N7555" s="33" t="s">
        <v>223</v>
      </c>
    </row>
    <row r="7556" spans="1:14" x14ac:dyDescent="0.2">
      <c r="A7556" s="33" t="s">
        <v>417</v>
      </c>
      <c r="B7556" s="33" t="s">
        <v>387</v>
      </c>
      <c r="C7556" s="33" t="s">
        <v>24</v>
      </c>
      <c r="D7556" s="33" t="s">
        <v>193</v>
      </c>
      <c r="E7556" s="33" t="s">
        <v>214</v>
      </c>
      <c r="F7556" s="33" t="s">
        <v>114</v>
      </c>
      <c r="G7556" s="33">
        <v>3901</v>
      </c>
      <c r="H7556" s="33">
        <v>3898</v>
      </c>
      <c r="I7556" s="33">
        <v>3</v>
      </c>
      <c r="J7556" s="33">
        <v>3895</v>
      </c>
      <c r="K7556" s="33">
        <v>29385</v>
      </c>
      <c r="L7556" s="33">
        <v>9469</v>
      </c>
      <c r="N7556" s="33" t="s">
        <v>223</v>
      </c>
    </row>
    <row r="7557" spans="1:14" x14ac:dyDescent="0.2">
      <c r="A7557" s="33" t="s">
        <v>417</v>
      </c>
      <c r="B7557" s="33" t="s">
        <v>388</v>
      </c>
      <c r="C7557" s="33" t="s">
        <v>13</v>
      </c>
      <c r="D7557" s="33" t="s">
        <v>193</v>
      </c>
      <c r="E7557" s="33" t="s">
        <v>214</v>
      </c>
      <c r="F7557" s="33" t="s">
        <v>114</v>
      </c>
      <c r="G7557" s="33">
        <v>4020</v>
      </c>
      <c r="H7557" s="33">
        <v>4017</v>
      </c>
      <c r="I7557" s="33">
        <v>11</v>
      </c>
      <c r="J7557" s="33">
        <v>4006</v>
      </c>
      <c r="K7557" s="33">
        <v>30940</v>
      </c>
      <c r="L7557" s="33">
        <v>9243</v>
      </c>
      <c r="N7557" s="33" t="s">
        <v>223</v>
      </c>
    </row>
    <row r="7558" spans="1:14" x14ac:dyDescent="0.2">
      <c r="A7558" s="33" t="s">
        <v>417</v>
      </c>
      <c r="B7558" s="33" t="s">
        <v>389</v>
      </c>
      <c r="C7558" s="33" t="s">
        <v>65</v>
      </c>
      <c r="D7558" s="33" t="s">
        <v>193</v>
      </c>
      <c r="E7558" s="33" t="s">
        <v>214</v>
      </c>
      <c r="F7558" s="33" t="s">
        <v>114</v>
      </c>
      <c r="N7558" s="33" t="s">
        <v>223</v>
      </c>
    </row>
    <row r="7559" spans="1:14" x14ac:dyDescent="0.2">
      <c r="A7559" s="33" t="s">
        <v>417</v>
      </c>
      <c r="B7559" s="33" t="s">
        <v>390</v>
      </c>
      <c r="C7559" s="33" t="s">
        <v>14</v>
      </c>
      <c r="D7559" s="33" t="s">
        <v>193</v>
      </c>
      <c r="E7559" s="33" t="s">
        <v>214</v>
      </c>
      <c r="F7559" s="33" t="s">
        <v>114</v>
      </c>
      <c r="N7559" s="33" t="s">
        <v>223</v>
      </c>
    </row>
    <row r="7560" spans="1:14" x14ac:dyDescent="0.2">
      <c r="A7560" s="33" t="s">
        <v>417</v>
      </c>
      <c r="B7560" s="33" t="s">
        <v>391</v>
      </c>
      <c r="C7560" s="33" t="s">
        <v>11</v>
      </c>
      <c r="D7560" s="33" t="s">
        <v>193</v>
      </c>
      <c r="E7560" s="33" t="s">
        <v>214</v>
      </c>
      <c r="F7560" s="33" t="s">
        <v>114</v>
      </c>
      <c r="N7560" s="33" t="s">
        <v>223</v>
      </c>
    </row>
    <row r="7561" spans="1:14" x14ac:dyDescent="0.2">
      <c r="A7561" s="33" t="s">
        <v>417</v>
      </c>
      <c r="B7561" s="33" t="s">
        <v>392</v>
      </c>
      <c r="C7561" s="33" t="s">
        <v>60</v>
      </c>
      <c r="D7561" s="33" t="s">
        <v>193</v>
      </c>
      <c r="E7561" s="33" t="s">
        <v>214</v>
      </c>
      <c r="F7561" s="33" t="s">
        <v>114</v>
      </c>
      <c r="N7561" s="33" t="s">
        <v>223</v>
      </c>
    </row>
    <row r="7562" spans="1:14" x14ac:dyDescent="0.2">
      <c r="A7562" s="33" t="s">
        <v>417</v>
      </c>
      <c r="B7562" s="33" t="s">
        <v>381</v>
      </c>
      <c r="C7562" s="33" t="s">
        <v>10</v>
      </c>
      <c r="D7562" s="33" t="s">
        <v>21</v>
      </c>
      <c r="E7562" s="33" t="s">
        <v>254</v>
      </c>
      <c r="F7562" s="33" t="s">
        <v>115</v>
      </c>
      <c r="G7562" s="33">
        <v>6425</v>
      </c>
      <c r="H7562" s="33">
        <v>5521</v>
      </c>
      <c r="I7562" s="33">
        <v>357</v>
      </c>
      <c r="J7562" s="33">
        <v>5164</v>
      </c>
      <c r="K7562" s="33">
        <v>39938.501666666598</v>
      </c>
      <c r="L7562" s="33">
        <v>13426.4649999999</v>
      </c>
      <c r="N7562" s="33" t="s">
        <v>255</v>
      </c>
    </row>
    <row r="7563" spans="1:14" x14ac:dyDescent="0.2">
      <c r="A7563" s="33" t="s">
        <v>417</v>
      </c>
      <c r="B7563" s="33" t="s">
        <v>382</v>
      </c>
      <c r="C7563" s="33" t="s">
        <v>33</v>
      </c>
      <c r="D7563" s="33" t="s">
        <v>21</v>
      </c>
      <c r="E7563" s="33" t="s">
        <v>254</v>
      </c>
      <c r="F7563" s="33" t="s">
        <v>115</v>
      </c>
      <c r="G7563" s="33">
        <v>6715</v>
      </c>
      <c r="H7563" s="33">
        <v>6030</v>
      </c>
      <c r="I7563" s="33">
        <v>362</v>
      </c>
      <c r="J7563" s="33">
        <v>5668</v>
      </c>
      <c r="K7563" s="33">
        <v>46163.0649999999</v>
      </c>
      <c r="L7563" s="33">
        <v>14222.9516666666</v>
      </c>
      <c r="N7563" s="33" t="s">
        <v>255</v>
      </c>
    </row>
    <row r="7564" spans="1:14" x14ac:dyDescent="0.2">
      <c r="A7564" s="33" t="s">
        <v>417</v>
      </c>
      <c r="B7564" s="33" t="s">
        <v>383</v>
      </c>
      <c r="C7564" s="33" t="s">
        <v>79</v>
      </c>
      <c r="D7564" s="33" t="s">
        <v>21</v>
      </c>
      <c r="E7564" s="33" t="s">
        <v>254</v>
      </c>
      <c r="F7564" s="33" t="s">
        <v>115</v>
      </c>
      <c r="G7564" s="33">
        <v>7613</v>
      </c>
      <c r="H7564" s="33">
        <v>7512</v>
      </c>
      <c r="I7564" s="33">
        <v>434</v>
      </c>
      <c r="J7564" s="33">
        <v>7078</v>
      </c>
      <c r="K7564" s="33">
        <v>56885.128333333298</v>
      </c>
      <c r="L7564" s="33">
        <v>17867.0883333333</v>
      </c>
      <c r="N7564" s="33" t="s">
        <v>255</v>
      </c>
    </row>
    <row r="7565" spans="1:14" x14ac:dyDescent="0.2">
      <c r="A7565" s="33" t="s">
        <v>417</v>
      </c>
      <c r="B7565" s="33" t="s">
        <v>384</v>
      </c>
      <c r="C7565" s="33" t="s">
        <v>58</v>
      </c>
      <c r="D7565" s="33" t="s">
        <v>21</v>
      </c>
      <c r="E7565" s="33" t="s">
        <v>254</v>
      </c>
      <c r="F7565" s="33" t="s">
        <v>115</v>
      </c>
      <c r="G7565" s="33">
        <v>8148</v>
      </c>
      <c r="H7565" s="33">
        <v>8139</v>
      </c>
      <c r="I7565" s="33">
        <v>442</v>
      </c>
      <c r="J7565" s="33">
        <v>7697</v>
      </c>
      <c r="K7565" s="33">
        <v>64034.099999999897</v>
      </c>
      <c r="L7565" s="33">
        <v>18725.233333333301</v>
      </c>
      <c r="N7565" s="33" t="s">
        <v>255</v>
      </c>
    </row>
    <row r="7566" spans="1:14" x14ac:dyDescent="0.2">
      <c r="A7566" s="33" t="s">
        <v>417</v>
      </c>
      <c r="B7566" s="33" t="s">
        <v>385</v>
      </c>
      <c r="C7566" s="33" t="s">
        <v>36</v>
      </c>
      <c r="D7566" s="33" t="s">
        <v>21</v>
      </c>
      <c r="E7566" s="33" t="s">
        <v>254</v>
      </c>
      <c r="F7566" s="33" t="s">
        <v>115</v>
      </c>
      <c r="G7566" s="33">
        <v>8761</v>
      </c>
      <c r="H7566" s="33">
        <v>8753</v>
      </c>
      <c r="I7566" s="33">
        <v>535</v>
      </c>
      <c r="J7566" s="33">
        <v>8218</v>
      </c>
      <c r="K7566" s="33">
        <v>65991.916666666599</v>
      </c>
      <c r="L7566" s="33">
        <v>19122.849999999999</v>
      </c>
      <c r="N7566" s="33" t="s">
        <v>255</v>
      </c>
    </row>
    <row r="7567" spans="1:14" x14ac:dyDescent="0.2">
      <c r="A7567" s="33" t="s">
        <v>417</v>
      </c>
      <c r="B7567" s="33" t="s">
        <v>386</v>
      </c>
      <c r="C7567" s="33" t="s">
        <v>44</v>
      </c>
      <c r="D7567" s="33" t="s">
        <v>21</v>
      </c>
      <c r="E7567" s="33" t="s">
        <v>254</v>
      </c>
      <c r="F7567" s="33" t="s">
        <v>115</v>
      </c>
      <c r="G7567" s="33">
        <v>8568</v>
      </c>
      <c r="H7567" s="33">
        <v>8561</v>
      </c>
      <c r="I7567" s="33">
        <v>503</v>
      </c>
      <c r="J7567" s="33">
        <v>8058</v>
      </c>
      <c r="K7567" s="33">
        <v>62175.598333333299</v>
      </c>
      <c r="L7567" s="33">
        <v>20254.6016666666</v>
      </c>
      <c r="N7567" s="33" t="s">
        <v>255</v>
      </c>
    </row>
    <row r="7568" spans="1:14" x14ac:dyDescent="0.2">
      <c r="A7568" s="33" t="s">
        <v>417</v>
      </c>
      <c r="B7568" s="33" t="s">
        <v>387</v>
      </c>
      <c r="C7568" s="33" t="s">
        <v>24</v>
      </c>
      <c r="D7568" s="33" t="s">
        <v>21</v>
      </c>
      <c r="E7568" s="33" t="s">
        <v>254</v>
      </c>
      <c r="F7568" s="33" t="s">
        <v>115</v>
      </c>
      <c r="G7568" s="33">
        <v>8583</v>
      </c>
      <c r="H7568" s="33">
        <v>8575</v>
      </c>
      <c r="I7568" s="33">
        <v>558</v>
      </c>
      <c r="J7568" s="33">
        <v>8017</v>
      </c>
      <c r="K7568" s="33">
        <v>62317.308333333298</v>
      </c>
      <c r="L7568" s="33">
        <v>21969.208333333299</v>
      </c>
      <c r="N7568" s="33" t="s">
        <v>255</v>
      </c>
    </row>
    <row r="7569" spans="1:14" x14ac:dyDescent="0.2">
      <c r="A7569" s="33" t="s">
        <v>417</v>
      </c>
      <c r="B7569" s="33" t="s">
        <v>388</v>
      </c>
      <c r="C7569" s="33" t="s">
        <v>13</v>
      </c>
      <c r="D7569" s="33" t="s">
        <v>21</v>
      </c>
      <c r="E7569" s="33" t="s">
        <v>254</v>
      </c>
      <c r="F7569" s="33" t="s">
        <v>115</v>
      </c>
      <c r="G7569" s="33">
        <v>8404</v>
      </c>
      <c r="H7569" s="33">
        <v>8393</v>
      </c>
      <c r="I7569" s="33">
        <v>306</v>
      </c>
      <c r="J7569" s="33">
        <v>8087</v>
      </c>
      <c r="K7569" s="33">
        <v>64151.278333333299</v>
      </c>
      <c r="L7569" s="33">
        <v>19810.721666666599</v>
      </c>
      <c r="N7569" s="33" t="s">
        <v>255</v>
      </c>
    </row>
    <row r="7570" spans="1:14" x14ac:dyDescent="0.2">
      <c r="A7570" s="33" t="s">
        <v>417</v>
      </c>
      <c r="B7570" s="33" t="s">
        <v>389</v>
      </c>
      <c r="C7570" s="33" t="s">
        <v>65</v>
      </c>
      <c r="D7570" s="33" t="s">
        <v>21</v>
      </c>
      <c r="E7570" s="33" t="s">
        <v>254</v>
      </c>
      <c r="F7570" s="33" t="s">
        <v>115</v>
      </c>
      <c r="N7570" s="33" t="s">
        <v>255</v>
      </c>
    </row>
    <row r="7571" spans="1:14" x14ac:dyDescent="0.2">
      <c r="A7571" s="33" t="s">
        <v>417</v>
      </c>
      <c r="B7571" s="33" t="s">
        <v>390</v>
      </c>
      <c r="C7571" s="33" t="s">
        <v>14</v>
      </c>
      <c r="D7571" s="33" t="s">
        <v>21</v>
      </c>
      <c r="E7571" s="33" t="s">
        <v>254</v>
      </c>
      <c r="F7571" s="33" t="s">
        <v>115</v>
      </c>
      <c r="N7571" s="33" t="s">
        <v>255</v>
      </c>
    </row>
    <row r="7572" spans="1:14" x14ac:dyDescent="0.2">
      <c r="A7572" s="33" t="s">
        <v>417</v>
      </c>
      <c r="B7572" s="33" t="s">
        <v>391</v>
      </c>
      <c r="C7572" s="33" t="s">
        <v>11</v>
      </c>
      <c r="D7572" s="33" t="s">
        <v>21</v>
      </c>
      <c r="E7572" s="33" t="s">
        <v>254</v>
      </c>
      <c r="F7572" s="33" t="s">
        <v>115</v>
      </c>
      <c r="N7572" s="33" t="s">
        <v>255</v>
      </c>
    </row>
    <row r="7573" spans="1:14" x14ac:dyDescent="0.2">
      <c r="A7573" s="33" t="s">
        <v>417</v>
      </c>
      <c r="B7573" s="33" t="s">
        <v>392</v>
      </c>
      <c r="C7573" s="33" t="s">
        <v>60</v>
      </c>
      <c r="D7573" s="33" t="s">
        <v>21</v>
      </c>
      <c r="E7573" s="33" t="s">
        <v>254</v>
      </c>
      <c r="F7573" s="33" t="s">
        <v>115</v>
      </c>
      <c r="N7573" s="33" t="s">
        <v>255</v>
      </c>
    </row>
    <row r="7574" spans="1:14" x14ac:dyDescent="0.2">
      <c r="A7574" s="33" t="s">
        <v>417</v>
      </c>
      <c r="B7574" s="33" t="s">
        <v>381</v>
      </c>
      <c r="C7574" s="33" t="s">
        <v>10</v>
      </c>
      <c r="D7574" s="33" t="s">
        <v>230</v>
      </c>
      <c r="E7574" s="33" t="s">
        <v>231</v>
      </c>
      <c r="F7574" s="33" t="s">
        <v>115</v>
      </c>
      <c r="G7574" s="33">
        <v>328</v>
      </c>
      <c r="H7574" s="33">
        <v>283</v>
      </c>
      <c r="I7574" s="33">
        <v>14</v>
      </c>
      <c r="J7574" s="33">
        <v>269</v>
      </c>
      <c r="K7574" s="33">
        <v>1870</v>
      </c>
      <c r="L7574" s="33">
        <v>448</v>
      </c>
      <c r="N7574" s="33" t="s">
        <v>256</v>
      </c>
    </row>
    <row r="7575" spans="1:14" x14ac:dyDescent="0.2">
      <c r="A7575" s="33" t="s">
        <v>417</v>
      </c>
      <c r="B7575" s="33" t="s">
        <v>382</v>
      </c>
      <c r="C7575" s="33" t="s">
        <v>33</v>
      </c>
      <c r="D7575" s="33" t="s">
        <v>230</v>
      </c>
      <c r="E7575" s="33" t="s">
        <v>231</v>
      </c>
      <c r="F7575" s="33" t="s">
        <v>115</v>
      </c>
      <c r="G7575" s="33">
        <v>349</v>
      </c>
      <c r="H7575" s="33">
        <v>278</v>
      </c>
      <c r="I7575" s="33">
        <v>15</v>
      </c>
      <c r="J7575" s="33">
        <v>263</v>
      </c>
      <c r="K7575" s="33">
        <v>1806</v>
      </c>
      <c r="L7575" s="33">
        <v>375</v>
      </c>
      <c r="N7575" s="33" t="s">
        <v>256</v>
      </c>
    </row>
    <row r="7576" spans="1:14" x14ac:dyDescent="0.2">
      <c r="A7576" s="33" t="s">
        <v>417</v>
      </c>
      <c r="B7576" s="33" t="s">
        <v>383</v>
      </c>
      <c r="C7576" s="33" t="s">
        <v>79</v>
      </c>
      <c r="D7576" s="33" t="s">
        <v>230</v>
      </c>
      <c r="E7576" s="33" t="s">
        <v>231</v>
      </c>
      <c r="F7576" s="33" t="s">
        <v>115</v>
      </c>
      <c r="G7576" s="33">
        <v>410</v>
      </c>
      <c r="H7576" s="33">
        <v>392</v>
      </c>
      <c r="I7576" s="33">
        <v>19</v>
      </c>
      <c r="J7576" s="33">
        <v>373</v>
      </c>
      <c r="K7576" s="33">
        <v>2527.4</v>
      </c>
      <c r="L7576" s="33">
        <v>538.6</v>
      </c>
      <c r="N7576" s="33" t="s">
        <v>256</v>
      </c>
    </row>
    <row r="7577" spans="1:14" x14ac:dyDescent="0.2">
      <c r="A7577" s="33" t="s">
        <v>417</v>
      </c>
      <c r="B7577" s="33" t="s">
        <v>384</v>
      </c>
      <c r="C7577" s="33" t="s">
        <v>58</v>
      </c>
      <c r="D7577" s="33" t="s">
        <v>230</v>
      </c>
      <c r="E7577" s="33" t="s">
        <v>231</v>
      </c>
      <c r="F7577" s="33" t="s">
        <v>115</v>
      </c>
      <c r="G7577" s="33">
        <v>511</v>
      </c>
      <c r="H7577" s="33">
        <v>508</v>
      </c>
      <c r="I7577" s="33">
        <v>44</v>
      </c>
      <c r="J7577" s="33">
        <v>464</v>
      </c>
      <c r="K7577" s="33">
        <v>3106</v>
      </c>
      <c r="L7577" s="33">
        <v>871</v>
      </c>
      <c r="N7577" s="33" t="s">
        <v>256</v>
      </c>
    </row>
    <row r="7578" spans="1:14" x14ac:dyDescent="0.2">
      <c r="A7578" s="33" t="s">
        <v>417</v>
      </c>
      <c r="B7578" s="33" t="s">
        <v>385</v>
      </c>
      <c r="C7578" s="33" t="s">
        <v>36</v>
      </c>
      <c r="D7578" s="33" t="s">
        <v>230</v>
      </c>
      <c r="E7578" s="33" t="s">
        <v>231</v>
      </c>
      <c r="F7578" s="33" t="s">
        <v>115</v>
      </c>
      <c r="G7578" s="33">
        <v>558</v>
      </c>
      <c r="H7578" s="33">
        <v>558</v>
      </c>
      <c r="I7578" s="33">
        <v>30</v>
      </c>
      <c r="J7578" s="33">
        <v>528</v>
      </c>
      <c r="K7578" s="33">
        <v>3558</v>
      </c>
      <c r="L7578" s="33">
        <v>959</v>
      </c>
      <c r="N7578" s="33" t="s">
        <v>256</v>
      </c>
    </row>
    <row r="7579" spans="1:14" x14ac:dyDescent="0.2">
      <c r="A7579" s="33" t="s">
        <v>417</v>
      </c>
      <c r="B7579" s="33" t="s">
        <v>386</v>
      </c>
      <c r="C7579" s="33" t="s">
        <v>44</v>
      </c>
      <c r="D7579" s="33" t="s">
        <v>230</v>
      </c>
      <c r="E7579" s="33" t="s">
        <v>231</v>
      </c>
      <c r="F7579" s="33" t="s">
        <v>115</v>
      </c>
      <c r="G7579" s="33">
        <v>512</v>
      </c>
      <c r="H7579" s="33">
        <v>512</v>
      </c>
      <c r="I7579" s="33">
        <v>14</v>
      </c>
      <c r="J7579" s="33">
        <v>498</v>
      </c>
      <c r="K7579" s="33">
        <v>3520</v>
      </c>
      <c r="L7579" s="33">
        <v>952</v>
      </c>
      <c r="N7579" s="33" t="s">
        <v>256</v>
      </c>
    </row>
    <row r="7580" spans="1:14" x14ac:dyDescent="0.2">
      <c r="A7580" s="33" t="s">
        <v>417</v>
      </c>
      <c r="B7580" s="33" t="s">
        <v>387</v>
      </c>
      <c r="C7580" s="33" t="s">
        <v>24</v>
      </c>
      <c r="D7580" s="33" t="s">
        <v>230</v>
      </c>
      <c r="E7580" s="33" t="s">
        <v>231</v>
      </c>
      <c r="F7580" s="33" t="s">
        <v>115</v>
      </c>
      <c r="G7580" s="33">
        <v>540</v>
      </c>
      <c r="H7580" s="33">
        <v>538</v>
      </c>
      <c r="I7580" s="33">
        <v>23</v>
      </c>
      <c r="J7580" s="33">
        <v>515</v>
      </c>
      <c r="K7580" s="33">
        <v>3582.1</v>
      </c>
      <c r="L7580" s="33">
        <v>1057.9000000000001</v>
      </c>
      <c r="N7580" s="33" t="s">
        <v>256</v>
      </c>
    </row>
    <row r="7581" spans="1:14" x14ac:dyDescent="0.2">
      <c r="A7581" s="33" t="s">
        <v>417</v>
      </c>
      <c r="B7581" s="33" t="s">
        <v>388</v>
      </c>
      <c r="C7581" s="33" t="s">
        <v>13</v>
      </c>
      <c r="D7581" s="33" t="s">
        <v>230</v>
      </c>
      <c r="E7581" s="33" t="s">
        <v>231</v>
      </c>
      <c r="F7581" s="33" t="s">
        <v>115</v>
      </c>
      <c r="G7581" s="33">
        <v>512</v>
      </c>
      <c r="H7581" s="33">
        <v>510</v>
      </c>
      <c r="I7581" s="33">
        <v>19</v>
      </c>
      <c r="J7581" s="33">
        <v>491</v>
      </c>
      <c r="K7581" s="33">
        <v>3382.3</v>
      </c>
      <c r="L7581" s="33">
        <v>976.7</v>
      </c>
      <c r="N7581" s="33" t="s">
        <v>256</v>
      </c>
    </row>
    <row r="7582" spans="1:14" x14ac:dyDescent="0.2">
      <c r="A7582" s="33" t="s">
        <v>417</v>
      </c>
      <c r="B7582" s="33" t="s">
        <v>389</v>
      </c>
      <c r="C7582" s="33" t="s">
        <v>65</v>
      </c>
      <c r="D7582" s="33" t="s">
        <v>230</v>
      </c>
      <c r="E7582" s="33" t="s">
        <v>231</v>
      </c>
      <c r="F7582" s="33" t="s">
        <v>115</v>
      </c>
      <c r="N7582" s="33" t="s">
        <v>256</v>
      </c>
    </row>
    <row r="7583" spans="1:14" x14ac:dyDescent="0.2">
      <c r="A7583" s="33" t="s">
        <v>417</v>
      </c>
      <c r="B7583" s="33" t="s">
        <v>390</v>
      </c>
      <c r="C7583" s="33" t="s">
        <v>14</v>
      </c>
      <c r="D7583" s="33" t="s">
        <v>230</v>
      </c>
      <c r="E7583" s="33" t="s">
        <v>231</v>
      </c>
      <c r="F7583" s="33" t="s">
        <v>115</v>
      </c>
      <c r="N7583" s="33" t="s">
        <v>256</v>
      </c>
    </row>
    <row r="7584" spans="1:14" x14ac:dyDescent="0.2">
      <c r="A7584" s="33" t="s">
        <v>417</v>
      </c>
      <c r="B7584" s="33" t="s">
        <v>391</v>
      </c>
      <c r="C7584" s="33" t="s">
        <v>11</v>
      </c>
      <c r="D7584" s="33" t="s">
        <v>230</v>
      </c>
      <c r="E7584" s="33" t="s">
        <v>231</v>
      </c>
      <c r="F7584" s="33" t="s">
        <v>115</v>
      </c>
      <c r="N7584" s="33" t="s">
        <v>256</v>
      </c>
    </row>
    <row r="7585" spans="1:14" x14ac:dyDescent="0.2">
      <c r="A7585" s="33" t="s">
        <v>417</v>
      </c>
      <c r="B7585" s="33" t="s">
        <v>392</v>
      </c>
      <c r="C7585" s="33" t="s">
        <v>60</v>
      </c>
      <c r="D7585" s="33" t="s">
        <v>230</v>
      </c>
      <c r="E7585" s="33" t="s">
        <v>231</v>
      </c>
      <c r="F7585" s="33" t="s">
        <v>115</v>
      </c>
      <c r="N7585" s="33" t="s">
        <v>256</v>
      </c>
    </row>
    <row r="7586" spans="1:14" x14ac:dyDescent="0.2">
      <c r="A7586" s="33" t="s">
        <v>417</v>
      </c>
      <c r="B7586" s="33" t="s">
        <v>381</v>
      </c>
      <c r="C7586" s="33" t="s">
        <v>10</v>
      </c>
      <c r="D7586" s="33" t="s">
        <v>200</v>
      </c>
      <c r="E7586" s="33" t="s">
        <v>201</v>
      </c>
      <c r="F7586" s="33" t="s">
        <v>115</v>
      </c>
      <c r="G7586" s="33">
        <v>157</v>
      </c>
      <c r="H7586" s="33">
        <v>80</v>
      </c>
      <c r="I7586" s="33">
        <v>20</v>
      </c>
      <c r="J7586" s="33">
        <v>60</v>
      </c>
      <c r="K7586" s="33">
        <v>233</v>
      </c>
      <c r="L7586" s="33">
        <v>166</v>
      </c>
      <c r="N7586" s="33" t="s">
        <v>257</v>
      </c>
    </row>
    <row r="7587" spans="1:14" x14ac:dyDescent="0.2">
      <c r="A7587" s="33" t="s">
        <v>417</v>
      </c>
      <c r="B7587" s="33" t="s">
        <v>382</v>
      </c>
      <c r="C7587" s="33" t="s">
        <v>33</v>
      </c>
      <c r="D7587" s="33" t="s">
        <v>200</v>
      </c>
      <c r="E7587" s="33" t="s">
        <v>201</v>
      </c>
      <c r="F7587" s="33" t="s">
        <v>115</v>
      </c>
      <c r="G7587" s="33">
        <v>184</v>
      </c>
      <c r="H7587" s="33">
        <v>107</v>
      </c>
      <c r="I7587" s="33">
        <v>34</v>
      </c>
      <c r="J7587" s="33">
        <v>73</v>
      </c>
      <c r="K7587" s="33">
        <v>328</v>
      </c>
      <c r="L7587" s="33">
        <v>182</v>
      </c>
      <c r="N7587" s="33" t="s">
        <v>257</v>
      </c>
    </row>
    <row r="7588" spans="1:14" x14ac:dyDescent="0.2">
      <c r="A7588" s="33" t="s">
        <v>417</v>
      </c>
      <c r="B7588" s="33" t="s">
        <v>383</v>
      </c>
      <c r="C7588" s="33" t="s">
        <v>79</v>
      </c>
      <c r="D7588" s="33" t="s">
        <v>200</v>
      </c>
      <c r="E7588" s="33" t="s">
        <v>201</v>
      </c>
      <c r="F7588" s="33" t="s">
        <v>115</v>
      </c>
      <c r="G7588" s="33">
        <v>279</v>
      </c>
      <c r="H7588" s="33">
        <v>168</v>
      </c>
      <c r="I7588" s="33">
        <v>53</v>
      </c>
      <c r="J7588" s="33">
        <v>115</v>
      </c>
      <c r="K7588" s="33">
        <v>481</v>
      </c>
      <c r="L7588" s="33">
        <v>252</v>
      </c>
      <c r="N7588" s="33" t="s">
        <v>257</v>
      </c>
    </row>
    <row r="7589" spans="1:14" x14ac:dyDescent="0.2">
      <c r="A7589" s="33" t="s">
        <v>417</v>
      </c>
      <c r="B7589" s="33" t="s">
        <v>384</v>
      </c>
      <c r="C7589" s="33" t="s">
        <v>58</v>
      </c>
      <c r="D7589" s="33" t="s">
        <v>200</v>
      </c>
      <c r="E7589" s="33" t="s">
        <v>201</v>
      </c>
      <c r="F7589" s="33" t="s">
        <v>115</v>
      </c>
      <c r="M7589" s="33" t="s">
        <v>360</v>
      </c>
      <c r="N7589" s="33" t="s">
        <v>257</v>
      </c>
    </row>
    <row r="7590" spans="1:14" x14ac:dyDescent="0.2">
      <c r="A7590" s="33" t="s">
        <v>417</v>
      </c>
      <c r="B7590" s="33" t="s">
        <v>385</v>
      </c>
      <c r="C7590" s="33" t="s">
        <v>36</v>
      </c>
      <c r="D7590" s="33" t="s">
        <v>200</v>
      </c>
      <c r="E7590" s="33" t="s">
        <v>201</v>
      </c>
      <c r="F7590" s="33" t="s">
        <v>115</v>
      </c>
      <c r="M7590" s="33" t="s">
        <v>360</v>
      </c>
      <c r="N7590" s="33" t="s">
        <v>257</v>
      </c>
    </row>
    <row r="7591" spans="1:14" x14ac:dyDescent="0.2">
      <c r="A7591" s="33" t="s">
        <v>417</v>
      </c>
      <c r="B7591" s="33" t="s">
        <v>386</v>
      </c>
      <c r="C7591" s="33" t="s">
        <v>44</v>
      </c>
      <c r="D7591" s="33" t="s">
        <v>200</v>
      </c>
      <c r="E7591" s="33" t="s">
        <v>201</v>
      </c>
      <c r="F7591" s="33" t="s">
        <v>115</v>
      </c>
      <c r="M7591" s="33" t="s">
        <v>360</v>
      </c>
      <c r="N7591" s="33" t="s">
        <v>257</v>
      </c>
    </row>
    <row r="7592" spans="1:14" x14ac:dyDescent="0.2">
      <c r="A7592" s="33" t="s">
        <v>417</v>
      </c>
      <c r="B7592" s="33" t="s">
        <v>387</v>
      </c>
      <c r="C7592" s="33" t="s">
        <v>24</v>
      </c>
      <c r="D7592" s="33" t="s">
        <v>200</v>
      </c>
      <c r="E7592" s="33" t="s">
        <v>201</v>
      </c>
      <c r="F7592" s="33" t="s">
        <v>115</v>
      </c>
      <c r="M7592" s="33" t="s">
        <v>360</v>
      </c>
      <c r="N7592" s="33" t="s">
        <v>257</v>
      </c>
    </row>
    <row r="7593" spans="1:14" x14ac:dyDescent="0.2">
      <c r="A7593" s="33" t="s">
        <v>417</v>
      </c>
      <c r="B7593" s="33" t="s">
        <v>388</v>
      </c>
      <c r="C7593" s="33" t="s">
        <v>13</v>
      </c>
      <c r="D7593" s="33" t="s">
        <v>200</v>
      </c>
      <c r="E7593" s="33" t="s">
        <v>201</v>
      </c>
      <c r="F7593" s="33" t="s">
        <v>115</v>
      </c>
      <c r="M7593" s="33" t="s">
        <v>360</v>
      </c>
      <c r="N7593" s="33" t="s">
        <v>257</v>
      </c>
    </row>
    <row r="7594" spans="1:14" x14ac:dyDescent="0.2">
      <c r="A7594" s="33" t="s">
        <v>417</v>
      </c>
      <c r="B7594" s="33" t="s">
        <v>389</v>
      </c>
      <c r="C7594" s="33" t="s">
        <v>65</v>
      </c>
      <c r="D7594" s="33" t="s">
        <v>200</v>
      </c>
      <c r="E7594" s="33" t="s">
        <v>201</v>
      </c>
      <c r="F7594" s="33" t="s">
        <v>115</v>
      </c>
      <c r="N7594" s="33" t="s">
        <v>257</v>
      </c>
    </row>
    <row r="7595" spans="1:14" x14ac:dyDescent="0.2">
      <c r="A7595" s="33" t="s">
        <v>417</v>
      </c>
      <c r="B7595" s="33" t="s">
        <v>390</v>
      </c>
      <c r="C7595" s="33" t="s">
        <v>14</v>
      </c>
      <c r="D7595" s="33" t="s">
        <v>200</v>
      </c>
      <c r="E7595" s="33" t="s">
        <v>201</v>
      </c>
      <c r="F7595" s="33" t="s">
        <v>115</v>
      </c>
      <c r="N7595" s="33" t="s">
        <v>257</v>
      </c>
    </row>
    <row r="7596" spans="1:14" x14ac:dyDescent="0.2">
      <c r="A7596" s="33" t="s">
        <v>417</v>
      </c>
      <c r="B7596" s="33" t="s">
        <v>391</v>
      </c>
      <c r="C7596" s="33" t="s">
        <v>11</v>
      </c>
      <c r="D7596" s="33" t="s">
        <v>200</v>
      </c>
      <c r="E7596" s="33" t="s">
        <v>201</v>
      </c>
      <c r="F7596" s="33" t="s">
        <v>115</v>
      </c>
      <c r="N7596" s="33" t="s">
        <v>257</v>
      </c>
    </row>
    <row r="7597" spans="1:14" x14ac:dyDescent="0.2">
      <c r="A7597" s="33" t="s">
        <v>417</v>
      </c>
      <c r="B7597" s="33" t="s">
        <v>392</v>
      </c>
      <c r="C7597" s="33" t="s">
        <v>60</v>
      </c>
      <c r="D7597" s="33" t="s">
        <v>200</v>
      </c>
      <c r="E7597" s="33" t="s">
        <v>201</v>
      </c>
      <c r="F7597" s="33" t="s">
        <v>115</v>
      </c>
      <c r="N7597" s="33" t="s">
        <v>257</v>
      </c>
    </row>
    <row r="7598" spans="1:14" x14ac:dyDescent="0.2">
      <c r="A7598" s="33" t="s">
        <v>417</v>
      </c>
      <c r="B7598" s="33" t="s">
        <v>381</v>
      </c>
      <c r="C7598" s="33" t="s">
        <v>10</v>
      </c>
      <c r="D7598" s="33" t="s">
        <v>26</v>
      </c>
      <c r="E7598" s="33" t="s">
        <v>9</v>
      </c>
      <c r="F7598" s="33" t="s">
        <v>115</v>
      </c>
      <c r="G7598" s="33">
        <v>15496</v>
      </c>
      <c r="H7598" s="33">
        <v>14774</v>
      </c>
      <c r="I7598" s="33">
        <v>372</v>
      </c>
      <c r="J7598" s="33">
        <v>14402</v>
      </c>
      <c r="K7598" s="33">
        <v>154224.093333333</v>
      </c>
      <c r="L7598" s="33">
        <v>45403.589999999902</v>
      </c>
      <c r="N7598" s="33" t="s">
        <v>258</v>
      </c>
    </row>
    <row r="7599" spans="1:14" x14ac:dyDescent="0.2">
      <c r="A7599" s="33" t="s">
        <v>417</v>
      </c>
      <c r="B7599" s="33" t="s">
        <v>382</v>
      </c>
      <c r="C7599" s="33" t="s">
        <v>33</v>
      </c>
      <c r="D7599" s="33" t="s">
        <v>26</v>
      </c>
      <c r="E7599" s="33" t="s">
        <v>9</v>
      </c>
      <c r="F7599" s="33" t="s">
        <v>115</v>
      </c>
      <c r="G7599" s="33">
        <v>15099</v>
      </c>
      <c r="H7599" s="33">
        <v>14779</v>
      </c>
      <c r="I7599" s="33">
        <v>538</v>
      </c>
      <c r="J7599" s="33">
        <v>14241</v>
      </c>
      <c r="K7599" s="33">
        <v>152044.88</v>
      </c>
      <c r="L7599" s="33">
        <v>44107.903333333299</v>
      </c>
      <c r="N7599" s="33" t="s">
        <v>258</v>
      </c>
    </row>
    <row r="7600" spans="1:14" x14ac:dyDescent="0.2">
      <c r="A7600" s="33" t="s">
        <v>417</v>
      </c>
      <c r="B7600" s="33" t="s">
        <v>383</v>
      </c>
      <c r="C7600" s="33" t="s">
        <v>79</v>
      </c>
      <c r="D7600" s="33" t="s">
        <v>26</v>
      </c>
      <c r="E7600" s="33" t="s">
        <v>9</v>
      </c>
      <c r="F7600" s="33" t="s">
        <v>115</v>
      </c>
      <c r="G7600" s="33">
        <v>17636</v>
      </c>
      <c r="H7600" s="33">
        <v>17546</v>
      </c>
      <c r="I7600" s="33">
        <v>724</v>
      </c>
      <c r="J7600" s="33">
        <v>16822</v>
      </c>
      <c r="K7600" s="33">
        <v>178200.76333333299</v>
      </c>
      <c r="L7600" s="33">
        <v>52501.119999999901</v>
      </c>
      <c r="N7600" s="33" t="s">
        <v>258</v>
      </c>
    </row>
    <row r="7601" spans="1:14" x14ac:dyDescent="0.2">
      <c r="A7601" s="33" t="s">
        <v>417</v>
      </c>
      <c r="B7601" s="33" t="s">
        <v>384</v>
      </c>
      <c r="C7601" s="33" t="s">
        <v>58</v>
      </c>
      <c r="D7601" s="33" t="s">
        <v>26</v>
      </c>
      <c r="E7601" s="33" t="s">
        <v>9</v>
      </c>
      <c r="F7601" s="33" t="s">
        <v>115</v>
      </c>
      <c r="G7601" s="33">
        <v>19583</v>
      </c>
      <c r="H7601" s="33">
        <v>19581</v>
      </c>
      <c r="I7601" s="33">
        <v>649</v>
      </c>
      <c r="J7601" s="33">
        <v>18932</v>
      </c>
      <c r="K7601" s="33">
        <v>201384.815</v>
      </c>
      <c r="L7601" s="33">
        <v>63090.718333333301</v>
      </c>
      <c r="N7601" s="33" t="s">
        <v>258</v>
      </c>
    </row>
    <row r="7602" spans="1:14" x14ac:dyDescent="0.2">
      <c r="A7602" s="33" t="s">
        <v>417</v>
      </c>
      <c r="B7602" s="33" t="s">
        <v>385</v>
      </c>
      <c r="C7602" s="33" t="s">
        <v>36</v>
      </c>
      <c r="D7602" s="33" t="s">
        <v>26</v>
      </c>
      <c r="E7602" s="33" t="s">
        <v>9</v>
      </c>
      <c r="F7602" s="33" t="s">
        <v>115</v>
      </c>
      <c r="G7602" s="33">
        <v>21130</v>
      </c>
      <c r="H7602" s="33">
        <v>21130</v>
      </c>
      <c r="I7602" s="33">
        <v>642</v>
      </c>
      <c r="J7602" s="33">
        <v>20488</v>
      </c>
      <c r="K7602" s="33">
        <v>215890.12833333301</v>
      </c>
      <c r="L7602" s="33">
        <v>76161.038333333301</v>
      </c>
      <c r="N7602" s="33" t="s">
        <v>258</v>
      </c>
    </row>
    <row r="7603" spans="1:14" x14ac:dyDescent="0.2">
      <c r="A7603" s="33" t="s">
        <v>417</v>
      </c>
      <c r="B7603" s="33" t="s">
        <v>386</v>
      </c>
      <c r="C7603" s="33" t="s">
        <v>44</v>
      </c>
      <c r="D7603" s="33" t="s">
        <v>26</v>
      </c>
      <c r="E7603" s="33" t="s">
        <v>9</v>
      </c>
      <c r="F7603" s="33" t="s">
        <v>115</v>
      </c>
      <c r="G7603" s="33">
        <v>20706</v>
      </c>
      <c r="H7603" s="33">
        <v>20706</v>
      </c>
      <c r="I7603" s="33">
        <v>511</v>
      </c>
      <c r="J7603" s="33">
        <v>20195</v>
      </c>
      <c r="K7603" s="33">
        <v>216240.37</v>
      </c>
      <c r="L7603" s="33">
        <v>74593.679999999906</v>
      </c>
      <c r="N7603" s="33" t="s">
        <v>258</v>
      </c>
    </row>
    <row r="7604" spans="1:14" x14ac:dyDescent="0.2">
      <c r="A7604" s="33" t="s">
        <v>417</v>
      </c>
      <c r="B7604" s="33" t="s">
        <v>387</v>
      </c>
      <c r="C7604" s="33" t="s">
        <v>24</v>
      </c>
      <c r="D7604" s="33" t="s">
        <v>26</v>
      </c>
      <c r="E7604" s="33" t="s">
        <v>9</v>
      </c>
      <c r="F7604" s="33" t="s">
        <v>115</v>
      </c>
      <c r="G7604" s="33">
        <v>21334</v>
      </c>
      <c r="H7604" s="33">
        <v>21333</v>
      </c>
      <c r="I7604" s="33">
        <v>470</v>
      </c>
      <c r="J7604" s="33">
        <v>20863</v>
      </c>
      <c r="K7604" s="33">
        <v>223153.338333333</v>
      </c>
      <c r="L7604" s="33">
        <v>78132.645000000004</v>
      </c>
      <c r="N7604" s="33" t="s">
        <v>258</v>
      </c>
    </row>
    <row r="7605" spans="1:14" x14ac:dyDescent="0.2">
      <c r="A7605" s="33" t="s">
        <v>417</v>
      </c>
      <c r="B7605" s="33" t="s">
        <v>388</v>
      </c>
      <c r="C7605" s="33" t="s">
        <v>13</v>
      </c>
      <c r="D7605" s="33" t="s">
        <v>26</v>
      </c>
      <c r="E7605" s="33" t="s">
        <v>9</v>
      </c>
      <c r="F7605" s="33" t="s">
        <v>115</v>
      </c>
      <c r="G7605" s="33">
        <v>21468</v>
      </c>
      <c r="H7605" s="33">
        <v>21467</v>
      </c>
      <c r="I7605" s="33">
        <v>467</v>
      </c>
      <c r="J7605" s="33">
        <v>21000</v>
      </c>
      <c r="K7605" s="33">
        <v>225186.896666666</v>
      </c>
      <c r="L7605" s="33">
        <v>72584.3866666666</v>
      </c>
      <c r="N7605" s="33" t="s">
        <v>258</v>
      </c>
    </row>
    <row r="7606" spans="1:14" x14ac:dyDescent="0.2">
      <c r="A7606" s="33" t="s">
        <v>417</v>
      </c>
      <c r="B7606" s="33" t="s">
        <v>389</v>
      </c>
      <c r="C7606" s="33" t="s">
        <v>65</v>
      </c>
      <c r="D7606" s="33" t="s">
        <v>26</v>
      </c>
      <c r="E7606" s="33" t="s">
        <v>9</v>
      </c>
      <c r="F7606" s="33" t="s">
        <v>115</v>
      </c>
      <c r="N7606" s="33" t="s">
        <v>258</v>
      </c>
    </row>
    <row r="7607" spans="1:14" x14ac:dyDescent="0.2">
      <c r="A7607" s="33" t="s">
        <v>417</v>
      </c>
      <c r="B7607" s="33" t="s">
        <v>390</v>
      </c>
      <c r="C7607" s="33" t="s">
        <v>14</v>
      </c>
      <c r="D7607" s="33" t="s">
        <v>26</v>
      </c>
      <c r="E7607" s="33" t="s">
        <v>9</v>
      </c>
      <c r="F7607" s="33" t="s">
        <v>115</v>
      </c>
      <c r="N7607" s="33" t="s">
        <v>258</v>
      </c>
    </row>
    <row r="7608" spans="1:14" x14ac:dyDescent="0.2">
      <c r="A7608" s="33" t="s">
        <v>417</v>
      </c>
      <c r="B7608" s="33" t="s">
        <v>391</v>
      </c>
      <c r="C7608" s="33" t="s">
        <v>11</v>
      </c>
      <c r="D7608" s="33" t="s">
        <v>26</v>
      </c>
      <c r="E7608" s="33" t="s">
        <v>9</v>
      </c>
      <c r="F7608" s="33" t="s">
        <v>115</v>
      </c>
      <c r="N7608" s="33" t="s">
        <v>258</v>
      </c>
    </row>
    <row r="7609" spans="1:14" x14ac:dyDescent="0.2">
      <c r="A7609" s="33" t="s">
        <v>417</v>
      </c>
      <c r="B7609" s="33" t="s">
        <v>392</v>
      </c>
      <c r="C7609" s="33" t="s">
        <v>60</v>
      </c>
      <c r="D7609" s="33" t="s">
        <v>26</v>
      </c>
      <c r="E7609" s="33" t="s">
        <v>9</v>
      </c>
      <c r="F7609" s="33" t="s">
        <v>115</v>
      </c>
      <c r="N7609" s="33" t="s">
        <v>258</v>
      </c>
    </row>
    <row r="7610" spans="1:14" x14ac:dyDescent="0.2">
      <c r="A7610" s="33" t="s">
        <v>417</v>
      </c>
      <c r="B7610" s="33" t="s">
        <v>381</v>
      </c>
      <c r="C7610" s="33" t="s">
        <v>10</v>
      </c>
      <c r="D7610" s="33" t="s">
        <v>221</v>
      </c>
      <c r="E7610" s="33" t="s">
        <v>225</v>
      </c>
      <c r="F7610" s="33" t="s">
        <v>115</v>
      </c>
      <c r="G7610" s="33">
        <v>448</v>
      </c>
      <c r="H7610" s="33">
        <v>446</v>
      </c>
      <c r="I7610" s="33">
        <v>61</v>
      </c>
      <c r="J7610" s="33">
        <v>385</v>
      </c>
      <c r="K7610" s="33">
        <v>1503.5049999999901</v>
      </c>
      <c r="L7610" s="33">
        <v>1321.1783333333301</v>
      </c>
      <c r="N7610" s="33" t="s">
        <v>259</v>
      </c>
    </row>
    <row r="7611" spans="1:14" x14ac:dyDescent="0.2">
      <c r="A7611" s="33" t="s">
        <v>417</v>
      </c>
      <c r="B7611" s="33" t="s">
        <v>382</v>
      </c>
      <c r="C7611" s="33" t="s">
        <v>33</v>
      </c>
      <c r="D7611" s="33" t="s">
        <v>221</v>
      </c>
      <c r="E7611" s="33" t="s">
        <v>225</v>
      </c>
      <c r="F7611" s="33" t="s">
        <v>115</v>
      </c>
      <c r="G7611" s="33">
        <v>665</v>
      </c>
      <c r="H7611" s="33">
        <v>661</v>
      </c>
      <c r="I7611" s="33">
        <v>127</v>
      </c>
      <c r="J7611" s="33">
        <v>534</v>
      </c>
      <c r="K7611" s="33">
        <v>2184.1199999999899</v>
      </c>
      <c r="L7611" s="33">
        <v>1866.6466666666599</v>
      </c>
      <c r="N7611" s="33" t="s">
        <v>259</v>
      </c>
    </row>
    <row r="7612" spans="1:14" x14ac:dyDescent="0.2">
      <c r="A7612" s="33" t="s">
        <v>417</v>
      </c>
      <c r="B7612" s="33" t="s">
        <v>383</v>
      </c>
      <c r="C7612" s="33" t="s">
        <v>79</v>
      </c>
      <c r="D7612" s="33" t="s">
        <v>221</v>
      </c>
      <c r="E7612" s="33" t="s">
        <v>225</v>
      </c>
      <c r="F7612" s="33" t="s">
        <v>115</v>
      </c>
      <c r="G7612" s="33">
        <v>868</v>
      </c>
      <c r="H7612" s="33">
        <v>859</v>
      </c>
      <c r="I7612" s="33">
        <v>167</v>
      </c>
      <c r="J7612" s="33">
        <v>692</v>
      </c>
      <c r="K7612" s="33">
        <v>2758.4249999999902</v>
      </c>
      <c r="L7612" s="33">
        <v>2408.99166666666</v>
      </c>
      <c r="N7612" s="33" t="s">
        <v>259</v>
      </c>
    </row>
    <row r="7613" spans="1:14" x14ac:dyDescent="0.2">
      <c r="A7613" s="33" t="s">
        <v>417</v>
      </c>
      <c r="B7613" s="33" t="s">
        <v>384</v>
      </c>
      <c r="C7613" s="33" t="s">
        <v>58</v>
      </c>
      <c r="D7613" s="33" t="s">
        <v>221</v>
      </c>
      <c r="E7613" s="33" t="s">
        <v>225</v>
      </c>
      <c r="F7613" s="33" t="s">
        <v>115</v>
      </c>
      <c r="G7613" s="33">
        <v>929</v>
      </c>
      <c r="H7613" s="33">
        <v>923</v>
      </c>
      <c r="I7613" s="33">
        <v>114</v>
      </c>
      <c r="J7613" s="33">
        <v>809</v>
      </c>
      <c r="K7613" s="33">
        <v>3524.2833333333301</v>
      </c>
      <c r="L7613" s="33">
        <v>2496.8499999999899</v>
      </c>
      <c r="N7613" s="33" t="s">
        <v>259</v>
      </c>
    </row>
    <row r="7614" spans="1:14" x14ac:dyDescent="0.2">
      <c r="A7614" s="33" t="s">
        <v>417</v>
      </c>
      <c r="B7614" s="33" t="s">
        <v>385</v>
      </c>
      <c r="C7614" s="33" t="s">
        <v>36</v>
      </c>
      <c r="D7614" s="33" t="s">
        <v>221</v>
      </c>
      <c r="E7614" s="33" t="s">
        <v>225</v>
      </c>
      <c r="F7614" s="33" t="s">
        <v>115</v>
      </c>
      <c r="G7614" s="33">
        <v>1034</v>
      </c>
      <c r="H7614" s="33">
        <v>1022</v>
      </c>
      <c r="I7614" s="33">
        <v>116</v>
      </c>
      <c r="J7614" s="33">
        <v>906</v>
      </c>
      <c r="K7614" s="33">
        <v>3862.6233333333298</v>
      </c>
      <c r="L7614" s="33">
        <v>2728.96</v>
      </c>
      <c r="N7614" s="33" t="s">
        <v>259</v>
      </c>
    </row>
    <row r="7615" spans="1:14" x14ac:dyDescent="0.2">
      <c r="A7615" s="33" t="s">
        <v>417</v>
      </c>
      <c r="B7615" s="33" t="s">
        <v>386</v>
      </c>
      <c r="C7615" s="33" t="s">
        <v>44</v>
      </c>
      <c r="D7615" s="33" t="s">
        <v>221</v>
      </c>
      <c r="E7615" s="33" t="s">
        <v>225</v>
      </c>
      <c r="F7615" s="33" t="s">
        <v>115</v>
      </c>
      <c r="G7615" s="33">
        <v>967</v>
      </c>
      <c r="H7615" s="33">
        <v>956</v>
      </c>
      <c r="I7615" s="33">
        <v>121</v>
      </c>
      <c r="J7615" s="33">
        <v>835</v>
      </c>
      <c r="K7615" s="33">
        <v>3401.0066666666598</v>
      </c>
      <c r="L7615" s="33">
        <v>2242.7766666666598</v>
      </c>
      <c r="N7615" s="33" t="s">
        <v>259</v>
      </c>
    </row>
    <row r="7616" spans="1:14" x14ac:dyDescent="0.2">
      <c r="A7616" s="33" t="s">
        <v>417</v>
      </c>
      <c r="B7616" s="33" t="s">
        <v>387</v>
      </c>
      <c r="C7616" s="33" t="s">
        <v>24</v>
      </c>
      <c r="D7616" s="33" t="s">
        <v>221</v>
      </c>
      <c r="E7616" s="33" t="s">
        <v>225</v>
      </c>
      <c r="F7616" s="33" t="s">
        <v>115</v>
      </c>
      <c r="G7616" s="33">
        <v>1005</v>
      </c>
      <c r="H7616" s="33">
        <v>998</v>
      </c>
      <c r="I7616" s="33">
        <v>128</v>
      </c>
      <c r="J7616" s="33">
        <v>870</v>
      </c>
      <c r="K7616" s="33">
        <v>3494.45166666666</v>
      </c>
      <c r="L7616" s="33">
        <v>2469.2649999999899</v>
      </c>
      <c r="N7616" s="33" t="s">
        <v>259</v>
      </c>
    </row>
    <row r="7617" spans="1:14" x14ac:dyDescent="0.2">
      <c r="A7617" s="33" t="s">
        <v>417</v>
      </c>
      <c r="B7617" s="33" t="s">
        <v>388</v>
      </c>
      <c r="C7617" s="33" t="s">
        <v>13</v>
      </c>
      <c r="D7617" s="33" t="s">
        <v>221</v>
      </c>
      <c r="E7617" s="33" t="s">
        <v>225</v>
      </c>
      <c r="F7617" s="33" t="s">
        <v>115</v>
      </c>
      <c r="G7617" s="33">
        <v>1037</v>
      </c>
      <c r="H7617" s="33">
        <v>1028</v>
      </c>
      <c r="I7617" s="33">
        <v>130</v>
      </c>
      <c r="J7617" s="33">
        <v>898</v>
      </c>
      <c r="K7617" s="33">
        <v>3610.11333333333</v>
      </c>
      <c r="L7617" s="33">
        <v>2149.17</v>
      </c>
      <c r="N7617" s="33" t="s">
        <v>259</v>
      </c>
    </row>
    <row r="7618" spans="1:14" x14ac:dyDescent="0.2">
      <c r="A7618" s="33" t="s">
        <v>417</v>
      </c>
      <c r="B7618" s="33" t="s">
        <v>389</v>
      </c>
      <c r="C7618" s="33" t="s">
        <v>65</v>
      </c>
      <c r="D7618" s="33" t="s">
        <v>221</v>
      </c>
      <c r="E7618" s="33" t="s">
        <v>225</v>
      </c>
      <c r="F7618" s="33" t="s">
        <v>115</v>
      </c>
      <c r="N7618" s="33" t="s">
        <v>259</v>
      </c>
    </row>
    <row r="7619" spans="1:14" x14ac:dyDescent="0.2">
      <c r="A7619" s="33" t="s">
        <v>417</v>
      </c>
      <c r="B7619" s="33" t="s">
        <v>390</v>
      </c>
      <c r="C7619" s="33" t="s">
        <v>14</v>
      </c>
      <c r="D7619" s="33" t="s">
        <v>221</v>
      </c>
      <c r="E7619" s="33" t="s">
        <v>225</v>
      </c>
      <c r="F7619" s="33" t="s">
        <v>115</v>
      </c>
      <c r="N7619" s="33" t="s">
        <v>259</v>
      </c>
    </row>
    <row r="7620" spans="1:14" x14ac:dyDescent="0.2">
      <c r="A7620" s="33" t="s">
        <v>417</v>
      </c>
      <c r="B7620" s="33" t="s">
        <v>391</v>
      </c>
      <c r="C7620" s="33" t="s">
        <v>11</v>
      </c>
      <c r="D7620" s="33" t="s">
        <v>221</v>
      </c>
      <c r="E7620" s="33" t="s">
        <v>225</v>
      </c>
      <c r="F7620" s="33" t="s">
        <v>115</v>
      </c>
      <c r="N7620" s="33" t="s">
        <v>259</v>
      </c>
    </row>
    <row r="7621" spans="1:14" x14ac:dyDescent="0.2">
      <c r="A7621" s="33" t="s">
        <v>417</v>
      </c>
      <c r="B7621" s="33" t="s">
        <v>392</v>
      </c>
      <c r="C7621" s="33" t="s">
        <v>60</v>
      </c>
      <c r="D7621" s="33" t="s">
        <v>221</v>
      </c>
      <c r="E7621" s="33" t="s">
        <v>225</v>
      </c>
      <c r="F7621" s="33" t="s">
        <v>115</v>
      </c>
      <c r="N7621" s="33" t="s">
        <v>259</v>
      </c>
    </row>
    <row r="7622" spans="1:14" x14ac:dyDescent="0.2">
      <c r="A7622" s="33" t="s">
        <v>417</v>
      </c>
      <c r="B7622" s="33" t="s">
        <v>381</v>
      </c>
      <c r="C7622" s="33" t="s">
        <v>10</v>
      </c>
      <c r="D7622" s="33" t="s">
        <v>25</v>
      </c>
      <c r="E7622" s="33" t="s">
        <v>7</v>
      </c>
      <c r="F7622" s="33" t="s">
        <v>115</v>
      </c>
      <c r="G7622" s="33">
        <v>4139</v>
      </c>
      <c r="H7622" s="33">
        <v>4043</v>
      </c>
      <c r="I7622" s="33">
        <v>179</v>
      </c>
      <c r="J7622" s="33">
        <v>3864</v>
      </c>
      <c r="K7622" s="33">
        <v>25467.0316666666</v>
      </c>
      <c r="L7622" s="33">
        <v>9214.1683333333294</v>
      </c>
      <c r="N7622" s="33" t="s">
        <v>260</v>
      </c>
    </row>
    <row r="7623" spans="1:14" x14ac:dyDescent="0.2">
      <c r="A7623" s="33" t="s">
        <v>417</v>
      </c>
      <c r="B7623" s="33" t="s">
        <v>382</v>
      </c>
      <c r="C7623" s="33" t="s">
        <v>33</v>
      </c>
      <c r="D7623" s="33" t="s">
        <v>25</v>
      </c>
      <c r="E7623" s="33" t="s">
        <v>7</v>
      </c>
      <c r="F7623" s="33" t="s">
        <v>115</v>
      </c>
      <c r="G7623" s="33">
        <v>4075</v>
      </c>
      <c r="H7623" s="33">
        <v>3985</v>
      </c>
      <c r="I7623" s="33">
        <v>239</v>
      </c>
      <c r="J7623" s="33">
        <v>3746</v>
      </c>
      <c r="K7623" s="33">
        <v>25758.715</v>
      </c>
      <c r="L7623" s="33">
        <v>8975.8516666666601</v>
      </c>
      <c r="N7623" s="33" t="s">
        <v>260</v>
      </c>
    </row>
    <row r="7624" spans="1:14" x14ac:dyDescent="0.2">
      <c r="A7624" s="33" t="s">
        <v>417</v>
      </c>
      <c r="B7624" s="33" t="s">
        <v>383</v>
      </c>
      <c r="C7624" s="33" t="s">
        <v>79</v>
      </c>
      <c r="D7624" s="33" t="s">
        <v>25</v>
      </c>
      <c r="E7624" s="33" t="s">
        <v>7</v>
      </c>
      <c r="F7624" s="33" t="s">
        <v>115</v>
      </c>
      <c r="G7624" s="33">
        <v>4792</v>
      </c>
      <c r="H7624" s="33">
        <v>4705</v>
      </c>
      <c r="I7624" s="33">
        <v>259</v>
      </c>
      <c r="J7624" s="33">
        <v>4446</v>
      </c>
      <c r="K7624" s="33">
        <v>29465.044999999998</v>
      </c>
      <c r="L7624" s="33">
        <v>10894.871666666601</v>
      </c>
      <c r="N7624" s="33" t="s">
        <v>260</v>
      </c>
    </row>
    <row r="7625" spans="1:14" x14ac:dyDescent="0.2">
      <c r="A7625" s="33" t="s">
        <v>417</v>
      </c>
      <c r="B7625" s="33" t="s">
        <v>384</v>
      </c>
      <c r="C7625" s="33" t="s">
        <v>58</v>
      </c>
      <c r="D7625" s="33" t="s">
        <v>25</v>
      </c>
      <c r="E7625" s="33" t="s">
        <v>7</v>
      </c>
      <c r="F7625" s="33" t="s">
        <v>115</v>
      </c>
      <c r="G7625" s="33">
        <v>5318</v>
      </c>
      <c r="H7625" s="33">
        <v>5222</v>
      </c>
      <c r="I7625" s="33">
        <v>427</v>
      </c>
      <c r="J7625" s="33">
        <v>4795</v>
      </c>
      <c r="K7625" s="33">
        <v>31681.246666666601</v>
      </c>
      <c r="L7625" s="33">
        <v>13360.653333333301</v>
      </c>
      <c r="N7625" s="33" t="s">
        <v>260</v>
      </c>
    </row>
    <row r="7626" spans="1:14" x14ac:dyDescent="0.2">
      <c r="A7626" s="33" t="s">
        <v>417</v>
      </c>
      <c r="B7626" s="33" t="s">
        <v>385</v>
      </c>
      <c r="C7626" s="33" t="s">
        <v>36</v>
      </c>
      <c r="D7626" s="33" t="s">
        <v>25</v>
      </c>
      <c r="E7626" s="33" t="s">
        <v>7</v>
      </c>
      <c r="F7626" s="33" t="s">
        <v>115</v>
      </c>
      <c r="G7626" s="33">
        <v>5977</v>
      </c>
      <c r="H7626" s="33">
        <v>5832</v>
      </c>
      <c r="I7626" s="33">
        <v>587</v>
      </c>
      <c r="J7626" s="33">
        <v>5245</v>
      </c>
      <c r="K7626" s="33">
        <v>34492.716666666602</v>
      </c>
      <c r="L7626" s="33">
        <v>15590.5333333333</v>
      </c>
      <c r="N7626" s="33" t="s">
        <v>260</v>
      </c>
    </row>
    <row r="7627" spans="1:14" x14ac:dyDescent="0.2">
      <c r="A7627" s="33" t="s">
        <v>417</v>
      </c>
      <c r="B7627" s="33" t="s">
        <v>386</v>
      </c>
      <c r="C7627" s="33" t="s">
        <v>44</v>
      </c>
      <c r="D7627" s="33" t="s">
        <v>25</v>
      </c>
      <c r="E7627" s="33" t="s">
        <v>7</v>
      </c>
      <c r="F7627" s="33" t="s">
        <v>115</v>
      </c>
      <c r="G7627" s="33">
        <v>5941</v>
      </c>
      <c r="H7627" s="33">
        <v>5788</v>
      </c>
      <c r="I7627" s="33">
        <v>477</v>
      </c>
      <c r="J7627" s="33">
        <v>5311</v>
      </c>
      <c r="K7627" s="33">
        <v>35355.904999999897</v>
      </c>
      <c r="L7627" s="33">
        <v>15477.311666666599</v>
      </c>
      <c r="N7627" s="33" t="s">
        <v>260</v>
      </c>
    </row>
    <row r="7628" spans="1:14" x14ac:dyDescent="0.2">
      <c r="A7628" s="33" t="s">
        <v>417</v>
      </c>
      <c r="B7628" s="33" t="s">
        <v>387</v>
      </c>
      <c r="C7628" s="33" t="s">
        <v>24</v>
      </c>
      <c r="D7628" s="33" t="s">
        <v>25</v>
      </c>
      <c r="E7628" s="33" t="s">
        <v>7</v>
      </c>
      <c r="F7628" s="33" t="s">
        <v>115</v>
      </c>
      <c r="G7628" s="33">
        <v>5975</v>
      </c>
      <c r="H7628" s="33">
        <v>5864</v>
      </c>
      <c r="I7628" s="33">
        <v>314</v>
      </c>
      <c r="J7628" s="33">
        <v>5550</v>
      </c>
      <c r="K7628" s="33">
        <v>36614.6916666666</v>
      </c>
      <c r="L7628" s="33">
        <v>17226.991666666599</v>
      </c>
      <c r="N7628" s="33" t="s">
        <v>260</v>
      </c>
    </row>
    <row r="7629" spans="1:14" x14ac:dyDescent="0.2">
      <c r="A7629" s="33" t="s">
        <v>417</v>
      </c>
      <c r="B7629" s="33" t="s">
        <v>388</v>
      </c>
      <c r="C7629" s="33" t="s">
        <v>13</v>
      </c>
      <c r="D7629" s="33" t="s">
        <v>25</v>
      </c>
      <c r="E7629" s="33" t="s">
        <v>7</v>
      </c>
      <c r="F7629" s="33" t="s">
        <v>115</v>
      </c>
      <c r="G7629" s="33">
        <v>5956</v>
      </c>
      <c r="H7629" s="33">
        <v>5830</v>
      </c>
      <c r="I7629" s="33">
        <v>346</v>
      </c>
      <c r="J7629" s="33">
        <v>5484</v>
      </c>
      <c r="K7629" s="33">
        <v>36459.119999999901</v>
      </c>
      <c r="L7629" s="33">
        <v>14672.2966666666</v>
      </c>
      <c r="N7629" s="33" t="s">
        <v>260</v>
      </c>
    </row>
    <row r="7630" spans="1:14" x14ac:dyDescent="0.2">
      <c r="A7630" s="33" t="s">
        <v>417</v>
      </c>
      <c r="B7630" s="33" t="s">
        <v>389</v>
      </c>
      <c r="C7630" s="33" t="s">
        <v>65</v>
      </c>
      <c r="D7630" s="33" t="s">
        <v>25</v>
      </c>
      <c r="E7630" s="33" t="s">
        <v>7</v>
      </c>
      <c r="F7630" s="33" t="s">
        <v>115</v>
      </c>
      <c r="N7630" s="33" t="s">
        <v>260</v>
      </c>
    </row>
    <row r="7631" spans="1:14" x14ac:dyDescent="0.2">
      <c r="A7631" s="33" t="s">
        <v>417</v>
      </c>
      <c r="B7631" s="33" t="s">
        <v>390</v>
      </c>
      <c r="C7631" s="33" t="s">
        <v>14</v>
      </c>
      <c r="D7631" s="33" t="s">
        <v>25</v>
      </c>
      <c r="E7631" s="33" t="s">
        <v>7</v>
      </c>
      <c r="F7631" s="33" t="s">
        <v>115</v>
      </c>
      <c r="N7631" s="33" t="s">
        <v>260</v>
      </c>
    </row>
    <row r="7632" spans="1:14" x14ac:dyDescent="0.2">
      <c r="A7632" s="33" t="s">
        <v>417</v>
      </c>
      <c r="B7632" s="33" t="s">
        <v>391</v>
      </c>
      <c r="C7632" s="33" t="s">
        <v>11</v>
      </c>
      <c r="D7632" s="33" t="s">
        <v>25</v>
      </c>
      <c r="E7632" s="33" t="s">
        <v>7</v>
      </c>
      <c r="F7632" s="33" t="s">
        <v>115</v>
      </c>
      <c r="N7632" s="33" t="s">
        <v>260</v>
      </c>
    </row>
    <row r="7633" spans="1:14" x14ac:dyDescent="0.2">
      <c r="A7633" s="33" t="s">
        <v>417</v>
      </c>
      <c r="B7633" s="33" t="s">
        <v>392</v>
      </c>
      <c r="C7633" s="33" t="s">
        <v>60</v>
      </c>
      <c r="D7633" s="33" t="s">
        <v>25</v>
      </c>
      <c r="E7633" s="33" t="s">
        <v>7</v>
      </c>
      <c r="F7633" s="33" t="s">
        <v>115</v>
      </c>
      <c r="N7633" s="33" t="s">
        <v>260</v>
      </c>
    </row>
    <row r="7634" spans="1:14" x14ac:dyDescent="0.2">
      <c r="A7634" s="33" t="s">
        <v>417</v>
      </c>
      <c r="B7634" s="33" t="s">
        <v>381</v>
      </c>
      <c r="C7634" s="33" t="s">
        <v>10</v>
      </c>
      <c r="D7634" s="33" t="s">
        <v>82</v>
      </c>
      <c r="E7634" s="33" t="s">
        <v>162</v>
      </c>
      <c r="F7634" s="33" t="s">
        <v>115</v>
      </c>
      <c r="G7634" s="33">
        <v>3867</v>
      </c>
      <c r="H7634" s="33">
        <v>3760</v>
      </c>
      <c r="I7634" s="33">
        <v>750</v>
      </c>
      <c r="J7634" s="33">
        <v>3010</v>
      </c>
      <c r="K7634" s="33">
        <v>28154.826666666599</v>
      </c>
      <c r="L7634" s="33">
        <v>8086.3233333333301</v>
      </c>
      <c r="N7634" s="33" t="s">
        <v>261</v>
      </c>
    </row>
    <row r="7635" spans="1:14" x14ac:dyDescent="0.2">
      <c r="A7635" s="33" t="s">
        <v>417</v>
      </c>
      <c r="B7635" s="33" t="s">
        <v>382</v>
      </c>
      <c r="C7635" s="33" t="s">
        <v>33</v>
      </c>
      <c r="D7635" s="33" t="s">
        <v>82</v>
      </c>
      <c r="E7635" s="33" t="s">
        <v>162</v>
      </c>
      <c r="F7635" s="33" t="s">
        <v>115</v>
      </c>
      <c r="G7635" s="33">
        <v>3652</v>
      </c>
      <c r="H7635" s="33">
        <v>3535</v>
      </c>
      <c r="I7635" s="33">
        <v>467</v>
      </c>
      <c r="J7635" s="33">
        <v>3068</v>
      </c>
      <c r="K7635" s="33">
        <v>26527.71</v>
      </c>
      <c r="L7635" s="33">
        <v>7126.1899999999896</v>
      </c>
      <c r="N7635" s="33" t="s">
        <v>261</v>
      </c>
    </row>
    <row r="7636" spans="1:14" x14ac:dyDescent="0.2">
      <c r="A7636" s="33" t="s">
        <v>417</v>
      </c>
      <c r="B7636" s="33" t="s">
        <v>383</v>
      </c>
      <c r="C7636" s="33" t="s">
        <v>79</v>
      </c>
      <c r="D7636" s="33" t="s">
        <v>82</v>
      </c>
      <c r="E7636" s="33" t="s">
        <v>162</v>
      </c>
      <c r="F7636" s="33" t="s">
        <v>115</v>
      </c>
      <c r="G7636" s="33">
        <v>4125</v>
      </c>
      <c r="H7636" s="33">
        <v>3982</v>
      </c>
      <c r="I7636" s="33">
        <v>590</v>
      </c>
      <c r="J7636" s="33">
        <v>3392</v>
      </c>
      <c r="K7636" s="33">
        <v>31615.6733333333</v>
      </c>
      <c r="L7636" s="33">
        <v>7414.16</v>
      </c>
      <c r="N7636" s="33" t="s">
        <v>261</v>
      </c>
    </row>
    <row r="7637" spans="1:14" x14ac:dyDescent="0.2">
      <c r="A7637" s="33" t="s">
        <v>417</v>
      </c>
      <c r="B7637" s="33" t="s">
        <v>384</v>
      </c>
      <c r="C7637" s="33" t="s">
        <v>58</v>
      </c>
      <c r="D7637" s="33" t="s">
        <v>82</v>
      </c>
      <c r="E7637" s="33" t="s">
        <v>162</v>
      </c>
      <c r="F7637" s="33" t="s">
        <v>115</v>
      </c>
      <c r="G7637" s="33">
        <v>4900</v>
      </c>
      <c r="H7637" s="33">
        <v>4768</v>
      </c>
      <c r="I7637" s="33">
        <v>639</v>
      </c>
      <c r="J7637" s="33">
        <v>4129</v>
      </c>
      <c r="K7637" s="33">
        <v>38615.241666666603</v>
      </c>
      <c r="L7637" s="33">
        <v>10917.4416666666</v>
      </c>
      <c r="N7637" s="33" t="s">
        <v>261</v>
      </c>
    </row>
    <row r="7638" spans="1:14" x14ac:dyDescent="0.2">
      <c r="A7638" s="33" t="s">
        <v>417</v>
      </c>
      <c r="B7638" s="33" t="s">
        <v>385</v>
      </c>
      <c r="C7638" s="33" t="s">
        <v>36</v>
      </c>
      <c r="D7638" s="33" t="s">
        <v>82</v>
      </c>
      <c r="E7638" s="33" t="s">
        <v>162</v>
      </c>
      <c r="F7638" s="33" t="s">
        <v>115</v>
      </c>
      <c r="G7638" s="33">
        <v>5328</v>
      </c>
      <c r="H7638" s="33">
        <v>5188</v>
      </c>
      <c r="I7638" s="33">
        <v>775</v>
      </c>
      <c r="J7638" s="33">
        <v>4413</v>
      </c>
      <c r="K7638" s="33">
        <v>43571.413333333301</v>
      </c>
      <c r="L7638" s="33">
        <v>11728.803333333301</v>
      </c>
      <c r="N7638" s="33" t="s">
        <v>261</v>
      </c>
    </row>
    <row r="7639" spans="1:14" x14ac:dyDescent="0.2">
      <c r="A7639" s="33" t="s">
        <v>417</v>
      </c>
      <c r="B7639" s="33" t="s">
        <v>386</v>
      </c>
      <c r="C7639" s="33" t="s">
        <v>44</v>
      </c>
      <c r="D7639" s="33" t="s">
        <v>82</v>
      </c>
      <c r="E7639" s="33" t="s">
        <v>162</v>
      </c>
      <c r="F7639" s="33" t="s">
        <v>115</v>
      </c>
      <c r="G7639" s="33">
        <v>5368</v>
      </c>
      <c r="H7639" s="33">
        <v>5267</v>
      </c>
      <c r="I7639" s="33">
        <v>856</v>
      </c>
      <c r="J7639" s="33">
        <v>4411</v>
      </c>
      <c r="K7639" s="33">
        <v>43487.563333333303</v>
      </c>
      <c r="L7639" s="33">
        <v>13078.3866666666</v>
      </c>
      <c r="N7639" s="33" t="s">
        <v>261</v>
      </c>
    </row>
    <row r="7640" spans="1:14" x14ac:dyDescent="0.2">
      <c r="A7640" s="33" t="s">
        <v>417</v>
      </c>
      <c r="B7640" s="33" t="s">
        <v>387</v>
      </c>
      <c r="C7640" s="33" t="s">
        <v>24</v>
      </c>
      <c r="D7640" s="33" t="s">
        <v>82</v>
      </c>
      <c r="E7640" s="33" t="s">
        <v>162</v>
      </c>
      <c r="F7640" s="33" t="s">
        <v>115</v>
      </c>
      <c r="G7640" s="33">
        <v>5845</v>
      </c>
      <c r="H7640" s="33">
        <v>5749</v>
      </c>
      <c r="I7640" s="33">
        <v>1051</v>
      </c>
      <c r="J7640" s="33">
        <v>4698</v>
      </c>
      <c r="K7640" s="33">
        <v>49076.043333333299</v>
      </c>
      <c r="L7640" s="33">
        <v>17021.689999999999</v>
      </c>
      <c r="N7640" s="33" t="s">
        <v>261</v>
      </c>
    </row>
    <row r="7641" spans="1:14" x14ac:dyDescent="0.2">
      <c r="A7641" s="33" t="s">
        <v>417</v>
      </c>
      <c r="B7641" s="33" t="s">
        <v>388</v>
      </c>
      <c r="C7641" s="33" t="s">
        <v>13</v>
      </c>
      <c r="D7641" s="33" t="s">
        <v>82</v>
      </c>
      <c r="E7641" s="33" t="s">
        <v>162</v>
      </c>
      <c r="F7641" s="33" t="s">
        <v>115</v>
      </c>
      <c r="G7641" s="33">
        <v>5689</v>
      </c>
      <c r="H7641" s="33">
        <v>5602</v>
      </c>
      <c r="I7641" s="33">
        <v>977</v>
      </c>
      <c r="J7641" s="33">
        <v>4625</v>
      </c>
      <c r="K7641" s="33">
        <v>47508.724999999999</v>
      </c>
      <c r="L7641" s="33">
        <v>13920.458333333299</v>
      </c>
      <c r="N7641" s="33" t="s">
        <v>261</v>
      </c>
    </row>
    <row r="7642" spans="1:14" x14ac:dyDescent="0.2">
      <c r="A7642" s="33" t="s">
        <v>417</v>
      </c>
      <c r="B7642" s="33" t="s">
        <v>389</v>
      </c>
      <c r="C7642" s="33" t="s">
        <v>65</v>
      </c>
      <c r="D7642" s="33" t="s">
        <v>82</v>
      </c>
      <c r="E7642" s="33" t="s">
        <v>162</v>
      </c>
      <c r="F7642" s="33" t="s">
        <v>115</v>
      </c>
      <c r="N7642" s="33" t="s">
        <v>261</v>
      </c>
    </row>
    <row r="7643" spans="1:14" x14ac:dyDescent="0.2">
      <c r="A7643" s="33" t="s">
        <v>417</v>
      </c>
      <c r="B7643" s="33" t="s">
        <v>390</v>
      </c>
      <c r="C7643" s="33" t="s">
        <v>14</v>
      </c>
      <c r="D7643" s="33" t="s">
        <v>82</v>
      </c>
      <c r="E7643" s="33" t="s">
        <v>162</v>
      </c>
      <c r="F7643" s="33" t="s">
        <v>115</v>
      </c>
      <c r="N7643" s="33" t="s">
        <v>261</v>
      </c>
    </row>
    <row r="7644" spans="1:14" x14ac:dyDescent="0.2">
      <c r="A7644" s="33" t="s">
        <v>417</v>
      </c>
      <c r="B7644" s="33" t="s">
        <v>391</v>
      </c>
      <c r="C7644" s="33" t="s">
        <v>11</v>
      </c>
      <c r="D7644" s="33" t="s">
        <v>82</v>
      </c>
      <c r="E7644" s="33" t="s">
        <v>162</v>
      </c>
      <c r="F7644" s="33" t="s">
        <v>115</v>
      </c>
      <c r="N7644" s="33" t="s">
        <v>261</v>
      </c>
    </row>
    <row r="7645" spans="1:14" x14ac:dyDescent="0.2">
      <c r="A7645" s="33" t="s">
        <v>417</v>
      </c>
      <c r="B7645" s="33" t="s">
        <v>392</v>
      </c>
      <c r="C7645" s="33" t="s">
        <v>60</v>
      </c>
      <c r="D7645" s="33" t="s">
        <v>82</v>
      </c>
      <c r="E7645" s="33" t="s">
        <v>162</v>
      </c>
      <c r="F7645" s="33" t="s">
        <v>115</v>
      </c>
      <c r="N7645" s="33" t="s">
        <v>261</v>
      </c>
    </row>
    <row r="7646" spans="1:14" x14ac:dyDescent="0.2">
      <c r="A7646" s="33" t="s">
        <v>417</v>
      </c>
      <c r="B7646" s="33" t="s">
        <v>381</v>
      </c>
      <c r="C7646" s="33" t="s">
        <v>10</v>
      </c>
      <c r="D7646" s="33" t="s">
        <v>19</v>
      </c>
      <c r="E7646" s="33" t="s">
        <v>88</v>
      </c>
      <c r="F7646" s="33" t="s">
        <v>115</v>
      </c>
      <c r="G7646" s="33">
        <v>4834</v>
      </c>
      <c r="H7646" s="33">
        <v>4170</v>
      </c>
      <c r="I7646" s="33">
        <v>89</v>
      </c>
      <c r="J7646" s="33">
        <v>4081</v>
      </c>
      <c r="K7646" s="33">
        <v>37666.476666666596</v>
      </c>
      <c r="L7646" s="33">
        <v>11505.19</v>
      </c>
      <c r="N7646" s="33" t="s">
        <v>262</v>
      </c>
    </row>
    <row r="7647" spans="1:14" x14ac:dyDescent="0.2">
      <c r="A7647" s="33" t="s">
        <v>417</v>
      </c>
      <c r="B7647" s="33" t="s">
        <v>382</v>
      </c>
      <c r="C7647" s="33" t="s">
        <v>33</v>
      </c>
      <c r="D7647" s="33" t="s">
        <v>19</v>
      </c>
      <c r="E7647" s="33" t="s">
        <v>88</v>
      </c>
      <c r="F7647" s="33" t="s">
        <v>115</v>
      </c>
      <c r="G7647" s="33">
        <v>4582</v>
      </c>
      <c r="H7647" s="33">
        <v>4343</v>
      </c>
      <c r="I7647" s="33">
        <v>191</v>
      </c>
      <c r="J7647" s="33">
        <v>4152</v>
      </c>
      <c r="K7647" s="33">
        <v>36192.485000000001</v>
      </c>
      <c r="L7647" s="33">
        <v>10231.0483333333</v>
      </c>
      <c r="N7647" s="33" t="s">
        <v>262</v>
      </c>
    </row>
    <row r="7648" spans="1:14" x14ac:dyDescent="0.2">
      <c r="A7648" s="33" t="s">
        <v>417</v>
      </c>
      <c r="B7648" s="33" t="s">
        <v>383</v>
      </c>
      <c r="C7648" s="33" t="s">
        <v>79</v>
      </c>
      <c r="D7648" s="33" t="s">
        <v>19</v>
      </c>
      <c r="E7648" s="33" t="s">
        <v>88</v>
      </c>
      <c r="F7648" s="33" t="s">
        <v>115</v>
      </c>
      <c r="G7648" s="33">
        <v>5228</v>
      </c>
      <c r="H7648" s="33">
        <v>5004</v>
      </c>
      <c r="I7648" s="33">
        <v>297</v>
      </c>
      <c r="J7648" s="33">
        <v>4707</v>
      </c>
      <c r="K7648" s="33">
        <v>40014.5816666666</v>
      </c>
      <c r="L7648" s="33">
        <v>11109.368333333299</v>
      </c>
      <c r="N7648" s="33" t="s">
        <v>262</v>
      </c>
    </row>
    <row r="7649" spans="1:14" x14ac:dyDescent="0.2">
      <c r="A7649" s="33" t="s">
        <v>417</v>
      </c>
      <c r="B7649" s="33" t="s">
        <v>384</v>
      </c>
      <c r="C7649" s="33" t="s">
        <v>58</v>
      </c>
      <c r="D7649" s="33" t="s">
        <v>19</v>
      </c>
      <c r="E7649" s="33" t="s">
        <v>88</v>
      </c>
      <c r="F7649" s="33" t="s">
        <v>115</v>
      </c>
      <c r="G7649" s="33">
        <v>6793</v>
      </c>
      <c r="H7649" s="33">
        <v>6784</v>
      </c>
      <c r="I7649" s="33">
        <v>439</v>
      </c>
      <c r="J7649" s="33">
        <v>6345</v>
      </c>
      <c r="K7649" s="33">
        <v>53051.523333333302</v>
      </c>
      <c r="L7649" s="33">
        <v>16840.026666666599</v>
      </c>
      <c r="N7649" s="33" t="s">
        <v>262</v>
      </c>
    </row>
    <row r="7650" spans="1:14" x14ac:dyDescent="0.2">
      <c r="A7650" s="33" t="s">
        <v>417</v>
      </c>
      <c r="B7650" s="33" t="s">
        <v>385</v>
      </c>
      <c r="C7650" s="33" t="s">
        <v>36</v>
      </c>
      <c r="D7650" s="33" t="s">
        <v>19</v>
      </c>
      <c r="E7650" s="33" t="s">
        <v>88</v>
      </c>
      <c r="F7650" s="33" t="s">
        <v>115</v>
      </c>
      <c r="G7650" s="33">
        <v>7684</v>
      </c>
      <c r="H7650" s="33">
        <v>7682</v>
      </c>
      <c r="I7650" s="33">
        <v>392</v>
      </c>
      <c r="J7650" s="33">
        <v>7290</v>
      </c>
      <c r="K7650" s="33">
        <v>61787.168333333299</v>
      </c>
      <c r="L7650" s="33">
        <v>19152.215</v>
      </c>
      <c r="N7650" s="33" t="s">
        <v>262</v>
      </c>
    </row>
    <row r="7651" spans="1:14" x14ac:dyDescent="0.2">
      <c r="A7651" s="33" t="s">
        <v>417</v>
      </c>
      <c r="B7651" s="33" t="s">
        <v>386</v>
      </c>
      <c r="C7651" s="33" t="s">
        <v>44</v>
      </c>
      <c r="D7651" s="33" t="s">
        <v>19</v>
      </c>
      <c r="E7651" s="33" t="s">
        <v>88</v>
      </c>
      <c r="F7651" s="33" t="s">
        <v>115</v>
      </c>
      <c r="G7651" s="33">
        <v>7575</v>
      </c>
      <c r="H7651" s="33">
        <v>7572</v>
      </c>
      <c r="I7651" s="33">
        <v>578</v>
      </c>
      <c r="J7651" s="33">
        <v>6994</v>
      </c>
      <c r="K7651" s="33">
        <v>63122.83</v>
      </c>
      <c r="L7651" s="33">
        <v>16878.62</v>
      </c>
      <c r="N7651" s="33" t="s">
        <v>262</v>
      </c>
    </row>
    <row r="7652" spans="1:14" x14ac:dyDescent="0.2">
      <c r="A7652" s="33" t="s">
        <v>417</v>
      </c>
      <c r="B7652" s="33" t="s">
        <v>387</v>
      </c>
      <c r="C7652" s="33" t="s">
        <v>24</v>
      </c>
      <c r="D7652" s="33" t="s">
        <v>19</v>
      </c>
      <c r="E7652" s="33" t="s">
        <v>88</v>
      </c>
      <c r="F7652" s="33" t="s">
        <v>115</v>
      </c>
      <c r="G7652" s="33">
        <v>8086</v>
      </c>
      <c r="H7652" s="33">
        <v>8081</v>
      </c>
      <c r="I7652" s="33">
        <v>352</v>
      </c>
      <c r="J7652" s="33">
        <v>7729</v>
      </c>
      <c r="K7652" s="33">
        <v>70109.483333333294</v>
      </c>
      <c r="L7652" s="33">
        <v>21023.233333333301</v>
      </c>
      <c r="N7652" s="33" t="s">
        <v>262</v>
      </c>
    </row>
    <row r="7653" spans="1:14" x14ac:dyDescent="0.2">
      <c r="A7653" s="33" t="s">
        <v>417</v>
      </c>
      <c r="B7653" s="33" t="s">
        <v>388</v>
      </c>
      <c r="C7653" s="33" t="s">
        <v>13</v>
      </c>
      <c r="D7653" s="33" t="s">
        <v>19</v>
      </c>
      <c r="E7653" s="33" t="s">
        <v>88</v>
      </c>
      <c r="F7653" s="33" t="s">
        <v>115</v>
      </c>
      <c r="G7653" s="33">
        <v>7940</v>
      </c>
      <c r="H7653" s="33">
        <v>7936</v>
      </c>
      <c r="I7653" s="33">
        <v>563</v>
      </c>
      <c r="J7653" s="33">
        <v>7373</v>
      </c>
      <c r="K7653" s="33">
        <v>64038.2066666666</v>
      </c>
      <c r="L7653" s="33">
        <v>19280.893333333301</v>
      </c>
      <c r="N7653" s="33" t="s">
        <v>262</v>
      </c>
    </row>
    <row r="7654" spans="1:14" x14ac:dyDescent="0.2">
      <c r="A7654" s="33" t="s">
        <v>417</v>
      </c>
      <c r="B7654" s="33" t="s">
        <v>389</v>
      </c>
      <c r="C7654" s="33" t="s">
        <v>65</v>
      </c>
      <c r="D7654" s="33" t="s">
        <v>19</v>
      </c>
      <c r="E7654" s="33" t="s">
        <v>88</v>
      </c>
      <c r="F7654" s="33" t="s">
        <v>115</v>
      </c>
      <c r="N7654" s="33" t="s">
        <v>262</v>
      </c>
    </row>
    <row r="7655" spans="1:14" x14ac:dyDescent="0.2">
      <c r="A7655" s="33" t="s">
        <v>417</v>
      </c>
      <c r="B7655" s="33" t="s">
        <v>390</v>
      </c>
      <c r="C7655" s="33" t="s">
        <v>14</v>
      </c>
      <c r="D7655" s="33" t="s">
        <v>19</v>
      </c>
      <c r="E7655" s="33" t="s">
        <v>88</v>
      </c>
      <c r="F7655" s="33" t="s">
        <v>115</v>
      </c>
      <c r="N7655" s="33" t="s">
        <v>262</v>
      </c>
    </row>
    <row r="7656" spans="1:14" x14ac:dyDescent="0.2">
      <c r="A7656" s="33" t="s">
        <v>417</v>
      </c>
      <c r="B7656" s="33" t="s">
        <v>391</v>
      </c>
      <c r="C7656" s="33" t="s">
        <v>11</v>
      </c>
      <c r="D7656" s="33" t="s">
        <v>19</v>
      </c>
      <c r="E7656" s="33" t="s">
        <v>88</v>
      </c>
      <c r="F7656" s="33" t="s">
        <v>115</v>
      </c>
      <c r="N7656" s="33" t="s">
        <v>262</v>
      </c>
    </row>
    <row r="7657" spans="1:14" x14ac:dyDescent="0.2">
      <c r="A7657" s="33" t="s">
        <v>417</v>
      </c>
      <c r="B7657" s="33" t="s">
        <v>392</v>
      </c>
      <c r="C7657" s="33" t="s">
        <v>60</v>
      </c>
      <c r="D7657" s="33" t="s">
        <v>19</v>
      </c>
      <c r="E7657" s="33" t="s">
        <v>88</v>
      </c>
      <c r="F7657" s="33" t="s">
        <v>115</v>
      </c>
      <c r="N7657" s="33" t="s">
        <v>262</v>
      </c>
    </row>
    <row r="7658" spans="1:14" x14ac:dyDescent="0.2">
      <c r="A7658" s="33" t="s">
        <v>417</v>
      </c>
      <c r="B7658" s="33" t="s">
        <v>381</v>
      </c>
      <c r="C7658" s="33" t="s">
        <v>10</v>
      </c>
      <c r="D7658" s="33" t="s">
        <v>77</v>
      </c>
      <c r="E7658" s="33" t="s">
        <v>69</v>
      </c>
      <c r="F7658" s="33" t="s">
        <v>115</v>
      </c>
      <c r="G7658" s="33">
        <v>11386</v>
      </c>
      <c r="H7658" s="33">
        <v>9116</v>
      </c>
      <c r="I7658" s="33">
        <v>367</v>
      </c>
      <c r="J7658" s="33">
        <v>8749</v>
      </c>
      <c r="K7658" s="33">
        <v>81471.600000000006</v>
      </c>
      <c r="L7658" s="33">
        <v>21452.400000000001</v>
      </c>
      <c r="N7658" s="33" t="s">
        <v>263</v>
      </c>
    </row>
    <row r="7659" spans="1:14" x14ac:dyDescent="0.2">
      <c r="A7659" s="33" t="s">
        <v>417</v>
      </c>
      <c r="B7659" s="33" t="s">
        <v>382</v>
      </c>
      <c r="C7659" s="33" t="s">
        <v>33</v>
      </c>
      <c r="D7659" s="33" t="s">
        <v>77</v>
      </c>
      <c r="E7659" s="33" t="s">
        <v>69</v>
      </c>
      <c r="F7659" s="33" t="s">
        <v>115</v>
      </c>
      <c r="G7659" s="33">
        <v>10527</v>
      </c>
      <c r="H7659" s="33">
        <v>8895</v>
      </c>
      <c r="I7659" s="33">
        <v>413</v>
      </c>
      <c r="J7659" s="33">
        <v>8482</v>
      </c>
      <c r="K7659" s="33">
        <v>81602.3</v>
      </c>
      <c r="L7659" s="33">
        <v>20127.7</v>
      </c>
      <c r="N7659" s="33" t="s">
        <v>263</v>
      </c>
    </row>
    <row r="7660" spans="1:14" x14ac:dyDescent="0.2">
      <c r="A7660" s="33" t="s">
        <v>417</v>
      </c>
      <c r="B7660" s="33" t="s">
        <v>383</v>
      </c>
      <c r="C7660" s="33" t="s">
        <v>79</v>
      </c>
      <c r="D7660" s="33" t="s">
        <v>77</v>
      </c>
      <c r="E7660" s="33" t="s">
        <v>69</v>
      </c>
      <c r="F7660" s="33" t="s">
        <v>115</v>
      </c>
      <c r="G7660" s="33">
        <v>12636</v>
      </c>
      <c r="H7660" s="33">
        <v>11913</v>
      </c>
      <c r="I7660" s="33">
        <v>372</v>
      </c>
      <c r="J7660" s="33">
        <v>11541</v>
      </c>
      <c r="K7660" s="33">
        <v>110532.7</v>
      </c>
      <c r="L7660" s="33">
        <v>31166.3</v>
      </c>
      <c r="N7660" s="33" t="s">
        <v>263</v>
      </c>
    </row>
    <row r="7661" spans="1:14" x14ac:dyDescent="0.2">
      <c r="A7661" s="33" t="s">
        <v>417</v>
      </c>
      <c r="B7661" s="33" t="s">
        <v>384</v>
      </c>
      <c r="C7661" s="33" t="s">
        <v>58</v>
      </c>
      <c r="D7661" s="33" t="s">
        <v>77</v>
      </c>
      <c r="E7661" s="33" t="s">
        <v>69</v>
      </c>
      <c r="F7661" s="33" t="s">
        <v>115</v>
      </c>
      <c r="G7661" s="33">
        <v>14457</v>
      </c>
      <c r="H7661" s="33">
        <v>14258</v>
      </c>
      <c r="I7661" s="33">
        <v>449</v>
      </c>
      <c r="J7661" s="33">
        <v>13809</v>
      </c>
      <c r="K7661" s="33">
        <v>134909.29999999999</v>
      </c>
      <c r="L7661" s="33">
        <v>41748.699999999997</v>
      </c>
      <c r="N7661" s="33" t="s">
        <v>263</v>
      </c>
    </row>
    <row r="7662" spans="1:14" x14ac:dyDescent="0.2">
      <c r="A7662" s="33" t="s">
        <v>417</v>
      </c>
      <c r="B7662" s="33" t="s">
        <v>385</v>
      </c>
      <c r="C7662" s="33" t="s">
        <v>36</v>
      </c>
      <c r="D7662" s="33" t="s">
        <v>77</v>
      </c>
      <c r="E7662" s="33" t="s">
        <v>69</v>
      </c>
      <c r="F7662" s="33" t="s">
        <v>115</v>
      </c>
      <c r="G7662" s="33">
        <v>15927</v>
      </c>
      <c r="H7662" s="33">
        <v>15793</v>
      </c>
      <c r="I7662" s="33">
        <v>502</v>
      </c>
      <c r="J7662" s="33">
        <v>15291</v>
      </c>
      <c r="K7662" s="33">
        <v>144138.9</v>
      </c>
      <c r="L7662" s="33">
        <v>51618.1</v>
      </c>
      <c r="N7662" s="33" t="s">
        <v>263</v>
      </c>
    </row>
    <row r="7663" spans="1:14" x14ac:dyDescent="0.2">
      <c r="A7663" s="33" t="s">
        <v>417</v>
      </c>
      <c r="B7663" s="33" t="s">
        <v>386</v>
      </c>
      <c r="C7663" s="33" t="s">
        <v>44</v>
      </c>
      <c r="D7663" s="33" t="s">
        <v>77</v>
      </c>
      <c r="E7663" s="33" t="s">
        <v>69</v>
      </c>
      <c r="F7663" s="33" t="s">
        <v>115</v>
      </c>
      <c r="G7663" s="33">
        <v>15784</v>
      </c>
      <c r="H7663" s="33">
        <v>15663</v>
      </c>
      <c r="I7663" s="33">
        <v>602</v>
      </c>
      <c r="J7663" s="33">
        <v>15061</v>
      </c>
      <c r="K7663" s="33">
        <v>142058.5</v>
      </c>
      <c r="L7663" s="33">
        <v>55969.5</v>
      </c>
      <c r="N7663" s="33" t="s">
        <v>263</v>
      </c>
    </row>
    <row r="7664" spans="1:14" x14ac:dyDescent="0.2">
      <c r="A7664" s="33" t="s">
        <v>417</v>
      </c>
      <c r="B7664" s="33" t="s">
        <v>387</v>
      </c>
      <c r="C7664" s="33" t="s">
        <v>24</v>
      </c>
      <c r="D7664" s="33" t="s">
        <v>77</v>
      </c>
      <c r="E7664" s="33" t="s">
        <v>69</v>
      </c>
      <c r="F7664" s="33" t="s">
        <v>115</v>
      </c>
      <c r="G7664" s="33">
        <v>15930</v>
      </c>
      <c r="H7664" s="33">
        <v>15818</v>
      </c>
      <c r="I7664" s="33">
        <v>492</v>
      </c>
      <c r="J7664" s="33">
        <v>15326</v>
      </c>
      <c r="K7664" s="33">
        <v>143079.29999999999</v>
      </c>
      <c r="L7664" s="33">
        <v>62538.7</v>
      </c>
      <c r="N7664" s="33" t="s">
        <v>263</v>
      </c>
    </row>
    <row r="7665" spans="1:14" x14ac:dyDescent="0.2">
      <c r="A7665" s="33" t="s">
        <v>417</v>
      </c>
      <c r="B7665" s="33" t="s">
        <v>388</v>
      </c>
      <c r="C7665" s="33" t="s">
        <v>13</v>
      </c>
      <c r="D7665" s="33" t="s">
        <v>77</v>
      </c>
      <c r="E7665" s="33" t="s">
        <v>69</v>
      </c>
      <c r="F7665" s="33" t="s">
        <v>115</v>
      </c>
      <c r="G7665" s="33">
        <v>15691</v>
      </c>
      <c r="H7665" s="33">
        <v>15560</v>
      </c>
      <c r="I7665" s="33">
        <v>538</v>
      </c>
      <c r="J7665" s="33">
        <v>15022</v>
      </c>
      <c r="K7665" s="33">
        <v>142931.4</v>
      </c>
      <c r="L7665" s="33">
        <v>55454.6</v>
      </c>
      <c r="N7665" s="33" t="s">
        <v>263</v>
      </c>
    </row>
    <row r="7666" spans="1:14" x14ac:dyDescent="0.2">
      <c r="A7666" s="33" t="s">
        <v>417</v>
      </c>
      <c r="B7666" s="33" t="s">
        <v>389</v>
      </c>
      <c r="C7666" s="33" t="s">
        <v>65</v>
      </c>
      <c r="D7666" s="33" t="s">
        <v>77</v>
      </c>
      <c r="E7666" s="33" t="s">
        <v>69</v>
      </c>
      <c r="F7666" s="33" t="s">
        <v>115</v>
      </c>
      <c r="N7666" s="33" t="s">
        <v>263</v>
      </c>
    </row>
    <row r="7667" spans="1:14" x14ac:dyDescent="0.2">
      <c r="A7667" s="33" t="s">
        <v>417</v>
      </c>
      <c r="B7667" s="33" t="s">
        <v>390</v>
      </c>
      <c r="C7667" s="33" t="s">
        <v>14</v>
      </c>
      <c r="D7667" s="33" t="s">
        <v>77</v>
      </c>
      <c r="E7667" s="33" t="s">
        <v>69</v>
      </c>
      <c r="F7667" s="33" t="s">
        <v>115</v>
      </c>
      <c r="N7667" s="33" t="s">
        <v>263</v>
      </c>
    </row>
    <row r="7668" spans="1:14" x14ac:dyDescent="0.2">
      <c r="A7668" s="33" t="s">
        <v>417</v>
      </c>
      <c r="B7668" s="33" t="s">
        <v>391</v>
      </c>
      <c r="C7668" s="33" t="s">
        <v>11</v>
      </c>
      <c r="D7668" s="33" t="s">
        <v>77</v>
      </c>
      <c r="E7668" s="33" t="s">
        <v>69</v>
      </c>
      <c r="F7668" s="33" t="s">
        <v>115</v>
      </c>
      <c r="N7668" s="33" t="s">
        <v>263</v>
      </c>
    </row>
    <row r="7669" spans="1:14" x14ac:dyDescent="0.2">
      <c r="A7669" s="33" t="s">
        <v>417</v>
      </c>
      <c r="B7669" s="33" t="s">
        <v>392</v>
      </c>
      <c r="C7669" s="33" t="s">
        <v>60</v>
      </c>
      <c r="D7669" s="33" t="s">
        <v>77</v>
      </c>
      <c r="E7669" s="33" t="s">
        <v>69</v>
      </c>
      <c r="F7669" s="33" t="s">
        <v>115</v>
      </c>
      <c r="N7669" s="33" t="s">
        <v>263</v>
      </c>
    </row>
    <row r="7670" spans="1:14" x14ac:dyDescent="0.2">
      <c r="A7670" s="33" t="s">
        <v>417</v>
      </c>
      <c r="B7670" s="33" t="s">
        <v>381</v>
      </c>
      <c r="C7670" s="33" t="s">
        <v>10</v>
      </c>
      <c r="D7670" s="33" t="s">
        <v>34</v>
      </c>
      <c r="E7670" s="33" t="s">
        <v>163</v>
      </c>
      <c r="F7670" s="33" t="s">
        <v>115</v>
      </c>
      <c r="G7670" s="33">
        <v>1758</v>
      </c>
      <c r="H7670" s="33">
        <v>1385</v>
      </c>
      <c r="I7670" s="33">
        <v>97</v>
      </c>
      <c r="J7670" s="33">
        <v>1288</v>
      </c>
      <c r="K7670" s="33">
        <v>9941.8866666666599</v>
      </c>
      <c r="L7670" s="33">
        <v>3045.84666666666</v>
      </c>
      <c r="N7670" s="33" t="s">
        <v>264</v>
      </c>
    </row>
    <row r="7671" spans="1:14" x14ac:dyDescent="0.2">
      <c r="A7671" s="33" t="s">
        <v>417</v>
      </c>
      <c r="B7671" s="33" t="s">
        <v>382</v>
      </c>
      <c r="C7671" s="33" t="s">
        <v>33</v>
      </c>
      <c r="D7671" s="33" t="s">
        <v>34</v>
      </c>
      <c r="E7671" s="33" t="s">
        <v>163</v>
      </c>
      <c r="F7671" s="33" t="s">
        <v>115</v>
      </c>
      <c r="G7671" s="33">
        <v>1615</v>
      </c>
      <c r="H7671" s="33">
        <v>1274</v>
      </c>
      <c r="I7671" s="33">
        <v>67</v>
      </c>
      <c r="J7671" s="33">
        <v>1207</v>
      </c>
      <c r="K7671" s="33">
        <v>9314.8716666666605</v>
      </c>
      <c r="L7671" s="33">
        <v>2542.2616666666599</v>
      </c>
      <c r="N7671" s="33" t="s">
        <v>264</v>
      </c>
    </row>
    <row r="7672" spans="1:14" x14ac:dyDescent="0.2">
      <c r="A7672" s="33" t="s">
        <v>417</v>
      </c>
      <c r="B7672" s="33" t="s">
        <v>383</v>
      </c>
      <c r="C7672" s="33" t="s">
        <v>79</v>
      </c>
      <c r="D7672" s="33" t="s">
        <v>34</v>
      </c>
      <c r="E7672" s="33" t="s">
        <v>163</v>
      </c>
      <c r="F7672" s="33" t="s">
        <v>115</v>
      </c>
      <c r="G7672" s="33">
        <v>2224</v>
      </c>
      <c r="H7672" s="33">
        <v>1613</v>
      </c>
      <c r="I7672" s="33">
        <v>79</v>
      </c>
      <c r="J7672" s="33">
        <v>1534</v>
      </c>
      <c r="K7672" s="33">
        <v>11932.2166666666</v>
      </c>
      <c r="L7672" s="33">
        <v>3739.7166666666599</v>
      </c>
      <c r="N7672" s="33" t="s">
        <v>264</v>
      </c>
    </row>
    <row r="7673" spans="1:14" x14ac:dyDescent="0.2">
      <c r="A7673" s="33" t="s">
        <v>417</v>
      </c>
      <c r="B7673" s="33" t="s">
        <v>384</v>
      </c>
      <c r="C7673" s="33" t="s">
        <v>58</v>
      </c>
      <c r="D7673" s="33" t="s">
        <v>34</v>
      </c>
      <c r="E7673" s="33" t="s">
        <v>163</v>
      </c>
      <c r="F7673" s="33" t="s">
        <v>115</v>
      </c>
      <c r="G7673" s="33">
        <v>2514</v>
      </c>
      <c r="H7673" s="33">
        <v>1931</v>
      </c>
      <c r="I7673" s="33">
        <v>125</v>
      </c>
      <c r="J7673" s="33">
        <v>1806</v>
      </c>
      <c r="K7673" s="33">
        <v>14419.791666666601</v>
      </c>
      <c r="L7673" s="33">
        <v>4342.7416666666604</v>
      </c>
      <c r="N7673" s="33" t="s">
        <v>264</v>
      </c>
    </row>
    <row r="7674" spans="1:14" x14ac:dyDescent="0.2">
      <c r="A7674" s="33" t="s">
        <v>417</v>
      </c>
      <c r="B7674" s="33" t="s">
        <v>385</v>
      </c>
      <c r="C7674" s="33" t="s">
        <v>36</v>
      </c>
      <c r="D7674" s="33" t="s">
        <v>34</v>
      </c>
      <c r="E7674" s="33" t="s">
        <v>163</v>
      </c>
      <c r="F7674" s="33" t="s">
        <v>115</v>
      </c>
      <c r="G7674" s="33">
        <v>2523</v>
      </c>
      <c r="H7674" s="33">
        <v>2054</v>
      </c>
      <c r="I7674" s="33">
        <v>181</v>
      </c>
      <c r="J7674" s="33">
        <v>1873</v>
      </c>
      <c r="K7674" s="33">
        <v>15045.991666666599</v>
      </c>
      <c r="L7674" s="33">
        <v>4388.1583333333301</v>
      </c>
      <c r="N7674" s="33" t="s">
        <v>264</v>
      </c>
    </row>
    <row r="7675" spans="1:14" x14ac:dyDescent="0.2">
      <c r="A7675" s="33" t="s">
        <v>417</v>
      </c>
      <c r="B7675" s="33" t="s">
        <v>386</v>
      </c>
      <c r="C7675" s="33" t="s">
        <v>44</v>
      </c>
      <c r="D7675" s="33" t="s">
        <v>34</v>
      </c>
      <c r="E7675" s="33" t="s">
        <v>163</v>
      </c>
      <c r="F7675" s="33" t="s">
        <v>115</v>
      </c>
      <c r="G7675" s="33">
        <v>2661</v>
      </c>
      <c r="H7675" s="33">
        <v>2253</v>
      </c>
      <c r="I7675" s="33">
        <v>210</v>
      </c>
      <c r="J7675" s="33">
        <v>2043</v>
      </c>
      <c r="K7675" s="33">
        <v>16823.595000000001</v>
      </c>
      <c r="L7675" s="33">
        <v>4936.9049999999997</v>
      </c>
      <c r="N7675" s="33" t="s">
        <v>264</v>
      </c>
    </row>
    <row r="7676" spans="1:14" x14ac:dyDescent="0.2">
      <c r="A7676" s="33" t="s">
        <v>417</v>
      </c>
      <c r="B7676" s="33" t="s">
        <v>387</v>
      </c>
      <c r="C7676" s="33" t="s">
        <v>24</v>
      </c>
      <c r="D7676" s="33" t="s">
        <v>34</v>
      </c>
      <c r="E7676" s="33" t="s">
        <v>163</v>
      </c>
      <c r="F7676" s="33" t="s">
        <v>115</v>
      </c>
      <c r="G7676" s="33">
        <v>2693</v>
      </c>
      <c r="H7676" s="33">
        <v>2214</v>
      </c>
      <c r="I7676" s="33">
        <v>162</v>
      </c>
      <c r="J7676" s="33">
        <v>2052</v>
      </c>
      <c r="K7676" s="33">
        <v>16831.9566666666</v>
      </c>
      <c r="L7676" s="33">
        <v>5508.4766666666601</v>
      </c>
      <c r="N7676" s="33" t="s">
        <v>264</v>
      </c>
    </row>
    <row r="7677" spans="1:14" x14ac:dyDescent="0.2">
      <c r="A7677" s="33" t="s">
        <v>417</v>
      </c>
      <c r="B7677" s="33" t="s">
        <v>388</v>
      </c>
      <c r="C7677" s="33" t="s">
        <v>13</v>
      </c>
      <c r="D7677" s="33" t="s">
        <v>34</v>
      </c>
      <c r="E7677" s="33" t="s">
        <v>163</v>
      </c>
      <c r="F7677" s="33" t="s">
        <v>115</v>
      </c>
      <c r="G7677" s="33">
        <v>2718</v>
      </c>
      <c r="H7677" s="33">
        <v>2287</v>
      </c>
      <c r="I7677" s="33">
        <v>157</v>
      </c>
      <c r="J7677" s="33">
        <v>2130</v>
      </c>
      <c r="K7677" s="33">
        <v>17117.766666666601</v>
      </c>
      <c r="L7677" s="33">
        <v>5324.0833333333303</v>
      </c>
      <c r="N7677" s="33" t="s">
        <v>264</v>
      </c>
    </row>
    <row r="7678" spans="1:14" x14ac:dyDescent="0.2">
      <c r="A7678" s="33" t="s">
        <v>417</v>
      </c>
      <c r="B7678" s="33" t="s">
        <v>389</v>
      </c>
      <c r="C7678" s="33" t="s">
        <v>65</v>
      </c>
      <c r="D7678" s="33" t="s">
        <v>34</v>
      </c>
      <c r="E7678" s="33" t="s">
        <v>163</v>
      </c>
      <c r="F7678" s="33" t="s">
        <v>115</v>
      </c>
      <c r="N7678" s="33" t="s">
        <v>264</v>
      </c>
    </row>
    <row r="7679" spans="1:14" x14ac:dyDescent="0.2">
      <c r="A7679" s="33" t="s">
        <v>417</v>
      </c>
      <c r="B7679" s="33" t="s">
        <v>390</v>
      </c>
      <c r="C7679" s="33" t="s">
        <v>14</v>
      </c>
      <c r="D7679" s="33" t="s">
        <v>34</v>
      </c>
      <c r="E7679" s="33" t="s">
        <v>163</v>
      </c>
      <c r="F7679" s="33" t="s">
        <v>115</v>
      </c>
      <c r="N7679" s="33" t="s">
        <v>264</v>
      </c>
    </row>
    <row r="7680" spans="1:14" x14ac:dyDescent="0.2">
      <c r="A7680" s="33" t="s">
        <v>417</v>
      </c>
      <c r="B7680" s="33" t="s">
        <v>391</v>
      </c>
      <c r="C7680" s="33" t="s">
        <v>11</v>
      </c>
      <c r="D7680" s="33" t="s">
        <v>34</v>
      </c>
      <c r="E7680" s="33" t="s">
        <v>163</v>
      </c>
      <c r="F7680" s="33" t="s">
        <v>115</v>
      </c>
      <c r="N7680" s="33" t="s">
        <v>264</v>
      </c>
    </row>
    <row r="7681" spans="1:14" x14ac:dyDescent="0.2">
      <c r="A7681" s="33" t="s">
        <v>417</v>
      </c>
      <c r="B7681" s="33" t="s">
        <v>392</v>
      </c>
      <c r="C7681" s="33" t="s">
        <v>60</v>
      </c>
      <c r="D7681" s="33" t="s">
        <v>34</v>
      </c>
      <c r="E7681" s="33" t="s">
        <v>163</v>
      </c>
      <c r="F7681" s="33" t="s">
        <v>115</v>
      </c>
      <c r="N7681" s="33" t="s">
        <v>264</v>
      </c>
    </row>
    <row r="7682" spans="1:14" x14ac:dyDescent="0.2">
      <c r="A7682" s="33" t="s">
        <v>417</v>
      </c>
      <c r="B7682" s="33" t="s">
        <v>381</v>
      </c>
      <c r="C7682" s="33" t="s">
        <v>10</v>
      </c>
      <c r="D7682" s="33" t="s">
        <v>128</v>
      </c>
      <c r="E7682" s="33" t="s">
        <v>184</v>
      </c>
      <c r="F7682" s="33" t="s">
        <v>115</v>
      </c>
      <c r="G7682" s="33">
        <v>2792</v>
      </c>
      <c r="H7682" s="33">
        <v>2094</v>
      </c>
      <c r="I7682" s="33">
        <v>140</v>
      </c>
      <c r="J7682" s="33">
        <v>1954</v>
      </c>
      <c r="K7682" s="33">
        <v>19812.458333333299</v>
      </c>
      <c r="L7682" s="33">
        <v>6492.5416666666597</v>
      </c>
      <c r="N7682" s="33" t="s">
        <v>265</v>
      </c>
    </row>
    <row r="7683" spans="1:14" x14ac:dyDescent="0.2">
      <c r="A7683" s="33" t="s">
        <v>417</v>
      </c>
      <c r="B7683" s="33" t="s">
        <v>382</v>
      </c>
      <c r="C7683" s="33" t="s">
        <v>33</v>
      </c>
      <c r="D7683" s="33" t="s">
        <v>128</v>
      </c>
      <c r="E7683" s="33" t="s">
        <v>184</v>
      </c>
      <c r="F7683" s="33" t="s">
        <v>115</v>
      </c>
      <c r="G7683" s="33">
        <v>2476</v>
      </c>
      <c r="H7683" s="33">
        <v>1720</v>
      </c>
      <c r="I7683" s="33">
        <v>188</v>
      </c>
      <c r="J7683" s="33">
        <v>1532</v>
      </c>
      <c r="K7683" s="33">
        <v>15988.538333333299</v>
      </c>
      <c r="L7683" s="33">
        <v>4393.4616666666598</v>
      </c>
      <c r="N7683" s="33" t="s">
        <v>265</v>
      </c>
    </row>
    <row r="7684" spans="1:14" x14ac:dyDescent="0.2">
      <c r="A7684" s="33" t="s">
        <v>417</v>
      </c>
      <c r="B7684" s="33" t="s">
        <v>383</v>
      </c>
      <c r="C7684" s="33" t="s">
        <v>79</v>
      </c>
      <c r="D7684" s="33" t="s">
        <v>128</v>
      </c>
      <c r="E7684" s="33" t="s">
        <v>184</v>
      </c>
      <c r="F7684" s="33" t="s">
        <v>115</v>
      </c>
      <c r="G7684" s="33">
        <v>2730</v>
      </c>
      <c r="H7684" s="33">
        <v>2563</v>
      </c>
      <c r="I7684" s="33">
        <v>216</v>
      </c>
      <c r="J7684" s="33">
        <v>2347</v>
      </c>
      <c r="K7684" s="33">
        <v>24441.306666666602</v>
      </c>
      <c r="L7684" s="33">
        <v>7068.69333333333</v>
      </c>
      <c r="N7684" s="33" t="s">
        <v>265</v>
      </c>
    </row>
    <row r="7685" spans="1:14" x14ac:dyDescent="0.2">
      <c r="A7685" s="33" t="s">
        <v>417</v>
      </c>
      <c r="B7685" s="33" t="s">
        <v>384</v>
      </c>
      <c r="C7685" s="33" t="s">
        <v>58</v>
      </c>
      <c r="D7685" s="33" t="s">
        <v>128</v>
      </c>
      <c r="E7685" s="33" t="s">
        <v>184</v>
      </c>
      <c r="F7685" s="33" t="s">
        <v>115</v>
      </c>
      <c r="G7685" s="33">
        <v>2931</v>
      </c>
      <c r="H7685" s="33">
        <v>2917</v>
      </c>
      <c r="I7685" s="33">
        <v>244</v>
      </c>
      <c r="J7685" s="33">
        <v>2673</v>
      </c>
      <c r="K7685" s="33">
        <v>27658.746666666601</v>
      </c>
      <c r="L7685" s="33">
        <v>8365.2533333333304</v>
      </c>
      <c r="N7685" s="33" t="s">
        <v>265</v>
      </c>
    </row>
    <row r="7686" spans="1:14" x14ac:dyDescent="0.2">
      <c r="A7686" s="33" t="s">
        <v>417</v>
      </c>
      <c r="B7686" s="33" t="s">
        <v>385</v>
      </c>
      <c r="C7686" s="33" t="s">
        <v>36</v>
      </c>
      <c r="D7686" s="33" t="s">
        <v>128</v>
      </c>
      <c r="E7686" s="33" t="s">
        <v>184</v>
      </c>
      <c r="F7686" s="33" t="s">
        <v>115</v>
      </c>
      <c r="G7686" s="33">
        <v>3110</v>
      </c>
      <c r="H7686" s="33">
        <v>3097</v>
      </c>
      <c r="I7686" s="33">
        <v>286</v>
      </c>
      <c r="J7686" s="33">
        <v>2811</v>
      </c>
      <c r="K7686" s="33">
        <v>29119.981666666601</v>
      </c>
      <c r="L7686" s="33">
        <v>9106.0183333333298</v>
      </c>
      <c r="N7686" s="33" t="s">
        <v>265</v>
      </c>
    </row>
    <row r="7687" spans="1:14" x14ac:dyDescent="0.2">
      <c r="A7687" s="33" t="s">
        <v>417</v>
      </c>
      <c r="B7687" s="33" t="s">
        <v>386</v>
      </c>
      <c r="C7687" s="33" t="s">
        <v>44</v>
      </c>
      <c r="D7687" s="33" t="s">
        <v>128</v>
      </c>
      <c r="E7687" s="33" t="s">
        <v>184</v>
      </c>
      <c r="F7687" s="33" t="s">
        <v>115</v>
      </c>
      <c r="G7687" s="33">
        <v>2975</v>
      </c>
      <c r="H7687" s="33">
        <v>2964</v>
      </c>
      <c r="I7687" s="33">
        <v>178</v>
      </c>
      <c r="J7687" s="33">
        <v>2786</v>
      </c>
      <c r="K7687" s="33">
        <v>28313.591666666602</v>
      </c>
      <c r="L7687" s="33">
        <v>9891.4083333333292</v>
      </c>
      <c r="N7687" s="33" t="s">
        <v>265</v>
      </c>
    </row>
    <row r="7688" spans="1:14" x14ac:dyDescent="0.2">
      <c r="A7688" s="33" t="s">
        <v>417</v>
      </c>
      <c r="B7688" s="33" t="s">
        <v>387</v>
      </c>
      <c r="C7688" s="33" t="s">
        <v>24</v>
      </c>
      <c r="D7688" s="33" t="s">
        <v>128</v>
      </c>
      <c r="E7688" s="33" t="s">
        <v>184</v>
      </c>
      <c r="F7688" s="33" t="s">
        <v>115</v>
      </c>
      <c r="G7688" s="33">
        <v>3250</v>
      </c>
      <c r="H7688" s="33">
        <v>3239</v>
      </c>
      <c r="I7688" s="33">
        <v>160</v>
      </c>
      <c r="J7688" s="33">
        <v>3079</v>
      </c>
      <c r="K7688" s="33">
        <v>31143.583333333299</v>
      </c>
      <c r="L7688" s="33">
        <v>11441.083333333299</v>
      </c>
      <c r="N7688" s="33" t="s">
        <v>265</v>
      </c>
    </row>
    <row r="7689" spans="1:14" x14ac:dyDescent="0.2">
      <c r="A7689" s="33" t="s">
        <v>417</v>
      </c>
      <c r="B7689" s="33" t="s">
        <v>388</v>
      </c>
      <c r="C7689" s="33" t="s">
        <v>13</v>
      </c>
      <c r="D7689" s="33" t="s">
        <v>128</v>
      </c>
      <c r="E7689" s="33" t="s">
        <v>184</v>
      </c>
      <c r="F7689" s="33" t="s">
        <v>115</v>
      </c>
      <c r="G7689" s="33">
        <v>3095</v>
      </c>
      <c r="H7689" s="33">
        <v>3084</v>
      </c>
      <c r="I7689" s="33">
        <v>227</v>
      </c>
      <c r="J7689" s="33">
        <v>2857</v>
      </c>
      <c r="K7689" s="33">
        <v>29409.29</v>
      </c>
      <c r="L7689" s="33">
        <v>10668.81</v>
      </c>
      <c r="N7689" s="33" t="s">
        <v>265</v>
      </c>
    </row>
    <row r="7690" spans="1:14" x14ac:dyDescent="0.2">
      <c r="A7690" s="33" t="s">
        <v>417</v>
      </c>
      <c r="B7690" s="33" t="s">
        <v>389</v>
      </c>
      <c r="C7690" s="33" t="s">
        <v>65</v>
      </c>
      <c r="D7690" s="33" t="s">
        <v>128</v>
      </c>
      <c r="E7690" s="33" t="s">
        <v>184</v>
      </c>
      <c r="F7690" s="33" t="s">
        <v>115</v>
      </c>
      <c r="N7690" s="33" t="s">
        <v>265</v>
      </c>
    </row>
    <row r="7691" spans="1:14" x14ac:dyDescent="0.2">
      <c r="A7691" s="33" t="s">
        <v>417</v>
      </c>
      <c r="B7691" s="33" t="s">
        <v>390</v>
      </c>
      <c r="C7691" s="33" t="s">
        <v>14</v>
      </c>
      <c r="D7691" s="33" t="s">
        <v>128</v>
      </c>
      <c r="E7691" s="33" t="s">
        <v>184</v>
      </c>
      <c r="F7691" s="33" t="s">
        <v>115</v>
      </c>
      <c r="N7691" s="33" t="s">
        <v>265</v>
      </c>
    </row>
    <row r="7692" spans="1:14" x14ac:dyDescent="0.2">
      <c r="A7692" s="33" t="s">
        <v>417</v>
      </c>
      <c r="B7692" s="33" t="s">
        <v>391</v>
      </c>
      <c r="C7692" s="33" t="s">
        <v>11</v>
      </c>
      <c r="D7692" s="33" t="s">
        <v>128</v>
      </c>
      <c r="E7692" s="33" t="s">
        <v>184</v>
      </c>
      <c r="F7692" s="33" t="s">
        <v>115</v>
      </c>
      <c r="N7692" s="33" t="s">
        <v>265</v>
      </c>
    </row>
    <row r="7693" spans="1:14" x14ac:dyDescent="0.2">
      <c r="A7693" s="33" t="s">
        <v>417</v>
      </c>
      <c r="B7693" s="33" t="s">
        <v>392</v>
      </c>
      <c r="C7693" s="33" t="s">
        <v>60</v>
      </c>
      <c r="D7693" s="33" t="s">
        <v>128</v>
      </c>
      <c r="E7693" s="33" t="s">
        <v>184</v>
      </c>
      <c r="F7693" s="33" t="s">
        <v>115</v>
      </c>
      <c r="N7693" s="33" t="s">
        <v>265</v>
      </c>
    </row>
    <row r="7694" spans="1:14" x14ac:dyDescent="0.2">
      <c r="A7694" s="33" t="s">
        <v>417</v>
      </c>
      <c r="B7694" s="33" t="s">
        <v>381</v>
      </c>
      <c r="C7694" s="33" t="s">
        <v>10</v>
      </c>
      <c r="D7694" s="33" t="s">
        <v>206</v>
      </c>
      <c r="E7694" s="33" t="s">
        <v>215</v>
      </c>
      <c r="F7694" s="33" t="s">
        <v>115</v>
      </c>
      <c r="G7694" s="33">
        <v>116</v>
      </c>
      <c r="H7694" s="33">
        <v>113</v>
      </c>
      <c r="I7694" s="33">
        <v>9</v>
      </c>
      <c r="J7694" s="33">
        <v>104</v>
      </c>
      <c r="K7694" s="33">
        <v>341.30666666666599</v>
      </c>
      <c r="L7694" s="33">
        <v>557.52666666666596</v>
      </c>
      <c r="N7694" s="33" t="s">
        <v>266</v>
      </c>
    </row>
    <row r="7695" spans="1:14" x14ac:dyDescent="0.2">
      <c r="A7695" s="33" t="s">
        <v>417</v>
      </c>
      <c r="B7695" s="33" t="s">
        <v>382</v>
      </c>
      <c r="C7695" s="33" t="s">
        <v>33</v>
      </c>
      <c r="D7695" s="33" t="s">
        <v>206</v>
      </c>
      <c r="E7695" s="33" t="s">
        <v>215</v>
      </c>
      <c r="F7695" s="33" t="s">
        <v>115</v>
      </c>
      <c r="G7695" s="33">
        <v>152</v>
      </c>
      <c r="H7695" s="33">
        <v>152</v>
      </c>
      <c r="I7695" s="33">
        <v>7</v>
      </c>
      <c r="J7695" s="33">
        <v>145</v>
      </c>
      <c r="K7695" s="33">
        <v>460.24</v>
      </c>
      <c r="L7695" s="33">
        <v>570.743333333333</v>
      </c>
      <c r="N7695" s="33" t="s">
        <v>266</v>
      </c>
    </row>
    <row r="7696" spans="1:14" x14ac:dyDescent="0.2">
      <c r="A7696" s="33" t="s">
        <v>417</v>
      </c>
      <c r="B7696" s="33" t="s">
        <v>383</v>
      </c>
      <c r="C7696" s="33" t="s">
        <v>79</v>
      </c>
      <c r="D7696" s="33" t="s">
        <v>206</v>
      </c>
      <c r="E7696" s="33" t="s">
        <v>215</v>
      </c>
      <c r="F7696" s="33" t="s">
        <v>115</v>
      </c>
      <c r="G7696" s="33">
        <v>205</v>
      </c>
      <c r="H7696" s="33">
        <v>204</v>
      </c>
      <c r="I7696" s="33">
        <v>33</v>
      </c>
      <c r="J7696" s="33">
        <v>171</v>
      </c>
      <c r="K7696" s="33">
        <v>560.66833333333295</v>
      </c>
      <c r="L7696" s="33">
        <v>731.63166666666598</v>
      </c>
      <c r="N7696" s="33" t="s">
        <v>266</v>
      </c>
    </row>
    <row r="7697" spans="1:14" x14ac:dyDescent="0.2">
      <c r="A7697" s="33" t="s">
        <v>417</v>
      </c>
      <c r="B7697" s="33" t="s">
        <v>384</v>
      </c>
      <c r="C7697" s="33" t="s">
        <v>58</v>
      </c>
      <c r="D7697" s="33" t="s">
        <v>206</v>
      </c>
      <c r="E7697" s="33" t="s">
        <v>215</v>
      </c>
      <c r="F7697" s="33" t="s">
        <v>115</v>
      </c>
      <c r="G7697" s="33">
        <v>234</v>
      </c>
      <c r="H7697" s="33">
        <v>229</v>
      </c>
      <c r="I7697" s="33">
        <v>26</v>
      </c>
      <c r="J7697" s="33">
        <v>203</v>
      </c>
      <c r="K7697" s="33">
        <v>717.481666666666</v>
      </c>
      <c r="L7697" s="33">
        <v>937.95166666666603</v>
      </c>
      <c r="N7697" s="33" t="s">
        <v>266</v>
      </c>
    </row>
    <row r="7698" spans="1:14" x14ac:dyDescent="0.2">
      <c r="A7698" s="33" t="s">
        <v>417</v>
      </c>
      <c r="B7698" s="33" t="s">
        <v>385</v>
      </c>
      <c r="C7698" s="33" t="s">
        <v>36</v>
      </c>
      <c r="D7698" s="33" t="s">
        <v>206</v>
      </c>
      <c r="E7698" s="33" t="s">
        <v>215</v>
      </c>
      <c r="F7698" s="33" t="s">
        <v>115</v>
      </c>
      <c r="G7698" s="33">
        <v>284</v>
      </c>
      <c r="H7698" s="33">
        <v>280</v>
      </c>
      <c r="I7698" s="33">
        <v>37</v>
      </c>
      <c r="J7698" s="33">
        <v>243</v>
      </c>
      <c r="K7698" s="33">
        <v>847.856666666666</v>
      </c>
      <c r="L7698" s="33">
        <v>913.79333333333295</v>
      </c>
      <c r="N7698" s="33" t="s">
        <v>266</v>
      </c>
    </row>
    <row r="7699" spans="1:14" x14ac:dyDescent="0.2">
      <c r="A7699" s="33" t="s">
        <v>417</v>
      </c>
      <c r="B7699" s="33" t="s">
        <v>386</v>
      </c>
      <c r="C7699" s="33" t="s">
        <v>44</v>
      </c>
      <c r="D7699" s="33" t="s">
        <v>206</v>
      </c>
      <c r="E7699" s="33" t="s">
        <v>215</v>
      </c>
      <c r="F7699" s="33" t="s">
        <v>115</v>
      </c>
      <c r="G7699" s="33">
        <v>321</v>
      </c>
      <c r="H7699" s="33">
        <v>318</v>
      </c>
      <c r="I7699" s="33">
        <v>34</v>
      </c>
      <c r="J7699" s="33">
        <v>284</v>
      </c>
      <c r="K7699" s="33">
        <v>999.53666666666595</v>
      </c>
      <c r="L7699" s="33">
        <v>894.23</v>
      </c>
      <c r="N7699" s="33" t="s">
        <v>266</v>
      </c>
    </row>
    <row r="7700" spans="1:14" x14ac:dyDescent="0.2">
      <c r="A7700" s="33" t="s">
        <v>417</v>
      </c>
      <c r="B7700" s="33" t="s">
        <v>387</v>
      </c>
      <c r="C7700" s="33" t="s">
        <v>24</v>
      </c>
      <c r="D7700" s="33" t="s">
        <v>206</v>
      </c>
      <c r="E7700" s="33" t="s">
        <v>215</v>
      </c>
      <c r="F7700" s="33" t="s">
        <v>115</v>
      </c>
      <c r="G7700" s="33">
        <v>323</v>
      </c>
      <c r="H7700" s="33">
        <v>321</v>
      </c>
      <c r="I7700" s="33">
        <v>26</v>
      </c>
      <c r="J7700" s="33">
        <v>295</v>
      </c>
      <c r="K7700" s="33">
        <v>1055.95333333333</v>
      </c>
      <c r="L7700" s="33">
        <v>987.69666666666603</v>
      </c>
      <c r="N7700" s="33" t="s">
        <v>266</v>
      </c>
    </row>
    <row r="7701" spans="1:14" x14ac:dyDescent="0.2">
      <c r="A7701" s="33" t="s">
        <v>417</v>
      </c>
      <c r="B7701" s="33" t="s">
        <v>388</v>
      </c>
      <c r="C7701" s="33" t="s">
        <v>13</v>
      </c>
      <c r="D7701" s="33" t="s">
        <v>206</v>
      </c>
      <c r="E7701" s="33" t="s">
        <v>215</v>
      </c>
      <c r="F7701" s="33" t="s">
        <v>115</v>
      </c>
      <c r="M7701" s="33" t="s">
        <v>360</v>
      </c>
      <c r="N7701" s="33" t="s">
        <v>266</v>
      </c>
    </row>
    <row r="7702" spans="1:14" x14ac:dyDescent="0.2">
      <c r="A7702" s="33" t="s">
        <v>417</v>
      </c>
      <c r="B7702" s="33" t="s">
        <v>389</v>
      </c>
      <c r="C7702" s="33" t="s">
        <v>65</v>
      </c>
      <c r="D7702" s="33" t="s">
        <v>206</v>
      </c>
      <c r="E7702" s="33" t="s">
        <v>215</v>
      </c>
      <c r="F7702" s="33" t="s">
        <v>115</v>
      </c>
      <c r="N7702" s="33" t="s">
        <v>266</v>
      </c>
    </row>
    <row r="7703" spans="1:14" x14ac:dyDescent="0.2">
      <c r="A7703" s="33" t="s">
        <v>417</v>
      </c>
      <c r="B7703" s="33" t="s">
        <v>390</v>
      </c>
      <c r="C7703" s="33" t="s">
        <v>14</v>
      </c>
      <c r="D7703" s="33" t="s">
        <v>206</v>
      </c>
      <c r="E7703" s="33" t="s">
        <v>215</v>
      </c>
      <c r="F7703" s="33" t="s">
        <v>115</v>
      </c>
      <c r="N7703" s="33" t="s">
        <v>266</v>
      </c>
    </row>
    <row r="7704" spans="1:14" x14ac:dyDescent="0.2">
      <c r="A7704" s="33" t="s">
        <v>417</v>
      </c>
      <c r="B7704" s="33" t="s">
        <v>391</v>
      </c>
      <c r="C7704" s="33" t="s">
        <v>11</v>
      </c>
      <c r="D7704" s="33" t="s">
        <v>206</v>
      </c>
      <c r="E7704" s="33" t="s">
        <v>215</v>
      </c>
      <c r="F7704" s="33" t="s">
        <v>115</v>
      </c>
      <c r="N7704" s="33" t="s">
        <v>266</v>
      </c>
    </row>
    <row r="7705" spans="1:14" x14ac:dyDescent="0.2">
      <c r="A7705" s="33" t="s">
        <v>417</v>
      </c>
      <c r="B7705" s="33" t="s">
        <v>392</v>
      </c>
      <c r="C7705" s="33" t="s">
        <v>60</v>
      </c>
      <c r="D7705" s="33" t="s">
        <v>206</v>
      </c>
      <c r="E7705" s="33" t="s">
        <v>215</v>
      </c>
      <c r="F7705" s="33" t="s">
        <v>115</v>
      </c>
      <c r="N7705" s="33" t="s">
        <v>266</v>
      </c>
    </row>
    <row r="7706" spans="1:14" x14ac:dyDescent="0.2">
      <c r="A7706" s="33" t="s">
        <v>417</v>
      </c>
      <c r="B7706" s="33" t="s">
        <v>381</v>
      </c>
      <c r="C7706" s="33" t="s">
        <v>10</v>
      </c>
      <c r="D7706" s="33" t="s">
        <v>68</v>
      </c>
      <c r="E7706" s="33" t="s">
        <v>8</v>
      </c>
      <c r="F7706" s="33" t="s">
        <v>115</v>
      </c>
      <c r="G7706" s="33">
        <v>3072</v>
      </c>
      <c r="H7706" s="33">
        <v>2462</v>
      </c>
      <c r="I7706" s="33">
        <v>33</v>
      </c>
      <c r="J7706" s="33">
        <v>2429</v>
      </c>
      <c r="K7706" s="33">
        <v>20976.125</v>
      </c>
      <c r="L7706" s="33">
        <v>4959.9249999999902</v>
      </c>
      <c r="N7706" s="33" t="s">
        <v>267</v>
      </c>
    </row>
    <row r="7707" spans="1:14" x14ac:dyDescent="0.2">
      <c r="A7707" s="33" t="s">
        <v>417</v>
      </c>
      <c r="B7707" s="33" t="s">
        <v>382</v>
      </c>
      <c r="C7707" s="33" t="s">
        <v>33</v>
      </c>
      <c r="D7707" s="33" t="s">
        <v>68</v>
      </c>
      <c r="E7707" s="33" t="s">
        <v>8</v>
      </c>
      <c r="F7707" s="33" t="s">
        <v>115</v>
      </c>
      <c r="G7707" s="33">
        <v>3082</v>
      </c>
      <c r="H7707" s="33">
        <v>2523</v>
      </c>
      <c r="I7707" s="33">
        <v>35</v>
      </c>
      <c r="J7707" s="33">
        <v>2488</v>
      </c>
      <c r="K7707" s="33">
        <v>18992.894999999899</v>
      </c>
      <c r="L7707" s="33">
        <v>5116.1883333333299</v>
      </c>
      <c r="N7707" s="33" t="s">
        <v>267</v>
      </c>
    </row>
    <row r="7708" spans="1:14" x14ac:dyDescent="0.2">
      <c r="A7708" s="33" t="s">
        <v>417</v>
      </c>
      <c r="B7708" s="33" t="s">
        <v>383</v>
      </c>
      <c r="C7708" s="33" t="s">
        <v>79</v>
      </c>
      <c r="D7708" s="33" t="s">
        <v>68</v>
      </c>
      <c r="E7708" s="33" t="s">
        <v>8</v>
      </c>
      <c r="F7708" s="33" t="s">
        <v>115</v>
      </c>
      <c r="G7708" s="33">
        <v>3685</v>
      </c>
      <c r="H7708" s="33">
        <v>3224</v>
      </c>
      <c r="I7708" s="33">
        <v>36</v>
      </c>
      <c r="J7708" s="33">
        <v>3188</v>
      </c>
      <c r="K7708" s="33">
        <v>22817.1149999999</v>
      </c>
      <c r="L7708" s="33">
        <v>8501.2016666666605</v>
      </c>
      <c r="N7708" s="33" t="s">
        <v>267</v>
      </c>
    </row>
    <row r="7709" spans="1:14" x14ac:dyDescent="0.2">
      <c r="A7709" s="33" t="s">
        <v>417</v>
      </c>
      <c r="B7709" s="33" t="s">
        <v>384</v>
      </c>
      <c r="C7709" s="33" t="s">
        <v>58</v>
      </c>
      <c r="D7709" s="33" t="s">
        <v>68</v>
      </c>
      <c r="E7709" s="33" t="s">
        <v>8</v>
      </c>
      <c r="F7709" s="33" t="s">
        <v>115</v>
      </c>
      <c r="G7709" s="33">
        <v>4237</v>
      </c>
      <c r="H7709" s="33">
        <v>3800</v>
      </c>
      <c r="I7709" s="33">
        <v>174</v>
      </c>
      <c r="J7709" s="33">
        <v>3626</v>
      </c>
      <c r="K7709" s="33">
        <v>24892.6033333333</v>
      </c>
      <c r="L7709" s="33">
        <v>9482.3966666666602</v>
      </c>
      <c r="N7709" s="33" t="s">
        <v>267</v>
      </c>
    </row>
    <row r="7710" spans="1:14" x14ac:dyDescent="0.2">
      <c r="A7710" s="33" t="s">
        <v>417</v>
      </c>
      <c r="B7710" s="33" t="s">
        <v>385</v>
      </c>
      <c r="C7710" s="33" t="s">
        <v>36</v>
      </c>
      <c r="D7710" s="33" t="s">
        <v>68</v>
      </c>
      <c r="E7710" s="33" t="s">
        <v>8</v>
      </c>
      <c r="F7710" s="33" t="s">
        <v>115</v>
      </c>
      <c r="G7710" s="33">
        <v>4875</v>
      </c>
      <c r="H7710" s="33">
        <v>4435</v>
      </c>
      <c r="I7710" s="33">
        <v>163</v>
      </c>
      <c r="J7710" s="33">
        <v>4272</v>
      </c>
      <c r="K7710" s="33">
        <v>30909.633333333299</v>
      </c>
      <c r="L7710" s="33">
        <v>11291.45</v>
      </c>
      <c r="N7710" s="33" t="s">
        <v>267</v>
      </c>
    </row>
    <row r="7711" spans="1:14" x14ac:dyDescent="0.2">
      <c r="A7711" s="33" t="s">
        <v>417</v>
      </c>
      <c r="B7711" s="33" t="s">
        <v>386</v>
      </c>
      <c r="C7711" s="33" t="s">
        <v>44</v>
      </c>
      <c r="D7711" s="33" t="s">
        <v>68</v>
      </c>
      <c r="E7711" s="33" t="s">
        <v>8</v>
      </c>
      <c r="F7711" s="33" t="s">
        <v>115</v>
      </c>
      <c r="G7711" s="33">
        <v>5002</v>
      </c>
      <c r="H7711" s="33">
        <v>4580</v>
      </c>
      <c r="I7711" s="33">
        <v>120</v>
      </c>
      <c r="J7711" s="33">
        <v>4460</v>
      </c>
      <c r="K7711" s="33">
        <v>34039.836666666597</v>
      </c>
      <c r="L7711" s="33">
        <v>12769.23</v>
      </c>
      <c r="N7711" s="33" t="s">
        <v>267</v>
      </c>
    </row>
    <row r="7712" spans="1:14" x14ac:dyDescent="0.2">
      <c r="A7712" s="33" t="s">
        <v>417</v>
      </c>
      <c r="B7712" s="33" t="s">
        <v>387</v>
      </c>
      <c r="C7712" s="33" t="s">
        <v>24</v>
      </c>
      <c r="D7712" s="33" t="s">
        <v>68</v>
      </c>
      <c r="E7712" s="33" t="s">
        <v>8</v>
      </c>
      <c r="F7712" s="33" t="s">
        <v>115</v>
      </c>
      <c r="G7712" s="33">
        <v>4963</v>
      </c>
      <c r="H7712" s="33">
        <v>4565</v>
      </c>
      <c r="I7712" s="33">
        <v>147</v>
      </c>
      <c r="J7712" s="33">
        <v>4418</v>
      </c>
      <c r="K7712" s="33">
        <v>35719.668333333299</v>
      </c>
      <c r="L7712" s="33">
        <v>12591.8316666666</v>
      </c>
      <c r="N7712" s="33" t="s">
        <v>267</v>
      </c>
    </row>
    <row r="7713" spans="1:14" x14ac:dyDescent="0.2">
      <c r="A7713" s="33" t="s">
        <v>417</v>
      </c>
      <c r="B7713" s="33" t="s">
        <v>388</v>
      </c>
      <c r="C7713" s="33" t="s">
        <v>13</v>
      </c>
      <c r="D7713" s="33" t="s">
        <v>68</v>
      </c>
      <c r="E7713" s="33" t="s">
        <v>8</v>
      </c>
      <c r="F7713" s="33" t="s">
        <v>115</v>
      </c>
      <c r="G7713" s="33">
        <v>5051</v>
      </c>
      <c r="H7713" s="33">
        <v>4597</v>
      </c>
      <c r="I7713" s="33">
        <v>164</v>
      </c>
      <c r="J7713" s="33">
        <v>4433</v>
      </c>
      <c r="K7713" s="33">
        <v>34526.114999999998</v>
      </c>
      <c r="L7713" s="33">
        <v>12389.1683333333</v>
      </c>
      <c r="N7713" s="33" t="s">
        <v>267</v>
      </c>
    </row>
    <row r="7714" spans="1:14" x14ac:dyDescent="0.2">
      <c r="A7714" s="33" t="s">
        <v>417</v>
      </c>
      <c r="B7714" s="33" t="s">
        <v>389</v>
      </c>
      <c r="C7714" s="33" t="s">
        <v>65</v>
      </c>
      <c r="D7714" s="33" t="s">
        <v>68</v>
      </c>
      <c r="E7714" s="33" t="s">
        <v>8</v>
      </c>
      <c r="F7714" s="33" t="s">
        <v>115</v>
      </c>
      <c r="N7714" s="33" t="s">
        <v>267</v>
      </c>
    </row>
    <row r="7715" spans="1:14" x14ac:dyDescent="0.2">
      <c r="A7715" s="33" t="s">
        <v>417</v>
      </c>
      <c r="B7715" s="33" t="s">
        <v>390</v>
      </c>
      <c r="C7715" s="33" t="s">
        <v>14</v>
      </c>
      <c r="D7715" s="33" t="s">
        <v>68</v>
      </c>
      <c r="E7715" s="33" t="s">
        <v>8</v>
      </c>
      <c r="F7715" s="33" t="s">
        <v>115</v>
      </c>
      <c r="N7715" s="33" t="s">
        <v>267</v>
      </c>
    </row>
    <row r="7716" spans="1:14" x14ac:dyDescent="0.2">
      <c r="A7716" s="33" t="s">
        <v>417</v>
      </c>
      <c r="B7716" s="33" t="s">
        <v>391</v>
      </c>
      <c r="C7716" s="33" t="s">
        <v>11</v>
      </c>
      <c r="D7716" s="33" t="s">
        <v>68</v>
      </c>
      <c r="E7716" s="33" t="s">
        <v>8</v>
      </c>
      <c r="F7716" s="33" t="s">
        <v>115</v>
      </c>
      <c r="N7716" s="33" t="s">
        <v>267</v>
      </c>
    </row>
    <row r="7717" spans="1:14" x14ac:dyDescent="0.2">
      <c r="A7717" s="33" t="s">
        <v>417</v>
      </c>
      <c r="B7717" s="33" t="s">
        <v>392</v>
      </c>
      <c r="C7717" s="33" t="s">
        <v>60</v>
      </c>
      <c r="D7717" s="33" t="s">
        <v>68</v>
      </c>
      <c r="E7717" s="33" t="s">
        <v>8</v>
      </c>
      <c r="F7717" s="33" t="s">
        <v>115</v>
      </c>
      <c r="N7717" s="33" t="s">
        <v>267</v>
      </c>
    </row>
    <row r="7718" spans="1:14" x14ac:dyDescent="0.2">
      <c r="A7718" s="33" t="s">
        <v>417</v>
      </c>
      <c r="B7718" s="33" t="s">
        <v>381</v>
      </c>
      <c r="C7718" s="33" t="s">
        <v>10</v>
      </c>
      <c r="D7718" s="33" t="s">
        <v>129</v>
      </c>
      <c r="E7718" s="33" t="s">
        <v>152</v>
      </c>
      <c r="F7718" s="33" t="s">
        <v>115</v>
      </c>
      <c r="G7718" s="33">
        <v>1874</v>
      </c>
      <c r="H7718" s="33">
        <v>1369</v>
      </c>
      <c r="I7718" s="33">
        <v>106</v>
      </c>
      <c r="J7718" s="33">
        <v>1263</v>
      </c>
      <c r="K7718" s="33">
        <v>8978.2933333333294</v>
      </c>
      <c r="L7718" s="33">
        <v>2792.34</v>
      </c>
      <c r="N7718" s="33" t="s">
        <v>268</v>
      </c>
    </row>
    <row r="7719" spans="1:14" x14ac:dyDescent="0.2">
      <c r="A7719" s="33" t="s">
        <v>417</v>
      </c>
      <c r="B7719" s="33" t="s">
        <v>382</v>
      </c>
      <c r="C7719" s="33" t="s">
        <v>33</v>
      </c>
      <c r="D7719" s="33" t="s">
        <v>129</v>
      </c>
      <c r="E7719" s="33" t="s">
        <v>152</v>
      </c>
      <c r="F7719" s="33" t="s">
        <v>115</v>
      </c>
      <c r="G7719" s="33">
        <v>1949</v>
      </c>
      <c r="H7719" s="33">
        <v>1419</v>
      </c>
      <c r="I7719" s="33">
        <v>218</v>
      </c>
      <c r="J7719" s="33">
        <v>1201</v>
      </c>
      <c r="K7719" s="33">
        <v>8416.3983333333308</v>
      </c>
      <c r="L7719" s="33">
        <v>2673.6016666666601</v>
      </c>
      <c r="N7719" s="33" t="s">
        <v>268</v>
      </c>
    </row>
    <row r="7720" spans="1:14" x14ac:dyDescent="0.2">
      <c r="A7720" s="33" t="s">
        <v>417</v>
      </c>
      <c r="B7720" s="33" t="s">
        <v>383</v>
      </c>
      <c r="C7720" s="33" t="s">
        <v>79</v>
      </c>
      <c r="D7720" s="33" t="s">
        <v>129</v>
      </c>
      <c r="E7720" s="33" t="s">
        <v>152</v>
      </c>
      <c r="F7720" s="33" t="s">
        <v>115</v>
      </c>
      <c r="G7720" s="33">
        <v>2602</v>
      </c>
      <c r="H7720" s="33">
        <v>2008</v>
      </c>
      <c r="I7720" s="33">
        <v>339</v>
      </c>
      <c r="J7720" s="33">
        <v>1669</v>
      </c>
      <c r="K7720" s="33">
        <v>11454.865</v>
      </c>
      <c r="L7720" s="33">
        <v>3782.5349999999899</v>
      </c>
      <c r="N7720" s="33" t="s">
        <v>268</v>
      </c>
    </row>
    <row r="7721" spans="1:14" x14ac:dyDescent="0.2">
      <c r="A7721" s="33" t="s">
        <v>417</v>
      </c>
      <c r="B7721" s="33" t="s">
        <v>384</v>
      </c>
      <c r="C7721" s="33" t="s">
        <v>58</v>
      </c>
      <c r="D7721" s="33" t="s">
        <v>129</v>
      </c>
      <c r="E7721" s="33" t="s">
        <v>152</v>
      </c>
      <c r="F7721" s="33" t="s">
        <v>115</v>
      </c>
      <c r="G7721" s="33">
        <v>2967</v>
      </c>
      <c r="H7721" s="33">
        <v>2605</v>
      </c>
      <c r="I7721" s="33">
        <v>518</v>
      </c>
      <c r="J7721" s="33">
        <v>2087</v>
      </c>
      <c r="K7721" s="33">
        <v>16228.153333333301</v>
      </c>
      <c r="L7721" s="33">
        <v>4869.9633333333304</v>
      </c>
      <c r="N7721" s="33" t="s">
        <v>268</v>
      </c>
    </row>
    <row r="7722" spans="1:14" x14ac:dyDescent="0.2">
      <c r="A7722" s="33" t="s">
        <v>417</v>
      </c>
      <c r="B7722" s="33" t="s">
        <v>385</v>
      </c>
      <c r="C7722" s="33" t="s">
        <v>36</v>
      </c>
      <c r="D7722" s="33" t="s">
        <v>129</v>
      </c>
      <c r="E7722" s="33" t="s">
        <v>152</v>
      </c>
      <c r="F7722" s="33" t="s">
        <v>115</v>
      </c>
      <c r="G7722" s="33">
        <v>3165</v>
      </c>
      <c r="H7722" s="33">
        <v>2767</v>
      </c>
      <c r="I7722" s="33">
        <v>334</v>
      </c>
      <c r="J7722" s="33">
        <v>2433</v>
      </c>
      <c r="K7722" s="33">
        <v>19431.03</v>
      </c>
      <c r="L7722" s="33">
        <v>5141.5199999999904</v>
      </c>
      <c r="N7722" s="33" t="s">
        <v>268</v>
      </c>
    </row>
    <row r="7723" spans="1:14" x14ac:dyDescent="0.2">
      <c r="A7723" s="33" t="s">
        <v>417</v>
      </c>
      <c r="B7723" s="33" t="s">
        <v>386</v>
      </c>
      <c r="C7723" s="33" t="s">
        <v>44</v>
      </c>
      <c r="D7723" s="33" t="s">
        <v>129</v>
      </c>
      <c r="E7723" s="33" t="s">
        <v>152</v>
      </c>
      <c r="F7723" s="33" t="s">
        <v>115</v>
      </c>
      <c r="G7723" s="33">
        <v>3149</v>
      </c>
      <c r="H7723" s="33">
        <v>2733</v>
      </c>
      <c r="I7723" s="33">
        <v>352</v>
      </c>
      <c r="J7723" s="33">
        <v>2381</v>
      </c>
      <c r="K7723" s="33">
        <v>18563.543333333299</v>
      </c>
      <c r="L7723" s="33">
        <v>5304.0733333333301</v>
      </c>
      <c r="N7723" s="33" t="s">
        <v>268</v>
      </c>
    </row>
    <row r="7724" spans="1:14" x14ac:dyDescent="0.2">
      <c r="A7724" s="33" t="s">
        <v>417</v>
      </c>
      <c r="B7724" s="33" t="s">
        <v>387</v>
      </c>
      <c r="C7724" s="33" t="s">
        <v>24</v>
      </c>
      <c r="D7724" s="33" t="s">
        <v>129</v>
      </c>
      <c r="E7724" s="33" t="s">
        <v>152</v>
      </c>
      <c r="F7724" s="33" t="s">
        <v>115</v>
      </c>
      <c r="G7724" s="33">
        <v>3079</v>
      </c>
      <c r="H7724" s="33">
        <v>2675</v>
      </c>
      <c r="I7724" s="33">
        <v>379</v>
      </c>
      <c r="J7724" s="33">
        <v>2296</v>
      </c>
      <c r="K7724" s="33">
        <v>17355.458333333299</v>
      </c>
      <c r="L7724" s="33">
        <v>4974.8583333333299</v>
      </c>
      <c r="N7724" s="33" t="s">
        <v>268</v>
      </c>
    </row>
    <row r="7725" spans="1:14" x14ac:dyDescent="0.2">
      <c r="A7725" s="33" t="s">
        <v>417</v>
      </c>
      <c r="B7725" s="33" t="s">
        <v>388</v>
      </c>
      <c r="C7725" s="33" t="s">
        <v>13</v>
      </c>
      <c r="D7725" s="33" t="s">
        <v>129</v>
      </c>
      <c r="E7725" s="33" t="s">
        <v>152</v>
      </c>
      <c r="F7725" s="33" t="s">
        <v>115</v>
      </c>
      <c r="G7725" s="33">
        <v>3348</v>
      </c>
      <c r="H7725" s="33">
        <v>2833</v>
      </c>
      <c r="I7725" s="33">
        <v>581</v>
      </c>
      <c r="J7725" s="33">
        <v>2252</v>
      </c>
      <c r="K7725" s="33">
        <v>16855.471666666599</v>
      </c>
      <c r="L7725" s="33">
        <v>5107.52833333333</v>
      </c>
      <c r="N7725" s="33" t="s">
        <v>268</v>
      </c>
    </row>
    <row r="7726" spans="1:14" x14ac:dyDescent="0.2">
      <c r="A7726" s="33" t="s">
        <v>417</v>
      </c>
      <c r="B7726" s="33" t="s">
        <v>389</v>
      </c>
      <c r="C7726" s="33" t="s">
        <v>65</v>
      </c>
      <c r="D7726" s="33" t="s">
        <v>129</v>
      </c>
      <c r="E7726" s="33" t="s">
        <v>152</v>
      </c>
      <c r="F7726" s="33" t="s">
        <v>115</v>
      </c>
      <c r="N7726" s="33" t="s">
        <v>268</v>
      </c>
    </row>
    <row r="7727" spans="1:14" x14ac:dyDescent="0.2">
      <c r="A7727" s="33" t="s">
        <v>417</v>
      </c>
      <c r="B7727" s="33" t="s">
        <v>390</v>
      </c>
      <c r="C7727" s="33" t="s">
        <v>14</v>
      </c>
      <c r="D7727" s="33" t="s">
        <v>129</v>
      </c>
      <c r="E7727" s="33" t="s">
        <v>152</v>
      </c>
      <c r="F7727" s="33" t="s">
        <v>115</v>
      </c>
      <c r="N7727" s="33" t="s">
        <v>268</v>
      </c>
    </row>
    <row r="7728" spans="1:14" x14ac:dyDescent="0.2">
      <c r="A7728" s="33" t="s">
        <v>417</v>
      </c>
      <c r="B7728" s="33" t="s">
        <v>391</v>
      </c>
      <c r="C7728" s="33" t="s">
        <v>11</v>
      </c>
      <c r="D7728" s="33" t="s">
        <v>129</v>
      </c>
      <c r="E7728" s="33" t="s">
        <v>152</v>
      </c>
      <c r="F7728" s="33" t="s">
        <v>115</v>
      </c>
      <c r="N7728" s="33" t="s">
        <v>268</v>
      </c>
    </row>
    <row r="7729" spans="1:14" x14ac:dyDescent="0.2">
      <c r="A7729" s="33" t="s">
        <v>417</v>
      </c>
      <c r="B7729" s="33" t="s">
        <v>392</v>
      </c>
      <c r="C7729" s="33" t="s">
        <v>60</v>
      </c>
      <c r="D7729" s="33" t="s">
        <v>129</v>
      </c>
      <c r="E7729" s="33" t="s">
        <v>152</v>
      </c>
      <c r="F7729" s="33" t="s">
        <v>115</v>
      </c>
      <c r="N7729" s="33" t="s">
        <v>268</v>
      </c>
    </row>
    <row r="7730" spans="1:14" x14ac:dyDescent="0.2">
      <c r="A7730" s="33" t="s">
        <v>417</v>
      </c>
      <c r="B7730" s="33" t="s">
        <v>381</v>
      </c>
      <c r="C7730" s="33" t="s">
        <v>10</v>
      </c>
      <c r="D7730" s="33" t="s">
        <v>198</v>
      </c>
      <c r="E7730" s="33" t="s">
        <v>199</v>
      </c>
      <c r="F7730" s="33" t="s">
        <v>115</v>
      </c>
      <c r="G7730" s="33">
        <v>1109</v>
      </c>
      <c r="H7730" s="33">
        <v>853</v>
      </c>
      <c r="I7730" s="33">
        <v>65</v>
      </c>
      <c r="J7730" s="33">
        <v>788</v>
      </c>
      <c r="K7730" s="33">
        <v>5288.6166666666604</v>
      </c>
      <c r="L7730" s="33">
        <v>1744.06666666666</v>
      </c>
      <c r="N7730" s="33" t="s">
        <v>269</v>
      </c>
    </row>
    <row r="7731" spans="1:14" x14ac:dyDescent="0.2">
      <c r="A7731" s="33" t="s">
        <v>417</v>
      </c>
      <c r="B7731" s="33" t="s">
        <v>382</v>
      </c>
      <c r="C7731" s="33" t="s">
        <v>33</v>
      </c>
      <c r="D7731" s="33" t="s">
        <v>198</v>
      </c>
      <c r="E7731" s="33" t="s">
        <v>199</v>
      </c>
      <c r="F7731" s="33" t="s">
        <v>115</v>
      </c>
      <c r="G7731" s="33">
        <v>1219</v>
      </c>
      <c r="H7731" s="33">
        <v>888</v>
      </c>
      <c r="I7731" s="33">
        <v>99</v>
      </c>
      <c r="J7731" s="33">
        <v>789</v>
      </c>
      <c r="K7731" s="33">
        <v>4871.8933333333298</v>
      </c>
      <c r="L7731" s="33">
        <v>1736.92333333333</v>
      </c>
      <c r="N7731" s="33" t="s">
        <v>269</v>
      </c>
    </row>
    <row r="7732" spans="1:14" x14ac:dyDescent="0.2">
      <c r="A7732" s="33" t="s">
        <v>417</v>
      </c>
      <c r="B7732" s="33" t="s">
        <v>383</v>
      </c>
      <c r="C7732" s="33" t="s">
        <v>79</v>
      </c>
      <c r="D7732" s="33" t="s">
        <v>198</v>
      </c>
      <c r="E7732" s="33" t="s">
        <v>199</v>
      </c>
      <c r="F7732" s="33" t="s">
        <v>115</v>
      </c>
      <c r="G7732" s="33">
        <v>1661</v>
      </c>
      <c r="H7732" s="33">
        <v>1157</v>
      </c>
      <c r="I7732" s="33">
        <v>186</v>
      </c>
      <c r="J7732" s="33">
        <v>971</v>
      </c>
      <c r="K7732" s="33">
        <v>6181.2716666666602</v>
      </c>
      <c r="L7732" s="33">
        <v>2429.8616666666599</v>
      </c>
      <c r="N7732" s="33" t="s">
        <v>269</v>
      </c>
    </row>
    <row r="7733" spans="1:14" x14ac:dyDescent="0.2">
      <c r="A7733" s="33" t="s">
        <v>417</v>
      </c>
      <c r="B7733" s="33" t="s">
        <v>384</v>
      </c>
      <c r="C7733" s="33" t="s">
        <v>58</v>
      </c>
      <c r="D7733" s="33" t="s">
        <v>198</v>
      </c>
      <c r="E7733" s="33" t="s">
        <v>199</v>
      </c>
      <c r="F7733" s="33" t="s">
        <v>115</v>
      </c>
      <c r="G7733" s="33">
        <v>1581</v>
      </c>
      <c r="H7733" s="33">
        <v>1125</v>
      </c>
      <c r="I7733" s="33">
        <v>118</v>
      </c>
      <c r="J7733" s="33">
        <v>1007</v>
      </c>
      <c r="K7733" s="33">
        <v>6328.1299999999901</v>
      </c>
      <c r="L7733" s="33">
        <v>2284.8866666666599</v>
      </c>
      <c r="N7733" s="33" t="s">
        <v>269</v>
      </c>
    </row>
    <row r="7734" spans="1:14" x14ac:dyDescent="0.2">
      <c r="A7734" s="33" t="s">
        <v>417</v>
      </c>
      <c r="B7734" s="33" t="s">
        <v>385</v>
      </c>
      <c r="C7734" s="33" t="s">
        <v>36</v>
      </c>
      <c r="D7734" s="33" t="s">
        <v>198</v>
      </c>
      <c r="E7734" s="33" t="s">
        <v>199</v>
      </c>
      <c r="F7734" s="33" t="s">
        <v>115</v>
      </c>
      <c r="G7734" s="33">
        <v>1636</v>
      </c>
      <c r="H7734" s="33">
        <v>1247</v>
      </c>
      <c r="I7734" s="33">
        <v>105</v>
      </c>
      <c r="J7734" s="33">
        <v>1142</v>
      </c>
      <c r="K7734" s="33">
        <v>7222.4750000000004</v>
      </c>
      <c r="L7734" s="33">
        <v>2584.3249999999898</v>
      </c>
      <c r="N7734" s="33" t="s">
        <v>269</v>
      </c>
    </row>
    <row r="7735" spans="1:14" x14ac:dyDescent="0.2">
      <c r="A7735" s="33" t="s">
        <v>417</v>
      </c>
      <c r="B7735" s="33" t="s">
        <v>386</v>
      </c>
      <c r="C7735" s="33" t="s">
        <v>44</v>
      </c>
      <c r="D7735" s="33" t="s">
        <v>198</v>
      </c>
      <c r="E7735" s="33" t="s">
        <v>199</v>
      </c>
      <c r="F7735" s="33" t="s">
        <v>115</v>
      </c>
      <c r="G7735" s="33">
        <v>1577</v>
      </c>
      <c r="H7735" s="33">
        <v>1212</v>
      </c>
      <c r="I7735" s="33">
        <v>95</v>
      </c>
      <c r="J7735" s="33">
        <v>1117</v>
      </c>
      <c r="K7735" s="33">
        <v>7143.7049999999899</v>
      </c>
      <c r="L7735" s="33">
        <v>2793.0783333333302</v>
      </c>
      <c r="N7735" s="33" t="s">
        <v>269</v>
      </c>
    </row>
    <row r="7736" spans="1:14" x14ac:dyDescent="0.2">
      <c r="A7736" s="33" t="s">
        <v>417</v>
      </c>
      <c r="B7736" s="33" t="s">
        <v>387</v>
      </c>
      <c r="C7736" s="33" t="s">
        <v>24</v>
      </c>
      <c r="D7736" s="33" t="s">
        <v>198</v>
      </c>
      <c r="E7736" s="33" t="s">
        <v>199</v>
      </c>
      <c r="F7736" s="33" t="s">
        <v>115</v>
      </c>
      <c r="G7736" s="33">
        <v>1712</v>
      </c>
      <c r="H7736" s="33">
        <v>1262</v>
      </c>
      <c r="I7736" s="33">
        <v>80</v>
      </c>
      <c r="J7736" s="33">
        <v>1182</v>
      </c>
      <c r="K7736" s="33">
        <v>7748.61333333333</v>
      </c>
      <c r="L7736" s="33">
        <v>2679.4366666666601</v>
      </c>
      <c r="N7736" s="33" t="s">
        <v>269</v>
      </c>
    </row>
    <row r="7737" spans="1:14" x14ac:dyDescent="0.2">
      <c r="A7737" s="33" t="s">
        <v>417</v>
      </c>
      <c r="B7737" s="33" t="s">
        <v>388</v>
      </c>
      <c r="C7737" s="33" t="s">
        <v>13</v>
      </c>
      <c r="D7737" s="33" t="s">
        <v>198</v>
      </c>
      <c r="E7737" s="33" t="s">
        <v>199</v>
      </c>
      <c r="F7737" s="33" t="s">
        <v>115</v>
      </c>
      <c r="G7737" s="33">
        <v>1781</v>
      </c>
      <c r="H7737" s="33">
        <v>1292</v>
      </c>
      <c r="I7737" s="33">
        <v>101</v>
      </c>
      <c r="J7737" s="33">
        <v>1191</v>
      </c>
      <c r="K7737" s="33">
        <v>7463.5816666666597</v>
      </c>
      <c r="L7737" s="33">
        <v>2881.81833333333</v>
      </c>
      <c r="N7737" s="33" t="s">
        <v>269</v>
      </c>
    </row>
    <row r="7738" spans="1:14" x14ac:dyDescent="0.2">
      <c r="A7738" s="33" t="s">
        <v>417</v>
      </c>
      <c r="B7738" s="33" t="s">
        <v>389</v>
      </c>
      <c r="C7738" s="33" t="s">
        <v>65</v>
      </c>
      <c r="D7738" s="33" t="s">
        <v>198</v>
      </c>
      <c r="E7738" s="33" t="s">
        <v>199</v>
      </c>
      <c r="F7738" s="33" t="s">
        <v>115</v>
      </c>
      <c r="N7738" s="33" t="s">
        <v>269</v>
      </c>
    </row>
    <row r="7739" spans="1:14" x14ac:dyDescent="0.2">
      <c r="A7739" s="33" t="s">
        <v>417</v>
      </c>
      <c r="B7739" s="33" t="s">
        <v>390</v>
      </c>
      <c r="C7739" s="33" t="s">
        <v>14</v>
      </c>
      <c r="D7739" s="33" t="s">
        <v>198</v>
      </c>
      <c r="E7739" s="33" t="s">
        <v>199</v>
      </c>
      <c r="F7739" s="33" t="s">
        <v>115</v>
      </c>
      <c r="N7739" s="33" t="s">
        <v>269</v>
      </c>
    </row>
    <row r="7740" spans="1:14" x14ac:dyDescent="0.2">
      <c r="A7740" s="33" t="s">
        <v>417</v>
      </c>
      <c r="B7740" s="33" t="s">
        <v>391</v>
      </c>
      <c r="C7740" s="33" t="s">
        <v>11</v>
      </c>
      <c r="D7740" s="33" t="s">
        <v>198</v>
      </c>
      <c r="E7740" s="33" t="s">
        <v>199</v>
      </c>
      <c r="F7740" s="33" t="s">
        <v>115</v>
      </c>
      <c r="N7740" s="33" t="s">
        <v>269</v>
      </c>
    </row>
    <row r="7741" spans="1:14" x14ac:dyDescent="0.2">
      <c r="A7741" s="33" t="s">
        <v>417</v>
      </c>
      <c r="B7741" s="33" t="s">
        <v>392</v>
      </c>
      <c r="C7741" s="33" t="s">
        <v>60</v>
      </c>
      <c r="D7741" s="33" t="s">
        <v>198</v>
      </c>
      <c r="E7741" s="33" t="s">
        <v>199</v>
      </c>
      <c r="F7741" s="33" t="s">
        <v>115</v>
      </c>
      <c r="N7741" s="33" t="s">
        <v>269</v>
      </c>
    </row>
    <row r="7742" spans="1:14" x14ac:dyDescent="0.2">
      <c r="A7742" s="33" t="s">
        <v>417</v>
      </c>
      <c r="B7742" s="33" t="s">
        <v>381</v>
      </c>
      <c r="C7742" s="33" t="s">
        <v>10</v>
      </c>
      <c r="D7742" s="33" t="s">
        <v>130</v>
      </c>
      <c r="E7742" s="33" t="s">
        <v>153</v>
      </c>
      <c r="F7742" s="33" t="s">
        <v>144</v>
      </c>
      <c r="G7742" s="33">
        <v>1391</v>
      </c>
      <c r="H7742" s="33">
        <v>1344</v>
      </c>
      <c r="I7742" s="33">
        <v>62</v>
      </c>
      <c r="J7742" s="33">
        <v>1282</v>
      </c>
      <c r="K7742" s="33">
        <v>7945.6</v>
      </c>
      <c r="L7742" s="33">
        <v>7989.4</v>
      </c>
      <c r="N7742" s="33" t="s">
        <v>270</v>
      </c>
    </row>
    <row r="7743" spans="1:14" x14ac:dyDescent="0.2">
      <c r="A7743" s="33" t="s">
        <v>417</v>
      </c>
      <c r="B7743" s="33" t="s">
        <v>382</v>
      </c>
      <c r="C7743" s="33" t="s">
        <v>33</v>
      </c>
      <c r="D7743" s="33" t="s">
        <v>130</v>
      </c>
      <c r="E7743" s="33" t="s">
        <v>153</v>
      </c>
      <c r="F7743" s="33" t="s">
        <v>144</v>
      </c>
      <c r="G7743" s="33">
        <v>1335</v>
      </c>
      <c r="H7743" s="33">
        <v>1295</v>
      </c>
      <c r="I7743" s="33">
        <v>62</v>
      </c>
      <c r="J7743" s="33">
        <v>1233</v>
      </c>
      <c r="K7743" s="33">
        <v>7415.4</v>
      </c>
      <c r="L7743" s="33">
        <v>7890.6</v>
      </c>
      <c r="N7743" s="33" t="s">
        <v>270</v>
      </c>
    </row>
    <row r="7744" spans="1:14" x14ac:dyDescent="0.2">
      <c r="A7744" s="33" t="s">
        <v>417</v>
      </c>
      <c r="B7744" s="33" t="s">
        <v>383</v>
      </c>
      <c r="C7744" s="33" t="s">
        <v>79</v>
      </c>
      <c r="D7744" s="33" t="s">
        <v>130</v>
      </c>
      <c r="E7744" s="33" t="s">
        <v>153</v>
      </c>
      <c r="F7744" s="33" t="s">
        <v>144</v>
      </c>
      <c r="G7744" s="33">
        <v>1625</v>
      </c>
      <c r="H7744" s="33">
        <v>1568</v>
      </c>
      <c r="I7744" s="33">
        <v>46</v>
      </c>
      <c r="J7744" s="33">
        <v>1522</v>
      </c>
      <c r="K7744" s="33">
        <v>9554</v>
      </c>
      <c r="L7744" s="33">
        <v>5026</v>
      </c>
      <c r="N7744" s="33" t="s">
        <v>270</v>
      </c>
    </row>
    <row r="7745" spans="1:14" x14ac:dyDescent="0.2">
      <c r="A7745" s="33" t="s">
        <v>417</v>
      </c>
      <c r="B7745" s="33" t="s">
        <v>384</v>
      </c>
      <c r="C7745" s="33" t="s">
        <v>58</v>
      </c>
      <c r="D7745" s="33" t="s">
        <v>130</v>
      </c>
      <c r="E7745" s="33" t="s">
        <v>153</v>
      </c>
      <c r="F7745" s="33" t="s">
        <v>144</v>
      </c>
      <c r="G7745" s="33">
        <v>1755</v>
      </c>
      <c r="H7745" s="33">
        <v>1701</v>
      </c>
      <c r="I7745" s="33">
        <v>83</v>
      </c>
      <c r="J7745" s="33">
        <v>1618</v>
      </c>
      <c r="K7745" s="33">
        <v>9827.2000000000007</v>
      </c>
      <c r="L7745" s="33">
        <v>4172.8</v>
      </c>
      <c r="N7745" s="33" t="s">
        <v>270</v>
      </c>
    </row>
    <row r="7746" spans="1:14" x14ac:dyDescent="0.2">
      <c r="A7746" s="33" t="s">
        <v>417</v>
      </c>
      <c r="B7746" s="33" t="s">
        <v>385</v>
      </c>
      <c r="C7746" s="33" t="s">
        <v>36</v>
      </c>
      <c r="D7746" s="33" t="s">
        <v>130</v>
      </c>
      <c r="E7746" s="33" t="s">
        <v>153</v>
      </c>
      <c r="F7746" s="33" t="s">
        <v>144</v>
      </c>
      <c r="G7746" s="33">
        <v>1977</v>
      </c>
      <c r="H7746" s="33">
        <v>1920</v>
      </c>
      <c r="I7746" s="33">
        <v>140</v>
      </c>
      <c r="J7746" s="33">
        <v>1780</v>
      </c>
      <c r="K7746" s="33">
        <v>10854.1</v>
      </c>
      <c r="L7746" s="33">
        <v>4091.9</v>
      </c>
      <c r="N7746" s="33" t="s">
        <v>270</v>
      </c>
    </row>
    <row r="7747" spans="1:14" x14ac:dyDescent="0.2">
      <c r="A7747" s="33" t="s">
        <v>417</v>
      </c>
      <c r="B7747" s="33" t="s">
        <v>386</v>
      </c>
      <c r="C7747" s="33" t="s">
        <v>44</v>
      </c>
      <c r="D7747" s="33" t="s">
        <v>130</v>
      </c>
      <c r="E7747" s="33" t="s">
        <v>153</v>
      </c>
      <c r="F7747" s="33" t="s">
        <v>144</v>
      </c>
      <c r="G7747" s="33">
        <v>1844</v>
      </c>
      <c r="H7747" s="33">
        <v>1795</v>
      </c>
      <c r="I7747" s="33">
        <v>77</v>
      </c>
      <c r="J7747" s="33">
        <v>1718</v>
      </c>
      <c r="K7747" s="33">
        <v>11172.1</v>
      </c>
      <c r="L7747" s="33">
        <v>4550.8999999999996</v>
      </c>
      <c r="N7747" s="33" t="s">
        <v>270</v>
      </c>
    </row>
    <row r="7748" spans="1:14" x14ac:dyDescent="0.2">
      <c r="A7748" s="33" t="s">
        <v>417</v>
      </c>
      <c r="B7748" s="33" t="s">
        <v>387</v>
      </c>
      <c r="C7748" s="33" t="s">
        <v>24</v>
      </c>
      <c r="D7748" s="33" t="s">
        <v>130</v>
      </c>
      <c r="E7748" s="33" t="s">
        <v>153</v>
      </c>
      <c r="F7748" s="33" t="s">
        <v>144</v>
      </c>
      <c r="G7748" s="33">
        <v>1895</v>
      </c>
      <c r="H7748" s="33">
        <v>1839</v>
      </c>
      <c r="I7748" s="33">
        <v>105</v>
      </c>
      <c r="J7748" s="33">
        <v>1734</v>
      </c>
      <c r="K7748" s="33">
        <v>9711.2999999999993</v>
      </c>
      <c r="L7748" s="33">
        <v>4188.7</v>
      </c>
      <c r="N7748" s="33" t="s">
        <v>270</v>
      </c>
    </row>
    <row r="7749" spans="1:14" x14ac:dyDescent="0.2">
      <c r="A7749" s="33" t="s">
        <v>417</v>
      </c>
      <c r="B7749" s="33" t="s">
        <v>388</v>
      </c>
      <c r="C7749" s="33" t="s">
        <v>13</v>
      </c>
      <c r="D7749" s="33" t="s">
        <v>130</v>
      </c>
      <c r="E7749" s="33" t="s">
        <v>153</v>
      </c>
      <c r="F7749" s="33" t="s">
        <v>144</v>
      </c>
      <c r="G7749" s="33">
        <v>1919</v>
      </c>
      <c r="H7749" s="33">
        <v>1862</v>
      </c>
      <c r="I7749" s="33">
        <v>94</v>
      </c>
      <c r="J7749" s="33">
        <v>1768</v>
      </c>
      <c r="K7749" s="33">
        <v>11562.9</v>
      </c>
      <c r="L7749" s="33">
        <v>4358.1000000000004</v>
      </c>
      <c r="N7749" s="33" t="s">
        <v>270</v>
      </c>
    </row>
    <row r="7750" spans="1:14" x14ac:dyDescent="0.2">
      <c r="A7750" s="33" t="s">
        <v>417</v>
      </c>
      <c r="B7750" s="33" t="s">
        <v>389</v>
      </c>
      <c r="C7750" s="33" t="s">
        <v>65</v>
      </c>
      <c r="D7750" s="33" t="s">
        <v>130</v>
      </c>
      <c r="E7750" s="33" t="s">
        <v>153</v>
      </c>
      <c r="F7750" s="33" t="s">
        <v>144</v>
      </c>
      <c r="N7750" s="33" t="s">
        <v>270</v>
      </c>
    </row>
    <row r="7751" spans="1:14" x14ac:dyDescent="0.2">
      <c r="A7751" s="33" t="s">
        <v>417</v>
      </c>
      <c r="B7751" s="33" t="s">
        <v>390</v>
      </c>
      <c r="C7751" s="33" t="s">
        <v>14</v>
      </c>
      <c r="D7751" s="33" t="s">
        <v>130</v>
      </c>
      <c r="E7751" s="33" t="s">
        <v>153</v>
      </c>
      <c r="F7751" s="33" t="s">
        <v>144</v>
      </c>
      <c r="N7751" s="33" t="s">
        <v>270</v>
      </c>
    </row>
    <row r="7752" spans="1:14" x14ac:dyDescent="0.2">
      <c r="A7752" s="33" t="s">
        <v>417</v>
      </c>
      <c r="B7752" s="33" t="s">
        <v>391</v>
      </c>
      <c r="C7752" s="33" t="s">
        <v>11</v>
      </c>
      <c r="D7752" s="33" t="s">
        <v>130</v>
      </c>
      <c r="E7752" s="33" t="s">
        <v>153</v>
      </c>
      <c r="F7752" s="33" t="s">
        <v>144</v>
      </c>
      <c r="N7752" s="33" t="s">
        <v>270</v>
      </c>
    </row>
    <row r="7753" spans="1:14" x14ac:dyDescent="0.2">
      <c r="A7753" s="33" t="s">
        <v>417</v>
      </c>
      <c r="B7753" s="33" t="s">
        <v>392</v>
      </c>
      <c r="C7753" s="33" t="s">
        <v>60</v>
      </c>
      <c r="D7753" s="33" t="s">
        <v>130</v>
      </c>
      <c r="E7753" s="33" t="s">
        <v>153</v>
      </c>
      <c r="F7753" s="33" t="s">
        <v>144</v>
      </c>
      <c r="N7753" s="33" t="s">
        <v>270</v>
      </c>
    </row>
    <row r="7754" spans="1:14" x14ac:dyDescent="0.2">
      <c r="A7754" s="33" t="s">
        <v>417</v>
      </c>
      <c r="B7754" s="33" t="s">
        <v>381</v>
      </c>
      <c r="C7754" s="33" t="s">
        <v>10</v>
      </c>
      <c r="D7754" s="33" t="s">
        <v>53</v>
      </c>
      <c r="E7754" s="33" t="s">
        <v>235</v>
      </c>
      <c r="F7754" s="33" t="s">
        <v>127</v>
      </c>
      <c r="G7754" s="33">
        <v>6141</v>
      </c>
      <c r="H7754" s="33">
        <v>6089</v>
      </c>
      <c r="I7754" s="33">
        <v>531</v>
      </c>
      <c r="J7754" s="33">
        <v>5558</v>
      </c>
      <c r="K7754" s="33">
        <v>33710.924999999901</v>
      </c>
      <c r="L7754" s="33">
        <v>34970.141666666597</v>
      </c>
      <c r="N7754" s="33" t="s">
        <v>271</v>
      </c>
    </row>
    <row r="7755" spans="1:14" x14ac:dyDescent="0.2">
      <c r="A7755" s="33" t="s">
        <v>417</v>
      </c>
      <c r="B7755" s="33" t="s">
        <v>382</v>
      </c>
      <c r="C7755" s="33" t="s">
        <v>33</v>
      </c>
      <c r="D7755" s="33" t="s">
        <v>53</v>
      </c>
      <c r="E7755" s="33" t="s">
        <v>235</v>
      </c>
      <c r="F7755" s="33" t="s">
        <v>127</v>
      </c>
      <c r="G7755" s="33">
        <v>5804</v>
      </c>
      <c r="H7755" s="33">
        <v>5759</v>
      </c>
      <c r="I7755" s="33">
        <v>520</v>
      </c>
      <c r="J7755" s="33">
        <v>5239</v>
      </c>
      <c r="K7755" s="33">
        <v>31429.084999999999</v>
      </c>
      <c r="L7755" s="33">
        <v>28875.731666666601</v>
      </c>
      <c r="N7755" s="33" t="s">
        <v>271</v>
      </c>
    </row>
    <row r="7756" spans="1:14" x14ac:dyDescent="0.2">
      <c r="A7756" s="33" t="s">
        <v>417</v>
      </c>
      <c r="B7756" s="33" t="s">
        <v>383</v>
      </c>
      <c r="C7756" s="33" t="s">
        <v>79</v>
      </c>
      <c r="D7756" s="33" t="s">
        <v>53</v>
      </c>
      <c r="E7756" s="33" t="s">
        <v>235</v>
      </c>
      <c r="F7756" s="33" t="s">
        <v>127</v>
      </c>
      <c r="G7756" s="33">
        <v>6481</v>
      </c>
      <c r="H7756" s="33">
        <v>6417</v>
      </c>
      <c r="I7756" s="33">
        <v>237</v>
      </c>
      <c r="J7756" s="33">
        <v>6180</v>
      </c>
      <c r="K7756" s="33">
        <v>37511.99</v>
      </c>
      <c r="L7756" s="33">
        <v>20791.859999999899</v>
      </c>
      <c r="N7756" s="33" t="s">
        <v>271</v>
      </c>
    </row>
    <row r="7757" spans="1:14" x14ac:dyDescent="0.2">
      <c r="A7757" s="33" t="s">
        <v>417</v>
      </c>
      <c r="B7757" s="33" t="s">
        <v>384</v>
      </c>
      <c r="C7757" s="33" t="s">
        <v>58</v>
      </c>
      <c r="D7757" s="33" t="s">
        <v>53</v>
      </c>
      <c r="E7757" s="33" t="s">
        <v>235</v>
      </c>
      <c r="F7757" s="33" t="s">
        <v>127</v>
      </c>
      <c r="G7757" s="33">
        <v>6460</v>
      </c>
      <c r="H7757" s="33">
        <v>6408</v>
      </c>
      <c r="I7757" s="33">
        <v>386</v>
      </c>
      <c r="J7757" s="33">
        <v>6022</v>
      </c>
      <c r="K7757" s="33">
        <v>36517.925000000003</v>
      </c>
      <c r="L7757" s="33">
        <v>15657.8749999999</v>
      </c>
      <c r="N7757" s="33" t="s">
        <v>271</v>
      </c>
    </row>
    <row r="7758" spans="1:14" x14ac:dyDescent="0.2">
      <c r="A7758" s="33" t="s">
        <v>417</v>
      </c>
      <c r="B7758" s="33" t="s">
        <v>385</v>
      </c>
      <c r="C7758" s="33" t="s">
        <v>36</v>
      </c>
      <c r="D7758" s="33" t="s">
        <v>53</v>
      </c>
      <c r="E7758" s="33" t="s">
        <v>235</v>
      </c>
      <c r="F7758" s="33" t="s">
        <v>127</v>
      </c>
      <c r="G7758" s="33">
        <v>6852</v>
      </c>
      <c r="H7758" s="33">
        <v>6788</v>
      </c>
      <c r="I7758" s="33">
        <v>456</v>
      </c>
      <c r="J7758" s="33">
        <v>6332</v>
      </c>
      <c r="K7758" s="33">
        <v>37938.376666666598</v>
      </c>
      <c r="L7758" s="33">
        <v>13771.1566666666</v>
      </c>
      <c r="N7758" s="33" t="s">
        <v>271</v>
      </c>
    </row>
    <row r="7759" spans="1:14" x14ac:dyDescent="0.2">
      <c r="A7759" s="33" t="s">
        <v>417</v>
      </c>
      <c r="B7759" s="33" t="s">
        <v>386</v>
      </c>
      <c r="C7759" s="33" t="s">
        <v>44</v>
      </c>
      <c r="D7759" s="33" t="s">
        <v>53</v>
      </c>
      <c r="E7759" s="33" t="s">
        <v>235</v>
      </c>
      <c r="F7759" s="33" t="s">
        <v>127</v>
      </c>
      <c r="G7759" s="33">
        <v>6626</v>
      </c>
      <c r="H7759" s="33">
        <v>6563</v>
      </c>
      <c r="I7759" s="33">
        <v>431</v>
      </c>
      <c r="J7759" s="33">
        <v>6132</v>
      </c>
      <c r="K7759" s="33">
        <v>36789.258333333302</v>
      </c>
      <c r="L7759" s="33">
        <v>13337.6916666666</v>
      </c>
      <c r="N7759" s="33" t="s">
        <v>271</v>
      </c>
    </row>
    <row r="7760" spans="1:14" x14ac:dyDescent="0.2">
      <c r="A7760" s="33" t="s">
        <v>417</v>
      </c>
      <c r="B7760" s="33" t="s">
        <v>387</v>
      </c>
      <c r="C7760" s="33" t="s">
        <v>24</v>
      </c>
      <c r="D7760" s="33" t="s">
        <v>53</v>
      </c>
      <c r="E7760" s="33" t="s">
        <v>235</v>
      </c>
      <c r="F7760" s="33" t="s">
        <v>127</v>
      </c>
      <c r="G7760" s="33">
        <v>6641</v>
      </c>
      <c r="H7760" s="33">
        <v>6555</v>
      </c>
      <c r="I7760" s="33">
        <v>407</v>
      </c>
      <c r="J7760" s="33">
        <v>6148</v>
      </c>
      <c r="K7760" s="33">
        <v>36559.9</v>
      </c>
      <c r="L7760" s="33">
        <v>13556.6333333333</v>
      </c>
      <c r="N7760" s="33" t="s">
        <v>271</v>
      </c>
    </row>
    <row r="7761" spans="1:14" x14ac:dyDescent="0.2">
      <c r="A7761" s="33" t="s">
        <v>417</v>
      </c>
      <c r="B7761" s="33" t="s">
        <v>388</v>
      </c>
      <c r="C7761" s="33" t="s">
        <v>13</v>
      </c>
      <c r="D7761" s="33" t="s">
        <v>53</v>
      </c>
      <c r="E7761" s="33" t="s">
        <v>235</v>
      </c>
      <c r="F7761" s="33" t="s">
        <v>127</v>
      </c>
      <c r="G7761" s="33">
        <v>7049</v>
      </c>
      <c r="H7761" s="33">
        <v>6977</v>
      </c>
      <c r="I7761" s="33">
        <v>411</v>
      </c>
      <c r="J7761" s="33">
        <v>6566</v>
      </c>
      <c r="K7761" s="33">
        <v>39552.576666666602</v>
      </c>
      <c r="L7761" s="33">
        <v>15550.356666666599</v>
      </c>
      <c r="N7761" s="33" t="s">
        <v>271</v>
      </c>
    </row>
    <row r="7762" spans="1:14" x14ac:dyDescent="0.2">
      <c r="A7762" s="33" t="s">
        <v>417</v>
      </c>
      <c r="B7762" s="33" t="s">
        <v>389</v>
      </c>
      <c r="C7762" s="33" t="s">
        <v>65</v>
      </c>
      <c r="D7762" s="33" t="s">
        <v>53</v>
      </c>
      <c r="E7762" s="33" t="s">
        <v>235</v>
      </c>
      <c r="F7762" s="33" t="s">
        <v>127</v>
      </c>
      <c r="N7762" s="33" t="s">
        <v>271</v>
      </c>
    </row>
    <row r="7763" spans="1:14" x14ac:dyDescent="0.2">
      <c r="A7763" s="33" t="s">
        <v>417</v>
      </c>
      <c r="B7763" s="33" t="s">
        <v>390</v>
      </c>
      <c r="C7763" s="33" t="s">
        <v>14</v>
      </c>
      <c r="D7763" s="33" t="s">
        <v>53</v>
      </c>
      <c r="E7763" s="33" t="s">
        <v>235</v>
      </c>
      <c r="F7763" s="33" t="s">
        <v>127</v>
      </c>
      <c r="N7763" s="33" t="s">
        <v>271</v>
      </c>
    </row>
    <row r="7764" spans="1:14" x14ac:dyDescent="0.2">
      <c r="A7764" s="33" t="s">
        <v>417</v>
      </c>
      <c r="B7764" s="33" t="s">
        <v>391</v>
      </c>
      <c r="C7764" s="33" t="s">
        <v>11</v>
      </c>
      <c r="D7764" s="33" t="s">
        <v>53</v>
      </c>
      <c r="E7764" s="33" t="s">
        <v>235</v>
      </c>
      <c r="F7764" s="33" t="s">
        <v>127</v>
      </c>
      <c r="N7764" s="33" t="s">
        <v>271</v>
      </c>
    </row>
    <row r="7765" spans="1:14" x14ac:dyDescent="0.2">
      <c r="A7765" s="33" t="s">
        <v>417</v>
      </c>
      <c r="B7765" s="33" t="s">
        <v>392</v>
      </c>
      <c r="C7765" s="33" t="s">
        <v>60</v>
      </c>
      <c r="D7765" s="33" t="s">
        <v>53</v>
      </c>
      <c r="E7765" s="33" t="s">
        <v>235</v>
      </c>
      <c r="F7765" s="33" t="s">
        <v>127</v>
      </c>
      <c r="N7765" s="33" t="s">
        <v>271</v>
      </c>
    </row>
    <row r="7766" spans="1:14" x14ac:dyDescent="0.2">
      <c r="A7766" s="33" t="s">
        <v>417</v>
      </c>
      <c r="B7766" s="33" t="s">
        <v>381</v>
      </c>
      <c r="C7766" s="33" t="s">
        <v>10</v>
      </c>
      <c r="D7766" s="33" t="s">
        <v>55</v>
      </c>
      <c r="E7766" s="33" t="s">
        <v>66</v>
      </c>
      <c r="F7766" s="33" t="s">
        <v>116</v>
      </c>
      <c r="G7766" s="33">
        <v>3144</v>
      </c>
      <c r="H7766" s="33">
        <v>3137</v>
      </c>
      <c r="I7766" s="33">
        <v>151</v>
      </c>
      <c r="J7766" s="33">
        <v>2986</v>
      </c>
      <c r="K7766" s="33">
        <v>25903.073333333301</v>
      </c>
      <c r="L7766" s="33">
        <v>9734.1599999999908</v>
      </c>
      <c r="N7766" s="33" t="s">
        <v>272</v>
      </c>
    </row>
    <row r="7767" spans="1:14" x14ac:dyDescent="0.2">
      <c r="A7767" s="33" t="s">
        <v>417</v>
      </c>
      <c r="B7767" s="33" t="s">
        <v>382</v>
      </c>
      <c r="C7767" s="33" t="s">
        <v>33</v>
      </c>
      <c r="D7767" s="33" t="s">
        <v>55</v>
      </c>
      <c r="E7767" s="33" t="s">
        <v>66</v>
      </c>
      <c r="F7767" s="33" t="s">
        <v>116</v>
      </c>
      <c r="G7767" s="33">
        <v>3145</v>
      </c>
      <c r="H7767" s="33">
        <v>3141</v>
      </c>
      <c r="I7767" s="33">
        <v>138</v>
      </c>
      <c r="J7767" s="33">
        <v>3003</v>
      </c>
      <c r="K7767" s="33">
        <v>26572.7983333333</v>
      </c>
      <c r="L7767" s="33">
        <v>9362.7683333333298</v>
      </c>
      <c r="N7767" s="33" t="s">
        <v>272</v>
      </c>
    </row>
    <row r="7768" spans="1:14" x14ac:dyDescent="0.2">
      <c r="A7768" s="33" t="s">
        <v>417</v>
      </c>
      <c r="B7768" s="33" t="s">
        <v>383</v>
      </c>
      <c r="C7768" s="33" t="s">
        <v>79</v>
      </c>
      <c r="D7768" s="33" t="s">
        <v>55</v>
      </c>
      <c r="E7768" s="33" t="s">
        <v>66</v>
      </c>
      <c r="F7768" s="33" t="s">
        <v>116</v>
      </c>
      <c r="G7768" s="33">
        <v>3764</v>
      </c>
      <c r="H7768" s="33">
        <v>3755</v>
      </c>
      <c r="I7768" s="33">
        <v>196</v>
      </c>
      <c r="J7768" s="33">
        <v>3559</v>
      </c>
      <c r="K7768" s="33">
        <v>30900.82</v>
      </c>
      <c r="L7768" s="33">
        <v>9981.9799999999905</v>
      </c>
      <c r="N7768" s="33" t="s">
        <v>272</v>
      </c>
    </row>
    <row r="7769" spans="1:14" x14ac:dyDescent="0.2">
      <c r="A7769" s="33" t="s">
        <v>417</v>
      </c>
      <c r="B7769" s="33" t="s">
        <v>384</v>
      </c>
      <c r="C7769" s="33" t="s">
        <v>58</v>
      </c>
      <c r="D7769" s="33" t="s">
        <v>55</v>
      </c>
      <c r="E7769" s="33" t="s">
        <v>66</v>
      </c>
      <c r="F7769" s="33" t="s">
        <v>116</v>
      </c>
      <c r="G7769" s="33">
        <v>4025</v>
      </c>
      <c r="H7769" s="33">
        <v>4021</v>
      </c>
      <c r="I7769" s="33">
        <v>259</v>
      </c>
      <c r="J7769" s="33">
        <v>3762</v>
      </c>
      <c r="K7769" s="33">
        <v>34361.683333333298</v>
      </c>
      <c r="L7769" s="33">
        <v>11319.0666666666</v>
      </c>
      <c r="N7769" s="33" t="s">
        <v>272</v>
      </c>
    </row>
    <row r="7770" spans="1:14" x14ac:dyDescent="0.2">
      <c r="A7770" s="33" t="s">
        <v>417</v>
      </c>
      <c r="B7770" s="33" t="s">
        <v>385</v>
      </c>
      <c r="C7770" s="33" t="s">
        <v>36</v>
      </c>
      <c r="D7770" s="33" t="s">
        <v>55</v>
      </c>
      <c r="E7770" s="33" t="s">
        <v>66</v>
      </c>
      <c r="F7770" s="33" t="s">
        <v>116</v>
      </c>
      <c r="G7770" s="33">
        <v>4722</v>
      </c>
      <c r="H7770" s="33">
        <v>4719</v>
      </c>
      <c r="I7770" s="33">
        <v>355</v>
      </c>
      <c r="J7770" s="33">
        <v>4364</v>
      </c>
      <c r="K7770" s="33">
        <v>38227.736666666598</v>
      </c>
      <c r="L7770" s="33">
        <v>16509.879999999899</v>
      </c>
      <c r="N7770" s="33" t="s">
        <v>272</v>
      </c>
    </row>
    <row r="7771" spans="1:14" x14ac:dyDescent="0.2">
      <c r="A7771" s="33" t="s">
        <v>417</v>
      </c>
      <c r="B7771" s="33" t="s">
        <v>386</v>
      </c>
      <c r="C7771" s="33" t="s">
        <v>44</v>
      </c>
      <c r="D7771" s="33" t="s">
        <v>55</v>
      </c>
      <c r="E7771" s="33" t="s">
        <v>66</v>
      </c>
      <c r="F7771" s="33" t="s">
        <v>116</v>
      </c>
      <c r="G7771" s="33">
        <v>4934</v>
      </c>
      <c r="H7771" s="33">
        <v>4930</v>
      </c>
      <c r="I7771" s="33">
        <v>399</v>
      </c>
      <c r="J7771" s="33">
        <v>4531</v>
      </c>
      <c r="K7771" s="33">
        <v>40320.271666666602</v>
      </c>
      <c r="L7771" s="33">
        <v>18011.311666666599</v>
      </c>
      <c r="N7771" s="33" t="s">
        <v>272</v>
      </c>
    </row>
    <row r="7772" spans="1:14" x14ac:dyDescent="0.2">
      <c r="A7772" s="33" t="s">
        <v>417</v>
      </c>
      <c r="B7772" s="33" t="s">
        <v>387</v>
      </c>
      <c r="C7772" s="33" t="s">
        <v>24</v>
      </c>
      <c r="D7772" s="33" t="s">
        <v>55</v>
      </c>
      <c r="E7772" s="33" t="s">
        <v>66</v>
      </c>
      <c r="F7772" s="33" t="s">
        <v>116</v>
      </c>
      <c r="G7772" s="33">
        <v>5094</v>
      </c>
      <c r="H7772" s="33">
        <v>5088</v>
      </c>
      <c r="I7772" s="33">
        <v>343</v>
      </c>
      <c r="J7772" s="33">
        <v>4745</v>
      </c>
      <c r="K7772" s="33">
        <v>40922.339999999997</v>
      </c>
      <c r="L7772" s="33">
        <v>21687.493333333299</v>
      </c>
      <c r="N7772" s="33" t="s">
        <v>272</v>
      </c>
    </row>
    <row r="7773" spans="1:14" x14ac:dyDescent="0.2">
      <c r="A7773" s="33" t="s">
        <v>417</v>
      </c>
      <c r="B7773" s="33" t="s">
        <v>388</v>
      </c>
      <c r="C7773" s="33" t="s">
        <v>13</v>
      </c>
      <c r="D7773" s="33" t="s">
        <v>55</v>
      </c>
      <c r="E7773" s="33" t="s">
        <v>66</v>
      </c>
      <c r="F7773" s="33" t="s">
        <v>116</v>
      </c>
      <c r="G7773" s="33">
        <v>4989</v>
      </c>
      <c r="H7773" s="33">
        <v>4983</v>
      </c>
      <c r="I7773" s="33">
        <v>332</v>
      </c>
      <c r="J7773" s="33">
        <v>4651</v>
      </c>
      <c r="K7773" s="33">
        <v>41844.218333333301</v>
      </c>
      <c r="L7773" s="33">
        <v>18593.2483333333</v>
      </c>
      <c r="N7773" s="33" t="s">
        <v>272</v>
      </c>
    </row>
    <row r="7774" spans="1:14" x14ac:dyDescent="0.2">
      <c r="A7774" s="33" t="s">
        <v>417</v>
      </c>
      <c r="B7774" s="33" t="s">
        <v>389</v>
      </c>
      <c r="C7774" s="33" t="s">
        <v>65</v>
      </c>
      <c r="D7774" s="33" t="s">
        <v>55</v>
      </c>
      <c r="E7774" s="33" t="s">
        <v>66</v>
      </c>
      <c r="F7774" s="33" t="s">
        <v>116</v>
      </c>
      <c r="N7774" s="33" t="s">
        <v>272</v>
      </c>
    </row>
    <row r="7775" spans="1:14" x14ac:dyDescent="0.2">
      <c r="A7775" s="33" t="s">
        <v>417</v>
      </c>
      <c r="B7775" s="33" t="s">
        <v>390</v>
      </c>
      <c r="C7775" s="33" t="s">
        <v>14</v>
      </c>
      <c r="D7775" s="33" t="s">
        <v>55</v>
      </c>
      <c r="E7775" s="33" t="s">
        <v>66</v>
      </c>
      <c r="F7775" s="33" t="s">
        <v>116</v>
      </c>
      <c r="N7775" s="33" t="s">
        <v>272</v>
      </c>
    </row>
    <row r="7776" spans="1:14" x14ac:dyDescent="0.2">
      <c r="A7776" s="33" t="s">
        <v>417</v>
      </c>
      <c r="B7776" s="33" t="s">
        <v>391</v>
      </c>
      <c r="C7776" s="33" t="s">
        <v>11</v>
      </c>
      <c r="D7776" s="33" t="s">
        <v>55</v>
      </c>
      <c r="E7776" s="33" t="s">
        <v>66</v>
      </c>
      <c r="F7776" s="33" t="s">
        <v>116</v>
      </c>
      <c r="N7776" s="33" t="s">
        <v>272</v>
      </c>
    </row>
    <row r="7777" spans="1:14" x14ac:dyDescent="0.2">
      <c r="A7777" s="33" t="s">
        <v>417</v>
      </c>
      <c r="B7777" s="33" t="s">
        <v>392</v>
      </c>
      <c r="C7777" s="33" t="s">
        <v>60</v>
      </c>
      <c r="D7777" s="33" t="s">
        <v>55</v>
      </c>
      <c r="E7777" s="33" t="s">
        <v>66</v>
      </c>
      <c r="F7777" s="33" t="s">
        <v>116</v>
      </c>
      <c r="N7777" s="33" t="s">
        <v>272</v>
      </c>
    </row>
    <row r="7778" spans="1:14" x14ac:dyDescent="0.2">
      <c r="A7778" s="33" t="s">
        <v>417</v>
      </c>
      <c r="B7778" s="33" t="s">
        <v>381</v>
      </c>
      <c r="C7778" s="33" t="s">
        <v>10</v>
      </c>
      <c r="D7778" s="33" t="s">
        <v>18</v>
      </c>
      <c r="E7778" s="33" t="s">
        <v>50</v>
      </c>
      <c r="F7778" s="33" t="s">
        <v>116</v>
      </c>
      <c r="G7778" s="33">
        <v>6470</v>
      </c>
      <c r="H7778" s="33">
        <v>6429</v>
      </c>
      <c r="I7778" s="33">
        <v>4016</v>
      </c>
      <c r="J7778" s="33">
        <v>2413</v>
      </c>
      <c r="K7778" s="33">
        <v>26285.4</v>
      </c>
      <c r="L7778" s="33">
        <v>12428.6</v>
      </c>
      <c r="N7778" s="33" t="s">
        <v>273</v>
      </c>
    </row>
    <row r="7779" spans="1:14" x14ac:dyDescent="0.2">
      <c r="A7779" s="33" t="s">
        <v>417</v>
      </c>
      <c r="B7779" s="33" t="s">
        <v>382</v>
      </c>
      <c r="C7779" s="33" t="s">
        <v>33</v>
      </c>
      <c r="D7779" s="33" t="s">
        <v>18</v>
      </c>
      <c r="E7779" s="33" t="s">
        <v>50</v>
      </c>
      <c r="F7779" s="33" t="s">
        <v>116</v>
      </c>
      <c r="G7779" s="33">
        <v>6580</v>
      </c>
      <c r="H7779" s="33">
        <v>6562</v>
      </c>
      <c r="I7779" s="33">
        <v>2735</v>
      </c>
      <c r="J7779" s="33">
        <v>3827</v>
      </c>
      <c r="K7779" s="33">
        <v>41353.4</v>
      </c>
      <c r="L7779" s="33">
        <v>16485.599999999999</v>
      </c>
      <c r="N7779" s="33" t="s">
        <v>273</v>
      </c>
    </row>
    <row r="7780" spans="1:14" x14ac:dyDescent="0.2">
      <c r="A7780" s="33" t="s">
        <v>417</v>
      </c>
      <c r="B7780" s="33" t="s">
        <v>383</v>
      </c>
      <c r="C7780" s="33" t="s">
        <v>79</v>
      </c>
      <c r="D7780" s="33" t="s">
        <v>18</v>
      </c>
      <c r="E7780" s="33" t="s">
        <v>50</v>
      </c>
      <c r="F7780" s="33" t="s">
        <v>116</v>
      </c>
      <c r="M7780" s="33" t="s">
        <v>361</v>
      </c>
      <c r="N7780" s="33" t="s">
        <v>273</v>
      </c>
    </row>
    <row r="7781" spans="1:14" x14ac:dyDescent="0.2">
      <c r="A7781" s="33" t="s">
        <v>417</v>
      </c>
      <c r="B7781" s="33" t="s">
        <v>384</v>
      </c>
      <c r="C7781" s="33" t="s">
        <v>58</v>
      </c>
      <c r="D7781" s="33" t="s">
        <v>18</v>
      </c>
      <c r="E7781" s="33" t="s">
        <v>50</v>
      </c>
      <c r="F7781" s="33" t="s">
        <v>116</v>
      </c>
      <c r="M7781" s="33" t="s">
        <v>361</v>
      </c>
      <c r="N7781" s="33" t="s">
        <v>273</v>
      </c>
    </row>
    <row r="7782" spans="1:14" x14ac:dyDescent="0.2">
      <c r="A7782" s="33" t="s">
        <v>417</v>
      </c>
      <c r="B7782" s="33" t="s">
        <v>385</v>
      </c>
      <c r="C7782" s="33" t="s">
        <v>36</v>
      </c>
      <c r="D7782" s="33" t="s">
        <v>18</v>
      </c>
      <c r="E7782" s="33" t="s">
        <v>50</v>
      </c>
      <c r="F7782" s="33" t="s">
        <v>116</v>
      </c>
      <c r="M7782" s="33" t="s">
        <v>361</v>
      </c>
      <c r="N7782" s="33" t="s">
        <v>273</v>
      </c>
    </row>
    <row r="7783" spans="1:14" x14ac:dyDescent="0.2">
      <c r="A7783" s="33" t="s">
        <v>417</v>
      </c>
      <c r="B7783" s="33" t="s">
        <v>386</v>
      </c>
      <c r="C7783" s="33" t="s">
        <v>44</v>
      </c>
      <c r="D7783" s="33" t="s">
        <v>18</v>
      </c>
      <c r="E7783" s="33" t="s">
        <v>50</v>
      </c>
      <c r="F7783" s="33" t="s">
        <v>116</v>
      </c>
      <c r="M7783" s="33" t="s">
        <v>361</v>
      </c>
      <c r="N7783" s="33" t="s">
        <v>273</v>
      </c>
    </row>
    <row r="7784" spans="1:14" x14ac:dyDescent="0.2">
      <c r="A7784" s="33" t="s">
        <v>417</v>
      </c>
      <c r="B7784" s="33" t="s">
        <v>387</v>
      </c>
      <c r="C7784" s="33" t="s">
        <v>24</v>
      </c>
      <c r="D7784" s="33" t="s">
        <v>18</v>
      </c>
      <c r="E7784" s="33" t="s">
        <v>50</v>
      </c>
      <c r="F7784" s="33" t="s">
        <v>116</v>
      </c>
      <c r="M7784" s="33" t="s">
        <v>361</v>
      </c>
      <c r="N7784" s="33" t="s">
        <v>273</v>
      </c>
    </row>
    <row r="7785" spans="1:14" x14ac:dyDescent="0.2">
      <c r="A7785" s="33" t="s">
        <v>417</v>
      </c>
      <c r="B7785" s="33" t="s">
        <v>388</v>
      </c>
      <c r="C7785" s="33" t="s">
        <v>13</v>
      </c>
      <c r="D7785" s="33" t="s">
        <v>18</v>
      </c>
      <c r="E7785" s="33" t="s">
        <v>50</v>
      </c>
      <c r="F7785" s="33" t="s">
        <v>116</v>
      </c>
      <c r="M7785" s="33" t="s">
        <v>361</v>
      </c>
      <c r="N7785" s="33" t="s">
        <v>273</v>
      </c>
    </row>
    <row r="7786" spans="1:14" x14ac:dyDescent="0.2">
      <c r="A7786" s="33" t="s">
        <v>417</v>
      </c>
      <c r="B7786" s="33" t="s">
        <v>389</v>
      </c>
      <c r="C7786" s="33" t="s">
        <v>65</v>
      </c>
      <c r="D7786" s="33" t="s">
        <v>18</v>
      </c>
      <c r="E7786" s="33" t="s">
        <v>50</v>
      </c>
      <c r="F7786" s="33" t="s">
        <v>116</v>
      </c>
      <c r="N7786" s="33" t="s">
        <v>273</v>
      </c>
    </row>
    <row r="7787" spans="1:14" x14ac:dyDescent="0.2">
      <c r="A7787" s="33" t="s">
        <v>417</v>
      </c>
      <c r="B7787" s="33" t="s">
        <v>390</v>
      </c>
      <c r="C7787" s="33" t="s">
        <v>14</v>
      </c>
      <c r="D7787" s="33" t="s">
        <v>18</v>
      </c>
      <c r="E7787" s="33" t="s">
        <v>50</v>
      </c>
      <c r="F7787" s="33" t="s">
        <v>116</v>
      </c>
      <c r="N7787" s="33" t="s">
        <v>273</v>
      </c>
    </row>
    <row r="7788" spans="1:14" x14ac:dyDescent="0.2">
      <c r="A7788" s="33" t="s">
        <v>417</v>
      </c>
      <c r="B7788" s="33" t="s">
        <v>391</v>
      </c>
      <c r="C7788" s="33" t="s">
        <v>11</v>
      </c>
      <c r="D7788" s="33" t="s">
        <v>18</v>
      </c>
      <c r="E7788" s="33" t="s">
        <v>50</v>
      </c>
      <c r="F7788" s="33" t="s">
        <v>116</v>
      </c>
      <c r="N7788" s="33" t="s">
        <v>273</v>
      </c>
    </row>
    <row r="7789" spans="1:14" x14ac:dyDescent="0.2">
      <c r="A7789" s="33" t="s">
        <v>417</v>
      </c>
      <c r="B7789" s="33" t="s">
        <v>392</v>
      </c>
      <c r="C7789" s="33" t="s">
        <v>60</v>
      </c>
      <c r="D7789" s="33" t="s">
        <v>18</v>
      </c>
      <c r="E7789" s="33" t="s">
        <v>50</v>
      </c>
      <c r="F7789" s="33" t="s">
        <v>116</v>
      </c>
      <c r="N7789" s="33" t="s">
        <v>273</v>
      </c>
    </row>
    <row r="7790" spans="1:14" x14ac:dyDescent="0.2">
      <c r="A7790" s="33" t="s">
        <v>417</v>
      </c>
      <c r="B7790" s="33" t="s">
        <v>381</v>
      </c>
      <c r="C7790" s="33" t="s">
        <v>10</v>
      </c>
      <c r="D7790" s="33" t="s">
        <v>80</v>
      </c>
      <c r="E7790" s="33" t="s">
        <v>164</v>
      </c>
      <c r="F7790" s="33" t="s">
        <v>116</v>
      </c>
      <c r="G7790" s="33">
        <v>2303</v>
      </c>
      <c r="H7790" s="33">
        <v>2237</v>
      </c>
      <c r="I7790" s="33">
        <v>187</v>
      </c>
      <c r="J7790" s="33">
        <v>2050</v>
      </c>
      <c r="K7790" s="33">
        <v>17464.346666666599</v>
      </c>
      <c r="L7790" s="33">
        <v>6934.15333333333</v>
      </c>
      <c r="N7790" s="33" t="s">
        <v>274</v>
      </c>
    </row>
    <row r="7791" spans="1:14" x14ac:dyDescent="0.2">
      <c r="A7791" s="33" t="s">
        <v>417</v>
      </c>
      <c r="B7791" s="33" t="s">
        <v>382</v>
      </c>
      <c r="C7791" s="33" t="s">
        <v>33</v>
      </c>
      <c r="D7791" s="33" t="s">
        <v>80</v>
      </c>
      <c r="E7791" s="33" t="s">
        <v>164</v>
      </c>
      <c r="F7791" s="33" t="s">
        <v>116</v>
      </c>
      <c r="G7791" s="33">
        <v>2526</v>
      </c>
      <c r="H7791" s="33">
        <v>2479</v>
      </c>
      <c r="I7791" s="33">
        <v>141</v>
      </c>
      <c r="J7791" s="33">
        <v>2338</v>
      </c>
      <c r="K7791" s="33">
        <v>19939.898333333302</v>
      </c>
      <c r="L7791" s="33">
        <v>8532.9016666666594</v>
      </c>
      <c r="N7791" s="33" t="s">
        <v>274</v>
      </c>
    </row>
    <row r="7792" spans="1:14" x14ac:dyDescent="0.2">
      <c r="A7792" s="33" t="s">
        <v>417</v>
      </c>
      <c r="B7792" s="33" t="s">
        <v>383</v>
      </c>
      <c r="C7792" s="33" t="s">
        <v>79</v>
      </c>
      <c r="D7792" s="33" t="s">
        <v>80</v>
      </c>
      <c r="E7792" s="33" t="s">
        <v>164</v>
      </c>
      <c r="F7792" s="33" t="s">
        <v>116</v>
      </c>
      <c r="G7792" s="33">
        <v>2886</v>
      </c>
      <c r="H7792" s="33">
        <v>2818</v>
      </c>
      <c r="I7792" s="33">
        <v>157</v>
      </c>
      <c r="J7792" s="33">
        <v>2661</v>
      </c>
      <c r="K7792" s="33">
        <v>23065.516666666601</v>
      </c>
      <c r="L7792" s="33">
        <v>8102.9333333333298</v>
      </c>
      <c r="N7792" s="33" t="s">
        <v>274</v>
      </c>
    </row>
    <row r="7793" spans="1:14" x14ac:dyDescent="0.2">
      <c r="A7793" s="33" t="s">
        <v>417</v>
      </c>
      <c r="B7793" s="33" t="s">
        <v>384</v>
      </c>
      <c r="C7793" s="33" t="s">
        <v>58</v>
      </c>
      <c r="D7793" s="33" t="s">
        <v>80</v>
      </c>
      <c r="E7793" s="33" t="s">
        <v>164</v>
      </c>
      <c r="F7793" s="33" t="s">
        <v>116</v>
      </c>
      <c r="G7793" s="33">
        <v>3216</v>
      </c>
      <c r="H7793" s="33">
        <v>3140</v>
      </c>
      <c r="I7793" s="33">
        <v>111</v>
      </c>
      <c r="J7793" s="33">
        <v>3029</v>
      </c>
      <c r="K7793" s="33">
        <v>26220.871666666601</v>
      </c>
      <c r="L7793" s="33">
        <v>10407.928333333301</v>
      </c>
      <c r="N7793" s="33" t="s">
        <v>274</v>
      </c>
    </row>
    <row r="7794" spans="1:14" x14ac:dyDescent="0.2">
      <c r="A7794" s="33" t="s">
        <v>417</v>
      </c>
      <c r="B7794" s="33" t="s">
        <v>385</v>
      </c>
      <c r="C7794" s="33" t="s">
        <v>36</v>
      </c>
      <c r="D7794" s="33" t="s">
        <v>80</v>
      </c>
      <c r="E7794" s="33" t="s">
        <v>164</v>
      </c>
      <c r="F7794" s="33" t="s">
        <v>116</v>
      </c>
      <c r="G7794" s="33">
        <v>3682</v>
      </c>
      <c r="H7794" s="33">
        <v>3610</v>
      </c>
      <c r="I7794" s="33">
        <v>164</v>
      </c>
      <c r="J7794" s="33">
        <v>3446</v>
      </c>
      <c r="K7794" s="33">
        <v>29532.7983333333</v>
      </c>
      <c r="L7794" s="33">
        <v>13483.7183333333</v>
      </c>
      <c r="N7794" s="33" t="s">
        <v>274</v>
      </c>
    </row>
    <row r="7795" spans="1:14" x14ac:dyDescent="0.2">
      <c r="A7795" s="33" t="s">
        <v>417</v>
      </c>
      <c r="B7795" s="33" t="s">
        <v>386</v>
      </c>
      <c r="C7795" s="33" t="s">
        <v>44</v>
      </c>
      <c r="D7795" s="33" t="s">
        <v>80</v>
      </c>
      <c r="E7795" s="33" t="s">
        <v>164</v>
      </c>
      <c r="F7795" s="33" t="s">
        <v>116</v>
      </c>
      <c r="G7795" s="33">
        <v>3771</v>
      </c>
      <c r="H7795" s="33">
        <v>3700</v>
      </c>
      <c r="I7795" s="33">
        <v>142</v>
      </c>
      <c r="J7795" s="33">
        <v>3558</v>
      </c>
      <c r="K7795" s="33">
        <v>30136.278333333299</v>
      </c>
      <c r="L7795" s="33">
        <v>13806.971666666601</v>
      </c>
      <c r="N7795" s="33" t="s">
        <v>274</v>
      </c>
    </row>
    <row r="7796" spans="1:14" x14ac:dyDescent="0.2">
      <c r="A7796" s="33" t="s">
        <v>417</v>
      </c>
      <c r="B7796" s="33" t="s">
        <v>387</v>
      </c>
      <c r="C7796" s="33" t="s">
        <v>24</v>
      </c>
      <c r="D7796" s="33" t="s">
        <v>80</v>
      </c>
      <c r="E7796" s="33" t="s">
        <v>164</v>
      </c>
      <c r="F7796" s="33" t="s">
        <v>116</v>
      </c>
      <c r="G7796" s="33">
        <v>3934</v>
      </c>
      <c r="H7796" s="33">
        <v>3862</v>
      </c>
      <c r="I7796" s="33">
        <v>62</v>
      </c>
      <c r="J7796" s="33">
        <v>3800</v>
      </c>
      <c r="K7796" s="33">
        <v>32484.6716666666</v>
      </c>
      <c r="L7796" s="33">
        <v>14828.3283333333</v>
      </c>
      <c r="N7796" s="33" t="s">
        <v>274</v>
      </c>
    </row>
    <row r="7797" spans="1:14" x14ac:dyDescent="0.2">
      <c r="A7797" s="33" t="s">
        <v>417</v>
      </c>
      <c r="B7797" s="33" t="s">
        <v>388</v>
      </c>
      <c r="C7797" s="33" t="s">
        <v>13</v>
      </c>
      <c r="D7797" s="33" t="s">
        <v>80</v>
      </c>
      <c r="E7797" s="33" t="s">
        <v>164</v>
      </c>
      <c r="F7797" s="33" t="s">
        <v>116</v>
      </c>
      <c r="G7797" s="33">
        <v>3957</v>
      </c>
      <c r="H7797" s="33">
        <v>3904</v>
      </c>
      <c r="I7797" s="33">
        <v>85</v>
      </c>
      <c r="J7797" s="33">
        <v>3819</v>
      </c>
      <c r="K7797" s="33">
        <v>32971.928333333301</v>
      </c>
      <c r="L7797" s="33">
        <v>14969.5883333333</v>
      </c>
      <c r="N7797" s="33" t="s">
        <v>274</v>
      </c>
    </row>
    <row r="7798" spans="1:14" x14ac:dyDescent="0.2">
      <c r="A7798" s="33" t="s">
        <v>417</v>
      </c>
      <c r="B7798" s="33" t="s">
        <v>389</v>
      </c>
      <c r="C7798" s="33" t="s">
        <v>65</v>
      </c>
      <c r="D7798" s="33" t="s">
        <v>80</v>
      </c>
      <c r="E7798" s="33" t="s">
        <v>164</v>
      </c>
      <c r="F7798" s="33" t="s">
        <v>116</v>
      </c>
      <c r="N7798" s="33" t="s">
        <v>274</v>
      </c>
    </row>
    <row r="7799" spans="1:14" x14ac:dyDescent="0.2">
      <c r="A7799" s="33" t="s">
        <v>417</v>
      </c>
      <c r="B7799" s="33" t="s">
        <v>390</v>
      </c>
      <c r="C7799" s="33" t="s">
        <v>14</v>
      </c>
      <c r="D7799" s="33" t="s">
        <v>80</v>
      </c>
      <c r="E7799" s="33" t="s">
        <v>164</v>
      </c>
      <c r="F7799" s="33" t="s">
        <v>116</v>
      </c>
      <c r="N7799" s="33" t="s">
        <v>274</v>
      </c>
    </row>
    <row r="7800" spans="1:14" x14ac:dyDescent="0.2">
      <c r="A7800" s="33" t="s">
        <v>417</v>
      </c>
      <c r="B7800" s="33" t="s">
        <v>391</v>
      </c>
      <c r="C7800" s="33" t="s">
        <v>11</v>
      </c>
      <c r="D7800" s="33" t="s">
        <v>80</v>
      </c>
      <c r="E7800" s="33" t="s">
        <v>164</v>
      </c>
      <c r="F7800" s="33" t="s">
        <v>116</v>
      </c>
      <c r="N7800" s="33" t="s">
        <v>274</v>
      </c>
    </row>
    <row r="7801" spans="1:14" x14ac:dyDescent="0.2">
      <c r="A7801" s="33" t="s">
        <v>417</v>
      </c>
      <c r="B7801" s="33" t="s">
        <v>392</v>
      </c>
      <c r="C7801" s="33" t="s">
        <v>60</v>
      </c>
      <c r="D7801" s="33" t="s">
        <v>80</v>
      </c>
      <c r="E7801" s="33" t="s">
        <v>164</v>
      </c>
      <c r="F7801" s="33" t="s">
        <v>116</v>
      </c>
      <c r="N7801" s="33" t="s">
        <v>274</v>
      </c>
    </row>
    <row r="7802" spans="1:14" x14ac:dyDescent="0.2">
      <c r="A7802" s="33" t="s">
        <v>417</v>
      </c>
      <c r="B7802" s="33" t="s">
        <v>381</v>
      </c>
      <c r="C7802" s="33" t="s">
        <v>10</v>
      </c>
      <c r="D7802" s="33" t="s">
        <v>15</v>
      </c>
      <c r="E7802" s="33" t="s">
        <v>236</v>
      </c>
      <c r="F7802" s="33" t="s">
        <v>116</v>
      </c>
      <c r="G7802" s="33">
        <v>4581</v>
      </c>
      <c r="H7802" s="33">
        <v>4565</v>
      </c>
      <c r="I7802" s="33">
        <v>20</v>
      </c>
      <c r="J7802" s="33">
        <v>4545</v>
      </c>
      <c r="K7802" s="33">
        <v>44140.2</v>
      </c>
      <c r="L7802" s="33">
        <v>21865.8</v>
      </c>
      <c r="N7802" s="33" t="s">
        <v>275</v>
      </c>
    </row>
    <row r="7803" spans="1:14" x14ac:dyDescent="0.2">
      <c r="A7803" s="33" t="s">
        <v>417</v>
      </c>
      <c r="B7803" s="33" t="s">
        <v>382</v>
      </c>
      <c r="C7803" s="33" t="s">
        <v>33</v>
      </c>
      <c r="D7803" s="33" t="s">
        <v>15</v>
      </c>
      <c r="E7803" s="33" t="s">
        <v>236</v>
      </c>
      <c r="F7803" s="33" t="s">
        <v>116</v>
      </c>
      <c r="G7803" s="33">
        <v>4649</v>
      </c>
      <c r="H7803" s="33">
        <v>4642</v>
      </c>
      <c r="I7803" s="33">
        <v>50</v>
      </c>
      <c r="J7803" s="33">
        <v>4592</v>
      </c>
      <c r="K7803" s="33">
        <v>43778.8</v>
      </c>
      <c r="L7803" s="33">
        <v>21298.2</v>
      </c>
      <c r="N7803" s="33" t="s">
        <v>275</v>
      </c>
    </row>
    <row r="7804" spans="1:14" x14ac:dyDescent="0.2">
      <c r="A7804" s="33" t="s">
        <v>417</v>
      </c>
      <c r="B7804" s="33" t="s">
        <v>383</v>
      </c>
      <c r="C7804" s="33" t="s">
        <v>79</v>
      </c>
      <c r="D7804" s="33" t="s">
        <v>15</v>
      </c>
      <c r="E7804" s="33" t="s">
        <v>236</v>
      </c>
      <c r="F7804" s="33" t="s">
        <v>116</v>
      </c>
      <c r="G7804" s="33">
        <v>5165</v>
      </c>
      <c r="H7804" s="33">
        <v>5147</v>
      </c>
      <c r="I7804" s="33">
        <v>22</v>
      </c>
      <c r="J7804" s="33">
        <v>5125</v>
      </c>
      <c r="K7804" s="33">
        <v>49197.7</v>
      </c>
      <c r="L7804" s="33">
        <v>23219.3</v>
      </c>
      <c r="N7804" s="33" t="s">
        <v>275</v>
      </c>
    </row>
    <row r="7805" spans="1:14" x14ac:dyDescent="0.2">
      <c r="A7805" s="33" t="s">
        <v>417</v>
      </c>
      <c r="B7805" s="33" t="s">
        <v>384</v>
      </c>
      <c r="C7805" s="33" t="s">
        <v>58</v>
      </c>
      <c r="D7805" s="33" t="s">
        <v>15</v>
      </c>
      <c r="E7805" s="33" t="s">
        <v>236</v>
      </c>
      <c r="F7805" s="33" t="s">
        <v>116</v>
      </c>
      <c r="G7805" s="33">
        <v>5717</v>
      </c>
      <c r="H7805" s="33">
        <v>5705</v>
      </c>
      <c r="I7805" s="33">
        <v>31</v>
      </c>
      <c r="J7805" s="33">
        <v>5674</v>
      </c>
      <c r="K7805" s="33">
        <v>55665.5</v>
      </c>
      <c r="L7805" s="33">
        <v>28224.5</v>
      </c>
      <c r="N7805" s="33" t="s">
        <v>275</v>
      </c>
    </row>
    <row r="7806" spans="1:14" x14ac:dyDescent="0.2">
      <c r="A7806" s="33" t="s">
        <v>417</v>
      </c>
      <c r="B7806" s="33" t="s">
        <v>385</v>
      </c>
      <c r="C7806" s="33" t="s">
        <v>36</v>
      </c>
      <c r="D7806" s="33" t="s">
        <v>15</v>
      </c>
      <c r="E7806" s="33" t="s">
        <v>236</v>
      </c>
      <c r="F7806" s="33" t="s">
        <v>116</v>
      </c>
      <c r="G7806" s="33">
        <v>6175</v>
      </c>
      <c r="H7806" s="33">
        <v>6151</v>
      </c>
      <c r="I7806" s="33">
        <v>46</v>
      </c>
      <c r="J7806" s="33">
        <v>6105</v>
      </c>
      <c r="K7806" s="33">
        <v>58584.6</v>
      </c>
      <c r="L7806" s="33">
        <v>37575.4</v>
      </c>
      <c r="N7806" s="33" t="s">
        <v>275</v>
      </c>
    </row>
    <row r="7807" spans="1:14" x14ac:dyDescent="0.2">
      <c r="A7807" s="33" t="s">
        <v>417</v>
      </c>
      <c r="B7807" s="33" t="s">
        <v>386</v>
      </c>
      <c r="C7807" s="33" t="s">
        <v>44</v>
      </c>
      <c r="D7807" s="33" t="s">
        <v>15</v>
      </c>
      <c r="E7807" s="33" t="s">
        <v>236</v>
      </c>
      <c r="F7807" s="33" t="s">
        <v>116</v>
      </c>
      <c r="G7807" s="33">
        <v>6232</v>
      </c>
      <c r="H7807" s="33">
        <v>6207</v>
      </c>
      <c r="I7807" s="33">
        <v>8</v>
      </c>
      <c r="J7807" s="33">
        <v>6199</v>
      </c>
      <c r="K7807" s="33">
        <v>57332.800000000003</v>
      </c>
      <c r="L7807" s="33">
        <v>39270.199999999997</v>
      </c>
      <c r="N7807" s="33" t="s">
        <v>275</v>
      </c>
    </row>
    <row r="7808" spans="1:14" x14ac:dyDescent="0.2">
      <c r="A7808" s="33" t="s">
        <v>417</v>
      </c>
      <c r="B7808" s="33" t="s">
        <v>387</v>
      </c>
      <c r="C7808" s="33" t="s">
        <v>24</v>
      </c>
      <c r="D7808" s="33" t="s">
        <v>15</v>
      </c>
      <c r="E7808" s="33" t="s">
        <v>236</v>
      </c>
      <c r="F7808" s="33" t="s">
        <v>116</v>
      </c>
      <c r="G7808" s="33">
        <v>6518</v>
      </c>
      <c r="H7808" s="33">
        <v>6478</v>
      </c>
      <c r="I7808" s="33">
        <v>20</v>
      </c>
      <c r="J7808" s="33">
        <v>6458</v>
      </c>
      <c r="K7808" s="33">
        <v>61131</v>
      </c>
      <c r="L7808" s="33">
        <v>49199</v>
      </c>
      <c r="N7808" s="33" t="s">
        <v>275</v>
      </c>
    </row>
    <row r="7809" spans="1:14" x14ac:dyDescent="0.2">
      <c r="A7809" s="33" t="s">
        <v>417</v>
      </c>
      <c r="B7809" s="33" t="s">
        <v>388</v>
      </c>
      <c r="C7809" s="33" t="s">
        <v>13</v>
      </c>
      <c r="D7809" s="33" t="s">
        <v>15</v>
      </c>
      <c r="E7809" s="33" t="s">
        <v>236</v>
      </c>
      <c r="F7809" s="33" t="s">
        <v>116</v>
      </c>
      <c r="G7809" s="33">
        <v>6304</v>
      </c>
      <c r="H7809" s="33">
        <v>6284</v>
      </c>
      <c r="I7809" s="33">
        <v>8</v>
      </c>
      <c r="J7809" s="33">
        <v>6276</v>
      </c>
      <c r="K7809" s="33">
        <v>61130.1</v>
      </c>
      <c r="L7809" s="33">
        <v>41428.9</v>
      </c>
      <c r="N7809" s="33" t="s">
        <v>275</v>
      </c>
    </row>
    <row r="7810" spans="1:14" x14ac:dyDescent="0.2">
      <c r="A7810" s="33" t="s">
        <v>417</v>
      </c>
      <c r="B7810" s="33" t="s">
        <v>389</v>
      </c>
      <c r="C7810" s="33" t="s">
        <v>65</v>
      </c>
      <c r="D7810" s="33" t="s">
        <v>15</v>
      </c>
      <c r="E7810" s="33" t="s">
        <v>236</v>
      </c>
      <c r="F7810" s="33" t="s">
        <v>116</v>
      </c>
      <c r="N7810" s="33" t="s">
        <v>275</v>
      </c>
    </row>
    <row r="7811" spans="1:14" x14ac:dyDescent="0.2">
      <c r="A7811" s="33" t="s">
        <v>417</v>
      </c>
      <c r="B7811" s="33" t="s">
        <v>390</v>
      </c>
      <c r="C7811" s="33" t="s">
        <v>14</v>
      </c>
      <c r="D7811" s="33" t="s">
        <v>15</v>
      </c>
      <c r="E7811" s="33" t="s">
        <v>236</v>
      </c>
      <c r="F7811" s="33" t="s">
        <v>116</v>
      </c>
      <c r="N7811" s="33" t="s">
        <v>275</v>
      </c>
    </row>
    <row r="7812" spans="1:14" x14ac:dyDescent="0.2">
      <c r="A7812" s="33" t="s">
        <v>417</v>
      </c>
      <c r="B7812" s="33" t="s">
        <v>391</v>
      </c>
      <c r="C7812" s="33" t="s">
        <v>11</v>
      </c>
      <c r="D7812" s="33" t="s">
        <v>15</v>
      </c>
      <c r="E7812" s="33" t="s">
        <v>236</v>
      </c>
      <c r="F7812" s="33" t="s">
        <v>116</v>
      </c>
      <c r="N7812" s="33" t="s">
        <v>275</v>
      </c>
    </row>
    <row r="7813" spans="1:14" x14ac:dyDescent="0.2">
      <c r="A7813" s="33" t="s">
        <v>417</v>
      </c>
      <c r="B7813" s="33" t="s">
        <v>392</v>
      </c>
      <c r="C7813" s="33" t="s">
        <v>60</v>
      </c>
      <c r="D7813" s="33" t="s">
        <v>15</v>
      </c>
      <c r="E7813" s="33" t="s">
        <v>236</v>
      </c>
      <c r="F7813" s="33" t="s">
        <v>116</v>
      </c>
      <c r="N7813" s="33" t="s">
        <v>275</v>
      </c>
    </row>
    <row r="7814" spans="1:14" x14ac:dyDescent="0.2">
      <c r="A7814" s="33" t="s">
        <v>417</v>
      </c>
      <c r="B7814" s="33" t="s">
        <v>381</v>
      </c>
      <c r="C7814" s="33" t="s">
        <v>10</v>
      </c>
      <c r="D7814" s="33" t="s">
        <v>47</v>
      </c>
      <c r="E7814" s="33" t="s">
        <v>237</v>
      </c>
      <c r="F7814" s="33" t="s">
        <v>116</v>
      </c>
      <c r="G7814" s="33">
        <v>8229</v>
      </c>
      <c r="H7814" s="33">
        <v>7749</v>
      </c>
      <c r="I7814" s="33">
        <v>132</v>
      </c>
      <c r="J7814" s="33">
        <v>7617</v>
      </c>
      <c r="K7814" s="33">
        <v>92152.7</v>
      </c>
      <c r="L7814" s="33">
        <v>29213.3</v>
      </c>
      <c r="N7814" s="33" t="s">
        <v>276</v>
      </c>
    </row>
    <row r="7815" spans="1:14" x14ac:dyDescent="0.2">
      <c r="A7815" s="33" t="s">
        <v>417</v>
      </c>
      <c r="B7815" s="33" t="s">
        <v>382</v>
      </c>
      <c r="C7815" s="33" t="s">
        <v>33</v>
      </c>
      <c r="D7815" s="33" t="s">
        <v>47</v>
      </c>
      <c r="E7815" s="33" t="s">
        <v>237</v>
      </c>
      <c r="F7815" s="33" t="s">
        <v>116</v>
      </c>
      <c r="G7815" s="33">
        <v>8751</v>
      </c>
      <c r="H7815" s="33">
        <v>8610</v>
      </c>
      <c r="I7815" s="33">
        <v>122</v>
      </c>
      <c r="J7815" s="33">
        <v>8488</v>
      </c>
      <c r="K7815" s="33">
        <v>110069.1</v>
      </c>
      <c r="L7815" s="33">
        <v>40365.9</v>
      </c>
      <c r="N7815" s="33" t="s">
        <v>276</v>
      </c>
    </row>
    <row r="7816" spans="1:14" x14ac:dyDescent="0.2">
      <c r="A7816" s="33" t="s">
        <v>417</v>
      </c>
      <c r="B7816" s="33" t="s">
        <v>383</v>
      </c>
      <c r="C7816" s="33" t="s">
        <v>79</v>
      </c>
      <c r="D7816" s="33" t="s">
        <v>47</v>
      </c>
      <c r="E7816" s="33" t="s">
        <v>237</v>
      </c>
      <c r="F7816" s="33" t="s">
        <v>116</v>
      </c>
      <c r="G7816" s="33">
        <v>10140</v>
      </c>
      <c r="H7816" s="33">
        <v>9966</v>
      </c>
      <c r="I7816" s="33">
        <v>140</v>
      </c>
      <c r="J7816" s="33">
        <v>9826</v>
      </c>
      <c r="K7816" s="33">
        <v>131486.70000000001</v>
      </c>
      <c r="L7816" s="33">
        <v>43606.3</v>
      </c>
      <c r="N7816" s="33" t="s">
        <v>276</v>
      </c>
    </row>
    <row r="7817" spans="1:14" x14ac:dyDescent="0.2">
      <c r="A7817" s="33" t="s">
        <v>417</v>
      </c>
      <c r="B7817" s="33" t="s">
        <v>384</v>
      </c>
      <c r="C7817" s="33" t="s">
        <v>58</v>
      </c>
      <c r="D7817" s="33" t="s">
        <v>47</v>
      </c>
      <c r="E7817" s="33" t="s">
        <v>237</v>
      </c>
      <c r="F7817" s="33" t="s">
        <v>116</v>
      </c>
      <c r="G7817" s="33">
        <v>11024</v>
      </c>
      <c r="H7817" s="33">
        <v>8092</v>
      </c>
      <c r="I7817" s="33">
        <v>171</v>
      </c>
      <c r="J7817" s="33">
        <v>7921</v>
      </c>
      <c r="K7817" s="33">
        <v>106581.7</v>
      </c>
      <c r="L7817" s="33">
        <v>33541.300000000003</v>
      </c>
      <c r="N7817" s="33" t="s">
        <v>276</v>
      </c>
    </row>
    <row r="7818" spans="1:14" x14ac:dyDescent="0.2">
      <c r="A7818" s="33" t="s">
        <v>417</v>
      </c>
      <c r="B7818" s="33" t="s">
        <v>385</v>
      </c>
      <c r="C7818" s="33" t="s">
        <v>36</v>
      </c>
      <c r="D7818" s="33" t="s">
        <v>47</v>
      </c>
      <c r="E7818" s="33" t="s">
        <v>237</v>
      </c>
      <c r="F7818" s="33" t="s">
        <v>116</v>
      </c>
      <c r="G7818" s="33">
        <v>12222</v>
      </c>
      <c r="H7818" s="33">
        <v>12219</v>
      </c>
      <c r="I7818" s="33">
        <v>217</v>
      </c>
      <c r="J7818" s="33">
        <v>12002</v>
      </c>
      <c r="K7818" s="33">
        <v>157816.5</v>
      </c>
      <c r="L7818" s="33">
        <v>77500.5</v>
      </c>
      <c r="N7818" s="33" t="s">
        <v>276</v>
      </c>
    </row>
    <row r="7819" spans="1:14" x14ac:dyDescent="0.2">
      <c r="A7819" s="33" t="s">
        <v>417</v>
      </c>
      <c r="B7819" s="33" t="s">
        <v>386</v>
      </c>
      <c r="C7819" s="33" t="s">
        <v>44</v>
      </c>
      <c r="D7819" s="33" t="s">
        <v>47</v>
      </c>
      <c r="E7819" s="33" t="s">
        <v>237</v>
      </c>
      <c r="F7819" s="33" t="s">
        <v>116</v>
      </c>
      <c r="G7819" s="33">
        <v>12289</v>
      </c>
      <c r="H7819" s="33">
        <v>12282</v>
      </c>
      <c r="I7819" s="33">
        <v>160</v>
      </c>
      <c r="J7819" s="33">
        <v>12122</v>
      </c>
      <c r="K7819" s="33">
        <v>146754.1</v>
      </c>
      <c r="L7819" s="33">
        <v>95334.9</v>
      </c>
      <c r="N7819" s="33" t="s">
        <v>276</v>
      </c>
    </row>
    <row r="7820" spans="1:14" x14ac:dyDescent="0.2">
      <c r="A7820" s="33" t="s">
        <v>417</v>
      </c>
      <c r="B7820" s="33" t="s">
        <v>387</v>
      </c>
      <c r="C7820" s="33" t="s">
        <v>24</v>
      </c>
      <c r="D7820" s="33" t="s">
        <v>47</v>
      </c>
      <c r="E7820" s="33" t="s">
        <v>237</v>
      </c>
      <c r="F7820" s="33" t="s">
        <v>116</v>
      </c>
      <c r="G7820" s="33">
        <v>13016</v>
      </c>
      <c r="H7820" s="33">
        <v>12994</v>
      </c>
      <c r="I7820" s="33">
        <v>257</v>
      </c>
      <c r="J7820" s="33">
        <v>12737</v>
      </c>
      <c r="K7820" s="33">
        <v>153141.29999999999</v>
      </c>
      <c r="L7820" s="33">
        <v>120157.7</v>
      </c>
      <c r="N7820" s="33" t="s">
        <v>276</v>
      </c>
    </row>
    <row r="7821" spans="1:14" x14ac:dyDescent="0.2">
      <c r="A7821" s="33" t="s">
        <v>417</v>
      </c>
      <c r="B7821" s="33" t="s">
        <v>388</v>
      </c>
      <c r="C7821" s="33" t="s">
        <v>13</v>
      </c>
      <c r="D7821" s="33" t="s">
        <v>47</v>
      </c>
      <c r="E7821" s="33" t="s">
        <v>237</v>
      </c>
      <c r="F7821" s="33" t="s">
        <v>116</v>
      </c>
      <c r="G7821" s="33">
        <v>13228</v>
      </c>
      <c r="H7821" s="33">
        <v>13218</v>
      </c>
      <c r="I7821" s="33">
        <v>204</v>
      </c>
      <c r="J7821" s="33">
        <v>13014</v>
      </c>
      <c r="K7821" s="33">
        <v>163743.6</v>
      </c>
      <c r="L7821" s="33">
        <v>110151.4</v>
      </c>
      <c r="N7821" s="33" t="s">
        <v>276</v>
      </c>
    </row>
    <row r="7822" spans="1:14" x14ac:dyDescent="0.2">
      <c r="A7822" s="33" t="s">
        <v>417</v>
      </c>
      <c r="B7822" s="33" t="s">
        <v>389</v>
      </c>
      <c r="C7822" s="33" t="s">
        <v>65</v>
      </c>
      <c r="D7822" s="33" t="s">
        <v>47</v>
      </c>
      <c r="E7822" s="33" t="s">
        <v>237</v>
      </c>
      <c r="F7822" s="33" t="s">
        <v>116</v>
      </c>
      <c r="N7822" s="33" t="s">
        <v>276</v>
      </c>
    </row>
    <row r="7823" spans="1:14" x14ac:dyDescent="0.2">
      <c r="A7823" s="33" t="s">
        <v>417</v>
      </c>
      <c r="B7823" s="33" t="s">
        <v>390</v>
      </c>
      <c r="C7823" s="33" t="s">
        <v>14</v>
      </c>
      <c r="D7823" s="33" t="s">
        <v>47</v>
      </c>
      <c r="E7823" s="33" t="s">
        <v>237</v>
      </c>
      <c r="F7823" s="33" t="s">
        <v>116</v>
      </c>
      <c r="N7823" s="33" t="s">
        <v>276</v>
      </c>
    </row>
    <row r="7824" spans="1:14" x14ac:dyDescent="0.2">
      <c r="A7824" s="33" t="s">
        <v>417</v>
      </c>
      <c r="B7824" s="33" t="s">
        <v>391</v>
      </c>
      <c r="C7824" s="33" t="s">
        <v>11</v>
      </c>
      <c r="D7824" s="33" t="s">
        <v>47</v>
      </c>
      <c r="E7824" s="33" t="s">
        <v>237</v>
      </c>
      <c r="F7824" s="33" t="s">
        <v>116</v>
      </c>
      <c r="N7824" s="33" t="s">
        <v>276</v>
      </c>
    </row>
    <row r="7825" spans="1:14" x14ac:dyDescent="0.2">
      <c r="A7825" s="33" t="s">
        <v>417</v>
      </c>
      <c r="B7825" s="33" t="s">
        <v>392</v>
      </c>
      <c r="C7825" s="33" t="s">
        <v>60</v>
      </c>
      <c r="D7825" s="33" t="s">
        <v>47</v>
      </c>
      <c r="E7825" s="33" t="s">
        <v>237</v>
      </c>
      <c r="F7825" s="33" t="s">
        <v>116</v>
      </c>
      <c r="N7825" s="33" t="s">
        <v>276</v>
      </c>
    </row>
    <row r="7826" spans="1:14" x14ac:dyDescent="0.2">
      <c r="A7826" s="33" t="s">
        <v>417</v>
      </c>
      <c r="B7826" s="33" t="s">
        <v>381</v>
      </c>
      <c r="C7826" s="33" t="s">
        <v>10</v>
      </c>
      <c r="D7826" s="33" t="s">
        <v>51</v>
      </c>
      <c r="E7826" s="33" t="s">
        <v>238</v>
      </c>
      <c r="F7826" s="33" t="s">
        <v>116</v>
      </c>
      <c r="G7826" s="33">
        <v>1824</v>
      </c>
      <c r="H7826" s="33">
        <v>1824</v>
      </c>
      <c r="I7826" s="33">
        <v>14</v>
      </c>
      <c r="J7826" s="33">
        <v>1810</v>
      </c>
      <c r="K7826" s="33">
        <v>7606</v>
      </c>
      <c r="L7826" s="33">
        <v>3725</v>
      </c>
      <c r="N7826" s="33" t="s">
        <v>277</v>
      </c>
    </row>
    <row r="7827" spans="1:14" x14ac:dyDescent="0.2">
      <c r="A7827" s="33" t="s">
        <v>417</v>
      </c>
      <c r="B7827" s="33" t="s">
        <v>382</v>
      </c>
      <c r="C7827" s="33" t="s">
        <v>33</v>
      </c>
      <c r="D7827" s="33" t="s">
        <v>51</v>
      </c>
      <c r="E7827" s="33" t="s">
        <v>238</v>
      </c>
      <c r="F7827" s="33" t="s">
        <v>116</v>
      </c>
      <c r="G7827" s="33">
        <v>1907</v>
      </c>
      <c r="H7827" s="33">
        <v>1907</v>
      </c>
      <c r="I7827" s="33">
        <v>18</v>
      </c>
      <c r="J7827" s="33">
        <v>1889</v>
      </c>
      <c r="K7827" s="33">
        <v>7220</v>
      </c>
      <c r="L7827" s="33">
        <v>4261</v>
      </c>
      <c r="N7827" s="33" t="s">
        <v>277</v>
      </c>
    </row>
    <row r="7828" spans="1:14" x14ac:dyDescent="0.2">
      <c r="A7828" s="33" t="s">
        <v>417</v>
      </c>
      <c r="B7828" s="33" t="s">
        <v>383</v>
      </c>
      <c r="C7828" s="33" t="s">
        <v>79</v>
      </c>
      <c r="D7828" s="33" t="s">
        <v>51</v>
      </c>
      <c r="E7828" s="33" t="s">
        <v>238</v>
      </c>
      <c r="F7828" s="33" t="s">
        <v>116</v>
      </c>
      <c r="G7828" s="33">
        <v>2196</v>
      </c>
      <c r="H7828" s="33">
        <v>2195</v>
      </c>
      <c r="I7828" s="33">
        <v>17</v>
      </c>
      <c r="J7828" s="33">
        <v>2178</v>
      </c>
      <c r="K7828" s="33">
        <v>7946</v>
      </c>
      <c r="L7828" s="33">
        <v>4790</v>
      </c>
      <c r="N7828" s="33" t="s">
        <v>277</v>
      </c>
    </row>
    <row r="7829" spans="1:14" x14ac:dyDescent="0.2">
      <c r="A7829" s="33" t="s">
        <v>417</v>
      </c>
      <c r="B7829" s="33" t="s">
        <v>384</v>
      </c>
      <c r="C7829" s="33" t="s">
        <v>58</v>
      </c>
      <c r="D7829" s="33" t="s">
        <v>51</v>
      </c>
      <c r="E7829" s="33" t="s">
        <v>238</v>
      </c>
      <c r="F7829" s="33" t="s">
        <v>116</v>
      </c>
      <c r="G7829" s="33">
        <v>2165</v>
      </c>
      <c r="H7829" s="33">
        <v>2165</v>
      </c>
      <c r="I7829" s="33">
        <v>8</v>
      </c>
      <c r="J7829" s="33">
        <v>2157</v>
      </c>
      <c r="K7829" s="33">
        <v>7508</v>
      </c>
      <c r="L7829" s="33">
        <v>4575</v>
      </c>
      <c r="N7829" s="33" t="s">
        <v>277</v>
      </c>
    </row>
    <row r="7830" spans="1:14" x14ac:dyDescent="0.2">
      <c r="A7830" s="33" t="s">
        <v>417</v>
      </c>
      <c r="B7830" s="33" t="s">
        <v>385</v>
      </c>
      <c r="C7830" s="33" t="s">
        <v>36</v>
      </c>
      <c r="D7830" s="33" t="s">
        <v>51</v>
      </c>
      <c r="E7830" s="33" t="s">
        <v>238</v>
      </c>
      <c r="F7830" s="33" t="s">
        <v>116</v>
      </c>
      <c r="G7830" s="33">
        <v>2223</v>
      </c>
      <c r="H7830" s="33">
        <v>2223</v>
      </c>
      <c r="I7830" s="33">
        <v>12</v>
      </c>
      <c r="J7830" s="33">
        <v>2211</v>
      </c>
      <c r="K7830" s="33">
        <v>8085</v>
      </c>
      <c r="L7830" s="33">
        <v>4706.45</v>
      </c>
      <c r="N7830" s="33" t="s">
        <v>277</v>
      </c>
    </row>
    <row r="7831" spans="1:14" x14ac:dyDescent="0.2">
      <c r="A7831" s="33" t="s">
        <v>417</v>
      </c>
      <c r="B7831" s="33" t="s">
        <v>386</v>
      </c>
      <c r="C7831" s="33" t="s">
        <v>44</v>
      </c>
      <c r="D7831" s="33" t="s">
        <v>51</v>
      </c>
      <c r="E7831" s="33" t="s">
        <v>238</v>
      </c>
      <c r="F7831" s="33" t="s">
        <v>116</v>
      </c>
      <c r="G7831" s="33">
        <v>2227</v>
      </c>
      <c r="H7831" s="33">
        <v>2227</v>
      </c>
      <c r="I7831" s="33">
        <v>14</v>
      </c>
      <c r="J7831" s="33">
        <v>2213</v>
      </c>
      <c r="K7831" s="33">
        <v>9583</v>
      </c>
      <c r="L7831" s="33">
        <v>4922</v>
      </c>
      <c r="N7831" s="33" t="s">
        <v>277</v>
      </c>
    </row>
    <row r="7832" spans="1:14" x14ac:dyDescent="0.2">
      <c r="A7832" s="33" t="s">
        <v>417</v>
      </c>
      <c r="B7832" s="33" t="s">
        <v>387</v>
      </c>
      <c r="C7832" s="33" t="s">
        <v>24</v>
      </c>
      <c r="D7832" s="33" t="s">
        <v>51</v>
      </c>
      <c r="E7832" s="33" t="s">
        <v>238</v>
      </c>
      <c r="F7832" s="33" t="s">
        <v>116</v>
      </c>
      <c r="M7832" s="33" t="s">
        <v>360</v>
      </c>
      <c r="N7832" s="33" t="s">
        <v>277</v>
      </c>
    </row>
    <row r="7833" spans="1:14" x14ac:dyDescent="0.2">
      <c r="A7833" s="33" t="s">
        <v>417</v>
      </c>
      <c r="B7833" s="33" t="s">
        <v>388</v>
      </c>
      <c r="C7833" s="33" t="s">
        <v>13</v>
      </c>
      <c r="D7833" s="33" t="s">
        <v>51</v>
      </c>
      <c r="E7833" s="33" t="s">
        <v>238</v>
      </c>
      <c r="F7833" s="33" t="s">
        <v>116</v>
      </c>
      <c r="M7833" s="33" t="s">
        <v>360</v>
      </c>
      <c r="N7833" s="33" t="s">
        <v>277</v>
      </c>
    </row>
    <row r="7834" spans="1:14" x14ac:dyDescent="0.2">
      <c r="A7834" s="33" t="s">
        <v>417</v>
      </c>
      <c r="B7834" s="33" t="s">
        <v>389</v>
      </c>
      <c r="C7834" s="33" t="s">
        <v>65</v>
      </c>
      <c r="D7834" s="33" t="s">
        <v>51</v>
      </c>
      <c r="E7834" s="33" t="s">
        <v>238</v>
      </c>
      <c r="F7834" s="33" t="s">
        <v>116</v>
      </c>
      <c r="N7834" s="33" t="s">
        <v>277</v>
      </c>
    </row>
    <row r="7835" spans="1:14" x14ac:dyDescent="0.2">
      <c r="A7835" s="33" t="s">
        <v>417</v>
      </c>
      <c r="B7835" s="33" t="s">
        <v>390</v>
      </c>
      <c r="C7835" s="33" t="s">
        <v>14</v>
      </c>
      <c r="D7835" s="33" t="s">
        <v>51</v>
      </c>
      <c r="E7835" s="33" t="s">
        <v>238</v>
      </c>
      <c r="F7835" s="33" t="s">
        <v>116</v>
      </c>
      <c r="N7835" s="33" t="s">
        <v>277</v>
      </c>
    </row>
    <row r="7836" spans="1:14" x14ac:dyDescent="0.2">
      <c r="A7836" s="33" t="s">
        <v>417</v>
      </c>
      <c r="B7836" s="33" t="s">
        <v>391</v>
      </c>
      <c r="C7836" s="33" t="s">
        <v>11</v>
      </c>
      <c r="D7836" s="33" t="s">
        <v>51</v>
      </c>
      <c r="E7836" s="33" t="s">
        <v>238</v>
      </c>
      <c r="F7836" s="33" t="s">
        <v>116</v>
      </c>
      <c r="N7836" s="33" t="s">
        <v>277</v>
      </c>
    </row>
    <row r="7837" spans="1:14" x14ac:dyDescent="0.2">
      <c r="A7837" s="33" t="s">
        <v>417</v>
      </c>
      <c r="B7837" s="33" t="s">
        <v>392</v>
      </c>
      <c r="C7837" s="33" t="s">
        <v>60</v>
      </c>
      <c r="D7837" s="33" t="s">
        <v>51</v>
      </c>
      <c r="E7837" s="33" t="s">
        <v>238</v>
      </c>
      <c r="F7837" s="33" t="s">
        <v>116</v>
      </c>
      <c r="N7837" s="33" t="s">
        <v>277</v>
      </c>
    </row>
    <row r="7838" spans="1:14" x14ac:dyDescent="0.2">
      <c r="A7838" s="33" t="s">
        <v>417</v>
      </c>
      <c r="B7838" s="33" t="s">
        <v>381</v>
      </c>
      <c r="C7838" s="33" t="s">
        <v>10</v>
      </c>
      <c r="D7838" s="33" t="s">
        <v>4</v>
      </c>
      <c r="E7838" s="33" t="s">
        <v>239</v>
      </c>
      <c r="F7838" s="33" t="s">
        <v>116</v>
      </c>
      <c r="G7838" s="33">
        <v>19420</v>
      </c>
      <c r="H7838" s="33">
        <v>19413</v>
      </c>
      <c r="I7838" s="33">
        <v>262</v>
      </c>
      <c r="J7838" s="33">
        <v>19151</v>
      </c>
      <c r="K7838" s="33">
        <v>311121.40000000002</v>
      </c>
      <c r="L7838" s="33">
        <v>112821.6</v>
      </c>
      <c r="N7838" s="33" t="s">
        <v>278</v>
      </c>
    </row>
    <row r="7839" spans="1:14" x14ac:dyDescent="0.2">
      <c r="A7839" s="33" t="s">
        <v>417</v>
      </c>
      <c r="B7839" s="33" t="s">
        <v>382</v>
      </c>
      <c r="C7839" s="33" t="s">
        <v>33</v>
      </c>
      <c r="D7839" s="33" t="s">
        <v>4</v>
      </c>
      <c r="E7839" s="33" t="s">
        <v>239</v>
      </c>
      <c r="F7839" s="33" t="s">
        <v>116</v>
      </c>
      <c r="G7839" s="33">
        <v>17956</v>
      </c>
      <c r="H7839" s="33">
        <v>17955</v>
      </c>
      <c r="I7839" s="33">
        <v>326</v>
      </c>
      <c r="J7839" s="33">
        <v>17629</v>
      </c>
      <c r="K7839" s="33">
        <v>283123.7</v>
      </c>
      <c r="L7839" s="33">
        <v>105039.3</v>
      </c>
      <c r="N7839" s="33" t="s">
        <v>278</v>
      </c>
    </row>
    <row r="7840" spans="1:14" x14ac:dyDescent="0.2">
      <c r="A7840" s="33" t="s">
        <v>417</v>
      </c>
      <c r="B7840" s="33" t="s">
        <v>383</v>
      </c>
      <c r="C7840" s="33" t="s">
        <v>79</v>
      </c>
      <c r="D7840" s="33" t="s">
        <v>4</v>
      </c>
      <c r="E7840" s="33" t="s">
        <v>239</v>
      </c>
      <c r="F7840" s="33" t="s">
        <v>116</v>
      </c>
      <c r="G7840" s="33">
        <v>19251</v>
      </c>
      <c r="H7840" s="33">
        <v>19251</v>
      </c>
      <c r="I7840" s="33">
        <v>335</v>
      </c>
      <c r="J7840" s="33">
        <v>18916</v>
      </c>
      <c r="K7840" s="33">
        <v>304829.09999999998</v>
      </c>
      <c r="L7840" s="33">
        <v>123092.9</v>
      </c>
      <c r="N7840" s="33" t="s">
        <v>278</v>
      </c>
    </row>
    <row r="7841" spans="1:14" x14ac:dyDescent="0.2">
      <c r="A7841" s="33" t="s">
        <v>417</v>
      </c>
      <c r="B7841" s="33" t="s">
        <v>384</v>
      </c>
      <c r="C7841" s="33" t="s">
        <v>58</v>
      </c>
      <c r="D7841" s="33" t="s">
        <v>4</v>
      </c>
      <c r="E7841" s="33" t="s">
        <v>239</v>
      </c>
      <c r="F7841" s="33" t="s">
        <v>116</v>
      </c>
      <c r="G7841" s="33">
        <v>20229</v>
      </c>
      <c r="H7841" s="33">
        <v>20229</v>
      </c>
      <c r="I7841" s="33">
        <v>157</v>
      </c>
      <c r="J7841" s="33">
        <v>20072</v>
      </c>
      <c r="K7841" s="33">
        <v>321285</v>
      </c>
      <c r="L7841" s="33">
        <v>117002</v>
      </c>
      <c r="N7841" s="33" t="s">
        <v>278</v>
      </c>
    </row>
    <row r="7842" spans="1:14" x14ac:dyDescent="0.2">
      <c r="A7842" s="33" t="s">
        <v>417</v>
      </c>
      <c r="B7842" s="33" t="s">
        <v>385</v>
      </c>
      <c r="C7842" s="33" t="s">
        <v>36</v>
      </c>
      <c r="D7842" s="33" t="s">
        <v>4</v>
      </c>
      <c r="E7842" s="33" t="s">
        <v>239</v>
      </c>
      <c r="F7842" s="33" t="s">
        <v>116</v>
      </c>
      <c r="G7842" s="33">
        <v>20791</v>
      </c>
      <c r="H7842" s="33">
        <v>20789</v>
      </c>
      <c r="I7842" s="33">
        <v>151</v>
      </c>
      <c r="J7842" s="33">
        <v>20638</v>
      </c>
      <c r="K7842" s="33">
        <v>331062.90000000002</v>
      </c>
      <c r="L7842" s="33">
        <v>133370.433333333</v>
      </c>
      <c r="N7842" s="33" t="s">
        <v>278</v>
      </c>
    </row>
    <row r="7843" spans="1:14" x14ac:dyDescent="0.2">
      <c r="A7843" s="33" t="s">
        <v>417</v>
      </c>
      <c r="B7843" s="33" t="s">
        <v>386</v>
      </c>
      <c r="C7843" s="33" t="s">
        <v>44</v>
      </c>
      <c r="D7843" s="33" t="s">
        <v>4</v>
      </c>
      <c r="E7843" s="33" t="s">
        <v>239</v>
      </c>
      <c r="F7843" s="33" t="s">
        <v>116</v>
      </c>
      <c r="G7843" s="33">
        <v>20063</v>
      </c>
      <c r="H7843" s="33">
        <v>20062</v>
      </c>
      <c r="I7843" s="33">
        <v>183</v>
      </c>
      <c r="J7843" s="33">
        <v>19879</v>
      </c>
      <c r="K7843" s="33">
        <v>324254.59999999998</v>
      </c>
      <c r="L7843" s="33">
        <v>133894.39999999999</v>
      </c>
      <c r="N7843" s="33" t="s">
        <v>278</v>
      </c>
    </row>
    <row r="7844" spans="1:14" x14ac:dyDescent="0.2">
      <c r="A7844" s="33" t="s">
        <v>417</v>
      </c>
      <c r="B7844" s="33" t="s">
        <v>387</v>
      </c>
      <c r="C7844" s="33" t="s">
        <v>24</v>
      </c>
      <c r="D7844" s="33" t="s">
        <v>4</v>
      </c>
      <c r="E7844" s="33" t="s">
        <v>239</v>
      </c>
      <c r="F7844" s="33" t="s">
        <v>116</v>
      </c>
      <c r="G7844" s="33">
        <v>20790</v>
      </c>
      <c r="H7844" s="33">
        <v>20776</v>
      </c>
      <c r="I7844" s="33">
        <v>170</v>
      </c>
      <c r="J7844" s="33">
        <v>20606</v>
      </c>
      <c r="K7844" s="33">
        <v>337538.8</v>
      </c>
      <c r="L7844" s="33">
        <v>152705.20000000001</v>
      </c>
      <c r="N7844" s="33" t="s">
        <v>278</v>
      </c>
    </row>
    <row r="7845" spans="1:14" x14ac:dyDescent="0.2">
      <c r="A7845" s="33" t="s">
        <v>417</v>
      </c>
      <c r="B7845" s="33" t="s">
        <v>388</v>
      </c>
      <c r="C7845" s="33" t="s">
        <v>13</v>
      </c>
      <c r="D7845" s="33" t="s">
        <v>4</v>
      </c>
      <c r="E7845" s="33" t="s">
        <v>239</v>
      </c>
      <c r="F7845" s="33" t="s">
        <v>116</v>
      </c>
      <c r="G7845" s="33">
        <v>20828</v>
      </c>
      <c r="H7845" s="33">
        <v>20823</v>
      </c>
      <c r="I7845" s="33">
        <v>201</v>
      </c>
      <c r="J7845" s="33">
        <v>20622</v>
      </c>
      <c r="K7845" s="33">
        <v>335256.2</v>
      </c>
      <c r="L7845" s="33">
        <v>134761.79999999999</v>
      </c>
      <c r="N7845" s="33" t="s">
        <v>278</v>
      </c>
    </row>
    <row r="7846" spans="1:14" x14ac:dyDescent="0.2">
      <c r="A7846" s="33" t="s">
        <v>417</v>
      </c>
      <c r="B7846" s="33" t="s">
        <v>389</v>
      </c>
      <c r="C7846" s="33" t="s">
        <v>65</v>
      </c>
      <c r="D7846" s="33" t="s">
        <v>4</v>
      </c>
      <c r="E7846" s="33" t="s">
        <v>239</v>
      </c>
      <c r="F7846" s="33" t="s">
        <v>116</v>
      </c>
      <c r="N7846" s="33" t="s">
        <v>278</v>
      </c>
    </row>
    <row r="7847" spans="1:14" x14ac:dyDescent="0.2">
      <c r="A7847" s="33" t="s">
        <v>417</v>
      </c>
      <c r="B7847" s="33" t="s">
        <v>390</v>
      </c>
      <c r="C7847" s="33" t="s">
        <v>14</v>
      </c>
      <c r="D7847" s="33" t="s">
        <v>4</v>
      </c>
      <c r="E7847" s="33" t="s">
        <v>239</v>
      </c>
      <c r="F7847" s="33" t="s">
        <v>116</v>
      </c>
      <c r="N7847" s="33" t="s">
        <v>278</v>
      </c>
    </row>
    <row r="7848" spans="1:14" x14ac:dyDescent="0.2">
      <c r="A7848" s="33" t="s">
        <v>417</v>
      </c>
      <c r="B7848" s="33" t="s">
        <v>391</v>
      </c>
      <c r="C7848" s="33" t="s">
        <v>11</v>
      </c>
      <c r="D7848" s="33" t="s">
        <v>4</v>
      </c>
      <c r="E7848" s="33" t="s">
        <v>239</v>
      </c>
      <c r="F7848" s="33" t="s">
        <v>116</v>
      </c>
      <c r="N7848" s="33" t="s">
        <v>278</v>
      </c>
    </row>
    <row r="7849" spans="1:14" x14ac:dyDescent="0.2">
      <c r="A7849" s="33" t="s">
        <v>417</v>
      </c>
      <c r="B7849" s="33" t="s">
        <v>392</v>
      </c>
      <c r="C7849" s="33" t="s">
        <v>60</v>
      </c>
      <c r="D7849" s="33" t="s">
        <v>4</v>
      </c>
      <c r="E7849" s="33" t="s">
        <v>239</v>
      </c>
      <c r="F7849" s="33" t="s">
        <v>116</v>
      </c>
      <c r="N7849" s="33" t="s">
        <v>278</v>
      </c>
    </row>
    <row r="7850" spans="1:14" x14ac:dyDescent="0.2">
      <c r="A7850" s="33" t="s">
        <v>417</v>
      </c>
      <c r="B7850" s="33" t="s">
        <v>381</v>
      </c>
      <c r="C7850" s="33" t="s">
        <v>10</v>
      </c>
      <c r="D7850" s="33" t="s">
        <v>131</v>
      </c>
      <c r="E7850" s="33" t="s">
        <v>154</v>
      </c>
      <c r="F7850" s="33" t="s">
        <v>116</v>
      </c>
      <c r="G7850" s="33">
        <v>1432</v>
      </c>
      <c r="H7850" s="33">
        <v>1242</v>
      </c>
      <c r="I7850" s="33">
        <v>15</v>
      </c>
      <c r="J7850" s="33">
        <v>1227</v>
      </c>
      <c r="K7850" s="33">
        <v>11207</v>
      </c>
      <c r="L7850" s="33">
        <v>3732</v>
      </c>
      <c r="N7850" s="33" t="s">
        <v>279</v>
      </c>
    </row>
    <row r="7851" spans="1:14" x14ac:dyDescent="0.2">
      <c r="A7851" s="33" t="s">
        <v>417</v>
      </c>
      <c r="B7851" s="33" t="s">
        <v>382</v>
      </c>
      <c r="C7851" s="33" t="s">
        <v>33</v>
      </c>
      <c r="D7851" s="33" t="s">
        <v>131</v>
      </c>
      <c r="E7851" s="33" t="s">
        <v>154</v>
      </c>
      <c r="F7851" s="33" t="s">
        <v>116</v>
      </c>
      <c r="G7851" s="33">
        <v>1557</v>
      </c>
      <c r="H7851" s="33">
        <v>1240</v>
      </c>
      <c r="I7851" s="33">
        <v>8</v>
      </c>
      <c r="J7851" s="33">
        <v>1232</v>
      </c>
      <c r="K7851" s="33">
        <v>10803</v>
      </c>
      <c r="L7851" s="33">
        <v>3587</v>
      </c>
      <c r="N7851" s="33" t="s">
        <v>279</v>
      </c>
    </row>
    <row r="7852" spans="1:14" x14ac:dyDescent="0.2">
      <c r="A7852" s="33" t="s">
        <v>417</v>
      </c>
      <c r="B7852" s="33" t="s">
        <v>383</v>
      </c>
      <c r="C7852" s="33" t="s">
        <v>79</v>
      </c>
      <c r="D7852" s="33" t="s">
        <v>131</v>
      </c>
      <c r="E7852" s="33" t="s">
        <v>154</v>
      </c>
      <c r="F7852" s="33" t="s">
        <v>116</v>
      </c>
      <c r="G7852" s="33">
        <v>1770</v>
      </c>
      <c r="H7852" s="33">
        <v>1468</v>
      </c>
      <c r="I7852" s="33">
        <v>20</v>
      </c>
      <c r="J7852" s="33">
        <v>1448</v>
      </c>
      <c r="K7852" s="33">
        <v>12551.3</v>
      </c>
      <c r="L7852" s="33">
        <v>5015.7</v>
      </c>
      <c r="N7852" s="33" t="s">
        <v>279</v>
      </c>
    </row>
    <row r="7853" spans="1:14" x14ac:dyDescent="0.2">
      <c r="A7853" s="33" t="s">
        <v>417</v>
      </c>
      <c r="B7853" s="33" t="s">
        <v>384</v>
      </c>
      <c r="C7853" s="33" t="s">
        <v>58</v>
      </c>
      <c r="D7853" s="33" t="s">
        <v>131</v>
      </c>
      <c r="E7853" s="33" t="s">
        <v>154</v>
      </c>
      <c r="F7853" s="33" t="s">
        <v>116</v>
      </c>
      <c r="G7853" s="33">
        <v>1927</v>
      </c>
      <c r="H7853" s="33">
        <v>1731</v>
      </c>
      <c r="I7853" s="33">
        <v>23</v>
      </c>
      <c r="J7853" s="33">
        <v>1708</v>
      </c>
      <c r="K7853" s="33">
        <v>14062</v>
      </c>
      <c r="L7853" s="33">
        <v>9391</v>
      </c>
      <c r="N7853" s="33" t="s">
        <v>279</v>
      </c>
    </row>
    <row r="7854" spans="1:14" x14ac:dyDescent="0.2">
      <c r="A7854" s="33" t="s">
        <v>417</v>
      </c>
      <c r="B7854" s="33" t="s">
        <v>385</v>
      </c>
      <c r="C7854" s="33" t="s">
        <v>36</v>
      </c>
      <c r="D7854" s="33" t="s">
        <v>131</v>
      </c>
      <c r="E7854" s="33" t="s">
        <v>154</v>
      </c>
      <c r="F7854" s="33" t="s">
        <v>116</v>
      </c>
      <c r="G7854" s="33">
        <v>2375</v>
      </c>
      <c r="H7854" s="33">
        <v>2141</v>
      </c>
      <c r="I7854" s="33">
        <v>59</v>
      </c>
      <c r="J7854" s="33">
        <v>2082</v>
      </c>
      <c r="K7854" s="33">
        <v>17075.8</v>
      </c>
      <c r="L7854" s="33">
        <v>10511.2</v>
      </c>
      <c r="N7854" s="33" t="s">
        <v>279</v>
      </c>
    </row>
    <row r="7855" spans="1:14" x14ac:dyDescent="0.2">
      <c r="A7855" s="33" t="s">
        <v>417</v>
      </c>
      <c r="B7855" s="33" t="s">
        <v>386</v>
      </c>
      <c r="C7855" s="33" t="s">
        <v>44</v>
      </c>
      <c r="D7855" s="33" t="s">
        <v>131</v>
      </c>
      <c r="E7855" s="33" t="s">
        <v>154</v>
      </c>
      <c r="F7855" s="33" t="s">
        <v>116</v>
      </c>
      <c r="G7855" s="33">
        <v>2334</v>
      </c>
      <c r="H7855" s="33">
        <v>2147</v>
      </c>
      <c r="I7855" s="33">
        <v>25</v>
      </c>
      <c r="J7855" s="33">
        <v>2122</v>
      </c>
      <c r="K7855" s="33">
        <v>18878.7</v>
      </c>
      <c r="L7855" s="33">
        <v>9584.2999999999993</v>
      </c>
      <c r="N7855" s="33" t="s">
        <v>279</v>
      </c>
    </row>
    <row r="7856" spans="1:14" x14ac:dyDescent="0.2">
      <c r="A7856" s="33" t="s">
        <v>417</v>
      </c>
      <c r="B7856" s="33" t="s">
        <v>387</v>
      </c>
      <c r="C7856" s="33" t="s">
        <v>24</v>
      </c>
      <c r="D7856" s="33" t="s">
        <v>131</v>
      </c>
      <c r="E7856" s="33" t="s">
        <v>154</v>
      </c>
      <c r="F7856" s="33" t="s">
        <v>116</v>
      </c>
      <c r="G7856" s="33">
        <v>2371</v>
      </c>
      <c r="H7856" s="33">
        <v>2217</v>
      </c>
      <c r="I7856" s="33">
        <v>83</v>
      </c>
      <c r="J7856" s="33">
        <v>2134</v>
      </c>
      <c r="K7856" s="33">
        <v>18246.3</v>
      </c>
      <c r="L7856" s="33">
        <v>10309.700000000001</v>
      </c>
      <c r="N7856" s="33" t="s">
        <v>279</v>
      </c>
    </row>
    <row r="7857" spans="1:14" x14ac:dyDescent="0.2">
      <c r="A7857" s="33" t="s">
        <v>417</v>
      </c>
      <c r="B7857" s="33" t="s">
        <v>388</v>
      </c>
      <c r="C7857" s="33" t="s">
        <v>13</v>
      </c>
      <c r="D7857" s="33" t="s">
        <v>131</v>
      </c>
      <c r="E7857" s="33" t="s">
        <v>154</v>
      </c>
      <c r="F7857" s="33" t="s">
        <v>116</v>
      </c>
      <c r="G7857" s="33">
        <v>2475</v>
      </c>
      <c r="H7857" s="33">
        <v>2243</v>
      </c>
      <c r="I7857" s="33">
        <v>52</v>
      </c>
      <c r="J7857" s="33">
        <v>2191</v>
      </c>
      <c r="K7857" s="33">
        <v>18931.599999999999</v>
      </c>
      <c r="L7857" s="33">
        <v>9064.4</v>
      </c>
      <c r="N7857" s="33" t="s">
        <v>279</v>
      </c>
    </row>
    <row r="7858" spans="1:14" x14ac:dyDescent="0.2">
      <c r="A7858" s="33" t="s">
        <v>417</v>
      </c>
      <c r="B7858" s="33" t="s">
        <v>389</v>
      </c>
      <c r="C7858" s="33" t="s">
        <v>65</v>
      </c>
      <c r="D7858" s="33" t="s">
        <v>131</v>
      </c>
      <c r="E7858" s="33" t="s">
        <v>154</v>
      </c>
      <c r="F7858" s="33" t="s">
        <v>116</v>
      </c>
      <c r="N7858" s="33" t="s">
        <v>279</v>
      </c>
    </row>
    <row r="7859" spans="1:14" x14ac:dyDescent="0.2">
      <c r="A7859" s="33" t="s">
        <v>417</v>
      </c>
      <c r="B7859" s="33" t="s">
        <v>390</v>
      </c>
      <c r="C7859" s="33" t="s">
        <v>14</v>
      </c>
      <c r="D7859" s="33" t="s">
        <v>131</v>
      </c>
      <c r="E7859" s="33" t="s">
        <v>154</v>
      </c>
      <c r="F7859" s="33" t="s">
        <v>116</v>
      </c>
      <c r="N7859" s="33" t="s">
        <v>279</v>
      </c>
    </row>
    <row r="7860" spans="1:14" x14ac:dyDescent="0.2">
      <c r="A7860" s="33" t="s">
        <v>417</v>
      </c>
      <c r="B7860" s="33" t="s">
        <v>391</v>
      </c>
      <c r="C7860" s="33" t="s">
        <v>11</v>
      </c>
      <c r="D7860" s="33" t="s">
        <v>131</v>
      </c>
      <c r="E7860" s="33" t="s">
        <v>154</v>
      </c>
      <c r="F7860" s="33" t="s">
        <v>116</v>
      </c>
      <c r="N7860" s="33" t="s">
        <v>279</v>
      </c>
    </row>
    <row r="7861" spans="1:14" x14ac:dyDescent="0.2">
      <c r="A7861" s="33" t="s">
        <v>417</v>
      </c>
      <c r="B7861" s="33" t="s">
        <v>392</v>
      </c>
      <c r="C7861" s="33" t="s">
        <v>60</v>
      </c>
      <c r="D7861" s="33" t="s">
        <v>131</v>
      </c>
      <c r="E7861" s="33" t="s">
        <v>154</v>
      </c>
      <c r="F7861" s="33" t="s">
        <v>116</v>
      </c>
      <c r="N7861" s="33" t="s">
        <v>279</v>
      </c>
    </row>
    <row r="7862" spans="1:14" x14ac:dyDescent="0.2">
      <c r="A7862" s="33" t="s">
        <v>417</v>
      </c>
      <c r="B7862" s="33" t="s">
        <v>381</v>
      </c>
      <c r="C7862" s="33" t="s">
        <v>10</v>
      </c>
      <c r="D7862" s="33" t="s">
        <v>41</v>
      </c>
      <c r="E7862" s="33" t="s">
        <v>22</v>
      </c>
      <c r="F7862" s="33" t="s">
        <v>116</v>
      </c>
      <c r="G7862" s="33">
        <v>1381</v>
      </c>
      <c r="H7862" s="33">
        <v>1375</v>
      </c>
      <c r="I7862" s="33">
        <v>38</v>
      </c>
      <c r="J7862" s="33">
        <v>1337</v>
      </c>
      <c r="K7862" s="33">
        <v>10838</v>
      </c>
      <c r="L7862" s="33">
        <v>5235</v>
      </c>
      <c r="N7862" s="33" t="s">
        <v>280</v>
      </c>
    </row>
    <row r="7863" spans="1:14" x14ac:dyDescent="0.2">
      <c r="A7863" s="33" t="s">
        <v>417</v>
      </c>
      <c r="B7863" s="33" t="s">
        <v>382</v>
      </c>
      <c r="C7863" s="33" t="s">
        <v>33</v>
      </c>
      <c r="D7863" s="33" t="s">
        <v>41</v>
      </c>
      <c r="E7863" s="33" t="s">
        <v>22</v>
      </c>
      <c r="F7863" s="33" t="s">
        <v>116</v>
      </c>
      <c r="G7863" s="33">
        <v>1400</v>
      </c>
      <c r="H7863" s="33">
        <v>1393</v>
      </c>
      <c r="I7863" s="33">
        <v>31</v>
      </c>
      <c r="J7863" s="33">
        <v>1362</v>
      </c>
      <c r="K7863" s="33">
        <v>11300.7</v>
      </c>
      <c r="L7863" s="33">
        <v>4291.3</v>
      </c>
      <c r="N7863" s="33" t="s">
        <v>280</v>
      </c>
    </row>
    <row r="7864" spans="1:14" x14ac:dyDescent="0.2">
      <c r="A7864" s="33" t="s">
        <v>417</v>
      </c>
      <c r="B7864" s="33" t="s">
        <v>383</v>
      </c>
      <c r="C7864" s="33" t="s">
        <v>79</v>
      </c>
      <c r="D7864" s="33" t="s">
        <v>41</v>
      </c>
      <c r="E7864" s="33" t="s">
        <v>22</v>
      </c>
      <c r="F7864" s="33" t="s">
        <v>116</v>
      </c>
      <c r="G7864" s="33">
        <v>1517</v>
      </c>
      <c r="H7864" s="33">
        <v>1515</v>
      </c>
      <c r="I7864" s="33">
        <v>33</v>
      </c>
      <c r="J7864" s="33">
        <v>1482</v>
      </c>
      <c r="K7864" s="33">
        <v>12140.3</v>
      </c>
      <c r="L7864" s="33">
        <v>4530.7</v>
      </c>
      <c r="N7864" s="33" t="s">
        <v>280</v>
      </c>
    </row>
    <row r="7865" spans="1:14" x14ac:dyDescent="0.2">
      <c r="A7865" s="33" t="s">
        <v>417</v>
      </c>
      <c r="B7865" s="33" t="s">
        <v>384</v>
      </c>
      <c r="C7865" s="33" t="s">
        <v>58</v>
      </c>
      <c r="D7865" s="33" t="s">
        <v>41</v>
      </c>
      <c r="E7865" s="33" t="s">
        <v>22</v>
      </c>
      <c r="F7865" s="33" t="s">
        <v>116</v>
      </c>
      <c r="G7865" s="33">
        <v>1292</v>
      </c>
      <c r="H7865" s="33">
        <v>1283</v>
      </c>
      <c r="I7865" s="33">
        <v>25</v>
      </c>
      <c r="J7865" s="33">
        <v>1258</v>
      </c>
      <c r="K7865" s="33">
        <v>10274.9</v>
      </c>
      <c r="L7865" s="33">
        <v>4081.1</v>
      </c>
      <c r="N7865" s="33" t="s">
        <v>280</v>
      </c>
    </row>
    <row r="7866" spans="1:14" x14ac:dyDescent="0.2">
      <c r="A7866" s="33" t="s">
        <v>417</v>
      </c>
      <c r="B7866" s="33" t="s">
        <v>385</v>
      </c>
      <c r="C7866" s="33" t="s">
        <v>36</v>
      </c>
      <c r="D7866" s="33" t="s">
        <v>41</v>
      </c>
      <c r="E7866" s="33" t="s">
        <v>22</v>
      </c>
      <c r="F7866" s="33" t="s">
        <v>116</v>
      </c>
      <c r="M7866" s="33" t="s">
        <v>360</v>
      </c>
      <c r="N7866" s="33" t="s">
        <v>280</v>
      </c>
    </row>
    <row r="7867" spans="1:14" x14ac:dyDescent="0.2">
      <c r="A7867" s="33" t="s">
        <v>417</v>
      </c>
      <c r="B7867" s="33" t="s">
        <v>386</v>
      </c>
      <c r="C7867" s="33" t="s">
        <v>44</v>
      </c>
      <c r="D7867" s="33" t="s">
        <v>41</v>
      </c>
      <c r="E7867" s="33" t="s">
        <v>22</v>
      </c>
      <c r="F7867" s="33" t="s">
        <v>116</v>
      </c>
      <c r="G7867" s="33">
        <v>1571</v>
      </c>
      <c r="H7867" s="33">
        <v>1565</v>
      </c>
      <c r="I7867" s="33">
        <v>98</v>
      </c>
      <c r="J7867" s="33">
        <v>1467</v>
      </c>
      <c r="K7867" s="33">
        <v>12004.6</v>
      </c>
      <c r="L7867" s="33">
        <v>5098.3999999999996</v>
      </c>
      <c r="N7867" s="33" t="s">
        <v>280</v>
      </c>
    </row>
    <row r="7868" spans="1:14" x14ac:dyDescent="0.2">
      <c r="A7868" s="33" t="s">
        <v>417</v>
      </c>
      <c r="B7868" s="33" t="s">
        <v>387</v>
      </c>
      <c r="C7868" s="33" t="s">
        <v>24</v>
      </c>
      <c r="D7868" s="33" t="s">
        <v>41</v>
      </c>
      <c r="E7868" s="33" t="s">
        <v>22</v>
      </c>
      <c r="F7868" s="33" t="s">
        <v>116</v>
      </c>
      <c r="G7868" s="33">
        <v>1667</v>
      </c>
      <c r="H7868" s="33">
        <v>1652</v>
      </c>
      <c r="I7868" s="33">
        <v>155</v>
      </c>
      <c r="J7868" s="33">
        <v>1497</v>
      </c>
      <c r="K7868" s="33">
        <v>12102.8</v>
      </c>
      <c r="L7868" s="33">
        <v>5183.2</v>
      </c>
      <c r="N7868" s="33" t="s">
        <v>280</v>
      </c>
    </row>
    <row r="7869" spans="1:14" x14ac:dyDescent="0.2">
      <c r="A7869" s="33" t="s">
        <v>417</v>
      </c>
      <c r="B7869" s="33" t="s">
        <v>388</v>
      </c>
      <c r="C7869" s="33" t="s">
        <v>13</v>
      </c>
      <c r="D7869" s="33" t="s">
        <v>41</v>
      </c>
      <c r="E7869" s="33" t="s">
        <v>22</v>
      </c>
      <c r="F7869" s="33" t="s">
        <v>116</v>
      </c>
      <c r="G7869" s="33">
        <v>1537</v>
      </c>
      <c r="H7869" s="33">
        <v>1529</v>
      </c>
      <c r="I7869" s="33">
        <v>95</v>
      </c>
      <c r="J7869" s="33">
        <v>1434</v>
      </c>
      <c r="K7869" s="33">
        <v>11515.6</v>
      </c>
      <c r="L7869" s="33">
        <v>4926.3999999999996</v>
      </c>
      <c r="N7869" s="33" t="s">
        <v>280</v>
      </c>
    </row>
    <row r="7870" spans="1:14" x14ac:dyDescent="0.2">
      <c r="A7870" s="33" t="s">
        <v>417</v>
      </c>
      <c r="B7870" s="33" t="s">
        <v>389</v>
      </c>
      <c r="C7870" s="33" t="s">
        <v>65</v>
      </c>
      <c r="D7870" s="33" t="s">
        <v>41</v>
      </c>
      <c r="E7870" s="33" t="s">
        <v>22</v>
      </c>
      <c r="F7870" s="33" t="s">
        <v>116</v>
      </c>
      <c r="N7870" s="33" t="s">
        <v>280</v>
      </c>
    </row>
    <row r="7871" spans="1:14" x14ac:dyDescent="0.2">
      <c r="A7871" s="33" t="s">
        <v>417</v>
      </c>
      <c r="B7871" s="33" t="s">
        <v>390</v>
      </c>
      <c r="C7871" s="33" t="s">
        <v>14</v>
      </c>
      <c r="D7871" s="33" t="s">
        <v>41</v>
      </c>
      <c r="E7871" s="33" t="s">
        <v>22</v>
      </c>
      <c r="F7871" s="33" t="s">
        <v>116</v>
      </c>
      <c r="N7871" s="33" t="s">
        <v>280</v>
      </c>
    </row>
    <row r="7872" spans="1:14" x14ac:dyDescent="0.2">
      <c r="A7872" s="33" t="s">
        <v>417</v>
      </c>
      <c r="B7872" s="33" t="s">
        <v>391</v>
      </c>
      <c r="C7872" s="33" t="s">
        <v>11</v>
      </c>
      <c r="D7872" s="33" t="s">
        <v>41</v>
      </c>
      <c r="E7872" s="33" t="s">
        <v>22</v>
      </c>
      <c r="F7872" s="33" t="s">
        <v>116</v>
      </c>
      <c r="N7872" s="33" t="s">
        <v>280</v>
      </c>
    </row>
    <row r="7873" spans="1:14" x14ac:dyDescent="0.2">
      <c r="A7873" s="33" t="s">
        <v>417</v>
      </c>
      <c r="B7873" s="33" t="s">
        <v>392</v>
      </c>
      <c r="C7873" s="33" t="s">
        <v>60</v>
      </c>
      <c r="D7873" s="33" t="s">
        <v>41</v>
      </c>
      <c r="E7873" s="33" t="s">
        <v>22</v>
      </c>
      <c r="F7873" s="33" t="s">
        <v>116</v>
      </c>
      <c r="N7873" s="33" t="s">
        <v>280</v>
      </c>
    </row>
    <row r="7874" spans="1:14" x14ac:dyDescent="0.2">
      <c r="A7874" s="33" t="s">
        <v>417</v>
      </c>
      <c r="B7874" s="33" t="s">
        <v>381</v>
      </c>
      <c r="C7874" s="33" t="s">
        <v>10</v>
      </c>
      <c r="D7874" s="33" t="s">
        <v>27</v>
      </c>
      <c r="E7874" s="33" t="s">
        <v>52</v>
      </c>
      <c r="F7874" s="33" t="s">
        <v>116</v>
      </c>
      <c r="G7874" s="33">
        <v>2416</v>
      </c>
      <c r="H7874" s="33">
        <v>2407</v>
      </c>
      <c r="I7874" s="33">
        <v>117</v>
      </c>
      <c r="J7874" s="33">
        <v>2290</v>
      </c>
      <c r="K7874" s="33">
        <v>20525.599999999999</v>
      </c>
      <c r="L7874" s="33">
        <v>7594.4</v>
      </c>
      <c r="N7874" s="33" t="s">
        <v>281</v>
      </c>
    </row>
    <row r="7875" spans="1:14" x14ac:dyDescent="0.2">
      <c r="A7875" s="33" t="s">
        <v>417</v>
      </c>
      <c r="B7875" s="33" t="s">
        <v>382</v>
      </c>
      <c r="C7875" s="33" t="s">
        <v>33</v>
      </c>
      <c r="D7875" s="33" t="s">
        <v>27</v>
      </c>
      <c r="E7875" s="33" t="s">
        <v>52</v>
      </c>
      <c r="F7875" s="33" t="s">
        <v>116</v>
      </c>
      <c r="G7875" s="33">
        <v>2436</v>
      </c>
      <c r="H7875" s="33">
        <v>2428</v>
      </c>
      <c r="I7875" s="33">
        <v>129</v>
      </c>
      <c r="J7875" s="33">
        <v>2299</v>
      </c>
      <c r="K7875" s="33">
        <v>20401.3</v>
      </c>
      <c r="L7875" s="33">
        <v>6370.7</v>
      </c>
      <c r="N7875" s="33" t="s">
        <v>281</v>
      </c>
    </row>
    <row r="7876" spans="1:14" x14ac:dyDescent="0.2">
      <c r="A7876" s="33" t="s">
        <v>417</v>
      </c>
      <c r="B7876" s="33" t="s">
        <v>383</v>
      </c>
      <c r="C7876" s="33" t="s">
        <v>79</v>
      </c>
      <c r="D7876" s="33" t="s">
        <v>27</v>
      </c>
      <c r="E7876" s="33" t="s">
        <v>52</v>
      </c>
      <c r="F7876" s="33" t="s">
        <v>116</v>
      </c>
      <c r="G7876" s="33">
        <v>2883</v>
      </c>
      <c r="H7876" s="33">
        <v>2877</v>
      </c>
      <c r="I7876" s="33">
        <v>134</v>
      </c>
      <c r="J7876" s="33">
        <v>2743</v>
      </c>
      <c r="K7876" s="33">
        <v>24094.5</v>
      </c>
      <c r="L7876" s="33">
        <v>8252.5</v>
      </c>
      <c r="N7876" s="33" t="s">
        <v>281</v>
      </c>
    </row>
    <row r="7877" spans="1:14" x14ac:dyDescent="0.2">
      <c r="A7877" s="33" t="s">
        <v>417</v>
      </c>
      <c r="B7877" s="33" t="s">
        <v>384</v>
      </c>
      <c r="C7877" s="33" t="s">
        <v>58</v>
      </c>
      <c r="D7877" s="33" t="s">
        <v>27</v>
      </c>
      <c r="E7877" s="33" t="s">
        <v>52</v>
      </c>
      <c r="F7877" s="33" t="s">
        <v>116</v>
      </c>
      <c r="G7877" s="33">
        <v>2612</v>
      </c>
      <c r="H7877" s="33">
        <v>2606</v>
      </c>
      <c r="I7877" s="33">
        <v>118</v>
      </c>
      <c r="J7877" s="33">
        <v>2488</v>
      </c>
      <c r="K7877" s="33">
        <v>21853</v>
      </c>
      <c r="L7877" s="33">
        <v>7610</v>
      </c>
      <c r="N7877" s="33" t="s">
        <v>281</v>
      </c>
    </row>
    <row r="7878" spans="1:14" x14ac:dyDescent="0.2">
      <c r="A7878" s="33" t="s">
        <v>417</v>
      </c>
      <c r="B7878" s="33" t="s">
        <v>385</v>
      </c>
      <c r="C7878" s="33" t="s">
        <v>36</v>
      </c>
      <c r="D7878" s="33" t="s">
        <v>27</v>
      </c>
      <c r="E7878" s="33" t="s">
        <v>52</v>
      </c>
      <c r="F7878" s="33" t="s">
        <v>116</v>
      </c>
      <c r="M7878" s="33" t="s">
        <v>360</v>
      </c>
      <c r="N7878" s="33" t="s">
        <v>281</v>
      </c>
    </row>
    <row r="7879" spans="1:14" x14ac:dyDescent="0.2">
      <c r="A7879" s="33" t="s">
        <v>417</v>
      </c>
      <c r="B7879" s="33" t="s">
        <v>386</v>
      </c>
      <c r="C7879" s="33" t="s">
        <v>44</v>
      </c>
      <c r="D7879" s="33" t="s">
        <v>27</v>
      </c>
      <c r="E7879" s="33" t="s">
        <v>52</v>
      </c>
      <c r="F7879" s="33" t="s">
        <v>116</v>
      </c>
      <c r="G7879" s="33">
        <v>3620</v>
      </c>
      <c r="H7879" s="33">
        <v>3598</v>
      </c>
      <c r="I7879" s="33">
        <v>117</v>
      </c>
      <c r="J7879" s="33">
        <v>3481</v>
      </c>
      <c r="K7879" s="33">
        <v>31024.9</v>
      </c>
      <c r="L7879" s="33">
        <v>12325.1</v>
      </c>
      <c r="N7879" s="33" t="s">
        <v>281</v>
      </c>
    </row>
    <row r="7880" spans="1:14" x14ac:dyDescent="0.2">
      <c r="A7880" s="33" t="s">
        <v>417</v>
      </c>
      <c r="B7880" s="33" t="s">
        <v>387</v>
      </c>
      <c r="C7880" s="33" t="s">
        <v>24</v>
      </c>
      <c r="D7880" s="33" t="s">
        <v>27</v>
      </c>
      <c r="E7880" s="33" t="s">
        <v>52</v>
      </c>
      <c r="F7880" s="33" t="s">
        <v>116</v>
      </c>
      <c r="G7880" s="33">
        <v>3659</v>
      </c>
      <c r="H7880" s="33">
        <v>3641</v>
      </c>
      <c r="I7880" s="33">
        <v>178</v>
      </c>
      <c r="J7880" s="33">
        <v>3463</v>
      </c>
      <c r="K7880" s="33">
        <v>31060.1</v>
      </c>
      <c r="L7880" s="33">
        <v>13499.9</v>
      </c>
      <c r="N7880" s="33" t="s">
        <v>281</v>
      </c>
    </row>
    <row r="7881" spans="1:14" x14ac:dyDescent="0.2">
      <c r="A7881" s="33" t="s">
        <v>417</v>
      </c>
      <c r="B7881" s="33" t="s">
        <v>388</v>
      </c>
      <c r="C7881" s="33" t="s">
        <v>13</v>
      </c>
      <c r="D7881" s="33" t="s">
        <v>27</v>
      </c>
      <c r="E7881" s="33" t="s">
        <v>52</v>
      </c>
      <c r="F7881" s="33" t="s">
        <v>116</v>
      </c>
      <c r="G7881" s="33">
        <v>3540</v>
      </c>
      <c r="H7881" s="33">
        <v>3523</v>
      </c>
      <c r="I7881" s="33">
        <v>154</v>
      </c>
      <c r="J7881" s="33">
        <v>3369</v>
      </c>
      <c r="K7881" s="33">
        <v>30362.2</v>
      </c>
      <c r="L7881" s="33">
        <v>11955.8</v>
      </c>
      <c r="N7881" s="33" t="s">
        <v>281</v>
      </c>
    </row>
    <row r="7882" spans="1:14" x14ac:dyDescent="0.2">
      <c r="A7882" s="33" t="s">
        <v>417</v>
      </c>
      <c r="B7882" s="33" t="s">
        <v>389</v>
      </c>
      <c r="C7882" s="33" t="s">
        <v>65</v>
      </c>
      <c r="D7882" s="33" t="s">
        <v>27</v>
      </c>
      <c r="E7882" s="33" t="s">
        <v>52</v>
      </c>
      <c r="F7882" s="33" t="s">
        <v>116</v>
      </c>
      <c r="N7882" s="33" t="s">
        <v>281</v>
      </c>
    </row>
    <row r="7883" spans="1:14" x14ac:dyDescent="0.2">
      <c r="A7883" s="33" t="s">
        <v>417</v>
      </c>
      <c r="B7883" s="33" t="s">
        <v>390</v>
      </c>
      <c r="C7883" s="33" t="s">
        <v>14</v>
      </c>
      <c r="D7883" s="33" t="s">
        <v>27</v>
      </c>
      <c r="E7883" s="33" t="s">
        <v>52</v>
      </c>
      <c r="F7883" s="33" t="s">
        <v>116</v>
      </c>
      <c r="N7883" s="33" t="s">
        <v>281</v>
      </c>
    </row>
    <row r="7884" spans="1:14" x14ac:dyDescent="0.2">
      <c r="A7884" s="33" t="s">
        <v>417</v>
      </c>
      <c r="B7884" s="33" t="s">
        <v>391</v>
      </c>
      <c r="C7884" s="33" t="s">
        <v>11</v>
      </c>
      <c r="D7884" s="33" t="s">
        <v>27</v>
      </c>
      <c r="E7884" s="33" t="s">
        <v>52</v>
      </c>
      <c r="F7884" s="33" t="s">
        <v>116</v>
      </c>
      <c r="N7884" s="33" t="s">
        <v>281</v>
      </c>
    </row>
    <row r="7885" spans="1:14" x14ac:dyDescent="0.2">
      <c r="A7885" s="33" t="s">
        <v>417</v>
      </c>
      <c r="B7885" s="33" t="s">
        <v>392</v>
      </c>
      <c r="C7885" s="33" t="s">
        <v>60</v>
      </c>
      <c r="D7885" s="33" t="s">
        <v>27</v>
      </c>
      <c r="E7885" s="33" t="s">
        <v>52</v>
      </c>
      <c r="F7885" s="33" t="s">
        <v>116</v>
      </c>
      <c r="N7885" s="33" t="s">
        <v>281</v>
      </c>
    </row>
    <row r="7886" spans="1:14" x14ac:dyDescent="0.2">
      <c r="A7886" s="33" t="s">
        <v>417</v>
      </c>
      <c r="B7886" s="33" t="s">
        <v>381</v>
      </c>
      <c r="C7886" s="33" t="s">
        <v>10</v>
      </c>
      <c r="D7886" s="33" t="s">
        <v>31</v>
      </c>
      <c r="E7886" s="33" t="s">
        <v>84</v>
      </c>
      <c r="F7886" s="33" t="s">
        <v>116</v>
      </c>
      <c r="G7886" s="33">
        <v>3912</v>
      </c>
      <c r="H7886" s="33">
        <v>3907</v>
      </c>
      <c r="I7886" s="33">
        <v>60</v>
      </c>
      <c r="J7886" s="33">
        <v>3847</v>
      </c>
      <c r="K7886" s="33">
        <v>35443.9</v>
      </c>
      <c r="L7886" s="33">
        <v>13460.1</v>
      </c>
      <c r="N7886" s="33" t="s">
        <v>282</v>
      </c>
    </row>
    <row r="7887" spans="1:14" x14ac:dyDescent="0.2">
      <c r="A7887" s="33" t="s">
        <v>417</v>
      </c>
      <c r="B7887" s="33" t="s">
        <v>382</v>
      </c>
      <c r="C7887" s="33" t="s">
        <v>33</v>
      </c>
      <c r="D7887" s="33" t="s">
        <v>31</v>
      </c>
      <c r="E7887" s="33" t="s">
        <v>84</v>
      </c>
      <c r="F7887" s="33" t="s">
        <v>116</v>
      </c>
      <c r="G7887" s="33">
        <v>3966</v>
      </c>
      <c r="H7887" s="33">
        <v>3963</v>
      </c>
      <c r="I7887" s="33">
        <v>132</v>
      </c>
      <c r="J7887" s="33">
        <v>3831</v>
      </c>
      <c r="K7887" s="33">
        <v>36395.853333333303</v>
      </c>
      <c r="L7887" s="33">
        <v>10173.6466666666</v>
      </c>
      <c r="N7887" s="33" t="s">
        <v>282</v>
      </c>
    </row>
    <row r="7888" spans="1:14" x14ac:dyDescent="0.2">
      <c r="A7888" s="33" t="s">
        <v>417</v>
      </c>
      <c r="B7888" s="33" t="s">
        <v>383</v>
      </c>
      <c r="C7888" s="33" t="s">
        <v>79</v>
      </c>
      <c r="D7888" s="33" t="s">
        <v>31</v>
      </c>
      <c r="E7888" s="33" t="s">
        <v>84</v>
      </c>
      <c r="F7888" s="33" t="s">
        <v>116</v>
      </c>
      <c r="G7888" s="33">
        <v>4633</v>
      </c>
      <c r="H7888" s="33">
        <v>4631</v>
      </c>
      <c r="I7888" s="33">
        <v>154</v>
      </c>
      <c r="J7888" s="33">
        <v>4477</v>
      </c>
      <c r="K7888" s="33">
        <v>42485.2616666666</v>
      </c>
      <c r="L7888" s="33">
        <v>15218.254999999999</v>
      </c>
      <c r="N7888" s="33" t="s">
        <v>282</v>
      </c>
    </row>
    <row r="7889" spans="1:14" x14ac:dyDescent="0.2">
      <c r="A7889" s="33" t="s">
        <v>417</v>
      </c>
      <c r="B7889" s="33" t="s">
        <v>384</v>
      </c>
      <c r="C7889" s="33" t="s">
        <v>58</v>
      </c>
      <c r="D7889" s="33" t="s">
        <v>31</v>
      </c>
      <c r="E7889" s="33" t="s">
        <v>84</v>
      </c>
      <c r="F7889" s="33" t="s">
        <v>116</v>
      </c>
      <c r="G7889" s="33">
        <v>5220</v>
      </c>
      <c r="H7889" s="33">
        <v>5215</v>
      </c>
      <c r="I7889" s="33">
        <v>234</v>
      </c>
      <c r="J7889" s="33">
        <v>4981</v>
      </c>
      <c r="K7889" s="33">
        <v>47624.531666666597</v>
      </c>
      <c r="L7889" s="33">
        <v>16865.668333333299</v>
      </c>
      <c r="N7889" s="33" t="s">
        <v>282</v>
      </c>
    </row>
    <row r="7890" spans="1:14" x14ac:dyDescent="0.2">
      <c r="A7890" s="33" t="s">
        <v>417</v>
      </c>
      <c r="B7890" s="33" t="s">
        <v>385</v>
      </c>
      <c r="C7890" s="33" t="s">
        <v>36</v>
      </c>
      <c r="D7890" s="33" t="s">
        <v>31</v>
      </c>
      <c r="E7890" s="33" t="s">
        <v>84</v>
      </c>
      <c r="F7890" s="33" t="s">
        <v>116</v>
      </c>
      <c r="G7890" s="33">
        <v>5835</v>
      </c>
      <c r="H7890" s="33">
        <v>5831</v>
      </c>
      <c r="I7890" s="33">
        <v>306</v>
      </c>
      <c r="J7890" s="33">
        <v>5525</v>
      </c>
      <c r="K7890" s="33">
        <v>52474.02</v>
      </c>
      <c r="L7890" s="33">
        <v>23034.73</v>
      </c>
      <c r="N7890" s="33" t="s">
        <v>282</v>
      </c>
    </row>
    <row r="7891" spans="1:14" x14ac:dyDescent="0.2">
      <c r="A7891" s="33" t="s">
        <v>417</v>
      </c>
      <c r="B7891" s="33" t="s">
        <v>386</v>
      </c>
      <c r="C7891" s="33" t="s">
        <v>44</v>
      </c>
      <c r="D7891" s="33" t="s">
        <v>31</v>
      </c>
      <c r="E7891" s="33" t="s">
        <v>84</v>
      </c>
      <c r="F7891" s="33" t="s">
        <v>116</v>
      </c>
      <c r="G7891" s="33">
        <v>5926</v>
      </c>
      <c r="H7891" s="33">
        <v>5919</v>
      </c>
      <c r="I7891" s="33">
        <v>229</v>
      </c>
      <c r="J7891" s="33">
        <v>5690</v>
      </c>
      <c r="K7891" s="33">
        <v>52370.876666666598</v>
      </c>
      <c r="L7891" s="33">
        <v>26639.639999999901</v>
      </c>
      <c r="N7891" s="33" t="s">
        <v>282</v>
      </c>
    </row>
    <row r="7892" spans="1:14" x14ac:dyDescent="0.2">
      <c r="A7892" s="33" t="s">
        <v>417</v>
      </c>
      <c r="B7892" s="33" t="s">
        <v>387</v>
      </c>
      <c r="C7892" s="33" t="s">
        <v>24</v>
      </c>
      <c r="D7892" s="33" t="s">
        <v>31</v>
      </c>
      <c r="E7892" s="33" t="s">
        <v>84</v>
      </c>
      <c r="F7892" s="33" t="s">
        <v>116</v>
      </c>
      <c r="G7892" s="33">
        <v>6215</v>
      </c>
      <c r="H7892" s="33">
        <v>6208</v>
      </c>
      <c r="I7892" s="33">
        <v>290</v>
      </c>
      <c r="J7892" s="33">
        <v>5918</v>
      </c>
      <c r="K7892" s="33">
        <v>55292.62</v>
      </c>
      <c r="L7892" s="33">
        <v>30249.7966666666</v>
      </c>
      <c r="N7892" s="33" t="s">
        <v>282</v>
      </c>
    </row>
    <row r="7893" spans="1:14" x14ac:dyDescent="0.2">
      <c r="A7893" s="33" t="s">
        <v>417</v>
      </c>
      <c r="B7893" s="33" t="s">
        <v>388</v>
      </c>
      <c r="C7893" s="33" t="s">
        <v>13</v>
      </c>
      <c r="D7893" s="33" t="s">
        <v>31</v>
      </c>
      <c r="E7893" s="33" t="s">
        <v>84</v>
      </c>
      <c r="F7893" s="33" t="s">
        <v>116</v>
      </c>
      <c r="G7893" s="33">
        <v>6139</v>
      </c>
      <c r="H7893" s="33">
        <v>6139</v>
      </c>
      <c r="I7893" s="33">
        <v>251</v>
      </c>
      <c r="J7893" s="33">
        <v>5888</v>
      </c>
      <c r="K7893" s="33">
        <v>54778.25</v>
      </c>
      <c r="L7893" s="33">
        <v>31151.75</v>
      </c>
      <c r="N7893" s="33" t="s">
        <v>282</v>
      </c>
    </row>
    <row r="7894" spans="1:14" x14ac:dyDescent="0.2">
      <c r="A7894" s="33" t="s">
        <v>417</v>
      </c>
      <c r="B7894" s="33" t="s">
        <v>389</v>
      </c>
      <c r="C7894" s="33" t="s">
        <v>65</v>
      </c>
      <c r="D7894" s="33" t="s">
        <v>31</v>
      </c>
      <c r="E7894" s="33" t="s">
        <v>84</v>
      </c>
      <c r="F7894" s="33" t="s">
        <v>116</v>
      </c>
      <c r="N7894" s="33" t="s">
        <v>282</v>
      </c>
    </row>
    <row r="7895" spans="1:14" x14ac:dyDescent="0.2">
      <c r="A7895" s="33" t="s">
        <v>417</v>
      </c>
      <c r="B7895" s="33" t="s">
        <v>390</v>
      </c>
      <c r="C7895" s="33" t="s">
        <v>14</v>
      </c>
      <c r="D7895" s="33" t="s">
        <v>31</v>
      </c>
      <c r="E7895" s="33" t="s">
        <v>84</v>
      </c>
      <c r="F7895" s="33" t="s">
        <v>116</v>
      </c>
      <c r="N7895" s="33" t="s">
        <v>282</v>
      </c>
    </row>
    <row r="7896" spans="1:14" x14ac:dyDescent="0.2">
      <c r="A7896" s="33" t="s">
        <v>417</v>
      </c>
      <c r="B7896" s="33" t="s">
        <v>391</v>
      </c>
      <c r="C7896" s="33" t="s">
        <v>11</v>
      </c>
      <c r="D7896" s="33" t="s">
        <v>31</v>
      </c>
      <c r="E7896" s="33" t="s">
        <v>84</v>
      </c>
      <c r="F7896" s="33" t="s">
        <v>116</v>
      </c>
      <c r="N7896" s="33" t="s">
        <v>282</v>
      </c>
    </row>
    <row r="7897" spans="1:14" x14ac:dyDescent="0.2">
      <c r="A7897" s="33" t="s">
        <v>417</v>
      </c>
      <c r="B7897" s="33" t="s">
        <v>392</v>
      </c>
      <c r="C7897" s="33" t="s">
        <v>60</v>
      </c>
      <c r="D7897" s="33" t="s">
        <v>31</v>
      </c>
      <c r="E7897" s="33" t="s">
        <v>84</v>
      </c>
      <c r="F7897" s="33" t="s">
        <v>116</v>
      </c>
      <c r="N7897" s="33" t="s">
        <v>282</v>
      </c>
    </row>
    <row r="7898" spans="1:14" x14ac:dyDescent="0.2">
      <c r="A7898" s="33" t="s">
        <v>417</v>
      </c>
      <c r="B7898" s="33" t="s">
        <v>381</v>
      </c>
      <c r="C7898" s="33" t="s">
        <v>10</v>
      </c>
      <c r="D7898" s="33" t="s">
        <v>38</v>
      </c>
      <c r="E7898" s="33" t="s">
        <v>240</v>
      </c>
      <c r="F7898" s="33" t="s">
        <v>116</v>
      </c>
      <c r="G7898" s="33">
        <v>6801</v>
      </c>
      <c r="H7898" s="33">
        <v>6462</v>
      </c>
      <c r="I7898" s="33">
        <v>289</v>
      </c>
      <c r="J7898" s="33">
        <v>6173</v>
      </c>
      <c r="K7898" s="33">
        <v>54303.726666666596</v>
      </c>
      <c r="L7898" s="33">
        <v>21008.29</v>
      </c>
      <c r="N7898" s="33" t="s">
        <v>283</v>
      </c>
    </row>
    <row r="7899" spans="1:14" x14ac:dyDescent="0.2">
      <c r="A7899" s="33" t="s">
        <v>417</v>
      </c>
      <c r="B7899" s="33" t="s">
        <v>382</v>
      </c>
      <c r="C7899" s="33" t="s">
        <v>33</v>
      </c>
      <c r="D7899" s="33" t="s">
        <v>38</v>
      </c>
      <c r="E7899" s="33" t="s">
        <v>240</v>
      </c>
      <c r="F7899" s="33" t="s">
        <v>116</v>
      </c>
      <c r="G7899" s="33">
        <v>7095</v>
      </c>
      <c r="H7899" s="33">
        <v>7017</v>
      </c>
      <c r="I7899" s="33">
        <v>296</v>
      </c>
      <c r="J7899" s="33">
        <v>6721</v>
      </c>
      <c r="K7899" s="33">
        <v>63941.67</v>
      </c>
      <c r="L7899" s="33">
        <v>27196.33</v>
      </c>
      <c r="N7899" s="33" t="s">
        <v>283</v>
      </c>
    </row>
    <row r="7900" spans="1:14" x14ac:dyDescent="0.2">
      <c r="A7900" s="33" t="s">
        <v>417</v>
      </c>
      <c r="B7900" s="33" t="s">
        <v>383</v>
      </c>
      <c r="C7900" s="33" t="s">
        <v>79</v>
      </c>
      <c r="D7900" s="33" t="s">
        <v>38</v>
      </c>
      <c r="E7900" s="33" t="s">
        <v>240</v>
      </c>
      <c r="F7900" s="33" t="s">
        <v>116</v>
      </c>
      <c r="G7900" s="33">
        <v>8002</v>
      </c>
      <c r="H7900" s="33">
        <v>7841</v>
      </c>
      <c r="I7900" s="33">
        <v>292</v>
      </c>
      <c r="J7900" s="33">
        <v>7549</v>
      </c>
      <c r="K7900" s="33">
        <v>74201.100000000006</v>
      </c>
      <c r="L7900" s="33">
        <v>32559.9</v>
      </c>
      <c r="N7900" s="33" t="s">
        <v>283</v>
      </c>
    </row>
    <row r="7901" spans="1:14" x14ac:dyDescent="0.2">
      <c r="A7901" s="33" t="s">
        <v>417</v>
      </c>
      <c r="B7901" s="33" t="s">
        <v>384</v>
      </c>
      <c r="C7901" s="33" t="s">
        <v>58</v>
      </c>
      <c r="D7901" s="33" t="s">
        <v>38</v>
      </c>
      <c r="E7901" s="33" t="s">
        <v>240</v>
      </c>
      <c r="F7901" s="33" t="s">
        <v>116</v>
      </c>
      <c r="G7901" s="33">
        <v>8484</v>
      </c>
      <c r="H7901" s="33">
        <v>8463</v>
      </c>
      <c r="I7901" s="33">
        <v>335</v>
      </c>
      <c r="J7901" s="33">
        <v>8128</v>
      </c>
      <c r="K7901" s="33">
        <v>82208.7</v>
      </c>
      <c r="L7901" s="33">
        <v>32098.333333333299</v>
      </c>
      <c r="N7901" s="33" t="s">
        <v>283</v>
      </c>
    </row>
    <row r="7902" spans="1:14" x14ac:dyDescent="0.2">
      <c r="A7902" s="33" t="s">
        <v>417</v>
      </c>
      <c r="B7902" s="33" t="s">
        <v>385</v>
      </c>
      <c r="C7902" s="33" t="s">
        <v>36</v>
      </c>
      <c r="D7902" s="33" t="s">
        <v>38</v>
      </c>
      <c r="E7902" s="33" t="s">
        <v>240</v>
      </c>
      <c r="F7902" s="33" t="s">
        <v>116</v>
      </c>
      <c r="G7902" s="33">
        <v>9274</v>
      </c>
      <c r="H7902" s="33">
        <v>9235</v>
      </c>
      <c r="I7902" s="33">
        <v>424</v>
      </c>
      <c r="J7902" s="33">
        <v>8811</v>
      </c>
      <c r="K7902" s="33">
        <v>89029.5</v>
      </c>
      <c r="L7902" s="33">
        <v>39629.516666666597</v>
      </c>
      <c r="N7902" s="33" t="s">
        <v>283</v>
      </c>
    </row>
    <row r="7903" spans="1:14" x14ac:dyDescent="0.2">
      <c r="A7903" s="33" t="s">
        <v>417</v>
      </c>
      <c r="B7903" s="33" t="s">
        <v>386</v>
      </c>
      <c r="C7903" s="33" t="s">
        <v>44</v>
      </c>
      <c r="D7903" s="33" t="s">
        <v>38</v>
      </c>
      <c r="E7903" s="33" t="s">
        <v>240</v>
      </c>
      <c r="F7903" s="33" t="s">
        <v>116</v>
      </c>
      <c r="G7903" s="33">
        <v>9214</v>
      </c>
      <c r="H7903" s="33">
        <v>9170</v>
      </c>
      <c r="I7903" s="33">
        <v>416</v>
      </c>
      <c r="J7903" s="33">
        <v>8754</v>
      </c>
      <c r="K7903" s="33">
        <v>77284.5</v>
      </c>
      <c r="L7903" s="33">
        <v>45889.533333333296</v>
      </c>
      <c r="N7903" s="33" t="s">
        <v>283</v>
      </c>
    </row>
    <row r="7904" spans="1:14" x14ac:dyDescent="0.2">
      <c r="A7904" s="33" t="s">
        <v>417</v>
      </c>
      <c r="B7904" s="33" t="s">
        <v>387</v>
      </c>
      <c r="C7904" s="33" t="s">
        <v>24</v>
      </c>
      <c r="D7904" s="33" t="s">
        <v>38</v>
      </c>
      <c r="E7904" s="33" t="s">
        <v>240</v>
      </c>
      <c r="F7904" s="33" t="s">
        <v>116</v>
      </c>
      <c r="G7904" s="33">
        <v>9721</v>
      </c>
      <c r="H7904" s="33">
        <v>9643</v>
      </c>
      <c r="I7904" s="33">
        <v>464</v>
      </c>
      <c r="J7904" s="33">
        <v>9179</v>
      </c>
      <c r="K7904" s="33">
        <v>87361.1</v>
      </c>
      <c r="L7904" s="33">
        <v>60266.933333333298</v>
      </c>
      <c r="N7904" s="33" t="s">
        <v>283</v>
      </c>
    </row>
    <row r="7905" spans="1:14" x14ac:dyDescent="0.2">
      <c r="A7905" s="33" t="s">
        <v>417</v>
      </c>
      <c r="B7905" s="33" t="s">
        <v>388</v>
      </c>
      <c r="C7905" s="33" t="s">
        <v>13</v>
      </c>
      <c r="D7905" s="33" t="s">
        <v>38</v>
      </c>
      <c r="E7905" s="33" t="s">
        <v>240</v>
      </c>
      <c r="F7905" s="33" t="s">
        <v>116</v>
      </c>
      <c r="G7905" s="33">
        <v>9730</v>
      </c>
      <c r="H7905" s="33">
        <v>9654</v>
      </c>
      <c r="I7905" s="33">
        <v>429</v>
      </c>
      <c r="J7905" s="33">
        <v>9225</v>
      </c>
      <c r="K7905" s="33">
        <v>87229.4</v>
      </c>
      <c r="L7905" s="33">
        <v>54401.616666666603</v>
      </c>
      <c r="N7905" s="33" t="s">
        <v>283</v>
      </c>
    </row>
    <row r="7906" spans="1:14" x14ac:dyDescent="0.2">
      <c r="A7906" s="33" t="s">
        <v>417</v>
      </c>
      <c r="B7906" s="33" t="s">
        <v>389</v>
      </c>
      <c r="C7906" s="33" t="s">
        <v>65</v>
      </c>
      <c r="D7906" s="33" t="s">
        <v>38</v>
      </c>
      <c r="E7906" s="33" t="s">
        <v>240</v>
      </c>
      <c r="F7906" s="33" t="s">
        <v>116</v>
      </c>
      <c r="N7906" s="33" t="s">
        <v>283</v>
      </c>
    </row>
    <row r="7907" spans="1:14" x14ac:dyDescent="0.2">
      <c r="A7907" s="33" t="s">
        <v>417</v>
      </c>
      <c r="B7907" s="33" t="s">
        <v>390</v>
      </c>
      <c r="C7907" s="33" t="s">
        <v>14</v>
      </c>
      <c r="D7907" s="33" t="s">
        <v>38</v>
      </c>
      <c r="E7907" s="33" t="s">
        <v>240</v>
      </c>
      <c r="F7907" s="33" t="s">
        <v>116</v>
      </c>
      <c r="N7907" s="33" t="s">
        <v>283</v>
      </c>
    </row>
    <row r="7908" spans="1:14" x14ac:dyDescent="0.2">
      <c r="A7908" s="33" t="s">
        <v>417</v>
      </c>
      <c r="B7908" s="33" t="s">
        <v>391</v>
      </c>
      <c r="C7908" s="33" t="s">
        <v>11</v>
      </c>
      <c r="D7908" s="33" t="s">
        <v>38</v>
      </c>
      <c r="E7908" s="33" t="s">
        <v>240</v>
      </c>
      <c r="F7908" s="33" t="s">
        <v>116</v>
      </c>
      <c r="N7908" s="33" t="s">
        <v>283</v>
      </c>
    </row>
    <row r="7909" spans="1:14" x14ac:dyDescent="0.2">
      <c r="A7909" s="33" t="s">
        <v>417</v>
      </c>
      <c r="B7909" s="33" t="s">
        <v>392</v>
      </c>
      <c r="C7909" s="33" t="s">
        <v>60</v>
      </c>
      <c r="D7909" s="33" t="s">
        <v>38</v>
      </c>
      <c r="E7909" s="33" t="s">
        <v>240</v>
      </c>
      <c r="F7909" s="33" t="s">
        <v>116</v>
      </c>
      <c r="N7909" s="33" t="s">
        <v>283</v>
      </c>
    </row>
    <row r="7910" spans="1:14" x14ac:dyDescent="0.2">
      <c r="A7910" s="33" t="s">
        <v>417</v>
      </c>
      <c r="B7910" s="33" t="s">
        <v>381</v>
      </c>
      <c r="C7910" s="33" t="s">
        <v>10</v>
      </c>
      <c r="D7910" s="33" t="s">
        <v>89</v>
      </c>
      <c r="E7910" s="33" t="s">
        <v>241</v>
      </c>
      <c r="F7910" s="33" t="s">
        <v>112</v>
      </c>
      <c r="G7910" s="33">
        <v>18566</v>
      </c>
      <c r="H7910" s="33">
        <v>18401</v>
      </c>
      <c r="I7910" s="33">
        <v>747</v>
      </c>
      <c r="J7910" s="33">
        <v>17654</v>
      </c>
      <c r="K7910" s="33">
        <v>160457.87666666601</v>
      </c>
      <c r="L7910" s="33">
        <v>75935.956666666607</v>
      </c>
      <c r="N7910" s="33" t="s">
        <v>284</v>
      </c>
    </row>
    <row r="7911" spans="1:14" x14ac:dyDescent="0.2">
      <c r="A7911" s="33" t="s">
        <v>417</v>
      </c>
      <c r="B7911" s="33" t="s">
        <v>382</v>
      </c>
      <c r="C7911" s="33" t="s">
        <v>33</v>
      </c>
      <c r="D7911" s="33" t="s">
        <v>89</v>
      </c>
      <c r="E7911" s="33" t="s">
        <v>241</v>
      </c>
      <c r="F7911" s="33" t="s">
        <v>112</v>
      </c>
      <c r="G7911" s="33">
        <v>17974</v>
      </c>
      <c r="H7911" s="33">
        <v>17760</v>
      </c>
      <c r="I7911" s="33">
        <v>1470</v>
      </c>
      <c r="J7911" s="33">
        <v>16290</v>
      </c>
      <c r="K7911" s="33">
        <v>160094.6</v>
      </c>
      <c r="L7911" s="33">
        <v>60671.366666666603</v>
      </c>
      <c r="N7911" s="33" t="s">
        <v>284</v>
      </c>
    </row>
    <row r="7912" spans="1:14" x14ac:dyDescent="0.2">
      <c r="A7912" s="33" t="s">
        <v>417</v>
      </c>
      <c r="B7912" s="33" t="s">
        <v>383</v>
      </c>
      <c r="C7912" s="33" t="s">
        <v>79</v>
      </c>
      <c r="D7912" s="33" t="s">
        <v>89</v>
      </c>
      <c r="E7912" s="33" t="s">
        <v>241</v>
      </c>
      <c r="F7912" s="33" t="s">
        <v>112</v>
      </c>
      <c r="G7912" s="33">
        <v>20381</v>
      </c>
      <c r="H7912" s="33">
        <v>20121</v>
      </c>
      <c r="I7912" s="33">
        <v>2386</v>
      </c>
      <c r="J7912" s="33">
        <v>17735</v>
      </c>
      <c r="K7912" s="33">
        <v>187149.683333333</v>
      </c>
      <c r="L7912" s="33">
        <v>62959.0666666666</v>
      </c>
      <c r="N7912" s="33" t="s">
        <v>284</v>
      </c>
    </row>
    <row r="7913" spans="1:14" x14ac:dyDescent="0.2">
      <c r="A7913" s="33" t="s">
        <v>417</v>
      </c>
      <c r="B7913" s="33" t="s">
        <v>384</v>
      </c>
      <c r="C7913" s="33" t="s">
        <v>58</v>
      </c>
      <c r="D7913" s="33" t="s">
        <v>89</v>
      </c>
      <c r="E7913" s="33" t="s">
        <v>241</v>
      </c>
      <c r="F7913" s="33" t="s">
        <v>112</v>
      </c>
      <c r="G7913" s="33">
        <v>21091</v>
      </c>
      <c r="H7913" s="33">
        <v>20837</v>
      </c>
      <c r="I7913" s="33">
        <v>1855</v>
      </c>
      <c r="J7913" s="33">
        <v>18982</v>
      </c>
      <c r="K7913" s="33">
        <v>209657.77499999999</v>
      </c>
      <c r="L7913" s="33">
        <v>57528.4416666666</v>
      </c>
      <c r="N7913" s="33" t="s">
        <v>284</v>
      </c>
    </row>
    <row r="7914" spans="1:14" x14ac:dyDescent="0.2">
      <c r="A7914" s="33" t="s">
        <v>417</v>
      </c>
      <c r="B7914" s="33" t="s">
        <v>385</v>
      </c>
      <c r="C7914" s="33" t="s">
        <v>36</v>
      </c>
      <c r="D7914" s="33" t="s">
        <v>89</v>
      </c>
      <c r="E7914" s="33" t="s">
        <v>241</v>
      </c>
      <c r="F7914" s="33" t="s">
        <v>112</v>
      </c>
      <c r="G7914" s="33">
        <v>22328</v>
      </c>
      <c r="H7914" s="33">
        <v>22094</v>
      </c>
      <c r="I7914" s="33">
        <v>1513</v>
      </c>
      <c r="J7914" s="33">
        <v>20581</v>
      </c>
      <c r="K7914" s="33">
        <v>225500.02</v>
      </c>
      <c r="L7914" s="33">
        <v>59991.396666666602</v>
      </c>
      <c r="N7914" s="33" t="s">
        <v>284</v>
      </c>
    </row>
    <row r="7915" spans="1:14" x14ac:dyDescent="0.2">
      <c r="A7915" s="33" t="s">
        <v>417</v>
      </c>
      <c r="B7915" s="33" t="s">
        <v>386</v>
      </c>
      <c r="C7915" s="33" t="s">
        <v>44</v>
      </c>
      <c r="D7915" s="33" t="s">
        <v>89</v>
      </c>
      <c r="E7915" s="33" t="s">
        <v>241</v>
      </c>
      <c r="F7915" s="33" t="s">
        <v>112</v>
      </c>
      <c r="G7915" s="33">
        <v>21417</v>
      </c>
      <c r="H7915" s="33">
        <v>21141</v>
      </c>
      <c r="I7915" s="33">
        <v>909</v>
      </c>
      <c r="J7915" s="33">
        <v>20232</v>
      </c>
      <c r="K7915" s="33">
        <v>183480.76333333299</v>
      </c>
      <c r="L7915" s="33">
        <v>57399.82</v>
      </c>
      <c r="N7915" s="33" t="s">
        <v>284</v>
      </c>
    </row>
    <row r="7916" spans="1:14" x14ac:dyDescent="0.2">
      <c r="A7916" s="33" t="s">
        <v>417</v>
      </c>
      <c r="B7916" s="33" t="s">
        <v>387</v>
      </c>
      <c r="C7916" s="33" t="s">
        <v>24</v>
      </c>
      <c r="D7916" s="33" t="s">
        <v>89</v>
      </c>
      <c r="E7916" s="33" t="s">
        <v>241</v>
      </c>
      <c r="F7916" s="33" t="s">
        <v>112</v>
      </c>
      <c r="G7916" s="33">
        <v>22624</v>
      </c>
      <c r="H7916" s="33">
        <v>22398</v>
      </c>
      <c r="I7916" s="33">
        <v>1105</v>
      </c>
      <c r="J7916" s="33">
        <v>21293</v>
      </c>
      <c r="K7916" s="33">
        <v>214110.38666666599</v>
      </c>
      <c r="L7916" s="33">
        <v>64742.33</v>
      </c>
      <c r="N7916" s="33" t="s">
        <v>284</v>
      </c>
    </row>
    <row r="7917" spans="1:14" x14ac:dyDescent="0.2">
      <c r="A7917" s="33" t="s">
        <v>417</v>
      </c>
      <c r="B7917" s="33" t="s">
        <v>388</v>
      </c>
      <c r="C7917" s="33" t="s">
        <v>13</v>
      </c>
      <c r="D7917" s="33" t="s">
        <v>89</v>
      </c>
      <c r="E7917" s="33" t="s">
        <v>241</v>
      </c>
      <c r="F7917" s="33" t="s">
        <v>112</v>
      </c>
      <c r="G7917" s="33">
        <v>22756</v>
      </c>
      <c r="H7917" s="33">
        <v>22541</v>
      </c>
      <c r="I7917" s="33">
        <v>849</v>
      </c>
      <c r="J7917" s="33">
        <v>21692</v>
      </c>
      <c r="K7917" s="33">
        <v>213233.61333333299</v>
      </c>
      <c r="L7917" s="33">
        <v>63292.32</v>
      </c>
      <c r="N7917" s="33" t="s">
        <v>284</v>
      </c>
    </row>
    <row r="7918" spans="1:14" x14ac:dyDescent="0.2">
      <c r="A7918" s="33" t="s">
        <v>417</v>
      </c>
      <c r="B7918" s="33" t="s">
        <v>389</v>
      </c>
      <c r="C7918" s="33" t="s">
        <v>65</v>
      </c>
      <c r="D7918" s="33" t="s">
        <v>89</v>
      </c>
      <c r="E7918" s="33" t="s">
        <v>241</v>
      </c>
      <c r="F7918" s="33" t="s">
        <v>112</v>
      </c>
      <c r="N7918" s="33" t="s">
        <v>284</v>
      </c>
    </row>
    <row r="7919" spans="1:14" x14ac:dyDescent="0.2">
      <c r="A7919" s="33" t="s">
        <v>417</v>
      </c>
      <c r="B7919" s="33" t="s">
        <v>390</v>
      </c>
      <c r="C7919" s="33" t="s">
        <v>14</v>
      </c>
      <c r="D7919" s="33" t="s">
        <v>89</v>
      </c>
      <c r="E7919" s="33" t="s">
        <v>241</v>
      </c>
      <c r="F7919" s="33" t="s">
        <v>112</v>
      </c>
      <c r="N7919" s="33" t="s">
        <v>284</v>
      </c>
    </row>
    <row r="7920" spans="1:14" x14ac:dyDescent="0.2">
      <c r="A7920" s="33" t="s">
        <v>417</v>
      </c>
      <c r="B7920" s="33" t="s">
        <v>391</v>
      </c>
      <c r="C7920" s="33" t="s">
        <v>11</v>
      </c>
      <c r="D7920" s="33" t="s">
        <v>89</v>
      </c>
      <c r="E7920" s="33" t="s">
        <v>241</v>
      </c>
      <c r="F7920" s="33" t="s">
        <v>112</v>
      </c>
      <c r="N7920" s="33" t="s">
        <v>284</v>
      </c>
    </row>
    <row r="7921" spans="1:14" x14ac:dyDescent="0.2">
      <c r="A7921" s="33" t="s">
        <v>417</v>
      </c>
      <c r="B7921" s="33" t="s">
        <v>392</v>
      </c>
      <c r="C7921" s="33" t="s">
        <v>60</v>
      </c>
      <c r="D7921" s="33" t="s">
        <v>89</v>
      </c>
      <c r="E7921" s="33" t="s">
        <v>241</v>
      </c>
      <c r="F7921" s="33" t="s">
        <v>112</v>
      </c>
      <c r="N7921" s="33" t="s">
        <v>284</v>
      </c>
    </row>
    <row r="7922" spans="1:14" x14ac:dyDescent="0.2">
      <c r="A7922" s="33" t="s">
        <v>417</v>
      </c>
      <c r="B7922" s="33" t="s">
        <v>381</v>
      </c>
      <c r="C7922" s="33" t="s">
        <v>10</v>
      </c>
      <c r="D7922" s="33" t="s">
        <v>207</v>
      </c>
      <c r="E7922" s="33" t="s">
        <v>208</v>
      </c>
      <c r="F7922" s="33" t="s">
        <v>125</v>
      </c>
      <c r="G7922" s="33">
        <v>1573</v>
      </c>
      <c r="H7922" s="33">
        <v>1294</v>
      </c>
      <c r="I7922" s="33">
        <v>29</v>
      </c>
      <c r="J7922" s="33">
        <v>1265</v>
      </c>
      <c r="K7922" s="33">
        <v>5857.3</v>
      </c>
      <c r="L7922" s="33">
        <v>3185.7</v>
      </c>
      <c r="N7922" s="33" t="s">
        <v>285</v>
      </c>
    </row>
    <row r="7923" spans="1:14" x14ac:dyDescent="0.2">
      <c r="A7923" s="33" t="s">
        <v>417</v>
      </c>
      <c r="B7923" s="33" t="s">
        <v>382</v>
      </c>
      <c r="C7923" s="33" t="s">
        <v>33</v>
      </c>
      <c r="D7923" s="33" t="s">
        <v>207</v>
      </c>
      <c r="E7923" s="33" t="s">
        <v>208</v>
      </c>
      <c r="F7923" s="33" t="s">
        <v>125</v>
      </c>
      <c r="G7923" s="33">
        <v>1506</v>
      </c>
      <c r="H7923" s="33">
        <v>1316</v>
      </c>
      <c r="I7923" s="33">
        <v>9</v>
      </c>
      <c r="J7923" s="33">
        <v>1307</v>
      </c>
      <c r="K7923" s="33">
        <v>5581</v>
      </c>
      <c r="L7923" s="33">
        <v>3380</v>
      </c>
      <c r="N7923" s="33" t="s">
        <v>285</v>
      </c>
    </row>
    <row r="7924" spans="1:14" x14ac:dyDescent="0.2">
      <c r="A7924" s="33" t="s">
        <v>417</v>
      </c>
      <c r="B7924" s="33" t="s">
        <v>383</v>
      </c>
      <c r="C7924" s="33" t="s">
        <v>79</v>
      </c>
      <c r="D7924" s="33" t="s">
        <v>207</v>
      </c>
      <c r="E7924" s="33" t="s">
        <v>208</v>
      </c>
      <c r="F7924" s="33" t="s">
        <v>125</v>
      </c>
      <c r="G7924" s="33">
        <v>2003</v>
      </c>
      <c r="H7924" s="33">
        <v>1774</v>
      </c>
      <c r="I7924" s="33">
        <v>33</v>
      </c>
      <c r="J7924" s="33">
        <v>1741</v>
      </c>
      <c r="K7924" s="33">
        <v>7329.1</v>
      </c>
      <c r="L7924" s="33">
        <v>4769.8999999999996</v>
      </c>
      <c r="N7924" s="33" t="s">
        <v>285</v>
      </c>
    </row>
    <row r="7925" spans="1:14" x14ac:dyDescent="0.2">
      <c r="A7925" s="33" t="s">
        <v>417</v>
      </c>
      <c r="B7925" s="33" t="s">
        <v>384</v>
      </c>
      <c r="C7925" s="33" t="s">
        <v>58</v>
      </c>
      <c r="D7925" s="33" t="s">
        <v>207</v>
      </c>
      <c r="E7925" s="33" t="s">
        <v>208</v>
      </c>
      <c r="F7925" s="33" t="s">
        <v>125</v>
      </c>
      <c r="G7925" s="33">
        <v>2145</v>
      </c>
      <c r="H7925" s="33">
        <v>1902</v>
      </c>
      <c r="I7925" s="33">
        <v>29</v>
      </c>
      <c r="J7925" s="33">
        <v>1873</v>
      </c>
      <c r="K7925" s="33">
        <v>8326.6</v>
      </c>
      <c r="L7925" s="33">
        <v>4571.3999999999996</v>
      </c>
      <c r="N7925" s="33" t="s">
        <v>285</v>
      </c>
    </row>
    <row r="7926" spans="1:14" x14ac:dyDescent="0.2">
      <c r="A7926" s="33" t="s">
        <v>417</v>
      </c>
      <c r="B7926" s="33" t="s">
        <v>385</v>
      </c>
      <c r="C7926" s="33" t="s">
        <v>36</v>
      </c>
      <c r="D7926" s="33" t="s">
        <v>207</v>
      </c>
      <c r="E7926" s="33" t="s">
        <v>208</v>
      </c>
      <c r="F7926" s="33" t="s">
        <v>125</v>
      </c>
      <c r="G7926" s="33">
        <v>2470</v>
      </c>
      <c r="H7926" s="33">
        <v>2180</v>
      </c>
      <c r="I7926" s="33">
        <v>52</v>
      </c>
      <c r="J7926" s="33">
        <v>2128</v>
      </c>
      <c r="K7926" s="33">
        <v>9212.4</v>
      </c>
      <c r="L7926" s="33">
        <v>5964.6</v>
      </c>
      <c r="N7926" s="33" t="s">
        <v>285</v>
      </c>
    </row>
    <row r="7927" spans="1:14" x14ac:dyDescent="0.2">
      <c r="A7927" s="33" t="s">
        <v>417</v>
      </c>
      <c r="B7927" s="33" t="s">
        <v>386</v>
      </c>
      <c r="C7927" s="33" t="s">
        <v>44</v>
      </c>
      <c r="D7927" s="33" t="s">
        <v>207</v>
      </c>
      <c r="E7927" s="33" t="s">
        <v>208</v>
      </c>
      <c r="F7927" s="33" t="s">
        <v>125</v>
      </c>
      <c r="G7927" s="33">
        <v>2079</v>
      </c>
      <c r="H7927" s="33">
        <v>1930</v>
      </c>
      <c r="I7927" s="33">
        <v>41</v>
      </c>
      <c r="J7927" s="33">
        <v>1889</v>
      </c>
      <c r="K7927" s="33">
        <v>8878</v>
      </c>
      <c r="L7927" s="33">
        <v>4935</v>
      </c>
      <c r="N7927" s="33" t="s">
        <v>285</v>
      </c>
    </row>
    <row r="7928" spans="1:14" x14ac:dyDescent="0.2">
      <c r="A7928" s="33" t="s">
        <v>417</v>
      </c>
      <c r="B7928" s="33" t="s">
        <v>387</v>
      </c>
      <c r="C7928" s="33" t="s">
        <v>24</v>
      </c>
      <c r="D7928" s="33" t="s">
        <v>207</v>
      </c>
      <c r="E7928" s="33" t="s">
        <v>208</v>
      </c>
      <c r="F7928" s="33" t="s">
        <v>125</v>
      </c>
      <c r="G7928" s="33">
        <v>2610</v>
      </c>
      <c r="H7928" s="33">
        <v>2289</v>
      </c>
      <c r="I7928" s="33">
        <v>45</v>
      </c>
      <c r="J7928" s="33">
        <v>2244</v>
      </c>
      <c r="K7928" s="33">
        <v>10110.799999999999</v>
      </c>
      <c r="L7928" s="33">
        <v>5896.2</v>
      </c>
      <c r="N7928" s="33" t="s">
        <v>285</v>
      </c>
    </row>
    <row r="7929" spans="1:14" x14ac:dyDescent="0.2">
      <c r="A7929" s="33" t="s">
        <v>417</v>
      </c>
      <c r="B7929" s="33" t="s">
        <v>388</v>
      </c>
      <c r="C7929" s="33" t="s">
        <v>13</v>
      </c>
      <c r="D7929" s="33" t="s">
        <v>207</v>
      </c>
      <c r="E7929" s="33" t="s">
        <v>208</v>
      </c>
      <c r="F7929" s="33" t="s">
        <v>125</v>
      </c>
      <c r="G7929" s="33">
        <v>2519</v>
      </c>
      <c r="H7929" s="33">
        <v>2202</v>
      </c>
      <c r="I7929" s="33">
        <v>48</v>
      </c>
      <c r="J7929" s="33">
        <v>2154</v>
      </c>
      <c r="K7929" s="33">
        <v>9478</v>
      </c>
      <c r="L7929" s="33">
        <v>4897</v>
      </c>
      <c r="N7929" s="33" t="s">
        <v>285</v>
      </c>
    </row>
    <row r="7930" spans="1:14" x14ac:dyDescent="0.2">
      <c r="A7930" s="33" t="s">
        <v>417</v>
      </c>
      <c r="B7930" s="33" t="s">
        <v>389</v>
      </c>
      <c r="C7930" s="33" t="s">
        <v>65</v>
      </c>
      <c r="D7930" s="33" t="s">
        <v>207</v>
      </c>
      <c r="E7930" s="33" t="s">
        <v>208</v>
      </c>
      <c r="F7930" s="33" t="s">
        <v>125</v>
      </c>
      <c r="N7930" s="33" t="s">
        <v>285</v>
      </c>
    </row>
    <row r="7931" spans="1:14" x14ac:dyDescent="0.2">
      <c r="A7931" s="33" t="s">
        <v>417</v>
      </c>
      <c r="B7931" s="33" t="s">
        <v>390</v>
      </c>
      <c r="C7931" s="33" t="s">
        <v>14</v>
      </c>
      <c r="D7931" s="33" t="s">
        <v>207</v>
      </c>
      <c r="E7931" s="33" t="s">
        <v>208</v>
      </c>
      <c r="F7931" s="33" t="s">
        <v>125</v>
      </c>
      <c r="N7931" s="33" t="s">
        <v>285</v>
      </c>
    </row>
    <row r="7932" spans="1:14" x14ac:dyDescent="0.2">
      <c r="A7932" s="33" t="s">
        <v>417</v>
      </c>
      <c r="B7932" s="33" t="s">
        <v>391</v>
      </c>
      <c r="C7932" s="33" t="s">
        <v>11</v>
      </c>
      <c r="D7932" s="33" t="s">
        <v>207</v>
      </c>
      <c r="E7932" s="33" t="s">
        <v>208</v>
      </c>
      <c r="F7932" s="33" t="s">
        <v>125</v>
      </c>
      <c r="N7932" s="33" t="s">
        <v>285</v>
      </c>
    </row>
    <row r="7933" spans="1:14" x14ac:dyDescent="0.2">
      <c r="A7933" s="33" t="s">
        <v>417</v>
      </c>
      <c r="B7933" s="33" t="s">
        <v>392</v>
      </c>
      <c r="C7933" s="33" t="s">
        <v>60</v>
      </c>
      <c r="D7933" s="33" t="s">
        <v>207</v>
      </c>
      <c r="E7933" s="33" t="s">
        <v>208</v>
      </c>
      <c r="F7933" s="33" t="s">
        <v>125</v>
      </c>
      <c r="N7933" s="33" t="s">
        <v>285</v>
      </c>
    </row>
    <row r="7934" spans="1:14" x14ac:dyDescent="0.2">
      <c r="A7934" s="33" t="s">
        <v>417</v>
      </c>
      <c r="B7934" s="33" t="s">
        <v>381</v>
      </c>
      <c r="C7934" s="33" t="s">
        <v>10</v>
      </c>
      <c r="D7934" s="33" t="s">
        <v>87</v>
      </c>
      <c r="E7934" s="33" t="s">
        <v>81</v>
      </c>
      <c r="F7934" s="33" t="s">
        <v>125</v>
      </c>
      <c r="G7934" s="33">
        <v>8156</v>
      </c>
      <c r="H7934" s="33">
        <v>8130</v>
      </c>
      <c r="I7934" s="33">
        <v>311</v>
      </c>
      <c r="J7934" s="33">
        <v>7819</v>
      </c>
      <c r="K7934" s="33">
        <v>76996.388333333307</v>
      </c>
      <c r="L7934" s="33">
        <v>24357.945</v>
      </c>
      <c r="N7934" s="33" t="s">
        <v>286</v>
      </c>
    </row>
    <row r="7935" spans="1:14" x14ac:dyDescent="0.2">
      <c r="A7935" s="33" t="s">
        <v>417</v>
      </c>
      <c r="B7935" s="33" t="s">
        <v>382</v>
      </c>
      <c r="C7935" s="33" t="s">
        <v>33</v>
      </c>
      <c r="D7935" s="33" t="s">
        <v>87</v>
      </c>
      <c r="E7935" s="33" t="s">
        <v>81</v>
      </c>
      <c r="F7935" s="33" t="s">
        <v>125</v>
      </c>
      <c r="G7935" s="33">
        <v>7844</v>
      </c>
      <c r="H7935" s="33">
        <v>7817</v>
      </c>
      <c r="I7935" s="33">
        <v>471</v>
      </c>
      <c r="J7935" s="33">
        <v>7346</v>
      </c>
      <c r="K7935" s="33">
        <v>76512.241666666596</v>
      </c>
      <c r="L7935" s="33">
        <v>22741.9416666666</v>
      </c>
      <c r="N7935" s="33" t="s">
        <v>286</v>
      </c>
    </row>
    <row r="7936" spans="1:14" x14ac:dyDescent="0.2">
      <c r="A7936" s="33" t="s">
        <v>417</v>
      </c>
      <c r="B7936" s="33" t="s">
        <v>383</v>
      </c>
      <c r="C7936" s="33" t="s">
        <v>79</v>
      </c>
      <c r="D7936" s="33" t="s">
        <v>87</v>
      </c>
      <c r="E7936" s="33" t="s">
        <v>81</v>
      </c>
      <c r="F7936" s="33" t="s">
        <v>125</v>
      </c>
      <c r="G7936" s="33">
        <v>9351</v>
      </c>
      <c r="H7936" s="33">
        <v>9309</v>
      </c>
      <c r="I7936" s="33">
        <v>363</v>
      </c>
      <c r="J7936" s="33">
        <v>8946</v>
      </c>
      <c r="K7936" s="33">
        <v>92316.936666666603</v>
      </c>
      <c r="L7936" s="33">
        <v>29239.313333333299</v>
      </c>
      <c r="N7936" s="33" t="s">
        <v>286</v>
      </c>
    </row>
    <row r="7937" spans="1:14" x14ac:dyDescent="0.2">
      <c r="A7937" s="33" t="s">
        <v>417</v>
      </c>
      <c r="B7937" s="33" t="s">
        <v>384</v>
      </c>
      <c r="C7937" s="33" t="s">
        <v>58</v>
      </c>
      <c r="D7937" s="33" t="s">
        <v>87</v>
      </c>
      <c r="E7937" s="33" t="s">
        <v>81</v>
      </c>
      <c r="F7937" s="33" t="s">
        <v>125</v>
      </c>
      <c r="G7937" s="33">
        <v>10949</v>
      </c>
      <c r="H7937" s="33">
        <v>10922</v>
      </c>
      <c r="I7937" s="33">
        <v>610</v>
      </c>
      <c r="J7937" s="33">
        <v>10312</v>
      </c>
      <c r="K7937" s="33">
        <v>110732.191666666</v>
      </c>
      <c r="L7937" s="33">
        <v>41539.425000000003</v>
      </c>
      <c r="N7937" s="33" t="s">
        <v>286</v>
      </c>
    </row>
    <row r="7938" spans="1:14" x14ac:dyDescent="0.2">
      <c r="A7938" s="33" t="s">
        <v>417</v>
      </c>
      <c r="B7938" s="33" t="s">
        <v>385</v>
      </c>
      <c r="C7938" s="33" t="s">
        <v>36</v>
      </c>
      <c r="D7938" s="33" t="s">
        <v>87</v>
      </c>
      <c r="E7938" s="33" t="s">
        <v>81</v>
      </c>
      <c r="F7938" s="33" t="s">
        <v>125</v>
      </c>
      <c r="G7938" s="33">
        <v>12027</v>
      </c>
      <c r="H7938" s="33">
        <v>11988</v>
      </c>
      <c r="I7938" s="33">
        <v>606</v>
      </c>
      <c r="J7938" s="33">
        <v>11382</v>
      </c>
      <c r="K7938" s="33">
        <v>120984.88499999901</v>
      </c>
      <c r="L7938" s="33">
        <v>53135.648333333302</v>
      </c>
      <c r="N7938" s="33" t="s">
        <v>286</v>
      </c>
    </row>
    <row r="7939" spans="1:14" x14ac:dyDescent="0.2">
      <c r="A7939" s="33" t="s">
        <v>417</v>
      </c>
      <c r="B7939" s="33" t="s">
        <v>386</v>
      </c>
      <c r="C7939" s="33" t="s">
        <v>44</v>
      </c>
      <c r="D7939" s="33" t="s">
        <v>87</v>
      </c>
      <c r="E7939" s="33" t="s">
        <v>81</v>
      </c>
      <c r="F7939" s="33" t="s">
        <v>125</v>
      </c>
      <c r="G7939" s="33">
        <v>11929</v>
      </c>
      <c r="H7939" s="33">
        <v>11910</v>
      </c>
      <c r="I7939" s="33">
        <v>623</v>
      </c>
      <c r="J7939" s="33">
        <v>11287</v>
      </c>
      <c r="K7939" s="33">
        <v>112666.066666666</v>
      </c>
      <c r="L7939" s="33">
        <v>52342.183333333298</v>
      </c>
      <c r="N7939" s="33" t="s">
        <v>286</v>
      </c>
    </row>
    <row r="7940" spans="1:14" x14ac:dyDescent="0.2">
      <c r="A7940" s="33" t="s">
        <v>417</v>
      </c>
      <c r="B7940" s="33" t="s">
        <v>387</v>
      </c>
      <c r="C7940" s="33" t="s">
        <v>24</v>
      </c>
      <c r="D7940" s="33" t="s">
        <v>87</v>
      </c>
      <c r="E7940" s="33" t="s">
        <v>81</v>
      </c>
      <c r="F7940" s="33" t="s">
        <v>125</v>
      </c>
      <c r="G7940" s="33">
        <v>12299</v>
      </c>
      <c r="H7940" s="33">
        <v>12298</v>
      </c>
      <c r="I7940" s="33">
        <v>732</v>
      </c>
      <c r="J7940" s="33">
        <v>11566</v>
      </c>
      <c r="K7940" s="33">
        <v>116452.373333333</v>
      </c>
      <c r="L7940" s="33">
        <v>56986.026666666599</v>
      </c>
      <c r="N7940" s="33" t="s">
        <v>286</v>
      </c>
    </row>
    <row r="7941" spans="1:14" x14ac:dyDescent="0.2">
      <c r="A7941" s="33" t="s">
        <v>417</v>
      </c>
      <c r="B7941" s="33" t="s">
        <v>388</v>
      </c>
      <c r="C7941" s="33" t="s">
        <v>13</v>
      </c>
      <c r="D7941" s="33" t="s">
        <v>87</v>
      </c>
      <c r="E7941" s="33" t="s">
        <v>81</v>
      </c>
      <c r="F7941" s="33" t="s">
        <v>125</v>
      </c>
      <c r="G7941" s="33">
        <v>12320</v>
      </c>
      <c r="H7941" s="33">
        <v>12320</v>
      </c>
      <c r="I7941" s="33">
        <v>683</v>
      </c>
      <c r="J7941" s="33">
        <v>11637</v>
      </c>
      <c r="K7941" s="33">
        <v>120742.58333333299</v>
      </c>
      <c r="L7941" s="33">
        <v>54176.216666666602</v>
      </c>
      <c r="N7941" s="33" t="s">
        <v>286</v>
      </c>
    </row>
    <row r="7942" spans="1:14" x14ac:dyDescent="0.2">
      <c r="A7942" s="33" t="s">
        <v>417</v>
      </c>
      <c r="B7942" s="33" t="s">
        <v>389</v>
      </c>
      <c r="C7942" s="33" t="s">
        <v>65</v>
      </c>
      <c r="D7942" s="33" t="s">
        <v>87</v>
      </c>
      <c r="E7942" s="33" t="s">
        <v>81</v>
      </c>
      <c r="F7942" s="33" t="s">
        <v>125</v>
      </c>
      <c r="N7942" s="33" t="s">
        <v>286</v>
      </c>
    </row>
    <row r="7943" spans="1:14" x14ac:dyDescent="0.2">
      <c r="A7943" s="33" t="s">
        <v>417</v>
      </c>
      <c r="B7943" s="33" t="s">
        <v>390</v>
      </c>
      <c r="C7943" s="33" t="s">
        <v>14</v>
      </c>
      <c r="D7943" s="33" t="s">
        <v>87</v>
      </c>
      <c r="E7943" s="33" t="s">
        <v>81</v>
      </c>
      <c r="F7943" s="33" t="s">
        <v>125</v>
      </c>
      <c r="N7943" s="33" t="s">
        <v>286</v>
      </c>
    </row>
    <row r="7944" spans="1:14" x14ac:dyDescent="0.2">
      <c r="A7944" s="33" t="s">
        <v>417</v>
      </c>
      <c r="B7944" s="33" t="s">
        <v>391</v>
      </c>
      <c r="C7944" s="33" t="s">
        <v>11</v>
      </c>
      <c r="D7944" s="33" t="s">
        <v>87</v>
      </c>
      <c r="E7944" s="33" t="s">
        <v>81</v>
      </c>
      <c r="F7944" s="33" t="s">
        <v>125</v>
      </c>
      <c r="N7944" s="33" t="s">
        <v>286</v>
      </c>
    </row>
    <row r="7945" spans="1:14" x14ac:dyDescent="0.2">
      <c r="A7945" s="33" t="s">
        <v>417</v>
      </c>
      <c r="B7945" s="33" t="s">
        <v>392</v>
      </c>
      <c r="C7945" s="33" t="s">
        <v>60</v>
      </c>
      <c r="D7945" s="33" t="s">
        <v>87</v>
      </c>
      <c r="E7945" s="33" t="s">
        <v>81</v>
      </c>
      <c r="F7945" s="33" t="s">
        <v>125</v>
      </c>
      <c r="N7945" s="33" t="s">
        <v>286</v>
      </c>
    </row>
    <row r="7946" spans="1:14" x14ac:dyDescent="0.2">
      <c r="A7946" s="33" t="s">
        <v>417</v>
      </c>
      <c r="B7946" s="33" t="s">
        <v>381</v>
      </c>
      <c r="C7946" s="33" t="s">
        <v>10</v>
      </c>
      <c r="D7946" s="33" t="s">
        <v>64</v>
      </c>
      <c r="E7946" s="33" t="s">
        <v>242</v>
      </c>
      <c r="F7946" s="33" t="s">
        <v>124</v>
      </c>
      <c r="G7946" s="33">
        <v>8362</v>
      </c>
      <c r="H7946" s="33">
        <v>7313</v>
      </c>
      <c r="I7946" s="33">
        <v>509</v>
      </c>
      <c r="J7946" s="33">
        <v>6804</v>
      </c>
      <c r="K7946" s="33">
        <v>59110.266666666597</v>
      </c>
      <c r="L7946" s="33">
        <v>19015.983333333301</v>
      </c>
      <c r="N7946" s="33" t="s">
        <v>287</v>
      </c>
    </row>
    <row r="7947" spans="1:14" x14ac:dyDescent="0.2">
      <c r="A7947" s="33" t="s">
        <v>417</v>
      </c>
      <c r="B7947" s="33" t="s">
        <v>382</v>
      </c>
      <c r="C7947" s="33" t="s">
        <v>33</v>
      </c>
      <c r="D7947" s="33" t="s">
        <v>64</v>
      </c>
      <c r="E7947" s="33" t="s">
        <v>242</v>
      </c>
      <c r="F7947" s="33" t="s">
        <v>124</v>
      </c>
      <c r="G7947" s="33">
        <v>8263</v>
      </c>
      <c r="H7947" s="33">
        <v>7230</v>
      </c>
      <c r="I7947" s="33">
        <v>337</v>
      </c>
      <c r="J7947" s="33">
        <v>6893</v>
      </c>
      <c r="K7947" s="33">
        <v>63353.699999999903</v>
      </c>
      <c r="L7947" s="33">
        <v>18978.849999999999</v>
      </c>
      <c r="N7947" s="33" t="s">
        <v>287</v>
      </c>
    </row>
    <row r="7948" spans="1:14" x14ac:dyDescent="0.2">
      <c r="A7948" s="33" t="s">
        <v>417</v>
      </c>
      <c r="B7948" s="33" t="s">
        <v>383</v>
      </c>
      <c r="C7948" s="33" t="s">
        <v>79</v>
      </c>
      <c r="D7948" s="33" t="s">
        <v>64</v>
      </c>
      <c r="E7948" s="33" t="s">
        <v>242</v>
      </c>
      <c r="F7948" s="33" t="s">
        <v>124</v>
      </c>
      <c r="G7948" s="33">
        <v>9568</v>
      </c>
      <c r="H7948" s="33">
        <v>9337</v>
      </c>
      <c r="I7948" s="33">
        <v>398</v>
      </c>
      <c r="J7948" s="33">
        <v>8939</v>
      </c>
      <c r="K7948" s="33">
        <v>81124.103333333303</v>
      </c>
      <c r="L7948" s="33">
        <v>25308.896666666598</v>
      </c>
      <c r="N7948" s="33" t="s">
        <v>287</v>
      </c>
    </row>
    <row r="7949" spans="1:14" x14ac:dyDescent="0.2">
      <c r="A7949" s="33" t="s">
        <v>417</v>
      </c>
      <c r="B7949" s="33" t="s">
        <v>384</v>
      </c>
      <c r="C7949" s="33" t="s">
        <v>58</v>
      </c>
      <c r="D7949" s="33" t="s">
        <v>64</v>
      </c>
      <c r="E7949" s="33" t="s">
        <v>242</v>
      </c>
      <c r="F7949" s="33" t="s">
        <v>124</v>
      </c>
      <c r="G7949" s="33">
        <v>10910</v>
      </c>
      <c r="H7949" s="33">
        <v>10867</v>
      </c>
      <c r="I7949" s="33">
        <v>513</v>
      </c>
      <c r="J7949" s="33">
        <v>10354</v>
      </c>
      <c r="K7949" s="33">
        <v>94382.956666666607</v>
      </c>
      <c r="L7949" s="33">
        <v>33165.86</v>
      </c>
      <c r="N7949" s="33" t="s">
        <v>287</v>
      </c>
    </row>
    <row r="7950" spans="1:14" x14ac:dyDescent="0.2">
      <c r="A7950" s="33" t="s">
        <v>417</v>
      </c>
      <c r="B7950" s="33" t="s">
        <v>385</v>
      </c>
      <c r="C7950" s="33" t="s">
        <v>36</v>
      </c>
      <c r="D7950" s="33" t="s">
        <v>64</v>
      </c>
      <c r="E7950" s="33" t="s">
        <v>242</v>
      </c>
      <c r="F7950" s="33" t="s">
        <v>124</v>
      </c>
      <c r="G7950" s="33">
        <v>11689</v>
      </c>
      <c r="H7950" s="33">
        <v>11684</v>
      </c>
      <c r="I7950" s="33">
        <v>737</v>
      </c>
      <c r="J7950" s="33">
        <v>10947</v>
      </c>
      <c r="K7950" s="33">
        <v>98333.485000000001</v>
      </c>
      <c r="L7950" s="33">
        <v>37103.364999999998</v>
      </c>
      <c r="N7950" s="33" t="s">
        <v>287</v>
      </c>
    </row>
    <row r="7951" spans="1:14" x14ac:dyDescent="0.2">
      <c r="A7951" s="33" t="s">
        <v>417</v>
      </c>
      <c r="B7951" s="33" t="s">
        <v>386</v>
      </c>
      <c r="C7951" s="33" t="s">
        <v>44</v>
      </c>
      <c r="D7951" s="33" t="s">
        <v>64</v>
      </c>
      <c r="E7951" s="33" t="s">
        <v>242</v>
      </c>
      <c r="F7951" s="33" t="s">
        <v>124</v>
      </c>
      <c r="G7951" s="33">
        <v>11858</v>
      </c>
      <c r="H7951" s="33">
        <v>11858</v>
      </c>
      <c r="I7951" s="33">
        <v>613</v>
      </c>
      <c r="J7951" s="33">
        <v>11245</v>
      </c>
      <c r="K7951" s="33">
        <v>97332.476666666596</v>
      </c>
      <c r="L7951" s="33">
        <v>41614.606666666601</v>
      </c>
      <c r="N7951" s="33" t="s">
        <v>287</v>
      </c>
    </row>
    <row r="7952" spans="1:14" x14ac:dyDescent="0.2">
      <c r="A7952" s="33" t="s">
        <v>417</v>
      </c>
      <c r="B7952" s="33" t="s">
        <v>387</v>
      </c>
      <c r="C7952" s="33" t="s">
        <v>24</v>
      </c>
      <c r="D7952" s="33" t="s">
        <v>64</v>
      </c>
      <c r="E7952" s="33" t="s">
        <v>242</v>
      </c>
      <c r="F7952" s="33" t="s">
        <v>124</v>
      </c>
      <c r="G7952" s="33">
        <v>11665</v>
      </c>
      <c r="H7952" s="33">
        <v>11665</v>
      </c>
      <c r="I7952" s="33">
        <v>1947</v>
      </c>
      <c r="J7952" s="33">
        <v>9718</v>
      </c>
      <c r="K7952" s="33">
        <v>87443.991666666596</v>
      </c>
      <c r="L7952" s="33">
        <v>36084.891666666597</v>
      </c>
      <c r="N7952" s="33" t="s">
        <v>287</v>
      </c>
    </row>
    <row r="7953" spans="1:14" x14ac:dyDescent="0.2">
      <c r="A7953" s="33" t="s">
        <v>417</v>
      </c>
      <c r="B7953" s="33" t="s">
        <v>388</v>
      </c>
      <c r="C7953" s="33" t="s">
        <v>13</v>
      </c>
      <c r="D7953" s="33" t="s">
        <v>64</v>
      </c>
      <c r="E7953" s="33" t="s">
        <v>242</v>
      </c>
      <c r="F7953" s="33" t="s">
        <v>124</v>
      </c>
      <c r="G7953" s="33">
        <v>12052</v>
      </c>
      <c r="H7953" s="33">
        <v>12047</v>
      </c>
      <c r="I7953" s="33">
        <v>435</v>
      </c>
      <c r="J7953" s="33">
        <v>11612</v>
      </c>
      <c r="K7953" s="33">
        <v>102926.726666666</v>
      </c>
      <c r="L7953" s="33">
        <v>40907.79</v>
      </c>
      <c r="N7953" s="33" t="s">
        <v>287</v>
      </c>
    </row>
    <row r="7954" spans="1:14" x14ac:dyDescent="0.2">
      <c r="A7954" s="33" t="s">
        <v>417</v>
      </c>
      <c r="B7954" s="33" t="s">
        <v>389</v>
      </c>
      <c r="C7954" s="33" t="s">
        <v>65</v>
      </c>
      <c r="D7954" s="33" t="s">
        <v>64</v>
      </c>
      <c r="E7954" s="33" t="s">
        <v>242</v>
      </c>
      <c r="F7954" s="33" t="s">
        <v>124</v>
      </c>
      <c r="N7954" s="33" t="s">
        <v>287</v>
      </c>
    </row>
    <row r="7955" spans="1:14" x14ac:dyDescent="0.2">
      <c r="A7955" s="33" t="s">
        <v>417</v>
      </c>
      <c r="B7955" s="33" t="s">
        <v>390</v>
      </c>
      <c r="C7955" s="33" t="s">
        <v>14</v>
      </c>
      <c r="D7955" s="33" t="s">
        <v>64</v>
      </c>
      <c r="E7955" s="33" t="s">
        <v>242</v>
      </c>
      <c r="F7955" s="33" t="s">
        <v>124</v>
      </c>
      <c r="N7955" s="33" t="s">
        <v>287</v>
      </c>
    </row>
    <row r="7956" spans="1:14" x14ac:dyDescent="0.2">
      <c r="A7956" s="33" t="s">
        <v>417</v>
      </c>
      <c r="B7956" s="33" t="s">
        <v>391</v>
      </c>
      <c r="C7956" s="33" t="s">
        <v>11</v>
      </c>
      <c r="D7956" s="33" t="s">
        <v>64</v>
      </c>
      <c r="E7956" s="33" t="s">
        <v>242</v>
      </c>
      <c r="F7956" s="33" t="s">
        <v>124</v>
      </c>
      <c r="N7956" s="33" t="s">
        <v>287</v>
      </c>
    </row>
    <row r="7957" spans="1:14" x14ac:dyDescent="0.2">
      <c r="A7957" s="33" t="s">
        <v>417</v>
      </c>
      <c r="B7957" s="33" t="s">
        <v>392</v>
      </c>
      <c r="C7957" s="33" t="s">
        <v>60</v>
      </c>
      <c r="D7957" s="33" t="s">
        <v>64</v>
      </c>
      <c r="E7957" s="33" t="s">
        <v>242</v>
      </c>
      <c r="F7957" s="33" t="s">
        <v>124</v>
      </c>
      <c r="N7957" s="33" t="s">
        <v>287</v>
      </c>
    </row>
    <row r="7958" spans="1:14" x14ac:dyDescent="0.2">
      <c r="A7958" s="33" t="s">
        <v>417</v>
      </c>
      <c r="B7958" s="33" t="s">
        <v>381</v>
      </c>
      <c r="C7958" s="33" t="s">
        <v>10</v>
      </c>
      <c r="D7958" s="33" t="s">
        <v>49</v>
      </c>
      <c r="E7958" s="33" t="s">
        <v>56</v>
      </c>
      <c r="F7958" s="33" t="s">
        <v>56</v>
      </c>
      <c r="G7958" s="33">
        <v>2616</v>
      </c>
      <c r="H7958" s="33">
        <v>2462</v>
      </c>
      <c r="I7958" s="33">
        <v>57</v>
      </c>
      <c r="J7958" s="33">
        <v>2405</v>
      </c>
      <c r="K7958" s="33">
        <v>20399.3</v>
      </c>
      <c r="L7958" s="33">
        <v>8590.7000000000007</v>
      </c>
      <c r="N7958" s="33" t="s">
        <v>288</v>
      </c>
    </row>
    <row r="7959" spans="1:14" x14ac:dyDescent="0.2">
      <c r="A7959" s="33" t="s">
        <v>417</v>
      </c>
      <c r="B7959" s="33" t="s">
        <v>382</v>
      </c>
      <c r="C7959" s="33" t="s">
        <v>33</v>
      </c>
      <c r="D7959" s="33" t="s">
        <v>49</v>
      </c>
      <c r="E7959" s="33" t="s">
        <v>56</v>
      </c>
      <c r="F7959" s="33" t="s">
        <v>56</v>
      </c>
      <c r="G7959" s="33">
        <v>2749</v>
      </c>
      <c r="H7959" s="33">
        <v>2621</v>
      </c>
      <c r="I7959" s="33">
        <v>87</v>
      </c>
      <c r="J7959" s="33">
        <v>2534</v>
      </c>
      <c r="K7959" s="33">
        <v>21612</v>
      </c>
      <c r="L7959" s="33">
        <v>7383</v>
      </c>
      <c r="N7959" s="33" t="s">
        <v>288</v>
      </c>
    </row>
    <row r="7960" spans="1:14" x14ac:dyDescent="0.2">
      <c r="A7960" s="33" t="s">
        <v>417</v>
      </c>
      <c r="B7960" s="33" t="s">
        <v>383</v>
      </c>
      <c r="C7960" s="33" t="s">
        <v>79</v>
      </c>
      <c r="D7960" s="33" t="s">
        <v>49</v>
      </c>
      <c r="E7960" s="33" t="s">
        <v>56</v>
      </c>
      <c r="F7960" s="33" t="s">
        <v>56</v>
      </c>
      <c r="G7960" s="33">
        <v>3479</v>
      </c>
      <c r="H7960" s="33">
        <v>3258</v>
      </c>
      <c r="I7960" s="33">
        <v>126</v>
      </c>
      <c r="J7960" s="33">
        <v>3132</v>
      </c>
      <c r="K7960" s="33">
        <v>27326.9</v>
      </c>
      <c r="L7960" s="33">
        <v>8345.0999999999894</v>
      </c>
      <c r="N7960" s="33" t="s">
        <v>288</v>
      </c>
    </row>
    <row r="7961" spans="1:14" x14ac:dyDescent="0.2">
      <c r="A7961" s="33" t="s">
        <v>417</v>
      </c>
      <c r="B7961" s="33" t="s">
        <v>384</v>
      </c>
      <c r="C7961" s="33" t="s">
        <v>58</v>
      </c>
      <c r="D7961" s="33" t="s">
        <v>49</v>
      </c>
      <c r="E7961" s="33" t="s">
        <v>56</v>
      </c>
      <c r="F7961" s="33" t="s">
        <v>56</v>
      </c>
      <c r="G7961" s="33">
        <v>3724</v>
      </c>
      <c r="H7961" s="33">
        <v>3511</v>
      </c>
      <c r="I7961" s="33">
        <v>111</v>
      </c>
      <c r="J7961" s="33">
        <v>3400</v>
      </c>
      <c r="K7961" s="33">
        <v>29907.599999999999</v>
      </c>
      <c r="L7961" s="33">
        <v>9764.4</v>
      </c>
      <c r="N7961" s="33" t="s">
        <v>288</v>
      </c>
    </row>
    <row r="7962" spans="1:14" x14ac:dyDescent="0.2">
      <c r="A7962" s="33" t="s">
        <v>417</v>
      </c>
      <c r="B7962" s="33" t="s">
        <v>385</v>
      </c>
      <c r="C7962" s="33" t="s">
        <v>36</v>
      </c>
      <c r="D7962" s="33" t="s">
        <v>49</v>
      </c>
      <c r="E7962" s="33" t="s">
        <v>56</v>
      </c>
      <c r="F7962" s="33" t="s">
        <v>56</v>
      </c>
      <c r="G7962" s="33">
        <v>3939</v>
      </c>
      <c r="H7962" s="33">
        <v>3706</v>
      </c>
      <c r="I7962" s="33">
        <v>68</v>
      </c>
      <c r="J7962" s="33">
        <v>3638</v>
      </c>
      <c r="K7962" s="33">
        <v>31022.6</v>
      </c>
      <c r="L7962" s="33">
        <v>10204.4</v>
      </c>
      <c r="N7962" s="33" t="s">
        <v>288</v>
      </c>
    </row>
    <row r="7963" spans="1:14" x14ac:dyDescent="0.2">
      <c r="A7963" s="33" t="s">
        <v>417</v>
      </c>
      <c r="B7963" s="33" t="s">
        <v>386</v>
      </c>
      <c r="C7963" s="33" t="s">
        <v>44</v>
      </c>
      <c r="D7963" s="33" t="s">
        <v>49</v>
      </c>
      <c r="E7963" s="33" t="s">
        <v>56</v>
      </c>
      <c r="F7963" s="33" t="s">
        <v>56</v>
      </c>
      <c r="G7963" s="33">
        <v>3939</v>
      </c>
      <c r="H7963" s="33">
        <v>3662</v>
      </c>
      <c r="I7963" s="33">
        <v>86</v>
      </c>
      <c r="J7963" s="33">
        <v>3576</v>
      </c>
      <c r="K7963" s="33">
        <v>29348.799999999999</v>
      </c>
      <c r="L7963" s="33">
        <v>10902.2</v>
      </c>
      <c r="N7963" s="33" t="s">
        <v>288</v>
      </c>
    </row>
    <row r="7964" spans="1:14" x14ac:dyDescent="0.2">
      <c r="A7964" s="33" t="s">
        <v>417</v>
      </c>
      <c r="B7964" s="33" t="s">
        <v>387</v>
      </c>
      <c r="C7964" s="33" t="s">
        <v>24</v>
      </c>
      <c r="D7964" s="33" t="s">
        <v>49</v>
      </c>
      <c r="E7964" s="33" t="s">
        <v>56</v>
      </c>
      <c r="F7964" s="33" t="s">
        <v>56</v>
      </c>
      <c r="G7964" s="33">
        <v>4016</v>
      </c>
      <c r="H7964" s="33">
        <v>3764</v>
      </c>
      <c r="I7964" s="33">
        <v>68</v>
      </c>
      <c r="J7964" s="33">
        <v>3696</v>
      </c>
      <c r="K7964" s="33">
        <v>30200.3</v>
      </c>
      <c r="L7964" s="33">
        <v>10688.7</v>
      </c>
      <c r="N7964" s="33" t="s">
        <v>288</v>
      </c>
    </row>
    <row r="7965" spans="1:14" x14ac:dyDescent="0.2">
      <c r="A7965" s="33" t="s">
        <v>417</v>
      </c>
      <c r="B7965" s="33" t="s">
        <v>388</v>
      </c>
      <c r="C7965" s="33" t="s">
        <v>13</v>
      </c>
      <c r="D7965" s="33" t="s">
        <v>49</v>
      </c>
      <c r="E7965" s="33" t="s">
        <v>56</v>
      </c>
      <c r="F7965" s="33" t="s">
        <v>56</v>
      </c>
      <c r="G7965" s="33">
        <v>3928</v>
      </c>
      <c r="H7965" s="33">
        <v>3736</v>
      </c>
      <c r="I7965" s="33">
        <v>39</v>
      </c>
      <c r="J7965" s="33">
        <v>3697</v>
      </c>
      <c r="K7965" s="33">
        <v>31236</v>
      </c>
      <c r="L7965" s="33">
        <v>9733</v>
      </c>
      <c r="N7965" s="33" t="s">
        <v>288</v>
      </c>
    </row>
    <row r="7966" spans="1:14" x14ac:dyDescent="0.2">
      <c r="A7966" s="33" t="s">
        <v>417</v>
      </c>
      <c r="B7966" s="33" t="s">
        <v>389</v>
      </c>
      <c r="C7966" s="33" t="s">
        <v>65</v>
      </c>
      <c r="D7966" s="33" t="s">
        <v>49</v>
      </c>
      <c r="E7966" s="33" t="s">
        <v>56</v>
      </c>
      <c r="F7966" s="33" t="s">
        <v>56</v>
      </c>
      <c r="N7966" s="33" t="s">
        <v>288</v>
      </c>
    </row>
    <row r="7967" spans="1:14" x14ac:dyDescent="0.2">
      <c r="A7967" s="33" t="s">
        <v>417</v>
      </c>
      <c r="B7967" s="33" t="s">
        <v>390</v>
      </c>
      <c r="C7967" s="33" t="s">
        <v>14</v>
      </c>
      <c r="D7967" s="33" t="s">
        <v>49</v>
      </c>
      <c r="E7967" s="33" t="s">
        <v>56</v>
      </c>
      <c r="F7967" s="33" t="s">
        <v>56</v>
      </c>
      <c r="N7967" s="33" t="s">
        <v>288</v>
      </c>
    </row>
    <row r="7968" spans="1:14" x14ac:dyDescent="0.2">
      <c r="A7968" s="33" t="s">
        <v>417</v>
      </c>
      <c r="B7968" s="33" t="s">
        <v>391</v>
      </c>
      <c r="C7968" s="33" t="s">
        <v>11</v>
      </c>
      <c r="D7968" s="33" t="s">
        <v>49</v>
      </c>
      <c r="E7968" s="33" t="s">
        <v>56</v>
      </c>
      <c r="F7968" s="33" t="s">
        <v>56</v>
      </c>
      <c r="N7968" s="33" t="s">
        <v>288</v>
      </c>
    </row>
    <row r="7969" spans="1:14" x14ac:dyDescent="0.2">
      <c r="A7969" s="33" t="s">
        <v>417</v>
      </c>
      <c r="B7969" s="33" t="s">
        <v>392</v>
      </c>
      <c r="C7969" s="33" t="s">
        <v>60</v>
      </c>
      <c r="D7969" s="33" t="s">
        <v>49</v>
      </c>
      <c r="E7969" s="33" t="s">
        <v>56</v>
      </c>
      <c r="F7969" s="33" t="s">
        <v>56</v>
      </c>
      <c r="N7969" s="33" t="s">
        <v>288</v>
      </c>
    </row>
    <row r="7970" spans="1:14" x14ac:dyDescent="0.2">
      <c r="A7970" s="33" t="s">
        <v>417</v>
      </c>
      <c r="B7970" s="33" t="s">
        <v>381</v>
      </c>
      <c r="C7970" s="33" t="s">
        <v>10</v>
      </c>
      <c r="D7970" s="33" t="s">
        <v>393</v>
      </c>
      <c r="E7970" s="33" t="s">
        <v>394</v>
      </c>
      <c r="F7970" s="33" t="s">
        <v>120</v>
      </c>
      <c r="M7970" s="33" t="s">
        <v>361</v>
      </c>
      <c r="N7970" s="33" t="s">
        <v>395</v>
      </c>
    </row>
    <row r="7971" spans="1:14" x14ac:dyDescent="0.2">
      <c r="A7971" s="33" t="s">
        <v>417</v>
      </c>
      <c r="B7971" s="33" t="s">
        <v>382</v>
      </c>
      <c r="C7971" s="33" t="s">
        <v>33</v>
      </c>
      <c r="D7971" s="33" t="s">
        <v>393</v>
      </c>
      <c r="E7971" s="33" t="s">
        <v>394</v>
      </c>
      <c r="F7971" s="33" t="s">
        <v>120</v>
      </c>
      <c r="M7971" s="33" t="s">
        <v>361</v>
      </c>
      <c r="N7971" s="33" t="s">
        <v>395</v>
      </c>
    </row>
    <row r="7972" spans="1:14" x14ac:dyDescent="0.2">
      <c r="A7972" s="33" t="s">
        <v>417</v>
      </c>
      <c r="B7972" s="33" t="s">
        <v>383</v>
      </c>
      <c r="C7972" s="33" t="s">
        <v>79</v>
      </c>
      <c r="D7972" s="33" t="s">
        <v>393</v>
      </c>
      <c r="E7972" s="33" t="s">
        <v>394</v>
      </c>
      <c r="F7972" s="33" t="s">
        <v>120</v>
      </c>
      <c r="M7972" s="33" t="s">
        <v>361</v>
      </c>
      <c r="N7972" s="33" t="s">
        <v>395</v>
      </c>
    </row>
    <row r="7973" spans="1:14" x14ac:dyDescent="0.2">
      <c r="A7973" s="33" t="s">
        <v>417</v>
      </c>
      <c r="B7973" s="33" t="s">
        <v>384</v>
      </c>
      <c r="C7973" s="33" t="s">
        <v>58</v>
      </c>
      <c r="D7973" s="33" t="s">
        <v>393</v>
      </c>
      <c r="E7973" s="33" t="s">
        <v>394</v>
      </c>
      <c r="F7973" s="33" t="s">
        <v>120</v>
      </c>
      <c r="M7973" s="33" t="s">
        <v>361</v>
      </c>
      <c r="N7973" s="33" t="s">
        <v>395</v>
      </c>
    </row>
    <row r="7974" spans="1:14" x14ac:dyDescent="0.2">
      <c r="A7974" s="33" t="s">
        <v>417</v>
      </c>
      <c r="B7974" s="33" t="s">
        <v>385</v>
      </c>
      <c r="C7974" s="33" t="s">
        <v>36</v>
      </c>
      <c r="D7974" s="33" t="s">
        <v>393</v>
      </c>
      <c r="E7974" s="33" t="s">
        <v>394</v>
      </c>
      <c r="F7974" s="33" t="s">
        <v>120</v>
      </c>
      <c r="M7974" s="33" t="s">
        <v>361</v>
      </c>
      <c r="N7974" s="33" t="s">
        <v>395</v>
      </c>
    </row>
    <row r="7975" spans="1:14" x14ac:dyDescent="0.2">
      <c r="A7975" s="33" t="s">
        <v>417</v>
      </c>
      <c r="B7975" s="33" t="s">
        <v>386</v>
      </c>
      <c r="C7975" s="33" t="s">
        <v>44</v>
      </c>
      <c r="D7975" s="33" t="s">
        <v>393</v>
      </c>
      <c r="E7975" s="33" t="s">
        <v>394</v>
      </c>
      <c r="F7975" s="33" t="s">
        <v>120</v>
      </c>
      <c r="M7975" s="33" t="s">
        <v>361</v>
      </c>
      <c r="N7975" s="33" t="s">
        <v>395</v>
      </c>
    </row>
    <row r="7976" spans="1:14" x14ac:dyDescent="0.2">
      <c r="A7976" s="33" t="s">
        <v>417</v>
      </c>
      <c r="B7976" s="33" t="s">
        <v>387</v>
      </c>
      <c r="C7976" s="33" t="s">
        <v>24</v>
      </c>
      <c r="D7976" s="33" t="s">
        <v>393</v>
      </c>
      <c r="E7976" s="33" t="s">
        <v>394</v>
      </c>
      <c r="F7976" s="33" t="s">
        <v>120</v>
      </c>
      <c r="M7976" s="33" t="s">
        <v>361</v>
      </c>
      <c r="N7976" s="33" t="s">
        <v>395</v>
      </c>
    </row>
    <row r="7977" spans="1:14" x14ac:dyDescent="0.2">
      <c r="A7977" s="33" t="s">
        <v>417</v>
      </c>
      <c r="B7977" s="33" t="s">
        <v>388</v>
      </c>
      <c r="C7977" s="33" t="s">
        <v>13</v>
      </c>
      <c r="D7977" s="33" t="s">
        <v>393</v>
      </c>
      <c r="E7977" s="33" t="s">
        <v>394</v>
      </c>
      <c r="F7977" s="33" t="s">
        <v>120</v>
      </c>
      <c r="M7977" s="33" t="s">
        <v>361</v>
      </c>
      <c r="N7977" s="33" t="s">
        <v>395</v>
      </c>
    </row>
    <row r="7978" spans="1:14" x14ac:dyDescent="0.2">
      <c r="A7978" s="33" t="s">
        <v>417</v>
      </c>
      <c r="B7978" s="33" t="s">
        <v>389</v>
      </c>
      <c r="C7978" s="33" t="s">
        <v>65</v>
      </c>
      <c r="D7978" s="33" t="s">
        <v>393</v>
      </c>
      <c r="E7978" s="33" t="s">
        <v>394</v>
      </c>
      <c r="F7978" s="33" t="s">
        <v>120</v>
      </c>
      <c r="N7978" s="33" t="s">
        <v>395</v>
      </c>
    </row>
    <row r="7979" spans="1:14" x14ac:dyDescent="0.2">
      <c r="A7979" s="33" t="s">
        <v>417</v>
      </c>
      <c r="B7979" s="33" t="s">
        <v>390</v>
      </c>
      <c r="C7979" s="33" t="s">
        <v>14</v>
      </c>
      <c r="D7979" s="33" t="s">
        <v>393</v>
      </c>
      <c r="E7979" s="33" t="s">
        <v>394</v>
      </c>
      <c r="F7979" s="33" t="s">
        <v>120</v>
      </c>
      <c r="N7979" s="33" t="s">
        <v>395</v>
      </c>
    </row>
    <row r="7980" spans="1:14" x14ac:dyDescent="0.2">
      <c r="A7980" s="33" t="s">
        <v>417</v>
      </c>
      <c r="B7980" s="33" t="s">
        <v>391</v>
      </c>
      <c r="C7980" s="33" t="s">
        <v>11</v>
      </c>
      <c r="D7980" s="33" t="s">
        <v>393</v>
      </c>
      <c r="E7980" s="33" t="s">
        <v>394</v>
      </c>
      <c r="F7980" s="33" t="s">
        <v>120</v>
      </c>
      <c r="N7980" s="33" t="s">
        <v>395</v>
      </c>
    </row>
    <row r="7981" spans="1:14" x14ac:dyDescent="0.2">
      <c r="A7981" s="33" t="s">
        <v>417</v>
      </c>
      <c r="B7981" s="33" t="s">
        <v>392</v>
      </c>
      <c r="C7981" s="33" t="s">
        <v>60</v>
      </c>
      <c r="D7981" s="33" t="s">
        <v>393</v>
      </c>
      <c r="E7981" s="33" t="s">
        <v>394</v>
      </c>
      <c r="F7981" s="33" t="s">
        <v>120</v>
      </c>
      <c r="N7981" s="33" t="s">
        <v>395</v>
      </c>
    </row>
    <row r="7982" spans="1:14" x14ac:dyDescent="0.2">
      <c r="A7982" s="33" t="s">
        <v>417</v>
      </c>
      <c r="B7982" s="33" t="s">
        <v>381</v>
      </c>
      <c r="C7982" s="33" t="s">
        <v>10</v>
      </c>
      <c r="D7982" s="33" t="s">
        <v>71</v>
      </c>
      <c r="E7982" s="33" t="s">
        <v>243</v>
      </c>
      <c r="F7982" s="33" t="s">
        <v>120</v>
      </c>
      <c r="G7982" s="33">
        <v>7768</v>
      </c>
      <c r="H7982" s="33">
        <v>7095</v>
      </c>
      <c r="I7982" s="33">
        <v>110</v>
      </c>
      <c r="J7982" s="33">
        <v>6985</v>
      </c>
      <c r="K7982" s="33">
        <v>59127.7</v>
      </c>
      <c r="L7982" s="33">
        <v>76287.3</v>
      </c>
      <c r="N7982" s="33" t="s">
        <v>289</v>
      </c>
    </row>
    <row r="7983" spans="1:14" x14ac:dyDescent="0.2">
      <c r="A7983" s="33" t="s">
        <v>417</v>
      </c>
      <c r="B7983" s="33" t="s">
        <v>382</v>
      </c>
      <c r="C7983" s="33" t="s">
        <v>33</v>
      </c>
      <c r="D7983" s="33" t="s">
        <v>71</v>
      </c>
      <c r="E7983" s="33" t="s">
        <v>243</v>
      </c>
      <c r="F7983" s="33" t="s">
        <v>120</v>
      </c>
      <c r="G7983" s="33">
        <v>7702</v>
      </c>
      <c r="H7983" s="33">
        <v>7191</v>
      </c>
      <c r="I7983" s="33">
        <v>112</v>
      </c>
      <c r="J7983" s="33">
        <v>7079</v>
      </c>
      <c r="K7983" s="33">
        <v>58559.6</v>
      </c>
      <c r="L7983" s="33">
        <v>38115.4</v>
      </c>
      <c r="N7983" s="33" t="s">
        <v>289</v>
      </c>
    </row>
    <row r="7984" spans="1:14" x14ac:dyDescent="0.2">
      <c r="A7984" s="33" t="s">
        <v>417</v>
      </c>
      <c r="B7984" s="33" t="s">
        <v>383</v>
      </c>
      <c r="C7984" s="33" t="s">
        <v>79</v>
      </c>
      <c r="D7984" s="33" t="s">
        <v>71</v>
      </c>
      <c r="E7984" s="33" t="s">
        <v>243</v>
      </c>
      <c r="F7984" s="33" t="s">
        <v>120</v>
      </c>
      <c r="G7984" s="33">
        <v>9232</v>
      </c>
      <c r="H7984" s="33">
        <v>8712</v>
      </c>
      <c r="I7984" s="33">
        <v>156</v>
      </c>
      <c r="J7984" s="33">
        <v>8556</v>
      </c>
      <c r="K7984" s="33">
        <v>69368.899999999994</v>
      </c>
      <c r="L7984" s="33">
        <v>35726.1</v>
      </c>
      <c r="N7984" s="33" t="s">
        <v>289</v>
      </c>
    </row>
    <row r="7985" spans="1:14" x14ac:dyDescent="0.2">
      <c r="A7985" s="33" t="s">
        <v>417</v>
      </c>
      <c r="B7985" s="33" t="s">
        <v>384</v>
      </c>
      <c r="C7985" s="33" t="s">
        <v>58</v>
      </c>
      <c r="D7985" s="33" t="s">
        <v>71</v>
      </c>
      <c r="E7985" s="33" t="s">
        <v>243</v>
      </c>
      <c r="F7985" s="33" t="s">
        <v>120</v>
      </c>
      <c r="G7985" s="33">
        <v>9417</v>
      </c>
      <c r="H7985" s="33">
        <v>8914</v>
      </c>
      <c r="I7985" s="33">
        <v>297</v>
      </c>
      <c r="J7985" s="33">
        <v>8617</v>
      </c>
      <c r="K7985" s="33">
        <v>71388.7</v>
      </c>
      <c r="L7985" s="33">
        <v>25685.3</v>
      </c>
      <c r="N7985" s="33" t="s">
        <v>289</v>
      </c>
    </row>
    <row r="7986" spans="1:14" x14ac:dyDescent="0.2">
      <c r="A7986" s="33" t="s">
        <v>417</v>
      </c>
      <c r="B7986" s="33" t="s">
        <v>385</v>
      </c>
      <c r="C7986" s="33" t="s">
        <v>36</v>
      </c>
      <c r="D7986" s="33" t="s">
        <v>71</v>
      </c>
      <c r="E7986" s="33" t="s">
        <v>243</v>
      </c>
      <c r="F7986" s="33" t="s">
        <v>120</v>
      </c>
      <c r="G7986" s="33">
        <v>9930</v>
      </c>
      <c r="H7986" s="33">
        <v>9377</v>
      </c>
      <c r="I7986" s="33">
        <v>244</v>
      </c>
      <c r="J7986" s="33">
        <v>9133</v>
      </c>
      <c r="K7986" s="33">
        <v>75763</v>
      </c>
      <c r="L7986" s="33">
        <v>28005</v>
      </c>
      <c r="N7986" s="33" t="s">
        <v>289</v>
      </c>
    </row>
    <row r="7987" spans="1:14" x14ac:dyDescent="0.2">
      <c r="A7987" s="33" t="s">
        <v>417</v>
      </c>
      <c r="B7987" s="33" t="s">
        <v>386</v>
      </c>
      <c r="C7987" s="33" t="s">
        <v>44</v>
      </c>
      <c r="D7987" s="33" t="s">
        <v>71</v>
      </c>
      <c r="E7987" s="33" t="s">
        <v>243</v>
      </c>
      <c r="F7987" s="33" t="s">
        <v>120</v>
      </c>
      <c r="G7987" s="33">
        <v>10171</v>
      </c>
      <c r="H7987" s="33">
        <v>9599</v>
      </c>
      <c r="I7987" s="33">
        <v>231</v>
      </c>
      <c r="J7987" s="33">
        <v>9368</v>
      </c>
      <c r="K7987" s="33">
        <v>78120</v>
      </c>
      <c r="L7987" s="33">
        <v>32228</v>
      </c>
      <c r="N7987" s="33" t="s">
        <v>289</v>
      </c>
    </row>
    <row r="7988" spans="1:14" x14ac:dyDescent="0.2">
      <c r="A7988" s="33" t="s">
        <v>417</v>
      </c>
      <c r="B7988" s="33" t="s">
        <v>387</v>
      </c>
      <c r="C7988" s="33" t="s">
        <v>24</v>
      </c>
      <c r="D7988" s="33" t="s">
        <v>71</v>
      </c>
      <c r="E7988" s="33" t="s">
        <v>243</v>
      </c>
      <c r="F7988" s="33" t="s">
        <v>120</v>
      </c>
      <c r="G7988" s="33">
        <v>10178</v>
      </c>
      <c r="H7988" s="33">
        <v>9648</v>
      </c>
      <c r="I7988" s="33">
        <v>319</v>
      </c>
      <c r="J7988" s="33">
        <v>9329</v>
      </c>
      <c r="K7988" s="33">
        <v>79821</v>
      </c>
      <c r="L7988" s="33">
        <v>38094</v>
      </c>
      <c r="N7988" s="33" t="s">
        <v>289</v>
      </c>
    </row>
    <row r="7989" spans="1:14" x14ac:dyDescent="0.2">
      <c r="A7989" s="33" t="s">
        <v>417</v>
      </c>
      <c r="B7989" s="33" t="s">
        <v>388</v>
      </c>
      <c r="C7989" s="33" t="s">
        <v>13</v>
      </c>
      <c r="D7989" s="33" t="s">
        <v>71</v>
      </c>
      <c r="E7989" s="33" t="s">
        <v>243</v>
      </c>
      <c r="F7989" s="33" t="s">
        <v>120</v>
      </c>
      <c r="G7989" s="33">
        <v>10444</v>
      </c>
      <c r="H7989" s="33">
        <v>9910</v>
      </c>
      <c r="I7989" s="33">
        <v>329</v>
      </c>
      <c r="J7989" s="33">
        <v>9581</v>
      </c>
      <c r="K7989" s="33">
        <v>81449.399999999994</v>
      </c>
      <c r="L7989" s="33">
        <v>32422.6</v>
      </c>
      <c r="N7989" s="33" t="s">
        <v>289</v>
      </c>
    </row>
    <row r="7990" spans="1:14" x14ac:dyDescent="0.2">
      <c r="A7990" s="33" t="s">
        <v>417</v>
      </c>
      <c r="B7990" s="33" t="s">
        <v>389</v>
      </c>
      <c r="C7990" s="33" t="s">
        <v>65</v>
      </c>
      <c r="D7990" s="33" t="s">
        <v>71</v>
      </c>
      <c r="E7990" s="33" t="s">
        <v>243</v>
      </c>
      <c r="F7990" s="33" t="s">
        <v>120</v>
      </c>
      <c r="N7990" s="33" t="s">
        <v>289</v>
      </c>
    </row>
    <row r="7991" spans="1:14" x14ac:dyDescent="0.2">
      <c r="A7991" s="33" t="s">
        <v>417</v>
      </c>
      <c r="B7991" s="33" t="s">
        <v>390</v>
      </c>
      <c r="C7991" s="33" t="s">
        <v>14</v>
      </c>
      <c r="D7991" s="33" t="s">
        <v>71</v>
      </c>
      <c r="E7991" s="33" t="s">
        <v>243</v>
      </c>
      <c r="F7991" s="33" t="s">
        <v>120</v>
      </c>
      <c r="N7991" s="33" t="s">
        <v>289</v>
      </c>
    </row>
    <row r="7992" spans="1:14" x14ac:dyDescent="0.2">
      <c r="A7992" s="33" t="s">
        <v>417</v>
      </c>
      <c r="B7992" s="33" t="s">
        <v>391</v>
      </c>
      <c r="C7992" s="33" t="s">
        <v>11</v>
      </c>
      <c r="D7992" s="33" t="s">
        <v>71</v>
      </c>
      <c r="E7992" s="33" t="s">
        <v>243</v>
      </c>
      <c r="F7992" s="33" t="s">
        <v>120</v>
      </c>
      <c r="N7992" s="33" t="s">
        <v>289</v>
      </c>
    </row>
    <row r="7993" spans="1:14" x14ac:dyDescent="0.2">
      <c r="A7993" s="33" t="s">
        <v>417</v>
      </c>
      <c r="B7993" s="33" t="s">
        <v>392</v>
      </c>
      <c r="C7993" s="33" t="s">
        <v>60</v>
      </c>
      <c r="D7993" s="33" t="s">
        <v>71</v>
      </c>
      <c r="E7993" s="33" t="s">
        <v>243</v>
      </c>
      <c r="F7993" s="33" t="s">
        <v>120</v>
      </c>
      <c r="N7993" s="33" t="s">
        <v>289</v>
      </c>
    </row>
    <row r="7994" spans="1:14" x14ac:dyDescent="0.2">
      <c r="A7994" s="33" t="s">
        <v>417</v>
      </c>
      <c r="B7994" s="33" t="s">
        <v>381</v>
      </c>
      <c r="C7994" s="33" t="s">
        <v>10</v>
      </c>
      <c r="D7994" s="33" t="s">
        <v>396</v>
      </c>
      <c r="E7994" s="33" t="s">
        <v>397</v>
      </c>
      <c r="F7994" s="33" t="s">
        <v>120</v>
      </c>
      <c r="M7994" s="33" t="s">
        <v>361</v>
      </c>
      <c r="N7994" s="33" t="s">
        <v>398</v>
      </c>
    </row>
    <row r="7995" spans="1:14" x14ac:dyDescent="0.2">
      <c r="A7995" s="33" t="s">
        <v>417</v>
      </c>
      <c r="B7995" s="33" t="s">
        <v>382</v>
      </c>
      <c r="C7995" s="33" t="s">
        <v>33</v>
      </c>
      <c r="D7995" s="33" t="s">
        <v>396</v>
      </c>
      <c r="E7995" s="33" t="s">
        <v>397</v>
      </c>
      <c r="F7995" s="33" t="s">
        <v>120</v>
      </c>
      <c r="M7995" s="33" t="s">
        <v>361</v>
      </c>
      <c r="N7995" s="33" t="s">
        <v>398</v>
      </c>
    </row>
    <row r="7996" spans="1:14" x14ac:dyDescent="0.2">
      <c r="A7996" s="33" t="s">
        <v>417</v>
      </c>
      <c r="B7996" s="33" t="s">
        <v>383</v>
      </c>
      <c r="C7996" s="33" t="s">
        <v>79</v>
      </c>
      <c r="D7996" s="33" t="s">
        <v>396</v>
      </c>
      <c r="E7996" s="33" t="s">
        <v>397</v>
      </c>
      <c r="F7996" s="33" t="s">
        <v>120</v>
      </c>
      <c r="M7996" s="33" t="s">
        <v>361</v>
      </c>
      <c r="N7996" s="33" t="s">
        <v>398</v>
      </c>
    </row>
    <row r="7997" spans="1:14" x14ac:dyDescent="0.2">
      <c r="A7997" s="33" t="s">
        <v>417</v>
      </c>
      <c r="B7997" s="33" t="s">
        <v>384</v>
      </c>
      <c r="C7997" s="33" t="s">
        <v>58</v>
      </c>
      <c r="D7997" s="33" t="s">
        <v>396</v>
      </c>
      <c r="E7997" s="33" t="s">
        <v>397</v>
      </c>
      <c r="F7997" s="33" t="s">
        <v>120</v>
      </c>
      <c r="M7997" s="33" t="s">
        <v>361</v>
      </c>
      <c r="N7997" s="33" t="s">
        <v>398</v>
      </c>
    </row>
    <row r="7998" spans="1:14" x14ac:dyDescent="0.2">
      <c r="A7998" s="33" t="s">
        <v>417</v>
      </c>
      <c r="B7998" s="33" t="s">
        <v>385</v>
      </c>
      <c r="C7998" s="33" t="s">
        <v>36</v>
      </c>
      <c r="D7998" s="33" t="s">
        <v>396</v>
      </c>
      <c r="E7998" s="33" t="s">
        <v>397</v>
      </c>
      <c r="F7998" s="33" t="s">
        <v>120</v>
      </c>
      <c r="M7998" s="33" t="s">
        <v>361</v>
      </c>
      <c r="N7998" s="33" t="s">
        <v>398</v>
      </c>
    </row>
    <row r="7999" spans="1:14" x14ac:dyDescent="0.2">
      <c r="A7999" s="33" t="s">
        <v>417</v>
      </c>
      <c r="B7999" s="33" t="s">
        <v>386</v>
      </c>
      <c r="C7999" s="33" t="s">
        <v>44</v>
      </c>
      <c r="D7999" s="33" t="s">
        <v>396</v>
      </c>
      <c r="E7999" s="33" t="s">
        <v>397</v>
      </c>
      <c r="F7999" s="33" t="s">
        <v>120</v>
      </c>
      <c r="M7999" s="33" t="s">
        <v>361</v>
      </c>
      <c r="N7999" s="33" t="s">
        <v>398</v>
      </c>
    </row>
    <row r="8000" spans="1:14" x14ac:dyDescent="0.2">
      <c r="A8000" s="33" t="s">
        <v>417</v>
      </c>
      <c r="B8000" s="33" t="s">
        <v>387</v>
      </c>
      <c r="C8000" s="33" t="s">
        <v>24</v>
      </c>
      <c r="D8000" s="33" t="s">
        <v>396</v>
      </c>
      <c r="E8000" s="33" t="s">
        <v>397</v>
      </c>
      <c r="F8000" s="33" t="s">
        <v>120</v>
      </c>
      <c r="M8000" s="33" t="s">
        <v>361</v>
      </c>
      <c r="N8000" s="33" t="s">
        <v>398</v>
      </c>
    </row>
    <row r="8001" spans="1:14" x14ac:dyDescent="0.2">
      <c r="A8001" s="33" t="s">
        <v>417</v>
      </c>
      <c r="B8001" s="33" t="s">
        <v>388</v>
      </c>
      <c r="C8001" s="33" t="s">
        <v>13</v>
      </c>
      <c r="D8001" s="33" t="s">
        <v>396</v>
      </c>
      <c r="E8001" s="33" t="s">
        <v>397</v>
      </c>
      <c r="F8001" s="33" t="s">
        <v>120</v>
      </c>
      <c r="M8001" s="33" t="s">
        <v>361</v>
      </c>
      <c r="N8001" s="33" t="s">
        <v>398</v>
      </c>
    </row>
    <row r="8002" spans="1:14" x14ac:dyDescent="0.2">
      <c r="A8002" s="33" t="s">
        <v>417</v>
      </c>
      <c r="B8002" s="33" t="s">
        <v>389</v>
      </c>
      <c r="C8002" s="33" t="s">
        <v>65</v>
      </c>
      <c r="D8002" s="33" t="s">
        <v>396</v>
      </c>
      <c r="E8002" s="33" t="s">
        <v>397</v>
      </c>
      <c r="F8002" s="33" t="s">
        <v>120</v>
      </c>
      <c r="N8002" s="33" t="s">
        <v>398</v>
      </c>
    </row>
    <row r="8003" spans="1:14" x14ac:dyDescent="0.2">
      <c r="A8003" s="33" t="s">
        <v>417</v>
      </c>
      <c r="B8003" s="33" t="s">
        <v>390</v>
      </c>
      <c r="C8003" s="33" t="s">
        <v>14</v>
      </c>
      <c r="D8003" s="33" t="s">
        <v>396</v>
      </c>
      <c r="E8003" s="33" t="s">
        <v>397</v>
      </c>
      <c r="F8003" s="33" t="s">
        <v>120</v>
      </c>
      <c r="N8003" s="33" t="s">
        <v>398</v>
      </c>
    </row>
    <row r="8004" spans="1:14" x14ac:dyDescent="0.2">
      <c r="A8004" s="33" t="s">
        <v>417</v>
      </c>
      <c r="B8004" s="33" t="s">
        <v>391</v>
      </c>
      <c r="C8004" s="33" t="s">
        <v>11</v>
      </c>
      <c r="D8004" s="33" t="s">
        <v>396</v>
      </c>
      <c r="E8004" s="33" t="s">
        <v>397</v>
      </c>
      <c r="F8004" s="33" t="s">
        <v>120</v>
      </c>
      <c r="N8004" s="33" t="s">
        <v>398</v>
      </c>
    </row>
    <row r="8005" spans="1:14" x14ac:dyDescent="0.2">
      <c r="A8005" s="33" t="s">
        <v>417</v>
      </c>
      <c r="B8005" s="33" t="s">
        <v>392</v>
      </c>
      <c r="C8005" s="33" t="s">
        <v>60</v>
      </c>
      <c r="D8005" s="33" t="s">
        <v>396</v>
      </c>
      <c r="E8005" s="33" t="s">
        <v>397</v>
      </c>
      <c r="F8005" s="33" t="s">
        <v>120</v>
      </c>
      <c r="N8005" s="33" t="s">
        <v>398</v>
      </c>
    </row>
    <row r="8006" spans="1:14" x14ac:dyDescent="0.2">
      <c r="A8006" s="33" t="s">
        <v>417</v>
      </c>
      <c r="B8006" s="33" t="s">
        <v>381</v>
      </c>
      <c r="C8006" s="33" t="s">
        <v>10</v>
      </c>
      <c r="D8006" s="33" t="s">
        <v>399</v>
      </c>
      <c r="E8006" s="33" t="s">
        <v>400</v>
      </c>
      <c r="F8006" s="33" t="s">
        <v>120</v>
      </c>
      <c r="M8006" s="33" t="s">
        <v>361</v>
      </c>
      <c r="N8006" s="33" t="s">
        <v>401</v>
      </c>
    </row>
    <row r="8007" spans="1:14" x14ac:dyDescent="0.2">
      <c r="A8007" s="33" t="s">
        <v>417</v>
      </c>
      <c r="B8007" s="33" t="s">
        <v>382</v>
      </c>
      <c r="C8007" s="33" t="s">
        <v>33</v>
      </c>
      <c r="D8007" s="33" t="s">
        <v>399</v>
      </c>
      <c r="E8007" s="33" t="s">
        <v>400</v>
      </c>
      <c r="F8007" s="33" t="s">
        <v>120</v>
      </c>
      <c r="M8007" s="33" t="s">
        <v>361</v>
      </c>
      <c r="N8007" s="33" t="s">
        <v>401</v>
      </c>
    </row>
    <row r="8008" spans="1:14" x14ac:dyDescent="0.2">
      <c r="A8008" s="33" t="s">
        <v>417</v>
      </c>
      <c r="B8008" s="33" t="s">
        <v>383</v>
      </c>
      <c r="C8008" s="33" t="s">
        <v>79</v>
      </c>
      <c r="D8008" s="33" t="s">
        <v>399</v>
      </c>
      <c r="E8008" s="33" t="s">
        <v>400</v>
      </c>
      <c r="F8008" s="33" t="s">
        <v>120</v>
      </c>
      <c r="M8008" s="33" t="s">
        <v>361</v>
      </c>
      <c r="N8008" s="33" t="s">
        <v>401</v>
      </c>
    </row>
    <row r="8009" spans="1:14" x14ac:dyDescent="0.2">
      <c r="A8009" s="33" t="s">
        <v>417</v>
      </c>
      <c r="B8009" s="33" t="s">
        <v>384</v>
      </c>
      <c r="C8009" s="33" t="s">
        <v>58</v>
      </c>
      <c r="D8009" s="33" t="s">
        <v>399</v>
      </c>
      <c r="E8009" s="33" t="s">
        <v>400</v>
      </c>
      <c r="F8009" s="33" t="s">
        <v>120</v>
      </c>
      <c r="M8009" s="33" t="s">
        <v>361</v>
      </c>
      <c r="N8009" s="33" t="s">
        <v>401</v>
      </c>
    </row>
    <row r="8010" spans="1:14" x14ac:dyDescent="0.2">
      <c r="A8010" s="33" t="s">
        <v>417</v>
      </c>
      <c r="B8010" s="33" t="s">
        <v>385</v>
      </c>
      <c r="C8010" s="33" t="s">
        <v>36</v>
      </c>
      <c r="D8010" s="33" t="s">
        <v>399</v>
      </c>
      <c r="E8010" s="33" t="s">
        <v>400</v>
      </c>
      <c r="F8010" s="33" t="s">
        <v>120</v>
      </c>
      <c r="M8010" s="33" t="s">
        <v>361</v>
      </c>
      <c r="N8010" s="33" t="s">
        <v>401</v>
      </c>
    </row>
    <row r="8011" spans="1:14" x14ac:dyDescent="0.2">
      <c r="A8011" s="33" t="s">
        <v>417</v>
      </c>
      <c r="B8011" s="33" t="s">
        <v>386</v>
      </c>
      <c r="C8011" s="33" t="s">
        <v>44</v>
      </c>
      <c r="D8011" s="33" t="s">
        <v>399</v>
      </c>
      <c r="E8011" s="33" t="s">
        <v>400</v>
      </c>
      <c r="F8011" s="33" t="s">
        <v>120</v>
      </c>
      <c r="M8011" s="33" t="s">
        <v>361</v>
      </c>
      <c r="N8011" s="33" t="s">
        <v>401</v>
      </c>
    </row>
    <row r="8012" spans="1:14" x14ac:dyDescent="0.2">
      <c r="A8012" s="33" t="s">
        <v>417</v>
      </c>
      <c r="B8012" s="33" t="s">
        <v>387</v>
      </c>
      <c r="C8012" s="33" t="s">
        <v>24</v>
      </c>
      <c r="D8012" s="33" t="s">
        <v>399</v>
      </c>
      <c r="E8012" s="33" t="s">
        <v>400</v>
      </c>
      <c r="F8012" s="33" t="s">
        <v>120</v>
      </c>
      <c r="M8012" s="33" t="s">
        <v>361</v>
      </c>
      <c r="N8012" s="33" t="s">
        <v>401</v>
      </c>
    </row>
    <row r="8013" spans="1:14" x14ac:dyDescent="0.2">
      <c r="A8013" s="33" t="s">
        <v>417</v>
      </c>
      <c r="B8013" s="33" t="s">
        <v>388</v>
      </c>
      <c r="C8013" s="33" t="s">
        <v>13</v>
      </c>
      <c r="D8013" s="33" t="s">
        <v>399</v>
      </c>
      <c r="E8013" s="33" t="s">
        <v>400</v>
      </c>
      <c r="F8013" s="33" t="s">
        <v>120</v>
      </c>
      <c r="M8013" s="33" t="s">
        <v>361</v>
      </c>
      <c r="N8013" s="33" t="s">
        <v>401</v>
      </c>
    </row>
    <row r="8014" spans="1:14" x14ac:dyDescent="0.2">
      <c r="A8014" s="33" t="s">
        <v>417</v>
      </c>
      <c r="B8014" s="33" t="s">
        <v>389</v>
      </c>
      <c r="C8014" s="33" t="s">
        <v>65</v>
      </c>
      <c r="D8014" s="33" t="s">
        <v>399</v>
      </c>
      <c r="E8014" s="33" t="s">
        <v>400</v>
      </c>
      <c r="F8014" s="33" t="s">
        <v>120</v>
      </c>
      <c r="N8014" s="33" t="s">
        <v>401</v>
      </c>
    </row>
    <row r="8015" spans="1:14" x14ac:dyDescent="0.2">
      <c r="A8015" s="33" t="s">
        <v>417</v>
      </c>
      <c r="B8015" s="33" t="s">
        <v>390</v>
      </c>
      <c r="C8015" s="33" t="s">
        <v>14</v>
      </c>
      <c r="D8015" s="33" t="s">
        <v>399</v>
      </c>
      <c r="E8015" s="33" t="s">
        <v>400</v>
      </c>
      <c r="F8015" s="33" t="s">
        <v>120</v>
      </c>
      <c r="N8015" s="33" t="s">
        <v>401</v>
      </c>
    </row>
    <row r="8016" spans="1:14" x14ac:dyDescent="0.2">
      <c r="A8016" s="33" t="s">
        <v>417</v>
      </c>
      <c r="B8016" s="33" t="s">
        <v>391</v>
      </c>
      <c r="C8016" s="33" t="s">
        <v>11</v>
      </c>
      <c r="D8016" s="33" t="s">
        <v>399</v>
      </c>
      <c r="E8016" s="33" t="s">
        <v>400</v>
      </c>
      <c r="F8016" s="33" t="s">
        <v>120</v>
      </c>
      <c r="N8016" s="33" t="s">
        <v>401</v>
      </c>
    </row>
    <row r="8017" spans="1:14" x14ac:dyDescent="0.2">
      <c r="A8017" s="33" t="s">
        <v>417</v>
      </c>
      <c r="B8017" s="33" t="s">
        <v>392</v>
      </c>
      <c r="C8017" s="33" t="s">
        <v>60</v>
      </c>
      <c r="D8017" s="33" t="s">
        <v>399</v>
      </c>
      <c r="E8017" s="33" t="s">
        <v>400</v>
      </c>
      <c r="F8017" s="33" t="s">
        <v>120</v>
      </c>
      <c r="N8017" s="33" t="s">
        <v>401</v>
      </c>
    </row>
    <row r="8018" spans="1:14" x14ac:dyDescent="0.2">
      <c r="A8018" s="33" t="s">
        <v>417</v>
      </c>
      <c r="B8018" s="33" t="s">
        <v>381</v>
      </c>
      <c r="C8018" s="33" t="s">
        <v>10</v>
      </c>
      <c r="D8018" s="33" t="s">
        <v>72</v>
      </c>
      <c r="E8018" s="33" t="s">
        <v>244</v>
      </c>
      <c r="F8018" s="33" t="s">
        <v>122</v>
      </c>
      <c r="G8018" s="33">
        <v>7341</v>
      </c>
      <c r="H8018" s="33">
        <v>5950</v>
      </c>
      <c r="I8018" s="33">
        <v>621</v>
      </c>
      <c r="J8018" s="33">
        <v>5329</v>
      </c>
      <c r="K8018" s="33">
        <v>39575.6899999999</v>
      </c>
      <c r="L8018" s="33">
        <v>15550.81</v>
      </c>
      <c r="N8018" s="33" t="s">
        <v>290</v>
      </c>
    </row>
    <row r="8019" spans="1:14" x14ac:dyDescent="0.2">
      <c r="A8019" s="33" t="s">
        <v>417</v>
      </c>
      <c r="B8019" s="33" t="s">
        <v>382</v>
      </c>
      <c r="C8019" s="33" t="s">
        <v>33</v>
      </c>
      <c r="D8019" s="33" t="s">
        <v>72</v>
      </c>
      <c r="E8019" s="33" t="s">
        <v>244</v>
      </c>
      <c r="F8019" s="33" t="s">
        <v>122</v>
      </c>
      <c r="G8019" s="33">
        <v>6717</v>
      </c>
      <c r="H8019" s="33">
        <v>5655</v>
      </c>
      <c r="I8019" s="33">
        <v>725</v>
      </c>
      <c r="J8019" s="33">
        <v>4930</v>
      </c>
      <c r="K8019" s="33">
        <v>34122.434999999903</v>
      </c>
      <c r="L8019" s="33">
        <v>13533.7816666666</v>
      </c>
      <c r="N8019" s="33" t="s">
        <v>290</v>
      </c>
    </row>
    <row r="8020" spans="1:14" x14ac:dyDescent="0.2">
      <c r="A8020" s="33" t="s">
        <v>417</v>
      </c>
      <c r="B8020" s="33" t="s">
        <v>383</v>
      </c>
      <c r="C8020" s="33" t="s">
        <v>79</v>
      </c>
      <c r="D8020" s="33" t="s">
        <v>72</v>
      </c>
      <c r="E8020" s="33" t="s">
        <v>244</v>
      </c>
      <c r="F8020" s="33" t="s">
        <v>122</v>
      </c>
      <c r="G8020" s="33">
        <v>7625</v>
      </c>
      <c r="H8020" s="33">
        <v>7378</v>
      </c>
      <c r="I8020" s="33">
        <v>542</v>
      </c>
      <c r="J8020" s="33">
        <v>6836</v>
      </c>
      <c r="K8020" s="33">
        <v>48482.245000000003</v>
      </c>
      <c r="L8020" s="33">
        <v>18219.521666666598</v>
      </c>
      <c r="N8020" s="33" t="s">
        <v>290</v>
      </c>
    </row>
    <row r="8021" spans="1:14" x14ac:dyDescent="0.2">
      <c r="A8021" s="33" t="s">
        <v>417</v>
      </c>
      <c r="B8021" s="33" t="s">
        <v>384</v>
      </c>
      <c r="C8021" s="33" t="s">
        <v>58</v>
      </c>
      <c r="D8021" s="33" t="s">
        <v>72</v>
      </c>
      <c r="E8021" s="33" t="s">
        <v>244</v>
      </c>
      <c r="F8021" s="33" t="s">
        <v>122</v>
      </c>
      <c r="G8021" s="33">
        <v>8134</v>
      </c>
      <c r="H8021" s="33">
        <v>8000</v>
      </c>
      <c r="I8021" s="33">
        <v>441</v>
      </c>
      <c r="J8021" s="33">
        <v>7559</v>
      </c>
      <c r="K8021" s="33">
        <v>53495.348333333299</v>
      </c>
      <c r="L8021" s="33">
        <v>22598.968333333301</v>
      </c>
      <c r="N8021" s="33" t="s">
        <v>290</v>
      </c>
    </row>
    <row r="8022" spans="1:14" x14ac:dyDescent="0.2">
      <c r="A8022" s="33" t="s">
        <v>417</v>
      </c>
      <c r="B8022" s="33" t="s">
        <v>385</v>
      </c>
      <c r="C8022" s="33" t="s">
        <v>36</v>
      </c>
      <c r="D8022" s="33" t="s">
        <v>72</v>
      </c>
      <c r="E8022" s="33" t="s">
        <v>244</v>
      </c>
      <c r="F8022" s="33" t="s">
        <v>122</v>
      </c>
      <c r="G8022" s="33">
        <v>8837</v>
      </c>
      <c r="H8022" s="33">
        <v>8794</v>
      </c>
      <c r="I8022" s="33">
        <v>391</v>
      </c>
      <c r="J8022" s="33">
        <v>8403</v>
      </c>
      <c r="K8022" s="33">
        <v>61235.8183333333</v>
      </c>
      <c r="L8022" s="33">
        <v>26796.181666666602</v>
      </c>
      <c r="N8022" s="33" t="s">
        <v>290</v>
      </c>
    </row>
    <row r="8023" spans="1:14" x14ac:dyDescent="0.2">
      <c r="A8023" s="33" t="s">
        <v>417</v>
      </c>
      <c r="B8023" s="33" t="s">
        <v>386</v>
      </c>
      <c r="C8023" s="33" t="s">
        <v>44</v>
      </c>
      <c r="D8023" s="33" t="s">
        <v>72</v>
      </c>
      <c r="E8023" s="33" t="s">
        <v>244</v>
      </c>
      <c r="F8023" s="33" t="s">
        <v>122</v>
      </c>
      <c r="G8023" s="33">
        <v>9159</v>
      </c>
      <c r="H8023" s="33">
        <v>9117</v>
      </c>
      <c r="I8023" s="33">
        <v>376</v>
      </c>
      <c r="J8023" s="33">
        <v>8741</v>
      </c>
      <c r="K8023" s="33">
        <v>63151.4983333333</v>
      </c>
      <c r="L8023" s="33">
        <v>29094.501666666602</v>
      </c>
      <c r="N8023" s="33" t="s">
        <v>290</v>
      </c>
    </row>
    <row r="8024" spans="1:14" x14ac:dyDescent="0.2">
      <c r="A8024" s="33" t="s">
        <v>417</v>
      </c>
      <c r="B8024" s="33" t="s">
        <v>387</v>
      </c>
      <c r="C8024" s="33" t="s">
        <v>24</v>
      </c>
      <c r="D8024" s="33" t="s">
        <v>72</v>
      </c>
      <c r="E8024" s="33" t="s">
        <v>244</v>
      </c>
      <c r="F8024" s="33" t="s">
        <v>122</v>
      </c>
      <c r="G8024" s="33">
        <v>9512</v>
      </c>
      <c r="H8024" s="33">
        <v>9462</v>
      </c>
      <c r="I8024" s="33">
        <v>360</v>
      </c>
      <c r="J8024" s="33">
        <v>9102</v>
      </c>
      <c r="K8024" s="33">
        <v>65972.656666666604</v>
      </c>
      <c r="L8024" s="33">
        <v>28048.41</v>
      </c>
      <c r="N8024" s="33" t="s">
        <v>290</v>
      </c>
    </row>
    <row r="8025" spans="1:14" x14ac:dyDescent="0.2">
      <c r="A8025" s="33" t="s">
        <v>417</v>
      </c>
      <c r="B8025" s="33" t="s">
        <v>388</v>
      </c>
      <c r="C8025" s="33" t="s">
        <v>13</v>
      </c>
      <c r="D8025" s="33" t="s">
        <v>72</v>
      </c>
      <c r="E8025" s="33" t="s">
        <v>244</v>
      </c>
      <c r="F8025" s="33" t="s">
        <v>122</v>
      </c>
      <c r="G8025" s="33">
        <v>9571</v>
      </c>
      <c r="H8025" s="33">
        <v>9531</v>
      </c>
      <c r="I8025" s="33">
        <v>325</v>
      </c>
      <c r="J8025" s="33">
        <v>9206</v>
      </c>
      <c r="K8025" s="33">
        <v>65380.764999999898</v>
      </c>
      <c r="L8025" s="33">
        <v>25907.584999999999</v>
      </c>
      <c r="N8025" s="33" t="s">
        <v>290</v>
      </c>
    </row>
    <row r="8026" spans="1:14" x14ac:dyDescent="0.2">
      <c r="A8026" s="33" t="s">
        <v>417</v>
      </c>
      <c r="B8026" s="33" t="s">
        <v>389</v>
      </c>
      <c r="C8026" s="33" t="s">
        <v>65</v>
      </c>
      <c r="D8026" s="33" t="s">
        <v>72</v>
      </c>
      <c r="E8026" s="33" t="s">
        <v>244</v>
      </c>
      <c r="F8026" s="33" t="s">
        <v>122</v>
      </c>
      <c r="N8026" s="33" t="s">
        <v>290</v>
      </c>
    </row>
    <row r="8027" spans="1:14" x14ac:dyDescent="0.2">
      <c r="A8027" s="33" t="s">
        <v>417</v>
      </c>
      <c r="B8027" s="33" t="s">
        <v>390</v>
      </c>
      <c r="C8027" s="33" t="s">
        <v>14</v>
      </c>
      <c r="D8027" s="33" t="s">
        <v>72</v>
      </c>
      <c r="E8027" s="33" t="s">
        <v>244</v>
      </c>
      <c r="F8027" s="33" t="s">
        <v>122</v>
      </c>
      <c r="N8027" s="33" t="s">
        <v>290</v>
      </c>
    </row>
    <row r="8028" spans="1:14" x14ac:dyDescent="0.2">
      <c r="A8028" s="33" t="s">
        <v>417</v>
      </c>
      <c r="B8028" s="33" t="s">
        <v>391</v>
      </c>
      <c r="C8028" s="33" t="s">
        <v>11</v>
      </c>
      <c r="D8028" s="33" t="s">
        <v>72</v>
      </c>
      <c r="E8028" s="33" t="s">
        <v>244</v>
      </c>
      <c r="F8028" s="33" t="s">
        <v>122</v>
      </c>
      <c r="N8028" s="33" t="s">
        <v>290</v>
      </c>
    </row>
    <row r="8029" spans="1:14" x14ac:dyDescent="0.2">
      <c r="A8029" s="33" t="s">
        <v>417</v>
      </c>
      <c r="B8029" s="33" t="s">
        <v>392</v>
      </c>
      <c r="C8029" s="33" t="s">
        <v>60</v>
      </c>
      <c r="D8029" s="33" t="s">
        <v>72</v>
      </c>
      <c r="E8029" s="33" t="s">
        <v>244</v>
      </c>
      <c r="F8029" s="33" t="s">
        <v>122</v>
      </c>
      <c r="N8029" s="33" t="s">
        <v>290</v>
      </c>
    </row>
    <row r="8030" spans="1:14" x14ac:dyDescent="0.2">
      <c r="A8030" s="33" t="s">
        <v>417</v>
      </c>
      <c r="B8030" s="33" t="s">
        <v>381</v>
      </c>
      <c r="C8030" s="33" t="s">
        <v>10</v>
      </c>
      <c r="D8030" s="33" t="s">
        <v>86</v>
      </c>
      <c r="E8030" s="33" t="s">
        <v>165</v>
      </c>
      <c r="F8030" s="33" t="s">
        <v>113</v>
      </c>
      <c r="G8030" s="33">
        <v>1703</v>
      </c>
      <c r="H8030" s="33">
        <v>1701</v>
      </c>
      <c r="I8030" s="33">
        <v>80</v>
      </c>
      <c r="J8030" s="33">
        <v>1621</v>
      </c>
      <c r="K8030" s="33">
        <v>10507.4</v>
      </c>
      <c r="L8030" s="33">
        <v>4562.6000000000004</v>
      </c>
      <c r="N8030" s="33" t="s">
        <v>291</v>
      </c>
    </row>
    <row r="8031" spans="1:14" x14ac:dyDescent="0.2">
      <c r="A8031" s="33" t="s">
        <v>417</v>
      </c>
      <c r="B8031" s="33" t="s">
        <v>382</v>
      </c>
      <c r="C8031" s="33" t="s">
        <v>33</v>
      </c>
      <c r="D8031" s="33" t="s">
        <v>86</v>
      </c>
      <c r="E8031" s="33" t="s">
        <v>165</v>
      </c>
      <c r="F8031" s="33" t="s">
        <v>113</v>
      </c>
      <c r="G8031" s="33">
        <v>1756</v>
      </c>
      <c r="H8031" s="33">
        <v>1753</v>
      </c>
      <c r="I8031" s="33">
        <v>116</v>
      </c>
      <c r="J8031" s="33">
        <v>1637</v>
      </c>
      <c r="K8031" s="33">
        <v>10943</v>
      </c>
      <c r="L8031" s="33">
        <v>4205</v>
      </c>
      <c r="N8031" s="33" t="s">
        <v>291</v>
      </c>
    </row>
    <row r="8032" spans="1:14" x14ac:dyDescent="0.2">
      <c r="A8032" s="33" t="s">
        <v>417</v>
      </c>
      <c r="B8032" s="33" t="s">
        <v>383</v>
      </c>
      <c r="C8032" s="33" t="s">
        <v>79</v>
      </c>
      <c r="D8032" s="33" t="s">
        <v>86</v>
      </c>
      <c r="E8032" s="33" t="s">
        <v>165</v>
      </c>
      <c r="F8032" s="33" t="s">
        <v>113</v>
      </c>
      <c r="G8032" s="33">
        <v>1985</v>
      </c>
      <c r="H8032" s="33">
        <v>1983</v>
      </c>
      <c r="I8032" s="33">
        <v>132</v>
      </c>
      <c r="J8032" s="33">
        <v>1851</v>
      </c>
      <c r="K8032" s="33">
        <v>12417.6</v>
      </c>
      <c r="L8032" s="33">
        <v>4236.3999999999996</v>
      </c>
      <c r="N8032" s="33" t="s">
        <v>291</v>
      </c>
    </row>
    <row r="8033" spans="1:14" x14ac:dyDescent="0.2">
      <c r="A8033" s="33" t="s">
        <v>417</v>
      </c>
      <c r="B8033" s="33" t="s">
        <v>384</v>
      </c>
      <c r="C8033" s="33" t="s">
        <v>58</v>
      </c>
      <c r="D8033" s="33" t="s">
        <v>86</v>
      </c>
      <c r="E8033" s="33" t="s">
        <v>165</v>
      </c>
      <c r="F8033" s="33" t="s">
        <v>113</v>
      </c>
      <c r="G8033" s="33">
        <v>2025</v>
      </c>
      <c r="H8033" s="33">
        <v>2022</v>
      </c>
      <c r="I8033" s="33">
        <v>137</v>
      </c>
      <c r="J8033" s="33">
        <v>1885</v>
      </c>
      <c r="K8033" s="33">
        <v>12612</v>
      </c>
      <c r="L8033" s="33">
        <v>4371</v>
      </c>
      <c r="N8033" s="33" t="s">
        <v>291</v>
      </c>
    </row>
    <row r="8034" spans="1:14" x14ac:dyDescent="0.2">
      <c r="A8034" s="33" t="s">
        <v>417</v>
      </c>
      <c r="B8034" s="33" t="s">
        <v>385</v>
      </c>
      <c r="C8034" s="33" t="s">
        <v>36</v>
      </c>
      <c r="D8034" s="33" t="s">
        <v>86</v>
      </c>
      <c r="E8034" s="33" t="s">
        <v>165</v>
      </c>
      <c r="F8034" s="33" t="s">
        <v>113</v>
      </c>
      <c r="G8034" s="33">
        <v>2195</v>
      </c>
      <c r="H8034" s="33">
        <v>2192</v>
      </c>
      <c r="I8034" s="33">
        <v>179</v>
      </c>
      <c r="J8034" s="33">
        <v>2013</v>
      </c>
      <c r="K8034" s="33">
        <v>13901</v>
      </c>
      <c r="L8034" s="33">
        <v>4744</v>
      </c>
      <c r="N8034" s="33" t="s">
        <v>291</v>
      </c>
    </row>
    <row r="8035" spans="1:14" x14ac:dyDescent="0.2">
      <c r="A8035" s="33" t="s">
        <v>417</v>
      </c>
      <c r="B8035" s="33" t="s">
        <v>386</v>
      </c>
      <c r="C8035" s="33" t="s">
        <v>44</v>
      </c>
      <c r="D8035" s="33" t="s">
        <v>86</v>
      </c>
      <c r="E8035" s="33" t="s">
        <v>165</v>
      </c>
      <c r="F8035" s="33" t="s">
        <v>113</v>
      </c>
      <c r="G8035" s="33">
        <v>2327</v>
      </c>
      <c r="H8035" s="33">
        <v>2327</v>
      </c>
      <c r="I8035" s="33">
        <v>247</v>
      </c>
      <c r="J8035" s="33">
        <v>2080</v>
      </c>
      <c r="K8035" s="33">
        <v>13612</v>
      </c>
      <c r="L8035" s="33">
        <v>4754</v>
      </c>
      <c r="N8035" s="33" t="s">
        <v>291</v>
      </c>
    </row>
    <row r="8036" spans="1:14" x14ac:dyDescent="0.2">
      <c r="A8036" s="33" t="s">
        <v>417</v>
      </c>
      <c r="B8036" s="33" t="s">
        <v>387</v>
      </c>
      <c r="C8036" s="33" t="s">
        <v>24</v>
      </c>
      <c r="D8036" s="33" t="s">
        <v>86</v>
      </c>
      <c r="E8036" s="33" t="s">
        <v>165</v>
      </c>
      <c r="F8036" s="33" t="s">
        <v>113</v>
      </c>
      <c r="G8036" s="33">
        <v>2431</v>
      </c>
      <c r="H8036" s="33">
        <v>2427</v>
      </c>
      <c r="I8036" s="33">
        <v>112</v>
      </c>
      <c r="J8036" s="33">
        <v>2315</v>
      </c>
      <c r="K8036" s="33">
        <v>14951</v>
      </c>
      <c r="L8036" s="33">
        <v>7218</v>
      </c>
      <c r="N8036" s="33" t="s">
        <v>291</v>
      </c>
    </row>
    <row r="8037" spans="1:14" x14ac:dyDescent="0.2">
      <c r="A8037" s="33" t="s">
        <v>417</v>
      </c>
      <c r="B8037" s="33" t="s">
        <v>388</v>
      </c>
      <c r="C8037" s="33" t="s">
        <v>13</v>
      </c>
      <c r="D8037" s="33" t="s">
        <v>86</v>
      </c>
      <c r="E8037" s="33" t="s">
        <v>165</v>
      </c>
      <c r="F8037" s="33" t="s">
        <v>113</v>
      </c>
      <c r="G8037" s="33">
        <v>2393</v>
      </c>
      <c r="H8037" s="33">
        <v>2392</v>
      </c>
      <c r="I8037" s="33">
        <v>155</v>
      </c>
      <c r="J8037" s="33">
        <v>2237</v>
      </c>
      <c r="K8037" s="33">
        <v>14997</v>
      </c>
      <c r="L8037" s="33">
        <v>5424</v>
      </c>
      <c r="N8037" s="33" t="s">
        <v>291</v>
      </c>
    </row>
    <row r="8038" spans="1:14" x14ac:dyDescent="0.2">
      <c r="A8038" s="33" t="s">
        <v>417</v>
      </c>
      <c r="B8038" s="33" t="s">
        <v>389</v>
      </c>
      <c r="C8038" s="33" t="s">
        <v>65</v>
      </c>
      <c r="D8038" s="33" t="s">
        <v>86</v>
      </c>
      <c r="E8038" s="33" t="s">
        <v>165</v>
      </c>
      <c r="F8038" s="33" t="s">
        <v>113</v>
      </c>
      <c r="N8038" s="33" t="s">
        <v>291</v>
      </c>
    </row>
    <row r="8039" spans="1:14" x14ac:dyDescent="0.2">
      <c r="A8039" s="33" t="s">
        <v>417</v>
      </c>
      <c r="B8039" s="33" t="s">
        <v>390</v>
      </c>
      <c r="C8039" s="33" t="s">
        <v>14</v>
      </c>
      <c r="D8039" s="33" t="s">
        <v>86</v>
      </c>
      <c r="E8039" s="33" t="s">
        <v>165</v>
      </c>
      <c r="F8039" s="33" t="s">
        <v>113</v>
      </c>
      <c r="N8039" s="33" t="s">
        <v>291</v>
      </c>
    </row>
    <row r="8040" spans="1:14" x14ac:dyDescent="0.2">
      <c r="A8040" s="33" t="s">
        <v>417</v>
      </c>
      <c r="B8040" s="33" t="s">
        <v>391</v>
      </c>
      <c r="C8040" s="33" t="s">
        <v>11</v>
      </c>
      <c r="D8040" s="33" t="s">
        <v>86</v>
      </c>
      <c r="E8040" s="33" t="s">
        <v>165</v>
      </c>
      <c r="F8040" s="33" t="s">
        <v>113</v>
      </c>
      <c r="N8040" s="33" t="s">
        <v>291</v>
      </c>
    </row>
    <row r="8041" spans="1:14" x14ac:dyDescent="0.2">
      <c r="A8041" s="33" t="s">
        <v>417</v>
      </c>
      <c r="B8041" s="33" t="s">
        <v>392</v>
      </c>
      <c r="C8041" s="33" t="s">
        <v>60</v>
      </c>
      <c r="D8041" s="33" t="s">
        <v>86</v>
      </c>
      <c r="E8041" s="33" t="s">
        <v>165</v>
      </c>
      <c r="F8041" s="33" t="s">
        <v>113</v>
      </c>
      <c r="N8041" s="33" t="s">
        <v>291</v>
      </c>
    </row>
    <row r="8042" spans="1:14" x14ac:dyDescent="0.2">
      <c r="A8042" s="33" t="s">
        <v>417</v>
      </c>
      <c r="B8042" s="33" t="s">
        <v>381</v>
      </c>
      <c r="C8042" s="33" t="s">
        <v>10</v>
      </c>
      <c r="D8042" s="33" t="s">
        <v>57</v>
      </c>
      <c r="E8042" s="33" t="s">
        <v>245</v>
      </c>
      <c r="F8042" s="33" t="s">
        <v>113</v>
      </c>
      <c r="G8042" s="33">
        <v>6667</v>
      </c>
      <c r="H8042" s="33">
        <v>6667</v>
      </c>
      <c r="I8042" s="33">
        <v>352</v>
      </c>
      <c r="J8042" s="33">
        <v>6315</v>
      </c>
      <c r="K8042" s="33">
        <v>49392.800000000003</v>
      </c>
      <c r="L8042" s="33">
        <v>18210.2</v>
      </c>
      <c r="N8042" s="33" t="s">
        <v>292</v>
      </c>
    </row>
    <row r="8043" spans="1:14" x14ac:dyDescent="0.2">
      <c r="A8043" s="33" t="s">
        <v>417</v>
      </c>
      <c r="B8043" s="33" t="s">
        <v>382</v>
      </c>
      <c r="C8043" s="33" t="s">
        <v>33</v>
      </c>
      <c r="D8043" s="33" t="s">
        <v>57</v>
      </c>
      <c r="E8043" s="33" t="s">
        <v>245</v>
      </c>
      <c r="F8043" s="33" t="s">
        <v>113</v>
      </c>
      <c r="G8043" s="33">
        <v>6784</v>
      </c>
      <c r="H8043" s="33">
        <v>6781</v>
      </c>
      <c r="I8043" s="33">
        <v>488</v>
      </c>
      <c r="J8043" s="33">
        <v>6293</v>
      </c>
      <c r="K8043" s="33">
        <v>49525.7</v>
      </c>
      <c r="L8043" s="33">
        <v>17724.3</v>
      </c>
      <c r="N8043" s="33" t="s">
        <v>292</v>
      </c>
    </row>
    <row r="8044" spans="1:14" x14ac:dyDescent="0.2">
      <c r="A8044" s="33" t="s">
        <v>417</v>
      </c>
      <c r="B8044" s="33" t="s">
        <v>383</v>
      </c>
      <c r="C8044" s="33" t="s">
        <v>79</v>
      </c>
      <c r="D8044" s="33" t="s">
        <v>57</v>
      </c>
      <c r="E8044" s="33" t="s">
        <v>245</v>
      </c>
      <c r="F8044" s="33" t="s">
        <v>113</v>
      </c>
      <c r="G8044" s="33">
        <v>8167</v>
      </c>
      <c r="H8044" s="33">
        <v>8163</v>
      </c>
      <c r="I8044" s="33">
        <v>566</v>
      </c>
      <c r="J8044" s="33">
        <v>7597</v>
      </c>
      <c r="K8044" s="33">
        <v>58852.800000000003</v>
      </c>
      <c r="L8044" s="33">
        <v>16870.2</v>
      </c>
      <c r="N8044" s="33" t="s">
        <v>292</v>
      </c>
    </row>
    <row r="8045" spans="1:14" x14ac:dyDescent="0.2">
      <c r="A8045" s="33" t="s">
        <v>417</v>
      </c>
      <c r="B8045" s="33" t="s">
        <v>384</v>
      </c>
      <c r="C8045" s="33" t="s">
        <v>58</v>
      </c>
      <c r="D8045" s="33" t="s">
        <v>57</v>
      </c>
      <c r="E8045" s="33" t="s">
        <v>245</v>
      </c>
      <c r="F8045" s="33" t="s">
        <v>113</v>
      </c>
      <c r="G8045" s="33">
        <v>8521</v>
      </c>
      <c r="H8045" s="33">
        <v>8518</v>
      </c>
      <c r="I8045" s="33">
        <v>981</v>
      </c>
      <c r="J8045" s="33">
        <v>7537</v>
      </c>
      <c r="K8045" s="33">
        <v>58593.4</v>
      </c>
      <c r="L8045" s="33">
        <v>17277.599999999999</v>
      </c>
      <c r="N8045" s="33" t="s">
        <v>292</v>
      </c>
    </row>
    <row r="8046" spans="1:14" x14ac:dyDescent="0.2">
      <c r="A8046" s="33" t="s">
        <v>417</v>
      </c>
      <c r="B8046" s="33" t="s">
        <v>385</v>
      </c>
      <c r="C8046" s="33" t="s">
        <v>36</v>
      </c>
      <c r="D8046" s="33" t="s">
        <v>57</v>
      </c>
      <c r="E8046" s="33" t="s">
        <v>245</v>
      </c>
      <c r="F8046" s="33" t="s">
        <v>113</v>
      </c>
      <c r="G8046" s="33">
        <v>9173</v>
      </c>
      <c r="H8046" s="33">
        <v>9170</v>
      </c>
      <c r="I8046" s="33">
        <v>541</v>
      </c>
      <c r="J8046" s="33">
        <v>8629</v>
      </c>
      <c r="K8046" s="33">
        <v>63983.9</v>
      </c>
      <c r="L8046" s="33">
        <v>21721.1</v>
      </c>
      <c r="N8046" s="33" t="s">
        <v>292</v>
      </c>
    </row>
    <row r="8047" spans="1:14" x14ac:dyDescent="0.2">
      <c r="A8047" s="33" t="s">
        <v>417</v>
      </c>
      <c r="B8047" s="33" t="s">
        <v>386</v>
      </c>
      <c r="C8047" s="33" t="s">
        <v>44</v>
      </c>
      <c r="D8047" s="33" t="s">
        <v>57</v>
      </c>
      <c r="E8047" s="33" t="s">
        <v>245</v>
      </c>
      <c r="F8047" s="33" t="s">
        <v>113</v>
      </c>
      <c r="G8047" s="33">
        <v>9399</v>
      </c>
      <c r="H8047" s="33">
        <v>9394</v>
      </c>
      <c r="I8047" s="33">
        <v>609</v>
      </c>
      <c r="J8047" s="33">
        <v>8785</v>
      </c>
      <c r="K8047" s="33">
        <v>65890.600000000006</v>
      </c>
      <c r="L8047" s="33">
        <v>24570.400000000001</v>
      </c>
      <c r="N8047" s="33" t="s">
        <v>292</v>
      </c>
    </row>
    <row r="8048" spans="1:14" x14ac:dyDescent="0.2">
      <c r="A8048" s="33" t="s">
        <v>417</v>
      </c>
      <c r="B8048" s="33" t="s">
        <v>387</v>
      </c>
      <c r="C8048" s="33" t="s">
        <v>24</v>
      </c>
      <c r="D8048" s="33" t="s">
        <v>57</v>
      </c>
      <c r="E8048" s="33" t="s">
        <v>245</v>
      </c>
      <c r="F8048" s="33" t="s">
        <v>113</v>
      </c>
      <c r="G8048" s="33">
        <v>8734</v>
      </c>
      <c r="H8048" s="33">
        <v>8729</v>
      </c>
      <c r="I8048" s="33">
        <v>429</v>
      </c>
      <c r="J8048" s="33">
        <v>8300</v>
      </c>
      <c r="K8048" s="33">
        <v>60383.9</v>
      </c>
      <c r="L8048" s="33">
        <v>25677.1</v>
      </c>
      <c r="N8048" s="33" t="s">
        <v>292</v>
      </c>
    </row>
    <row r="8049" spans="1:14" x14ac:dyDescent="0.2">
      <c r="A8049" s="33" t="s">
        <v>417</v>
      </c>
      <c r="B8049" s="33" t="s">
        <v>388</v>
      </c>
      <c r="C8049" s="33" t="s">
        <v>13</v>
      </c>
      <c r="D8049" s="33" t="s">
        <v>57</v>
      </c>
      <c r="E8049" s="33" t="s">
        <v>245</v>
      </c>
      <c r="F8049" s="33" t="s">
        <v>113</v>
      </c>
      <c r="G8049" s="33">
        <v>9392</v>
      </c>
      <c r="H8049" s="33">
        <v>9389</v>
      </c>
      <c r="I8049" s="33">
        <v>538</v>
      </c>
      <c r="J8049" s="33">
        <v>8851</v>
      </c>
      <c r="K8049" s="33">
        <v>67399.7</v>
      </c>
      <c r="L8049" s="33">
        <v>23994.3</v>
      </c>
      <c r="N8049" s="33" t="s">
        <v>292</v>
      </c>
    </row>
    <row r="8050" spans="1:14" x14ac:dyDescent="0.2">
      <c r="A8050" s="33" t="s">
        <v>417</v>
      </c>
      <c r="B8050" s="33" t="s">
        <v>389</v>
      </c>
      <c r="C8050" s="33" t="s">
        <v>65</v>
      </c>
      <c r="D8050" s="33" t="s">
        <v>57</v>
      </c>
      <c r="E8050" s="33" t="s">
        <v>245</v>
      </c>
      <c r="F8050" s="33" t="s">
        <v>113</v>
      </c>
      <c r="N8050" s="33" t="s">
        <v>292</v>
      </c>
    </row>
    <row r="8051" spans="1:14" x14ac:dyDescent="0.2">
      <c r="A8051" s="33" t="s">
        <v>417</v>
      </c>
      <c r="B8051" s="33" t="s">
        <v>390</v>
      </c>
      <c r="C8051" s="33" t="s">
        <v>14</v>
      </c>
      <c r="D8051" s="33" t="s">
        <v>57</v>
      </c>
      <c r="E8051" s="33" t="s">
        <v>245</v>
      </c>
      <c r="F8051" s="33" t="s">
        <v>113</v>
      </c>
      <c r="N8051" s="33" t="s">
        <v>292</v>
      </c>
    </row>
    <row r="8052" spans="1:14" x14ac:dyDescent="0.2">
      <c r="A8052" s="33" t="s">
        <v>417</v>
      </c>
      <c r="B8052" s="33" t="s">
        <v>391</v>
      </c>
      <c r="C8052" s="33" t="s">
        <v>11</v>
      </c>
      <c r="D8052" s="33" t="s">
        <v>57</v>
      </c>
      <c r="E8052" s="33" t="s">
        <v>245</v>
      </c>
      <c r="F8052" s="33" t="s">
        <v>113</v>
      </c>
      <c r="N8052" s="33" t="s">
        <v>292</v>
      </c>
    </row>
    <row r="8053" spans="1:14" x14ac:dyDescent="0.2">
      <c r="A8053" s="33" t="s">
        <v>417</v>
      </c>
      <c r="B8053" s="33" t="s">
        <v>392</v>
      </c>
      <c r="C8053" s="33" t="s">
        <v>60</v>
      </c>
      <c r="D8053" s="33" t="s">
        <v>57</v>
      </c>
      <c r="E8053" s="33" t="s">
        <v>245</v>
      </c>
      <c r="F8053" s="33" t="s">
        <v>113</v>
      </c>
      <c r="N8053" s="33" t="s">
        <v>292</v>
      </c>
    </row>
    <row r="8054" spans="1:14" x14ac:dyDescent="0.2">
      <c r="A8054" s="33" t="s">
        <v>417</v>
      </c>
      <c r="B8054" s="33" t="s">
        <v>381</v>
      </c>
      <c r="C8054" s="33" t="s">
        <v>10</v>
      </c>
      <c r="D8054" s="33" t="s">
        <v>132</v>
      </c>
      <c r="E8054" s="33" t="s">
        <v>155</v>
      </c>
      <c r="F8054" s="33" t="s">
        <v>145</v>
      </c>
      <c r="G8054" s="33">
        <v>2259</v>
      </c>
      <c r="H8054" s="33">
        <v>1785</v>
      </c>
      <c r="I8054" s="33">
        <v>69</v>
      </c>
      <c r="J8054" s="33">
        <v>1716</v>
      </c>
      <c r="K8054" s="33">
        <v>13251.6</v>
      </c>
      <c r="L8054" s="33">
        <v>4519.3999999999996</v>
      </c>
      <c r="N8054" s="33" t="s">
        <v>293</v>
      </c>
    </row>
    <row r="8055" spans="1:14" x14ac:dyDescent="0.2">
      <c r="A8055" s="33" t="s">
        <v>417</v>
      </c>
      <c r="B8055" s="33" t="s">
        <v>382</v>
      </c>
      <c r="C8055" s="33" t="s">
        <v>33</v>
      </c>
      <c r="D8055" s="33" t="s">
        <v>132</v>
      </c>
      <c r="E8055" s="33" t="s">
        <v>155</v>
      </c>
      <c r="F8055" s="33" t="s">
        <v>145</v>
      </c>
      <c r="G8055" s="33">
        <v>2046</v>
      </c>
      <c r="H8055" s="33">
        <v>1301</v>
      </c>
      <c r="I8055" s="33">
        <v>66</v>
      </c>
      <c r="J8055" s="33">
        <v>1235</v>
      </c>
      <c r="K8055" s="33">
        <v>9584.2999999999993</v>
      </c>
      <c r="L8055" s="33">
        <v>3109.7</v>
      </c>
      <c r="N8055" s="33" t="s">
        <v>293</v>
      </c>
    </row>
    <row r="8056" spans="1:14" x14ac:dyDescent="0.2">
      <c r="A8056" s="33" t="s">
        <v>417</v>
      </c>
      <c r="B8056" s="33" t="s">
        <v>383</v>
      </c>
      <c r="C8056" s="33" t="s">
        <v>79</v>
      </c>
      <c r="D8056" s="33" t="s">
        <v>132</v>
      </c>
      <c r="E8056" s="33" t="s">
        <v>155</v>
      </c>
      <c r="F8056" s="33" t="s">
        <v>145</v>
      </c>
      <c r="G8056" s="33">
        <v>2598</v>
      </c>
      <c r="H8056" s="33">
        <v>2334</v>
      </c>
      <c r="I8056" s="33">
        <v>108</v>
      </c>
      <c r="J8056" s="33">
        <v>2226</v>
      </c>
      <c r="K8056" s="33">
        <v>17408</v>
      </c>
      <c r="L8056" s="33">
        <v>5278</v>
      </c>
      <c r="N8056" s="33" t="s">
        <v>293</v>
      </c>
    </row>
    <row r="8057" spans="1:14" x14ac:dyDescent="0.2">
      <c r="A8057" s="33" t="s">
        <v>417</v>
      </c>
      <c r="B8057" s="33" t="s">
        <v>384</v>
      </c>
      <c r="C8057" s="33" t="s">
        <v>58</v>
      </c>
      <c r="D8057" s="33" t="s">
        <v>132</v>
      </c>
      <c r="E8057" s="33" t="s">
        <v>155</v>
      </c>
      <c r="F8057" s="33" t="s">
        <v>145</v>
      </c>
      <c r="G8057" s="33">
        <v>2565</v>
      </c>
      <c r="H8057" s="33">
        <v>2536</v>
      </c>
      <c r="I8057" s="33">
        <v>132</v>
      </c>
      <c r="J8057" s="33">
        <v>2404</v>
      </c>
      <c r="K8057" s="33">
        <v>19087.8</v>
      </c>
      <c r="L8057" s="33">
        <v>6938.2</v>
      </c>
      <c r="N8057" s="33" t="s">
        <v>293</v>
      </c>
    </row>
    <row r="8058" spans="1:14" x14ac:dyDescent="0.2">
      <c r="A8058" s="33" t="s">
        <v>417</v>
      </c>
      <c r="B8058" s="33" t="s">
        <v>385</v>
      </c>
      <c r="C8058" s="33" t="s">
        <v>36</v>
      </c>
      <c r="D8058" s="33" t="s">
        <v>132</v>
      </c>
      <c r="E8058" s="33" t="s">
        <v>155</v>
      </c>
      <c r="F8058" s="33" t="s">
        <v>145</v>
      </c>
      <c r="G8058" s="33">
        <v>2837</v>
      </c>
      <c r="H8058" s="33">
        <v>2793</v>
      </c>
      <c r="I8058" s="33">
        <v>227</v>
      </c>
      <c r="J8058" s="33">
        <v>2566</v>
      </c>
      <c r="K8058" s="33">
        <v>20064</v>
      </c>
      <c r="L8058" s="33">
        <v>7385</v>
      </c>
      <c r="N8058" s="33" t="s">
        <v>293</v>
      </c>
    </row>
    <row r="8059" spans="1:14" x14ac:dyDescent="0.2">
      <c r="A8059" s="33" t="s">
        <v>417</v>
      </c>
      <c r="B8059" s="33" t="s">
        <v>386</v>
      </c>
      <c r="C8059" s="33" t="s">
        <v>44</v>
      </c>
      <c r="D8059" s="33" t="s">
        <v>132</v>
      </c>
      <c r="E8059" s="33" t="s">
        <v>155</v>
      </c>
      <c r="F8059" s="33" t="s">
        <v>145</v>
      </c>
      <c r="G8059" s="33">
        <v>2725</v>
      </c>
      <c r="H8059" s="33">
        <v>2723</v>
      </c>
      <c r="I8059" s="33">
        <v>172</v>
      </c>
      <c r="J8059" s="33">
        <v>2551</v>
      </c>
      <c r="K8059" s="33">
        <v>19602</v>
      </c>
      <c r="L8059" s="33">
        <v>7425</v>
      </c>
      <c r="N8059" s="33" t="s">
        <v>293</v>
      </c>
    </row>
    <row r="8060" spans="1:14" x14ac:dyDescent="0.2">
      <c r="A8060" s="33" t="s">
        <v>417</v>
      </c>
      <c r="B8060" s="33" t="s">
        <v>387</v>
      </c>
      <c r="C8060" s="33" t="s">
        <v>24</v>
      </c>
      <c r="D8060" s="33" t="s">
        <v>132</v>
      </c>
      <c r="E8060" s="33" t="s">
        <v>155</v>
      </c>
      <c r="F8060" s="33" t="s">
        <v>145</v>
      </c>
      <c r="G8060" s="33">
        <v>2869</v>
      </c>
      <c r="H8060" s="33">
        <v>2866</v>
      </c>
      <c r="I8060" s="33">
        <v>173</v>
      </c>
      <c r="J8060" s="33">
        <v>2693</v>
      </c>
      <c r="K8060" s="33">
        <v>20694.2</v>
      </c>
      <c r="L8060" s="33">
        <v>8520.7999999999993</v>
      </c>
      <c r="N8060" s="33" t="s">
        <v>293</v>
      </c>
    </row>
    <row r="8061" spans="1:14" x14ac:dyDescent="0.2">
      <c r="A8061" s="33" t="s">
        <v>417</v>
      </c>
      <c r="B8061" s="33" t="s">
        <v>388</v>
      </c>
      <c r="C8061" s="33" t="s">
        <v>13</v>
      </c>
      <c r="D8061" s="33" t="s">
        <v>132</v>
      </c>
      <c r="E8061" s="33" t="s">
        <v>155</v>
      </c>
      <c r="F8061" s="33" t="s">
        <v>145</v>
      </c>
      <c r="G8061" s="33">
        <v>2832</v>
      </c>
      <c r="H8061" s="33">
        <v>2832</v>
      </c>
      <c r="I8061" s="33">
        <v>135</v>
      </c>
      <c r="J8061" s="33">
        <v>2697</v>
      </c>
      <c r="K8061" s="33">
        <v>20417.599999999999</v>
      </c>
      <c r="L8061" s="33">
        <v>8546.4</v>
      </c>
      <c r="N8061" s="33" t="s">
        <v>293</v>
      </c>
    </row>
    <row r="8062" spans="1:14" x14ac:dyDescent="0.2">
      <c r="A8062" s="33" t="s">
        <v>417</v>
      </c>
      <c r="B8062" s="33" t="s">
        <v>389</v>
      </c>
      <c r="C8062" s="33" t="s">
        <v>65</v>
      </c>
      <c r="D8062" s="33" t="s">
        <v>132</v>
      </c>
      <c r="E8062" s="33" t="s">
        <v>155</v>
      </c>
      <c r="F8062" s="33" t="s">
        <v>145</v>
      </c>
      <c r="N8062" s="33" t="s">
        <v>293</v>
      </c>
    </row>
    <row r="8063" spans="1:14" x14ac:dyDescent="0.2">
      <c r="A8063" s="33" t="s">
        <v>417</v>
      </c>
      <c r="B8063" s="33" t="s">
        <v>390</v>
      </c>
      <c r="C8063" s="33" t="s">
        <v>14</v>
      </c>
      <c r="D8063" s="33" t="s">
        <v>132</v>
      </c>
      <c r="E8063" s="33" t="s">
        <v>155</v>
      </c>
      <c r="F8063" s="33" t="s">
        <v>145</v>
      </c>
      <c r="N8063" s="33" t="s">
        <v>293</v>
      </c>
    </row>
    <row r="8064" spans="1:14" x14ac:dyDescent="0.2">
      <c r="A8064" s="33" t="s">
        <v>417</v>
      </c>
      <c r="B8064" s="33" t="s">
        <v>391</v>
      </c>
      <c r="C8064" s="33" t="s">
        <v>11</v>
      </c>
      <c r="D8064" s="33" t="s">
        <v>132</v>
      </c>
      <c r="E8064" s="33" t="s">
        <v>155</v>
      </c>
      <c r="F8064" s="33" t="s">
        <v>145</v>
      </c>
      <c r="N8064" s="33" t="s">
        <v>293</v>
      </c>
    </row>
    <row r="8065" spans="1:14" x14ac:dyDescent="0.2">
      <c r="A8065" s="33" t="s">
        <v>417</v>
      </c>
      <c r="B8065" s="33" t="s">
        <v>392</v>
      </c>
      <c r="C8065" s="33" t="s">
        <v>60</v>
      </c>
      <c r="D8065" s="33" t="s">
        <v>132</v>
      </c>
      <c r="E8065" s="33" t="s">
        <v>155</v>
      </c>
      <c r="F8065" s="33" t="s">
        <v>145</v>
      </c>
      <c r="N8065" s="33" t="s">
        <v>293</v>
      </c>
    </row>
    <row r="8066" spans="1:14" x14ac:dyDescent="0.2">
      <c r="A8066" s="33" t="s">
        <v>417</v>
      </c>
      <c r="B8066" s="33" t="s">
        <v>381</v>
      </c>
      <c r="C8066" s="33" t="s">
        <v>10</v>
      </c>
      <c r="D8066" s="33" t="s">
        <v>202</v>
      </c>
      <c r="E8066" s="33" t="s">
        <v>203</v>
      </c>
      <c r="F8066" s="33" t="s">
        <v>110</v>
      </c>
      <c r="G8066" s="33">
        <v>2178</v>
      </c>
      <c r="H8066" s="33">
        <v>2167</v>
      </c>
      <c r="I8066" s="33">
        <v>106</v>
      </c>
      <c r="J8066" s="33">
        <v>2061</v>
      </c>
      <c r="K8066" s="33">
        <v>15073.3066666666</v>
      </c>
      <c r="L8066" s="33">
        <v>5033.8766666666597</v>
      </c>
      <c r="N8066" s="33" t="s">
        <v>295</v>
      </c>
    </row>
    <row r="8067" spans="1:14" x14ac:dyDescent="0.2">
      <c r="A8067" s="33" t="s">
        <v>417</v>
      </c>
      <c r="B8067" s="33" t="s">
        <v>382</v>
      </c>
      <c r="C8067" s="33" t="s">
        <v>33</v>
      </c>
      <c r="D8067" s="33" t="s">
        <v>202</v>
      </c>
      <c r="E8067" s="33" t="s">
        <v>203</v>
      </c>
      <c r="F8067" s="33" t="s">
        <v>110</v>
      </c>
      <c r="G8067" s="33">
        <v>2090</v>
      </c>
      <c r="H8067" s="33">
        <v>2081</v>
      </c>
      <c r="I8067" s="33">
        <v>22</v>
      </c>
      <c r="J8067" s="33">
        <v>2059</v>
      </c>
      <c r="K8067" s="33">
        <v>15303.063333333301</v>
      </c>
      <c r="L8067" s="33">
        <v>4877.7866666666596</v>
      </c>
      <c r="N8067" s="33" t="s">
        <v>295</v>
      </c>
    </row>
    <row r="8068" spans="1:14" x14ac:dyDescent="0.2">
      <c r="A8068" s="33" t="s">
        <v>417</v>
      </c>
      <c r="B8068" s="33" t="s">
        <v>383</v>
      </c>
      <c r="C8068" s="33" t="s">
        <v>79</v>
      </c>
      <c r="D8068" s="33" t="s">
        <v>202</v>
      </c>
      <c r="E8068" s="33" t="s">
        <v>203</v>
      </c>
      <c r="F8068" s="33" t="s">
        <v>110</v>
      </c>
      <c r="G8068" s="33">
        <v>2503</v>
      </c>
      <c r="H8068" s="33">
        <v>2493</v>
      </c>
      <c r="I8068" s="33">
        <v>86</v>
      </c>
      <c r="J8068" s="33">
        <v>2407</v>
      </c>
      <c r="K8068" s="33">
        <v>17789.129999999899</v>
      </c>
      <c r="L8068" s="33">
        <v>6136.3366666666598</v>
      </c>
      <c r="N8068" s="33" t="s">
        <v>295</v>
      </c>
    </row>
    <row r="8069" spans="1:14" x14ac:dyDescent="0.2">
      <c r="A8069" s="33" t="s">
        <v>417</v>
      </c>
      <c r="B8069" s="33" t="s">
        <v>384</v>
      </c>
      <c r="C8069" s="33" t="s">
        <v>58</v>
      </c>
      <c r="D8069" s="33" t="s">
        <v>202</v>
      </c>
      <c r="E8069" s="33" t="s">
        <v>203</v>
      </c>
      <c r="F8069" s="33" t="s">
        <v>110</v>
      </c>
      <c r="G8069" s="33">
        <v>2266</v>
      </c>
      <c r="H8069" s="33">
        <v>2251</v>
      </c>
      <c r="I8069" s="33">
        <v>86</v>
      </c>
      <c r="J8069" s="33">
        <v>2165</v>
      </c>
      <c r="K8069" s="33">
        <v>15917.93</v>
      </c>
      <c r="L8069" s="33">
        <v>4986.8033333333296</v>
      </c>
      <c r="N8069" s="33" t="s">
        <v>295</v>
      </c>
    </row>
    <row r="8070" spans="1:14" x14ac:dyDescent="0.2">
      <c r="A8070" s="33" t="s">
        <v>417</v>
      </c>
      <c r="B8070" s="33" t="s">
        <v>385</v>
      </c>
      <c r="C8070" s="33" t="s">
        <v>36</v>
      </c>
      <c r="D8070" s="33" t="s">
        <v>202</v>
      </c>
      <c r="E8070" s="33" t="s">
        <v>203</v>
      </c>
      <c r="F8070" s="33" t="s">
        <v>110</v>
      </c>
      <c r="G8070" s="33">
        <v>2146</v>
      </c>
      <c r="H8070" s="33">
        <v>2125</v>
      </c>
      <c r="I8070" s="33">
        <v>59</v>
      </c>
      <c r="J8070" s="33">
        <v>2066</v>
      </c>
      <c r="K8070" s="33">
        <v>14873.2983333333</v>
      </c>
      <c r="L8070" s="33">
        <v>4383.2183333333296</v>
      </c>
      <c r="N8070" s="33" t="s">
        <v>295</v>
      </c>
    </row>
    <row r="8071" spans="1:14" x14ac:dyDescent="0.2">
      <c r="A8071" s="33" t="s">
        <v>417</v>
      </c>
      <c r="B8071" s="33" t="s">
        <v>386</v>
      </c>
      <c r="C8071" s="33" t="s">
        <v>44</v>
      </c>
      <c r="D8071" s="33" t="s">
        <v>202</v>
      </c>
      <c r="E8071" s="33" t="s">
        <v>203</v>
      </c>
      <c r="F8071" s="33" t="s">
        <v>110</v>
      </c>
      <c r="G8071" s="33">
        <v>2100</v>
      </c>
      <c r="H8071" s="33">
        <v>2092</v>
      </c>
      <c r="I8071" s="33">
        <v>24</v>
      </c>
      <c r="J8071" s="33">
        <v>2068</v>
      </c>
      <c r="K8071" s="33">
        <v>14877.2733333333</v>
      </c>
      <c r="L8071" s="33">
        <v>4324.3599999999997</v>
      </c>
      <c r="N8071" s="33" t="s">
        <v>295</v>
      </c>
    </row>
    <row r="8072" spans="1:14" x14ac:dyDescent="0.2">
      <c r="A8072" s="33" t="s">
        <v>417</v>
      </c>
      <c r="B8072" s="33" t="s">
        <v>387</v>
      </c>
      <c r="C8072" s="33" t="s">
        <v>24</v>
      </c>
      <c r="D8072" s="33" t="s">
        <v>202</v>
      </c>
      <c r="E8072" s="33" t="s">
        <v>203</v>
      </c>
      <c r="F8072" s="33" t="s">
        <v>110</v>
      </c>
      <c r="G8072" s="33">
        <v>2354</v>
      </c>
      <c r="H8072" s="33">
        <v>2350</v>
      </c>
      <c r="I8072" s="33">
        <v>33</v>
      </c>
      <c r="J8072" s="33">
        <v>2317</v>
      </c>
      <c r="K8072" s="33">
        <v>16662.595000000001</v>
      </c>
      <c r="L8072" s="33">
        <v>5238.2550000000001</v>
      </c>
      <c r="N8072" s="33" t="s">
        <v>295</v>
      </c>
    </row>
    <row r="8073" spans="1:14" x14ac:dyDescent="0.2">
      <c r="A8073" s="33" t="s">
        <v>417</v>
      </c>
      <c r="B8073" s="33" t="s">
        <v>388</v>
      </c>
      <c r="C8073" s="33" t="s">
        <v>13</v>
      </c>
      <c r="D8073" s="33" t="s">
        <v>202</v>
      </c>
      <c r="E8073" s="33" t="s">
        <v>203</v>
      </c>
      <c r="F8073" s="33" t="s">
        <v>110</v>
      </c>
      <c r="G8073" s="33">
        <v>2380</v>
      </c>
      <c r="H8073" s="33">
        <v>2367</v>
      </c>
      <c r="I8073" s="33">
        <v>27</v>
      </c>
      <c r="J8073" s="33">
        <v>2340</v>
      </c>
      <c r="K8073" s="33">
        <v>16953.953333333298</v>
      </c>
      <c r="L8073" s="33">
        <v>5275.7966666666598</v>
      </c>
      <c r="N8073" s="33" t="s">
        <v>295</v>
      </c>
    </row>
    <row r="8074" spans="1:14" x14ac:dyDescent="0.2">
      <c r="A8074" s="33" t="s">
        <v>417</v>
      </c>
      <c r="B8074" s="33" t="s">
        <v>389</v>
      </c>
      <c r="C8074" s="33" t="s">
        <v>65</v>
      </c>
      <c r="D8074" s="33" t="s">
        <v>202</v>
      </c>
      <c r="E8074" s="33" t="s">
        <v>203</v>
      </c>
      <c r="F8074" s="33" t="s">
        <v>110</v>
      </c>
      <c r="N8074" s="33" t="s">
        <v>295</v>
      </c>
    </row>
    <row r="8075" spans="1:14" x14ac:dyDescent="0.2">
      <c r="A8075" s="33" t="s">
        <v>417</v>
      </c>
      <c r="B8075" s="33" t="s">
        <v>390</v>
      </c>
      <c r="C8075" s="33" t="s">
        <v>14</v>
      </c>
      <c r="D8075" s="33" t="s">
        <v>202</v>
      </c>
      <c r="E8075" s="33" t="s">
        <v>203</v>
      </c>
      <c r="F8075" s="33" t="s">
        <v>110</v>
      </c>
      <c r="N8075" s="33" t="s">
        <v>295</v>
      </c>
    </row>
    <row r="8076" spans="1:14" x14ac:dyDescent="0.2">
      <c r="A8076" s="33" t="s">
        <v>417</v>
      </c>
      <c r="B8076" s="33" t="s">
        <v>391</v>
      </c>
      <c r="C8076" s="33" t="s">
        <v>11</v>
      </c>
      <c r="D8076" s="33" t="s">
        <v>202</v>
      </c>
      <c r="E8076" s="33" t="s">
        <v>203</v>
      </c>
      <c r="F8076" s="33" t="s">
        <v>110</v>
      </c>
      <c r="N8076" s="33" t="s">
        <v>295</v>
      </c>
    </row>
    <row r="8077" spans="1:14" x14ac:dyDescent="0.2">
      <c r="A8077" s="33" t="s">
        <v>417</v>
      </c>
      <c r="B8077" s="33" t="s">
        <v>392</v>
      </c>
      <c r="C8077" s="33" t="s">
        <v>60</v>
      </c>
      <c r="D8077" s="33" t="s">
        <v>202</v>
      </c>
      <c r="E8077" s="33" t="s">
        <v>203</v>
      </c>
      <c r="F8077" s="33" t="s">
        <v>110</v>
      </c>
      <c r="N8077" s="33" t="s">
        <v>295</v>
      </c>
    </row>
    <row r="8078" spans="1:14" x14ac:dyDescent="0.2">
      <c r="A8078" s="33" t="s">
        <v>417</v>
      </c>
      <c r="B8078" s="33" t="s">
        <v>381</v>
      </c>
      <c r="C8078" s="33" t="s">
        <v>10</v>
      </c>
      <c r="D8078" s="33" t="s">
        <v>0</v>
      </c>
      <c r="E8078" s="33" t="s">
        <v>185</v>
      </c>
      <c r="F8078" s="33" t="s">
        <v>110</v>
      </c>
      <c r="G8078" s="33">
        <v>5907</v>
      </c>
      <c r="H8078" s="33">
        <v>5901</v>
      </c>
      <c r="I8078" s="33">
        <v>753</v>
      </c>
      <c r="J8078" s="33">
        <v>5148</v>
      </c>
      <c r="K8078" s="33">
        <v>38957.931666666598</v>
      </c>
      <c r="L8078" s="33">
        <v>16573.151666666599</v>
      </c>
      <c r="N8078" s="33" t="s">
        <v>296</v>
      </c>
    </row>
    <row r="8079" spans="1:14" x14ac:dyDescent="0.2">
      <c r="A8079" s="33" t="s">
        <v>417</v>
      </c>
      <c r="B8079" s="33" t="s">
        <v>382</v>
      </c>
      <c r="C8079" s="33" t="s">
        <v>33</v>
      </c>
      <c r="D8079" s="33" t="s">
        <v>0</v>
      </c>
      <c r="E8079" s="33" t="s">
        <v>185</v>
      </c>
      <c r="F8079" s="33" t="s">
        <v>110</v>
      </c>
      <c r="G8079" s="33">
        <v>5615</v>
      </c>
      <c r="H8079" s="33">
        <v>5598</v>
      </c>
      <c r="I8079" s="33">
        <v>257</v>
      </c>
      <c r="J8079" s="33">
        <v>5341</v>
      </c>
      <c r="K8079" s="33">
        <v>40185.664999999899</v>
      </c>
      <c r="L8079" s="33">
        <v>17757.468333333301</v>
      </c>
      <c r="N8079" s="33" t="s">
        <v>296</v>
      </c>
    </row>
    <row r="8080" spans="1:14" x14ac:dyDescent="0.2">
      <c r="A8080" s="33" t="s">
        <v>417</v>
      </c>
      <c r="B8080" s="33" t="s">
        <v>383</v>
      </c>
      <c r="C8080" s="33" t="s">
        <v>79</v>
      </c>
      <c r="D8080" s="33" t="s">
        <v>0</v>
      </c>
      <c r="E8080" s="33" t="s">
        <v>185</v>
      </c>
      <c r="F8080" s="33" t="s">
        <v>110</v>
      </c>
      <c r="G8080" s="33">
        <v>6581</v>
      </c>
      <c r="H8080" s="33">
        <v>6551</v>
      </c>
      <c r="I8080" s="33">
        <v>677</v>
      </c>
      <c r="J8080" s="33">
        <v>5874</v>
      </c>
      <c r="K8080" s="33">
        <v>44461.478333333303</v>
      </c>
      <c r="L8080" s="33">
        <v>21372.1716666666</v>
      </c>
      <c r="N8080" s="33" t="s">
        <v>296</v>
      </c>
    </row>
    <row r="8081" spans="1:14" x14ac:dyDescent="0.2">
      <c r="A8081" s="33" t="s">
        <v>417</v>
      </c>
      <c r="B8081" s="33" t="s">
        <v>384</v>
      </c>
      <c r="C8081" s="33" t="s">
        <v>58</v>
      </c>
      <c r="D8081" s="33" t="s">
        <v>0</v>
      </c>
      <c r="E8081" s="33" t="s">
        <v>185</v>
      </c>
      <c r="F8081" s="33" t="s">
        <v>110</v>
      </c>
      <c r="G8081" s="33">
        <v>5914</v>
      </c>
      <c r="H8081" s="33">
        <v>5887</v>
      </c>
      <c r="I8081" s="33">
        <v>607</v>
      </c>
      <c r="J8081" s="33">
        <v>5280</v>
      </c>
      <c r="K8081" s="33">
        <v>40059.228333333303</v>
      </c>
      <c r="L8081" s="33">
        <v>15923.971666666601</v>
      </c>
      <c r="N8081" s="33" t="s">
        <v>296</v>
      </c>
    </row>
    <row r="8082" spans="1:14" x14ac:dyDescent="0.2">
      <c r="A8082" s="33" t="s">
        <v>417</v>
      </c>
      <c r="B8082" s="33" t="s">
        <v>385</v>
      </c>
      <c r="C8082" s="33" t="s">
        <v>36</v>
      </c>
      <c r="D8082" s="33" t="s">
        <v>0</v>
      </c>
      <c r="E8082" s="33" t="s">
        <v>185</v>
      </c>
      <c r="F8082" s="33" t="s">
        <v>110</v>
      </c>
      <c r="G8082" s="33">
        <v>5388</v>
      </c>
      <c r="H8082" s="33">
        <v>5367</v>
      </c>
      <c r="I8082" s="33">
        <v>313</v>
      </c>
      <c r="J8082" s="33">
        <v>5054</v>
      </c>
      <c r="K8082" s="33">
        <v>37171.586666666597</v>
      </c>
      <c r="L8082" s="33">
        <v>12277.313333333301</v>
      </c>
      <c r="N8082" s="33" t="s">
        <v>296</v>
      </c>
    </row>
    <row r="8083" spans="1:14" x14ac:dyDescent="0.2">
      <c r="A8083" s="33" t="s">
        <v>417</v>
      </c>
      <c r="B8083" s="33" t="s">
        <v>386</v>
      </c>
      <c r="C8083" s="33" t="s">
        <v>44</v>
      </c>
      <c r="D8083" s="33" t="s">
        <v>0</v>
      </c>
      <c r="E8083" s="33" t="s">
        <v>185</v>
      </c>
      <c r="F8083" s="33" t="s">
        <v>110</v>
      </c>
      <c r="G8083" s="33">
        <v>5270</v>
      </c>
      <c r="H8083" s="33">
        <v>5246</v>
      </c>
      <c r="I8083" s="33">
        <v>153</v>
      </c>
      <c r="J8083" s="33">
        <v>5093</v>
      </c>
      <c r="K8083" s="33">
        <v>36935.099999999897</v>
      </c>
      <c r="L8083" s="33">
        <v>12758.9666666666</v>
      </c>
      <c r="N8083" s="33" t="s">
        <v>296</v>
      </c>
    </row>
    <row r="8084" spans="1:14" x14ac:dyDescent="0.2">
      <c r="A8084" s="33" t="s">
        <v>417</v>
      </c>
      <c r="B8084" s="33" t="s">
        <v>387</v>
      </c>
      <c r="C8084" s="33" t="s">
        <v>24</v>
      </c>
      <c r="D8084" s="33" t="s">
        <v>0</v>
      </c>
      <c r="E8084" s="33" t="s">
        <v>185</v>
      </c>
      <c r="F8084" s="33" t="s">
        <v>110</v>
      </c>
      <c r="G8084" s="33">
        <v>5548</v>
      </c>
      <c r="H8084" s="33">
        <v>5515</v>
      </c>
      <c r="I8084" s="33">
        <v>140</v>
      </c>
      <c r="J8084" s="33">
        <v>5375</v>
      </c>
      <c r="K8084" s="33">
        <v>39310.549999999901</v>
      </c>
      <c r="L8084" s="33">
        <v>14798.5666666666</v>
      </c>
      <c r="N8084" s="33" t="s">
        <v>296</v>
      </c>
    </row>
    <row r="8085" spans="1:14" x14ac:dyDescent="0.2">
      <c r="A8085" s="33" t="s">
        <v>417</v>
      </c>
      <c r="B8085" s="33" t="s">
        <v>388</v>
      </c>
      <c r="C8085" s="33" t="s">
        <v>13</v>
      </c>
      <c r="D8085" s="33" t="s">
        <v>0</v>
      </c>
      <c r="E8085" s="33" t="s">
        <v>185</v>
      </c>
      <c r="F8085" s="33" t="s">
        <v>110</v>
      </c>
      <c r="G8085" s="33">
        <v>5560</v>
      </c>
      <c r="H8085" s="33">
        <v>5528</v>
      </c>
      <c r="I8085" s="33">
        <v>180</v>
      </c>
      <c r="J8085" s="33">
        <v>5348</v>
      </c>
      <c r="K8085" s="33">
        <v>38867.22</v>
      </c>
      <c r="L8085" s="33">
        <v>14006.2133333333</v>
      </c>
      <c r="N8085" s="33" t="s">
        <v>296</v>
      </c>
    </row>
    <row r="8086" spans="1:14" x14ac:dyDescent="0.2">
      <c r="A8086" s="33" t="s">
        <v>417</v>
      </c>
      <c r="B8086" s="33" t="s">
        <v>389</v>
      </c>
      <c r="C8086" s="33" t="s">
        <v>65</v>
      </c>
      <c r="D8086" s="33" t="s">
        <v>0</v>
      </c>
      <c r="E8086" s="33" t="s">
        <v>185</v>
      </c>
      <c r="F8086" s="33" t="s">
        <v>110</v>
      </c>
      <c r="N8086" s="33" t="s">
        <v>296</v>
      </c>
    </row>
    <row r="8087" spans="1:14" x14ac:dyDescent="0.2">
      <c r="A8087" s="33" t="s">
        <v>417</v>
      </c>
      <c r="B8087" s="33" t="s">
        <v>390</v>
      </c>
      <c r="C8087" s="33" t="s">
        <v>14</v>
      </c>
      <c r="D8087" s="33" t="s">
        <v>0</v>
      </c>
      <c r="E8087" s="33" t="s">
        <v>185</v>
      </c>
      <c r="F8087" s="33" t="s">
        <v>110</v>
      </c>
      <c r="N8087" s="33" t="s">
        <v>296</v>
      </c>
    </row>
    <row r="8088" spans="1:14" x14ac:dyDescent="0.2">
      <c r="A8088" s="33" t="s">
        <v>417</v>
      </c>
      <c r="B8088" s="33" t="s">
        <v>391</v>
      </c>
      <c r="C8088" s="33" t="s">
        <v>11</v>
      </c>
      <c r="D8088" s="33" t="s">
        <v>0</v>
      </c>
      <c r="E8088" s="33" t="s">
        <v>185</v>
      </c>
      <c r="F8088" s="33" t="s">
        <v>110</v>
      </c>
      <c r="N8088" s="33" t="s">
        <v>296</v>
      </c>
    </row>
    <row r="8089" spans="1:14" x14ac:dyDescent="0.2">
      <c r="A8089" s="33" t="s">
        <v>417</v>
      </c>
      <c r="B8089" s="33" t="s">
        <v>392</v>
      </c>
      <c r="C8089" s="33" t="s">
        <v>60</v>
      </c>
      <c r="D8089" s="33" t="s">
        <v>0</v>
      </c>
      <c r="E8089" s="33" t="s">
        <v>185</v>
      </c>
      <c r="F8089" s="33" t="s">
        <v>110</v>
      </c>
      <c r="N8089" s="33" t="s">
        <v>296</v>
      </c>
    </row>
    <row r="8090" spans="1:14" x14ac:dyDescent="0.2">
      <c r="A8090" s="33" t="s">
        <v>417</v>
      </c>
      <c r="B8090" s="33" t="s">
        <v>381</v>
      </c>
      <c r="C8090" s="33" t="s">
        <v>10</v>
      </c>
      <c r="D8090" s="33" t="s">
        <v>204</v>
      </c>
      <c r="E8090" s="33" t="s">
        <v>205</v>
      </c>
      <c r="F8090" s="33" t="s">
        <v>110</v>
      </c>
      <c r="G8090" s="33">
        <v>2823</v>
      </c>
      <c r="H8090" s="33">
        <v>2822</v>
      </c>
      <c r="I8090" s="33">
        <v>64</v>
      </c>
      <c r="J8090" s="33">
        <v>2758</v>
      </c>
      <c r="K8090" s="33">
        <v>17322.734999999899</v>
      </c>
      <c r="L8090" s="33">
        <v>6874.7483333333303</v>
      </c>
      <c r="N8090" s="33" t="s">
        <v>297</v>
      </c>
    </row>
    <row r="8091" spans="1:14" x14ac:dyDescent="0.2">
      <c r="A8091" s="33" t="s">
        <v>417</v>
      </c>
      <c r="B8091" s="33" t="s">
        <v>382</v>
      </c>
      <c r="C8091" s="33" t="s">
        <v>33</v>
      </c>
      <c r="D8091" s="33" t="s">
        <v>204</v>
      </c>
      <c r="E8091" s="33" t="s">
        <v>205</v>
      </c>
      <c r="F8091" s="33" t="s">
        <v>110</v>
      </c>
      <c r="G8091" s="33">
        <v>2746</v>
      </c>
      <c r="H8091" s="33">
        <v>2733</v>
      </c>
      <c r="I8091" s="33">
        <v>29</v>
      </c>
      <c r="J8091" s="33">
        <v>2704</v>
      </c>
      <c r="K8091" s="33">
        <v>17076.323333333301</v>
      </c>
      <c r="L8091" s="33">
        <v>7194.1433333333298</v>
      </c>
      <c r="N8091" s="33" t="s">
        <v>297</v>
      </c>
    </row>
    <row r="8092" spans="1:14" x14ac:dyDescent="0.2">
      <c r="A8092" s="33" t="s">
        <v>417</v>
      </c>
      <c r="B8092" s="33" t="s">
        <v>383</v>
      </c>
      <c r="C8092" s="33" t="s">
        <v>79</v>
      </c>
      <c r="D8092" s="33" t="s">
        <v>204</v>
      </c>
      <c r="E8092" s="33" t="s">
        <v>205</v>
      </c>
      <c r="F8092" s="33" t="s">
        <v>110</v>
      </c>
      <c r="G8092" s="33">
        <v>3223</v>
      </c>
      <c r="H8092" s="33">
        <v>3221</v>
      </c>
      <c r="I8092" s="33">
        <v>138</v>
      </c>
      <c r="J8092" s="33">
        <v>3083</v>
      </c>
      <c r="K8092" s="33">
        <v>19157.6016666666</v>
      </c>
      <c r="L8092" s="33">
        <v>9227.18166666666</v>
      </c>
      <c r="N8092" s="33" t="s">
        <v>297</v>
      </c>
    </row>
    <row r="8093" spans="1:14" x14ac:dyDescent="0.2">
      <c r="A8093" s="33" t="s">
        <v>417</v>
      </c>
      <c r="B8093" s="33" t="s">
        <v>384</v>
      </c>
      <c r="C8093" s="33" t="s">
        <v>58</v>
      </c>
      <c r="D8093" s="33" t="s">
        <v>204</v>
      </c>
      <c r="E8093" s="33" t="s">
        <v>205</v>
      </c>
      <c r="F8093" s="33" t="s">
        <v>110</v>
      </c>
      <c r="G8093" s="33">
        <v>2961</v>
      </c>
      <c r="H8093" s="33">
        <v>2946</v>
      </c>
      <c r="I8093" s="33">
        <v>77</v>
      </c>
      <c r="J8093" s="33">
        <v>2869</v>
      </c>
      <c r="K8093" s="33">
        <v>18053.5483333333</v>
      </c>
      <c r="L8093" s="33">
        <v>7742.6849999999904</v>
      </c>
      <c r="N8093" s="33" t="s">
        <v>297</v>
      </c>
    </row>
    <row r="8094" spans="1:14" x14ac:dyDescent="0.2">
      <c r="A8094" s="33" t="s">
        <v>417</v>
      </c>
      <c r="B8094" s="33" t="s">
        <v>385</v>
      </c>
      <c r="C8094" s="33" t="s">
        <v>36</v>
      </c>
      <c r="D8094" s="33" t="s">
        <v>204</v>
      </c>
      <c r="E8094" s="33" t="s">
        <v>205</v>
      </c>
      <c r="F8094" s="33" t="s">
        <v>110</v>
      </c>
      <c r="G8094" s="33">
        <v>2869</v>
      </c>
      <c r="H8094" s="33">
        <v>2847</v>
      </c>
      <c r="I8094" s="33">
        <v>62</v>
      </c>
      <c r="J8094" s="33">
        <v>2785</v>
      </c>
      <c r="K8094" s="33">
        <v>17484.174999999999</v>
      </c>
      <c r="L8094" s="33">
        <v>6549.0749999999898</v>
      </c>
      <c r="N8094" s="33" t="s">
        <v>297</v>
      </c>
    </row>
    <row r="8095" spans="1:14" x14ac:dyDescent="0.2">
      <c r="A8095" s="33" t="s">
        <v>417</v>
      </c>
      <c r="B8095" s="33" t="s">
        <v>386</v>
      </c>
      <c r="C8095" s="33" t="s">
        <v>44</v>
      </c>
      <c r="D8095" s="33" t="s">
        <v>204</v>
      </c>
      <c r="E8095" s="33" t="s">
        <v>205</v>
      </c>
      <c r="F8095" s="33" t="s">
        <v>110</v>
      </c>
      <c r="G8095" s="33">
        <v>2796</v>
      </c>
      <c r="H8095" s="33">
        <v>2796</v>
      </c>
      <c r="I8095" s="33">
        <v>42</v>
      </c>
      <c r="J8095" s="33">
        <v>2754</v>
      </c>
      <c r="K8095" s="33">
        <v>17364.128333333301</v>
      </c>
      <c r="L8095" s="33">
        <v>6742.1883333333299</v>
      </c>
      <c r="N8095" s="33" t="s">
        <v>297</v>
      </c>
    </row>
    <row r="8096" spans="1:14" x14ac:dyDescent="0.2">
      <c r="A8096" s="33" t="s">
        <v>417</v>
      </c>
      <c r="B8096" s="33" t="s">
        <v>387</v>
      </c>
      <c r="C8096" s="33" t="s">
        <v>24</v>
      </c>
      <c r="D8096" s="33" t="s">
        <v>204</v>
      </c>
      <c r="E8096" s="33" t="s">
        <v>205</v>
      </c>
      <c r="F8096" s="33" t="s">
        <v>110</v>
      </c>
      <c r="G8096" s="33">
        <v>3091</v>
      </c>
      <c r="H8096" s="33">
        <v>3089</v>
      </c>
      <c r="I8096" s="33">
        <v>38</v>
      </c>
      <c r="J8096" s="33">
        <v>3051</v>
      </c>
      <c r="K8096" s="33">
        <v>19137.426666666601</v>
      </c>
      <c r="L8096" s="33">
        <v>7730.2566666666598</v>
      </c>
      <c r="N8096" s="33" t="s">
        <v>297</v>
      </c>
    </row>
    <row r="8097" spans="1:14" x14ac:dyDescent="0.2">
      <c r="A8097" s="33" t="s">
        <v>417</v>
      </c>
      <c r="B8097" s="33" t="s">
        <v>388</v>
      </c>
      <c r="C8097" s="33" t="s">
        <v>13</v>
      </c>
      <c r="D8097" s="33" t="s">
        <v>204</v>
      </c>
      <c r="E8097" s="33" t="s">
        <v>205</v>
      </c>
      <c r="F8097" s="33" t="s">
        <v>110</v>
      </c>
      <c r="G8097" s="33">
        <v>3200</v>
      </c>
      <c r="H8097" s="33">
        <v>3197</v>
      </c>
      <c r="I8097" s="33">
        <v>27</v>
      </c>
      <c r="J8097" s="33">
        <v>3170</v>
      </c>
      <c r="K8097" s="33">
        <v>19780.106666666601</v>
      </c>
      <c r="L8097" s="33">
        <v>8032.5266666666603</v>
      </c>
      <c r="N8097" s="33" t="s">
        <v>297</v>
      </c>
    </row>
    <row r="8098" spans="1:14" x14ac:dyDescent="0.2">
      <c r="A8098" s="33" t="s">
        <v>417</v>
      </c>
      <c r="B8098" s="33" t="s">
        <v>389</v>
      </c>
      <c r="C8098" s="33" t="s">
        <v>65</v>
      </c>
      <c r="D8098" s="33" t="s">
        <v>204</v>
      </c>
      <c r="E8098" s="33" t="s">
        <v>205</v>
      </c>
      <c r="F8098" s="33" t="s">
        <v>110</v>
      </c>
      <c r="N8098" s="33" t="s">
        <v>297</v>
      </c>
    </row>
    <row r="8099" spans="1:14" x14ac:dyDescent="0.2">
      <c r="A8099" s="33" t="s">
        <v>417</v>
      </c>
      <c r="B8099" s="33" t="s">
        <v>390</v>
      </c>
      <c r="C8099" s="33" t="s">
        <v>14</v>
      </c>
      <c r="D8099" s="33" t="s">
        <v>204</v>
      </c>
      <c r="E8099" s="33" t="s">
        <v>205</v>
      </c>
      <c r="F8099" s="33" t="s">
        <v>110</v>
      </c>
      <c r="N8099" s="33" t="s">
        <v>297</v>
      </c>
    </row>
    <row r="8100" spans="1:14" x14ac:dyDescent="0.2">
      <c r="A8100" s="33" t="s">
        <v>417</v>
      </c>
      <c r="B8100" s="33" t="s">
        <v>391</v>
      </c>
      <c r="C8100" s="33" t="s">
        <v>11</v>
      </c>
      <c r="D8100" s="33" t="s">
        <v>204</v>
      </c>
      <c r="E8100" s="33" t="s">
        <v>205</v>
      </c>
      <c r="F8100" s="33" t="s">
        <v>110</v>
      </c>
      <c r="N8100" s="33" t="s">
        <v>297</v>
      </c>
    </row>
    <row r="8101" spans="1:14" x14ac:dyDescent="0.2">
      <c r="A8101" s="33" t="s">
        <v>417</v>
      </c>
      <c r="B8101" s="33" t="s">
        <v>392</v>
      </c>
      <c r="C8101" s="33" t="s">
        <v>60</v>
      </c>
      <c r="D8101" s="33" t="s">
        <v>204</v>
      </c>
      <c r="E8101" s="33" t="s">
        <v>205</v>
      </c>
      <c r="F8101" s="33" t="s">
        <v>110</v>
      </c>
      <c r="N8101" s="33" t="s">
        <v>297</v>
      </c>
    </row>
    <row r="8102" spans="1:14" x14ac:dyDescent="0.2">
      <c r="A8102" s="33" t="s">
        <v>417</v>
      </c>
      <c r="B8102" s="33" t="s">
        <v>381</v>
      </c>
      <c r="C8102" s="33" t="s">
        <v>10</v>
      </c>
      <c r="D8102" s="33" t="s">
        <v>78</v>
      </c>
      <c r="E8102" s="33" t="s">
        <v>246</v>
      </c>
      <c r="F8102" s="33" t="s">
        <v>110</v>
      </c>
      <c r="G8102" s="33">
        <v>4215</v>
      </c>
      <c r="H8102" s="33">
        <v>4212</v>
      </c>
      <c r="I8102" s="33">
        <v>241</v>
      </c>
      <c r="J8102" s="33">
        <v>3971</v>
      </c>
      <c r="K8102" s="33">
        <v>29577.501666666602</v>
      </c>
      <c r="L8102" s="33">
        <v>14298.965</v>
      </c>
      <c r="N8102" s="33" t="s">
        <v>298</v>
      </c>
    </row>
    <row r="8103" spans="1:14" x14ac:dyDescent="0.2">
      <c r="A8103" s="33" t="s">
        <v>417</v>
      </c>
      <c r="B8103" s="33" t="s">
        <v>382</v>
      </c>
      <c r="C8103" s="33" t="s">
        <v>33</v>
      </c>
      <c r="D8103" s="33" t="s">
        <v>78</v>
      </c>
      <c r="E8103" s="33" t="s">
        <v>246</v>
      </c>
      <c r="F8103" s="33" t="s">
        <v>110</v>
      </c>
      <c r="G8103" s="33">
        <v>3977</v>
      </c>
      <c r="H8103" s="33">
        <v>3975</v>
      </c>
      <c r="I8103" s="33">
        <v>57</v>
      </c>
      <c r="J8103" s="33">
        <v>3918</v>
      </c>
      <c r="K8103" s="33">
        <v>28547.776666666599</v>
      </c>
      <c r="L8103" s="33">
        <v>13821.44</v>
      </c>
      <c r="N8103" s="33" t="s">
        <v>298</v>
      </c>
    </row>
    <row r="8104" spans="1:14" x14ac:dyDescent="0.2">
      <c r="A8104" s="33" t="s">
        <v>417</v>
      </c>
      <c r="B8104" s="33" t="s">
        <v>383</v>
      </c>
      <c r="C8104" s="33" t="s">
        <v>79</v>
      </c>
      <c r="D8104" s="33" t="s">
        <v>78</v>
      </c>
      <c r="E8104" s="33" t="s">
        <v>246</v>
      </c>
      <c r="F8104" s="33" t="s">
        <v>110</v>
      </c>
      <c r="G8104" s="33">
        <v>4465</v>
      </c>
      <c r="H8104" s="33">
        <v>4462</v>
      </c>
      <c r="I8104" s="33">
        <v>516</v>
      </c>
      <c r="J8104" s="33">
        <v>3946</v>
      </c>
      <c r="K8104" s="33">
        <v>30608.696666666601</v>
      </c>
      <c r="L8104" s="33">
        <v>14997.37</v>
      </c>
      <c r="N8104" s="33" t="s">
        <v>298</v>
      </c>
    </row>
    <row r="8105" spans="1:14" x14ac:dyDescent="0.2">
      <c r="A8105" s="33" t="s">
        <v>417</v>
      </c>
      <c r="B8105" s="33" t="s">
        <v>384</v>
      </c>
      <c r="C8105" s="33" t="s">
        <v>58</v>
      </c>
      <c r="D8105" s="33" t="s">
        <v>78</v>
      </c>
      <c r="E8105" s="33" t="s">
        <v>246</v>
      </c>
      <c r="F8105" s="33" t="s">
        <v>110</v>
      </c>
      <c r="G8105" s="33">
        <v>3714</v>
      </c>
      <c r="H8105" s="33">
        <v>3710</v>
      </c>
      <c r="I8105" s="33">
        <v>185</v>
      </c>
      <c r="J8105" s="33">
        <v>3525</v>
      </c>
      <c r="K8105" s="33">
        <v>27622.023333333302</v>
      </c>
      <c r="L8105" s="33">
        <v>10694.026666666599</v>
      </c>
      <c r="N8105" s="33" t="s">
        <v>298</v>
      </c>
    </row>
    <row r="8106" spans="1:14" x14ac:dyDescent="0.2">
      <c r="A8106" s="33" t="s">
        <v>417</v>
      </c>
      <c r="B8106" s="33" t="s">
        <v>385</v>
      </c>
      <c r="C8106" s="33" t="s">
        <v>36</v>
      </c>
      <c r="D8106" s="33" t="s">
        <v>78</v>
      </c>
      <c r="E8106" s="33" t="s">
        <v>246</v>
      </c>
      <c r="F8106" s="33" t="s">
        <v>110</v>
      </c>
      <c r="G8106" s="33">
        <v>3250</v>
      </c>
      <c r="H8106" s="33">
        <v>3242</v>
      </c>
      <c r="I8106" s="33">
        <v>78</v>
      </c>
      <c r="J8106" s="33">
        <v>3164</v>
      </c>
      <c r="K8106" s="33">
        <v>23996.34</v>
      </c>
      <c r="L8106" s="33">
        <v>7495.2266666666601</v>
      </c>
      <c r="N8106" s="33" t="s">
        <v>298</v>
      </c>
    </row>
    <row r="8107" spans="1:14" x14ac:dyDescent="0.2">
      <c r="A8107" s="33" t="s">
        <v>417</v>
      </c>
      <c r="B8107" s="33" t="s">
        <v>386</v>
      </c>
      <c r="C8107" s="33" t="s">
        <v>44</v>
      </c>
      <c r="D8107" s="33" t="s">
        <v>78</v>
      </c>
      <c r="E8107" s="33" t="s">
        <v>246</v>
      </c>
      <c r="F8107" s="33" t="s">
        <v>110</v>
      </c>
      <c r="G8107" s="33">
        <v>3167</v>
      </c>
      <c r="H8107" s="33">
        <v>3162</v>
      </c>
      <c r="I8107" s="33">
        <v>32</v>
      </c>
      <c r="J8107" s="33">
        <v>3130</v>
      </c>
      <c r="K8107" s="33">
        <v>22607.944999999901</v>
      </c>
      <c r="L8107" s="33">
        <v>8988.7883333333302</v>
      </c>
      <c r="N8107" s="33" t="s">
        <v>298</v>
      </c>
    </row>
    <row r="8108" spans="1:14" x14ac:dyDescent="0.2">
      <c r="A8108" s="33" t="s">
        <v>417</v>
      </c>
      <c r="B8108" s="33" t="s">
        <v>387</v>
      </c>
      <c r="C8108" s="33" t="s">
        <v>24</v>
      </c>
      <c r="D8108" s="33" t="s">
        <v>78</v>
      </c>
      <c r="E8108" s="33" t="s">
        <v>246</v>
      </c>
      <c r="F8108" s="33" t="s">
        <v>110</v>
      </c>
      <c r="G8108" s="33">
        <v>3413</v>
      </c>
      <c r="H8108" s="33">
        <v>3412</v>
      </c>
      <c r="I8108" s="33">
        <v>65</v>
      </c>
      <c r="J8108" s="33">
        <v>3347</v>
      </c>
      <c r="K8108" s="33">
        <v>24020.9633333333</v>
      </c>
      <c r="L8108" s="33">
        <v>9534.1199999999899</v>
      </c>
      <c r="N8108" s="33" t="s">
        <v>298</v>
      </c>
    </row>
    <row r="8109" spans="1:14" x14ac:dyDescent="0.2">
      <c r="A8109" s="33" t="s">
        <v>417</v>
      </c>
      <c r="B8109" s="33" t="s">
        <v>388</v>
      </c>
      <c r="C8109" s="33" t="s">
        <v>13</v>
      </c>
      <c r="D8109" s="33" t="s">
        <v>78</v>
      </c>
      <c r="E8109" s="33" t="s">
        <v>246</v>
      </c>
      <c r="F8109" s="33" t="s">
        <v>110</v>
      </c>
      <c r="G8109" s="33">
        <v>3371</v>
      </c>
      <c r="H8109" s="33">
        <v>3370</v>
      </c>
      <c r="I8109" s="33">
        <v>33</v>
      </c>
      <c r="J8109" s="33">
        <v>3337</v>
      </c>
      <c r="K8109" s="33">
        <v>24193.6899999999</v>
      </c>
      <c r="L8109" s="33">
        <v>9056.81</v>
      </c>
      <c r="N8109" s="33" t="s">
        <v>298</v>
      </c>
    </row>
    <row r="8110" spans="1:14" x14ac:dyDescent="0.2">
      <c r="A8110" s="33" t="s">
        <v>417</v>
      </c>
      <c r="B8110" s="33" t="s">
        <v>389</v>
      </c>
      <c r="C8110" s="33" t="s">
        <v>65</v>
      </c>
      <c r="D8110" s="33" t="s">
        <v>78</v>
      </c>
      <c r="E8110" s="33" t="s">
        <v>246</v>
      </c>
      <c r="F8110" s="33" t="s">
        <v>110</v>
      </c>
      <c r="N8110" s="33" t="s">
        <v>298</v>
      </c>
    </row>
    <row r="8111" spans="1:14" x14ac:dyDescent="0.2">
      <c r="A8111" s="33" t="s">
        <v>417</v>
      </c>
      <c r="B8111" s="33" t="s">
        <v>390</v>
      </c>
      <c r="C8111" s="33" t="s">
        <v>14</v>
      </c>
      <c r="D8111" s="33" t="s">
        <v>78</v>
      </c>
      <c r="E8111" s="33" t="s">
        <v>246</v>
      </c>
      <c r="F8111" s="33" t="s">
        <v>110</v>
      </c>
      <c r="N8111" s="33" t="s">
        <v>298</v>
      </c>
    </row>
    <row r="8112" spans="1:14" x14ac:dyDescent="0.2">
      <c r="A8112" s="33" t="s">
        <v>417</v>
      </c>
      <c r="B8112" s="33" t="s">
        <v>391</v>
      </c>
      <c r="C8112" s="33" t="s">
        <v>11</v>
      </c>
      <c r="D8112" s="33" t="s">
        <v>78</v>
      </c>
      <c r="E8112" s="33" t="s">
        <v>246</v>
      </c>
      <c r="F8112" s="33" t="s">
        <v>110</v>
      </c>
      <c r="N8112" s="33" t="s">
        <v>298</v>
      </c>
    </row>
    <row r="8113" spans="1:14" x14ac:dyDescent="0.2">
      <c r="A8113" s="33" t="s">
        <v>417</v>
      </c>
      <c r="B8113" s="33" t="s">
        <v>392</v>
      </c>
      <c r="C8113" s="33" t="s">
        <v>60</v>
      </c>
      <c r="D8113" s="33" t="s">
        <v>78</v>
      </c>
      <c r="E8113" s="33" t="s">
        <v>246</v>
      </c>
      <c r="F8113" s="33" t="s">
        <v>110</v>
      </c>
      <c r="N8113" s="33" t="s">
        <v>298</v>
      </c>
    </row>
    <row r="8114" spans="1:14" x14ac:dyDescent="0.2">
      <c r="A8114" s="33" t="s">
        <v>417</v>
      </c>
      <c r="B8114" s="33" t="s">
        <v>381</v>
      </c>
      <c r="C8114" s="33" t="s">
        <v>10</v>
      </c>
      <c r="D8114" s="33" t="s">
        <v>61</v>
      </c>
      <c r="E8114" s="33" t="s">
        <v>166</v>
      </c>
      <c r="F8114" s="33" t="s">
        <v>110</v>
      </c>
      <c r="G8114" s="33">
        <v>3206</v>
      </c>
      <c r="H8114" s="33">
        <v>3171</v>
      </c>
      <c r="I8114" s="33">
        <v>189</v>
      </c>
      <c r="J8114" s="33">
        <v>2982</v>
      </c>
      <c r="K8114" s="33">
        <v>14066.45</v>
      </c>
      <c r="L8114" s="33">
        <v>9401.7166666666599</v>
      </c>
      <c r="N8114" s="33" t="s">
        <v>299</v>
      </c>
    </row>
    <row r="8115" spans="1:14" x14ac:dyDescent="0.2">
      <c r="A8115" s="33" t="s">
        <v>417</v>
      </c>
      <c r="B8115" s="33" t="s">
        <v>382</v>
      </c>
      <c r="C8115" s="33" t="s">
        <v>33</v>
      </c>
      <c r="D8115" s="33" t="s">
        <v>61</v>
      </c>
      <c r="E8115" s="33" t="s">
        <v>166</v>
      </c>
      <c r="F8115" s="33" t="s">
        <v>110</v>
      </c>
      <c r="G8115" s="33">
        <v>3163</v>
      </c>
      <c r="H8115" s="33">
        <v>3117</v>
      </c>
      <c r="I8115" s="33">
        <v>156</v>
      </c>
      <c r="J8115" s="33">
        <v>2961</v>
      </c>
      <c r="K8115" s="33">
        <v>14150.121666666601</v>
      </c>
      <c r="L8115" s="33">
        <v>8760.9950000000008</v>
      </c>
      <c r="N8115" s="33" t="s">
        <v>299</v>
      </c>
    </row>
    <row r="8116" spans="1:14" x14ac:dyDescent="0.2">
      <c r="A8116" s="33" t="s">
        <v>417</v>
      </c>
      <c r="B8116" s="33" t="s">
        <v>383</v>
      </c>
      <c r="C8116" s="33" t="s">
        <v>79</v>
      </c>
      <c r="D8116" s="33" t="s">
        <v>61</v>
      </c>
      <c r="E8116" s="33" t="s">
        <v>166</v>
      </c>
      <c r="F8116" s="33" t="s">
        <v>110</v>
      </c>
      <c r="G8116" s="33">
        <v>3610</v>
      </c>
      <c r="H8116" s="33">
        <v>3573</v>
      </c>
      <c r="I8116" s="33">
        <v>687</v>
      </c>
      <c r="J8116" s="33">
        <v>2886</v>
      </c>
      <c r="K8116" s="33">
        <v>14439.5816666666</v>
      </c>
      <c r="L8116" s="33">
        <v>8433.1183333333302</v>
      </c>
      <c r="N8116" s="33" t="s">
        <v>299</v>
      </c>
    </row>
    <row r="8117" spans="1:14" x14ac:dyDescent="0.2">
      <c r="A8117" s="33" t="s">
        <v>417</v>
      </c>
      <c r="B8117" s="33" t="s">
        <v>384</v>
      </c>
      <c r="C8117" s="33" t="s">
        <v>58</v>
      </c>
      <c r="D8117" s="33" t="s">
        <v>61</v>
      </c>
      <c r="E8117" s="33" t="s">
        <v>166</v>
      </c>
      <c r="F8117" s="33" t="s">
        <v>110</v>
      </c>
      <c r="G8117" s="33">
        <v>3506</v>
      </c>
      <c r="H8117" s="33">
        <v>3464</v>
      </c>
      <c r="I8117" s="33">
        <v>365</v>
      </c>
      <c r="J8117" s="33">
        <v>3099</v>
      </c>
      <c r="K8117" s="33">
        <v>16218.083333333299</v>
      </c>
      <c r="L8117" s="33">
        <v>8950.1833333333307</v>
      </c>
      <c r="N8117" s="33" t="s">
        <v>299</v>
      </c>
    </row>
    <row r="8118" spans="1:14" x14ac:dyDescent="0.2">
      <c r="A8118" s="33" t="s">
        <v>417</v>
      </c>
      <c r="B8118" s="33" t="s">
        <v>385</v>
      </c>
      <c r="C8118" s="33" t="s">
        <v>36</v>
      </c>
      <c r="D8118" s="33" t="s">
        <v>61</v>
      </c>
      <c r="E8118" s="33" t="s">
        <v>166</v>
      </c>
      <c r="F8118" s="33" t="s">
        <v>110</v>
      </c>
      <c r="G8118" s="33">
        <v>3662</v>
      </c>
      <c r="H8118" s="33">
        <v>3605</v>
      </c>
      <c r="I8118" s="33">
        <v>278</v>
      </c>
      <c r="J8118" s="33">
        <v>3327</v>
      </c>
      <c r="K8118" s="33">
        <v>17474.143333333301</v>
      </c>
      <c r="L8118" s="33">
        <v>9272.4066666666604</v>
      </c>
      <c r="N8118" s="33" t="s">
        <v>299</v>
      </c>
    </row>
    <row r="8119" spans="1:14" x14ac:dyDescent="0.2">
      <c r="A8119" s="33" t="s">
        <v>417</v>
      </c>
      <c r="B8119" s="33" t="s">
        <v>386</v>
      </c>
      <c r="C8119" s="33" t="s">
        <v>44</v>
      </c>
      <c r="D8119" s="33" t="s">
        <v>61</v>
      </c>
      <c r="E8119" s="33" t="s">
        <v>166</v>
      </c>
      <c r="F8119" s="33" t="s">
        <v>110</v>
      </c>
      <c r="G8119" s="33">
        <v>3495</v>
      </c>
      <c r="H8119" s="33">
        <v>3466</v>
      </c>
      <c r="I8119" s="33">
        <v>100</v>
      </c>
      <c r="J8119" s="33">
        <v>3366</v>
      </c>
      <c r="K8119" s="33">
        <v>17527.743333333299</v>
      </c>
      <c r="L8119" s="33">
        <v>9678.8399999999892</v>
      </c>
      <c r="N8119" s="33" t="s">
        <v>299</v>
      </c>
    </row>
    <row r="8120" spans="1:14" x14ac:dyDescent="0.2">
      <c r="A8120" s="33" t="s">
        <v>417</v>
      </c>
      <c r="B8120" s="33" t="s">
        <v>387</v>
      </c>
      <c r="C8120" s="33" t="s">
        <v>24</v>
      </c>
      <c r="D8120" s="33" t="s">
        <v>61</v>
      </c>
      <c r="E8120" s="33" t="s">
        <v>166</v>
      </c>
      <c r="F8120" s="33" t="s">
        <v>110</v>
      </c>
      <c r="G8120" s="33">
        <v>3786</v>
      </c>
      <c r="H8120" s="33">
        <v>3751</v>
      </c>
      <c r="I8120" s="33">
        <v>278</v>
      </c>
      <c r="J8120" s="33">
        <v>3473</v>
      </c>
      <c r="K8120" s="33">
        <v>18004.080000000002</v>
      </c>
      <c r="L8120" s="33">
        <v>12013.4533333333</v>
      </c>
      <c r="N8120" s="33" t="s">
        <v>299</v>
      </c>
    </row>
    <row r="8121" spans="1:14" x14ac:dyDescent="0.2">
      <c r="A8121" s="33" t="s">
        <v>417</v>
      </c>
      <c r="B8121" s="33" t="s">
        <v>388</v>
      </c>
      <c r="C8121" s="33" t="s">
        <v>13</v>
      </c>
      <c r="D8121" s="33" t="s">
        <v>61</v>
      </c>
      <c r="E8121" s="33" t="s">
        <v>166</v>
      </c>
      <c r="F8121" s="33" t="s">
        <v>110</v>
      </c>
      <c r="G8121" s="33">
        <v>3783</v>
      </c>
      <c r="H8121" s="33">
        <v>3757</v>
      </c>
      <c r="I8121" s="33">
        <v>172</v>
      </c>
      <c r="J8121" s="33">
        <v>3585</v>
      </c>
      <c r="K8121" s="33">
        <v>18986.39</v>
      </c>
      <c r="L8121" s="33">
        <v>10886.2266666666</v>
      </c>
      <c r="N8121" s="33" t="s">
        <v>299</v>
      </c>
    </row>
    <row r="8122" spans="1:14" x14ac:dyDescent="0.2">
      <c r="A8122" s="33" t="s">
        <v>417</v>
      </c>
      <c r="B8122" s="33" t="s">
        <v>389</v>
      </c>
      <c r="C8122" s="33" t="s">
        <v>65</v>
      </c>
      <c r="D8122" s="33" t="s">
        <v>61</v>
      </c>
      <c r="E8122" s="33" t="s">
        <v>166</v>
      </c>
      <c r="F8122" s="33" t="s">
        <v>110</v>
      </c>
      <c r="N8122" s="33" t="s">
        <v>299</v>
      </c>
    </row>
    <row r="8123" spans="1:14" x14ac:dyDescent="0.2">
      <c r="A8123" s="33" t="s">
        <v>417</v>
      </c>
      <c r="B8123" s="33" t="s">
        <v>390</v>
      </c>
      <c r="C8123" s="33" t="s">
        <v>14</v>
      </c>
      <c r="D8123" s="33" t="s">
        <v>61</v>
      </c>
      <c r="E8123" s="33" t="s">
        <v>166</v>
      </c>
      <c r="F8123" s="33" t="s">
        <v>110</v>
      </c>
      <c r="N8123" s="33" t="s">
        <v>299</v>
      </c>
    </row>
    <row r="8124" spans="1:14" x14ac:dyDescent="0.2">
      <c r="A8124" s="33" t="s">
        <v>417</v>
      </c>
      <c r="B8124" s="33" t="s">
        <v>391</v>
      </c>
      <c r="C8124" s="33" t="s">
        <v>11</v>
      </c>
      <c r="D8124" s="33" t="s">
        <v>61</v>
      </c>
      <c r="E8124" s="33" t="s">
        <v>166</v>
      </c>
      <c r="F8124" s="33" t="s">
        <v>110</v>
      </c>
      <c r="N8124" s="33" t="s">
        <v>299</v>
      </c>
    </row>
    <row r="8125" spans="1:14" x14ac:dyDescent="0.2">
      <c r="A8125" s="33" t="s">
        <v>417</v>
      </c>
      <c r="B8125" s="33" t="s">
        <v>392</v>
      </c>
      <c r="C8125" s="33" t="s">
        <v>60</v>
      </c>
      <c r="D8125" s="33" t="s">
        <v>61</v>
      </c>
      <c r="E8125" s="33" t="s">
        <v>166</v>
      </c>
      <c r="F8125" s="33" t="s">
        <v>110</v>
      </c>
      <c r="N8125" s="33" t="s">
        <v>299</v>
      </c>
    </row>
    <row r="8126" spans="1:14" x14ac:dyDescent="0.2">
      <c r="A8126" s="33" t="s">
        <v>417</v>
      </c>
      <c r="B8126" s="33" t="s">
        <v>381</v>
      </c>
      <c r="C8126" s="33" t="s">
        <v>10</v>
      </c>
      <c r="D8126" s="33" t="s">
        <v>410</v>
      </c>
      <c r="E8126" s="33" t="s">
        <v>411</v>
      </c>
      <c r="F8126" s="33" t="s">
        <v>412</v>
      </c>
      <c r="G8126" s="33">
        <v>3483</v>
      </c>
      <c r="H8126" s="33">
        <v>3247</v>
      </c>
      <c r="I8126" s="33">
        <v>1132</v>
      </c>
      <c r="J8126" s="33">
        <v>2115</v>
      </c>
      <c r="K8126" s="33">
        <v>16567.61</v>
      </c>
      <c r="L8126" s="33">
        <v>7511.39</v>
      </c>
      <c r="N8126" s="33" t="s">
        <v>413</v>
      </c>
    </row>
    <row r="8127" spans="1:14" x14ac:dyDescent="0.2">
      <c r="A8127" s="33" t="s">
        <v>417</v>
      </c>
      <c r="B8127" s="33" t="s">
        <v>382</v>
      </c>
      <c r="C8127" s="33" t="s">
        <v>33</v>
      </c>
      <c r="D8127" s="33" t="s">
        <v>410</v>
      </c>
      <c r="E8127" s="33" t="s">
        <v>411</v>
      </c>
      <c r="F8127" s="33" t="s">
        <v>412</v>
      </c>
      <c r="G8127" s="33">
        <v>3076</v>
      </c>
      <c r="H8127" s="33">
        <v>2861</v>
      </c>
      <c r="I8127" s="33">
        <v>876</v>
      </c>
      <c r="J8127" s="33">
        <v>1985</v>
      </c>
      <c r="K8127" s="33">
        <v>15396.1616666666</v>
      </c>
      <c r="L8127" s="33">
        <v>7784.8383333333304</v>
      </c>
      <c r="N8127" s="33" t="s">
        <v>413</v>
      </c>
    </row>
    <row r="8128" spans="1:14" x14ac:dyDescent="0.2">
      <c r="A8128" s="33" t="s">
        <v>417</v>
      </c>
      <c r="B8128" s="33" t="s">
        <v>383</v>
      </c>
      <c r="C8128" s="33" t="s">
        <v>79</v>
      </c>
      <c r="D8128" s="33" t="s">
        <v>410</v>
      </c>
      <c r="E8128" s="33" t="s">
        <v>411</v>
      </c>
      <c r="F8128" s="33" t="s">
        <v>412</v>
      </c>
      <c r="G8128" s="33">
        <v>3042</v>
      </c>
      <c r="H8128" s="33">
        <v>2997</v>
      </c>
      <c r="I8128" s="33">
        <v>1323</v>
      </c>
      <c r="J8128" s="33">
        <v>1674</v>
      </c>
      <c r="K8128" s="33">
        <v>12642.946666666599</v>
      </c>
      <c r="L8128" s="33">
        <v>5947.8199999999897</v>
      </c>
      <c r="N8128" s="33" t="s">
        <v>413</v>
      </c>
    </row>
    <row r="8129" spans="1:14" x14ac:dyDescent="0.2">
      <c r="A8129" s="33" t="s">
        <v>417</v>
      </c>
      <c r="B8129" s="33" t="s">
        <v>384</v>
      </c>
      <c r="C8129" s="33" t="s">
        <v>58</v>
      </c>
      <c r="D8129" s="33" t="s">
        <v>410</v>
      </c>
      <c r="E8129" s="33" t="s">
        <v>411</v>
      </c>
      <c r="F8129" s="33" t="s">
        <v>412</v>
      </c>
      <c r="G8129" s="33">
        <v>3617</v>
      </c>
      <c r="H8129" s="33">
        <v>3420</v>
      </c>
      <c r="I8129" s="33">
        <v>542</v>
      </c>
      <c r="J8129" s="33">
        <v>2878</v>
      </c>
      <c r="K8129" s="33">
        <v>22032.785</v>
      </c>
      <c r="L8129" s="33">
        <v>12216.2149999999</v>
      </c>
      <c r="N8129" s="33" t="s">
        <v>413</v>
      </c>
    </row>
    <row r="8130" spans="1:14" x14ac:dyDescent="0.2">
      <c r="A8130" s="33" t="s">
        <v>417</v>
      </c>
      <c r="B8130" s="33" t="s">
        <v>385</v>
      </c>
      <c r="C8130" s="33" t="s">
        <v>36</v>
      </c>
      <c r="D8130" s="33" t="s">
        <v>410</v>
      </c>
      <c r="E8130" s="33" t="s">
        <v>411</v>
      </c>
      <c r="F8130" s="33" t="s">
        <v>412</v>
      </c>
      <c r="G8130" s="33">
        <v>3690</v>
      </c>
      <c r="H8130" s="33">
        <v>3620</v>
      </c>
      <c r="I8130" s="33">
        <v>623</v>
      </c>
      <c r="J8130" s="33">
        <v>2997</v>
      </c>
      <c r="K8130" s="33">
        <v>22548.653333333299</v>
      </c>
      <c r="L8130" s="33">
        <v>10803.496666666601</v>
      </c>
      <c r="N8130" s="33" t="s">
        <v>413</v>
      </c>
    </row>
    <row r="8131" spans="1:14" x14ac:dyDescent="0.2">
      <c r="A8131" s="33" t="s">
        <v>417</v>
      </c>
      <c r="B8131" s="33" t="s">
        <v>386</v>
      </c>
      <c r="C8131" s="33" t="s">
        <v>44</v>
      </c>
      <c r="D8131" s="33" t="s">
        <v>410</v>
      </c>
      <c r="E8131" s="33" t="s">
        <v>411</v>
      </c>
      <c r="F8131" s="33" t="s">
        <v>412</v>
      </c>
      <c r="G8131" s="33">
        <v>3641</v>
      </c>
      <c r="H8131" s="33">
        <v>3440</v>
      </c>
      <c r="I8131" s="33">
        <v>144</v>
      </c>
      <c r="J8131" s="33">
        <v>3296</v>
      </c>
      <c r="K8131" s="33">
        <v>24804.491666666599</v>
      </c>
      <c r="L8131" s="33">
        <v>13864.5083333333</v>
      </c>
      <c r="N8131" s="33" t="s">
        <v>413</v>
      </c>
    </row>
    <row r="8132" spans="1:14" x14ac:dyDescent="0.2">
      <c r="A8132" s="33" t="s">
        <v>417</v>
      </c>
      <c r="B8132" s="33" t="s">
        <v>387</v>
      </c>
      <c r="C8132" s="33" t="s">
        <v>24</v>
      </c>
      <c r="D8132" s="33" t="s">
        <v>410</v>
      </c>
      <c r="E8132" s="33" t="s">
        <v>411</v>
      </c>
      <c r="F8132" s="33" t="s">
        <v>412</v>
      </c>
      <c r="G8132" s="33">
        <v>4097</v>
      </c>
      <c r="H8132" s="33">
        <v>3880</v>
      </c>
      <c r="I8132" s="33">
        <v>184</v>
      </c>
      <c r="J8132" s="33">
        <v>3696</v>
      </c>
      <c r="K8132" s="33">
        <v>28220.0316666666</v>
      </c>
      <c r="L8132" s="33">
        <v>17219.968333333301</v>
      </c>
      <c r="N8132" s="33" t="s">
        <v>413</v>
      </c>
    </row>
    <row r="8133" spans="1:14" x14ac:dyDescent="0.2">
      <c r="A8133" s="33" t="s">
        <v>417</v>
      </c>
      <c r="B8133" s="33" t="s">
        <v>388</v>
      </c>
      <c r="C8133" s="33" t="s">
        <v>13</v>
      </c>
      <c r="D8133" s="33" t="s">
        <v>410</v>
      </c>
      <c r="E8133" s="33" t="s">
        <v>411</v>
      </c>
      <c r="F8133" s="33" t="s">
        <v>412</v>
      </c>
      <c r="G8133" s="33">
        <v>4495</v>
      </c>
      <c r="H8133" s="33">
        <v>4352</v>
      </c>
      <c r="I8133" s="33">
        <v>231</v>
      </c>
      <c r="J8133" s="33">
        <v>4121</v>
      </c>
      <c r="K8133" s="33">
        <v>31912.654999999999</v>
      </c>
      <c r="L8133" s="33">
        <v>17290.345000000001</v>
      </c>
      <c r="N8133" s="33" t="s">
        <v>413</v>
      </c>
    </row>
    <row r="8134" spans="1:14" x14ac:dyDescent="0.2">
      <c r="A8134" s="33" t="s">
        <v>417</v>
      </c>
      <c r="B8134" s="33" t="s">
        <v>389</v>
      </c>
      <c r="C8134" s="33" t="s">
        <v>65</v>
      </c>
      <c r="D8134" s="33" t="s">
        <v>410</v>
      </c>
      <c r="E8134" s="33" t="s">
        <v>411</v>
      </c>
      <c r="F8134" s="33" t="s">
        <v>412</v>
      </c>
      <c r="N8134" s="33" t="s">
        <v>413</v>
      </c>
    </row>
    <row r="8135" spans="1:14" x14ac:dyDescent="0.2">
      <c r="A8135" s="33" t="s">
        <v>417</v>
      </c>
      <c r="B8135" s="33" t="s">
        <v>390</v>
      </c>
      <c r="C8135" s="33" t="s">
        <v>14</v>
      </c>
      <c r="D8135" s="33" t="s">
        <v>410</v>
      </c>
      <c r="E8135" s="33" t="s">
        <v>411</v>
      </c>
      <c r="F8135" s="33" t="s">
        <v>412</v>
      </c>
      <c r="N8135" s="33" t="s">
        <v>413</v>
      </c>
    </row>
    <row r="8136" spans="1:14" x14ac:dyDescent="0.2">
      <c r="A8136" s="33" t="s">
        <v>417</v>
      </c>
      <c r="B8136" s="33" t="s">
        <v>391</v>
      </c>
      <c r="C8136" s="33" t="s">
        <v>11</v>
      </c>
      <c r="D8136" s="33" t="s">
        <v>410</v>
      </c>
      <c r="E8136" s="33" t="s">
        <v>411</v>
      </c>
      <c r="F8136" s="33" t="s">
        <v>412</v>
      </c>
      <c r="N8136" s="33" t="s">
        <v>413</v>
      </c>
    </row>
    <row r="8137" spans="1:14" x14ac:dyDescent="0.2">
      <c r="A8137" s="33" t="s">
        <v>417</v>
      </c>
      <c r="B8137" s="33" t="s">
        <v>392</v>
      </c>
      <c r="C8137" s="33" t="s">
        <v>60</v>
      </c>
      <c r="D8137" s="33" t="s">
        <v>410</v>
      </c>
      <c r="E8137" s="33" t="s">
        <v>411</v>
      </c>
      <c r="F8137" s="33" t="s">
        <v>412</v>
      </c>
      <c r="N8137" s="33" t="s">
        <v>413</v>
      </c>
    </row>
    <row r="8138" spans="1:14" x14ac:dyDescent="0.2">
      <c r="A8138" s="33" t="s">
        <v>417</v>
      </c>
      <c r="B8138" s="33" t="s">
        <v>381</v>
      </c>
      <c r="C8138" s="33" t="s">
        <v>10</v>
      </c>
      <c r="D8138" s="33" t="s">
        <v>414</v>
      </c>
      <c r="E8138" s="33" t="s">
        <v>415</v>
      </c>
      <c r="F8138" s="33" t="s">
        <v>412</v>
      </c>
      <c r="G8138" s="33">
        <v>2669</v>
      </c>
      <c r="H8138" s="33">
        <v>2650</v>
      </c>
      <c r="I8138" s="33">
        <v>123</v>
      </c>
      <c r="J8138" s="33">
        <v>2527</v>
      </c>
      <c r="K8138" s="33">
        <v>22032.208333333299</v>
      </c>
      <c r="L8138" s="33">
        <v>11667.791666666601</v>
      </c>
      <c r="N8138" s="33" t="s">
        <v>416</v>
      </c>
    </row>
    <row r="8139" spans="1:14" x14ac:dyDescent="0.2">
      <c r="A8139" s="33" t="s">
        <v>417</v>
      </c>
      <c r="B8139" s="33" t="s">
        <v>382</v>
      </c>
      <c r="C8139" s="33" t="s">
        <v>33</v>
      </c>
      <c r="D8139" s="33" t="s">
        <v>414</v>
      </c>
      <c r="E8139" s="33" t="s">
        <v>415</v>
      </c>
      <c r="F8139" s="33" t="s">
        <v>412</v>
      </c>
      <c r="G8139" s="33">
        <v>2787</v>
      </c>
      <c r="H8139" s="33">
        <v>2765</v>
      </c>
      <c r="I8139" s="33">
        <v>79</v>
      </c>
      <c r="J8139" s="33">
        <v>2686</v>
      </c>
      <c r="K8139" s="33">
        <v>23137.825000000001</v>
      </c>
      <c r="L8139" s="33">
        <v>11909.174999999999</v>
      </c>
      <c r="N8139" s="33" t="s">
        <v>416</v>
      </c>
    </row>
    <row r="8140" spans="1:14" x14ac:dyDescent="0.2">
      <c r="A8140" s="33" t="s">
        <v>417</v>
      </c>
      <c r="B8140" s="33" t="s">
        <v>383</v>
      </c>
      <c r="C8140" s="33" t="s">
        <v>79</v>
      </c>
      <c r="D8140" s="33" t="s">
        <v>414</v>
      </c>
      <c r="E8140" s="33" t="s">
        <v>415</v>
      </c>
      <c r="F8140" s="33" t="s">
        <v>412</v>
      </c>
      <c r="G8140" s="33">
        <v>3156</v>
      </c>
      <c r="H8140" s="33">
        <v>3128</v>
      </c>
      <c r="I8140" s="33">
        <v>109</v>
      </c>
      <c r="J8140" s="33">
        <v>3019</v>
      </c>
      <c r="K8140" s="33">
        <v>25406.183333333302</v>
      </c>
      <c r="L8140" s="33">
        <v>13438.8166666666</v>
      </c>
      <c r="N8140" s="33" t="s">
        <v>416</v>
      </c>
    </row>
    <row r="8141" spans="1:14" x14ac:dyDescent="0.2">
      <c r="A8141" s="33" t="s">
        <v>417</v>
      </c>
      <c r="B8141" s="33" t="s">
        <v>384</v>
      </c>
      <c r="C8141" s="33" t="s">
        <v>58</v>
      </c>
      <c r="D8141" s="33" t="s">
        <v>414</v>
      </c>
      <c r="E8141" s="33" t="s">
        <v>415</v>
      </c>
      <c r="F8141" s="33" t="s">
        <v>412</v>
      </c>
      <c r="G8141" s="33">
        <v>3133</v>
      </c>
      <c r="H8141" s="33">
        <v>3110</v>
      </c>
      <c r="I8141" s="33">
        <v>105</v>
      </c>
      <c r="J8141" s="33">
        <v>3005</v>
      </c>
      <c r="K8141" s="33">
        <v>25378.97</v>
      </c>
      <c r="L8141" s="33">
        <v>12403.03</v>
      </c>
      <c r="N8141" s="33" t="s">
        <v>416</v>
      </c>
    </row>
    <row r="8142" spans="1:14" x14ac:dyDescent="0.2">
      <c r="A8142" s="33" t="s">
        <v>417</v>
      </c>
      <c r="B8142" s="33" t="s">
        <v>385</v>
      </c>
      <c r="C8142" s="33" t="s">
        <v>36</v>
      </c>
      <c r="D8142" s="33" t="s">
        <v>414</v>
      </c>
      <c r="E8142" s="33" t="s">
        <v>415</v>
      </c>
      <c r="F8142" s="33" t="s">
        <v>412</v>
      </c>
      <c r="G8142" s="33">
        <v>3027</v>
      </c>
      <c r="H8142" s="33">
        <v>3015</v>
      </c>
      <c r="I8142" s="33">
        <v>66</v>
      </c>
      <c r="J8142" s="33">
        <v>2949</v>
      </c>
      <c r="K8142" s="33">
        <v>24813.514999999999</v>
      </c>
      <c r="L8142" s="33">
        <v>11912.1016666666</v>
      </c>
      <c r="N8142" s="33" t="s">
        <v>416</v>
      </c>
    </row>
    <row r="8143" spans="1:14" x14ac:dyDescent="0.2">
      <c r="A8143" s="33" t="s">
        <v>417</v>
      </c>
      <c r="B8143" s="33" t="s">
        <v>386</v>
      </c>
      <c r="C8143" s="33" t="s">
        <v>44</v>
      </c>
      <c r="D8143" s="33" t="s">
        <v>414</v>
      </c>
      <c r="E8143" s="33" t="s">
        <v>415</v>
      </c>
      <c r="F8143" s="33" t="s">
        <v>412</v>
      </c>
      <c r="G8143" s="33">
        <v>2714</v>
      </c>
      <c r="H8143" s="33">
        <v>2711</v>
      </c>
      <c r="I8143" s="33">
        <v>73</v>
      </c>
      <c r="J8143" s="33">
        <v>2638</v>
      </c>
      <c r="K8143" s="33">
        <v>21643.218333333301</v>
      </c>
      <c r="L8143" s="33">
        <v>9394.7816666666604</v>
      </c>
      <c r="N8143" s="33" t="s">
        <v>416</v>
      </c>
    </row>
    <row r="8144" spans="1:14" x14ac:dyDescent="0.2">
      <c r="A8144" s="33" t="s">
        <v>417</v>
      </c>
      <c r="B8144" s="33" t="s">
        <v>387</v>
      </c>
      <c r="C8144" s="33" t="s">
        <v>24</v>
      </c>
      <c r="D8144" s="33" t="s">
        <v>414</v>
      </c>
      <c r="E8144" s="33" t="s">
        <v>415</v>
      </c>
      <c r="F8144" s="33" t="s">
        <v>412</v>
      </c>
      <c r="G8144" s="33">
        <v>2423</v>
      </c>
      <c r="H8144" s="33">
        <v>2406</v>
      </c>
      <c r="I8144" s="33">
        <v>39</v>
      </c>
      <c r="J8144" s="33">
        <v>2367</v>
      </c>
      <c r="K8144" s="33">
        <v>19192.875</v>
      </c>
      <c r="L8144" s="33">
        <v>8032.125</v>
      </c>
      <c r="N8144" s="33" t="s">
        <v>416</v>
      </c>
    </row>
    <row r="8145" spans="1:14" x14ac:dyDescent="0.2">
      <c r="A8145" s="33" t="s">
        <v>417</v>
      </c>
      <c r="B8145" s="33" t="s">
        <v>388</v>
      </c>
      <c r="C8145" s="33" t="s">
        <v>13</v>
      </c>
      <c r="D8145" s="33" t="s">
        <v>414</v>
      </c>
      <c r="E8145" s="33" t="s">
        <v>415</v>
      </c>
      <c r="F8145" s="33" t="s">
        <v>412</v>
      </c>
      <c r="M8145" s="33" t="s">
        <v>360</v>
      </c>
      <c r="N8145" s="33" t="s">
        <v>416</v>
      </c>
    </row>
    <row r="8146" spans="1:14" x14ac:dyDescent="0.2">
      <c r="A8146" s="33" t="s">
        <v>417</v>
      </c>
      <c r="B8146" s="33" t="s">
        <v>389</v>
      </c>
      <c r="C8146" s="33" t="s">
        <v>65</v>
      </c>
      <c r="D8146" s="33" t="s">
        <v>414</v>
      </c>
      <c r="E8146" s="33" t="s">
        <v>415</v>
      </c>
      <c r="F8146" s="33" t="s">
        <v>412</v>
      </c>
      <c r="N8146" s="33" t="s">
        <v>416</v>
      </c>
    </row>
    <row r="8147" spans="1:14" x14ac:dyDescent="0.2">
      <c r="A8147" s="33" t="s">
        <v>417</v>
      </c>
      <c r="B8147" s="33" t="s">
        <v>390</v>
      </c>
      <c r="C8147" s="33" t="s">
        <v>14</v>
      </c>
      <c r="D8147" s="33" t="s">
        <v>414</v>
      </c>
      <c r="E8147" s="33" t="s">
        <v>415</v>
      </c>
      <c r="F8147" s="33" t="s">
        <v>412</v>
      </c>
      <c r="N8147" s="33" t="s">
        <v>416</v>
      </c>
    </row>
    <row r="8148" spans="1:14" x14ac:dyDescent="0.2">
      <c r="A8148" s="33" t="s">
        <v>417</v>
      </c>
      <c r="B8148" s="33" t="s">
        <v>391</v>
      </c>
      <c r="C8148" s="33" t="s">
        <v>11</v>
      </c>
      <c r="D8148" s="33" t="s">
        <v>414</v>
      </c>
      <c r="E8148" s="33" t="s">
        <v>415</v>
      </c>
      <c r="F8148" s="33" t="s">
        <v>412</v>
      </c>
      <c r="N8148" s="33" t="s">
        <v>416</v>
      </c>
    </row>
    <row r="8149" spans="1:14" x14ac:dyDescent="0.2">
      <c r="A8149" s="33" t="s">
        <v>417</v>
      </c>
      <c r="B8149" s="33" t="s">
        <v>392</v>
      </c>
      <c r="C8149" s="33" t="s">
        <v>60</v>
      </c>
      <c r="D8149" s="33" t="s">
        <v>414</v>
      </c>
      <c r="E8149" s="33" t="s">
        <v>415</v>
      </c>
      <c r="F8149" s="33" t="s">
        <v>412</v>
      </c>
      <c r="N8149" s="33" t="s">
        <v>416</v>
      </c>
    </row>
    <row r="8150" spans="1:14" x14ac:dyDescent="0.2">
      <c r="A8150" s="33" t="s">
        <v>417</v>
      </c>
      <c r="B8150" s="33" t="s">
        <v>381</v>
      </c>
      <c r="C8150" s="33" t="s">
        <v>10</v>
      </c>
      <c r="D8150" s="33" t="s">
        <v>134</v>
      </c>
      <c r="E8150" s="33" t="s">
        <v>186</v>
      </c>
      <c r="F8150" s="33" t="s">
        <v>147</v>
      </c>
      <c r="G8150" s="33">
        <v>2482</v>
      </c>
      <c r="H8150" s="33">
        <v>1852</v>
      </c>
      <c r="I8150" s="33">
        <v>33</v>
      </c>
      <c r="J8150" s="33">
        <v>1819</v>
      </c>
      <c r="K8150" s="33">
        <v>17447</v>
      </c>
      <c r="L8150" s="33">
        <v>6430</v>
      </c>
      <c r="N8150" s="33" t="s">
        <v>300</v>
      </c>
    </row>
    <row r="8151" spans="1:14" x14ac:dyDescent="0.2">
      <c r="A8151" s="33" t="s">
        <v>417</v>
      </c>
      <c r="B8151" s="33" t="s">
        <v>382</v>
      </c>
      <c r="C8151" s="33" t="s">
        <v>33</v>
      </c>
      <c r="D8151" s="33" t="s">
        <v>134</v>
      </c>
      <c r="E8151" s="33" t="s">
        <v>186</v>
      </c>
      <c r="F8151" s="33" t="s">
        <v>147</v>
      </c>
      <c r="G8151" s="33">
        <v>2326</v>
      </c>
      <c r="H8151" s="33">
        <v>1894</v>
      </c>
      <c r="I8151" s="33">
        <v>60</v>
      </c>
      <c r="J8151" s="33">
        <v>1834</v>
      </c>
      <c r="K8151" s="33">
        <v>17218.2</v>
      </c>
      <c r="L8151" s="33">
        <v>5426.8</v>
      </c>
      <c r="N8151" s="33" t="s">
        <v>300</v>
      </c>
    </row>
    <row r="8152" spans="1:14" x14ac:dyDescent="0.2">
      <c r="A8152" s="33" t="s">
        <v>417</v>
      </c>
      <c r="B8152" s="33" t="s">
        <v>383</v>
      </c>
      <c r="C8152" s="33" t="s">
        <v>79</v>
      </c>
      <c r="D8152" s="33" t="s">
        <v>134</v>
      </c>
      <c r="E8152" s="33" t="s">
        <v>186</v>
      </c>
      <c r="F8152" s="33" t="s">
        <v>147</v>
      </c>
      <c r="G8152" s="33">
        <v>2771</v>
      </c>
      <c r="H8152" s="33">
        <v>2617</v>
      </c>
      <c r="I8152" s="33">
        <v>66</v>
      </c>
      <c r="J8152" s="33">
        <v>2551</v>
      </c>
      <c r="K8152" s="33">
        <v>23776.7</v>
      </c>
      <c r="L8152" s="33">
        <v>7718.3</v>
      </c>
      <c r="N8152" s="33" t="s">
        <v>300</v>
      </c>
    </row>
    <row r="8153" spans="1:14" x14ac:dyDescent="0.2">
      <c r="A8153" s="33" t="s">
        <v>417</v>
      </c>
      <c r="B8153" s="33" t="s">
        <v>384</v>
      </c>
      <c r="C8153" s="33" t="s">
        <v>58</v>
      </c>
      <c r="D8153" s="33" t="s">
        <v>134</v>
      </c>
      <c r="E8153" s="33" t="s">
        <v>186</v>
      </c>
      <c r="F8153" s="33" t="s">
        <v>147</v>
      </c>
      <c r="G8153" s="33">
        <v>2884</v>
      </c>
      <c r="H8153" s="33">
        <v>2713</v>
      </c>
      <c r="I8153" s="33">
        <v>93</v>
      </c>
      <c r="J8153" s="33">
        <v>2620</v>
      </c>
      <c r="K8153" s="33">
        <v>24490.2</v>
      </c>
      <c r="L8153" s="33">
        <v>7464.8</v>
      </c>
      <c r="N8153" s="33" t="s">
        <v>300</v>
      </c>
    </row>
    <row r="8154" spans="1:14" x14ac:dyDescent="0.2">
      <c r="A8154" s="33" t="s">
        <v>417</v>
      </c>
      <c r="B8154" s="33" t="s">
        <v>385</v>
      </c>
      <c r="C8154" s="33" t="s">
        <v>36</v>
      </c>
      <c r="D8154" s="33" t="s">
        <v>134</v>
      </c>
      <c r="E8154" s="33" t="s">
        <v>186</v>
      </c>
      <c r="F8154" s="33" t="s">
        <v>147</v>
      </c>
      <c r="G8154" s="33">
        <v>2951</v>
      </c>
      <c r="H8154" s="33">
        <v>2868</v>
      </c>
      <c r="I8154" s="33">
        <v>50</v>
      </c>
      <c r="J8154" s="33">
        <v>2818</v>
      </c>
      <c r="K8154" s="33">
        <v>26886.3</v>
      </c>
      <c r="L8154" s="33">
        <v>7825.7</v>
      </c>
      <c r="N8154" s="33" t="s">
        <v>300</v>
      </c>
    </row>
    <row r="8155" spans="1:14" x14ac:dyDescent="0.2">
      <c r="A8155" s="33" t="s">
        <v>417</v>
      </c>
      <c r="B8155" s="33" t="s">
        <v>386</v>
      </c>
      <c r="C8155" s="33" t="s">
        <v>44</v>
      </c>
      <c r="D8155" s="33" t="s">
        <v>134</v>
      </c>
      <c r="E8155" s="33" t="s">
        <v>186</v>
      </c>
      <c r="F8155" s="33" t="s">
        <v>147</v>
      </c>
      <c r="G8155" s="33">
        <v>2881</v>
      </c>
      <c r="H8155" s="33">
        <v>2795</v>
      </c>
      <c r="I8155" s="33">
        <v>84</v>
      </c>
      <c r="J8155" s="33">
        <v>2711</v>
      </c>
      <c r="K8155" s="33">
        <v>25483.9</v>
      </c>
      <c r="L8155" s="33">
        <v>7736.1</v>
      </c>
      <c r="N8155" s="33" t="s">
        <v>300</v>
      </c>
    </row>
    <row r="8156" spans="1:14" x14ac:dyDescent="0.2">
      <c r="A8156" s="33" t="s">
        <v>417</v>
      </c>
      <c r="B8156" s="33" t="s">
        <v>387</v>
      </c>
      <c r="C8156" s="33" t="s">
        <v>24</v>
      </c>
      <c r="D8156" s="33" t="s">
        <v>134</v>
      </c>
      <c r="E8156" s="33" t="s">
        <v>186</v>
      </c>
      <c r="F8156" s="33" t="s">
        <v>147</v>
      </c>
      <c r="G8156" s="33">
        <v>2963</v>
      </c>
      <c r="H8156" s="33">
        <v>2867</v>
      </c>
      <c r="I8156" s="33">
        <v>63</v>
      </c>
      <c r="J8156" s="33">
        <v>2804</v>
      </c>
      <c r="K8156" s="33">
        <v>26617.9</v>
      </c>
      <c r="L8156" s="33">
        <v>8068.1</v>
      </c>
      <c r="N8156" s="33" t="s">
        <v>300</v>
      </c>
    </row>
    <row r="8157" spans="1:14" x14ac:dyDescent="0.2">
      <c r="A8157" s="33" t="s">
        <v>417</v>
      </c>
      <c r="B8157" s="33" t="s">
        <v>388</v>
      </c>
      <c r="C8157" s="33" t="s">
        <v>13</v>
      </c>
      <c r="D8157" s="33" t="s">
        <v>134</v>
      </c>
      <c r="E8157" s="33" t="s">
        <v>186</v>
      </c>
      <c r="F8157" s="33" t="s">
        <v>147</v>
      </c>
      <c r="G8157" s="33">
        <v>3047</v>
      </c>
      <c r="H8157" s="33">
        <v>2959</v>
      </c>
      <c r="I8157" s="33">
        <v>121</v>
      </c>
      <c r="J8157" s="33">
        <v>2838</v>
      </c>
      <c r="K8157" s="33">
        <v>26307</v>
      </c>
      <c r="L8157" s="33">
        <v>8174</v>
      </c>
      <c r="N8157" s="33" t="s">
        <v>300</v>
      </c>
    </row>
    <row r="8158" spans="1:14" x14ac:dyDescent="0.2">
      <c r="A8158" s="33" t="s">
        <v>417</v>
      </c>
      <c r="B8158" s="33" t="s">
        <v>389</v>
      </c>
      <c r="C8158" s="33" t="s">
        <v>65</v>
      </c>
      <c r="D8158" s="33" t="s">
        <v>134</v>
      </c>
      <c r="E8158" s="33" t="s">
        <v>186</v>
      </c>
      <c r="F8158" s="33" t="s">
        <v>147</v>
      </c>
      <c r="N8158" s="33" t="s">
        <v>300</v>
      </c>
    </row>
    <row r="8159" spans="1:14" x14ac:dyDescent="0.2">
      <c r="A8159" s="33" t="s">
        <v>417</v>
      </c>
      <c r="B8159" s="33" t="s">
        <v>390</v>
      </c>
      <c r="C8159" s="33" t="s">
        <v>14</v>
      </c>
      <c r="D8159" s="33" t="s">
        <v>134</v>
      </c>
      <c r="E8159" s="33" t="s">
        <v>186</v>
      </c>
      <c r="F8159" s="33" t="s">
        <v>147</v>
      </c>
      <c r="N8159" s="33" t="s">
        <v>300</v>
      </c>
    </row>
    <row r="8160" spans="1:14" x14ac:dyDescent="0.2">
      <c r="A8160" s="33" t="s">
        <v>417</v>
      </c>
      <c r="B8160" s="33" t="s">
        <v>391</v>
      </c>
      <c r="C8160" s="33" t="s">
        <v>11</v>
      </c>
      <c r="D8160" s="33" t="s">
        <v>134</v>
      </c>
      <c r="E8160" s="33" t="s">
        <v>186</v>
      </c>
      <c r="F8160" s="33" t="s">
        <v>147</v>
      </c>
      <c r="N8160" s="33" t="s">
        <v>300</v>
      </c>
    </row>
    <row r="8161" spans="1:14" x14ac:dyDescent="0.2">
      <c r="A8161" s="33" t="s">
        <v>417</v>
      </c>
      <c r="B8161" s="33" t="s">
        <v>392</v>
      </c>
      <c r="C8161" s="33" t="s">
        <v>60</v>
      </c>
      <c r="D8161" s="33" t="s">
        <v>134</v>
      </c>
      <c r="E8161" s="33" t="s">
        <v>186</v>
      </c>
      <c r="F8161" s="33" t="s">
        <v>147</v>
      </c>
      <c r="N8161" s="33" t="s">
        <v>300</v>
      </c>
    </row>
    <row r="8162" spans="1:14" x14ac:dyDescent="0.2">
      <c r="A8162" s="33" t="s">
        <v>417</v>
      </c>
      <c r="B8162" s="33" t="s">
        <v>381</v>
      </c>
      <c r="C8162" s="33" t="s">
        <v>10</v>
      </c>
      <c r="D8162" s="33" t="s">
        <v>217</v>
      </c>
      <c r="E8162" s="33" t="s">
        <v>216</v>
      </c>
      <c r="F8162" s="33" t="s">
        <v>218</v>
      </c>
      <c r="G8162" s="33">
        <v>1820</v>
      </c>
      <c r="H8162" s="33">
        <v>1814</v>
      </c>
      <c r="I8162" s="33">
        <v>85</v>
      </c>
      <c r="J8162" s="33">
        <v>1729</v>
      </c>
      <c r="K8162" s="33">
        <v>12150</v>
      </c>
      <c r="L8162" s="33">
        <v>7086</v>
      </c>
      <c r="N8162" s="33" t="s">
        <v>301</v>
      </c>
    </row>
    <row r="8163" spans="1:14" x14ac:dyDescent="0.2">
      <c r="A8163" s="33" t="s">
        <v>417</v>
      </c>
      <c r="B8163" s="33" t="s">
        <v>382</v>
      </c>
      <c r="C8163" s="33" t="s">
        <v>33</v>
      </c>
      <c r="D8163" s="33" t="s">
        <v>217</v>
      </c>
      <c r="E8163" s="33" t="s">
        <v>216</v>
      </c>
      <c r="F8163" s="33" t="s">
        <v>218</v>
      </c>
      <c r="G8163" s="33">
        <v>1645</v>
      </c>
      <c r="H8163" s="33">
        <v>1642</v>
      </c>
      <c r="I8163" s="33">
        <v>25</v>
      </c>
      <c r="J8163" s="33">
        <v>1617</v>
      </c>
      <c r="K8163" s="33">
        <v>11590.2</v>
      </c>
      <c r="L8163" s="33">
        <v>4900.8</v>
      </c>
      <c r="N8163" s="33" t="s">
        <v>301</v>
      </c>
    </row>
    <row r="8164" spans="1:14" x14ac:dyDescent="0.2">
      <c r="A8164" s="33" t="s">
        <v>417</v>
      </c>
      <c r="B8164" s="33" t="s">
        <v>383</v>
      </c>
      <c r="C8164" s="33" t="s">
        <v>79</v>
      </c>
      <c r="D8164" s="33" t="s">
        <v>217</v>
      </c>
      <c r="E8164" s="33" t="s">
        <v>216</v>
      </c>
      <c r="F8164" s="33" t="s">
        <v>218</v>
      </c>
      <c r="G8164" s="33">
        <v>1959</v>
      </c>
      <c r="H8164" s="33">
        <v>1956</v>
      </c>
      <c r="I8164" s="33">
        <v>137</v>
      </c>
      <c r="J8164" s="33">
        <v>1819</v>
      </c>
      <c r="K8164" s="33">
        <v>12672.8</v>
      </c>
      <c r="L8164" s="33">
        <v>5451.2</v>
      </c>
      <c r="N8164" s="33" t="s">
        <v>301</v>
      </c>
    </row>
    <row r="8165" spans="1:14" x14ac:dyDescent="0.2">
      <c r="A8165" s="33" t="s">
        <v>417</v>
      </c>
      <c r="B8165" s="33" t="s">
        <v>384</v>
      </c>
      <c r="C8165" s="33" t="s">
        <v>58</v>
      </c>
      <c r="D8165" s="33" t="s">
        <v>217</v>
      </c>
      <c r="E8165" s="33" t="s">
        <v>216</v>
      </c>
      <c r="F8165" s="33" t="s">
        <v>218</v>
      </c>
      <c r="G8165" s="33">
        <v>2292</v>
      </c>
      <c r="H8165" s="33">
        <v>2286</v>
      </c>
      <c r="I8165" s="33">
        <v>105</v>
      </c>
      <c r="J8165" s="33">
        <v>2181</v>
      </c>
      <c r="K8165" s="33">
        <v>15930.7</v>
      </c>
      <c r="L8165" s="33">
        <v>6009.3</v>
      </c>
      <c r="N8165" s="33" t="s">
        <v>301</v>
      </c>
    </row>
    <row r="8166" spans="1:14" x14ac:dyDescent="0.2">
      <c r="A8166" s="33" t="s">
        <v>417</v>
      </c>
      <c r="B8166" s="33" t="s">
        <v>385</v>
      </c>
      <c r="C8166" s="33" t="s">
        <v>36</v>
      </c>
      <c r="D8166" s="33" t="s">
        <v>217</v>
      </c>
      <c r="E8166" s="33" t="s">
        <v>216</v>
      </c>
      <c r="F8166" s="33" t="s">
        <v>218</v>
      </c>
      <c r="G8166" s="33">
        <v>2300</v>
      </c>
      <c r="H8166" s="33">
        <v>2288</v>
      </c>
      <c r="I8166" s="33">
        <v>78</v>
      </c>
      <c r="J8166" s="33">
        <v>2210</v>
      </c>
      <c r="K8166" s="33">
        <v>16121</v>
      </c>
      <c r="L8166" s="33">
        <v>5809</v>
      </c>
      <c r="N8166" s="33" t="s">
        <v>301</v>
      </c>
    </row>
    <row r="8167" spans="1:14" x14ac:dyDescent="0.2">
      <c r="A8167" s="33" t="s">
        <v>417</v>
      </c>
      <c r="B8167" s="33" t="s">
        <v>386</v>
      </c>
      <c r="C8167" s="33" t="s">
        <v>44</v>
      </c>
      <c r="D8167" s="33" t="s">
        <v>217</v>
      </c>
      <c r="E8167" s="33" t="s">
        <v>216</v>
      </c>
      <c r="F8167" s="33" t="s">
        <v>218</v>
      </c>
      <c r="G8167" s="33">
        <v>2302</v>
      </c>
      <c r="H8167" s="33">
        <v>2296</v>
      </c>
      <c r="I8167" s="33">
        <v>103</v>
      </c>
      <c r="J8167" s="33">
        <v>2193</v>
      </c>
      <c r="K8167" s="33">
        <v>15744.4</v>
      </c>
      <c r="L8167" s="33">
        <v>6697.6</v>
      </c>
      <c r="N8167" s="33" t="s">
        <v>301</v>
      </c>
    </row>
    <row r="8168" spans="1:14" x14ac:dyDescent="0.2">
      <c r="A8168" s="33" t="s">
        <v>417</v>
      </c>
      <c r="B8168" s="33" t="s">
        <v>387</v>
      </c>
      <c r="C8168" s="33" t="s">
        <v>24</v>
      </c>
      <c r="D8168" s="33" t="s">
        <v>217</v>
      </c>
      <c r="E8168" s="33" t="s">
        <v>216</v>
      </c>
      <c r="F8168" s="33" t="s">
        <v>218</v>
      </c>
      <c r="G8168" s="33">
        <v>2492</v>
      </c>
      <c r="H8168" s="33">
        <v>2482</v>
      </c>
      <c r="I8168" s="33">
        <v>103</v>
      </c>
      <c r="J8168" s="33">
        <v>2379</v>
      </c>
      <c r="K8168" s="33">
        <v>16785</v>
      </c>
      <c r="L8168" s="33">
        <v>7571</v>
      </c>
      <c r="N8168" s="33" t="s">
        <v>301</v>
      </c>
    </row>
    <row r="8169" spans="1:14" x14ac:dyDescent="0.2">
      <c r="A8169" s="33" t="s">
        <v>417</v>
      </c>
      <c r="B8169" s="33" t="s">
        <v>388</v>
      </c>
      <c r="C8169" s="33" t="s">
        <v>13</v>
      </c>
      <c r="D8169" s="33" t="s">
        <v>217</v>
      </c>
      <c r="E8169" s="33" t="s">
        <v>216</v>
      </c>
      <c r="F8169" s="33" t="s">
        <v>218</v>
      </c>
      <c r="G8169" s="33">
        <v>2418</v>
      </c>
      <c r="H8169" s="33">
        <v>2411</v>
      </c>
      <c r="I8169" s="33">
        <v>75</v>
      </c>
      <c r="J8169" s="33">
        <v>2336</v>
      </c>
      <c r="K8169" s="33">
        <v>16712.2</v>
      </c>
      <c r="L8169" s="33">
        <v>7399.8</v>
      </c>
      <c r="N8169" s="33" t="s">
        <v>301</v>
      </c>
    </row>
    <row r="8170" spans="1:14" x14ac:dyDescent="0.2">
      <c r="A8170" s="33" t="s">
        <v>417</v>
      </c>
      <c r="B8170" s="33" t="s">
        <v>389</v>
      </c>
      <c r="C8170" s="33" t="s">
        <v>65</v>
      </c>
      <c r="D8170" s="33" t="s">
        <v>217</v>
      </c>
      <c r="E8170" s="33" t="s">
        <v>216</v>
      </c>
      <c r="F8170" s="33" t="s">
        <v>218</v>
      </c>
      <c r="N8170" s="33" t="s">
        <v>301</v>
      </c>
    </row>
    <row r="8171" spans="1:14" x14ac:dyDescent="0.2">
      <c r="A8171" s="33" t="s">
        <v>417</v>
      </c>
      <c r="B8171" s="33" t="s">
        <v>390</v>
      </c>
      <c r="C8171" s="33" t="s">
        <v>14</v>
      </c>
      <c r="D8171" s="33" t="s">
        <v>217</v>
      </c>
      <c r="E8171" s="33" t="s">
        <v>216</v>
      </c>
      <c r="F8171" s="33" t="s">
        <v>218</v>
      </c>
      <c r="N8171" s="33" t="s">
        <v>301</v>
      </c>
    </row>
    <row r="8172" spans="1:14" x14ac:dyDescent="0.2">
      <c r="A8172" s="33" t="s">
        <v>417</v>
      </c>
      <c r="B8172" s="33" t="s">
        <v>391</v>
      </c>
      <c r="C8172" s="33" t="s">
        <v>11</v>
      </c>
      <c r="D8172" s="33" t="s">
        <v>217</v>
      </c>
      <c r="E8172" s="33" t="s">
        <v>216</v>
      </c>
      <c r="F8172" s="33" t="s">
        <v>218</v>
      </c>
      <c r="N8172" s="33" t="s">
        <v>301</v>
      </c>
    </row>
    <row r="8173" spans="1:14" x14ac:dyDescent="0.2">
      <c r="A8173" s="33" t="s">
        <v>417</v>
      </c>
      <c r="B8173" s="33" t="s">
        <v>392</v>
      </c>
      <c r="C8173" s="33" t="s">
        <v>60</v>
      </c>
      <c r="D8173" s="33" t="s">
        <v>217</v>
      </c>
      <c r="E8173" s="33" t="s">
        <v>216</v>
      </c>
      <c r="F8173" s="33" t="s">
        <v>218</v>
      </c>
      <c r="N8173" s="33" t="s">
        <v>301</v>
      </c>
    </row>
    <row r="8174" spans="1:14" x14ac:dyDescent="0.2">
      <c r="A8174" s="33" t="s">
        <v>417</v>
      </c>
      <c r="B8174" s="33" t="s">
        <v>381</v>
      </c>
      <c r="C8174" s="33" t="s">
        <v>10</v>
      </c>
      <c r="D8174" s="33" t="s">
        <v>135</v>
      </c>
      <c r="E8174" s="33" t="s">
        <v>167</v>
      </c>
      <c r="F8174" s="33" t="s">
        <v>110</v>
      </c>
      <c r="G8174" s="33">
        <v>3533</v>
      </c>
      <c r="H8174" s="33">
        <v>3530</v>
      </c>
      <c r="I8174" s="33">
        <v>173</v>
      </c>
      <c r="J8174" s="33">
        <v>3357</v>
      </c>
      <c r="K8174" s="33">
        <v>25090.9749999999</v>
      </c>
      <c r="L8174" s="33">
        <v>8279.4249999999993</v>
      </c>
      <c r="N8174" s="33" t="s">
        <v>302</v>
      </c>
    </row>
    <row r="8175" spans="1:14" x14ac:dyDescent="0.2">
      <c r="A8175" s="33" t="s">
        <v>417</v>
      </c>
      <c r="B8175" s="33" t="s">
        <v>382</v>
      </c>
      <c r="C8175" s="33" t="s">
        <v>33</v>
      </c>
      <c r="D8175" s="33" t="s">
        <v>135</v>
      </c>
      <c r="E8175" s="33" t="s">
        <v>167</v>
      </c>
      <c r="F8175" s="33" t="s">
        <v>110</v>
      </c>
      <c r="G8175" s="33">
        <v>3773</v>
      </c>
      <c r="H8175" s="33">
        <v>3772</v>
      </c>
      <c r="I8175" s="33">
        <v>65</v>
      </c>
      <c r="J8175" s="33">
        <v>3707</v>
      </c>
      <c r="K8175" s="33">
        <v>29679.086666666601</v>
      </c>
      <c r="L8175" s="33">
        <v>9496.2966666666598</v>
      </c>
      <c r="N8175" s="33" t="s">
        <v>302</v>
      </c>
    </row>
    <row r="8176" spans="1:14" x14ac:dyDescent="0.2">
      <c r="A8176" s="33" t="s">
        <v>417</v>
      </c>
      <c r="B8176" s="33" t="s">
        <v>383</v>
      </c>
      <c r="C8176" s="33" t="s">
        <v>79</v>
      </c>
      <c r="D8176" s="33" t="s">
        <v>135</v>
      </c>
      <c r="E8176" s="33" t="s">
        <v>167</v>
      </c>
      <c r="F8176" s="33" t="s">
        <v>110</v>
      </c>
      <c r="G8176" s="33">
        <v>4673</v>
      </c>
      <c r="H8176" s="33">
        <v>4673</v>
      </c>
      <c r="I8176" s="33">
        <v>100</v>
      </c>
      <c r="J8176" s="33">
        <v>4573</v>
      </c>
      <c r="K8176" s="33">
        <v>35772.224999999999</v>
      </c>
      <c r="L8176" s="33">
        <v>14645.674999999999</v>
      </c>
      <c r="N8176" s="33" t="s">
        <v>302</v>
      </c>
    </row>
    <row r="8177" spans="1:14" x14ac:dyDescent="0.2">
      <c r="A8177" s="33" t="s">
        <v>417</v>
      </c>
      <c r="B8177" s="33" t="s">
        <v>384</v>
      </c>
      <c r="C8177" s="33" t="s">
        <v>58</v>
      </c>
      <c r="D8177" s="33" t="s">
        <v>135</v>
      </c>
      <c r="E8177" s="33" t="s">
        <v>167</v>
      </c>
      <c r="F8177" s="33" t="s">
        <v>110</v>
      </c>
      <c r="G8177" s="33">
        <v>5422</v>
      </c>
      <c r="H8177" s="33">
        <v>5421</v>
      </c>
      <c r="I8177" s="33">
        <v>113</v>
      </c>
      <c r="J8177" s="33">
        <v>5308</v>
      </c>
      <c r="K8177" s="33">
        <v>41867.038333333301</v>
      </c>
      <c r="L8177" s="33">
        <v>17778.0449999999</v>
      </c>
      <c r="N8177" s="33" t="s">
        <v>302</v>
      </c>
    </row>
    <row r="8178" spans="1:14" x14ac:dyDescent="0.2">
      <c r="A8178" s="33" t="s">
        <v>417</v>
      </c>
      <c r="B8178" s="33" t="s">
        <v>385</v>
      </c>
      <c r="C8178" s="33" t="s">
        <v>36</v>
      </c>
      <c r="D8178" s="33" t="s">
        <v>135</v>
      </c>
      <c r="E8178" s="33" t="s">
        <v>167</v>
      </c>
      <c r="F8178" s="33" t="s">
        <v>110</v>
      </c>
      <c r="G8178" s="33">
        <v>5810</v>
      </c>
      <c r="H8178" s="33">
        <v>5809</v>
      </c>
      <c r="I8178" s="33">
        <v>134</v>
      </c>
      <c r="J8178" s="33">
        <v>5675</v>
      </c>
      <c r="K8178" s="33">
        <v>45074.624999999898</v>
      </c>
      <c r="L8178" s="33">
        <v>18591.075000000001</v>
      </c>
      <c r="N8178" s="33" t="s">
        <v>302</v>
      </c>
    </row>
    <row r="8179" spans="1:14" x14ac:dyDescent="0.2">
      <c r="A8179" s="33" t="s">
        <v>417</v>
      </c>
      <c r="B8179" s="33" t="s">
        <v>386</v>
      </c>
      <c r="C8179" s="33" t="s">
        <v>44</v>
      </c>
      <c r="D8179" s="33" t="s">
        <v>135</v>
      </c>
      <c r="E8179" s="33" t="s">
        <v>167</v>
      </c>
      <c r="F8179" s="33" t="s">
        <v>110</v>
      </c>
      <c r="G8179" s="33">
        <v>5834</v>
      </c>
      <c r="H8179" s="33">
        <v>5833</v>
      </c>
      <c r="I8179" s="33">
        <v>136</v>
      </c>
      <c r="J8179" s="33">
        <v>5697</v>
      </c>
      <c r="K8179" s="33">
        <v>45349.745000000003</v>
      </c>
      <c r="L8179" s="33">
        <v>19298.355</v>
      </c>
      <c r="N8179" s="33" t="s">
        <v>302</v>
      </c>
    </row>
    <row r="8180" spans="1:14" x14ac:dyDescent="0.2">
      <c r="A8180" s="33" t="s">
        <v>417</v>
      </c>
      <c r="B8180" s="33" t="s">
        <v>387</v>
      </c>
      <c r="C8180" s="33" t="s">
        <v>24</v>
      </c>
      <c r="D8180" s="33" t="s">
        <v>135</v>
      </c>
      <c r="E8180" s="33" t="s">
        <v>167</v>
      </c>
      <c r="F8180" s="33" t="s">
        <v>110</v>
      </c>
      <c r="G8180" s="33">
        <v>6372</v>
      </c>
      <c r="H8180" s="33">
        <v>6368</v>
      </c>
      <c r="I8180" s="33">
        <v>177</v>
      </c>
      <c r="J8180" s="33">
        <v>6191</v>
      </c>
      <c r="K8180" s="33">
        <v>48768.758333333302</v>
      </c>
      <c r="L8180" s="33">
        <v>22660.308333333302</v>
      </c>
      <c r="N8180" s="33" t="s">
        <v>302</v>
      </c>
    </row>
    <row r="8181" spans="1:14" x14ac:dyDescent="0.2">
      <c r="A8181" s="33" t="s">
        <v>417</v>
      </c>
      <c r="B8181" s="33" t="s">
        <v>388</v>
      </c>
      <c r="C8181" s="33" t="s">
        <v>13</v>
      </c>
      <c r="D8181" s="33" t="s">
        <v>135</v>
      </c>
      <c r="E8181" s="33" t="s">
        <v>167</v>
      </c>
      <c r="F8181" s="33" t="s">
        <v>110</v>
      </c>
      <c r="G8181" s="33">
        <v>6266</v>
      </c>
      <c r="H8181" s="33">
        <v>6254</v>
      </c>
      <c r="I8181" s="33">
        <v>144</v>
      </c>
      <c r="J8181" s="33">
        <v>6110</v>
      </c>
      <c r="K8181" s="33">
        <v>49175.986666666598</v>
      </c>
      <c r="L8181" s="33">
        <v>21609.7966666666</v>
      </c>
      <c r="N8181" s="33" t="s">
        <v>302</v>
      </c>
    </row>
    <row r="8182" spans="1:14" x14ac:dyDescent="0.2">
      <c r="A8182" s="33" t="s">
        <v>417</v>
      </c>
      <c r="B8182" s="33" t="s">
        <v>389</v>
      </c>
      <c r="C8182" s="33" t="s">
        <v>65</v>
      </c>
      <c r="D8182" s="33" t="s">
        <v>135</v>
      </c>
      <c r="E8182" s="33" t="s">
        <v>167</v>
      </c>
      <c r="F8182" s="33" t="s">
        <v>110</v>
      </c>
      <c r="N8182" s="33" t="s">
        <v>302</v>
      </c>
    </row>
    <row r="8183" spans="1:14" x14ac:dyDescent="0.2">
      <c r="A8183" s="33" t="s">
        <v>417</v>
      </c>
      <c r="B8183" s="33" t="s">
        <v>390</v>
      </c>
      <c r="C8183" s="33" t="s">
        <v>14</v>
      </c>
      <c r="D8183" s="33" t="s">
        <v>135</v>
      </c>
      <c r="E8183" s="33" t="s">
        <v>167</v>
      </c>
      <c r="F8183" s="33" t="s">
        <v>110</v>
      </c>
      <c r="N8183" s="33" t="s">
        <v>302</v>
      </c>
    </row>
    <row r="8184" spans="1:14" x14ac:dyDescent="0.2">
      <c r="A8184" s="33" t="s">
        <v>417</v>
      </c>
      <c r="B8184" s="33" t="s">
        <v>391</v>
      </c>
      <c r="C8184" s="33" t="s">
        <v>11</v>
      </c>
      <c r="D8184" s="33" t="s">
        <v>135</v>
      </c>
      <c r="E8184" s="33" t="s">
        <v>167</v>
      </c>
      <c r="F8184" s="33" t="s">
        <v>110</v>
      </c>
      <c r="N8184" s="33" t="s">
        <v>302</v>
      </c>
    </row>
    <row r="8185" spans="1:14" x14ac:dyDescent="0.2">
      <c r="A8185" s="33" t="s">
        <v>417</v>
      </c>
      <c r="B8185" s="33" t="s">
        <v>392</v>
      </c>
      <c r="C8185" s="33" t="s">
        <v>60</v>
      </c>
      <c r="D8185" s="33" t="s">
        <v>135</v>
      </c>
      <c r="E8185" s="33" t="s">
        <v>167</v>
      </c>
      <c r="F8185" s="33" t="s">
        <v>110</v>
      </c>
      <c r="N8185" s="33" t="s">
        <v>302</v>
      </c>
    </row>
    <row r="8186" spans="1:14" x14ac:dyDescent="0.2">
      <c r="A8186" s="33" t="s">
        <v>417</v>
      </c>
      <c r="B8186" s="33" t="s">
        <v>381</v>
      </c>
      <c r="C8186" s="33" t="s">
        <v>10</v>
      </c>
      <c r="D8186" s="33" t="s">
        <v>136</v>
      </c>
      <c r="E8186" s="33" t="s">
        <v>157</v>
      </c>
      <c r="F8186" s="33" t="s">
        <v>110</v>
      </c>
      <c r="G8186" s="33">
        <v>1412</v>
      </c>
      <c r="H8186" s="33">
        <v>1387</v>
      </c>
      <c r="I8186" s="33">
        <v>83</v>
      </c>
      <c r="J8186" s="33">
        <v>1304</v>
      </c>
      <c r="K8186" s="33">
        <v>8592.55666666666</v>
      </c>
      <c r="L8186" s="33">
        <v>2584.8766666666602</v>
      </c>
      <c r="N8186" s="33" t="s">
        <v>303</v>
      </c>
    </row>
    <row r="8187" spans="1:14" x14ac:dyDescent="0.2">
      <c r="A8187" s="33" t="s">
        <v>417</v>
      </c>
      <c r="B8187" s="33" t="s">
        <v>382</v>
      </c>
      <c r="C8187" s="33" t="s">
        <v>33</v>
      </c>
      <c r="D8187" s="33" t="s">
        <v>136</v>
      </c>
      <c r="E8187" s="33" t="s">
        <v>157</v>
      </c>
      <c r="F8187" s="33" t="s">
        <v>110</v>
      </c>
      <c r="G8187" s="33">
        <v>1678</v>
      </c>
      <c r="H8187" s="33">
        <v>1657</v>
      </c>
      <c r="I8187" s="33">
        <v>149</v>
      </c>
      <c r="J8187" s="33">
        <v>1508</v>
      </c>
      <c r="K8187" s="33">
        <v>9753.8366666666607</v>
      </c>
      <c r="L8187" s="33">
        <v>2921.3133333333299</v>
      </c>
      <c r="N8187" s="33" t="s">
        <v>303</v>
      </c>
    </row>
    <row r="8188" spans="1:14" x14ac:dyDescent="0.2">
      <c r="A8188" s="33" t="s">
        <v>417</v>
      </c>
      <c r="B8188" s="33" t="s">
        <v>383</v>
      </c>
      <c r="C8188" s="33" t="s">
        <v>79</v>
      </c>
      <c r="D8188" s="33" t="s">
        <v>136</v>
      </c>
      <c r="E8188" s="33" t="s">
        <v>157</v>
      </c>
      <c r="F8188" s="33" t="s">
        <v>110</v>
      </c>
      <c r="G8188" s="33">
        <v>2038</v>
      </c>
      <c r="H8188" s="33">
        <v>1989</v>
      </c>
      <c r="I8188" s="33">
        <v>200</v>
      </c>
      <c r="J8188" s="33">
        <v>1789</v>
      </c>
      <c r="K8188" s="33">
        <v>11762.5583333333</v>
      </c>
      <c r="L8188" s="33">
        <v>3745.9249999999902</v>
      </c>
      <c r="N8188" s="33" t="s">
        <v>303</v>
      </c>
    </row>
    <row r="8189" spans="1:14" x14ac:dyDescent="0.2">
      <c r="A8189" s="33" t="s">
        <v>417</v>
      </c>
      <c r="B8189" s="33" t="s">
        <v>384</v>
      </c>
      <c r="C8189" s="33" t="s">
        <v>58</v>
      </c>
      <c r="D8189" s="33" t="s">
        <v>136</v>
      </c>
      <c r="E8189" s="33" t="s">
        <v>157</v>
      </c>
      <c r="F8189" s="33" t="s">
        <v>110</v>
      </c>
      <c r="G8189" s="33">
        <v>2248</v>
      </c>
      <c r="H8189" s="33">
        <v>2216</v>
      </c>
      <c r="I8189" s="33">
        <v>172</v>
      </c>
      <c r="J8189" s="33">
        <v>2044</v>
      </c>
      <c r="K8189" s="33">
        <v>13199.9633333333</v>
      </c>
      <c r="L8189" s="33">
        <v>4846.0199999999904</v>
      </c>
      <c r="N8189" s="33" t="s">
        <v>303</v>
      </c>
    </row>
    <row r="8190" spans="1:14" x14ac:dyDescent="0.2">
      <c r="A8190" s="33" t="s">
        <v>417</v>
      </c>
      <c r="B8190" s="33" t="s">
        <v>385</v>
      </c>
      <c r="C8190" s="33" t="s">
        <v>36</v>
      </c>
      <c r="D8190" s="33" t="s">
        <v>136</v>
      </c>
      <c r="E8190" s="33" t="s">
        <v>157</v>
      </c>
      <c r="F8190" s="33" t="s">
        <v>110</v>
      </c>
      <c r="G8190" s="33">
        <v>2638</v>
      </c>
      <c r="H8190" s="33">
        <v>2610</v>
      </c>
      <c r="I8190" s="33">
        <v>284</v>
      </c>
      <c r="J8190" s="33">
        <v>2326</v>
      </c>
      <c r="K8190" s="33">
        <v>14689.958333333299</v>
      </c>
      <c r="L8190" s="33">
        <v>6237.0083333333296</v>
      </c>
      <c r="N8190" s="33" t="s">
        <v>303</v>
      </c>
    </row>
    <row r="8191" spans="1:14" x14ac:dyDescent="0.2">
      <c r="A8191" s="33" t="s">
        <v>417</v>
      </c>
      <c r="B8191" s="33" t="s">
        <v>386</v>
      </c>
      <c r="C8191" s="33" t="s">
        <v>44</v>
      </c>
      <c r="D8191" s="33" t="s">
        <v>136</v>
      </c>
      <c r="E8191" s="33" t="s">
        <v>157</v>
      </c>
      <c r="F8191" s="33" t="s">
        <v>110</v>
      </c>
      <c r="G8191" s="33">
        <v>2524</v>
      </c>
      <c r="H8191" s="33">
        <v>2489</v>
      </c>
      <c r="I8191" s="33">
        <v>228</v>
      </c>
      <c r="J8191" s="33">
        <v>2261</v>
      </c>
      <c r="K8191" s="33">
        <v>14442.9333333333</v>
      </c>
      <c r="L8191" s="33">
        <v>5547.9666666666599</v>
      </c>
      <c r="N8191" s="33" t="s">
        <v>303</v>
      </c>
    </row>
    <row r="8192" spans="1:14" x14ac:dyDescent="0.2">
      <c r="A8192" s="33" t="s">
        <v>417</v>
      </c>
      <c r="B8192" s="33" t="s">
        <v>387</v>
      </c>
      <c r="C8192" s="33" t="s">
        <v>24</v>
      </c>
      <c r="D8192" s="33" t="s">
        <v>136</v>
      </c>
      <c r="E8192" s="33" t="s">
        <v>157</v>
      </c>
      <c r="F8192" s="33" t="s">
        <v>110</v>
      </c>
      <c r="G8192" s="33">
        <v>2412</v>
      </c>
      <c r="H8192" s="33">
        <v>2378</v>
      </c>
      <c r="I8192" s="33">
        <v>115</v>
      </c>
      <c r="J8192" s="33">
        <v>2263</v>
      </c>
      <c r="K8192" s="33">
        <v>14467.475</v>
      </c>
      <c r="L8192" s="33">
        <v>5237.2083333333303</v>
      </c>
      <c r="N8192" s="33" t="s">
        <v>303</v>
      </c>
    </row>
    <row r="8193" spans="1:14" x14ac:dyDescent="0.2">
      <c r="A8193" s="33" t="s">
        <v>417</v>
      </c>
      <c r="B8193" s="33" t="s">
        <v>388</v>
      </c>
      <c r="C8193" s="33" t="s">
        <v>13</v>
      </c>
      <c r="D8193" s="33" t="s">
        <v>136</v>
      </c>
      <c r="E8193" s="33" t="s">
        <v>157</v>
      </c>
      <c r="F8193" s="33" t="s">
        <v>110</v>
      </c>
      <c r="G8193" s="33">
        <v>2330</v>
      </c>
      <c r="H8193" s="33">
        <v>2283</v>
      </c>
      <c r="I8193" s="33">
        <v>74</v>
      </c>
      <c r="J8193" s="33">
        <v>2209</v>
      </c>
      <c r="K8193" s="33">
        <v>14182.63</v>
      </c>
      <c r="L8193" s="33">
        <v>5002.2033333333302</v>
      </c>
      <c r="N8193" s="33" t="s">
        <v>303</v>
      </c>
    </row>
    <row r="8194" spans="1:14" x14ac:dyDescent="0.2">
      <c r="A8194" s="33" t="s">
        <v>417</v>
      </c>
      <c r="B8194" s="33" t="s">
        <v>389</v>
      </c>
      <c r="C8194" s="33" t="s">
        <v>65</v>
      </c>
      <c r="D8194" s="33" t="s">
        <v>136</v>
      </c>
      <c r="E8194" s="33" t="s">
        <v>157</v>
      </c>
      <c r="F8194" s="33" t="s">
        <v>110</v>
      </c>
      <c r="N8194" s="33" t="s">
        <v>303</v>
      </c>
    </row>
    <row r="8195" spans="1:14" x14ac:dyDescent="0.2">
      <c r="A8195" s="33" t="s">
        <v>417</v>
      </c>
      <c r="B8195" s="33" t="s">
        <v>390</v>
      </c>
      <c r="C8195" s="33" t="s">
        <v>14</v>
      </c>
      <c r="D8195" s="33" t="s">
        <v>136</v>
      </c>
      <c r="E8195" s="33" t="s">
        <v>157</v>
      </c>
      <c r="F8195" s="33" t="s">
        <v>110</v>
      </c>
      <c r="N8195" s="33" t="s">
        <v>303</v>
      </c>
    </row>
    <row r="8196" spans="1:14" x14ac:dyDescent="0.2">
      <c r="A8196" s="33" t="s">
        <v>417</v>
      </c>
      <c r="B8196" s="33" t="s">
        <v>391</v>
      </c>
      <c r="C8196" s="33" t="s">
        <v>11</v>
      </c>
      <c r="D8196" s="33" t="s">
        <v>136</v>
      </c>
      <c r="E8196" s="33" t="s">
        <v>157</v>
      </c>
      <c r="F8196" s="33" t="s">
        <v>110</v>
      </c>
      <c r="N8196" s="33" t="s">
        <v>303</v>
      </c>
    </row>
    <row r="8197" spans="1:14" x14ac:dyDescent="0.2">
      <c r="A8197" s="33" t="s">
        <v>417</v>
      </c>
      <c r="B8197" s="33" t="s">
        <v>392</v>
      </c>
      <c r="C8197" s="33" t="s">
        <v>60</v>
      </c>
      <c r="D8197" s="33" t="s">
        <v>136</v>
      </c>
      <c r="E8197" s="33" t="s">
        <v>157</v>
      </c>
      <c r="F8197" s="33" t="s">
        <v>110</v>
      </c>
      <c r="N8197" s="33" t="s">
        <v>303</v>
      </c>
    </row>
    <row r="8198" spans="1:14" x14ac:dyDescent="0.2">
      <c r="A8198" s="33" t="s">
        <v>417</v>
      </c>
      <c r="B8198" s="33" t="s">
        <v>381</v>
      </c>
      <c r="C8198" s="33" t="s">
        <v>10</v>
      </c>
      <c r="D8198" s="33" t="s">
        <v>39</v>
      </c>
      <c r="E8198" s="33" t="s">
        <v>48</v>
      </c>
      <c r="F8198" s="33" t="s">
        <v>110</v>
      </c>
      <c r="G8198" s="33">
        <v>12232</v>
      </c>
      <c r="H8198" s="33">
        <v>12204</v>
      </c>
      <c r="I8198" s="33">
        <v>364</v>
      </c>
      <c r="J8198" s="33">
        <v>11840</v>
      </c>
      <c r="K8198" s="33">
        <v>141230.373333333</v>
      </c>
      <c r="L8198" s="33">
        <v>33415.409999999902</v>
      </c>
      <c r="N8198" s="33" t="s">
        <v>304</v>
      </c>
    </row>
    <row r="8199" spans="1:14" x14ac:dyDescent="0.2">
      <c r="A8199" s="33" t="s">
        <v>417</v>
      </c>
      <c r="B8199" s="33" t="s">
        <v>382</v>
      </c>
      <c r="C8199" s="33" t="s">
        <v>33</v>
      </c>
      <c r="D8199" s="33" t="s">
        <v>39</v>
      </c>
      <c r="E8199" s="33" t="s">
        <v>48</v>
      </c>
      <c r="F8199" s="33" t="s">
        <v>110</v>
      </c>
      <c r="G8199" s="33">
        <v>12169</v>
      </c>
      <c r="H8199" s="33">
        <v>12149</v>
      </c>
      <c r="I8199" s="33">
        <v>405</v>
      </c>
      <c r="J8199" s="33">
        <v>11744</v>
      </c>
      <c r="K8199" s="33">
        <v>140338.00166666601</v>
      </c>
      <c r="L8199" s="33">
        <v>36943.815000000002</v>
      </c>
      <c r="N8199" s="33" t="s">
        <v>304</v>
      </c>
    </row>
    <row r="8200" spans="1:14" x14ac:dyDescent="0.2">
      <c r="A8200" s="33" t="s">
        <v>417</v>
      </c>
      <c r="B8200" s="33" t="s">
        <v>383</v>
      </c>
      <c r="C8200" s="33" t="s">
        <v>79</v>
      </c>
      <c r="D8200" s="33" t="s">
        <v>39</v>
      </c>
      <c r="E8200" s="33" t="s">
        <v>48</v>
      </c>
      <c r="F8200" s="33" t="s">
        <v>110</v>
      </c>
      <c r="G8200" s="33">
        <v>14147</v>
      </c>
      <c r="H8200" s="33">
        <v>14123</v>
      </c>
      <c r="I8200" s="33">
        <v>588</v>
      </c>
      <c r="J8200" s="33">
        <v>13535</v>
      </c>
      <c r="K8200" s="33">
        <v>157795.53166666601</v>
      </c>
      <c r="L8200" s="33">
        <v>52399.301666666601</v>
      </c>
      <c r="N8200" s="33" t="s">
        <v>304</v>
      </c>
    </row>
    <row r="8201" spans="1:14" x14ac:dyDescent="0.2">
      <c r="A8201" s="33" t="s">
        <v>417</v>
      </c>
      <c r="B8201" s="33" t="s">
        <v>384</v>
      </c>
      <c r="C8201" s="33" t="s">
        <v>58</v>
      </c>
      <c r="D8201" s="33" t="s">
        <v>39</v>
      </c>
      <c r="E8201" s="33" t="s">
        <v>48</v>
      </c>
      <c r="F8201" s="33" t="s">
        <v>110</v>
      </c>
      <c r="G8201" s="33">
        <v>15368</v>
      </c>
      <c r="H8201" s="33">
        <v>15330</v>
      </c>
      <c r="I8201" s="33">
        <v>541</v>
      </c>
      <c r="J8201" s="33">
        <v>14789</v>
      </c>
      <c r="K8201" s="33">
        <v>177405.41999999899</v>
      </c>
      <c r="L8201" s="33">
        <v>56653.546666666603</v>
      </c>
      <c r="N8201" s="33" t="s">
        <v>304</v>
      </c>
    </row>
    <row r="8202" spans="1:14" x14ac:dyDescent="0.2">
      <c r="A8202" s="33" t="s">
        <v>417</v>
      </c>
      <c r="B8202" s="33" t="s">
        <v>385</v>
      </c>
      <c r="C8202" s="33" t="s">
        <v>36</v>
      </c>
      <c r="D8202" s="33" t="s">
        <v>39</v>
      </c>
      <c r="E8202" s="33" t="s">
        <v>48</v>
      </c>
      <c r="F8202" s="33" t="s">
        <v>110</v>
      </c>
      <c r="G8202" s="33">
        <v>16503</v>
      </c>
      <c r="H8202" s="33">
        <v>16459</v>
      </c>
      <c r="I8202" s="33">
        <v>598</v>
      </c>
      <c r="J8202" s="33">
        <v>15861</v>
      </c>
      <c r="K8202" s="33">
        <v>192057.028333333</v>
      </c>
      <c r="L8202" s="33">
        <v>63007.555</v>
      </c>
      <c r="N8202" s="33" t="s">
        <v>304</v>
      </c>
    </row>
    <row r="8203" spans="1:14" x14ac:dyDescent="0.2">
      <c r="A8203" s="33" t="s">
        <v>417</v>
      </c>
      <c r="B8203" s="33" t="s">
        <v>386</v>
      </c>
      <c r="C8203" s="33" t="s">
        <v>44</v>
      </c>
      <c r="D8203" s="33" t="s">
        <v>39</v>
      </c>
      <c r="E8203" s="33" t="s">
        <v>48</v>
      </c>
      <c r="F8203" s="33" t="s">
        <v>110</v>
      </c>
      <c r="G8203" s="33">
        <v>16307</v>
      </c>
      <c r="H8203" s="33">
        <v>16262</v>
      </c>
      <c r="I8203" s="33">
        <v>761</v>
      </c>
      <c r="J8203" s="33">
        <v>15501</v>
      </c>
      <c r="K8203" s="33">
        <v>188567.38333333301</v>
      </c>
      <c r="L8203" s="33">
        <v>61755.433333333298</v>
      </c>
      <c r="N8203" s="33" t="s">
        <v>304</v>
      </c>
    </row>
    <row r="8204" spans="1:14" x14ac:dyDescent="0.2">
      <c r="A8204" s="33" t="s">
        <v>417</v>
      </c>
      <c r="B8204" s="33" t="s">
        <v>387</v>
      </c>
      <c r="C8204" s="33" t="s">
        <v>24</v>
      </c>
      <c r="D8204" s="33" t="s">
        <v>39</v>
      </c>
      <c r="E8204" s="33" t="s">
        <v>48</v>
      </c>
      <c r="F8204" s="33" t="s">
        <v>110</v>
      </c>
      <c r="G8204" s="33">
        <v>16737</v>
      </c>
      <c r="H8204" s="33">
        <v>16690</v>
      </c>
      <c r="I8204" s="33">
        <v>843</v>
      </c>
      <c r="J8204" s="33">
        <v>15847</v>
      </c>
      <c r="K8204" s="33">
        <v>192181.054999999</v>
      </c>
      <c r="L8204" s="33">
        <v>71572.361666666606</v>
      </c>
      <c r="N8204" s="33" t="s">
        <v>304</v>
      </c>
    </row>
    <row r="8205" spans="1:14" x14ac:dyDescent="0.2">
      <c r="A8205" s="33" t="s">
        <v>417</v>
      </c>
      <c r="B8205" s="33" t="s">
        <v>388</v>
      </c>
      <c r="C8205" s="33" t="s">
        <v>13</v>
      </c>
      <c r="D8205" s="33" t="s">
        <v>39</v>
      </c>
      <c r="E8205" s="33" t="s">
        <v>48</v>
      </c>
      <c r="F8205" s="33" t="s">
        <v>110</v>
      </c>
      <c r="G8205" s="33">
        <v>16590</v>
      </c>
      <c r="H8205" s="33">
        <v>16533</v>
      </c>
      <c r="I8205" s="33">
        <v>746</v>
      </c>
      <c r="J8205" s="33">
        <v>15787</v>
      </c>
      <c r="K8205" s="33">
        <v>191188.75999999899</v>
      </c>
      <c r="L8205" s="33">
        <v>64384.473333333299</v>
      </c>
      <c r="N8205" s="33" t="s">
        <v>304</v>
      </c>
    </row>
    <row r="8206" spans="1:14" x14ac:dyDescent="0.2">
      <c r="A8206" s="33" t="s">
        <v>417</v>
      </c>
      <c r="B8206" s="33" t="s">
        <v>389</v>
      </c>
      <c r="C8206" s="33" t="s">
        <v>65</v>
      </c>
      <c r="D8206" s="33" t="s">
        <v>39</v>
      </c>
      <c r="E8206" s="33" t="s">
        <v>48</v>
      </c>
      <c r="F8206" s="33" t="s">
        <v>110</v>
      </c>
      <c r="N8206" s="33" t="s">
        <v>304</v>
      </c>
    </row>
    <row r="8207" spans="1:14" x14ac:dyDescent="0.2">
      <c r="A8207" s="33" t="s">
        <v>417</v>
      </c>
      <c r="B8207" s="33" t="s">
        <v>390</v>
      </c>
      <c r="C8207" s="33" t="s">
        <v>14</v>
      </c>
      <c r="D8207" s="33" t="s">
        <v>39</v>
      </c>
      <c r="E8207" s="33" t="s">
        <v>48</v>
      </c>
      <c r="F8207" s="33" t="s">
        <v>110</v>
      </c>
      <c r="N8207" s="33" t="s">
        <v>304</v>
      </c>
    </row>
    <row r="8208" spans="1:14" x14ac:dyDescent="0.2">
      <c r="A8208" s="33" t="s">
        <v>417</v>
      </c>
      <c r="B8208" s="33" t="s">
        <v>391</v>
      </c>
      <c r="C8208" s="33" t="s">
        <v>11</v>
      </c>
      <c r="D8208" s="33" t="s">
        <v>39</v>
      </c>
      <c r="E8208" s="33" t="s">
        <v>48</v>
      </c>
      <c r="F8208" s="33" t="s">
        <v>110</v>
      </c>
      <c r="N8208" s="33" t="s">
        <v>304</v>
      </c>
    </row>
    <row r="8209" spans="1:14" x14ac:dyDescent="0.2">
      <c r="A8209" s="33" t="s">
        <v>417</v>
      </c>
      <c r="B8209" s="33" t="s">
        <v>392</v>
      </c>
      <c r="C8209" s="33" t="s">
        <v>60</v>
      </c>
      <c r="D8209" s="33" t="s">
        <v>39</v>
      </c>
      <c r="E8209" s="33" t="s">
        <v>48</v>
      </c>
      <c r="F8209" s="33" t="s">
        <v>110</v>
      </c>
      <c r="N8209" s="33" t="s">
        <v>304</v>
      </c>
    </row>
    <row r="8210" spans="1:14" x14ac:dyDescent="0.2">
      <c r="A8210" s="33" t="s">
        <v>417</v>
      </c>
      <c r="B8210" s="33" t="s">
        <v>381</v>
      </c>
      <c r="C8210" s="33" t="s">
        <v>10</v>
      </c>
      <c r="D8210" s="33" t="s">
        <v>67</v>
      </c>
      <c r="E8210" s="33" t="s">
        <v>23</v>
      </c>
      <c r="F8210" s="33" t="s">
        <v>110</v>
      </c>
      <c r="G8210" s="33">
        <v>1308</v>
      </c>
      <c r="H8210" s="33">
        <v>1307</v>
      </c>
      <c r="I8210" s="33">
        <v>82</v>
      </c>
      <c r="J8210" s="33">
        <v>1225</v>
      </c>
      <c r="K8210" s="33">
        <v>6557.2566666666598</v>
      </c>
      <c r="L8210" s="33">
        <v>2237.45999999999</v>
      </c>
      <c r="N8210" s="33" t="s">
        <v>305</v>
      </c>
    </row>
    <row r="8211" spans="1:14" x14ac:dyDescent="0.2">
      <c r="A8211" s="33" t="s">
        <v>417</v>
      </c>
      <c r="B8211" s="33" t="s">
        <v>382</v>
      </c>
      <c r="C8211" s="33" t="s">
        <v>33</v>
      </c>
      <c r="D8211" s="33" t="s">
        <v>67</v>
      </c>
      <c r="E8211" s="33" t="s">
        <v>23</v>
      </c>
      <c r="F8211" s="33" t="s">
        <v>110</v>
      </c>
      <c r="G8211" s="33">
        <v>1220</v>
      </c>
      <c r="H8211" s="33">
        <v>1219</v>
      </c>
      <c r="I8211" s="33">
        <v>65</v>
      </c>
      <c r="J8211" s="33">
        <v>1154</v>
      </c>
      <c r="K8211" s="33">
        <v>6177.6283333333304</v>
      </c>
      <c r="L8211" s="33">
        <v>2080.72166666666</v>
      </c>
      <c r="N8211" s="33" t="s">
        <v>305</v>
      </c>
    </row>
    <row r="8212" spans="1:14" x14ac:dyDescent="0.2">
      <c r="A8212" s="33" t="s">
        <v>417</v>
      </c>
      <c r="B8212" s="33" t="s">
        <v>383</v>
      </c>
      <c r="C8212" s="33" t="s">
        <v>79</v>
      </c>
      <c r="D8212" s="33" t="s">
        <v>67</v>
      </c>
      <c r="E8212" s="33" t="s">
        <v>23</v>
      </c>
      <c r="F8212" s="33" t="s">
        <v>110</v>
      </c>
      <c r="G8212" s="33">
        <v>1518</v>
      </c>
      <c r="H8212" s="33">
        <v>1518</v>
      </c>
      <c r="I8212" s="33">
        <v>78</v>
      </c>
      <c r="J8212" s="33">
        <v>1440</v>
      </c>
      <c r="K8212" s="33">
        <v>7882.6333333333296</v>
      </c>
      <c r="L8212" s="33">
        <v>3152.5499999999902</v>
      </c>
      <c r="N8212" s="33" t="s">
        <v>305</v>
      </c>
    </row>
    <row r="8213" spans="1:14" x14ac:dyDescent="0.2">
      <c r="A8213" s="33" t="s">
        <v>417</v>
      </c>
      <c r="B8213" s="33" t="s">
        <v>384</v>
      </c>
      <c r="C8213" s="33" t="s">
        <v>58</v>
      </c>
      <c r="D8213" s="33" t="s">
        <v>67</v>
      </c>
      <c r="E8213" s="33" t="s">
        <v>23</v>
      </c>
      <c r="F8213" s="33" t="s">
        <v>110</v>
      </c>
      <c r="G8213" s="33">
        <v>3033</v>
      </c>
      <c r="H8213" s="33">
        <v>3032</v>
      </c>
      <c r="I8213" s="33">
        <v>216</v>
      </c>
      <c r="J8213" s="33">
        <v>2816</v>
      </c>
      <c r="K8213" s="33">
        <v>16015.083333333299</v>
      </c>
      <c r="L8213" s="33">
        <v>6894.2166666666599</v>
      </c>
      <c r="N8213" s="33" t="s">
        <v>305</v>
      </c>
    </row>
    <row r="8214" spans="1:14" x14ac:dyDescent="0.2">
      <c r="A8214" s="33" t="s">
        <v>417</v>
      </c>
      <c r="B8214" s="33" t="s">
        <v>385</v>
      </c>
      <c r="C8214" s="33" t="s">
        <v>36</v>
      </c>
      <c r="D8214" s="33" t="s">
        <v>67</v>
      </c>
      <c r="E8214" s="33" t="s">
        <v>23</v>
      </c>
      <c r="F8214" s="33" t="s">
        <v>110</v>
      </c>
      <c r="G8214" s="33">
        <v>4412</v>
      </c>
      <c r="H8214" s="33">
        <v>4405</v>
      </c>
      <c r="I8214" s="33">
        <v>384</v>
      </c>
      <c r="J8214" s="33">
        <v>4021</v>
      </c>
      <c r="K8214" s="33">
        <v>22181.1699999999</v>
      </c>
      <c r="L8214" s="33">
        <v>11528.88</v>
      </c>
      <c r="N8214" s="33" t="s">
        <v>305</v>
      </c>
    </row>
    <row r="8215" spans="1:14" x14ac:dyDescent="0.2">
      <c r="A8215" s="33" t="s">
        <v>417</v>
      </c>
      <c r="B8215" s="33" t="s">
        <v>386</v>
      </c>
      <c r="C8215" s="33" t="s">
        <v>44</v>
      </c>
      <c r="D8215" s="33" t="s">
        <v>67</v>
      </c>
      <c r="E8215" s="33" t="s">
        <v>23</v>
      </c>
      <c r="F8215" s="33" t="s">
        <v>110</v>
      </c>
      <c r="G8215" s="33">
        <v>5510</v>
      </c>
      <c r="H8215" s="33">
        <v>5499</v>
      </c>
      <c r="I8215" s="33">
        <v>608</v>
      </c>
      <c r="J8215" s="33">
        <v>4891</v>
      </c>
      <c r="K8215" s="33">
        <v>26581.465</v>
      </c>
      <c r="L8215" s="33">
        <v>16456.535</v>
      </c>
      <c r="N8215" s="33" t="s">
        <v>305</v>
      </c>
    </row>
    <row r="8216" spans="1:14" x14ac:dyDescent="0.2">
      <c r="A8216" s="33" t="s">
        <v>417</v>
      </c>
      <c r="B8216" s="33" t="s">
        <v>387</v>
      </c>
      <c r="C8216" s="33" t="s">
        <v>24</v>
      </c>
      <c r="D8216" s="33" t="s">
        <v>67</v>
      </c>
      <c r="E8216" s="33" t="s">
        <v>23</v>
      </c>
      <c r="F8216" s="33" t="s">
        <v>110</v>
      </c>
      <c r="G8216" s="33">
        <v>6490</v>
      </c>
      <c r="H8216" s="33">
        <v>6476</v>
      </c>
      <c r="I8216" s="33">
        <v>732</v>
      </c>
      <c r="J8216" s="33">
        <v>5744</v>
      </c>
      <c r="K8216" s="33">
        <v>31112.563333333299</v>
      </c>
      <c r="L8216" s="33">
        <v>21215.503333333301</v>
      </c>
      <c r="N8216" s="33" t="s">
        <v>305</v>
      </c>
    </row>
    <row r="8217" spans="1:14" x14ac:dyDescent="0.2">
      <c r="A8217" s="33" t="s">
        <v>417</v>
      </c>
      <c r="B8217" s="33" t="s">
        <v>388</v>
      </c>
      <c r="C8217" s="33" t="s">
        <v>13</v>
      </c>
      <c r="D8217" s="33" t="s">
        <v>67</v>
      </c>
      <c r="E8217" s="33" t="s">
        <v>23</v>
      </c>
      <c r="F8217" s="33" t="s">
        <v>110</v>
      </c>
      <c r="G8217" s="33">
        <v>6391</v>
      </c>
      <c r="H8217" s="33">
        <v>6377</v>
      </c>
      <c r="I8217" s="33">
        <v>581</v>
      </c>
      <c r="J8217" s="33">
        <v>5796</v>
      </c>
      <c r="K8217" s="33">
        <v>31503.021666666598</v>
      </c>
      <c r="L8217" s="33">
        <v>20448.611666666598</v>
      </c>
      <c r="N8217" s="33" t="s">
        <v>305</v>
      </c>
    </row>
    <row r="8218" spans="1:14" x14ac:dyDescent="0.2">
      <c r="A8218" s="33" t="s">
        <v>417</v>
      </c>
      <c r="B8218" s="33" t="s">
        <v>389</v>
      </c>
      <c r="C8218" s="33" t="s">
        <v>65</v>
      </c>
      <c r="D8218" s="33" t="s">
        <v>67</v>
      </c>
      <c r="E8218" s="33" t="s">
        <v>23</v>
      </c>
      <c r="F8218" s="33" t="s">
        <v>110</v>
      </c>
      <c r="N8218" s="33" t="s">
        <v>305</v>
      </c>
    </row>
    <row r="8219" spans="1:14" x14ac:dyDescent="0.2">
      <c r="A8219" s="33" t="s">
        <v>417</v>
      </c>
      <c r="B8219" s="33" t="s">
        <v>390</v>
      </c>
      <c r="C8219" s="33" t="s">
        <v>14</v>
      </c>
      <c r="D8219" s="33" t="s">
        <v>67</v>
      </c>
      <c r="E8219" s="33" t="s">
        <v>23</v>
      </c>
      <c r="F8219" s="33" t="s">
        <v>110</v>
      </c>
      <c r="N8219" s="33" t="s">
        <v>305</v>
      </c>
    </row>
    <row r="8220" spans="1:14" x14ac:dyDescent="0.2">
      <c r="A8220" s="33" t="s">
        <v>417</v>
      </c>
      <c r="B8220" s="33" t="s">
        <v>391</v>
      </c>
      <c r="C8220" s="33" t="s">
        <v>11</v>
      </c>
      <c r="D8220" s="33" t="s">
        <v>67</v>
      </c>
      <c r="E8220" s="33" t="s">
        <v>23</v>
      </c>
      <c r="F8220" s="33" t="s">
        <v>110</v>
      </c>
      <c r="N8220" s="33" t="s">
        <v>305</v>
      </c>
    </row>
    <row r="8221" spans="1:14" x14ac:dyDescent="0.2">
      <c r="A8221" s="33" t="s">
        <v>417</v>
      </c>
      <c r="B8221" s="33" t="s">
        <v>392</v>
      </c>
      <c r="C8221" s="33" t="s">
        <v>60</v>
      </c>
      <c r="D8221" s="33" t="s">
        <v>67</v>
      </c>
      <c r="E8221" s="33" t="s">
        <v>23</v>
      </c>
      <c r="F8221" s="33" t="s">
        <v>110</v>
      </c>
      <c r="N8221" s="33" t="s">
        <v>305</v>
      </c>
    </row>
    <row r="8222" spans="1:14" x14ac:dyDescent="0.2">
      <c r="A8222" s="33" t="s">
        <v>417</v>
      </c>
      <c r="B8222" s="33" t="s">
        <v>381</v>
      </c>
      <c r="C8222" s="33" t="s">
        <v>10</v>
      </c>
      <c r="D8222" s="33" t="s">
        <v>54</v>
      </c>
      <c r="E8222" s="33" t="s">
        <v>247</v>
      </c>
      <c r="F8222" s="33" t="s">
        <v>110</v>
      </c>
      <c r="G8222" s="33">
        <v>16494</v>
      </c>
      <c r="H8222" s="33">
        <v>16155</v>
      </c>
      <c r="I8222" s="33">
        <v>2044</v>
      </c>
      <c r="J8222" s="33">
        <v>14111</v>
      </c>
      <c r="K8222" s="33">
        <v>184754.03666666601</v>
      </c>
      <c r="L8222" s="33">
        <v>44360.8299999999</v>
      </c>
      <c r="N8222" s="33" t="s">
        <v>306</v>
      </c>
    </row>
    <row r="8223" spans="1:14" x14ac:dyDescent="0.2">
      <c r="A8223" s="33" t="s">
        <v>417</v>
      </c>
      <c r="B8223" s="33" t="s">
        <v>382</v>
      </c>
      <c r="C8223" s="33" t="s">
        <v>33</v>
      </c>
      <c r="D8223" s="33" t="s">
        <v>54</v>
      </c>
      <c r="E8223" s="33" t="s">
        <v>247</v>
      </c>
      <c r="F8223" s="33" t="s">
        <v>110</v>
      </c>
      <c r="G8223" s="33">
        <v>15372</v>
      </c>
      <c r="H8223" s="33">
        <v>15134</v>
      </c>
      <c r="I8223" s="33">
        <v>1341</v>
      </c>
      <c r="J8223" s="33">
        <v>13793</v>
      </c>
      <c r="K8223" s="33">
        <v>179681.00333333301</v>
      </c>
      <c r="L8223" s="33">
        <v>42072.846666666599</v>
      </c>
      <c r="N8223" s="33" t="s">
        <v>306</v>
      </c>
    </row>
    <row r="8224" spans="1:14" x14ac:dyDescent="0.2">
      <c r="A8224" s="33" t="s">
        <v>417</v>
      </c>
      <c r="B8224" s="33" t="s">
        <v>383</v>
      </c>
      <c r="C8224" s="33" t="s">
        <v>79</v>
      </c>
      <c r="D8224" s="33" t="s">
        <v>54</v>
      </c>
      <c r="E8224" s="33" t="s">
        <v>247</v>
      </c>
      <c r="F8224" s="33" t="s">
        <v>110</v>
      </c>
      <c r="G8224" s="33">
        <v>17543</v>
      </c>
      <c r="H8224" s="33">
        <v>17502</v>
      </c>
      <c r="I8224" s="33">
        <v>2335</v>
      </c>
      <c r="J8224" s="33">
        <v>15167</v>
      </c>
      <c r="K8224" s="33">
        <v>199407.94333333301</v>
      </c>
      <c r="L8224" s="33">
        <v>62205.7066666666</v>
      </c>
      <c r="N8224" s="33" t="s">
        <v>306</v>
      </c>
    </row>
    <row r="8225" spans="1:14" x14ac:dyDescent="0.2">
      <c r="A8225" s="33" t="s">
        <v>417</v>
      </c>
      <c r="B8225" s="33" t="s">
        <v>384</v>
      </c>
      <c r="C8225" s="33" t="s">
        <v>58</v>
      </c>
      <c r="D8225" s="33" t="s">
        <v>54</v>
      </c>
      <c r="E8225" s="33" t="s">
        <v>247</v>
      </c>
      <c r="F8225" s="33" t="s">
        <v>110</v>
      </c>
      <c r="G8225" s="33">
        <v>17329</v>
      </c>
      <c r="H8225" s="33">
        <v>17329</v>
      </c>
      <c r="I8225" s="33">
        <v>2304</v>
      </c>
      <c r="J8225" s="33">
        <v>15025</v>
      </c>
      <c r="K8225" s="33">
        <v>198512.31666666601</v>
      </c>
      <c r="L8225" s="33">
        <v>50990.216666666602</v>
      </c>
      <c r="N8225" s="33" t="s">
        <v>306</v>
      </c>
    </row>
    <row r="8226" spans="1:14" x14ac:dyDescent="0.2">
      <c r="A8226" s="33" t="s">
        <v>417</v>
      </c>
      <c r="B8226" s="33" t="s">
        <v>385</v>
      </c>
      <c r="C8226" s="33" t="s">
        <v>36</v>
      </c>
      <c r="D8226" s="33" t="s">
        <v>54</v>
      </c>
      <c r="E8226" s="33" t="s">
        <v>247</v>
      </c>
      <c r="F8226" s="33" t="s">
        <v>110</v>
      </c>
      <c r="G8226" s="33">
        <v>18164</v>
      </c>
      <c r="H8226" s="33">
        <v>18164</v>
      </c>
      <c r="I8226" s="33">
        <v>2139</v>
      </c>
      <c r="J8226" s="33">
        <v>16025</v>
      </c>
      <c r="K8226" s="33">
        <v>210347.59833333301</v>
      </c>
      <c r="L8226" s="33">
        <v>54594.851666666596</v>
      </c>
      <c r="N8226" s="33" t="s">
        <v>306</v>
      </c>
    </row>
    <row r="8227" spans="1:14" x14ac:dyDescent="0.2">
      <c r="A8227" s="33" t="s">
        <v>417</v>
      </c>
      <c r="B8227" s="33" t="s">
        <v>386</v>
      </c>
      <c r="C8227" s="33" t="s">
        <v>44</v>
      </c>
      <c r="D8227" s="33" t="s">
        <v>54</v>
      </c>
      <c r="E8227" s="33" t="s">
        <v>247</v>
      </c>
      <c r="F8227" s="33" t="s">
        <v>110</v>
      </c>
      <c r="G8227" s="33">
        <v>17969</v>
      </c>
      <c r="H8227" s="33">
        <v>17969</v>
      </c>
      <c r="I8227" s="33">
        <v>2070</v>
      </c>
      <c r="J8227" s="33">
        <v>15899</v>
      </c>
      <c r="K8227" s="33">
        <v>208132.51333333299</v>
      </c>
      <c r="L8227" s="33">
        <v>62356.786666666601</v>
      </c>
      <c r="N8227" s="33" t="s">
        <v>306</v>
      </c>
    </row>
    <row r="8228" spans="1:14" x14ac:dyDescent="0.2">
      <c r="A8228" s="33" t="s">
        <v>417</v>
      </c>
      <c r="B8228" s="33" t="s">
        <v>387</v>
      </c>
      <c r="C8228" s="33" t="s">
        <v>24</v>
      </c>
      <c r="D8228" s="33" t="s">
        <v>54</v>
      </c>
      <c r="E8228" s="33" t="s">
        <v>247</v>
      </c>
      <c r="F8228" s="33" t="s">
        <v>110</v>
      </c>
      <c r="G8228" s="33">
        <v>18800</v>
      </c>
      <c r="H8228" s="33">
        <v>18800</v>
      </c>
      <c r="I8228" s="33">
        <v>2270</v>
      </c>
      <c r="J8228" s="33">
        <v>16530</v>
      </c>
      <c r="K8228" s="33">
        <v>215951.12666666601</v>
      </c>
      <c r="L8228" s="33">
        <v>67206.84</v>
      </c>
      <c r="N8228" s="33" t="s">
        <v>306</v>
      </c>
    </row>
    <row r="8229" spans="1:14" x14ac:dyDescent="0.2">
      <c r="A8229" s="33" t="s">
        <v>417</v>
      </c>
      <c r="B8229" s="33" t="s">
        <v>388</v>
      </c>
      <c r="C8229" s="33" t="s">
        <v>13</v>
      </c>
      <c r="D8229" s="33" t="s">
        <v>54</v>
      </c>
      <c r="E8229" s="33" t="s">
        <v>247</v>
      </c>
      <c r="F8229" s="33" t="s">
        <v>110</v>
      </c>
      <c r="G8229" s="33">
        <v>18466</v>
      </c>
      <c r="H8229" s="33">
        <v>18466</v>
      </c>
      <c r="I8229" s="33">
        <v>1841</v>
      </c>
      <c r="J8229" s="33">
        <v>16625</v>
      </c>
      <c r="K8229" s="33">
        <v>218089.058333333</v>
      </c>
      <c r="L8229" s="33">
        <v>68849.091666666602</v>
      </c>
      <c r="N8229" s="33" t="s">
        <v>306</v>
      </c>
    </row>
    <row r="8230" spans="1:14" x14ac:dyDescent="0.2">
      <c r="A8230" s="33" t="s">
        <v>417</v>
      </c>
      <c r="B8230" s="33" t="s">
        <v>389</v>
      </c>
      <c r="C8230" s="33" t="s">
        <v>65</v>
      </c>
      <c r="D8230" s="33" t="s">
        <v>54</v>
      </c>
      <c r="E8230" s="33" t="s">
        <v>247</v>
      </c>
      <c r="F8230" s="33" t="s">
        <v>110</v>
      </c>
      <c r="N8230" s="33" t="s">
        <v>306</v>
      </c>
    </row>
    <row r="8231" spans="1:14" x14ac:dyDescent="0.2">
      <c r="A8231" s="33" t="s">
        <v>417</v>
      </c>
      <c r="B8231" s="33" t="s">
        <v>390</v>
      </c>
      <c r="C8231" s="33" t="s">
        <v>14</v>
      </c>
      <c r="D8231" s="33" t="s">
        <v>54</v>
      </c>
      <c r="E8231" s="33" t="s">
        <v>247</v>
      </c>
      <c r="F8231" s="33" t="s">
        <v>110</v>
      </c>
      <c r="N8231" s="33" t="s">
        <v>306</v>
      </c>
    </row>
    <row r="8232" spans="1:14" x14ac:dyDescent="0.2">
      <c r="A8232" s="33" t="s">
        <v>417</v>
      </c>
      <c r="B8232" s="33" t="s">
        <v>391</v>
      </c>
      <c r="C8232" s="33" t="s">
        <v>11</v>
      </c>
      <c r="D8232" s="33" t="s">
        <v>54</v>
      </c>
      <c r="E8232" s="33" t="s">
        <v>247</v>
      </c>
      <c r="F8232" s="33" t="s">
        <v>110</v>
      </c>
      <c r="N8232" s="33" t="s">
        <v>306</v>
      </c>
    </row>
    <row r="8233" spans="1:14" x14ac:dyDescent="0.2">
      <c r="A8233" s="33" t="s">
        <v>417</v>
      </c>
      <c r="B8233" s="33" t="s">
        <v>392</v>
      </c>
      <c r="C8233" s="33" t="s">
        <v>60</v>
      </c>
      <c r="D8233" s="33" t="s">
        <v>54</v>
      </c>
      <c r="E8233" s="33" t="s">
        <v>247</v>
      </c>
      <c r="F8233" s="33" t="s">
        <v>110</v>
      </c>
      <c r="N8233" s="33" t="s">
        <v>306</v>
      </c>
    </row>
    <row r="8234" spans="1:14" x14ac:dyDescent="0.2">
      <c r="A8234" s="33" t="s">
        <v>417</v>
      </c>
      <c r="B8234" s="33" t="s">
        <v>381</v>
      </c>
      <c r="C8234" s="33" t="s">
        <v>10</v>
      </c>
      <c r="D8234" s="33" t="s">
        <v>12</v>
      </c>
      <c r="E8234" s="33" t="s">
        <v>168</v>
      </c>
      <c r="F8234" s="33" t="s">
        <v>110</v>
      </c>
      <c r="G8234" s="33">
        <v>5140</v>
      </c>
      <c r="H8234" s="33">
        <v>4984</v>
      </c>
      <c r="I8234" s="33">
        <v>366</v>
      </c>
      <c r="J8234" s="33">
        <v>4618</v>
      </c>
      <c r="K8234" s="33">
        <v>41614.945</v>
      </c>
      <c r="L8234" s="33">
        <v>13051.721666666601</v>
      </c>
      <c r="N8234" s="33" t="s">
        <v>307</v>
      </c>
    </row>
    <row r="8235" spans="1:14" x14ac:dyDescent="0.2">
      <c r="A8235" s="33" t="s">
        <v>417</v>
      </c>
      <c r="B8235" s="33" t="s">
        <v>382</v>
      </c>
      <c r="C8235" s="33" t="s">
        <v>33</v>
      </c>
      <c r="D8235" s="33" t="s">
        <v>12</v>
      </c>
      <c r="E8235" s="33" t="s">
        <v>168</v>
      </c>
      <c r="F8235" s="33" t="s">
        <v>110</v>
      </c>
      <c r="G8235" s="33">
        <v>5420</v>
      </c>
      <c r="H8235" s="33">
        <v>5273</v>
      </c>
      <c r="I8235" s="33">
        <v>255</v>
      </c>
      <c r="J8235" s="33">
        <v>5018</v>
      </c>
      <c r="K8235" s="33">
        <v>44964.058333333298</v>
      </c>
      <c r="L8235" s="33">
        <v>14282.775</v>
      </c>
      <c r="N8235" s="33" t="s">
        <v>307</v>
      </c>
    </row>
    <row r="8236" spans="1:14" x14ac:dyDescent="0.2">
      <c r="A8236" s="33" t="s">
        <v>417</v>
      </c>
      <c r="B8236" s="33" t="s">
        <v>383</v>
      </c>
      <c r="C8236" s="33" t="s">
        <v>79</v>
      </c>
      <c r="D8236" s="33" t="s">
        <v>12</v>
      </c>
      <c r="E8236" s="33" t="s">
        <v>168</v>
      </c>
      <c r="F8236" s="33" t="s">
        <v>110</v>
      </c>
      <c r="G8236" s="33">
        <v>6684</v>
      </c>
      <c r="H8236" s="33">
        <v>6522</v>
      </c>
      <c r="I8236" s="33">
        <v>288</v>
      </c>
      <c r="J8236" s="33">
        <v>6234</v>
      </c>
      <c r="K8236" s="33">
        <v>56194.631666666603</v>
      </c>
      <c r="L8236" s="33">
        <v>19763.418333333299</v>
      </c>
      <c r="N8236" s="33" t="s">
        <v>307</v>
      </c>
    </row>
    <row r="8237" spans="1:14" x14ac:dyDescent="0.2">
      <c r="A8237" s="33" t="s">
        <v>417</v>
      </c>
      <c r="B8237" s="33" t="s">
        <v>384</v>
      </c>
      <c r="C8237" s="33" t="s">
        <v>58</v>
      </c>
      <c r="D8237" s="33" t="s">
        <v>12</v>
      </c>
      <c r="E8237" s="33" t="s">
        <v>168</v>
      </c>
      <c r="F8237" s="33" t="s">
        <v>110</v>
      </c>
      <c r="G8237" s="33">
        <v>8068</v>
      </c>
      <c r="H8237" s="33">
        <v>7913</v>
      </c>
      <c r="I8237" s="33">
        <v>529</v>
      </c>
      <c r="J8237" s="33">
        <v>7384</v>
      </c>
      <c r="K8237" s="33">
        <v>66168.7049999999</v>
      </c>
      <c r="L8237" s="33">
        <v>27729.094999999899</v>
      </c>
      <c r="N8237" s="33" t="s">
        <v>307</v>
      </c>
    </row>
    <row r="8238" spans="1:14" x14ac:dyDescent="0.2">
      <c r="A8238" s="33" t="s">
        <v>417</v>
      </c>
      <c r="B8238" s="33" t="s">
        <v>385</v>
      </c>
      <c r="C8238" s="33" t="s">
        <v>36</v>
      </c>
      <c r="D8238" s="33" t="s">
        <v>12</v>
      </c>
      <c r="E8238" s="33" t="s">
        <v>168</v>
      </c>
      <c r="F8238" s="33" t="s">
        <v>110</v>
      </c>
      <c r="G8238" s="33">
        <v>8816</v>
      </c>
      <c r="H8238" s="33">
        <v>8671</v>
      </c>
      <c r="I8238" s="33">
        <v>513</v>
      </c>
      <c r="J8238" s="33">
        <v>8158</v>
      </c>
      <c r="K8238" s="33">
        <v>72270.236666666606</v>
      </c>
      <c r="L8238" s="33">
        <v>30637.896666666598</v>
      </c>
      <c r="N8238" s="33" t="s">
        <v>307</v>
      </c>
    </row>
    <row r="8239" spans="1:14" x14ac:dyDescent="0.2">
      <c r="A8239" s="33" t="s">
        <v>417</v>
      </c>
      <c r="B8239" s="33" t="s">
        <v>386</v>
      </c>
      <c r="C8239" s="33" t="s">
        <v>44</v>
      </c>
      <c r="D8239" s="33" t="s">
        <v>12</v>
      </c>
      <c r="E8239" s="33" t="s">
        <v>168</v>
      </c>
      <c r="F8239" s="33" t="s">
        <v>110</v>
      </c>
      <c r="G8239" s="33">
        <v>8852</v>
      </c>
      <c r="H8239" s="33">
        <v>8697</v>
      </c>
      <c r="I8239" s="33">
        <v>434</v>
      </c>
      <c r="J8239" s="33">
        <v>8263</v>
      </c>
      <c r="K8239" s="33">
        <v>71645.708333333299</v>
      </c>
      <c r="L8239" s="33">
        <v>30629.1916666666</v>
      </c>
      <c r="N8239" s="33" t="s">
        <v>307</v>
      </c>
    </row>
    <row r="8240" spans="1:14" x14ac:dyDescent="0.2">
      <c r="A8240" s="33" t="s">
        <v>417</v>
      </c>
      <c r="B8240" s="33" t="s">
        <v>387</v>
      </c>
      <c r="C8240" s="33" t="s">
        <v>24</v>
      </c>
      <c r="D8240" s="33" t="s">
        <v>12</v>
      </c>
      <c r="E8240" s="33" t="s">
        <v>168</v>
      </c>
      <c r="F8240" s="33" t="s">
        <v>110</v>
      </c>
      <c r="G8240" s="33">
        <v>9657</v>
      </c>
      <c r="H8240" s="33">
        <v>9490</v>
      </c>
      <c r="I8240" s="33">
        <v>710</v>
      </c>
      <c r="J8240" s="33">
        <v>8780</v>
      </c>
      <c r="K8240" s="33">
        <v>76049.710000000006</v>
      </c>
      <c r="L8240" s="33">
        <v>34023.606666666601</v>
      </c>
      <c r="N8240" s="33" t="s">
        <v>307</v>
      </c>
    </row>
    <row r="8241" spans="1:14" x14ac:dyDescent="0.2">
      <c r="A8241" s="33" t="s">
        <v>417</v>
      </c>
      <c r="B8241" s="33" t="s">
        <v>388</v>
      </c>
      <c r="C8241" s="33" t="s">
        <v>13</v>
      </c>
      <c r="D8241" s="33" t="s">
        <v>12</v>
      </c>
      <c r="E8241" s="33" t="s">
        <v>168</v>
      </c>
      <c r="F8241" s="33" t="s">
        <v>110</v>
      </c>
      <c r="G8241" s="33">
        <v>9571</v>
      </c>
      <c r="H8241" s="33">
        <v>9421</v>
      </c>
      <c r="I8241" s="33">
        <v>564</v>
      </c>
      <c r="J8241" s="33">
        <v>8857</v>
      </c>
      <c r="K8241" s="33">
        <v>76899.526666666599</v>
      </c>
      <c r="L8241" s="33">
        <v>32889.223333333299</v>
      </c>
      <c r="N8241" s="33" t="s">
        <v>307</v>
      </c>
    </row>
    <row r="8242" spans="1:14" x14ac:dyDescent="0.2">
      <c r="A8242" s="33" t="s">
        <v>417</v>
      </c>
      <c r="B8242" s="33" t="s">
        <v>389</v>
      </c>
      <c r="C8242" s="33" t="s">
        <v>65</v>
      </c>
      <c r="D8242" s="33" t="s">
        <v>12</v>
      </c>
      <c r="E8242" s="33" t="s">
        <v>168</v>
      </c>
      <c r="F8242" s="33" t="s">
        <v>110</v>
      </c>
      <c r="N8242" s="33" t="s">
        <v>307</v>
      </c>
    </row>
    <row r="8243" spans="1:14" x14ac:dyDescent="0.2">
      <c r="A8243" s="33" t="s">
        <v>417</v>
      </c>
      <c r="B8243" s="33" t="s">
        <v>390</v>
      </c>
      <c r="C8243" s="33" t="s">
        <v>14</v>
      </c>
      <c r="D8243" s="33" t="s">
        <v>12</v>
      </c>
      <c r="E8243" s="33" t="s">
        <v>168</v>
      </c>
      <c r="F8243" s="33" t="s">
        <v>110</v>
      </c>
      <c r="N8243" s="33" t="s">
        <v>307</v>
      </c>
    </row>
    <row r="8244" spans="1:14" x14ac:dyDescent="0.2">
      <c r="A8244" s="33" t="s">
        <v>417</v>
      </c>
      <c r="B8244" s="33" t="s">
        <v>391</v>
      </c>
      <c r="C8244" s="33" t="s">
        <v>11</v>
      </c>
      <c r="D8244" s="33" t="s">
        <v>12</v>
      </c>
      <c r="E8244" s="33" t="s">
        <v>168</v>
      </c>
      <c r="F8244" s="33" t="s">
        <v>110</v>
      </c>
      <c r="N8244" s="33" t="s">
        <v>307</v>
      </c>
    </row>
    <row r="8245" spans="1:14" x14ac:dyDescent="0.2">
      <c r="A8245" s="33" t="s">
        <v>417</v>
      </c>
      <c r="B8245" s="33" t="s">
        <v>392</v>
      </c>
      <c r="C8245" s="33" t="s">
        <v>60</v>
      </c>
      <c r="D8245" s="33" t="s">
        <v>12</v>
      </c>
      <c r="E8245" s="33" t="s">
        <v>168</v>
      </c>
      <c r="F8245" s="33" t="s">
        <v>110</v>
      </c>
      <c r="N8245" s="33" t="s">
        <v>307</v>
      </c>
    </row>
    <row r="8246" spans="1:14" x14ac:dyDescent="0.2">
      <c r="A8246" s="33" t="s">
        <v>417</v>
      </c>
      <c r="B8246" s="33" t="s">
        <v>381</v>
      </c>
      <c r="C8246" s="33" t="s">
        <v>10</v>
      </c>
      <c r="D8246" s="33" t="s">
        <v>6</v>
      </c>
      <c r="E8246" s="33" t="s">
        <v>169</v>
      </c>
      <c r="F8246" s="33" t="s">
        <v>110</v>
      </c>
      <c r="G8246" s="33">
        <v>4229</v>
      </c>
      <c r="H8246" s="33">
        <v>4226</v>
      </c>
      <c r="I8246" s="33">
        <v>303</v>
      </c>
      <c r="J8246" s="33">
        <v>3923</v>
      </c>
      <c r="K8246" s="33">
        <v>33128.333333333299</v>
      </c>
      <c r="L8246" s="33">
        <v>7556.8666666666604</v>
      </c>
      <c r="N8246" s="33" t="s">
        <v>308</v>
      </c>
    </row>
    <row r="8247" spans="1:14" x14ac:dyDescent="0.2">
      <c r="A8247" s="33" t="s">
        <v>417</v>
      </c>
      <c r="B8247" s="33" t="s">
        <v>382</v>
      </c>
      <c r="C8247" s="33" t="s">
        <v>33</v>
      </c>
      <c r="D8247" s="33" t="s">
        <v>6</v>
      </c>
      <c r="E8247" s="33" t="s">
        <v>169</v>
      </c>
      <c r="F8247" s="33" t="s">
        <v>110</v>
      </c>
      <c r="G8247" s="33">
        <v>4517</v>
      </c>
      <c r="H8247" s="33">
        <v>4517</v>
      </c>
      <c r="I8247" s="33">
        <v>401</v>
      </c>
      <c r="J8247" s="33">
        <v>4116</v>
      </c>
      <c r="K8247" s="33">
        <v>34791.279999999999</v>
      </c>
      <c r="L8247" s="33">
        <v>8849.1699999999892</v>
      </c>
      <c r="N8247" s="33" t="s">
        <v>308</v>
      </c>
    </row>
    <row r="8248" spans="1:14" x14ac:dyDescent="0.2">
      <c r="A8248" s="33" t="s">
        <v>417</v>
      </c>
      <c r="B8248" s="33" t="s">
        <v>383</v>
      </c>
      <c r="C8248" s="33" t="s">
        <v>79</v>
      </c>
      <c r="D8248" s="33" t="s">
        <v>6</v>
      </c>
      <c r="E8248" s="33" t="s">
        <v>169</v>
      </c>
      <c r="F8248" s="33" t="s">
        <v>110</v>
      </c>
      <c r="G8248" s="33">
        <v>6191</v>
      </c>
      <c r="H8248" s="33">
        <v>6190</v>
      </c>
      <c r="I8248" s="33">
        <v>483</v>
      </c>
      <c r="J8248" s="33">
        <v>5707</v>
      </c>
      <c r="K8248" s="33">
        <v>48992.276666666599</v>
      </c>
      <c r="L8248" s="33">
        <v>15187.9399999999</v>
      </c>
      <c r="N8248" s="33" t="s">
        <v>308</v>
      </c>
    </row>
    <row r="8249" spans="1:14" x14ac:dyDescent="0.2">
      <c r="A8249" s="33" t="s">
        <v>417</v>
      </c>
      <c r="B8249" s="33" t="s">
        <v>384</v>
      </c>
      <c r="C8249" s="33" t="s">
        <v>58</v>
      </c>
      <c r="D8249" s="33" t="s">
        <v>6</v>
      </c>
      <c r="E8249" s="33" t="s">
        <v>169</v>
      </c>
      <c r="F8249" s="33" t="s">
        <v>110</v>
      </c>
      <c r="G8249" s="33">
        <v>11132</v>
      </c>
      <c r="H8249" s="33">
        <v>11130</v>
      </c>
      <c r="I8249" s="33">
        <v>434</v>
      </c>
      <c r="J8249" s="33">
        <v>10696</v>
      </c>
      <c r="K8249" s="33">
        <v>97515.384999999995</v>
      </c>
      <c r="L8249" s="33">
        <v>35865.648333333302</v>
      </c>
      <c r="N8249" s="33" t="s">
        <v>308</v>
      </c>
    </row>
    <row r="8250" spans="1:14" x14ac:dyDescent="0.2">
      <c r="A8250" s="33" t="s">
        <v>417</v>
      </c>
      <c r="B8250" s="33" t="s">
        <v>385</v>
      </c>
      <c r="C8250" s="33" t="s">
        <v>36</v>
      </c>
      <c r="D8250" s="33" t="s">
        <v>6</v>
      </c>
      <c r="E8250" s="33" t="s">
        <v>169</v>
      </c>
      <c r="F8250" s="33" t="s">
        <v>110</v>
      </c>
      <c r="G8250" s="33">
        <v>13408</v>
      </c>
      <c r="H8250" s="33">
        <v>13405</v>
      </c>
      <c r="I8250" s="33">
        <v>417</v>
      </c>
      <c r="J8250" s="33">
        <v>12988</v>
      </c>
      <c r="K8250" s="33">
        <v>119351.83</v>
      </c>
      <c r="L8250" s="33">
        <v>52206.92</v>
      </c>
      <c r="N8250" s="33" t="s">
        <v>308</v>
      </c>
    </row>
    <row r="8251" spans="1:14" x14ac:dyDescent="0.2">
      <c r="A8251" s="33" t="s">
        <v>417</v>
      </c>
      <c r="B8251" s="33" t="s">
        <v>386</v>
      </c>
      <c r="C8251" s="33" t="s">
        <v>44</v>
      </c>
      <c r="D8251" s="33" t="s">
        <v>6</v>
      </c>
      <c r="E8251" s="33" t="s">
        <v>169</v>
      </c>
      <c r="F8251" s="33" t="s">
        <v>110</v>
      </c>
      <c r="G8251" s="33">
        <v>14333</v>
      </c>
      <c r="H8251" s="33">
        <v>14333</v>
      </c>
      <c r="I8251" s="33">
        <v>555</v>
      </c>
      <c r="J8251" s="33">
        <v>13778</v>
      </c>
      <c r="K8251" s="33">
        <v>127919.045</v>
      </c>
      <c r="L8251" s="33">
        <v>55566.938333333303</v>
      </c>
      <c r="N8251" s="33" t="s">
        <v>308</v>
      </c>
    </row>
    <row r="8252" spans="1:14" x14ac:dyDescent="0.2">
      <c r="A8252" s="33" t="s">
        <v>417</v>
      </c>
      <c r="B8252" s="33" t="s">
        <v>387</v>
      </c>
      <c r="C8252" s="33" t="s">
        <v>24</v>
      </c>
      <c r="D8252" s="33" t="s">
        <v>6</v>
      </c>
      <c r="E8252" s="33" t="s">
        <v>169</v>
      </c>
      <c r="F8252" s="33" t="s">
        <v>110</v>
      </c>
      <c r="G8252" s="33">
        <v>15559</v>
      </c>
      <c r="H8252" s="33">
        <v>15552</v>
      </c>
      <c r="I8252" s="33">
        <v>631</v>
      </c>
      <c r="J8252" s="33">
        <v>14921</v>
      </c>
      <c r="K8252" s="33">
        <v>139454.61333333299</v>
      </c>
      <c r="L8252" s="33">
        <v>66529.653333333306</v>
      </c>
      <c r="N8252" s="33" t="s">
        <v>308</v>
      </c>
    </row>
    <row r="8253" spans="1:14" x14ac:dyDescent="0.2">
      <c r="A8253" s="33" t="s">
        <v>417</v>
      </c>
      <c r="B8253" s="33" t="s">
        <v>388</v>
      </c>
      <c r="C8253" s="33" t="s">
        <v>13</v>
      </c>
      <c r="D8253" s="33" t="s">
        <v>6</v>
      </c>
      <c r="E8253" s="33" t="s">
        <v>169</v>
      </c>
      <c r="F8253" s="33" t="s">
        <v>110</v>
      </c>
      <c r="G8253" s="33">
        <v>15563</v>
      </c>
      <c r="H8253" s="33">
        <v>15562</v>
      </c>
      <c r="I8253" s="33">
        <v>505</v>
      </c>
      <c r="J8253" s="33">
        <v>15057</v>
      </c>
      <c r="K8253" s="33">
        <v>141829.873333333</v>
      </c>
      <c r="L8253" s="33">
        <v>63857.393333333297</v>
      </c>
      <c r="N8253" s="33" t="s">
        <v>308</v>
      </c>
    </row>
    <row r="8254" spans="1:14" x14ac:dyDescent="0.2">
      <c r="A8254" s="33" t="s">
        <v>417</v>
      </c>
      <c r="B8254" s="33" t="s">
        <v>389</v>
      </c>
      <c r="C8254" s="33" t="s">
        <v>65</v>
      </c>
      <c r="D8254" s="33" t="s">
        <v>6</v>
      </c>
      <c r="E8254" s="33" t="s">
        <v>169</v>
      </c>
      <c r="F8254" s="33" t="s">
        <v>110</v>
      </c>
      <c r="N8254" s="33" t="s">
        <v>308</v>
      </c>
    </row>
    <row r="8255" spans="1:14" x14ac:dyDescent="0.2">
      <c r="A8255" s="33" t="s">
        <v>417</v>
      </c>
      <c r="B8255" s="33" t="s">
        <v>390</v>
      </c>
      <c r="C8255" s="33" t="s">
        <v>14</v>
      </c>
      <c r="D8255" s="33" t="s">
        <v>6</v>
      </c>
      <c r="E8255" s="33" t="s">
        <v>169</v>
      </c>
      <c r="F8255" s="33" t="s">
        <v>110</v>
      </c>
      <c r="N8255" s="33" t="s">
        <v>308</v>
      </c>
    </row>
    <row r="8256" spans="1:14" x14ac:dyDescent="0.2">
      <c r="A8256" s="33" t="s">
        <v>417</v>
      </c>
      <c r="B8256" s="33" t="s">
        <v>391</v>
      </c>
      <c r="C8256" s="33" t="s">
        <v>11</v>
      </c>
      <c r="D8256" s="33" t="s">
        <v>6</v>
      </c>
      <c r="E8256" s="33" t="s">
        <v>169</v>
      </c>
      <c r="F8256" s="33" t="s">
        <v>110</v>
      </c>
      <c r="N8256" s="33" t="s">
        <v>308</v>
      </c>
    </row>
    <row r="8257" spans="1:14" x14ac:dyDescent="0.2">
      <c r="A8257" s="33" t="s">
        <v>417</v>
      </c>
      <c r="B8257" s="33" t="s">
        <v>392</v>
      </c>
      <c r="C8257" s="33" t="s">
        <v>60</v>
      </c>
      <c r="D8257" s="33" t="s">
        <v>6</v>
      </c>
      <c r="E8257" s="33" t="s">
        <v>169</v>
      </c>
      <c r="F8257" s="33" t="s">
        <v>110</v>
      </c>
      <c r="N8257" s="33" t="s">
        <v>308</v>
      </c>
    </row>
    <row r="8258" spans="1:14" x14ac:dyDescent="0.2">
      <c r="A8258" s="33" t="s">
        <v>417</v>
      </c>
      <c r="B8258" s="33" t="s">
        <v>381</v>
      </c>
      <c r="C8258" s="33" t="s">
        <v>10</v>
      </c>
      <c r="D8258" s="33" t="s">
        <v>137</v>
      </c>
      <c r="E8258" s="33" t="s">
        <v>158</v>
      </c>
      <c r="F8258" s="33" t="s">
        <v>110</v>
      </c>
      <c r="G8258" s="33">
        <v>2881</v>
      </c>
      <c r="H8258" s="33">
        <v>2880</v>
      </c>
      <c r="I8258" s="33">
        <v>117</v>
      </c>
      <c r="J8258" s="33">
        <v>2763</v>
      </c>
      <c r="K8258" s="33">
        <v>17586.669999999998</v>
      </c>
      <c r="L8258" s="33">
        <v>8586.9633333333295</v>
      </c>
      <c r="N8258" s="33" t="s">
        <v>309</v>
      </c>
    </row>
    <row r="8259" spans="1:14" x14ac:dyDescent="0.2">
      <c r="A8259" s="33" t="s">
        <v>417</v>
      </c>
      <c r="B8259" s="33" t="s">
        <v>382</v>
      </c>
      <c r="C8259" s="33" t="s">
        <v>33</v>
      </c>
      <c r="D8259" s="33" t="s">
        <v>137</v>
      </c>
      <c r="E8259" s="33" t="s">
        <v>158</v>
      </c>
      <c r="F8259" s="33" t="s">
        <v>110</v>
      </c>
      <c r="G8259" s="33">
        <v>3013</v>
      </c>
      <c r="H8259" s="33">
        <v>3009</v>
      </c>
      <c r="I8259" s="33">
        <v>173</v>
      </c>
      <c r="J8259" s="33">
        <v>2836</v>
      </c>
      <c r="K8259" s="33">
        <v>19605.5316666666</v>
      </c>
      <c r="L8259" s="33">
        <v>9284.4516666666605</v>
      </c>
      <c r="N8259" s="33" t="s">
        <v>309</v>
      </c>
    </row>
    <row r="8260" spans="1:14" x14ac:dyDescent="0.2">
      <c r="A8260" s="33" t="s">
        <v>417</v>
      </c>
      <c r="B8260" s="33" t="s">
        <v>383</v>
      </c>
      <c r="C8260" s="33" t="s">
        <v>79</v>
      </c>
      <c r="D8260" s="33" t="s">
        <v>137</v>
      </c>
      <c r="E8260" s="33" t="s">
        <v>158</v>
      </c>
      <c r="F8260" s="33" t="s">
        <v>110</v>
      </c>
      <c r="G8260" s="33">
        <v>3723</v>
      </c>
      <c r="H8260" s="33">
        <v>3708</v>
      </c>
      <c r="I8260" s="33">
        <v>235</v>
      </c>
      <c r="J8260" s="33">
        <v>3473</v>
      </c>
      <c r="K8260" s="33">
        <v>24649.429999999898</v>
      </c>
      <c r="L8260" s="33">
        <v>12089.32</v>
      </c>
      <c r="N8260" s="33" t="s">
        <v>309</v>
      </c>
    </row>
    <row r="8261" spans="1:14" x14ac:dyDescent="0.2">
      <c r="A8261" s="33" t="s">
        <v>417</v>
      </c>
      <c r="B8261" s="33" t="s">
        <v>384</v>
      </c>
      <c r="C8261" s="33" t="s">
        <v>58</v>
      </c>
      <c r="D8261" s="33" t="s">
        <v>137</v>
      </c>
      <c r="E8261" s="33" t="s">
        <v>158</v>
      </c>
      <c r="F8261" s="33" t="s">
        <v>110</v>
      </c>
      <c r="G8261" s="33">
        <v>3911</v>
      </c>
      <c r="H8261" s="33">
        <v>3909</v>
      </c>
      <c r="I8261" s="33">
        <v>236</v>
      </c>
      <c r="J8261" s="33">
        <v>3673</v>
      </c>
      <c r="K8261" s="33">
        <v>26711.201666666599</v>
      </c>
      <c r="L8261" s="33">
        <v>12339.631666666601</v>
      </c>
      <c r="N8261" s="33" t="s">
        <v>309</v>
      </c>
    </row>
    <row r="8262" spans="1:14" x14ac:dyDescent="0.2">
      <c r="A8262" s="33" t="s">
        <v>417</v>
      </c>
      <c r="B8262" s="33" t="s">
        <v>385</v>
      </c>
      <c r="C8262" s="33" t="s">
        <v>36</v>
      </c>
      <c r="D8262" s="33" t="s">
        <v>137</v>
      </c>
      <c r="E8262" s="33" t="s">
        <v>158</v>
      </c>
      <c r="F8262" s="33" t="s">
        <v>110</v>
      </c>
      <c r="G8262" s="33">
        <v>4048</v>
      </c>
      <c r="H8262" s="33">
        <v>4039</v>
      </c>
      <c r="I8262" s="33">
        <v>266</v>
      </c>
      <c r="J8262" s="33">
        <v>3773</v>
      </c>
      <c r="K8262" s="33">
        <v>27682.968333333301</v>
      </c>
      <c r="L8262" s="33">
        <v>12146.8316666666</v>
      </c>
      <c r="N8262" s="33" t="s">
        <v>309</v>
      </c>
    </row>
    <row r="8263" spans="1:14" x14ac:dyDescent="0.2">
      <c r="A8263" s="33" t="s">
        <v>417</v>
      </c>
      <c r="B8263" s="33" t="s">
        <v>386</v>
      </c>
      <c r="C8263" s="33" t="s">
        <v>44</v>
      </c>
      <c r="D8263" s="33" t="s">
        <v>137</v>
      </c>
      <c r="E8263" s="33" t="s">
        <v>158</v>
      </c>
      <c r="F8263" s="33" t="s">
        <v>110</v>
      </c>
      <c r="G8263" s="33">
        <v>4015</v>
      </c>
      <c r="H8263" s="33">
        <v>4005</v>
      </c>
      <c r="I8263" s="33">
        <v>336</v>
      </c>
      <c r="J8263" s="33">
        <v>3669</v>
      </c>
      <c r="K8263" s="33">
        <v>27269.146666666598</v>
      </c>
      <c r="L8263" s="33">
        <v>11883.7033333333</v>
      </c>
      <c r="N8263" s="33" t="s">
        <v>309</v>
      </c>
    </row>
    <row r="8264" spans="1:14" x14ac:dyDescent="0.2">
      <c r="A8264" s="33" t="s">
        <v>417</v>
      </c>
      <c r="B8264" s="33" t="s">
        <v>387</v>
      </c>
      <c r="C8264" s="33" t="s">
        <v>24</v>
      </c>
      <c r="D8264" s="33" t="s">
        <v>137</v>
      </c>
      <c r="E8264" s="33" t="s">
        <v>158</v>
      </c>
      <c r="F8264" s="33" t="s">
        <v>110</v>
      </c>
      <c r="G8264" s="33">
        <v>4258</v>
      </c>
      <c r="H8264" s="33">
        <v>4251</v>
      </c>
      <c r="I8264" s="33">
        <v>442</v>
      </c>
      <c r="J8264" s="33">
        <v>3809</v>
      </c>
      <c r="K8264" s="33">
        <v>28219.4233333333</v>
      </c>
      <c r="L8264" s="33">
        <v>13848.276666666599</v>
      </c>
      <c r="N8264" s="33" t="s">
        <v>309</v>
      </c>
    </row>
    <row r="8265" spans="1:14" x14ac:dyDescent="0.2">
      <c r="A8265" s="33" t="s">
        <v>417</v>
      </c>
      <c r="B8265" s="33" t="s">
        <v>388</v>
      </c>
      <c r="C8265" s="33" t="s">
        <v>13</v>
      </c>
      <c r="D8265" s="33" t="s">
        <v>137</v>
      </c>
      <c r="E8265" s="33" t="s">
        <v>158</v>
      </c>
      <c r="F8265" s="33" t="s">
        <v>110</v>
      </c>
      <c r="G8265" s="33">
        <v>4190</v>
      </c>
      <c r="H8265" s="33">
        <v>4176</v>
      </c>
      <c r="I8265" s="33">
        <v>338</v>
      </c>
      <c r="J8265" s="33">
        <v>3838</v>
      </c>
      <c r="K8265" s="33">
        <v>28301.895</v>
      </c>
      <c r="L8265" s="33">
        <v>12677.188333333301</v>
      </c>
      <c r="N8265" s="33" t="s">
        <v>309</v>
      </c>
    </row>
    <row r="8266" spans="1:14" x14ac:dyDescent="0.2">
      <c r="A8266" s="33" t="s">
        <v>417</v>
      </c>
      <c r="B8266" s="33" t="s">
        <v>389</v>
      </c>
      <c r="C8266" s="33" t="s">
        <v>65</v>
      </c>
      <c r="D8266" s="33" t="s">
        <v>137</v>
      </c>
      <c r="E8266" s="33" t="s">
        <v>158</v>
      </c>
      <c r="F8266" s="33" t="s">
        <v>110</v>
      </c>
      <c r="N8266" s="33" t="s">
        <v>309</v>
      </c>
    </row>
    <row r="8267" spans="1:14" x14ac:dyDescent="0.2">
      <c r="A8267" s="33" t="s">
        <v>417</v>
      </c>
      <c r="B8267" s="33" t="s">
        <v>390</v>
      </c>
      <c r="C8267" s="33" t="s">
        <v>14</v>
      </c>
      <c r="D8267" s="33" t="s">
        <v>137</v>
      </c>
      <c r="E8267" s="33" t="s">
        <v>158</v>
      </c>
      <c r="F8267" s="33" t="s">
        <v>110</v>
      </c>
      <c r="N8267" s="33" t="s">
        <v>309</v>
      </c>
    </row>
    <row r="8268" spans="1:14" x14ac:dyDescent="0.2">
      <c r="A8268" s="33" t="s">
        <v>417</v>
      </c>
      <c r="B8268" s="33" t="s">
        <v>391</v>
      </c>
      <c r="C8268" s="33" t="s">
        <v>11</v>
      </c>
      <c r="D8268" s="33" t="s">
        <v>137</v>
      </c>
      <c r="E8268" s="33" t="s">
        <v>158</v>
      </c>
      <c r="F8268" s="33" t="s">
        <v>110</v>
      </c>
      <c r="N8268" s="33" t="s">
        <v>309</v>
      </c>
    </row>
    <row r="8269" spans="1:14" x14ac:dyDescent="0.2">
      <c r="A8269" s="33" t="s">
        <v>417</v>
      </c>
      <c r="B8269" s="33" t="s">
        <v>392</v>
      </c>
      <c r="C8269" s="33" t="s">
        <v>60</v>
      </c>
      <c r="D8269" s="33" t="s">
        <v>137</v>
      </c>
      <c r="E8269" s="33" t="s">
        <v>158</v>
      </c>
      <c r="F8269" s="33" t="s">
        <v>110</v>
      </c>
      <c r="N8269" s="33" t="s">
        <v>309</v>
      </c>
    </row>
    <row r="8270" spans="1:14" x14ac:dyDescent="0.2">
      <c r="A8270" s="33" t="s">
        <v>417</v>
      </c>
      <c r="B8270" s="33" t="s">
        <v>381</v>
      </c>
      <c r="C8270" s="33" t="s">
        <v>10</v>
      </c>
      <c r="D8270" s="33" t="s">
        <v>138</v>
      </c>
      <c r="E8270" s="33" t="s">
        <v>159</v>
      </c>
      <c r="F8270" s="33" t="s">
        <v>110</v>
      </c>
      <c r="G8270" s="33">
        <v>2476</v>
      </c>
      <c r="H8270" s="33">
        <v>2474</v>
      </c>
      <c r="I8270" s="33">
        <v>179</v>
      </c>
      <c r="J8270" s="33">
        <v>2295</v>
      </c>
      <c r="K8270" s="33">
        <v>13052.321666666599</v>
      </c>
      <c r="L8270" s="33">
        <v>7673.8116666666601</v>
      </c>
      <c r="N8270" s="33" t="s">
        <v>310</v>
      </c>
    </row>
    <row r="8271" spans="1:14" x14ac:dyDescent="0.2">
      <c r="A8271" s="33" t="s">
        <v>417</v>
      </c>
      <c r="B8271" s="33" t="s">
        <v>382</v>
      </c>
      <c r="C8271" s="33" t="s">
        <v>33</v>
      </c>
      <c r="D8271" s="33" t="s">
        <v>138</v>
      </c>
      <c r="E8271" s="33" t="s">
        <v>159</v>
      </c>
      <c r="F8271" s="33" t="s">
        <v>110</v>
      </c>
      <c r="G8271" s="33">
        <v>2703</v>
      </c>
      <c r="H8271" s="33">
        <v>2698</v>
      </c>
      <c r="I8271" s="33">
        <v>167</v>
      </c>
      <c r="J8271" s="33">
        <v>2531</v>
      </c>
      <c r="K8271" s="33">
        <v>14217.3966666666</v>
      </c>
      <c r="L8271" s="33">
        <v>8274.7033333333293</v>
      </c>
      <c r="N8271" s="33" t="s">
        <v>310</v>
      </c>
    </row>
    <row r="8272" spans="1:14" x14ac:dyDescent="0.2">
      <c r="A8272" s="33" t="s">
        <v>417</v>
      </c>
      <c r="B8272" s="33" t="s">
        <v>383</v>
      </c>
      <c r="C8272" s="33" t="s">
        <v>79</v>
      </c>
      <c r="D8272" s="33" t="s">
        <v>138</v>
      </c>
      <c r="E8272" s="33" t="s">
        <v>159</v>
      </c>
      <c r="F8272" s="33" t="s">
        <v>110</v>
      </c>
      <c r="G8272" s="33">
        <v>3149</v>
      </c>
      <c r="H8272" s="33">
        <v>3145</v>
      </c>
      <c r="I8272" s="33">
        <v>168</v>
      </c>
      <c r="J8272" s="33">
        <v>2977</v>
      </c>
      <c r="K8272" s="33">
        <v>17332.3499999999</v>
      </c>
      <c r="L8272" s="33">
        <v>11033.9333333333</v>
      </c>
      <c r="N8272" s="33" t="s">
        <v>310</v>
      </c>
    </row>
    <row r="8273" spans="1:14" x14ac:dyDescent="0.2">
      <c r="A8273" s="33" t="s">
        <v>417</v>
      </c>
      <c r="B8273" s="33" t="s">
        <v>384</v>
      </c>
      <c r="C8273" s="33" t="s">
        <v>58</v>
      </c>
      <c r="D8273" s="33" t="s">
        <v>138</v>
      </c>
      <c r="E8273" s="33" t="s">
        <v>159</v>
      </c>
      <c r="F8273" s="33" t="s">
        <v>110</v>
      </c>
      <c r="G8273" s="33">
        <v>3170</v>
      </c>
      <c r="H8273" s="33">
        <v>3160</v>
      </c>
      <c r="I8273" s="33">
        <v>162</v>
      </c>
      <c r="J8273" s="33">
        <v>2998</v>
      </c>
      <c r="K8273" s="33">
        <v>17391.834999999999</v>
      </c>
      <c r="L8273" s="33">
        <v>10158.231666666599</v>
      </c>
      <c r="N8273" s="33" t="s">
        <v>310</v>
      </c>
    </row>
    <row r="8274" spans="1:14" x14ac:dyDescent="0.2">
      <c r="A8274" s="33" t="s">
        <v>417</v>
      </c>
      <c r="B8274" s="33" t="s">
        <v>385</v>
      </c>
      <c r="C8274" s="33" t="s">
        <v>36</v>
      </c>
      <c r="D8274" s="33" t="s">
        <v>138</v>
      </c>
      <c r="E8274" s="33" t="s">
        <v>159</v>
      </c>
      <c r="F8274" s="33" t="s">
        <v>110</v>
      </c>
      <c r="G8274" s="33">
        <v>3407</v>
      </c>
      <c r="H8274" s="33">
        <v>3394</v>
      </c>
      <c r="I8274" s="33">
        <v>184</v>
      </c>
      <c r="J8274" s="33">
        <v>3210</v>
      </c>
      <c r="K8274" s="33">
        <v>18512.336666666601</v>
      </c>
      <c r="L8274" s="33">
        <v>10329.163333333299</v>
      </c>
      <c r="N8274" s="33" t="s">
        <v>310</v>
      </c>
    </row>
    <row r="8275" spans="1:14" x14ac:dyDescent="0.2">
      <c r="A8275" s="33" t="s">
        <v>417</v>
      </c>
      <c r="B8275" s="33" t="s">
        <v>386</v>
      </c>
      <c r="C8275" s="33" t="s">
        <v>44</v>
      </c>
      <c r="D8275" s="33" t="s">
        <v>138</v>
      </c>
      <c r="E8275" s="33" t="s">
        <v>159</v>
      </c>
      <c r="F8275" s="33" t="s">
        <v>110</v>
      </c>
      <c r="G8275" s="33">
        <v>2894</v>
      </c>
      <c r="H8275" s="33">
        <v>2889</v>
      </c>
      <c r="I8275" s="33">
        <v>95</v>
      </c>
      <c r="J8275" s="33">
        <v>2794</v>
      </c>
      <c r="K8275" s="33">
        <v>16580.5483333333</v>
      </c>
      <c r="L8275" s="33">
        <v>7658.4849999999897</v>
      </c>
      <c r="N8275" s="33" t="s">
        <v>310</v>
      </c>
    </row>
    <row r="8276" spans="1:14" x14ac:dyDescent="0.2">
      <c r="A8276" s="33" t="s">
        <v>417</v>
      </c>
      <c r="B8276" s="33" t="s">
        <v>387</v>
      </c>
      <c r="C8276" s="33" t="s">
        <v>24</v>
      </c>
      <c r="D8276" s="33" t="s">
        <v>138</v>
      </c>
      <c r="E8276" s="33" t="s">
        <v>159</v>
      </c>
      <c r="F8276" s="33" t="s">
        <v>110</v>
      </c>
      <c r="G8276" s="33">
        <v>2845</v>
      </c>
      <c r="H8276" s="33">
        <v>2841</v>
      </c>
      <c r="I8276" s="33">
        <v>81</v>
      </c>
      <c r="J8276" s="33">
        <v>2760</v>
      </c>
      <c r="K8276" s="33">
        <v>16197.344999999999</v>
      </c>
      <c r="L8276" s="33">
        <v>7888.6883333333299</v>
      </c>
      <c r="N8276" s="33" t="s">
        <v>310</v>
      </c>
    </row>
    <row r="8277" spans="1:14" x14ac:dyDescent="0.2">
      <c r="A8277" s="33" t="s">
        <v>417</v>
      </c>
      <c r="B8277" s="33" t="s">
        <v>388</v>
      </c>
      <c r="C8277" s="33" t="s">
        <v>13</v>
      </c>
      <c r="D8277" s="33" t="s">
        <v>138</v>
      </c>
      <c r="E8277" s="33" t="s">
        <v>159</v>
      </c>
      <c r="F8277" s="33" t="s">
        <v>110</v>
      </c>
      <c r="G8277" s="33">
        <v>2748</v>
      </c>
      <c r="H8277" s="33">
        <v>2742</v>
      </c>
      <c r="I8277" s="33">
        <v>48</v>
      </c>
      <c r="J8277" s="33">
        <v>2694</v>
      </c>
      <c r="K8277" s="33">
        <v>16200.1033333333</v>
      </c>
      <c r="L8277" s="33">
        <v>7370.5466666666598</v>
      </c>
      <c r="N8277" s="33" t="s">
        <v>310</v>
      </c>
    </row>
    <row r="8278" spans="1:14" x14ac:dyDescent="0.2">
      <c r="A8278" s="33" t="s">
        <v>417</v>
      </c>
      <c r="B8278" s="33" t="s">
        <v>389</v>
      </c>
      <c r="C8278" s="33" t="s">
        <v>65</v>
      </c>
      <c r="D8278" s="33" t="s">
        <v>138</v>
      </c>
      <c r="E8278" s="33" t="s">
        <v>159</v>
      </c>
      <c r="F8278" s="33" t="s">
        <v>110</v>
      </c>
      <c r="N8278" s="33" t="s">
        <v>310</v>
      </c>
    </row>
    <row r="8279" spans="1:14" x14ac:dyDescent="0.2">
      <c r="A8279" s="33" t="s">
        <v>417</v>
      </c>
      <c r="B8279" s="33" t="s">
        <v>390</v>
      </c>
      <c r="C8279" s="33" t="s">
        <v>14</v>
      </c>
      <c r="D8279" s="33" t="s">
        <v>138</v>
      </c>
      <c r="E8279" s="33" t="s">
        <v>159</v>
      </c>
      <c r="F8279" s="33" t="s">
        <v>110</v>
      </c>
      <c r="N8279" s="33" t="s">
        <v>310</v>
      </c>
    </row>
    <row r="8280" spans="1:14" x14ac:dyDescent="0.2">
      <c r="A8280" s="33" t="s">
        <v>417</v>
      </c>
      <c r="B8280" s="33" t="s">
        <v>391</v>
      </c>
      <c r="C8280" s="33" t="s">
        <v>11</v>
      </c>
      <c r="D8280" s="33" t="s">
        <v>138</v>
      </c>
      <c r="E8280" s="33" t="s">
        <v>159</v>
      </c>
      <c r="F8280" s="33" t="s">
        <v>110</v>
      </c>
      <c r="N8280" s="33" t="s">
        <v>310</v>
      </c>
    </row>
    <row r="8281" spans="1:14" x14ac:dyDescent="0.2">
      <c r="A8281" s="33" t="s">
        <v>417</v>
      </c>
      <c r="B8281" s="33" t="s">
        <v>392</v>
      </c>
      <c r="C8281" s="33" t="s">
        <v>60</v>
      </c>
      <c r="D8281" s="33" t="s">
        <v>138</v>
      </c>
      <c r="E8281" s="33" t="s">
        <v>159</v>
      </c>
      <c r="F8281" s="33" t="s">
        <v>110</v>
      </c>
      <c r="N8281" s="33" t="s">
        <v>310</v>
      </c>
    </row>
    <row r="8282" spans="1:14" x14ac:dyDescent="0.2">
      <c r="A8282" s="33" t="s">
        <v>417</v>
      </c>
      <c r="B8282" s="33" t="s">
        <v>381</v>
      </c>
      <c r="C8282" s="33" t="s">
        <v>10</v>
      </c>
      <c r="D8282" s="33" t="s">
        <v>403</v>
      </c>
      <c r="E8282" s="33" t="s">
        <v>404</v>
      </c>
      <c r="F8282" s="33" t="s">
        <v>111</v>
      </c>
      <c r="G8282" s="33">
        <v>2464</v>
      </c>
      <c r="H8282" s="33">
        <v>2463</v>
      </c>
      <c r="I8282" s="33">
        <v>172</v>
      </c>
      <c r="J8282" s="33">
        <v>2291</v>
      </c>
      <c r="K8282" s="33">
        <v>17466.5</v>
      </c>
      <c r="L8282" s="33">
        <v>5145.5</v>
      </c>
      <c r="N8282" s="33" t="s">
        <v>405</v>
      </c>
    </row>
    <row r="8283" spans="1:14" x14ac:dyDescent="0.2">
      <c r="A8283" s="33" t="s">
        <v>417</v>
      </c>
      <c r="B8283" s="33" t="s">
        <v>382</v>
      </c>
      <c r="C8283" s="33" t="s">
        <v>33</v>
      </c>
      <c r="D8283" s="33" t="s">
        <v>403</v>
      </c>
      <c r="E8283" s="33" t="s">
        <v>404</v>
      </c>
      <c r="F8283" s="33" t="s">
        <v>111</v>
      </c>
      <c r="G8283" s="33">
        <v>2414</v>
      </c>
      <c r="H8283" s="33">
        <v>2413</v>
      </c>
      <c r="I8283" s="33">
        <v>146</v>
      </c>
      <c r="J8283" s="33">
        <v>2267</v>
      </c>
      <c r="K8283" s="33">
        <v>17255</v>
      </c>
      <c r="L8283" s="33">
        <v>4712</v>
      </c>
      <c r="N8283" s="33" t="s">
        <v>405</v>
      </c>
    </row>
    <row r="8284" spans="1:14" x14ac:dyDescent="0.2">
      <c r="A8284" s="33" t="s">
        <v>417</v>
      </c>
      <c r="B8284" s="33" t="s">
        <v>383</v>
      </c>
      <c r="C8284" s="33" t="s">
        <v>79</v>
      </c>
      <c r="D8284" s="33" t="s">
        <v>403</v>
      </c>
      <c r="E8284" s="33" t="s">
        <v>404</v>
      </c>
      <c r="F8284" s="33" t="s">
        <v>111</v>
      </c>
      <c r="G8284" s="33">
        <v>2839</v>
      </c>
      <c r="H8284" s="33">
        <v>2837</v>
      </c>
      <c r="I8284" s="33">
        <v>155</v>
      </c>
      <c r="J8284" s="33">
        <v>2682</v>
      </c>
      <c r="K8284" s="33">
        <v>20333.099999999999</v>
      </c>
      <c r="L8284" s="33">
        <v>5775.9</v>
      </c>
      <c r="N8284" s="33" t="s">
        <v>405</v>
      </c>
    </row>
    <row r="8285" spans="1:14" x14ac:dyDescent="0.2">
      <c r="A8285" s="33" t="s">
        <v>417</v>
      </c>
      <c r="B8285" s="33" t="s">
        <v>384</v>
      </c>
      <c r="C8285" s="33" t="s">
        <v>58</v>
      </c>
      <c r="D8285" s="33" t="s">
        <v>403</v>
      </c>
      <c r="E8285" s="33" t="s">
        <v>404</v>
      </c>
      <c r="F8285" s="33" t="s">
        <v>111</v>
      </c>
      <c r="G8285" s="33">
        <v>2778</v>
      </c>
      <c r="H8285" s="33">
        <v>2777</v>
      </c>
      <c r="I8285" s="33">
        <v>159</v>
      </c>
      <c r="J8285" s="33">
        <v>2618</v>
      </c>
      <c r="K8285" s="33">
        <v>20206.599999999999</v>
      </c>
      <c r="L8285" s="33">
        <v>5650.4</v>
      </c>
      <c r="N8285" s="33" t="s">
        <v>405</v>
      </c>
    </row>
    <row r="8286" spans="1:14" x14ac:dyDescent="0.2">
      <c r="A8286" s="33" t="s">
        <v>417</v>
      </c>
      <c r="B8286" s="33" t="s">
        <v>385</v>
      </c>
      <c r="C8286" s="33" t="s">
        <v>36</v>
      </c>
      <c r="D8286" s="33" t="s">
        <v>403</v>
      </c>
      <c r="E8286" s="33" t="s">
        <v>404</v>
      </c>
      <c r="F8286" s="33" t="s">
        <v>111</v>
      </c>
      <c r="G8286" s="33">
        <v>2852</v>
      </c>
      <c r="H8286" s="33">
        <v>2852</v>
      </c>
      <c r="I8286" s="33">
        <v>156</v>
      </c>
      <c r="J8286" s="33">
        <v>2696</v>
      </c>
      <c r="K8286" s="33">
        <v>20535.7</v>
      </c>
      <c r="L8286" s="33">
        <v>6001.3</v>
      </c>
      <c r="N8286" s="33" t="s">
        <v>405</v>
      </c>
    </row>
    <row r="8287" spans="1:14" x14ac:dyDescent="0.2">
      <c r="A8287" s="33" t="s">
        <v>417</v>
      </c>
      <c r="B8287" s="33" t="s">
        <v>386</v>
      </c>
      <c r="C8287" s="33" t="s">
        <v>44</v>
      </c>
      <c r="D8287" s="33" t="s">
        <v>403</v>
      </c>
      <c r="E8287" s="33" t="s">
        <v>404</v>
      </c>
      <c r="F8287" s="33" t="s">
        <v>111</v>
      </c>
      <c r="G8287" s="33">
        <v>2832</v>
      </c>
      <c r="H8287" s="33">
        <v>2830</v>
      </c>
      <c r="I8287" s="33">
        <v>267</v>
      </c>
      <c r="J8287" s="33">
        <v>2563</v>
      </c>
      <c r="K8287" s="33">
        <v>19710.099999999999</v>
      </c>
      <c r="L8287" s="33">
        <v>5732.9</v>
      </c>
      <c r="N8287" s="33" t="s">
        <v>405</v>
      </c>
    </row>
    <row r="8288" spans="1:14" x14ac:dyDescent="0.2">
      <c r="A8288" s="33" t="s">
        <v>417</v>
      </c>
      <c r="B8288" s="33" t="s">
        <v>387</v>
      </c>
      <c r="C8288" s="33" t="s">
        <v>24</v>
      </c>
      <c r="D8288" s="33" t="s">
        <v>403</v>
      </c>
      <c r="E8288" s="33" t="s">
        <v>404</v>
      </c>
      <c r="F8288" s="33" t="s">
        <v>111</v>
      </c>
      <c r="G8288" s="33">
        <v>2550</v>
      </c>
      <c r="H8288" s="33">
        <v>2540</v>
      </c>
      <c r="I8288" s="33">
        <v>311</v>
      </c>
      <c r="J8288" s="33">
        <v>2229</v>
      </c>
      <c r="K8288" s="33">
        <v>17835.2</v>
      </c>
      <c r="L8288" s="33">
        <v>5421.8</v>
      </c>
      <c r="N8288" s="33" t="s">
        <v>405</v>
      </c>
    </row>
    <row r="8289" spans="1:14" x14ac:dyDescent="0.2">
      <c r="A8289" s="33" t="s">
        <v>417</v>
      </c>
      <c r="B8289" s="33" t="s">
        <v>388</v>
      </c>
      <c r="C8289" s="33" t="s">
        <v>13</v>
      </c>
      <c r="D8289" s="33" t="s">
        <v>403</v>
      </c>
      <c r="E8289" s="33" t="s">
        <v>404</v>
      </c>
      <c r="F8289" s="33" t="s">
        <v>111</v>
      </c>
      <c r="G8289" s="33">
        <v>2350</v>
      </c>
      <c r="H8289" s="33">
        <v>2350</v>
      </c>
      <c r="I8289" s="33">
        <v>134</v>
      </c>
      <c r="J8289" s="33">
        <v>2216</v>
      </c>
      <c r="K8289" s="33">
        <v>17577.7</v>
      </c>
      <c r="L8289" s="33">
        <v>4744.3</v>
      </c>
      <c r="N8289" s="33" t="s">
        <v>405</v>
      </c>
    </row>
    <row r="8290" spans="1:14" x14ac:dyDescent="0.2">
      <c r="A8290" s="33" t="s">
        <v>417</v>
      </c>
      <c r="B8290" s="33" t="s">
        <v>389</v>
      </c>
      <c r="C8290" s="33" t="s">
        <v>65</v>
      </c>
      <c r="D8290" s="33" t="s">
        <v>403</v>
      </c>
      <c r="E8290" s="33" t="s">
        <v>404</v>
      </c>
      <c r="F8290" s="33" t="s">
        <v>111</v>
      </c>
      <c r="N8290" s="33" t="s">
        <v>405</v>
      </c>
    </row>
    <row r="8291" spans="1:14" x14ac:dyDescent="0.2">
      <c r="A8291" s="33" t="s">
        <v>417</v>
      </c>
      <c r="B8291" s="33" t="s">
        <v>390</v>
      </c>
      <c r="C8291" s="33" t="s">
        <v>14</v>
      </c>
      <c r="D8291" s="33" t="s">
        <v>403</v>
      </c>
      <c r="E8291" s="33" t="s">
        <v>404</v>
      </c>
      <c r="F8291" s="33" t="s">
        <v>111</v>
      </c>
      <c r="N8291" s="33" t="s">
        <v>405</v>
      </c>
    </row>
    <row r="8292" spans="1:14" x14ac:dyDescent="0.2">
      <c r="A8292" s="33" t="s">
        <v>417</v>
      </c>
      <c r="B8292" s="33" t="s">
        <v>391</v>
      </c>
      <c r="C8292" s="33" t="s">
        <v>11</v>
      </c>
      <c r="D8292" s="33" t="s">
        <v>403</v>
      </c>
      <c r="E8292" s="33" t="s">
        <v>404</v>
      </c>
      <c r="F8292" s="33" t="s">
        <v>111</v>
      </c>
      <c r="N8292" s="33" t="s">
        <v>405</v>
      </c>
    </row>
    <row r="8293" spans="1:14" x14ac:dyDescent="0.2">
      <c r="A8293" s="33" t="s">
        <v>417</v>
      </c>
      <c r="B8293" s="33" t="s">
        <v>392</v>
      </c>
      <c r="C8293" s="33" t="s">
        <v>60</v>
      </c>
      <c r="D8293" s="33" t="s">
        <v>403</v>
      </c>
      <c r="E8293" s="33" t="s">
        <v>404</v>
      </c>
      <c r="F8293" s="33" t="s">
        <v>111</v>
      </c>
      <c r="N8293" s="33" t="s">
        <v>405</v>
      </c>
    </row>
    <row r="8294" spans="1:14" x14ac:dyDescent="0.2">
      <c r="A8294" s="33" t="s">
        <v>417</v>
      </c>
      <c r="B8294" s="33" t="s">
        <v>381</v>
      </c>
      <c r="C8294" s="33" t="s">
        <v>10</v>
      </c>
      <c r="D8294" s="33" t="s">
        <v>62</v>
      </c>
      <c r="E8294" s="33" t="s">
        <v>209</v>
      </c>
      <c r="F8294" s="33" t="s">
        <v>111</v>
      </c>
      <c r="G8294" s="33">
        <v>3553</v>
      </c>
      <c r="H8294" s="33">
        <v>3534</v>
      </c>
      <c r="I8294" s="33">
        <v>167</v>
      </c>
      <c r="J8294" s="33">
        <v>3367</v>
      </c>
      <c r="K8294" s="33">
        <v>26155.8</v>
      </c>
      <c r="L8294" s="33">
        <v>8587.2000000000007</v>
      </c>
      <c r="N8294" s="33" t="s">
        <v>311</v>
      </c>
    </row>
    <row r="8295" spans="1:14" x14ac:dyDescent="0.2">
      <c r="A8295" s="33" t="s">
        <v>417</v>
      </c>
      <c r="B8295" s="33" t="s">
        <v>382</v>
      </c>
      <c r="C8295" s="33" t="s">
        <v>33</v>
      </c>
      <c r="D8295" s="33" t="s">
        <v>62</v>
      </c>
      <c r="E8295" s="33" t="s">
        <v>209</v>
      </c>
      <c r="F8295" s="33" t="s">
        <v>111</v>
      </c>
      <c r="G8295" s="33">
        <v>3496</v>
      </c>
      <c r="H8295" s="33">
        <v>3432</v>
      </c>
      <c r="I8295" s="33">
        <v>149</v>
      </c>
      <c r="J8295" s="33">
        <v>3283</v>
      </c>
      <c r="K8295" s="33">
        <v>24909</v>
      </c>
      <c r="L8295" s="33">
        <v>7036</v>
      </c>
      <c r="N8295" s="33" t="s">
        <v>311</v>
      </c>
    </row>
    <row r="8296" spans="1:14" x14ac:dyDescent="0.2">
      <c r="A8296" s="33" t="s">
        <v>417</v>
      </c>
      <c r="B8296" s="33" t="s">
        <v>383</v>
      </c>
      <c r="C8296" s="33" t="s">
        <v>79</v>
      </c>
      <c r="D8296" s="33" t="s">
        <v>62</v>
      </c>
      <c r="E8296" s="33" t="s">
        <v>209</v>
      </c>
      <c r="F8296" s="33" t="s">
        <v>111</v>
      </c>
      <c r="G8296" s="33">
        <v>3944</v>
      </c>
      <c r="H8296" s="33">
        <v>3919</v>
      </c>
      <c r="I8296" s="33">
        <v>172</v>
      </c>
      <c r="J8296" s="33">
        <v>3747</v>
      </c>
      <c r="K8296" s="33">
        <v>28418</v>
      </c>
      <c r="L8296" s="33">
        <v>7746</v>
      </c>
      <c r="N8296" s="33" t="s">
        <v>311</v>
      </c>
    </row>
    <row r="8297" spans="1:14" x14ac:dyDescent="0.2">
      <c r="A8297" s="33" t="s">
        <v>417</v>
      </c>
      <c r="B8297" s="33" t="s">
        <v>384</v>
      </c>
      <c r="C8297" s="33" t="s">
        <v>58</v>
      </c>
      <c r="D8297" s="33" t="s">
        <v>62</v>
      </c>
      <c r="E8297" s="33" t="s">
        <v>209</v>
      </c>
      <c r="F8297" s="33" t="s">
        <v>111</v>
      </c>
      <c r="G8297" s="33">
        <v>3952</v>
      </c>
      <c r="H8297" s="33">
        <v>3944</v>
      </c>
      <c r="I8297" s="33">
        <v>107</v>
      </c>
      <c r="J8297" s="33">
        <v>3837</v>
      </c>
      <c r="K8297" s="33">
        <v>29160.6</v>
      </c>
      <c r="L8297" s="33">
        <v>8803.4</v>
      </c>
      <c r="N8297" s="33" t="s">
        <v>311</v>
      </c>
    </row>
    <row r="8298" spans="1:14" x14ac:dyDescent="0.2">
      <c r="A8298" s="33" t="s">
        <v>417</v>
      </c>
      <c r="B8298" s="33" t="s">
        <v>385</v>
      </c>
      <c r="C8298" s="33" t="s">
        <v>36</v>
      </c>
      <c r="D8298" s="33" t="s">
        <v>62</v>
      </c>
      <c r="E8298" s="33" t="s">
        <v>209</v>
      </c>
      <c r="F8298" s="33" t="s">
        <v>111</v>
      </c>
      <c r="G8298" s="33">
        <v>4075</v>
      </c>
      <c r="H8298" s="33">
        <v>4070</v>
      </c>
      <c r="I8298" s="33">
        <v>134</v>
      </c>
      <c r="J8298" s="33">
        <v>3936</v>
      </c>
      <c r="K8298" s="33">
        <v>29021.599999999999</v>
      </c>
      <c r="L8298" s="33">
        <v>8628.4</v>
      </c>
      <c r="N8298" s="33" t="s">
        <v>311</v>
      </c>
    </row>
    <row r="8299" spans="1:14" x14ac:dyDescent="0.2">
      <c r="A8299" s="33" t="s">
        <v>417</v>
      </c>
      <c r="B8299" s="33" t="s">
        <v>386</v>
      </c>
      <c r="C8299" s="33" t="s">
        <v>44</v>
      </c>
      <c r="D8299" s="33" t="s">
        <v>62</v>
      </c>
      <c r="E8299" s="33" t="s">
        <v>209</v>
      </c>
      <c r="F8299" s="33" t="s">
        <v>111</v>
      </c>
      <c r="G8299" s="33">
        <v>4219</v>
      </c>
      <c r="H8299" s="33">
        <v>4215</v>
      </c>
      <c r="I8299" s="33">
        <v>190</v>
      </c>
      <c r="J8299" s="33">
        <v>4025</v>
      </c>
      <c r="K8299" s="33">
        <v>30228.3</v>
      </c>
      <c r="L8299" s="33">
        <v>9558.7000000000007</v>
      </c>
      <c r="N8299" s="33" t="s">
        <v>311</v>
      </c>
    </row>
    <row r="8300" spans="1:14" x14ac:dyDescent="0.2">
      <c r="A8300" s="33" t="s">
        <v>417</v>
      </c>
      <c r="B8300" s="33" t="s">
        <v>387</v>
      </c>
      <c r="C8300" s="33" t="s">
        <v>24</v>
      </c>
      <c r="D8300" s="33" t="s">
        <v>62</v>
      </c>
      <c r="E8300" s="33" t="s">
        <v>209</v>
      </c>
      <c r="F8300" s="33" t="s">
        <v>111</v>
      </c>
      <c r="G8300" s="33">
        <v>4196</v>
      </c>
      <c r="H8300" s="33">
        <v>4191</v>
      </c>
      <c r="I8300" s="33">
        <v>170</v>
      </c>
      <c r="J8300" s="33">
        <v>4021</v>
      </c>
      <c r="K8300" s="33">
        <v>29071.8</v>
      </c>
      <c r="L8300" s="33">
        <v>9674.2000000000007</v>
      </c>
      <c r="N8300" s="33" t="s">
        <v>311</v>
      </c>
    </row>
    <row r="8301" spans="1:14" x14ac:dyDescent="0.2">
      <c r="A8301" s="33" t="s">
        <v>417</v>
      </c>
      <c r="B8301" s="33" t="s">
        <v>388</v>
      </c>
      <c r="C8301" s="33" t="s">
        <v>13</v>
      </c>
      <c r="D8301" s="33" t="s">
        <v>62</v>
      </c>
      <c r="E8301" s="33" t="s">
        <v>209</v>
      </c>
      <c r="F8301" s="33" t="s">
        <v>111</v>
      </c>
      <c r="G8301" s="33">
        <v>3829</v>
      </c>
      <c r="H8301" s="33">
        <v>3826</v>
      </c>
      <c r="I8301" s="33">
        <v>127</v>
      </c>
      <c r="J8301" s="33">
        <v>3699</v>
      </c>
      <c r="K8301" s="33">
        <v>27405.3</v>
      </c>
      <c r="L8301" s="33">
        <v>8929.7000000000007</v>
      </c>
      <c r="N8301" s="33" t="s">
        <v>311</v>
      </c>
    </row>
    <row r="8302" spans="1:14" x14ac:dyDescent="0.2">
      <c r="A8302" s="33" t="s">
        <v>417</v>
      </c>
      <c r="B8302" s="33" t="s">
        <v>389</v>
      </c>
      <c r="C8302" s="33" t="s">
        <v>65</v>
      </c>
      <c r="D8302" s="33" t="s">
        <v>62</v>
      </c>
      <c r="E8302" s="33" t="s">
        <v>209</v>
      </c>
      <c r="F8302" s="33" t="s">
        <v>111</v>
      </c>
      <c r="N8302" s="33" t="s">
        <v>311</v>
      </c>
    </row>
    <row r="8303" spans="1:14" x14ac:dyDescent="0.2">
      <c r="A8303" s="33" t="s">
        <v>417</v>
      </c>
      <c r="B8303" s="33" t="s">
        <v>390</v>
      </c>
      <c r="C8303" s="33" t="s">
        <v>14</v>
      </c>
      <c r="D8303" s="33" t="s">
        <v>62</v>
      </c>
      <c r="E8303" s="33" t="s">
        <v>209</v>
      </c>
      <c r="F8303" s="33" t="s">
        <v>111</v>
      </c>
      <c r="N8303" s="33" t="s">
        <v>311</v>
      </c>
    </row>
    <row r="8304" spans="1:14" x14ac:dyDescent="0.2">
      <c r="A8304" s="33" t="s">
        <v>417</v>
      </c>
      <c r="B8304" s="33" t="s">
        <v>391</v>
      </c>
      <c r="C8304" s="33" t="s">
        <v>11</v>
      </c>
      <c r="D8304" s="33" t="s">
        <v>62</v>
      </c>
      <c r="E8304" s="33" t="s">
        <v>209</v>
      </c>
      <c r="F8304" s="33" t="s">
        <v>111</v>
      </c>
      <c r="N8304" s="33" t="s">
        <v>311</v>
      </c>
    </row>
    <row r="8305" spans="1:14" x14ac:dyDescent="0.2">
      <c r="A8305" s="33" t="s">
        <v>417</v>
      </c>
      <c r="B8305" s="33" t="s">
        <v>392</v>
      </c>
      <c r="C8305" s="33" t="s">
        <v>60</v>
      </c>
      <c r="D8305" s="33" t="s">
        <v>62</v>
      </c>
      <c r="E8305" s="33" t="s">
        <v>209</v>
      </c>
      <c r="F8305" s="33" t="s">
        <v>111</v>
      </c>
      <c r="N8305" s="33" t="s">
        <v>311</v>
      </c>
    </row>
    <row r="8306" spans="1:14" x14ac:dyDescent="0.2">
      <c r="A8306" s="33" t="s">
        <v>417</v>
      </c>
      <c r="B8306" s="33" t="s">
        <v>381</v>
      </c>
      <c r="C8306" s="33" t="s">
        <v>10</v>
      </c>
      <c r="D8306" s="33" t="s">
        <v>228</v>
      </c>
      <c r="E8306" s="33" t="s">
        <v>227</v>
      </c>
      <c r="F8306" s="33" t="s">
        <v>111</v>
      </c>
      <c r="M8306" s="33" t="s">
        <v>361</v>
      </c>
      <c r="N8306" s="33" t="s">
        <v>312</v>
      </c>
    </row>
    <row r="8307" spans="1:14" x14ac:dyDescent="0.2">
      <c r="A8307" s="33" t="s">
        <v>417</v>
      </c>
      <c r="B8307" s="33" t="s">
        <v>382</v>
      </c>
      <c r="C8307" s="33" t="s">
        <v>33</v>
      </c>
      <c r="D8307" s="33" t="s">
        <v>228</v>
      </c>
      <c r="E8307" s="33" t="s">
        <v>227</v>
      </c>
      <c r="F8307" s="33" t="s">
        <v>111</v>
      </c>
      <c r="M8307" s="33" t="s">
        <v>361</v>
      </c>
      <c r="N8307" s="33" t="s">
        <v>312</v>
      </c>
    </row>
    <row r="8308" spans="1:14" x14ac:dyDescent="0.2">
      <c r="A8308" s="33" t="s">
        <v>417</v>
      </c>
      <c r="B8308" s="33" t="s">
        <v>383</v>
      </c>
      <c r="C8308" s="33" t="s">
        <v>79</v>
      </c>
      <c r="D8308" s="33" t="s">
        <v>228</v>
      </c>
      <c r="E8308" s="33" t="s">
        <v>227</v>
      </c>
      <c r="F8308" s="33" t="s">
        <v>111</v>
      </c>
      <c r="M8308" s="33" t="s">
        <v>361</v>
      </c>
      <c r="N8308" s="33" t="s">
        <v>312</v>
      </c>
    </row>
    <row r="8309" spans="1:14" x14ac:dyDescent="0.2">
      <c r="A8309" s="33" t="s">
        <v>417</v>
      </c>
      <c r="B8309" s="33" t="s">
        <v>384</v>
      </c>
      <c r="C8309" s="33" t="s">
        <v>58</v>
      </c>
      <c r="D8309" s="33" t="s">
        <v>228</v>
      </c>
      <c r="E8309" s="33" t="s">
        <v>227</v>
      </c>
      <c r="F8309" s="33" t="s">
        <v>111</v>
      </c>
      <c r="M8309" s="33" t="s">
        <v>361</v>
      </c>
      <c r="N8309" s="33" t="s">
        <v>312</v>
      </c>
    </row>
    <row r="8310" spans="1:14" x14ac:dyDescent="0.2">
      <c r="A8310" s="33" t="s">
        <v>417</v>
      </c>
      <c r="B8310" s="33" t="s">
        <v>385</v>
      </c>
      <c r="C8310" s="33" t="s">
        <v>36</v>
      </c>
      <c r="D8310" s="33" t="s">
        <v>228</v>
      </c>
      <c r="E8310" s="33" t="s">
        <v>227</v>
      </c>
      <c r="F8310" s="33" t="s">
        <v>111</v>
      </c>
      <c r="M8310" s="33" t="s">
        <v>361</v>
      </c>
      <c r="N8310" s="33" t="s">
        <v>312</v>
      </c>
    </row>
    <row r="8311" spans="1:14" x14ac:dyDescent="0.2">
      <c r="A8311" s="33" t="s">
        <v>417</v>
      </c>
      <c r="B8311" s="33" t="s">
        <v>386</v>
      </c>
      <c r="C8311" s="33" t="s">
        <v>44</v>
      </c>
      <c r="D8311" s="33" t="s">
        <v>228</v>
      </c>
      <c r="E8311" s="33" t="s">
        <v>227</v>
      </c>
      <c r="F8311" s="33" t="s">
        <v>111</v>
      </c>
      <c r="M8311" s="33" t="s">
        <v>361</v>
      </c>
      <c r="N8311" s="33" t="s">
        <v>312</v>
      </c>
    </row>
    <row r="8312" spans="1:14" x14ac:dyDescent="0.2">
      <c r="A8312" s="33" t="s">
        <v>417</v>
      </c>
      <c r="B8312" s="33" t="s">
        <v>387</v>
      </c>
      <c r="C8312" s="33" t="s">
        <v>24</v>
      </c>
      <c r="D8312" s="33" t="s">
        <v>228</v>
      </c>
      <c r="E8312" s="33" t="s">
        <v>227</v>
      </c>
      <c r="F8312" s="33" t="s">
        <v>111</v>
      </c>
      <c r="M8312" s="33" t="s">
        <v>361</v>
      </c>
      <c r="N8312" s="33" t="s">
        <v>312</v>
      </c>
    </row>
    <row r="8313" spans="1:14" x14ac:dyDescent="0.2">
      <c r="A8313" s="33" t="s">
        <v>417</v>
      </c>
      <c r="B8313" s="33" t="s">
        <v>388</v>
      </c>
      <c r="C8313" s="33" t="s">
        <v>13</v>
      </c>
      <c r="D8313" s="33" t="s">
        <v>228</v>
      </c>
      <c r="E8313" s="33" t="s">
        <v>227</v>
      </c>
      <c r="F8313" s="33" t="s">
        <v>111</v>
      </c>
      <c r="M8313" s="33" t="s">
        <v>361</v>
      </c>
      <c r="N8313" s="33" t="s">
        <v>312</v>
      </c>
    </row>
    <row r="8314" spans="1:14" x14ac:dyDescent="0.2">
      <c r="A8314" s="33" t="s">
        <v>417</v>
      </c>
      <c r="B8314" s="33" t="s">
        <v>389</v>
      </c>
      <c r="C8314" s="33" t="s">
        <v>65</v>
      </c>
      <c r="D8314" s="33" t="s">
        <v>228</v>
      </c>
      <c r="E8314" s="33" t="s">
        <v>227</v>
      </c>
      <c r="F8314" s="33" t="s">
        <v>111</v>
      </c>
      <c r="N8314" s="33" t="s">
        <v>312</v>
      </c>
    </row>
    <row r="8315" spans="1:14" x14ac:dyDescent="0.2">
      <c r="A8315" s="33" t="s">
        <v>417</v>
      </c>
      <c r="B8315" s="33" t="s">
        <v>390</v>
      </c>
      <c r="C8315" s="33" t="s">
        <v>14</v>
      </c>
      <c r="D8315" s="33" t="s">
        <v>228</v>
      </c>
      <c r="E8315" s="33" t="s">
        <v>227</v>
      </c>
      <c r="F8315" s="33" t="s">
        <v>111</v>
      </c>
      <c r="N8315" s="33" t="s">
        <v>312</v>
      </c>
    </row>
    <row r="8316" spans="1:14" x14ac:dyDescent="0.2">
      <c r="A8316" s="33" t="s">
        <v>417</v>
      </c>
      <c r="B8316" s="33" t="s">
        <v>391</v>
      </c>
      <c r="C8316" s="33" t="s">
        <v>11</v>
      </c>
      <c r="D8316" s="33" t="s">
        <v>228</v>
      </c>
      <c r="E8316" s="33" t="s">
        <v>227</v>
      </c>
      <c r="F8316" s="33" t="s">
        <v>111</v>
      </c>
      <c r="N8316" s="33" t="s">
        <v>312</v>
      </c>
    </row>
    <row r="8317" spans="1:14" x14ac:dyDescent="0.2">
      <c r="A8317" s="33" t="s">
        <v>417</v>
      </c>
      <c r="B8317" s="33" t="s">
        <v>392</v>
      </c>
      <c r="C8317" s="33" t="s">
        <v>60</v>
      </c>
      <c r="D8317" s="33" t="s">
        <v>228</v>
      </c>
      <c r="E8317" s="33" t="s">
        <v>227</v>
      </c>
      <c r="F8317" s="33" t="s">
        <v>111</v>
      </c>
      <c r="N8317" s="33" t="s">
        <v>312</v>
      </c>
    </row>
    <row r="8318" spans="1:14" x14ac:dyDescent="0.2">
      <c r="A8318" s="33" t="s">
        <v>417</v>
      </c>
      <c r="B8318" s="33" t="s">
        <v>381</v>
      </c>
      <c r="C8318" s="33" t="s">
        <v>10</v>
      </c>
      <c r="D8318" s="33" t="s">
        <v>73</v>
      </c>
      <c r="E8318" s="33" t="s">
        <v>224</v>
      </c>
      <c r="F8318" s="33" t="s">
        <v>111</v>
      </c>
      <c r="G8318" s="33">
        <v>4051</v>
      </c>
      <c r="H8318" s="33">
        <v>4051</v>
      </c>
      <c r="I8318" s="33">
        <v>132</v>
      </c>
      <c r="J8318" s="33">
        <v>3919</v>
      </c>
      <c r="K8318" s="33">
        <v>31066.400000000001</v>
      </c>
      <c r="L8318" s="33">
        <v>7927.6</v>
      </c>
      <c r="N8318" s="33" t="s">
        <v>313</v>
      </c>
    </row>
    <row r="8319" spans="1:14" x14ac:dyDescent="0.2">
      <c r="A8319" s="33" t="s">
        <v>417</v>
      </c>
      <c r="B8319" s="33" t="s">
        <v>382</v>
      </c>
      <c r="C8319" s="33" t="s">
        <v>33</v>
      </c>
      <c r="D8319" s="33" t="s">
        <v>73</v>
      </c>
      <c r="E8319" s="33" t="s">
        <v>224</v>
      </c>
      <c r="F8319" s="33" t="s">
        <v>111</v>
      </c>
      <c r="G8319" s="33">
        <v>4068</v>
      </c>
      <c r="H8319" s="33">
        <v>4068</v>
      </c>
      <c r="I8319" s="33">
        <v>278</v>
      </c>
      <c r="J8319" s="33">
        <v>3790</v>
      </c>
      <c r="K8319" s="33">
        <v>29748.3</v>
      </c>
      <c r="L8319" s="33">
        <v>8365.7000000000007</v>
      </c>
      <c r="N8319" s="33" t="s">
        <v>313</v>
      </c>
    </row>
    <row r="8320" spans="1:14" x14ac:dyDescent="0.2">
      <c r="A8320" s="33" t="s">
        <v>417</v>
      </c>
      <c r="B8320" s="33" t="s">
        <v>383</v>
      </c>
      <c r="C8320" s="33" t="s">
        <v>79</v>
      </c>
      <c r="D8320" s="33" t="s">
        <v>73</v>
      </c>
      <c r="E8320" s="33" t="s">
        <v>224</v>
      </c>
      <c r="F8320" s="33" t="s">
        <v>111</v>
      </c>
      <c r="G8320" s="33">
        <v>5012</v>
      </c>
      <c r="H8320" s="33">
        <v>5012</v>
      </c>
      <c r="I8320" s="33">
        <v>77</v>
      </c>
      <c r="J8320" s="33">
        <v>4935</v>
      </c>
      <c r="K8320" s="33">
        <v>39804.6</v>
      </c>
      <c r="L8320" s="33">
        <v>10834.4</v>
      </c>
      <c r="N8320" s="33" t="s">
        <v>313</v>
      </c>
    </row>
    <row r="8321" spans="1:14" x14ac:dyDescent="0.2">
      <c r="A8321" s="33" t="s">
        <v>417</v>
      </c>
      <c r="B8321" s="33" t="s">
        <v>384</v>
      </c>
      <c r="C8321" s="33" t="s">
        <v>58</v>
      </c>
      <c r="D8321" s="33" t="s">
        <v>73</v>
      </c>
      <c r="E8321" s="33" t="s">
        <v>224</v>
      </c>
      <c r="F8321" s="33" t="s">
        <v>111</v>
      </c>
      <c r="G8321" s="33">
        <v>6173</v>
      </c>
      <c r="H8321" s="33">
        <v>6173</v>
      </c>
      <c r="I8321" s="33">
        <v>88</v>
      </c>
      <c r="J8321" s="33">
        <v>6085</v>
      </c>
      <c r="K8321" s="33">
        <v>49782</v>
      </c>
      <c r="L8321" s="33">
        <v>14974</v>
      </c>
      <c r="N8321" s="33" t="s">
        <v>313</v>
      </c>
    </row>
    <row r="8322" spans="1:14" x14ac:dyDescent="0.2">
      <c r="A8322" s="33" t="s">
        <v>417</v>
      </c>
      <c r="B8322" s="33" t="s">
        <v>385</v>
      </c>
      <c r="C8322" s="33" t="s">
        <v>36</v>
      </c>
      <c r="D8322" s="33" t="s">
        <v>73</v>
      </c>
      <c r="E8322" s="33" t="s">
        <v>224</v>
      </c>
      <c r="F8322" s="33" t="s">
        <v>111</v>
      </c>
      <c r="G8322" s="33">
        <v>7775</v>
      </c>
      <c r="H8322" s="33">
        <v>7775</v>
      </c>
      <c r="I8322" s="33">
        <v>341</v>
      </c>
      <c r="J8322" s="33">
        <v>7434</v>
      </c>
      <c r="K8322" s="33">
        <v>59514</v>
      </c>
      <c r="L8322" s="33">
        <v>22828</v>
      </c>
      <c r="N8322" s="33" t="s">
        <v>313</v>
      </c>
    </row>
    <row r="8323" spans="1:14" x14ac:dyDescent="0.2">
      <c r="A8323" s="33" t="s">
        <v>417</v>
      </c>
      <c r="B8323" s="33" t="s">
        <v>386</v>
      </c>
      <c r="C8323" s="33" t="s">
        <v>44</v>
      </c>
      <c r="D8323" s="33" t="s">
        <v>73</v>
      </c>
      <c r="E8323" s="33" t="s">
        <v>224</v>
      </c>
      <c r="F8323" s="33" t="s">
        <v>111</v>
      </c>
      <c r="G8323" s="33">
        <v>8149</v>
      </c>
      <c r="H8323" s="33">
        <v>8149</v>
      </c>
      <c r="I8323" s="33">
        <v>324</v>
      </c>
      <c r="J8323" s="33">
        <v>7825</v>
      </c>
      <c r="K8323" s="33">
        <v>61762.7</v>
      </c>
      <c r="L8323" s="33">
        <v>27634.3</v>
      </c>
      <c r="N8323" s="33" t="s">
        <v>313</v>
      </c>
    </row>
    <row r="8324" spans="1:14" x14ac:dyDescent="0.2">
      <c r="A8324" s="33" t="s">
        <v>417</v>
      </c>
      <c r="B8324" s="33" t="s">
        <v>387</v>
      </c>
      <c r="C8324" s="33" t="s">
        <v>24</v>
      </c>
      <c r="D8324" s="33" t="s">
        <v>73</v>
      </c>
      <c r="E8324" s="33" t="s">
        <v>224</v>
      </c>
      <c r="F8324" s="33" t="s">
        <v>111</v>
      </c>
      <c r="G8324" s="33">
        <v>8994</v>
      </c>
      <c r="H8324" s="33">
        <v>8994</v>
      </c>
      <c r="I8324" s="33">
        <v>524</v>
      </c>
      <c r="J8324" s="33">
        <v>8470</v>
      </c>
      <c r="K8324" s="33">
        <v>66158.600000000006</v>
      </c>
      <c r="L8324" s="33">
        <v>32764.400000000001</v>
      </c>
      <c r="N8324" s="33" t="s">
        <v>313</v>
      </c>
    </row>
    <row r="8325" spans="1:14" x14ac:dyDescent="0.2">
      <c r="A8325" s="33" t="s">
        <v>417</v>
      </c>
      <c r="B8325" s="33" t="s">
        <v>388</v>
      </c>
      <c r="C8325" s="33" t="s">
        <v>13</v>
      </c>
      <c r="D8325" s="33" t="s">
        <v>73</v>
      </c>
      <c r="E8325" s="33" t="s">
        <v>224</v>
      </c>
      <c r="F8325" s="33" t="s">
        <v>111</v>
      </c>
      <c r="G8325" s="33">
        <v>8724</v>
      </c>
      <c r="H8325" s="33">
        <v>8724</v>
      </c>
      <c r="I8325" s="33">
        <v>360</v>
      </c>
      <c r="J8325" s="33">
        <v>8364</v>
      </c>
      <c r="K8325" s="33">
        <v>66729.399999999994</v>
      </c>
      <c r="L8325" s="33">
        <v>29243.599999999999</v>
      </c>
      <c r="N8325" s="33" t="s">
        <v>313</v>
      </c>
    </row>
    <row r="8326" spans="1:14" x14ac:dyDescent="0.2">
      <c r="A8326" s="33" t="s">
        <v>417</v>
      </c>
      <c r="B8326" s="33" t="s">
        <v>389</v>
      </c>
      <c r="C8326" s="33" t="s">
        <v>65</v>
      </c>
      <c r="D8326" s="33" t="s">
        <v>73</v>
      </c>
      <c r="E8326" s="33" t="s">
        <v>224</v>
      </c>
      <c r="F8326" s="33" t="s">
        <v>111</v>
      </c>
      <c r="N8326" s="33" t="s">
        <v>313</v>
      </c>
    </row>
    <row r="8327" spans="1:14" x14ac:dyDescent="0.2">
      <c r="A8327" s="33" t="s">
        <v>417</v>
      </c>
      <c r="B8327" s="33" t="s">
        <v>390</v>
      </c>
      <c r="C8327" s="33" t="s">
        <v>14</v>
      </c>
      <c r="D8327" s="33" t="s">
        <v>73</v>
      </c>
      <c r="E8327" s="33" t="s">
        <v>224</v>
      </c>
      <c r="F8327" s="33" t="s">
        <v>111</v>
      </c>
      <c r="N8327" s="33" t="s">
        <v>313</v>
      </c>
    </row>
    <row r="8328" spans="1:14" x14ac:dyDescent="0.2">
      <c r="A8328" s="33" t="s">
        <v>417</v>
      </c>
      <c r="B8328" s="33" t="s">
        <v>391</v>
      </c>
      <c r="C8328" s="33" t="s">
        <v>11</v>
      </c>
      <c r="D8328" s="33" t="s">
        <v>73</v>
      </c>
      <c r="E8328" s="33" t="s">
        <v>224</v>
      </c>
      <c r="F8328" s="33" t="s">
        <v>111</v>
      </c>
      <c r="N8328" s="33" t="s">
        <v>313</v>
      </c>
    </row>
    <row r="8329" spans="1:14" x14ac:dyDescent="0.2">
      <c r="A8329" s="33" t="s">
        <v>417</v>
      </c>
      <c r="B8329" s="33" t="s">
        <v>392</v>
      </c>
      <c r="C8329" s="33" t="s">
        <v>60</v>
      </c>
      <c r="D8329" s="33" t="s">
        <v>73</v>
      </c>
      <c r="E8329" s="33" t="s">
        <v>224</v>
      </c>
      <c r="F8329" s="33" t="s">
        <v>111</v>
      </c>
      <c r="N8329" s="33" t="s">
        <v>313</v>
      </c>
    </row>
    <row r="8330" spans="1:14" x14ac:dyDescent="0.2">
      <c r="A8330" s="33" t="s">
        <v>417</v>
      </c>
      <c r="B8330" s="33" t="s">
        <v>381</v>
      </c>
      <c r="C8330" s="33" t="s">
        <v>10</v>
      </c>
      <c r="D8330" s="33" t="s">
        <v>40</v>
      </c>
      <c r="E8330" s="33" t="s">
        <v>210</v>
      </c>
      <c r="F8330" s="33" t="s">
        <v>111</v>
      </c>
      <c r="G8330" s="33">
        <v>17898</v>
      </c>
      <c r="H8330" s="33">
        <v>16276</v>
      </c>
      <c r="I8330" s="33">
        <v>1378</v>
      </c>
      <c r="J8330" s="33">
        <v>14898</v>
      </c>
      <c r="K8330" s="33">
        <v>172580.2</v>
      </c>
      <c r="L8330" s="33">
        <v>59461.599999999897</v>
      </c>
      <c r="N8330" s="33" t="s">
        <v>314</v>
      </c>
    </row>
    <row r="8331" spans="1:14" x14ac:dyDescent="0.2">
      <c r="A8331" s="33" t="s">
        <v>417</v>
      </c>
      <c r="B8331" s="33" t="s">
        <v>382</v>
      </c>
      <c r="C8331" s="33" t="s">
        <v>33</v>
      </c>
      <c r="D8331" s="33" t="s">
        <v>40</v>
      </c>
      <c r="E8331" s="33" t="s">
        <v>210</v>
      </c>
      <c r="F8331" s="33" t="s">
        <v>111</v>
      </c>
      <c r="G8331" s="33">
        <v>16807</v>
      </c>
      <c r="H8331" s="33">
        <v>15845</v>
      </c>
      <c r="I8331" s="33">
        <v>1394</v>
      </c>
      <c r="J8331" s="33">
        <v>14451</v>
      </c>
      <c r="K8331" s="33">
        <v>168680.9</v>
      </c>
      <c r="L8331" s="33">
        <v>52973.75</v>
      </c>
      <c r="N8331" s="33" t="s">
        <v>314</v>
      </c>
    </row>
    <row r="8332" spans="1:14" x14ac:dyDescent="0.2">
      <c r="A8332" s="33" t="s">
        <v>417</v>
      </c>
      <c r="B8332" s="33" t="s">
        <v>383</v>
      </c>
      <c r="C8332" s="33" t="s">
        <v>79</v>
      </c>
      <c r="D8332" s="33" t="s">
        <v>40</v>
      </c>
      <c r="E8332" s="33" t="s">
        <v>210</v>
      </c>
      <c r="F8332" s="33" t="s">
        <v>111</v>
      </c>
      <c r="G8332" s="33">
        <v>19340</v>
      </c>
      <c r="H8332" s="33">
        <v>19060</v>
      </c>
      <c r="I8332" s="33">
        <v>1808</v>
      </c>
      <c r="J8332" s="33">
        <v>17252</v>
      </c>
      <c r="K8332" s="33">
        <v>202059.8</v>
      </c>
      <c r="L8332" s="33">
        <v>57981.083333333299</v>
      </c>
      <c r="N8332" s="33" t="s">
        <v>314</v>
      </c>
    </row>
    <row r="8333" spans="1:14" x14ac:dyDescent="0.2">
      <c r="A8333" s="33" t="s">
        <v>417</v>
      </c>
      <c r="B8333" s="33" t="s">
        <v>384</v>
      </c>
      <c r="C8333" s="33" t="s">
        <v>58</v>
      </c>
      <c r="D8333" s="33" t="s">
        <v>40</v>
      </c>
      <c r="E8333" s="33" t="s">
        <v>210</v>
      </c>
      <c r="F8333" s="33" t="s">
        <v>111</v>
      </c>
      <c r="G8333" s="33">
        <v>20002</v>
      </c>
      <c r="H8333" s="33">
        <v>19992</v>
      </c>
      <c r="I8333" s="33">
        <v>1666</v>
      </c>
      <c r="J8333" s="33">
        <v>18326</v>
      </c>
      <c r="K8333" s="33">
        <v>215505.7</v>
      </c>
      <c r="L8333" s="33">
        <v>74769.483333333294</v>
      </c>
      <c r="N8333" s="33" t="s">
        <v>314</v>
      </c>
    </row>
    <row r="8334" spans="1:14" x14ac:dyDescent="0.2">
      <c r="A8334" s="33" t="s">
        <v>417</v>
      </c>
      <c r="B8334" s="33" t="s">
        <v>385</v>
      </c>
      <c r="C8334" s="33" t="s">
        <v>36</v>
      </c>
      <c r="D8334" s="33" t="s">
        <v>40</v>
      </c>
      <c r="E8334" s="33" t="s">
        <v>210</v>
      </c>
      <c r="F8334" s="33" t="s">
        <v>111</v>
      </c>
      <c r="G8334" s="33">
        <v>20901</v>
      </c>
      <c r="H8334" s="33">
        <v>20891</v>
      </c>
      <c r="I8334" s="33">
        <v>1599</v>
      </c>
      <c r="J8334" s="33">
        <v>19292</v>
      </c>
      <c r="K8334" s="33">
        <v>225095.5</v>
      </c>
      <c r="L8334" s="33">
        <v>89283.083333333299</v>
      </c>
      <c r="N8334" s="33" t="s">
        <v>314</v>
      </c>
    </row>
    <row r="8335" spans="1:14" x14ac:dyDescent="0.2">
      <c r="A8335" s="33" t="s">
        <v>417</v>
      </c>
      <c r="B8335" s="33" t="s">
        <v>386</v>
      </c>
      <c r="C8335" s="33" t="s">
        <v>44</v>
      </c>
      <c r="D8335" s="33" t="s">
        <v>40</v>
      </c>
      <c r="E8335" s="33" t="s">
        <v>210</v>
      </c>
      <c r="F8335" s="33" t="s">
        <v>111</v>
      </c>
      <c r="G8335" s="33">
        <v>20887</v>
      </c>
      <c r="H8335" s="33">
        <v>20866</v>
      </c>
      <c r="I8335" s="33">
        <v>1573</v>
      </c>
      <c r="J8335" s="33">
        <v>19293</v>
      </c>
      <c r="K8335" s="33">
        <v>223537.1</v>
      </c>
      <c r="L8335" s="33">
        <v>74901.533333333296</v>
      </c>
      <c r="N8335" s="33" t="s">
        <v>314</v>
      </c>
    </row>
    <row r="8336" spans="1:14" x14ac:dyDescent="0.2">
      <c r="A8336" s="33" t="s">
        <v>417</v>
      </c>
      <c r="B8336" s="33" t="s">
        <v>387</v>
      </c>
      <c r="C8336" s="33" t="s">
        <v>24</v>
      </c>
      <c r="D8336" s="33" t="s">
        <v>40</v>
      </c>
      <c r="E8336" s="33" t="s">
        <v>210</v>
      </c>
      <c r="F8336" s="33" t="s">
        <v>111</v>
      </c>
      <c r="G8336" s="33">
        <v>21710</v>
      </c>
      <c r="H8336" s="33">
        <v>21694</v>
      </c>
      <c r="I8336" s="33">
        <v>5295</v>
      </c>
      <c r="J8336" s="33">
        <v>16399</v>
      </c>
      <c r="K8336" s="33">
        <v>190642</v>
      </c>
      <c r="L8336" s="33">
        <v>77971.949999999895</v>
      </c>
      <c r="N8336" s="33" t="s">
        <v>314</v>
      </c>
    </row>
    <row r="8337" spans="1:14" x14ac:dyDescent="0.2">
      <c r="A8337" s="33" t="s">
        <v>417</v>
      </c>
      <c r="B8337" s="33" t="s">
        <v>388</v>
      </c>
      <c r="C8337" s="33" t="s">
        <v>13</v>
      </c>
      <c r="D8337" s="33" t="s">
        <v>40</v>
      </c>
      <c r="E8337" s="33" t="s">
        <v>210</v>
      </c>
      <c r="F8337" s="33" t="s">
        <v>111</v>
      </c>
      <c r="G8337" s="33">
        <v>22081</v>
      </c>
      <c r="H8337" s="33">
        <v>22067</v>
      </c>
      <c r="I8337" s="33">
        <v>6705</v>
      </c>
      <c r="J8337" s="33">
        <v>15362</v>
      </c>
      <c r="K8337" s="33">
        <v>179798.9</v>
      </c>
      <c r="L8337" s="33">
        <v>79254.8</v>
      </c>
      <c r="N8337" s="33" t="s">
        <v>314</v>
      </c>
    </row>
    <row r="8338" spans="1:14" x14ac:dyDescent="0.2">
      <c r="A8338" s="33" t="s">
        <v>417</v>
      </c>
      <c r="B8338" s="33" t="s">
        <v>389</v>
      </c>
      <c r="C8338" s="33" t="s">
        <v>65</v>
      </c>
      <c r="D8338" s="33" t="s">
        <v>40</v>
      </c>
      <c r="E8338" s="33" t="s">
        <v>210</v>
      </c>
      <c r="F8338" s="33" t="s">
        <v>111</v>
      </c>
      <c r="N8338" s="33" t="s">
        <v>314</v>
      </c>
    </row>
    <row r="8339" spans="1:14" x14ac:dyDescent="0.2">
      <c r="A8339" s="33" t="s">
        <v>417</v>
      </c>
      <c r="B8339" s="33" t="s">
        <v>390</v>
      </c>
      <c r="C8339" s="33" t="s">
        <v>14</v>
      </c>
      <c r="D8339" s="33" t="s">
        <v>40</v>
      </c>
      <c r="E8339" s="33" t="s">
        <v>210</v>
      </c>
      <c r="F8339" s="33" t="s">
        <v>111</v>
      </c>
      <c r="N8339" s="33" t="s">
        <v>314</v>
      </c>
    </row>
    <row r="8340" spans="1:14" x14ac:dyDescent="0.2">
      <c r="A8340" s="33" t="s">
        <v>417</v>
      </c>
      <c r="B8340" s="33" t="s">
        <v>391</v>
      </c>
      <c r="C8340" s="33" t="s">
        <v>11</v>
      </c>
      <c r="D8340" s="33" t="s">
        <v>40</v>
      </c>
      <c r="E8340" s="33" t="s">
        <v>210</v>
      </c>
      <c r="F8340" s="33" t="s">
        <v>111</v>
      </c>
      <c r="N8340" s="33" t="s">
        <v>314</v>
      </c>
    </row>
    <row r="8341" spans="1:14" x14ac:dyDescent="0.2">
      <c r="A8341" s="33" t="s">
        <v>417</v>
      </c>
      <c r="B8341" s="33" t="s">
        <v>392</v>
      </c>
      <c r="C8341" s="33" t="s">
        <v>60</v>
      </c>
      <c r="D8341" s="33" t="s">
        <v>40</v>
      </c>
      <c r="E8341" s="33" t="s">
        <v>210</v>
      </c>
      <c r="F8341" s="33" t="s">
        <v>111</v>
      </c>
      <c r="N8341" s="33" t="s">
        <v>314</v>
      </c>
    </row>
    <row r="8342" spans="1:14" x14ac:dyDescent="0.2">
      <c r="A8342" s="33" t="s">
        <v>417</v>
      </c>
      <c r="B8342" s="33" t="s">
        <v>381</v>
      </c>
      <c r="C8342" s="33" t="s">
        <v>10</v>
      </c>
      <c r="D8342" s="33" t="s">
        <v>17</v>
      </c>
      <c r="E8342" s="33" t="s">
        <v>211</v>
      </c>
      <c r="F8342" s="33" t="s">
        <v>111</v>
      </c>
      <c r="G8342" s="33">
        <v>7124</v>
      </c>
      <c r="H8342" s="33">
        <v>6324</v>
      </c>
      <c r="I8342" s="33">
        <v>157</v>
      </c>
      <c r="J8342" s="33">
        <v>6167</v>
      </c>
      <c r="K8342" s="33">
        <v>50676.2</v>
      </c>
      <c r="L8342" s="33">
        <v>17702.8</v>
      </c>
      <c r="N8342" s="33" t="s">
        <v>315</v>
      </c>
    </row>
    <row r="8343" spans="1:14" x14ac:dyDescent="0.2">
      <c r="A8343" s="33" t="s">
        <v>417</v>
      </c>
      <c r="B8343" s="33" t="s">
        <v>382</v>
      </c>
      <c r="C8343" s="33" t="s">
        <v>33</v>
      </c>
      <c r="D8343" s="33" t="s">
        <v>17</v>
      </c>
      <c r="E8343" s="33" t="s">
        <v>211</v>
      </c>
      <c r="F8343" s="33" t="s">
        <v>111</v>
      </c>
      <c r="G8343" s="33">
        <v>7209</v>
      </c>
      <c r="H8343" s="33">
        <v>6417</v>
      </c>
      <c r="I8343" s="33">
        <v>237</v>
      </c>
      <c r="J8343" s="33">
        <v>6180</v>
      </c>
      <c r="K8343" s="33">
        <v>49996.5</v>
      </c>
      <c r="L8343" s="33">
        <v>16672.5</v>
      </c>
      <c r="N8343" s="33" t="s">
        <v>315</v>
      </c>
    </row>
    <row r="8344" spans="1:14" x14ac:dyDescent="0.2">
      <c r="A8344" s="33" t="s">
        <v>417</v>
      </c>
      <c r="B8344" s="33" t="s">
        <v>383</v>
      </c>
      <c r="C8344" s="33" t="s">
        <v>79</v>
      </c>
      <c r="D8344" s="33" t="s">
        <v>17</v>
      </c>
      <c r="E8344" s="33" t="s">
        <v>211</v>
      </c>
      <c r="F8344" s="33" t="s">
        <v>111</v>
      </c>
      <c r="G8344" s="33">
        <v>7998</v>
      </c>
      <c r="H8344" s="33">
        <v>7563</v>
      </c>
      <c r="I8344" s="33">
        <v>284</v>
      </c>
      <c r="J8344" s="33">
        <v>7279</v>
      </c>
      <c r="K8344" s="33">
        <v>58412.7</v>
      </c>
      <c r="L8344" s="33">
        <v>18277.3</v>
      </c>
      <c r="N8344" s="33" t="s">
        <v>315</v>
      </c>
    </row>
    <row r="8345" spans="1:14" x14ac:dyDescent="0.2">
      <c r="A8345" s="33" t="s">
        <v>417</v>
      </c>
      <c r="B8345" s="33" t="s">
        <v>384</v>
      </c>
      <c r="C8345" s="33" t="s">
        <v>58</v>
      </c>
      <c r="D8345" s="33" t="s">
        <v>17</v>
      </c>
      <c r="E8345" s="33" t="s">
        <v>211</v>
      </c>
      <c r="F8345" s="33" t="s">
        <v>111</v>
      </c>
      <c r="G8345" s="33">
        <v>9769</v>
      </c>
      <c r="H8345" s="33">
        <v>9760</v>
      </c>
      <c r="I8345" s="33">
        <v>346</v>
      </c>
      <c r="J8345" s="33">
        <v>9414</v>
      </c>
      <c r="K8345" s="33">
        <v>75442.399999999994</v>
      </c>
      <c r="L8345" s="33">
        <v>26568.6</v>
      </c>
      <c r="N8345" s="33" t="s">
        <v>315</v>
      </c>
    </row>
    <row r="8346" spans="1:14" x14ac:dyDescent="0.2">
      <c r="A8346" s="33" t="s">
        <v>417</v>
      </c>
      <c r="B8346" s="33" t="s">
        <v>385</v>
      </c>
      <c r="C8346" s="33" t="s">
        <v>36</v>
      </c>
      <c r="D8346" s="33" t="s">
        <v>17</v>
      </c>
      <c r="E8346" s="33" t="s">
        <v>211</v>
      </c>
      <c r="F8346" s="33" t="s">
        <v>111</v>
      </c>
      <c r="G8346" s="33">
        <v>9900</v>
      </c>
      <c r="H8346" s="33">
        <v>9897</v>
      </c>
      <c r="I8346" s="33">
        <v>285</v>
      </c>
      <c r="J8346" s="33">
        <v>9612</v>
      </c>
      <c r="K8346" s="33">
        <v>76991.399999999994</v>
      </c>
      <c r="L8346" s="33">
        <v>26554.6</v>
      </c>
      <c r="N8346" s="33" t="s">
        <v>315</v>
      </c>
    </row>
    <row r="8347" spans="1:14" x14ac:dyDescent="0.2">
      <c r="A8347" s="33" t="s">
        <v>417</v>
      </c>
      <c r="B8347" s="33" t="s">
        <v>386</v>
      </c>
      <c r="C8347" s="33" t="s">
        <v>44</v>
      </c>
      <c r="D8347" s="33" t="s">
        <v>17</v>
      </c>
      <c r="E8347" s="33" t="s">
        <v>211</v>
      </c>
      <c r="F8347" s="33" t="s">
        <v>111</v>
      </c>
      <c r="G8347" s="33">
        <v>9984</v>
      </c>
      <c r="H8347" s="33">
        <v>9978</v>
      </c>
      <c r="I8347" s="33">
        <v>272</v>
      </c>
      <c r="J8347" s="33">
        <v>9706</v>
      </c>
      <c r="K8347" s="33">
        <v>78826.8</v>
      </c>
      <c r="L8347" s="33">
        <v>28920.2</v>
      </c>
      <c r="N8347" s="33" t="s">
        <v>315</v>
      </c>
    </row>
    <row r="8348" spans="1:14" x14ac:dyDescent="0.2">
      <c r="A8348" s="33" t="s">
        <v>417</v>
      </c>
      <c r="B8348" s="33" t="s">
        <v>387</v>
      </c>
      <c r="C8348" s="33" t="s">
        <v>24</v>
      </c>
      <c r="D8348" s="33" t="s">
        <v>17</v>
      </c>
      <c r="E8348" s="33" t="s">
        <v>211</v>
      </c>
      <c r="F8348" s="33" t="s">
        <v>111</v>
      </c>
      <c r="G8348" s="33">
        <v>10321</v>
      </c>
      <c r="H8348" s="33">
        <v>10316</v>
      </c>
      <c r="I8348" s="33">
        <v>314</v>
      </c>
      <c r="J8348" s="33">
        <v>10002</v>
      </c>
      <c r="K8348" s="33">
        <v>83446.399999999994</v>
      </c>
      <c r="L8348" s="33">
        <v>35311.599999999999</v>
      </c>
      <c r="N8348" s="33" t="s">
        <v>315</v>
      </c>
    </row>
    <row r="8349" spans="1:14" x14ac:dyDescent="0.2">
      <c r="A8349" s="33" t="s">
        <v>417</v>
      </c>
      <c r="B8349" s="33" t="s">
        <v>388</v>
      </c>
      <c r="C8349" s="33" t="s">
        <v>13</v>
      </c>
      <c r="D8349" s="33" t="s">
        <v>17</v>
      </c>
      <c r="E8349" s="33" t="s">
        <v>211</v>
      </c>
      <c r="F8349" s="33" t="s">
        <v>111</v>
      </c>
      <c r="G8349" s="33">
        <v>10464</v>
      </c>
      <c r="H8349" s="33">
        <v>10461</v>
      </c>
      <c r="I8349" s="33">
        <v>304</v>
      </c>
      <c r="J8349" s="33">
        <v>10157</v>
      </c>
      <c r="K8349" s="33">
        <v>84181.7</v>
      </c>
      <c r="L8349" s="33">
        <v>31384.3</v>
      </c>
      <c r="N8349" s="33" t="s">
        <v>315</v>
      </c>
    </row>
    <row r="8350" spans="1:14" x14ac:dyDescent="0.2">
      <c r="A8350" s="33" t="s">
        <v>417</v>
      </c>
      <c r="B8350" s="33" t="s">
        <v>389</v>
      </c>
      <c r="C8350" s="33" t="s">
        <v>65</v>
      </c>
      <c r="D8350" s="33" t="s">
        <v>17</v>
      </c>
      <c r="E8350" s="33" t="s">
        <v>211</v>
      </c>
      <c r="F8350" s="33" t="s">
        <v>111</v>
      </c>
      <c r="N8350" s="33" t="s">
        <v>315</v>
      </c>
    </row>
    <row r="8351" spans="1:14" x14ac:dyDescent="0.2">
      <c r="A8351" s="33" t="s">
        <v>417</v>
      </c>
      <c r="B8351" s="33" t="s">
        <v>390</v>
      </c>
      <c r="C8351" s="33" t="s">
        <v>14</v>
      </c>
      <c r="D8351" s="33" t="s">
        <v>17</v>
      </c>
      <c r="E8351" s="33" t="s">
        <v>211</v>
      </c>
      <c r="F8351" s="33" t="s">
        <v>111</v>
      </c>
      <c r="N8351" s="33" t="s">
        <v>315</v>
      </c>
    </row>
    <row r="8352" spans="1:14" x14ac:dyDescent="0.2">
      <c r="A8352" s="33" t="s">
        <v>417</v>
      </c>
      <c r="B8352" s="33" t="s">
        <v>391</v>
      </c>
      <c r="C8352" s="33" t="s">
        <v>11</v>
      </c>
      <c r="D8352" s="33" t="s">
        <v>17</v>
      </c>
      <c r="E8352" s="33" t="s">
        <v>211</v>
      </c>
      <c r="F8352" s="33" t="s">
        <v>111</v>
      </c>
      <c r="N8352" s="33" t="s">
        <v>315</v>
      </c>
    </row>
    <row r="8353" spans="1:14" x14ac:dyDescent="0.2">
      <c r="A8353" s="33" t="s">
        <v>417</v>
      </c>
      <c r="B8353" s="33" t="s">
        <v>392</v>
      </c>
      <c r="C8353" s="33" t="s">
        <v>60</v>
      </c>
      <c r="D8353" s="33" t="s">
        <v>17</v>
      </c>
      <c r="E8353" s="33" t="s">
        <v>211</v>
      </c>
      <c r="F8353" s="33" t="s">
        <v>111</v>
      </c>
      <c r="N8353" s="33" t="s">
        <v>315</v>
      </c>
    </row>
    <row r="8354" spans="1:14" x14ac:dyDescent="0.2">
      <c r="A8354" s="33" t="s">
        <v>417</v>
      </c>
      <c r="B8354" s="33" t="s">
        <v>381</v>
      </c>
      <c r="C8354" s="33" t="s">
        <v>10</v>
      </c>
      <c r="D8354" s="33" t="s">
        <v>16</v>
      </c>
      <c r="E8354" s="33" t="s">
        <v>212</v>
      </c>
      <c r="F8354" s="33" t="s">
        <v>111</v>
      </c>
      <c r="G8354" s="33">
        <v>2751</v>
      </c>
      <c r="H8354" s="33">
        <v>2600</v>
      </c>
      <c r="I8354" s="33">
        <v>64</v>
      </c>
      <c r="J8354" s="33">
        <v>2536</v>
      </c>
      <c r="K8354" s="33">
        <v>21789.5</v>
      </c>
      <c r="L8354" s="33">
        <v>8883.5</v>
      </c>
      <c r="N8354" s="33" t="s">
        <v>316</v>
      </c>
    </row>
    <row r="8355" spans="1:14" x14ac:dyDescent="0.2">
      <c r="A8355" s="33" t="s">
        <v>417</v>
      </c>
      <c r="B8355" s="33" t="s">
        <v>382</v>
      </c>
      <c r="C8355" s="33" t="s">
        <v>33</v>
      </c>
      <c r="D8355" s="33" t="s">
        <v>16</v>
      </c>
      <c r="E8355" s="33" t="s">
        <v>212</v>
      </c>
      <c r="F8355" s="33" t="s">
        <v>111</v>
      </c>
      <c r="G8355" s="33">
        <v>2910</v>
      </c>
      <c r="H8355" s="33">
        <v>2771</v>
      </c>
      <c r="I8355" s="33">
        <v>56</v>
      </c>
      <c r="J8355" s="33">
        <v>2715</v>
      </c>
      <c r="K8355" s="33">
        <v>23622.2</v>
      </c>
      <c r="L8355" s="33">
        <v>8003.8</v>
      </c>
      <c r="N8355" s="33" t="s">
        <v>316</v>
      </c>
    </row>
    <row r="8356" spans="1:14" x14ac:dyDescent="0.2">
      <c r="A8356" s="33" t="s">
        <v>417</v>
      </c>
      <c r="B8356" s="33" t="s">
        <v>383</v>
      </c>
      <c r="C8356" s="33" t="s">
        <v>79</v>
      </c>
      <c r="D8356" s="33" t="s">
        <v>16</v>
      </c>
      <c r="E8356" s="33" t="s">
        <v>212</v>
      </c>
      <c r="F8356" s="33" t="s">
        <v>111</v>
      </c>
      <c r="G8356" s="33">
        <v>3440</v>
      </c>
      <c r="H8356" s="33">
        <v>3277</v>
      </c>
      <c r="I8356" s="33">
        <v>57</v>
      </c>
      <c r="J8356" s="33">
        <v>3220</v>
      </c>
      <c r="K8356" s="33">
        <v>27344</v>
      </c>
      <c r="L8356" s="33">
        <v>9960</v>
      </c>
      <c r="N8356" s="33" t="s">
        <v>316</v>
      </c>
    </row>
    <row r="8357" spans="1:14" x14ac:dyDescent="0.2">
      <c r="A8357" s="33" t="s">
        <v>417</v>
      </c>
      <c r="B8357" s="33" t="s">
        <v>384</v>
      </c>
      <c r="C8357" s="33" t="s">
        <v>58</v>
      </c>
      <c r="D8357" s="33" t="s">
        <v>16</v>
      </c>
      <c r="E8357" s="33" t="s">
        <v>212</v>
      </c>
      <c r="F8357" s="33" t="s">
        <v>111</v>
      </c>
      <c r="G8357" s="33">
        <v>4073</v>
      </c>
      <c r="H8357" s="33">
        <v>3890</v>
      </c>
      <c r="I8357" s="33">
        <v>72</v>
      </c>
      <c r="J8357" s="33">
        <v>3818</v>
      </c>
      <c r="K8357" s="33">
        <v>32522.400000000001</v>
      </c>
      <c r="L8357" s="33">
        <v>14209.6</v>
      </c>
      <c r="N8357" s="33" t="s">
        <v>316</v>
      </c>
    </row>
    <row r="8358" spans="1:14" x14ac:dyDescent="0.2">
      <c r="A8358" s="33" t="s">
        <v>417</v>
      </c>
      <c r="B8358" s="33" t="s">
        <v>385</v>
      </c>
      <c r="C8358" s="33" t="s">
        <v>36</v>
      </c>
      <c r="D8358" s="33" t="s">
        <v>16</v>
      </c>
      <c r="E8358" s="33" t="s">
        <v>212</v>
      </c>
      <c r="F8358" s="33" t="s">
        <v>111</v>
      </c>
      <c r="G8358" s="33">
        <v>4254</v>
      </c>
      <c r="H8358" s="33">
        <v>4038</v>
      </c>
      <c r="I8358" s="33">
        <v>81</v>
      </c>
      <c r="J8358" s="33">
        <v>3957</v>
      </c>
      <c r="K8358" s="33">
        <v>33335</v>
      </c>
      <c r="L8358" s="33">
        <v>17699</v>
      </c>
      <c r="N8358" s="33" t="s">
        <v>316</v>
      </c>
    </row>
    <row r="8359" spans="1:14" x14ac:dyDescent="0.2">
      <c r="A8359" s="33" t="s">
        <v>417</v>
      </c>
      <c r="B8359" s="33" t="s">
        <v>386</v>
      </c>
      <c r="C8359" s="33" t="s">
        <v>44</v>
      </c>
      <c r="D8359" s="33" t="s">
        <v>16</v>
      </c>
      <c r="E8359" s="33" t="s">
        <v>212</v>
      </c>
      <c r="F8359" s="33" t="s">
        <v>111</v>
      </c>
      <c r="G8359" s="33">
        <v>4292</v>
      </c>
      <c r="H8359" s="33">
        <v>4154</v>
      </c>
      <c r="I8359" s="33">
        <v>94</v>
      </c>
      <c r="J8359" s="33">
        <v>4060</v>
      </c>
      <c r="K8359" s="33">
        <v>33460.800000000003</v>
      </c>
      <c r="L8359" s="33">
        <v>21667.200000000001</v>
      </c>
      <c r="N8359" s="33" t="s">
        <v>316</v>
      </c>
    </row>
    <row r="8360" spans="1:14" x14ac:dyDescent="0.2">
      <c r="A8360" s="33" t="s">
        <v>417</v>
      </c>
      <c r="B8360" s="33" t="s">
        <v>387</v>
      </c>
      <c r="C8360" s="33" t="s">
        <v>24</v>
      </c>
      <c r="D8360" s="33" t="s">
        <v>16</v>
      </c>
      <c r="E8360" s="33" t="s">
        <v>212</v>
      </c>
      <c r="F8360" s="33" t="s">
        <v>111</v>
      </c>
      <c r="G8360" s="33">
        <v>4251</v>
      </c>
      <c r="H8360" s="33">
        <v>4086</v>
      </c>
      <c r="I8360" s="33">
        <v>91</v>
      </c>
      <c r="J8360" s="33">
        <v>3995</v>
      </c>
      <c r="K8360" s="33">
        <v>33196.9</v>
      </c>
      <c r="L8360" s="33">
        <v>22774.1</v>
      </c>
      <c r="N8360" s="33" t="s">
        <v>316</v>
      </c>
    </row>
    <row r="8361" spans="1:14" x14ac:dyDescent="0.2">
      <c r="A8361" s="33" t="s">
        <v>417</v>
      </c>
      <c r="B8361" s="33" t="s">
        <v>388</v>
      </c>
      <c r="C8361" s="33" t="s">
        <v>13</v>
      </c>
      <c r="D8361" s="33" t="s">
        <v>16</v>
      </c>
      <c r="E8361" s="33" t="s">
        <v>212</v>
      </c>
      <c r="F8361" s="33" t="s">
        <v>111</v>
      </c>
      <c r="G8361" s="33">
        <v>4164</v>
      </c>
      <c r="H8361" s="33">
        <v>4030</v>
      </c>
      <c r="I8361" s="33">
        <v>76</v>
      </c>
      <c r="J8361" s="33">
        <v>3954</v>
      </c>
      <c r="K8361" s="33">
        <v>33758.5</v>
      </c>
      <c r="L8361" s="33">
        <v>21072.5</v>
      </c>
      <c r="N8361" s="33" t="s">
        <v>316</v>
      </c>
    </row>
    <row r="8362" spans="1:14" x14ac:dyDescent="0.2">
      <c r="A8362" s="33" t="s">
        <v>417</v>
      </c>
      <c r="B8362" s="33" t="s">
        <v>389</v>
      </c>
      <c r="C8362" s="33" t="s">
        <v>65</v>
      </c>
      <c r="D8362" s="33" t="s">
        <v>16</v>
      </c>
      <c r="E8362" s="33" t="s">
        <v>212</v>
      </c>
      <c r="F8362" s="33" t="s">
        <v>111</v>
      </c>
      <c r="N8362" s="33" t="s">
        <v>316</v>
      </c>
    </row>
    <row r="8363" spans="1:14" x14ac:dyDescent="0.2">
      <c r="A8363" s="33" t="s">
        <v>417</v>
      </c>
      <c r="B8363" s="33" t="s">
        <v>390</v>
      </c>
      <c r="C8363" s="33" t="s">
        <v>14</v>
      </c>
      <c r="D8363" s="33" t="s">
        <v>16</v>
      </c>
      <c r="E8363" s="33" t="s">
        <v>212</v>
      </c>
      <c r="F8363" s="33" t="s">
        <v>111</v>
      </c>
      <c r="N8363" s="33" t="s">
        <v>316</v>
      </c>
    </row>
    <row r="8364" spans="1:14" x14ac:dyDescent="0.2">
      <c r="A8364" s="33" t="s">
        <v>417</v>
      </c>
      <c r="B8364" s="33" t="s">
        <v>391</v>
      </c>
      <c r="C8364" s="33" t="s">
        <v>11</v>
      </c>
      <c r="D8364" s="33" t="s">
        <v>16</v>
      </c>
      <c r="E8364" s="33" t="s">
        <v>212</v>
      </c>
      <c r="F8364" s="33" t="s">
        <v>111</v>
      </c>
      <c r="N8364" s="33" t="s">
        <v>316</v>
      </c>
    </row>
    <row r="8365" spans="1:14" x14ac:dyDescent="0.2">
      <c r="A8365" s="33" t="s">
        <v>417</v>
      </c>
      <c r="B8365" s="33" t="s">
        <v>392</v>
      </c>
      <c r="C8365" s="33" t="s">
        <v>60</v>
      </c>
      <c r="D8365" s="33" t="s">
        <v>16</v>
      </c>
      <c r="E8365" s="33" t="s">
        <v>212</v>
      </c>
      <c r="F8365" s="33" t="s">
        <v>111</v>
      </c>
      <c r="N8365" s="33" t="s">
        <v>316</v>
      </c>
    </row>
    <row r="8366" spans="1:14" x14ac:dyDescent="0.2">
      <c r="A8366" s="33" t="s">
        <v>417</v>
      </c>
      <c r="B8366" s="33" t="s">
        <v>381</v>
      </c>
      <c r="C8366" s="33" t="s">
        <v>10</v>
      </c>
      <c r="D8366" s="33" t="s">
        <v>63</v>
      </c>
      <c r="E8366" s="33" t="s">
        <v>3</v>
      </c>
      <c r="F8366" s="33" t="s">
        <v>119</v>
      </c>
      <c r="G8366" s="33">
        <v>8214</v>
      </c>
      <c r="H8366" s="33">
        <v>8188</v>
      </c>
      <c r="I8366" s="33">
        <v>335</v>
      </c>
      <c r="J8366" s="33">
        <v>7853</v>
      </c>
      <c r="K8366" s="33">
        <v>62637.7</v>
      </c>
      <c r="L8366" s="33">
        <v>18899.3</v>
      </c>
      <c r="N8366" s="33" t="s">
        <v>317</v>
      </c>
    </row>
    <row r="8367" spans="1:14" x14ac:dyDescent="0.2">
      <c r="A8367" s="33" t="s">
        <v>417</v>
      </c>
      <c r="B8367" s="33" t="s">
        <v>382</v>
      </c>
      <c r="C8367" s="33" t="s">
        <v>33</v>
      </c>
      <c r="D8367" s="33" t="s">
        <v>63</v>
      </c>
      <c r="E8367" s="33" t="s">
        <v>3</v>
      </c>
      <c r="F8367" s="33" t="s">
        <v>119</v>
      </c>
      <c r="G8367" s="33">
        <v>7593</v>
      </c>
      <c r="H8367" s="33">
        <v>7574</v>
      </c>
      <c r="I8367" s="33">
        <v>203</v>
      </c>
      <c r="J8367" s="33">
        <v>7371</v>
      </c>
      <c r="K8367" s="33">
        <v>58705.3</v>
      </c>
      <c r="L8367" s="33">
        <v>21945.7</v>
      </c>
      <c r="N8367" s="33" t="s">
        <v>317</v>
      </c>
    </row>
    <row r="8368" spans="1:14" x14ac:dyDescent="0.2">
      <c r="A8368" s="33" t="s">
        <v>417</v>
      </c>
      <c r="B8368" s="33" t="s">
        <v>383</v>
      </c>
      <c r="C8368" s="33" t="s">
        <v>79</v>
      </c>
      <c r="D8368" s="33" t="s">
        <v>63</v>
      </c>
      <c r="E8368" s="33" t="s">
        <v>3</v>
      </c>
      <c r="F8368" s="33" t="s">
        <v>119</v>
      </c>
      <c r="G8368" s="33">
        <v>9333</v>
      </c>
      <c r="H8368" s="33">
        <v>9317</v>
      </c>
      <c r="I8368" s="33">
        <v>223</v>
      </c>
      <c r="J8368" s="33">
        <v>9094</v>
      </c>
      <c r="K8368" s="33">
        <v>74126.8</v>
      </c>
      <c r="L8368" s="33">
        <v>22309.200000000001</v>
      </c>
      <c r="N8368" s="33" t="s">
        <v>317</v>
      </c>
    </row>
    <row r="8369" spans="1:14" x14ac:dyDescent="0.2">
      <c r="A8369" s="33" t="s">
        <v>417</v>
      </c>
      <c r="B8369" s="33" t="s">
        <v>384</v>
      </c>
      <c r="C8369" s="33" t="s">
        <v>58</v>
      </c>
      <c r="D8369" s="33" t="s">
        <v>63</v>
      </c>
      <c r="E8369" s="33" t="s">
        <v>3</v>
      </c>
      <c r="F8369" s="33" t="s">
        <v>119</v>
      </c>
      <c r="G8369" s="33">
        <v>11127</v>
      </c>
      <c r="H8369" s="33">
        <v>11109</v>
      </c>
      <c r="I8369" s="33">
        <v>239</v>
      </c>
      <c r="J8369" s="33">
        <v>10870</v>
      </c>
      <c r="K8369" s="33">
        <v>87522.5</v>
      </c>
      <c r="L8369" s="33">
        <v>34553.5</v>
      </c>
      <c r="N8369" s="33" t="s">
        <v>317</v>
      </c>
    </row>
    <row r="8370" spans="1:14" x14ac:dyDescent="0.2">
      <c r="A8370" s="33" t="s">
        <v>417</v>
      </c>
      <c r="B8370" s="33" t="s">
        <v>385</v>
      </c>
      <c r="C8370" s="33" t="s">
        <v>36</v>
      </c>
      <c r="D8370" s="33" t="s">
        <v>63</v>
      </c>
      <c r="E8370" s="33" t="s">
        <v>3</v>
      </c>
      <c r="F8370" s="33" t="s">
        <v>119</v>
      </c>
      <c r="G8370" s="33">
        <v>12787</v>
      </c>
      <c r="H8370" s="33">
        <v>12765</v>
      </c>
      <c r="I8370" s="33">
        <v>431</v>
      </c>
      <c r="J8370" s="33">
        <v>12334</v>
      </c>
      <c r="K8370" s="33">
        <v>100583.6</v>
      </c>
      <c r="L8370" s="33">
        <v>51692.4</v>
      </c>
      <c r="N8370" s="33" t="s">
        <v>317</v>
      </c>
    </row>
    <row r="8371" spans="1:14" x14ac:dyDescent="0.2">
      <c r="A8371" s="33" t="s">
        <v>417</v>
      </c>
      <c r="B8371" s="33" t="s">
        <v>386</v>
      </c>
      <c r="C8371" s="33" t="s">
        <v>44</v>
      </c>
      <c r="D8371" s="33" t="s">
        <v>63</v>
      </c>
      <c r="E8371" s="33" t="s">
        <v>3</v>
      </c>
      <c r="F8371" s="33" t="s">
        <v>119</v>
      </c>
      <c r="G8371" s="33">
        <v>14011</v>
      </c>
      <c r="H8371" s="33">
        <v>13992</v>
      </c>
      <c r="I8371" s="33">
        <v>400</v>
      </c>
      <c r="J8371" s="33">
        <v>13592</v>
      </c>
      <c r="K8371" s="33">
        <v>113896.6</v>
      </c>
      <c r="L8371" s="33">
        <v>62572.4</v>
      </c>
      <c r="N8371" s="33" t="s">
        <v>317</v>
      </c>
    </row>
    <row r="8372" spans="1:14" x14ac:dyDescent="0.2">
      <c r="A8372" s="33" t="s">
        <v>417</v>
      </c>
      <c r="B8372" s="33" t="s">
        <v>387</v>
      </c>
      <c r="C8372" s="33" t="s">
        <v>24</v>
      </c>
      <c r="D8372" s="33" t="s">
        <v>63</v>
      </c>
      <c r="E8372" s="33" t="s">
        <v>3</v>
      </c>
      <c r="F8372" s="33" t="s">
        <v>119</v>
      </c>
      <c r="G8372" s="33">
        <v>15305</v>
      </c>
      <c r="H8372" s="33">
        <v>15283</v>
      </c>
      <c r="I8372" s="33">
        <v>476</v>
      </c>
      <c r="J8372" s="33">
        <v>14807</v>
      </c>
      <c r="K8372" s="33">
        <v>118204</v>
      </c>
      <c r="L8372" s="33">
        <v>69893</v>
      </c>
      <c r="N8372" s="33" t="s">
        <v>317</v>
      </c>
    </row>
    <row r="8373" spans="1:14" x14ac:dyDescent="0.2">
      <c r="A8373" s="33" t="s">
        <v>417</v>
      </c>
      <c r="B8373" s="33" t="s">
        <v>388</v>
      </c>
      <c r="C8373" s="33" t="s">
        <v>13</v>
      </c>
      <c r="D8373" s="33" t="s">
        <v>63</v>
      </c>
      <c r="E8373" s="33" t="s">
        <v>3</v>
      </c>
      <c r="F8373" s="33" t="s">
        <v>119</v>
      </c>
      <c r="M8373" s="33" t="s">
        <v>360</v>
      </c>
      <c r="N8373" s="33" t="s">
        <v>317</v>
      </c>
    </row>
    <row r="8374" spans="1:14" x14ac:dyDescent="0.2">
      <c r="A8374" s="33" t="s">
        <v>417</v>
      </c>
      <c r="B8374" s="33" t="s">
        <v>389</v>
      </c>
      <c r="C8374" s="33" t="s">
        <v>65</v>
      </c>
      <c r="D8374" s="33" t="s">
        <v>63</v>
      </c>
      <c r="E8374" s="33" t="s">
        <v>3</v>
      </c>
      <c r="F8374" s="33" t="s">
        <v>119</v>
      </c>
      <c r="N8374" s="33" t="s">
        <v>317</v>
      </c>
    </row>
    <row r="8375" spans="1:14" x14ac:dyDescent="0.2">
      <c r="A8375" s="33" t="s">
        <v>417</v>
      </c>
      <c r="B8375" s="33" t="s">
        <v>390</v>
      </c>
      <c r="C8375" s="33" t="s">
        <v>14</v>
      </c>
      <c r="D8375" s="33" t="s">
        <v>63</v>
      </c>
      <c r="E8375" s="33" t="s">
        <v>3</v>
      </c>
      <c r="F8375" s="33" t="s">
        <v>119</v>
      </c>
      <c r="N8375" s="33" t="s">
        <v>317</v>
      </c>
    </row>
    <row r="8376" spans="1:14" x14ac:dyDescent="0.2">
      <c r="A8376" s="33" t="s">
        <v>417</v>
      </c>
      <c r="B8376" s="33" t="s">
        <v>391</v>
      </c>
      <c r="C8376" s="33" t="s">
        <v>11</v>
      </c>
      <c r="D8376" s="33" t="s">
        <v>63</v>
      </c>
      <c r="E8376" s="33" t="s">
        <v>3</v>
      </c>
      <c r="F8376" s="33" t="s">
        <v>119</v>
      </c>
      <c r="N8376" s="33" t="s">
        <v>317</v>
      </c>
    </row>
    <row r="8377" spans="1:14" x14ac:dyDescent="0.2">
      <c r="A8377" s="33" t="s">
        <v>417</v>
      </c>
      <c r="B8377" s="33" t="s">
        <v>392</v>
      </c>
      <c r="C8377" s="33" t="s">
        <v>60</v>
      </c>
      <c r="D8377" s="33" t="s">
        <v>63</v>
      </c>
      <c r="E8377" s="33" t="s">
        <v>3</v>
      </c>
      <c r="F8377" s="33" t="s">
        <v>119</v>
      </c>
      <c r="N8377" s="33" t="s">
        <v>317</v>
      </c>
    </row>
    <row r="8378" spans="1:14" x14ac:dyDescent="0.2">
      <c r="A8378" s="33" t="s">
        <v>417</v>
      </c>
      <c r="B8378" s="33" t="s">
        <v>381</v>
      </c>
      <c r="C8378" s="33" t="s">
        <v>10</v>
      </c>
      <c r="D8378" s="33" t="s">
        <v>139</v>
      </c>
      <c r="E8378" s="33" t="s">
        <v>248</v>
      </c>
      <c r="F8378" s="33" t="s">
        <v>148</v>
      </c>
      <c r="G8378" s="33">
        <v>4905</v>
      </c>
      <c r="H8378" s="33">
        <v>4899</v>
      </c>
      <c r="I8378" s="33">
        <v>273</v>
      </c>
      <c r="J8378" s="33">
        <v>4626</v>
      </c>
      <c r="K8378" s="33">
        <v>38886.553333333301</v>
      </c>
      <c r="L8378" s="33">
        <v>12657.813333333301</v>
      </c>
      <c r="N8378" s="33" t="s">
        <v>318</v>
      </c>
    </row>
    <row r="8379" spans="1:14" x14ac:dyDescent="0.2">
      <c r="A8379" s="33" t="s">
        <v>417</v>
      </c>
      <c r="B8379" s="33" t="s">
        <v>382</v>
      </c>
      <c r="C8379" s="33" t="s">
        <v>33</v>
      </c>
      <c r="D8379" s="33" t="s">
        <v>139</v>
      </c>
      <c r="E8379" s="33" t="s">
        <v>248</v>
      </c>
      <c r="F8379" s="33" t="s">
        <v>148</v>
      </c>
      <c r="G8379" s="33">
        <v>4530</v>
      </c>
      <c r="H8379" s="33">
        <v>4525</v>
      </c>
      <c r="I8379" s="33">
        <v>275</v>
      </c>
      <c r="J8379" s="33">
        <v>4250</v>
      </c>
      <c r="K8379" s="33">
        <v>35756.383333333302</v>
      </c>
      <c r="L8379" s="33">
        <v>10529.15</v>
      </c>
      <c r="N8379" s="33" t="s">
        <v>318</v>
      </c>
    </row>
    <row r="8380" spans="1:14" x14ac:dyDescent="0.2">
      <c r="A8380" s="33" t="s">
        <v>417</v>
      </c>
      <c r="B8380" s="33" t="s">
        <v>383</v>
      </c>
      <c r="C8380" s="33" t="s">
        <v>79</v>
      </c>
      <c r="D8380" s="33" t="s">
        <v>139</v>
      </c>
      <c r="E8380" s="33" t="s">
        <v>248</v>
      </c>
      <c r="F8380" s="33" t="s">
        <v>148</v>
      </c>
      <c r="G8380" s="33">
        <v>5363</v>
      </c>
      <c r="H8380" s="33">
        <v>5354</v>
      </c>
      <c r="I8380" s="33">
        <v>261</v>
      </c>
      <c r="J8380" s="33">
        <v>5093</v>
      </c>
      <c r="K8380" s="33">
        <v>43091.75</v>
      </c>
      <c r="L8380" s="33">
        <v>13499.2833333333</v>
      </c>
      <c r="N8380" s="33" t="s">
        <v>318</v>
      </c>
    </row>
    <row r="8381" spans="1:14" x14ac:dyDescent="0.2">
      <c r="A8381" s="33" t="s">
        <v>417</v>
      </c>
      <c r="B8381" s="33" t="s">
        <v>384</v>
      </c>
      <c r="C8381" s="33" t="s">
        <v>58</v>
      </c>
      <c r="D8381" s="33" t="s">
        <v>139</v>
      </c>
      <c r="E8381" s="33" t="s">
        <v>248</v>
      </c>
      <c r="F8381" s="33" t="s">
        <v>148</v>
      </c>
      <c r="G8381" s="33">
        <v>5767</v>
      </c>
      <c r="H8381" s="33">
        <v>5762</v>
      </c>
      <c r="I8381" s="33">
        <v>359</v>
      </c>
      <c r="J8381" s="33">
        <v>5403</v>
      </c>
      <c r="K8381" s="33">
        <v>46214.838333333297</v>
      </c>
      <c r="L8381" s="33">
        <v>13842.6616666666</v>
      </c>
      <c r="N8381" s="33" t="s">
        <v>318</v>
      </c>
    </row>
    <row r="8382" spans="1:14" x14ac:dyDescent="0.2">
      <c r="A8382" s="33" t="s">
        <v>417</v>
      </c>
      <c r="B8382" s="33" t="s">
        <v>385</v>
      </c>
      <c r="C8382" s="33" t="s">
        <v>36</v>
      </c>
      <c r="D8382" s="33" t="s">
        <v>139</v>
      </c>
      <c r="E8382" s="33" t="s">
        <v>248</v>
      </c>
      <c r="F8382" s="33" t="s">
        <v>148</v>
      </c>
      <c r="G8382" s="33">
        <v>6122</v>
      </c>
      <c r="H8382" s="33">
        <v>6118</v>
      </c>
      <c r="I8382" s="33">
        <v>967</v>
      </c>
      <c r="J8382" s="33">
        <v>5151</v>
      </c>
      <c r="K8382" s="33">
        <v>43962.618333333303</v>
      </c>
      <c r="L8382" s="33">
        <v>13687.8983333333</v>
      </c>
      <c r="N8382" s="33" t="s">
        <v>318</v>
      </c>
    </row>
    <row r="8383" spans="1:14" x14ac:dyDescent="0.2">
      <c r="A8383" s="33" t="s">
        <v>417</v>
      </c>
      <c r="B8383" s="33" t="s">
        <v>386</v>
      </c>
      <c r="C8383" s="33" t="s">
        <v>44</v>
      </c>
      <c r="D8383" s="33" t="s">
        <v>139</v>
      </c>
      <c r="E8383" s="33" t="s">
        <v>248</v>
      </c>
      <c r="F8383" s="33" t="s">
        <v>148</v>
      </c>
      <c r="G8383" s="33">
        <v>6080</v>
      </c>
      <c r="H8383" s="33">
        <v>6055</v>
      </c>
      <c r="I8383" s="33">
        <v>326</v>
      </c>
      <c r="J8383" s="33">
        <v>5729</v>
      </c>
      <c r="K8383" s="33">
        <v>48661.804999999898</v>
      </c>
      <c r="L8383" s="33">
        <v>13984.3283333333</v>
      </c>
      <c r="N8383" s="33" t="s">
        <v>318</v>
      </c>
    </row>
    <row r="8384" spans="1:14" x14ac:dyDescent="0.2">
      <c r="A8384" s="33" t="s">
        <v>417</v>
      </c>
      <c r="B8384" s="33" t="s">
        <v>387</v>
      </c>
      <c r="C8384" s="33" t="s">
        <v>24</v>
      </c>
      <c r="D8384" s="33" t="s">
        <v>139</v>
      </c>
      <c r="E8384" s="33" t="s">
        <v>248</v>
      </c>
      <c r="F8384" s="33" t="s">
        <v>148</v>
      </c>
      <c r="G8384" s="33">
        <v>6346</v>
      </c>
      <c r="H8384" s="33">
        <v>6333</v>
      </c>
      <c r="I8384" s="33">
        <v>371</v>
      </c>
      <c r="J8384" s="33">
        <v>5962</v>
      </c>
      <c r="K8384" s="33">
        <v>50952.276666666599</v>
      </c>
      <c r="L8384" s="33">
        <v>14428.8399999999</v>
      </c>
      <c r="N8384" s="33" t="s">
        <v>318</v>
      </c>
    </row>
    <row r="8385" spans="1:14" x14ac:dyDescent="0.2">
      <c r="A8385" s="33" t="s">
        <v>417</v>
      </c>
      <c r="B8385" s="33" t="s">
        <v>388</v>
      </c>
      <c r="C8385" s="33" t="s">
        <v>13</v>
      </c>
      <c r="D8385" s="33" t="s">
        <v>139</v>
      </c>
      <c r="E8385" s="33" t="s">
        <v>248</v>
      </c>
      <c r="F8385" s="33" t="s">
        <v>148</v>
      </c>
      <c r="G8385" s="33">
        <v>6389</v>
      </c>
      <c r="H8385" s="33">
        <v>6371</v>
      </c>
      <c r="I8385" s="33">
        <v>416</v>
      </c>
      <c r="J8385" s="33">
        <v>5955</v>
      </c>
      <c r="K8385" s="33">
        <v>50847.463333333297</v>
      </c>
      <c r="L8385" s="33">
        <v>14177.803333333301</v>
      </c>
      <c r="N8385" s="33" t="s">
        <v>318</v>
      </c>
    </row>
    <row r="8386" spans="1:14" x14ac:dyDescent="0.2">
      <c r="A8386" s="33" t="s">
        <v>417</v>
      </c>
      <c r="B8386" s="33" t="s">
        <v>389</v>
      </c>
      <c r="C8386" s="33" t="s">
        <v>65</v>
      </c>
      <c r="D8386" s="33" t="s">
        <v>139</v>
      </c>
      <c r="E8386" s="33" t="s">
        <v>248</v>
      </c>
      <c r="F8386" s="33" t="s">
        <v>148</v>
      </c>
      <c r="N8386" s="33" t="s">
        <v>318</v>
      </c>
    </row>
    <row r="8387" spans="1:14" x14ac:dyDescent="0.2">
      <c r="A8387" s="33" t="s">
        <v>417</v>
      </c>
      <c r="B8387" s="33" t="s">
        <v>390</v>
      </c>
      <c r="C8387" s="33" t="s">
        <v>14</v>
      </c>
      <c r="D8387" s="33" t="s">
        <v>139</v>
      </c>
      <c r="E8387" s="33" t="s">
        <v>248</v>
      </c>
      <c r="F8387" s="33" t="s">
        <v>148</v>
      </c>
      <c r="N8387" s="33" t="s">
        <v>318</v>
      </c>
    </row>
    <row r="8388" spans="1:14" x14ac:dyDescent="0.2">
      <c r="A8388" s="33" t="s">
        <v>417</v>
      </c>
      <c r="B8388" s="33" t="s">
        <v>391</v>
      </c>
      <c r="C8388" s="33" t="s">
        <v>11</v>
      </c>
      <c r="D8388" s="33" t="s">
        <v>139</v>
      </c>
      <c r="E8388" s="33" t="s">
        <v>248</v>
      </c>
      <c r="F8388" s="33" t="s">
        <v>148</v>
      </c>
      <c r="N8388" s="33" t="s">
        <v>318</v>
      </c>
    </row>
    <row r="8389" spans="1:14" x14ac:dyDescent="0.2">
      <c r="A8389" s="33" t="s">
        <v>417</v>
      </c>
      <c r="B8389" s="33" t="s">
        <v>392</v>
      </c>
      <c r="C8389" s="33" t="s">
        <v>60</v>
      </c>
      <c r="D8389" s="33" t="s">
        <v>139</v>
      </c>
      <c r="E8389" s="33" t="s">
        <v>248</v>
      </c>
      <c r="F8389" s="33" t="s">
        <v>148</v>
      </c>
      <c r="N8389" s="33" t="s">
        <v>318</v>
      </c>
    </row>
    <row r="8390" spans="1:14" x14ac:dyDescent="0.2">
      <c r="A8390" s="33" t="s">
        <v>417</v>
      </c>
      <c r="B8390" s="33" t="s">
        <v>381</v>
      </c>
      <c r="C8390" s="33" t="s">
        <v>10</v>
      </c>
      <c r="D8390" s="33" t="s">
        <v>70</v>
      </c>
      <c r="E8390" s="33" t="s">
        <v>170</v>
      </c>
      <c r="F8390" s="33" t="s">
        <v>109</v>
      </c>
      <c r="G8390" s="33">
        <v>2434</v>
      </c>
      <c r="H8390" s="33">
        <v>2426</v>
      </c>
      <c r="I8390" s="33">
        <v>18</v>
      </c>
      <c r="J8390" s="33">
        <v>2408</v>
      </c>
      <c r="K8390" s="33">
        <v>18985.8</v>
      </c>
      <c r="L8390" s="33">
        <v>6709.2</v>
      </c>
      <c r="N8390" s="33" t="s">
        <v>319</v>
      </c>
    </row>
    <row r="8391" spans="1:14" x14ac:dyDescent="0.2">
      <c r="A8391" s="33" t="s">
        <v>417</v>
      </c>
      <c r="B8391" s="33" t="s">
        <v>382</v>
      </c>
      <c r="C8391" s="33" t="s">
        <v>33</v>
      </c>
      <c r="D8391" s="33" t="s">
        <v>70</v>
      </c>
      <c r="E8391" s="33" t="s">
        <v>170</v>
      </c>
      <c r="F8391" s="33" t="s">
        <v>109</v>
      </c>
      <c r="G8391" s="33">
        <v>2276</v>
      </c>
      <c r="H8391" s="33">
        <v>2276</v>
      </c>
      <c r="I8391" s="33">
        <v>9</v>
      </c>
      <c r="J8391" s="33">
        <v>2267</v>
      </c>
      <c r="K8391" s="33">
        <v>17828.8</v>
      </c>
      <c r="L8391" s="33">
        <v>6253.2</v>
      </c>
      <c r="N8391" s="33" t="s">
        <v>319</v>
      </c>
    </row>
    <row r="8392" spans="1:14" x14ac:dyDescent="0.2">
      <c r="A8392" s="33" t="s">
        <v>417</v>
      </c>
      <c r="B8392" s="33" t="s">
        <v>383</v>
      </c>
      <c r="C8392" s="33" t="s">
        <v>79</v>
      </c>
      <c r="D8392" s="33" t="s">
        <v>70</v>
      </c>
      <c r="E8392" s="33" t="s">
        <v>170</v>
      </c>
      <c r="F8392" s="33" t="s">
        <v>109</v>
      </c>
      <c r="G8392" s="33">
        <v>2793</v>
      </c>
      <c r="H8392" s="33">
        <v>2792</v>
      </c>
      <c r="I8392" s="33">
        <v>11</v>
      </c>
      <c r="J8392" s="33">
        <v>2781</v>
      </c>
      <c r="K8392" s="33">
        <v>21877</v>
      </c>
      <c r="L8392" s="33">
        <v>8202</v>
      </c>
      <c r="N8392" s="33" t="s">
        <v>319</v>
      </c>
    </row>
    <row r="8393" spans="1:14" x14ac:dyDescent="0.2">
      <c r="A8393" s="33" t="s">
        <v>417</v>
      </c>
      <c r="B8393" s="33" t="s">
        <v>384</v>
      </c>
      <c r="C8393" s="33" t="s">
        <v>58</v>
      </c>
      <c r="D8393" s="33" t="s">
        <v>70</v>
      </c>
      <c r="E8393" s="33" t="s">
        <v>170</v>
      </c>
      <c r="F8393" s="33" t="s">
        <v>109</v>
      </c>
      <c r="G8393" s="33">
        <v>3573</v>
      </c>
      <c r="H8393" s="33">
        <v>3563</v>
      </c>
      <c r="I8393" s="33">
        <v>38</v>
      </c>
      <c r="J8393" s="33">
        <v>3525</v>
      </c>
      <c r="K8393" s="33">
        <v>27588</v>
      </c>
      <c r="L8393" s="33">
        <v>12049</v>
      </c>
      <c r="N8393" s="33" t="s">
        <v>319</v>
      </c>
    </row>
    <row r="8394" spans="1:14" x14ac:dyDescent="0.2">
      <c r="A8394" s="33" t="s">
        <v>417</v>
      </c>
      <c r="B8394" s="33" t="s">
        <v>385</v>
      </c>
      <c r="C8394" s="33" t="s">
        <v>36</v>
      </c>
      <c r="D8394" s="33" t="s">
        <v>70</v>
      </c>
      <c r="E8394" s="33" t="s">
        <v>170</v>
      </c>
      <c r="F8394" s="33" t="s">
        <v>109</v>
      </c>
      <c r="G8394" s="33">
        <v>3893</v>
      </c>
      <c r="H8394" s="33">
        <v>3881</v>
      </c>
      <c r="I8394" s="33">
        <v>30</v>
      </c>
      <c r="J8394" s="33">
        <v>3851</v>
      </c>
      <c r="K8394" s="33">
        <v>29930</v>
      </c>
      <c r="L8394" s="33">
        <v>15325</v>
      </c>
      <c r="N8394" s="33" t="s">
        <v>319</v>
      </c>
    </row>
    <row r="8395" spans="1:14" x14ac:dyDescent="0.2">
      <c r="A8395" s="33" t="s">
        <v>417</v>
      </c>
      <c r="B8395" s="33" t="s">
        <v>386</v>
      </c>
      <c r="C8395" s="33" t="s">
        <v>44</v>
      </c>
      <c r="D8395" s="33" t="s">
        <v>70</v>
      </c>
      <c r="E8395" s="33" t="s">
        <v>170</v>
      </c>
      <c r="F8395" s="33" t="s">
        <v>109</v>
      </c>
      <c r="G8395" s="33">
        <v>4016</v>
      </c>
      <c r="H8395" s="33">
        <v>3996</v>
      </c>
      <c r="I8395" s="33">
        <v>29</v>
      </c>
      <c r="J8395" s="33">
        <v>3967</v>
      </c>
      <c r="K8395" s="33">
        <v>30295</v>
      </c>
      <c r="L8395" s="33">
        <v>16689</v>
      </c>
      <c r="N8395" s="33" t="s">
        <v>319</v>
      </c>
    </row>
    <row r="8396" spans="1:14" x14ac:dyDescent="0.2">
      <c r="A8396" s="33" t="s">
        <v>417</v>
      </c>
      <c r="B8396" s="33" t="s">
        <v>387</v>
      </c>
      <c r="C8396" s="33" t="s">
        <v>24</v>
      </c>
      <c r="D8396" s="33" t="s">
        <v>70</v>
      </c>
      <c r="E8396" s="33" t="s">
        <v>170</v>
      </c>
      <c r="F8396" s="33" t="s">
        <v>109</v>
      </c>
      <c r="G8396" s="33">
        <v>4279</v>
      </c>
      <c r="H8396" s="33">
        <v>4246</v>
      </c>
      <c r="I8396" s="33">
        <v>44</v>
      </c>
      <c r="J8396" s="33">
        <v>4202</v>
      </c>
      <c r="K8396" s="33">
        <v>32077</v>
      </c>
      <c r="L8396" s="33">
        <v>20035</v>
      </c>
      <c r="N8396" s="33" t="s">
        <v>319</v>
      </c>
    </row>
    <row r="8397" spans="1:14" x14ac:dyDescent="0.2">
      <c r="A8397" s="33" t="s">
        <v>417</v>
      </c>
      <c r="B8397" s="33" t="s">
        <v>388</v>
      </c>
      <c r="C8397" s="33" t="s">
        <v>13</v>
      </c>
      <c r="D8397" s="33" t="s">
        <v>70</v>
      </c>
      <c r="E8397" s="33" t="s">
        <v>170</v>
      </c>
      <c r="F8397" s="33" t="s">
        <v>109</v>
      </c>
      <c r="G8397" s="33">
        <v>4346</v>
      </c>
      <c r="H8397" s="33">
        <v>4312</v>
      </c>
      <c r="I8397" s="33">
        <v>43</v>
      </c>
      <c r="J8397" s="33">
        <v>4269</v>
      </c>
      <c r="K8397" s="33">
        <v>33255</v>
      </c>
      <c r="L8397" s="33">
        <v>18271</v>
      </c>
      <c r="N8397" s="33" t="s">
        <v>319</v>
      </c>
    </row>
    <row r="8398" spans="1:14" x14ac:dyDescent="0.2">
      <c r="A8398" s="33" t="s">
        <v>417</v>
      </c>
      <c r="B8398" s="33" t="s">
        <v>389</v>
      </c>
      <c r="C8398" s="33" t="s">
        <v>65</v>
      </c>
      <c r="D8398" s="33" t="s">
        <v>70</v>
      </c>
      <c r="E8398" s="33" t="s">
        <v>170</v>
      </c>
      <c r="F8398" s="33" t="s">
        <v>109</v>
      </c>
      <c r="N8398" s="33" t="s">
        <v>319</v>
      </c>
    </row>
    <row r="8399" spans="1:14" x14ac:dyDescent="0.2">
      <c r="A8399" s="33" t="s">
        <v>417</v>
      </c>
      <c r="B8399" s="33" t="s">
        <v>390</v>
      </c>
      <c r="C8399" s="33" t="s">
        <v>14</v>
      </c>
      <c r="D8399" s="33" t="s">
        <v>70</v>
      </c>
      <c r="E8399" s="33" t="s">
        <v>170</v>
      </c>
      <c r="F8399" s="33" t="s">
        <v>109</v>
      </c>
      <c r="N8399" s="33" t="s">
        <v>319</v>
      </c>
    </row>
    <row r="8400" spans="1:14" x14ac:dyDescent="0.2">
      <c r="A8400" s="33" t="s">
        <v>417</v>
      </c>
      <c r="B8400" s="33" t="s">
        <v>391</v>
      </c>
      <c r="C8400" s="33" t="s">
        <v>11</v>
      </c>
      <c r="D8400" s="33" t="s">
        <v>70</v>
      </c>
      <c r="E8400" s="33" t="s">
        <v>170</v>
      </c>
      <c r="F8400" s="33" t="s">
        <v>109</v>
      </c>
      <c r="N8400" s="33" t="s">
        <v>319</v>
      </c>
    </row>
    <row r="8401" spans="1:14" x14ac:dyDescent="0.2">
      <c r="A8401" s="33" t="s">
        <v>417</v>
      </c>
      <c r="B8401" s="33" t="s">
        <v>392</v>
      </c>
      <c r="C8401" s="33" t="s">
        <v>60</v>
      </c>
      <c r="D8401" s="33" t="s">
        <v>70</v>
      </c>
      <c r="E8401" s="33" t="s">
        <v>170</v>
      </c>
      <c r="F8401" s="33" t="s">
        <v>109</v>
      </c>
      <c r="N8401" s="33" t="s">
        <v>319</v>
      </c>
    </row>
    <row r="8402" spans="1:14" x14ac:dyDescent="0.2">
      <c r="A8402" s="33" t="s">
        <v>417</v>
      </c>
      <c r="B8402" s="33" t="s">
        <v>381</v>
      </c>
      <c r="C8402" s="33" t="s">
        <v>10</v>
      </c>
      <c r="D8402" s="33" t="s">
        <v>20</v>
      </c>
      <c r="E8402" s="33" t="s">
        <v>249</v>
      </c>
      <c r="F8402" s="33" t="s">
        <v>109</v>
      </c>
      <c r="G8402" s="33">
        <v>7462</v>
      </c>
      <c r="H8402" s="33">
        <v>6936</v>
      </c>
      <c r="I8402" s="33">
        <v>516</v>
      </c>
      <c r="J8402" s="33">
        <v>6420</v>
      </c>
      <c r="K8402" s="33">
        <v>73771.988333333298</v>
      </c>
      <c r="L8402" s="33">
        <v>23398.0116666666</v>
      </c>
      <c r="N8402" s="33" t="s">
        <v>320</v>
      </c>
    </row>
    <row r="8403" spans="1:14" x14ac:dyDescent="0.2">
      <c r="A8403" s="33" t="s">
        <v>417</v>
      </c>
      <c r="B8403" s="33" t="s">
        <v>382</v>
      </c>
      <c r="C8403" s="33" t="s">
        <v>33</v>
      </c>
      <c r="D8403" s="33" t="s">
        <v>20</v>
      </c>
      <c r="E8403" s="33" t="s">
        <v>249</v>
      </c>
      <c r="F8403" s="33" t="s">
        <v>109</v>
      </c>
      <c r="G8403" s="33">
        <v>7748</v>
      </c>
      <c r="H8403" s="33">
        <v>7426</v>
      </c>
      <c r="I8403" s="33">
        <v>464</v>
      </c>
      <c r="J8403" s="33">
        <v>6962</v>
      </c>
      <c r="K8403" s="33">
        <v>80549.266666666605</v>
      </c>
      <c r="L8403" s="33">
        <v>27422.6</v>
      </c>
      <c r="N8403" s="33" t="s">
        <v>320</v>
      </c>
    </row>
    <row r="8404" spans="1:14" x14ac:dyDescent="0.2">
      <c r="A8404" s="33" t="s">
        <v>417</v>
      </c>
      <c r="B8404" s="33" t="s">
        <v>383</v>
      </c>
      <c r="C8404" s="33" t="s">
        <v>79</v>
      </c>
      <c r="D8404" s="33" t="s">
        <v>20</v>
      </c>
      <c r="E8404" s="33" t="s">
        <v>249</v>
      </c>
      <c r="F8404" s="33" t="s">
        <v>109</v>
      </c>
      <c r="G8404" s="33">
        <v>9001</v>
      </c>
      <c r="H8404" s="33">
        <v>8896</v>
      </c>
      <c r="I8404" s="33">
        <v>862</v>
      </c>
      <c r="J8404" s="33">
        <v>8034</v>
      </c>
      <c r="K8404" s="33">
        <v>91055.881666666595</v>
      </c>
      <c r="L8404" s="33">
        <v>33272.834999999999</v>
      </c>
      <c r="N8404" s="33" t="s">
        <v>320</v>
      </c>
    </row>
    <row r="8405" spans="1:14" x14ac:dyDescent="0.2">
      <c r="A8405" s="33" t="s">
        <v>417</v>
      </c>
      <c r="B8405" s="33" t="s">
        <v>384</v>
      </c>
      <c r="C8405" s="33" t="s">
        <v>58</v>
      </c>
      <c r="D8405" s="33" t="s">
        <v>20</v>
      </c>
      <c r="E8405" s="33" t="s">
        <v>249</v>
      </c>
      <c r="F8405" s="33" t="s">
        <v>109</v>
      </c>
      <c r="G8405" s="33">
        <v>9436</v>
      </c>
      <c r="H8405" s="33">
        <v>9427</v>
      </c>
      <c r="I8405" s="33">
        <v>1135</v>
      </c>
      <c r="J8405" s="33">
        <v>8292</v>
      </c>
      <c r="K8405" s="33">
        <v>94508.953333333295</v>
      </c>
      <c r="L8405" s="33">
        <v>37771.313333333303</v>
      </c>
      <c r="N8405" s="33" t="s">
        <v>320</v>
      </c>
    </row>
    <row r="8406" spans="1:14" x14ac:dyDescent="0.2">
      <c r="A8406" s="33" t="s">
        <v>417</v>
      </c>
      <c r="B8406" s="33" t="s">
        <v>385</v>
      </c>
      <c r="C8406" s="33" t="s">
        <v>36</v>
      </c>
      <c r="D8406" s="33" t="s">
        <v>20</v>
      </c>
      <c r="E8406" s="33" t="s">
        <v>249</v>
      </c>
      <c r="F8406" s="33" t="s">
        <v>109</v>
      </c>
      <c r="G8406" s="33">
        <v>9868</v>
      </c>
      <c r="H8406" s="33">
        <v>9851</v>
      </c>
      <c r="I8406" s="33">
        <v>888</v>
      </c>
      <c r="J8406" s="33">
        <v>8963</v>
      </c>
      <c r="K8406" s="33">
        <v>100914.481666666</v>
      </c>
      <c r="L8406" s="33">
        <v>37870.251666666598</v>
      </c>
      <c r="N8406" s="33" t="s">
        <v>320</v>
      </c>
    </row>
    <row r="8407" spans="1:14" x14ac:dyDescent="0.2">
      <c r="A8407" s="33" t="s">
        <v>417</v>
      </c>
      <c r="B8407" s="33" t="s">
        <v>386</v>
      </c>
      <c r="C8407" s="33" t="s">
        <v>44</v>
      </c>
      <c r="D8407" s="33" t="s">
        <v>20</v>
      </c>
      <c r="E8407" s="33" t="s">
        <v>249</v>
      </c>
      <c r="F8407" s="33" t="s">
        <v>109</v>
      </c>
      <c r="G8407" s="33">
        <v>10114</v>
      </c>
      <c r="H8407" s="33">
        <v>10091</v>
      </c>
      <c r="I8407" s="33">
        <v>1065</v>
      </c>
      <c r="J8407" s="33">
        <v>9026</v>
      </c>
      <c r="K8407" s="33">
        <v>103776.84</v>
      </c>
      <c r="L8407" s="33">
        <v>42365.343333333301</v>
      </c>
      <c r="N8407" s="33" t="s">
        <v>320</v>
      </c>
    </row>
    <row r="8408" spans="1:14" x14ac:dyDescent="0.2">
      <c r="A8408" s="33" t="s">
        <v>417</v>
      </c>
      <c r="B8408" s="33" t="s">
        <v>387</v>
      </c>
      <c r="C8408" s="33" t="s">
        <v>24</v>
      </c>
      <c r="D8408" s="33" t="s">
        <v>20</v>
      </c>
      <c r="E8408" s="33" t="s">
        <v>249</v>
      </c>
      <c r="F8408" s="33" t="s">
        <v>109</v>
      </c>
      <c r="G8408" s="33">
        <v>10677</v>
      </c>
      <c r="H8408" s="33">
        <v>10655</v>
      </c>
      <c r="I8408" s="33">
        <v>855</v>
      </c>
      <c r="J8408" s="33">
        <v>9800</v>
      </c>
      <c r="K8408" s="33">
        <v>113245.44</v>
      </c>
      <c r="L8408" s="33">
        <v>47448.643333333297</v>
      </c>
      <c r="N8408" s="33" t="s">
        <v>320</v>
      </c>
    </row>
    <row r="8409" spans="1:14" x14ac:dyDescent="0.2">
      <c r="A8409" s="33" t="s">
        <v>417</v>
      </c>
      <c r="B8409" s="33" t="s">
        <v>388</v>
      </c>
      <c r="C8409" s="33" t="s">
        <v>13</v>
      </c>
      <c r="D8409" s="33" t="s">
        <v>20</v>
      </c>
      <c r="E8409" s="33" t="s">
        <v>249</v>
      </c>
      <c r="F8409" s="33" t="s">
        <v>109</v>
      </c>
      <c r="G8409" s="33">
        <v>10593</v>
      </c>
      <c r="H8409" s="33">
        <v>10570</v>
      </c>
      <c r="I8409" s="33">
        <v>765</v>
      </c>
      <c r="J8409" s="33">
        <v>9805</v>
      </c>
      <c r="K8409" s="33">
        <v>113593.81833333299</v>
      </c>
      <c r="L8409" s="33">
        <v>51253.181666666598</v>
      </c>
      <c r="N8409" s="33" t="s">
        <v>320</v>
      </c>
    </row>
    <row r="8410" spans="1:14" x14ac:dyDescent="0.2">
      <c r="A8410" s="33" t="s">
        <v>417</v>
      </c>
      <c r="B8410" s="33" t="s">
        <v>389</v>
      </c>
      <c r="C8410" s="33" t="s">
        <v>65</v>
      </c>
      <c r="D8410" s="33" t="s">
        <v>20</v>
      </c>
      <c r="E8410" s="33" t="s">
        <v>249</v>
      </c>
      <c r="F8410" s="33" t="s">
        <v>109</v>
      </c>
      <c r="N8410" s="33" t="s">
        <v>320</v>
      </c>
    </row>
    <row r="8411" spans="1:14" x14ac:dyDescent="0.2">
      <c r="A8411" s="33" t="s">
        <v>417</v>
      </c>
      <c r="B8411" s="33" t="s">
        <v>390</v>
      </c>
      <c r="C8411" s="33" t="s">
        <v>14</v>
      </c>
      <c r="D8411" s="33" t="s">
        <v>20</v>
      </c>
      <c r="E8411" s="33" t="s">
        <v>249</v>
      </c>
      <c r="F8411" s="33" t="s">
        <v>109</v>
      </c>
      <c r="N8411" s="33" t="s">
        <v>320</v>
      </c>
    </row>
    <row r="8412" spans="1:14" x14ac:dyDescent="0.2">
      <c r="A8412" s="33" t="s">
        <v>417</v>
      </c>
      <c r="B8412" s="33" t="s">
        <v>391</v>
      </c>
      <c r="C8412" s="33" t="s">
        <v>11</v>
      </c>
      <c r="D8412" s="33" t="s">
        <v>20</v>
      </c>
      <c r="E8412" s="33" t="s">
        <v>249</v>
      </c>
      <c r="F8412" s="33" t="s">
        <v>109</v>
      </c>
      <c r="N8412" s="33" t="s">
        <v>320</v>
      </c>
    </row>
    <row r="8413" spans="1:14" x14ac:dyDescent="0.2">
      <c r="A8413" s="33" t="s">
        <v>417</v>
      </c>
      <c r="B8413" s="33" t="s">
        <v>392</v>
      </c>
      <c r="C8413" s="33" t="s">
        <v>60</v>
      </c>
      <c r="D8413" s="33" t="s">
        <v>20</v>
      </c>
      <c r="E8413" s="33" t="s">
        <v>249</v>
      </c>
      <c r="F8413" s="33" t="s">
        <v>109</v>
      </c>
      <c r="N8413" s="33" t="s">
        <v>320</v>
      </c>
    </row>
    <row r="8414" spans="1:14" x14ac:dyDescent="0.2">
      <c r="A8414" s="33" t="s">
        <v>417</v>
      </c>
      <c r="B8414" s="33" t="s">
        <v>381</v>
      </c>
      <c r="C8414" s="33" t="s">
        <v>10</v>
      </c>
      <c r="D8414" s="33" t="s">
        <v>46</v>
      </c>
      <c r="E8414" s="33" t="s">
        <v>213</v>
      </c>
      <c r="F8414" s="33" t="s">
        <v>109</v>
      </c>
      <c r="G8414" s="33">
        <v>3642</v>
      </c>
      <c r="H8414" s="33">
        <v>3638</v>
      </c>
      <c r="I8414" s="33">
        <v>68</v>
      </c>
      <c r="J8414" s="33">
        <v>3570</v>
      </c>
      <c r="K8414" s="33">
        <v>32947.300000000003</v>
      </c>
      <c r="L8414" s="33">
        <v>12417.7</v>
      </c>
      <c r="N8414" s="33" t="s">
        <v>321</v>
      </c>
    </row>
    <row r="8415" spans="1:14" x14ac:dyDescent="0.2">
      <c r="A8415" s="33" t="s">
        <v>417</v>
      </c>
      <c r="B8415" s="33" t="s">
        <v>382</v>
      </c>
      <c r="C8415" s="33" t="s">
        <v>33</v>
      </c>
      <c r="D8415" s="33" t="s">
        <v>46</v>
      </c>
      <c r="E8415" s="33" t="s">
        <v>213</v>
      </c>
      <c r="F8415" s="33" t="s">
        <v>109</v>
      </c>
      <c r="G8415" s="33">
        <v>3437</v>
      </c>
      <c r="H8415" s="33">
        <v>3430</v>
      </c>
      <c r="I8415" s="33">
        <v>54</v>
      </c>
      <c r="J8415" s="33">
        <v>3376</v>
      </c>
      <c r="K8415" s="33">
        <v>31351</v>
      </c>
      <c r="L8415" s="33">
        <v>11019</v>
      </c>
      <c r="N8415" s="33" t="s">
        <v>321</v>
      </c>
    </row>
    <row r="8416" spans="1:14" x14ac:dyDescent="0.2">
      <c r="A8416" s="33" t="s">
        <v>417</v>
      </c>
      <c r="B8416" s="33" t="s">
        <v>383</v>
      </c>
      <c r="C8416" s="33" t="s">
        <v>79</v>
      </c>
      <c r="D8416" s="33" t="s">
        <v>46</v>
      </c>
      <c r="E8416" s="33" t="s">
        <v>213</v>
      </c>
      <c r="F8416" s="33" t="s">
        <v>109</v>
      </c>
      <c r="G8416" s="33">
        <v>3960</v>
      </c>
      <c r="H8416" s="33">
        <v>3953</v>
      </c>
      <c r="I8416" s="33">
        <v>89</v>
      </c>
      <c r="J8416" s="33">
        <v>3864</v>
      </c>
      <c r="K8416" s="33">
        <v>35701.800000000003</v>
      </c>
      <c r="L8416" s="33">
        <v>11259.2</v>
      </c>
      <c r="N8416" s="33" t="s">
        <v>321</v>
      </c>
    </row>
    <row r="8417" spans="1:14" x14ac:dyDescent="0.2">
      <c r="A8417" s="33" t="s">
        <v>417</v>
      </c>
      <c r="B8417" s="33" t="s">
        <v>384</v>
      </c>
      <c r="C8417" s="33" t="s">
        <v>58</v>
      </c>
      <c r="D8417" s="33" t="s">
        <v>46</v>
      </c>
      <c r="E8417" s="33" t="s">
        <v>213</v>
      </c>
      <c r="F8417" s="33" t="s">
        <v>109</v>
      </c>
      <c r="G8417" s="33">
        <v>4670</v>
      </c>
      <c r="H8417" s="33">
        <v>4664</v>
      </c>
      <c r="I8417" s="33">
        <v>71</v>
      </c>
      <c r="J8417" s="33">
        <v>4593</v>
      </c>
      <c r="K8417" s="33">
        <v>42233.9</v>
      </c>
      <c r="L8417" s="33">
        <v>15151.1</v>
      </c>
      <c r="N8417" s="33" t="s">
        <v>321</v>
      </c>
    </row>
    <row r="8418" spans="1:14" x14ac:dyDescent="0.2">
      <c r="A8418" s="33" t="s">
        <v>417</v>
      </c>
      <c r="B8418" s="33" t="s">
        <v>385</v>
      </c>
      <c r="C8418" s="33" t="s">
        <v>36</v>
      </c>
      <c r="D8418" s="33" t="s">
        <v>46</v>
      </c>
      <c r="E8418" s="33" t="s">
        <v>213</v>
      </c>
      <c r="F8418" s="33" t="s">
        <v>109</v>
      </c>
      <c r="G8418" s="33">
        <v>4791</v>
      </c>
      <c r="H8418" s="33">
        <v>4786</v>
      </c>
      <c r="I8418" s="33">
        <v>91</v>
      </c>
      <c r="J8418" s="33">
        <v>4695</v>
      </c>
      <c r="K8418" s="33">
        <v>43497.8</v>
      </c>
      <c r="L8418" s="33">
        <v>15347.2</v>
      </c>
      <c r="N8418" s="33" t="s">
        <v>321</v>
      </c>
    </row>
    <row r="8419" spans="1:14" x14ac:dyDescent="0.2">
      <c r="A8419" s="33" t="s">
        <v>417</v>
      </c>
      <c r="B8419" s="33" t="s">
        <v>386</v>
      </c>
      <c r="C8419" s="33" t="s">
        <v>44</v>
      </c>
      <c r="D8419" s="33" t="s">
        <v>46</v>
      </c>
      <c r="E8419" s="33" t="s">
        <v>213</v>
      </c>
      <c r="F8419" s="33" t="s">
        <v>109</v>
      </c>
      <c r="G8419" s="33">
        <v>4742</v>
      </c>
      <c r="H8419" s="33">
        <v>4736</v>
      </c>
      <c r="I8419" s="33">
        <v>64</v>
      </c>
      <c r="J8419" s="33">
        <v>4672</v>
      </c>
      <c r="K8419" s="33">
        <v>43123</v>
      </c>
      <c r="L8419" s="33">
        <v>15662</v>
      </c>
      <c r="N8419" s="33" t="s">
        <v>321</v>
      </c>
    </row>
    <row r="8420" spans="1:14" x14ac:dyDescent="0.2">
      <c r="A8420" s="33" t="s">
        <v>417</v>
      </c>
      <c r="B8420" s="33" t="s">
        <v>387</v>
      </c>
      <c r="C8420" s="33" t="s">
        <v>24</v>
      </c>
      <c r="D8420" s="33" t="s">
        <v>46</v>
      </c>
      <c r="E8420" s="33" t="s">
        <v>213</v>
      </c>
      <c r="F8420" s="33" t="s">
        <v>109</v>
      </c>
      <c r="G8420" s="33">
        <v>4856</v>
      </c>
      <c r="H8420" s="33">
        <v>4848</v>
      </c>
      <c r="I8420" s="33">
        <v>71</v>
      </c>
      <c r="J8420" s="33">
        <v>4777</v>
      </c>
      <c r="K8420" s="33">
        <v>44105.5</v>
      </c>
      <c r="L8420" s="33">
        <v>17902.5</v>
      </c>
      <c r="N8420" s="33" t="s">
        <v>321</v>
      </c>
    </row>
    <row r="8421" spans="1:14" x14ac:dyDescent="0.2">
      <c r="A8421" s="33" t="s">
        <v>417</v>
      </c>
      <c r="B8421" s="33" t="s">
        <v>388</v>
      </c>
      <c r="C8421" s="33" t="s">
        <v>13</v>
      </c>
      <c r="D8421" s="33" t="s">
        <v>46</v>
      </c>
      <c r="E8421" s="33" t="s">
        <v>213</v>
      </c>
      <c r="F8421" s="33" t="s">
        <v>109</v>
      </c>
      <c r="G8421" s="33">
        <v>4993</v>
      </c>
      <c r="H8421" s="33">
        <v>4984</v>
      </c>
      <c r="I8421" s="33">
        <v>54</v>
      </c>
      <c r="J8421" s="33">
        <v>4930</v>
      </c>
      <c r="K8421" s="33">
        <v>45547.4</v>
      </c>
      <c r="L8421" s="33">
        <v>17427.599999999999</v>
      </c>
      <c r="N8421" s="33" t="s">
        <v>321</v>
      </c>
    </row>
    <row r="8422" spans="1:14" x14ac:dyDescent="0.2">
      <c r="A8422" s="33" t="s">
        <v>417</v>
      </c>
      <c r="B8422" s="33" t="s">
        <v>389</v>
      </c>
      <c r="C8422" s="33" t="s">
        <v>65</v>
      </c>
      <c r="D8422" s="33" t="s">
        <v>46</v>
      </c>
      <c r="E8422" s="33" t="s">
        <v>213</v>
      </c>
      <c r="F8422" s="33" t="s">
        <v>109</v>
      </c>
      <c r="N8422" s="33" t="s">
        <v>321</v>
      </c>
    </row>
    <row r="8423" spans="1:14" x14ac:dyDescent="0.2">
      <c r="A8423" s="33" t="s">
        <v>417</v>
      </c>
      <c r="B8423" s="33" t="s">
        <v>390</v>
      </c>
      <c r="C8423" s="33" t="s">
        <v>14</v>
      </c>
      <c r="D8423" s="33" t="s">
        <v>46</v>
      </c>
      <c r="E8423" s="33" t="s">
        <v>213</v>
      </c>
      <c r="F8423" s="33" t="s">
        <v>109</v>
      </c>
      <c r="N8423" s="33" t="s">
        <v>321</v>
      </c>
    </row>
    <row r="8424" spans="1:14" x14ac:dyDescent="0.2">
      <c r="A8424" s="33" t="s">
        <v>417</v>
      </c>
      <c r="B8424" s="33" t="s">
        <v>391</v>
      </c>
      <c r="C8424" s="33" t="s">
        <v>11</v>
      </c>
      <c r="D8424" s="33" t="s">
        <v>46</v>
      </c>
      <c r="E8424" s="33" t="s">
        <v>213</v>
      </c>
      <c r="F8424" s="33" t="s">
        <v>109</v>
      </c>
      <c r="N8424" s="33" t="s">
        <v>321</v>
      </c>
    </row>
    <row r="8425" spans="1:14" x14ac:dyDescent="0.2">
      <c r="A8425" s="33" t="s">
        <v>417</v>
      </c>
      <c r="B8425" s="33" t="s">
        <v>392</v>
      </c>
      <c r="C8425" s="33" t="s">
        <v>60</v>
      </c>
      <c r="D8425" s="33" t="s">
        <v>46</v>
      </c>
      <c r="E8425" s="33" t="s">
        <v>213</v>
      </c>
      <c r="F8425" s="33" t="s">
        <v>109</v>
      </c>
      <c r="N8425" s="33" t="s">
        <v>321</v>
      </c>
    </row>
    <row r="8426" spans="1:14" x14ac:dyDescent="0.2">
      <c r="A8426" s="33" t="s">
        <v>417</v>
      </c>
      <c r="B8426" s="33" t="s">
        <v>381</v>
      </c>
      <c r="C8426" s="33" t="s">
        <v>10</v>
      </c>
      <c r="D8426" s="33" t="s">
        <v>219</v>
      </c>
      <c r="E8426" s="33" t="s">
        <v>220</v>
      </c>
      <c r="F8426" s="33" t="s">
        <v>109</v>
      </c>
      <c r="G8426" s="33">
        <v>1801</v>
      </c>
      <c r="H8426" s="33">
        <v>1787</v>
      </c>
      <c r="I8426" s="33">
        <v>20</v>
      </c>
      <c r="J8426" s="33">
        <v>1767</v>
      </c>
      <c r="K8426" s="33">
        <v>10296</v>
      </c>
      <c r="L8426" s="33">
        <v>6362</v>
      </c>
      <c r="N8426" s="33" t="s">
        <v>322</v>
      </c>
    </row>
    <row r="8427" spans="1:14" x14ac:dyDescent="0.2">
      <c r="A8427" s="33" t="s">
        <v>417</v>
      </c>
      <c r="B8427" s="33" t="s">
        <v>382</v>
      </c>
      <c r="C8427" s="33" t="s">
        <v>33</v>
      </c>
      <c r="D8427" s="33" t="s">
        <v>219</v>
      </c>
      <c r="E8427" s="33" t="s">
        <v>220</v>
      </c>
      <c r="F8427" s="33" t="s">
        <v>109</v>
      </c>
      <c r="G8427" s="33">
        <v>1760</v>
      </c>
      <c r="H8427" s="33">
        <v>1745</v>
      </c>
      <c r="I8427" s="33">
        <v>22</v>
      </c>
      <c r="J8427" s="33">
        <v>1723</v>
      </c>
      <c r="K8427" s="33">
        <v>10119.799999999999</v>
      </c>
      <c r="L8427" s="33">
        <v>5062.2</v>
      </c>
      <c r="N8427" s="33" t="s">
        <v>322</v>
      </c>
    </row>
    <row r="8428" spans="1:14" x14ac:dyDescent="0.2">
      <c r="A8428" s="33" t="s">
        <v>417</v>
      </c>
      <c r="B8428" s="33" t="s">
        <v>383</v>
      </c>
      <c r="C8428" s="33" t="s">
        <v>79</v>
      </c>
      <c r="D8428" s="33" t="s">
        <v>219</v>
      </c>
      <c r="E8428" s="33" t="s">
        <v>220</v>
      </c>
      <c r="F8428" s="33" t="s">
        <v>109</v>
      </c>
      <c r="G8428" s="33">
        <v>2189</v>
      </c>
      <c r="H8428" s="33">
        <v>2172</v>
      </c>
      <c r="I8428" s="33">
        <v>36</v>
      </c>
      <c r="J8428" s="33">
        <v>2136</v>
      </c>
      <c r="K8428" s="33">
        <v>12167.8</v>
      </c>
      <c r="L8428" s="33">
        <v>5388.2</v>
      </c>
      <c r="N8428" s="33" t="s">
        <v>322</v>
      </c>
    </row>
    <row r="8429" spans="1:14" x14ac:dyDescent="0.2">
      <c r="A8429" s="33" t="s">
        <v>417</v>
      </c>
      <c r="B8429" s="33" t="s">
        <v>384</v>
      </c>
      <c r="C8429" s="33" t="s">
        <v>58</v>
      </c>
      <c r="D8429" s="33" t="s">
        <v>219</v>
      </c>
      <c r="E8429" s="33" t="s">
        <v>220</v>
      </c>
      <c r="F8429" s="33" t="s">
        <v>109</v>
      </c>
      <c r="G8429" s="33">
        <v>1973</v>
      </c>
      <c r="H8429" s="33">
        <v>1963</v>
      </c>
      <c r="I8429" s="33">
        <v>40</v>
      </c>
      <c r="J8429" s="33">
        <v>1923</v>
      </c>
      <c r="K8429" s="33">
        <v>11196</v>
      </c>
      <c r="L8429" s="33">
        <v>4783</v>
      </c>
      <c r="N8429" s="33" t="s">
        <v>322</v>
      </c>
    </row>
    <row r="8430" spans="1:14" x14ac:dyDescent="0.2">
      <c r="A8430" s="33" t="s">
        <v>417</v>
      </c>
      <c r="B8430" s="33" t="s">
        <v>385</v>
      </c>
      <c r="C8430" s="33" t="s">
        <v>36</v>
      </c>
      <c r="D8430" s="33" t="s">
        <v>219</v>
      </c>
      <c r="E8430" s="33" t="s">
        <v>220</v>
      </c>
      <c r="F8430" s="33" t="s">
        <v>109</v>
      </c>
      <c r="G8430" s="33">
        <v>2112</v>
      </c>
      <c r="H8430" s="33">
        <v>2095</v>
      </c>
      <c r="I8430" s="33">
        <v>54</v>
      </c>
      <c r="J8430" s="33">
        <v>2041</v>
      </c>
      <c r="K8430" s="33">
        <v>11700</v>
      </c>
      <c r="L8430" s="33">
        <v>5484</v>
      </c>
      <c r="N8430" s="33" t="s">
        <v>322</v>
      </c>
    </row>
    <row r="8431" spans="1:14" x14ac:dyDescent="0.2">
      <c r="A8431" s="33" t="s">
        <v>417</v>
      </c>
      <c r="B8431" s="33" t="s">
        <v>386</v>
      </c>
      <c r="C8431" s="33" t="s">
        <v>44</v>
      </c>
      <c r="D8431" s="33" t="s">
        <v>219</v>
      </c>
      <c r="E8431" s="33" t="s">
        <v>220</v>
      </c>
      <c r="F8431" s="33" t="s">
        <v>109</v>
      </c>
      <c r="G8431" s="33">
        <v>2032</v>
      </c>
      <c r="H8431" s="33">
        <v>2014</v>
      </c>
      <c r="I8431" s="33">
        <v>22</v>
      </c>
      <c r="J8431" s="33">
        <v>1992</v>
      </c>
      <c r="K8431" s="33">
        <v>11281.6</v>
      </c>
      <c r="L8431" s="33">
        <v>5208.3999999999996</v>
      </c>
      <c r="N8431" s="33" t="s">
        <v>322</v>
      </c>
    </row>
    <row r="8432" spans="1:14" x14ac:dyDescent="0.2">
      <c r="A8432" s="33" t="s">
        <v>417</v>
      </c>
      <c r="B8432" s="33" t="s">
        <v>387</v>
      </c>
      <c r="C8432" s="33" t="s">
        <v>24</v>
      </c>
      <c r="D8432" s="33" t="s">
        <v>219</v>
      </c>
      <c r="E8432" s="33" t="s">
        <v>220</v>
      </c>
      <c r="F8432" s="33" t="s">
        <v>109</v>
      </c>
      <c r="G8432" s="33">
        <v>1934</v>
      </c>
      <c r="H8432" s="33">
        <v>1901</v>
      </c>
      <c r="I8432" s="33">
        <v>27</v>
      </c>
      <c r="J8432" s="33">
        <v>1874</v>
      </c>
      <c r="K8432" s="33">
        <v>10957.2</v>
      </c>
      <c r="L8432" s="33">
        <v>5499.8</v>
      </c>
      <c r="N8432" s="33" t="s">
        <v>322</v>
      </c>
    </row>
    <row r="8433" spans="1:14" x14ac:dyDescent="0.2">
      <c r="A8433" s="33" t="s">
        <v>417</v>
      </c>
      <c r="B8433" s="33" t="s">
        <v>388</v>
      </c>
      <c r="C8433" s="33" t="s">
        <v>13</v>
      </c>
      <c r="D8433" s="33" t="s">
        <v>219</v>
      </c>
      <c r="E8433" s="33" t="s">
        <v>220</v>
      </c>
      <c r="F8433" s="33" t="s">
        <v>109</v>
      </c>
      <c r="G8433" s="33">
        <v>1729</v>
      </c>
      <c r="H8433" s="33">
        <v>1713</v>
      </c>
      <c r="I8433" s="33">
        <v>30</v>
      </c>
      <c r="J8433" s="33">
        <v>1683</v>
      </c>
      <c r="K8433" s="33">
        <v>10273.6</v>
      </c>
      <c r="L8433" s="33">
        <v>3900.4</v>
      </c>
      <c r="N8433" s="33" t="s">
        <v>322</v>
      </c>
    </row>
    <row r="8434" spans="1:14" x14ac:dyDescent="0.2">
      <c r="A8434" s="33" t="s">
        <v>417</v>
      </c>
      <c r="B8434" s="33" t="s">
        <v>389</v>
      </c>
      <c r="C8434" s="33" t="s">
        <v>65</v>
      </c>
      <c r="D8434" s="33" t="s">
        <v>219</v>
      </c>
      <c r="E8434" s="33" t="s">
        <v>220</v>
      </c>
      <c r="F8434" s="33" t="s">
        <v>109</v>
      </c>
      <c r="N8434" s="33" t="s">
        <v>322</v>
      </c>
    </row>
    <row r="8435" spans="1:14" x14ac:dyDescent="0.2">
      <c r="A8435" s="33" t="s">
        <v>417</v>
      </c>
      <c r="B8435" s="33" t="s">
        <v>390</v>
      </c>
      <c r="C8435" s="33" t="s">
        <v>14</v>
      </c>
      <c r="D8435" s="33" t="s">
        <v>219</v>
      </c>
      <c r="E8435" s="33" t="s">
        <v>220</v>
      </c>
      <c r="F8435" s="33" t="s">
        <v>109</v>
      </c>
      <c r="N8435" s="33" t="s">
        <v>322</v>
      </c>
    </row>
    <row r="8436" spans="1:14" x14ac:dyDescent="0.2">
      <c r="A8436" s="33" t="s">
        <v>417</v>
      </c>
      <c r="B8436" s="33" t="s">
        <v>391</v>
      </c>
      <c r="C8436" s="33" t="s">
        <v>11</v>
      </c>
      <c r="D8436" s="33" t="s">
        <v>219</v>
      </c>
      <c r="E8436" s="33" t="s">
        <v>220</v>
      </c>
      <c r="F8436" s="33" t="s">
        <v>109</v>
      </c>
      <c r="N8436" s="33" t="s">
        <v>322</v>
      </c>
    </row>
    <row r="8437" spans="1:14" x14ac:dyDescent="0.2">
      <c r="A8437" s="33" t="s">
        <v>417</v>
      </c>
      <c r="B8437" s="33" t="s">
        <v>392</v>
      </c>
      <c r="C8437" s="33" t="s">
        <v>60</v>
      </c>
      <c r="D8437" s="33" t="s">
        <v>219</v>
      </c>
      <c r="E8437" s="33" t="s">
        <v>220</v>
      </c>
      <c r="F8437" s="33" t="s">
        <v>109</v>
      </c>
      <c r="N8437" s="33" t="s">
        <v>322</v>
      </c>
    </row>
    <row r="8438" spans="1:14" x14ac:dyDescent="0.2">
      <c r="A8438" s="33" t="s">
        <v>417</v>
      </c>
      <c r="B8438" s="33" t="s">
        <v>381</v>
      </c>
      <c r="C8438" s="33" t="s">
        <v>10</v>
      </c>
      <c r="D8438" s="33" t="s">
        <v>76</v>
      </c>
      <c r="E8438" s="33" t="s">
        <v>250</v>
      </c>
      <c r="F8438" s="33" t="s">
        <v>109</v>
      </c>
      <c r="G8438" s="33">
        <v>4663</v>
      </c>
      <c r="H8438" s="33">
        <v>4393</v>
      </c>
      <c r="I8438" s="33">
        <v>15</v>
      </c>
      <c r="J8438" s="33">
        <v>4378</v>
      </c>
      <c r="K8438" s="33">
        <v>39508</v>
      </c>
      <c r="L8438" s="33">
        <v>19094.766666666601</v>
      </c>
      <c r="N8438" s="33" t="s">
        <v>323</v>
      </c>
    </row>
    <row r="8439" spans="1:14" x14ac:dyDescent="0.2">
      <c r="A8439" s="33" t="s">
        <v>417</v>
      </c>
      <c r="B8439" s="33" t="s">
        <v>382</v>
      </c>
      <c r="C8439" s="33" t="s">
        <v>33</v>
      </c>
      <c r="D8439" s="33" t="s">
        <v>76</v>
      </c>
      <c r="E8439" s="33" t="s">
        <v>250</v>
      </c>
      <c r="F8439" s="33" t="s">
        <v>109</v>
      </c>
      <c r="G8439" s="33">
        <v>4233</v>
      </c>
      <c r="H8439" s="33">
        <v>4060</v>
      </c>
      <c r="I8439" s="33">
        <v>12</v>
      </c>
      <c r="J8439" s="33">
        <v>4048</v>
      </c>
      <c r="K8439" s="33">
        <v>36700.800000000003</v>
      </c>
      <c r="L8439" s="33">
        <v>18590.933333333302</v>
      </c>
      <c r="N8439" s="33" t="s">
        <v>323</v>
      </c>
    </row>
    <row r="8440" spans="1:14" x14ac:dyDescent="0.2">
      <c r="A8440" s="33" t="s">
        <v>417</v>
      </c>
      <c r="B8440" s="33" t="s">
        <v>383</v>
      </c>
      <c r="C8440" s="33" t="s">
        <v>79</v>
      </c>
      <c r="D8440" s="33" t="s">
        <v>76</v>
      </c>
      <c r="E8440" s="33" t="s">
        <v>250</v>
      </c>
      <c r="F8440" s="33" t="s">
        <v>109</v>
      </c>
      <c r="G8440" s="33">
        <v>4845</v>
      </c>
      <c r="H8440" s="33">
        <v>4737</v>
      </c>
      <c r="I8440" s="33">
        <v>25</v>
      </c>
      <c r="J8440" s="33">
        <v>4712</v>
      </c>
      <c r="K8440" s="33">
        <v>42847.1</v>
      </c>
      <c r="L8440" s="33">
        <v>20430.916666666599</v>
      </c>
      <c r="N8440" s="33" t="s">
        <v>323</v>
      </c>
    </row>
    <row r="8441" spans="1:14" x14ac:dyDescent="0.2">
      <c r="A8441" s="33" t="s">
        <v>417</v>
      </c>
      <c r="B8441" s="33" t="s">
        <v>384</v>
      </c>
      <c r="C8441" s="33" t="s">
        <v>58</v>
      </c>
      <c r="D8441" s="33" t="s">
        <v>76</v>
      </c>
      <c r="E8441" s="33" t="s">
        <v>250</v>
      </c>
      <c r="F8441" s="33" t="s">
        <v>109</v>
      </c>
      <c r="G8441" s="33">
        <v>5170</v>
      </c>
      <c r="H8441" s="33">
        <v>5092</v>
      </c>
      <c r="I8441" s="33">
        <v>344</v>
      </c>
      <c r="J8441" s="33">
        <v>4748</v>
      </c>
      <c r="K8441" s="33">
        <v>42557.8</v>
      </c>
      <c r="L8441" s="33">
        <v>21657.8166666666</v>
      </c>
      <c r="N8441" s="33" t="s">
        <v>323</v>
      </c>
    </row>
    <row r="8442" spans="1:14" x14ac:dyDescent="0.2">
      <c r="A8442" s="33" t="s">
        <v>417</v>
      </c>
      <c r="B8442" s="33" t="s">
        <v>385</v>
      </c>
      <c r="C8442" s="33" t="s">
        <v>36</v>
      </c>
      <c r="D8442" s="33" t="s">
        <v>76</v>
      </c>
      <c r="E8442" s="33" t="s">
        <v>250</v>
      </c>
      <c r="F8442" s="33" t="s">
        <v>109</v>
      </c>
      <c r="G8442" s="33">
        <v>5452</v>
      </c>
      <c r="H8442" s="33">
        <v>5338</v>
      </c>
      <c r="I8442" s="33">
        <v>70</v>
      </c>
      <c r="J8442" s="33">
        <v>5268</v>
      </c>
      <c r="K8442" s="33">
        <v>47183.4</v>
      </c>
      <c r="L8442" s="33">
        <v>26405.633333333299</v>
      </c>
      <c r="N8442" s="33" t="s">
        <v>323</v>
      </c>
    </row>
    <row r="8443" spans="1:14" x14ac:dyDescent="0.2">
      <c r="A8443" s="33" t="s">
        <v>417</v>
      </c>
      <c r="B8443" s="33" t="s">
        <v>386</v>
      </c>
      <c r="C8443" s="33" t="s">
        <v>44</v>
      </c>
      <c r="D8443" s="33" t="s">
        <v>76</v>
      </c>
      <c r="E8443" s="33" t="s">
        <v>250</v>
      </c>
      <c r="F8443" s="33" t="s">
        <v>109</v>
      </c>
      <c r="G8443" s="33">
        <v>4907</v>
      </c>
      <c r="H8443" s="33">
        <v>4798</v>
      </c>
      <c r="I8443" s="33">
        <v>217</v>
      </c>
      <c r="J8443" s="33">
        <v>4581</v>
      </c>
      <c r="K8443" s="33">
        <v>42638.400000000001</v>
      </c>
      <c r="L8443" s="33">
        <v>21935.266666666601</v>
      </c>
      <c r="N8443" s="33" t="s">
        <v>323</v>
      </c>
    </row>
    <row r="8444" spans="1:14" x14ac:dyDescent="0.2">
      <c r="A8444" s="33" t="s">
        <v>417</v>
      </c>
      <c r="B8444" s="33" t="s">
        <v>387</v>
      </c>
      <c r="C8444" s="33" t="s">
        <v>24</v>
      </c>
      <c r="D8444" s="33" t="s">
        <v>76</v>
      </c>
      <c r="E8444" s="33" t="s">
        <v>250</v>
      </c>
      <c r="F8444" s="33" t="s">
        <v>109</v>
      </c>
      <c r="G8444" s="33">
        <v>5704</v>
      </c>
      <c r="H8444" s="33">
        <v>5587</v>
      </c>
      <c r="I8444" s="33">
        <v>81</v>
      </c>
      <c r="J8444" s="33">
        <v>5506</v>
      </c>
      <c r="K8444" s="33">
        <v>51114.8</v>
      </c>
      <c r="L8444" s="33">
        <v>27149.0333333333</v>
      </c>
      <c r="N8444" s="33" t="s">
        <v>323</v>
      </c>
    </row>
    <row r="8445" spans="1:14" x14ac:dyDescent="0.2">
      <c r="A8445" s="33" t="s">
        <v>417</v>
      </c>
      <c r="B8445" s="33" t="s">
        <v>388</v>
      </c>
      <c r="C8445" s="33" t="s">
        <v>13</v>
      </c>
      <c r="D8445" s="33" t="s">
        <v>76</v>
      </c>
      <c r="E8445" s="33" t="s">
        <v>250</v>
      </c>
      <c r="F8445" s="33" t="s">
        <v>109</v>
      </c>
      <c r="G8445" s="33">
        <v>4817</v>
      </c>
      <c r="H8445" s="33">
        <v>4768</v>
      </c>
      <c r="I8445" s="33">
        <v>65</v>
      </c>
      <c r="J8445" s="33">
        <v>4703</v>
      </c>
      <c r="K8445" s="33">
        <v>43142</v>
      </c>
      <c r="L8445" s="33">
        <v>20018.983333333301</v>
      </c>
      <c r="N8445" s="33" t="s">
        <v>323</v>
      </c>
    </row>
    <row r="8446" spans="1:14" x14ac:dyDescent="0.2">
      <c r="A8446" s="33" t="s">
        <v>417</v>
      </c>
      <c r="B8446" s="33" t="s">
        <v>389</v>
      </c>
      <c r="C8446" s="33" t="s">
        <v>65</v>
      </c>
      <c r="D8446" s="33" t="s">
        <v>76</v>
      </c>
      <c r="E8446" s="33" t="s">
        <v>250</v>
      </c>
      <c r="F8446" s="33" t="s">
        <v>109</v>
      </c>
      <c r="N8446" s="33" t="s">
        <v>323</v>
      </c>
    </row>
    <row r="8447" spans="1:14" x14ac:dyDescent="0.2">
      <c r="A8447" s="33" t="s">
        <v>417</v>
      </c>
      <c r="B8447" s="33" t="s">
        <v>390</v>
      </c>
      <c r="C8447" s="33" t="s">
        <v>14</v>
      </c>
      <c r="D8447" s="33" t="s">
        <v>76</v>
      </c>
      <c r="E8447" s="33" t="s">
        <v>250</v>
      </c>
      <c r="F8447" s="33" t="s">
        <v>109</v>
      </c>
      <c r="N8447" s="33" t="s">
        <v>323</v>
      </c>
    </row>
    <row r="8448" spans="1:14" x14ac:dyDescent="0.2">
      <c r="A8448" s="33" t="s">
        <v>417</v>
      </c>
      <c r="B8448" s="33" t="s">
        <v>391</v>
      </c>
      <c r="C8448" s="33" t="s">
        <v>11</v>
      </c>
      <c r="D8448" s="33" t="s">
        <v>76</v>
      </c>
      <c r="E8448" s="33" t="s">
        <v>250</v>
      </c>
      <c r="F8448" s="33" t="s">
        <v>109</v>
      </c>
      <c r="N8448" s="33" t="s">
        <v>323</v>
      </c>
    </row>
    <row r="8449" spans="1:14" x14ac:dyDescent="0.2">
      <c r="A8449" s="33" t="s">
        <v>417</v>
      </c>
      <c r="B8449" s="33" t="s">
        <v>392</v>
      </c>
      <c r="C8449" s="33" t="s">
        <v>60</v>
      </c>
      <c r="D8449" s="33" t="s">
        <v>76</v>
      </c>
      <c r="E8449" s="33" t="s">
        <v>250</v>
      </c>
      <c r="F8449" s="33" t="s">
        <v>109</v>
      </c>
      <c r="N8449" s="33" t="s">
        <v>323</v>
      </c>
    </row>
    <row r="8450" spans="1:14" x14ac:dyDescent="0.2">
      <c r="A8450" s="33" t="s">
        <v>417</v>
      </c>
      <c r="B8450" s="33" t="s">
        <v>381</v>
      </c>
      <c r="C8450" s="33" t="s">
        <v>10</v>
      </c>
      <c r="D8450" s="33" t="s">
        <v>32</v>
      </c>
      <c r="E8450" s="33" t="s">
        <v>187</v>
      </c>
      <c r="F8450" s="33" t="s">
        <v>109</v>
      </c>
      <c r="G8450" s="33">
        <v>2541</v>
      </c>
      <c r="H8450" s="33">
        <v>2541</v>
      </c>
      <c r="I8450" s="33">
        <v>46</v>
      </c>
      <c r="J8450" s="33">
        <v>2495</v>
      </c>
      <c r="K8450" s="33">
        <v>23816.758333333299</v>
      </c>
      <c r="L8450" s="33">
        <v>9480.3249999999898</v>
      </c>
      <c r="N8450" s="33" t="s">
        <v>324</v>
      </c>
    </row>
    <row r="8451" spans="1:14" x14ac:dyDescent="0.2">
      <c r="A8451" s="33" t="s">
        <v>417</v>
      </c>
      <c r="B8451" s="33" t="s">
        <v>382</v>
      </c>
      <c r="C8451" s="33" t="s">
        <v>33</v>
      </c>
      <c r="D8451" s="33" t="s">
        <v>32</v>
      </c>
      <c r="E8451" s="33" t="s">
        <v>187</v>
      </c>
      <c r="F8451" s="33" t="s">
        <v>109</v>
      </c>
      <c r="G8451" s="33">
        <v>2387</v>
      </c>
      <c r="H8451" s="33">
        <v>2386</v>
      </c>
      <c r="I8451" s="33">
        <v>21</v>
      </c>
      <c r="J8451" s="33">
        <v>2365</v>
      </c>
      <c r="K8451" s="33">
        <v>22771.924999999999</v>
      </c>
      <c r="L8451" s="33">
        <v>7348.6583333333301</v>
      </c>
      <c r="N8451" s="33" t="s">
        <v>324</v>
      </c>
    </row>
    <row r="8452" spans="1:14" x14ac:dyDescent="0.2">
      <c r="A8452" s="33" t="s">
        <v>417</v>
      </c>
      <c r="B8452" s="33" t="s">
        <v>383</v>
      </c>
      <c r="C8452" s="33" t="s">
        <v>79</v>
      </c>
      <c r="D8452" s="33" t="s">
        <v>32</v>
      </c>
      <c r="E8452" s="33" t="s">
        <v>187</v>
      </c>
      <c r="F8452" s="33" t="s">
        <v>109</v>
      </c>
      <c r="G8452" s="33">
        <v>2934</v>
      </c>
      <c r="H8452" s="33">
        <v>2933</v>
      </c>
      <c r="I8452" s="33">
        <v>41</v>
      </c>
      <c r="J8452" s="33">
        <v>2892</v>
      </c>
      <c r="K8452" s="33">
        <v>27668</v>
      </c>
      <c r="L8452" s="33">
        <v>7749.8833333333296</v>
      </c>
      <c r="N8452" s="33" t="s">
        <v>324</v>
      </c>
    </row>
    <row r="8453" spans="1:14" x14ac:dyDescent="0.2">
      <c r="A8453" s="33" t="s">
        <v>417</v>
      </c>
      <c r="B8453" s="33" t="s">
        <v>384</v>
      </c>
      <c r="C8453" s="33" t="s">
        <v>58</v>
      </c>
      <c r="D8453" s="33" t="s">
        <v>32</v>
      </c>
      <c r="E8453" s="33" t="s">
        <v>187</v>
      </c>
      <c r="F8453" s="33" t="s">
        <v>109</v>
      </c>
      <c r="G8453" s="33">
        <v>3647</v>
      </c>
      <c r="H8453" s="33">
        <v>3646</v>
      </c>
      <c r="I8453" s="33">
        <v>37</v>
      </c>
      <c r="J8453" s="33">
        <v>3609</v>
      </c>
      <c r="K8453" s="33">
        <v>34168.300000000003</v>
      </c>
      <c r="L8453" s="33">
        <v>9641.4666666666599</v>
      </c>
      <c r="N8453" s="33" t="s">
        <v>324</v>
      </c>
    </row>
    <row r="8454" spans="1:14" x14ac:dyDescent="0.2">
      <c r="A8454" s="33" t="s">
        <v>417</v>
      </c>
      <c r="B8454" s="33" t="s">
        <v>385</v>
      </c>
      <c r="C8454" s="33" t="s">
        <v>36</v>
      </c>
      <c r="D8454" s="33" t="s">
        <v>32</v>
      </c>
      <c r="E8454" s="33" t="s">
        <v>187</v>
      </c>
      <c r="F8454" s="33" t="s">
        <v>109</v>
      </c>
      <c r="G8454" s="33">
        <v>3765</v>
      </c>
      <c r="H8454" s="33">
        <v>3763</v>
      </c>
      <c r="I8454" s="33">
        <v>48</v>
      </c>
      <c r="J8454" s="33">
        <v>3715</v>
      </c>
      <c r="K8454" s="33">
        <v>35258.383333333302</v>
      </c>
      <c r="L8454" s="33">
        <v>10047.85</v>
      </c>
      <c r="N8454" s="33" t="s">
        <v>324</v>
      </c>
    </row>
    <row r="8455" spans="1:14" x14ac:dyDescent="0.2">
      <c r="A8455" s="33" t="s">
        <v>417</v>
      </c>
      <c r="B8455" s="33" t="s">
        <v>386</v>
      </c>
      <c r="C8455" s="33" t="s">
        <v>44</v>
      </c>
      <c r="D8455" s="33" t="s">
        <v>32</v>
      </c>
      <c r="E8455" s="33" t="s">
        <v>187</v>
      </c>
      <c r="F8455" s="33" t="s">
        <v>109</v>
      </c>
      <c r="G8455" s="33">
        <v>3734</v>
      </c>
      <c r="H8455" s="33">
        <v>3732</v>
      </c>
      <c r="I8455" s="33">
        <v>57</v>
      </c>
      <c r="J8455" s="33">
        <v>3675</v>
      </c>
      <c r="K8455" s="33">
        <v>34943.800000000003</v>
      </c>
      <c r="L8455" s="33">
        <v>10635.0333333333</v>
      </c>
      <c r="N8455" s="33" t="s">
        <v>324</v>
      </c>
    </row>
    <row r="8456" spans="1:14" x14ac:dyDescent="0.2">
      <c r="A8456" s="33" t="s">
        <v>417</v>
      </c>
      <c r="B8456" s="33" t="s">
        <v>387</v>
      </c>
      <c r="C8456" s="33" t="s">
        <v>24</v>
      </c>
      <c r="D8456" s="33" t="s">
        <v>32</v>
      </c>
      <c r="E8456" s="33" t="s">
        <v>187</v>
      </c>
      <c r="F8456" s="33" t="s">
        <v>109</v>
      </c>
      <c r="G8456" s="33">
        <v>3798</v>
      </c>
      <c r="H8456" s="33">
        <v>3798</v>
      </c>
      <c r="I8456" s="33">
        <v>64</v>
      </c>
      <c r="J8456" s="33">
        <v>3734</v>
      </c>
      <c r="K8456" s="33">
        <v>35145.4</v>
      </c>
      <c r="L8456" s="33">
        <v>11098.983333333301</v>
      </c>
      <c r="N8456" s="33" t="s">
        <v>324</v>
      </c>
    </row>
    <row r="8457" spans="1:14" x14ac:dyDescent="0.2">
      <c r="A8457" s="33" t="s">
        <v>417</v>
      </c>
      <c r="B8457" s="33" t="s">
        <v>388</v>
      </c>
      <c r="C8457" s="33" t="s">
        <v>13</v>
      </c>
      <c r="D8457" s="33" t="s">
        <v>32</v>
      </c>
      <c r="E8457" s="33" t="s">
        <v>187</v>
      </c>
      <c r="F8457" s="33" t="s">
        <v>109</v>
      </c>
      <c r="G8457" s="33">
        <v>3766</v>
      </c>
      <c r="H8457" s="33">
        <v>3765</v>
      </c>
      <c r="I8457" s="33">
        <v>84</v>
      </c>
      <c r="J8457" s="33">
        <v>3681</v>
      </c>
      <c r="K8457" s="33">
        <v>34652.783333333296</v>
      </c>
      <c r="L8457" s="33">
        <v>10376.583333333299</v>
      </c>
      <c r="N8457" s="33" t="s">
        <v>324</v>
      </c>
    </row>
    <row r="8458" spans="1:14" x14ac:dyDescent="0.2">
      <c r="A8458" s="33" t="s">
        <v>417</v>
      </c>
      <c r="B8458" s="33" t="s">
        <v>389</v>
      </c>
      <c r="C8458" s="33" t="s">
        <v>65</v>
      </c>
      <c r="D8458" s="33" t="s">
        <v>32</v>
      </c>
      <c r="E8458" s="33" t="s">
        <v>187</v>
      </c>
      <c r="F8458" s="33" t="s">
        <v>109</v>
      </c>
      <c r="N8458" s="33" t="s">
        <v>324</v>
      </c>
    </row>
    <row r="8459" spans="1:14" x14ac:dyDescent="0.2">
      <c r="A8459" s="33" t="s">
        <v>417</v>
      </c>
      <c r="B8459" s="33" t="s">
        <v>390</v>
      </c>
      <c r="C8459" s="33" t="s">
        <v>14</v>
      </c>
      <c r="D8459" s="33" t="s">
        <v>32</v>
      </c>
      <c r="E8459" s="33" t="s">
        <v>187</v>
      </c>
      <c r="F8459" s="33" t="s">
        <v>109</v>
      </c>
      <c r="N8459" s="33" t="s">
        <v>324</v>
      </c>
    </row>
    <row r="8460" spans="1:14" x14ac:dyDescent="0.2">
      <c r="A8460" s="33" t="s">
        <v>417</v>
      </c>
      <c r="B8460" s="33" t="s">
        <v>391</v>
      </c>
      <c r="C8460" s="33" t="s">
        <v>11</v>
      </c>
      <c r="D8460" s="33" t="s">
        <v>32</v>
      </c>
      <c r="E8460" s="33" t="s">
        <v>187</v>
      </c>
      <c r="F8460" s="33" t="s">
        <v>109</v>
      </c>
      <c r="N8460" s="33" t="s">
        <v>324</v>
      </c>
    </row>
    <row r="8461" spans="1:14" x14ac:dyDescent="0.2">
      <c r="A8461" s="33" t="s">
        <v>417</v>
      </c>
      <c r="B8461" s="33" t="s">
        <v>392</v>
      </c>
      <c r="C8461" s="33" t="s">
        <v>60</v>
      </c>
      <c r="D8461" s="33" t="s">
        <v>32</v>
      </c>
      <c r="E8461" s="33" t="s">
        <v>187</v>
      </c>
      <c r="F8461" s="33" t="s">
        <v>109</v>
      </c>
      <c r="N8461" s="33" t="s">
        <v>324</v>
      </c>
    </row>
    <row r="8462" spans="1:14" x14ac:dyDescent="0.2">
      <c r="A8462" s="33" t="s">
        <v>417</v>
      </c>
      <c r="B8462" s="33" t="s">
        <v>381</v>
      </c>
      <c r="C8462" s="33" t="s">
        <v>10</v>
      </c>
      <c r="D8462" s="33" t="s">
        <v>59</v>
      </c>
      <c r="E8462" s="33" t="s">
        <v>171</v>
      </c>
      <c r="F8462" s="33" t="s">
        <v>109</v>
      </c>
      <c r="G8462" s="33">
        <v>2555</v>
      </c>
      <c r="H8462" s="33">
        <v>2555</v>
      </c>
      <c r="I8462" s="33">
        <v>41</v>
      </c>
      <c r="J8462" s="33">
        <v>2514</v>
      </c>
      <c r="K8462" s="33">
        <v>21259</v>
      </c>
      <c r="L8462" s="33">
        <v>7272</v>
      </c>
      <c r="N8462" s="33" t="s">
        <v>325</v>
      </c>
    </row>
    <row r="8463" spans="1:14" x14ac:dyDescent="0.2">
      <c r="A8463" s="33" t="s">
        <v>417</v>
      </c>
      <c r="B8463" s="33" t="s">
        <v>382</v>
      </c>
      <c r="C8463" s="33" t="s">
        <v>33</v>
      </c>
      <c r="D8463" s="33" t="s">
        <v>59</v>
      </c>
      <c r="E8463" s="33" t="s">
        <v>171</v>
      </c>
      <c r="F8463" s="33" t="s">
        <v>109</v>
      </c>
      <c r="G8463" s="33">
        <v>2626</v>
      </c>
      <c r="H8463" s="33">
        <v>2625</v>
      </c>
      <c r="I8463" s="33">
        <v>5</v>
      </c>
      <c r="J8463" s="33">
        <v>2620</v>
      </c>
      <c r="K8463" s="33">
        <v>22243</v>
      </c>
      <c r="L8463" s="33">
        <v>8805</v>
      </c>
      <c r="N8463" s="33" t="s">
        <v>325</v>
      </c>
    </row>
    <row r="8464" spans="1:14" x14ac:dyDescent="0.2">
      <c r="A8464" s="33" t="s">
        <v>417</v>
      </c>
      <c r="B8464" s="33" t="s">
        <v>383</v>
      </c>
      <c r="C8464" s="33" t="s">
        <v>79</v>
      </c>
      <c r="D8464" s="33" t="s">
        <v>59</v>
      </c>
      <c r="E8464" s="33" t="s">
        <v>171</v>
      </c>
      <c r="F8464" s="33" t="s">
        <v>109</v>
      </c>
      <c r="G8464" s="33">
        <v>3194</v>
      </c>
      <c r="H8464" s="33">
        <v>3193</v>
      </c>
      <c r="I8464" s="33">
        <v>122</v>
      </c>
      <c r="J8464" s="33">
        <v>3071</v>
      </c>
      <c r="K8464" s="33">
        <v>25919.599999999999</v>
      </c>
      <c r="L8464" s="33">
        <v>8435.4</v>
      </c>
      <c r="N8464" s="33" t="s">
        <v>325</v>
      </c>
    </row>
    <row r="8465" spans="1:14" x14ac:dyDescent="0.2">
      <c r="A8465" s="33" t="s">
        <v>417</v>
      </c>
      <c r="B8465" s="33" t="s">
        <v>384</v>
      </c>
      <c r="C8465" s="33" t="s">
        <v>58</v>
      </c>
      <c r="D8465" s="33" t="s">
        <v>59</v>
      </c>
      <c r="E8465" s="33" t="s">
        <v>171</v>
      </c>
      <c r="F8465" s="33" t="s">
        <v>109</v>
      </c>
      <c r="G8465" s="33">
        <v>3895</v>
      </c>
      <c r="H8465" s="33">
        <v>3894</v>
      </c>
      <c r="I8465" s="33">
        <v>70</v>
      </c>
      <c r="J8465" s="33">
        <v>3824</v>
      </c>
      <c r="K8465" s="33">
        <v>32425.599999999999</v>
      </c>
      <c r="L8465" s="33">
        <v>11502.4</v>
      </c>
      <c r="N8465" s="33" t="s">
        <v>325</v>
      </c>
    </row>
    <row r="8466" spans="1:14" x14ac:dyDescent="0.2">
      <c r="A8466" s="33" t="s">
        <v>417</v>
      </c>
      <c r="B8466" s="33" t="s">
        <v>385</v>
      </c>
      <c r="C8466" s="33" t="s">
        <v>36</v>
      </c>
      <c r="D8466" s="33" t="s">
        <v>59</v>
      </c>
      <c r="E8466" s="33" t="s">
        <v>171</v>
      </c>
      <c r="F8466" s="33" t="s">
        <v>109</v>
      </c>
      <c r="G8466" s="33">
        <v>4285</v>
      </c>
      <c r="H8466" s="33">
        <v>4282</v>
      </c>
      <c r="I8466" s="33">
        <v>190</v>
      </c>
      <c r="J8466" s="33">
        <v>4092</v>
      </c>
      <c r="K8466" s="33">
        <v>34435.300000000003</v>
      </c>
      <c r="L8466" s="33">
        <v>12840.7</v>
      </c>
      <c r="N8466" s="33" t="s">
        <v>325</v>
      </c>
    </row>
    <row r="8467" spans="1:14" x14ac:dyDescent="0.2">
      <c r="A8467" s="33" t="s">
        <v>417</v>
      </c>
      <c r="B8467" s="33" t="s">
        <v>386</v>
      </c>
      <c r="C8467" s="33" t="s">
        <v>44</v>
      </c>
      <c r="D8467" s="33" t="s">
        <v>59</v>
      </c>
      <c r="E8467" s="33" t="s">
        <v>171</v>
      </c>
      <c r="F8467" s="33" t="s">
        <v>109</v>
      </c>
      <c r="G8467" s="33">
        <v>4367</v>
      </c>
      <c r="H8467" s="33">
        <v>4362</v>
      </c>
      <c r="I8467" s="33">
        <v>108</v>
      </c>
      <c r="J8467" s="33">
        <v>4254</v>
      </c>
      <c r="K8467" s="33">
        <v>35910.199999999997</v>
      </c>
      <c r="L8467" s="33">
        <v>15037.8</v>
      </c>
      <c r="N8467" s="33" t="s">
        <v>325</v>
      </c>
    </row>
    <row r="8468" spans="1:14" x14ac:dyDescent="0.2">
      <c r="A8468" s="33" t="s">
        <v>417</v>
      </c>
      <c r="B8468" s="33" t="s">
        <v>387</v>
      </c>
      <c r="C8468" s="33" t="s">
        <v>24</v>
      </c>
      <c r="D8468" s="33" t="s">
        <v>59</v>
      </c>
      <c r="E8468" s="33" t="s">
        <v>171</v>
      </c>
      <c r="F8468" s="33" t="s">
        <v>109</v>
      </c>
      <c r="G8468" s="33">
        <v>4240</v>
      </c>
      <c r="H8468" s="33">
        <v>4238</v>
      </c>
      <c r="I8468" s="33">
        <v>145</v>
      </c>
      <c r="J8468" s="33">
        <v>4093</v>
      </c>
      <c r="K8468" s="33">
        <v>34687</v>
      </c>
      <c r="L8468" s="33">
        <v>12728</v>
      </c>
      <c r="N8468" s="33" t="s">
        <v>325</v>
      </c>
    </row>
    <row r="8469" spans="1:14" x14ac:dyDescent="0.2">
      <c r="A8469" s="33" t="s">
        <v>417</v>
      </c>
      <c r="B8469" s="33" t="s">
        <v>388</v>
      </c>
      <c r="C8469" s="33" t="s">
        <v>13</v>
      </c>
      <c r="D8469" s="33" t="s">
        <v>59</v>
      </c>
      <c r="E8469" s="33" t="s">
        <v>171</v>
      </c>
      <c r="F8469" s="33" t="s">
        <v>109</v>
      </c>
      <c r="G8469" s="33">
        <v>4214</v>
      </c>
      <c r="H8469" s="33">
        <v>4214</v>
      </c>
      <c r="I8469" s="33">
        <v>77</v>
      </c>
      <c r="J8469" s="33">
        <v>4137</v>
      </c>
      <c r="K8469" s="33">
        <v>35159.599999999999</v>
      </c>
      <c r="L8469" s="33">
        <v>13295.4</v>
      </c>
      <c r="N8469" s="33" t="s">
        <v>325</v>
      </c>
    </row>
    <row r="8470" spans="1:14" x14ac:dyDescent="0.2">
      <c r="A8470" s="33" t="s">
        <v>417</v>
      </c>
      <c r="B8470" s="33" t="s">
        <v>389</v>
      </c>
      <c r="C8470" s="33" t="s">
        <v>65</v>
      </c>
      <c r="D8470" s="33" t="s">
        <v>59</v>
      </c>
      <c r="E8470" s="33" t="s">
        <v>171</v>
      </c>
      <c r="F8470" s="33" t="s">
        <v>109</v>
      </c>
      <c r="N8470" s="33" t="s">
        <v>325</v>
      </c>
    </row>
    <row r="8471" spans="1:14" x14ac:dyDescent="0.2">
      <c r="A8471" s="33" t="s">
        <v>417</v>
      </c>
      <c r="B8471" s="33" t="s">
        <v>390</v>
      </c>
      <c r="C8471" s="33" t="s">
        <v>14</v>
      </c>
      <c r="D8471" s="33" t="s">
        <v>59</v>
      </c>
      <c r="E8471" s="33" t="s">
        <v>171</v>
      </c>
      <c r="F8471" s="33" t="s">
        <v>109</v>
      </c>
      <c r="N8471" s="33" t="s">
        <v>325</v>
      </c>
    </row>
    <row r="8472" spans="1:14" x14ac:dyDescent="0.2">
      <c r="A8472" s="33" t="s">
        <v>417</v>
      </c>
      <c r="B8472" s="33" t="s">
        <v>391</v>
      </c>
      <c r="C8472" s="33" t="s">
        <v>11</v>
      </c>
      <c r="D8472" s="33" t="s">
        <v>59</v>
      </c>
      <c r="E8472" s="33" t="s">
        <v>171</v>
      </c>
      <c r="F8472" s="33" t="s">
        <v>109</v>
      </c>
      <c r="N8472" s="33" t="s">
        <v>325</v>
      </c>
    </row>
    <row r="8473" spans="1:14" x14ac:dyDescent="0.2">
      <c r="A8473" s="33" t="s">
        <v>417</v>
      </c>
      <c r="B8473" s="33" t="s">
        <v>392</v>
      </c>
      <c r="C8473" s="33" t="s">
        <v>60</v>
      </c>
      <c r="D8473" s="33" t="s">
        <v>59</v>
      </c>
      <c r="E8473" s="33" t="s">
        <v>171</v>
      </c>
      <c r="F8473" s="33" t="s">
        <v>109</v>
      </c>
      <c r="N8473" s="33" t="s">
        <v>325</v>
      </c>
    </row>
    <row r="8474" spans="1:14" x14ac:dyDescent="0.2">
      <c r="A8474" s="33" t="s">
        <v>417</v>
      </c>
      <c r="B8474" s="33" t="s">
        <v>381</v>
      </c>
      <c r="C8474" s="33" t="s">
        <v>10</v>
      </c>
      <c r="D8474" s="33" t="s">
        <v>226</v>
      </c>
      <c r="E8474" s="33" t="s">
        <v>251</v>
      </c>
      <c r="F8474" s="33" t="s">
        <v>109</v>
      </c>
      <c r="G8474" s="33">
        <v>1551</v>
      </c>
      <c r="H8474" s="33">
        <v>1551</v>
      </c>
      <c r="I8474" s="33">
        <v>65</v>
      </c>
      <c r="J8474" s="33">
        <v>1486</v>
      </c>
      <c r="K8474" s="33">
        <v>11061.9</v>
      </c>
      <c r="L8474" s="33">
        <v>5556.1</v>
      </c>
      <c r="N8474" s="33" t="s">
        <v>326</v>
      </c>
    </row>
    <row r="8475" spans="1:14" x14ac:dyDescent="0.2">
      <c r="A8475" s="33" t="s">
        <v>417</v>
      </c>
      <c r="B8475" s="33" t="s">
        <v>382</v>
      </c>
      <c r="C8475" s="33" t="s">
        <v>33</v>
      </c>
      <c r="D8475" s="33" t="s">
        <v>226</v>
      </c>
      <c r="E8475" s="33" t="s">
        <v>251</v>
      </c>
      <c r="F8475" s="33" t="s">
        <v>109</v>
      </c>
      <c r="G8475" s="33">
        <v>1475</v>
      </c>
      <c r="H8475" s="33">
        <v>1475</v>
      </c>
      <c r="I8475" s="33">
        <v>49</v>
      </c>
      <c r="J8475" s="33">
        <v>1426</v>
      </c>
      <c r="K8475" s="33">
        <v>10581.7</v>
      </c>
      <c r="L8475" s="33">
        <v>5543.3</v>
      </c>
      <c r="N8475" s="33" t="s">
        <v>326</v>
      </c>
    </row>
    <row r="8476" spans="1:14" x14ac:dyDescent="0.2">
      <c r="A8476" s="33" t="s">
        <v>417</v>
      </c>
      <c r="B8476" s="33" t="s">
        <v>383</v>
      </c>
      <c r="C8476" s="33" t="s">
        <v>79</v>
      </c>
      <c r="D8476" s="33" t="s">
        <v>226</v>
      </c>
      <c r="E8476" s="33" t="s">
        <v>251</v>
      </c>
      <c r="F8476" s="33" t="s">
        <v>109</v>
      </c>
      <c r="G8476" s="33">
        <v>1661</v>
      </c>
      <c r="H8476" s="33">
        <v>1661</v>
      </c>
      <c r="I8476" s="33">
        <v>116</v>
      </c>
      <c r="J8476" s="33">
        <v>1545</v>
      </c>
      <c r="K8476" s="33">
        <v>11969.2</v>
      </c>
      <c r="L8476" s="33">
        <v>5905.8</v>
      </c>
      <c r="N8476" s="33" t="s">
        <v>326</v>
      </c>
    </row>
    <row r="8477" spans="1:14" x14ac:dyDescent="0.2">
      <c r="A8477" s="33" t="s">
        <v>417</v>
      </c>
      <c r="B8477" s="33" t="s">
        <v>384</v>
      </c>
      <c r="C8477" s="33" t="s">
        <v>58</v>
      </c>
      <c r="D8477" s="33" t="s">
        <v>226</v>
      </c>
      <c r="E8477" s="33" t="s">
        <v>251</v>
      </c>
      <c r="F8477" s="33" t="s">
        <v>109</v>
      </c>
      <c r="G8477" s="33">
        <v>1708</v>
      </c>
      <c r="H8477" s="33">
        <v>1708</v>
      </c>
      <c r="I8477" s="33">
        <v>82</v>
      </c>
      <c r="J8477" s="33">
        <v>1626</v>
      </c>
      <c r="K8477" s="33">
        <v>12005</v>
      </c>
      <c r="L8477" s="33">
        <v>5920</v>
      </c>
      <c r="N8477" s="33" t="s">
        <v>326</v>
      </c>
    </row>
    <row r="8478" spans="1:14" x14ac:dyDescent="0.2">
      <c r="A8478" s="33" t="s">
        <v>417</v>
      </c>
      <c r="B8478" s="33" t="s">
        <v>385</v>
      </c>
      <c r="C8478" s="33" t="s">
        <v>36</v>
      </c>
      <c r="D8478" s="33" t="s">
        <v>226</v>
      </c>
      <c r="E8478" s="33" t="s">
        <v>251</v>
      </c>
      <c r="F8478" s="33" t="s">
        <v>109</v>
      </c>
      <c r="G8478" s="33">
        <v>2009</v>
      </c>
      <c r="H8478" s="33">
        <v>2008</v>
      </c>
      <c r="I8478" s="33">
        <v>144</v>
      </c>
      <c r="J8478" s="33">
        <v>1864</v>
      </c>
      <c r="K8478" s="33">
        <v>13371.2</v>
      </c>
      <c r="L8478" s="33">
        <v>6959.8</v>
      </c>
      <c r="N8478" s="33" t="s">
        <v>326</v>
      </c>
    </row>
    <row r="8479" spans="1:14" x14ac:dyDescent="0.2">
      <c r="A8479" s="33" t="s">
        <v>417</v>
      </c>
      <c r="B8479" s="33" t="s">
        <v>386</v>
      </c>
      <c r="C8479" s="33" t="s">
        <v>44</v>
      </c>
      <c r="D8479" s="33" t="s">
        <v>226</v>
      </c>
      <c r="E8479" s="33" t="s">
        <v>251</v>
      </c>
      <c r="F8479" s="33" t="s">
        <v>109</v>
      </c>
      <c r="G8479" s="33">
        <v>1969</v>
      </c>
      <c r="H8479" s="33">
        <v>1969</v>
      </c>
      <c r="I8479" s="33">
        <v>127</v>
      </c>
      <c r="J8479" s="33">
        <v>1842</v>
      </c>
      <c r="K8479" s="33">
        <v>12821</v>
      </c>
      <c r="L8479" s="33">
        <v>7744</v>
      </c>
      <c r="N8479" s="33" t="s">
        <v>326</v>
      </c>
    </row>
    <row r="8480" spans="1:14" x14ac:dyDescent="0.2">
      <c r="A8480" s="33" t="s">
        <v>417</v>
      </c>
      <c r="B8480" s="33" t="s">
        <v>387</v>
      </c>
      <c r="C8480" s="33" t="s">
        <v>24</v>
      </c>
      <c r="D8480" s="33" t="s">
        <v>226</v>
      </c>
      <c r="E8480" s="33" t="s">
        <v>251</v>
      </c>
      <c r="F8480" s="33" t="s">
        <v>109</v>
      </c>
      <c r="G8480" s="33">
        <v>2130</v>
      </c>
      <c r="H8480" s="33">
        <v>2129</v>
      </c>
      <c r="I8480" s="33">
        <v>234</v>
      </c>
      <c r="J8480" s="33">
        <v>1895</v>
      </c>
      <c r="K8480" s="33">
        <v>13345.3</v>
      </c>
      <c r="L8480" s="33">
        <v>7528.7</v>
      </c>
      <c r="N8480" s="33" t="s">
        <v>326</v>
      </c>
    </row>
    <row r="8481" spans="1:14" x14ac:dyDescent="0.2">
      <c r="A8481" s="33" t="s">
        <v>417</v>
      </c>
      <c r="B8481" s="33" t="s">
        <v>388</v>
      </c>
      <c r="C8481" s="33" t="s">
        <v>13</v>
      </c>
      <c r="D8481" s="33" t="s">
        <v>226</v>
      </c>
      <c r="E8481" s="33" t="s">
        <v>251</v>
      </c>
      <c r="F8481" s="33" t="s">
        <v>109</v>
      </c>
      <c r="G8481" s="33">
        <v>1763</v>
      </c>
      <c r="H8481" s="33">
        <v>1763</v>
      </c>
      <c r="I8481" s="33">
        <v>100</v>
      </c>
      <c r="J8481" s="33">
        <v>1663</v>
      </c>
      <c r="K8481" s="33">
        <v>12189.3</v>
      </c>
      <c r="L8481" s="33">
        <v>5804.7</v>
      </c>
      <c r="N8481" s="33" t="s">
        <v>326</v>
      </c>
    </row>
    <row r="8482" spans="1:14" x14ac:dyDescent="0.2">
      <c r="A8482" s="33" t="s">
        <v>417</v>
      </c>
      <c r="B8482" s="33" t="s">
        <v>389</v>
      </c>
      <c r="C8482" s="33" t="s">
        <v>65</v>
      </c>
      <c r="D8482" s="33" t="s">
        <v>226</v>
      </c>
      <c r="E8482" s="33" t="s">
        <v>251</v>
      </c>
      <c r="F8482" s="33" t="s">
        <v>109</v>
      </c>
      <c r="N8482" s="33" t="s">
        <v>326</v>
      </c>
    </row>
    <row r="8483" spans="1:14" x14ac:dyDescent="0.2">
      <c r="A8483" s="33" t="s">
        <v>417</v>
      </c>
      <c r="B8483" s="33" t="s">
        <v>390</v>
      </c>
      <c r="C8483" s="33" t="s">
        <v>14</v>
      </c>
      <c r="D8483" s="33" t="s">
        <v>226</v>
      </c>
      <c r="E8483" s="33" t="s">
        <v>251</v>
      </c>
      <c r="F8483" s="33" t="s">
        <v>109</v>
      </c>
      <c r="N8483" s="33" t="s">
        <v>326</v>
      </c>
    </row>
    <row r="8484" spans="1:14" x14ac:dyDescent="0.2">
      <c r="A8484" s="33" t="s">
        <v>417</v>
      </c>
      <c r="B8484" s="33" t="s">
        <v>391</v>
      </c>
      <c r="C8484" s="33" t="s">
        <v>11</v>
      </c>
      <c r="D8484" s="33" t="s">
        <v>226</v>
      </c>
      <c r="E8484" s="33" t="s">
        <v>251</v>
      </c>
      <c r="F8484" s="33" t="s">
        <v>109</v>
      </c>
      <c r="N8484" s="33" t="s">
        <v>326</v>
      </c>
    </row>
    <row r="8485" spans="1:14" x14ac:dyDescent="0.2">
      <c r="A8485" s="33" t="s">
        <v>417</v>
      </c>
      <c r="B8485" s="33" t="s">
        <v>392</v>
      </c>
      <c r="C8485" s="33" t="s">
        <v>60</v>
      </c>
      <c r="D8485" s="33" t="s">
        <v>226</v>
      </c>
      <c r="E8485" s="33" t="s">
        <v>251</v>
      </c>
      <c r="F8485" s="33" t="s">
        <v>109</v>
      </c>
      <c r="N8485" s="33" t="s">
        <v>326</v>
      </c>
    </row>
    <row r="8486" spans="1:14" x14ac:dyDescent="0.2">
      <c r="A8486" s="33" t="s">
        <v>417</v>
      </c>
      <c r="B8486" s="33" t="s">
        <v>381</v>
      </c>
      <c r="C8486" s="33" t="s">
        <v>10</v>
      </c>
      <c r="D8486" s="33" t="s">
        <v>29</v>
      </c>
      <c r="E8486" s="33" t="s">
        <v>252</v>
      </c>
      <c r="F8486" s="33" t="s">
        <v>109</v>
      </c>
      <c r="G8486" s="33">
        <v>11316</v>
      </c>
      <c r="H8486" s="33">
        <v>11303</v>
      </c>
      <c r="I8486" s="33">
        <v>715</v>
      </c>
      <c r="J8486" s="33">
        <v>10588</v>
      </c>
      <c r="K8486" s="33">
        <v>132458.70000000001</v>
      </c>
      <c r="L8486" s="33">
        <v>53859.3</v>
      </c>
      <c r="N8486" s="33" t="s">
        <v>327</v>
      </c>
    </row>
    <row r="8487" spans="1:14" x14ac:dyDescent="0.2">
      <c r="A8487" s="33" t="s">
        <v>417</v>
      </c>
      <c r="B8487" s="33" t="s">
        <v>382</v>
      </c>
      <c r="C8487" s="33" t="s">
        <v>33</v>
      </c>
      <c r="D8487" s="33" t="s">
        <v>29</v>
      </c>
      <c r="E8487" s="33" t="s">
        <v>252</v>
      </c>
      <c r="F8487" s="33" t="s">
        <v>109</v>
      </c>
      <c r="G8487" s="33">
        <v>10702</v>
      </c>
      <c r="H8487" s="33">
        <v>10679</v>
      </c>
      <c r="I8487" s="33">
        <v>204</v>
      </c>
      <c r="J8487" s="33">
        <v>10475</v>
      </c>
      <c r="K8487" s="33">
        <v>127106.2</v>
      </c>
      <c r="L8487" s="33">
        <v>54032.800000000003</v>
      </c>
      <c r="N8487" s="33" t="s">
        <v>327</v>
      </c>
    </row>
    <row r="8488" spans="1:14" x14ac:dyDescent="0.2">
      <c r="A8488" s="33" t="s">
        <v>417</v>
      </c>
      <c r="B8488" s="33" t="s">
        <v>383</v>
      </c>
      <c r="C8488" s="33" t="s">
        <v>79</v>
      </c>
      <c r="D8488" s="33" t="s">
        <v>29</v>
      </c>
      <c r="E8488" s="33" t="s">
        <v>252</v>
      </c>
      <c r="F8488" s="33" t="s">
        <v>109</v>
      </c>
      <c r="G8488" s="33">
        <v>12541</v>
      </c>
      <c r="H8488" s="33">
        <v>12512</v>
      </c>
      <c r="I8488" s="33">
        <v>477</v>
      </c>
      <c r="J8488" s="33">
        <v>12035</v>
      </c>
      <c r="K8488" s="33">
        <v>148292.9</v>
      </c>
      <c r="L8488" s="33">
        <v>68093.100000000006</v>
      </c>
      <c r="N8488" s="33" t="s">
        <v>327</v>
      </c>
    </row>
    <row r="8489" spans="1:14" x14ac:dyDescent="0.2">
      <c r="A8489" s="33" t="s">
        <v>417</v>
      </c>
      <c r="B8489" s="33" t="s">
        <v>384</v>
      </c>
      <c r="C8489" s="33" t="s">
        <v>58</v>
      </c>
      <c r="D8489" s="33" t="s">
        <v>29</v>
      </c>
      <c r="E8489" s="33" t="s">
        <v>252</v>
      </c>
      <c r="F8489" s="33" t="s">
        <v>109</v>
      </c>
      <c r="G8489" s="33">
        <v>14027</v>
      </c>
      <c r="H8489" s="33">
        <v>13999</v>
      </c>
      <c r="I8489" s="33">
        <v>345</v>
      </c>
      <c r="J8489" s="33">
        <v>13654</v>
      </c>
      <c r="K8489" s="33">
        <v>168908.79999999999</v>
      </c>
      <c r="L8489" s="33">
        <v>92160.2</v>
      </c>
      <c r="N8489" s="33" t="s">
        <v>327</v>
      </c>
    </row>
    <row r="8490" spans="1:14" x14ac:dyDescent="0.2">
      <c r="A8490" s="33" t="s">
        <v>417</v>
      </c>
      <c r="B8490" s="33" t="s">
        <v>385</v>
      </c>
      <c r="C8490" s="33" t="s">
        <v>36</v>
      </c>
      <c r="D8490" s="33" t="s">
        <v>29</v>
      </c>
      <c r="E8490" s="33" t="s">
        <v>252</v>
      </c>
      <c r="F8490" s="33" t="s">
        <v>109</v>
      </c>
      <c r="G8490" s="33">
        <v>14539</v>
      </c>
      <c r="H8490" s="33">
        <v>14506</v>
      </c>
      <c r="I8490" s="33">
        <v>261</v>
      </c>
      <c r="J8490" s="33">
        <v>14245</v>
      </c>
      <c r="K8490" s="33">
        <v>175649.5</v>
      </c>
      <c r="L8490" s="33">
        <v>98558.5</v>
      </c>
      <c r="N8490" s="33" t="s">
        <v>327</v>
      </c>
    </row>
    <row r="8491" spans="1:14" x14ac:dyDescent="0.2">
      <c r="A8491" s="33" t="s">
        <v>417</v>
      </c>
      <c r="B8491" s="33" t="s">
        <v>386</v>
      </c>
      <c r="C8491" s="33" t="s">
        <v>44</v>
      </c>
      <c r="D8491" s="33" t="s">
        <v>29</v>
      </c>
      <c r="E8491" s="33" t="s">
        <v>252</v>
      </c>
      <c r="F8491" s="33" t="s">
        <v>109</v>
      </c>
      <c r="G8491" s="33">
        <v>14694</v>
      </c>
      <c r="H8491" s="33">
        <v>14634</v>
      </c>
      <c r="I8491" s="33">
        <v>310</v>
      </c>
      <c r="J8491" s="33">
        <v>14324</v>
      </c>
      <c r="K8491" s="33">
        <v>176321.7</v>
      </c>
      <c r="L8491" s="33">
        <v>111883.3</v>
      </c>
      <c r="N8491" s="33" t="s">
        <v>327</v>
      </c>
    </row>
    <row r="8492" spans="1:14" x14ac:dyDescent="0.2">
      <c r="A8492" s="33" t="s">
        <v>417</v>
      </c>
      <c r="B8492" s="33" t="s">
        <v>387</v>
      </c>
      <c r="C8492" s="33" t="s">
        <v>24</v>
      </c>
      <c r="D8492" s="33" t="s">
        <v>29</v>
      </c>
      <c r="E8492" s="33" t="s">
        <v>252</v>
      </c>
      <c r="F8492" s="33" t="s">
        <v>109</v>
      </c>
      <c r="G8492" s="33">
        <v>15209</v>
      </c>
      <c r="H8492" s="33">
        <v>15108</v>
      </c>
      <c r="I8492" s="33">
        <v>356</v>
      </c>
      <c r="J8492" s="33">
        <v>14752</v>
      </c>
      <c r="K8492" s="33">
        <v>182154.3</v>
      </c>
      <c r="L8492" s="33">
        <v>133564.70000000001</v>
      </c>
      <c r="N8492" s="33" t="s">
        <v>327</v>
      </c>
    </row>
    <row r="8493" spans="1:14" x14ac:dyDescent="0.2">
      <c r="A8493" s="33" t="s">
        <v>417</v>
      </c>
      <c r="B8493" s="33" t="s">
        <v>388</v>
      </c>
      <c r="C8493" s="33" t="s">
        <v>13</v>
      </c>
      <c r="D8493" s="33" t="s">
        <v>29</v>
      </c>
      <c r="E8493" s="33" t="s">
        <v>252</v>
      </c>
      <c r="F8493" s="33" t="s">
        <v>109</v>
      </c>
      <c r="G8493" s="33">
        <v>15462</v>
      </c>
      <c r="H8493" s="33">
        <v>15394</v>
      </c>
      <c r="I8493" s="33">
        <v>178</v>
      </c>
      <c r="J8493" s="33">
        <v>15216</v>
      </c>
      <c r="K8493" s="33">
        <v>187524</v>
      </c>
      <c r="L8493" s="33">
        <v>116414</v>
      </c>
      <c r="N8493" s="33" t="s">
        <v>327</v>
      </c>
    </row>
    <row r="8494" spans="1:14" x14ac:dyDescent="0.2">
      <c r="A8494" s="33" t="s">
        <v>417</v>
      </c>
      <c r="B8494" s="33" t="s">
        <v>389</v>
      </c>
      <c r="C8494" s="33" t="s">
        <v>65</v>
      </c>
      <c r="D8494" s="33" t="s">
        <v>29</v>
      </c>
      <c r="E8494" s="33" t="s">
        <v>252</v>
      </c>
      <c r="F8494" s="33" t="s">
        <v>109</v>
      </c>
      <c r="N8494" s="33" t="s">
        <v>327</v>
      </c>
    </row>
    <row r="8495" spans="1:14" x14ac:dyDescent="0.2">
      <c r="A8495" s="33" t="s">
        <v>417</v>
      </c>
      <c r="B8495" s="33" t="s">
        <v>390</v>
      </c>
      <c r="C8495" s="33" t="s">
        <v>14</v>
      </c>
      <c r="D8495" s="33" t="s">
        <v>29</v>
      </c>
      <c r="E8495" s="33" t="s">
        <v>252</v>
      </c>
      <c r="F8495" s="33" t="s">
        <v>109</v>
      </c>
      <c r="N8495" s="33" t="s">
        <v>327</v>
      </c>
    </row>
    <row r="8496" spans="1:14" x14ac:dyDescent="0.2">
      <c r="A8496" s="33" t="s">
        <v>417</v>
      </c>
      <c r="B8496" s="33" t="s">
        <v>391</v>
      </c>
      <c r="C8496" s="33" t="s">
        <v>11</v>
      </c>
      <c r="D8496" s="33" t="s">
        <v>29</v>
      </c>
      <c r="E8496" s="33" t="s">
        <v>252</v>
      </c>
      <c r="F8496" s="33" t="s">
        <v>109</v>
      </c>
      <c r="N8496" s="33" t="s">
        <v>327</v>
      </c>
    </row>
    <row r="8497" spans="1:14" x14ac:dyDescent="0.2">
      <c r="A8497" s="33" t="s">
        <v>417</v>
      </c>
      <c r="B8497" s="33" t="s">
        <v>392</v>
      </c>
      <c r="C8497" s="33" t="s">
        <v>60</v>
      </c>
      <c r="D8497" s="33" t="s">
        <v>29</v>
      </c>
      <c r="E8497" s="33" t="s">
        <v>252</v>
      </c>
      <c r="F8497" s="33" t="s">
        <v>109</v>
      </c>
      <c r="N8497" s="33" t="s">
        <v>327</v>
      </c>
    </row>
    <row r="8498" spans="1:14" x14ac:dyDescent="0.2">
      <c r="A8498" s="33" t="s">
        <v>417</v>
      </c>
      <c r="B8498" s="33" t="s">
        <v>381</v>
      </c>
      <c r="C8498" s="33" t="s">
        <v>10</v>
      </c>
      <c r="D8498" s="33" t="s">
        <v>35</v>
      </c>
      <c r="E8498" s="33" t="s">
        <v>172</v>
      </c>
      <c r="F8498" s="33" t="s">
        <v>109</v>
      </c>
      <c r="G8498" s="33">
        <v>2297</v>
      </c>
      <c r="H8498" s="33">
        <v>2289</v>
      </c>
      <c r="I8498" s="33">
        <v>17</v>
      </c>
      <c r="J8498" s="33">
        <v>2272</v>
      </c>
      <c r="K8498" s="33">
        <v>15672.7</v>
      </c>
      <c r="L8498" s="33">
        <v>6234.3</v>
      </c>
      <c r="N8498" s="33" t="s">
        <v>328</v>
      </c>
    </row>
    <row r="8499" spans="1:14" x14ac:dyDescent="0.2">
      <c r="A8499" s="33" t="s">
        <v>417</v>
      </c>
      <c r="B8499" s="33" t="s">
        <v>382</v>
      </c>
      <c r="C8499" s="33" t="s">
        <v>33</v>
      </c>
      <c r="D8499" s="33" t="s">
        <v>35</v>
      </c>
      <c r="E8499" s="33" t="s">
        <v>172</v>
      </c>
      <c r="F8499" s="33" t="s">
        <v>109</v>
      </c>
      <c r="G8499" s="33">
        <v>2285</v>
      </c>
      <c r="H8499" s="33">
        <v>2281</v>
      </c>
      <c r="I8499" s="33">
        <v>18</v>
      </c>
      <c r="J8499" s="33">
        <v>2263</v>
      </c>
      <c r="K8499" s="33">
        <v>15526.2</v>
      </c>
      <c r="L8499" s="33">
        <v>6344.8</v>
      </c>
      <c r="N8499" s="33" t="s">
        <v>328</v>
      </c>
    </row>
    <row r="8500" spans="1:14" x14ac:dyDescent="0.2">
      <c r="A8500" s="33" t="s">
        <v>417</v>
      </c>
      <c r="B8500" s="33" t="s">
        <v>383</v>
      </c>
      <c r="C8500" s="33" t="s">
        <v>79</v>
      </c>
      <c r="D8500" s="33" t="s">
        <v>35</v>
      </c>
      <c r="E8500" s="33" t="s">
        <v>172</v>
      </c>
      <c r="F8500" s="33" t="s">
        <v>109</v>
      </c>
      <c r="G8500" s="33">
        <v>2756</v>
      </c>
      <c r="H8500" s="33">
        <v>2748</v>
      </c>
      <c r="I8500" s="33">
        <v>20</v>
      </c>
      <c r="J8500" s="33">
        <v>2728</v>
      </c>
      <c r="K8500" s="33">
        <v>18798.8</v>
      </c>
      <c r="L8500" s="33">
        <v>8035.2</v>
      </c>
      <c r="N8500" s="33" t="s">
        <v>328</v>
      </c>
    </row>
    <row r="8501" spans="1:14" x14ac:dyDescent="0.2">
      <c r="A8501" s="33" t="s">
        <v>417</v>
      </c>
      <c r="B8501" s="33" t="s">
        <v>384</v>
      </c>
      <c r="C8501" s="33" t="s">
        <v>58</v>
      </c>
      <c r="D8501" s="33" t="s">
        <v>35</v>
      </c>
      <c r="E8501" s="33" t="s">
        <v>172</v>
      </c>
      <c r="F8501" s="33" t="s">
        <v>109</v>
      </c>
      <c r="G8501" s="33">
        <v>4074</v>
      </c>
      <c r="H8501" s="33">
        <v>4064</v>
      </c>
      <c r="I8501" s="33">
        <v>33</v>
      </c>
      <c r="J8501" s="33">
        <v>4031</v>
      </c>
      <c r="K8501" s="33">
        <v>27650.6</v>
      </c>
      <c r="L8501" s="33">
        <v>15080.4</v>
      </c>
      <c r="N8501" s="33" t="s">
        <v>328</v>
      </c>
    </row>
    <row r="8502" spans="1:14" x14ac:dyDescent="0.2">
      <c r="A8502" s="33" t="s">
        <v>417</v>
      </c>
      <c r="B8502" s="33" t="s">
        <v>385</v>
      </c>
      <c r="C8502" s="33" t="s">
        <v>36</v>
      </c>
      <c r="D8502" s="33" t="s">
        <v>35</v>
      </c>
      <c r="E8502" s="33" t="s">
        <v>172</v>
      </c>
      <c r="F8502" s="33" t="s">
        <v>109</v>
      </c>
      <c r="G8502" s="33">
        <v>4616</v>
      </c>
      <c r="H8502" s="33">
        <v>4571</v>
      </c>
      <c r="I8502" s="33">
        <v>54</v>
      </c>
      <c r="J8502" s="33">
        <v>4517</v>
      </c>
      <c r="K8502" s="33">
        <v>30408.6</v>
      </c>
      <c r="L8502" s="33">
        <v>19175.400000000001</v>
      </c>
      <c r="N8502" s="33" t="s">
        <v>328</v>
      </c>
    </row>
    <row r="8503" spans="1:14" x14ac:dyDescent="0.2">
      <c r="A8503" s="33" t="s">
        <v>417</v>
      </c>
      <c r="B8503" s="33" t="s">
        <v>386</v>
      </c>
      <c r="C8503" s="33" t="s">
        <v>44</v>
      </c>
      <c r="D8503" s="33" t="s">
        <v>35</v>
      </c>
      <c r="E8503" s="33" t="s">
        <v>172</v>
      </c>
      <c r="F8503" s="33" t="s">
        <v>109</v>
      </c>
      <c r="G8503" s="33">
        <v>4825</v>
      </c>
      <c r="H8503" s="33">
        <v>4743</v>
      </c>
      <c r="I8503" s="33">
        <v>82</v>
      </c>
      <c r="J8503" s="33">
        <v>4661</v>
      </c>
      <c r="K8503" s="33">
        <v>31094.6</v>
      </c>
      <c r="L8503" s="33">
        <v>23865.4</v>
      </c>
      <c r="N8503" s="33" t="s">
        <v>328</v>
      </c>
    </row>
    <row r="8504" spans="1:14" x14ac:dyDescent="0.2">
      <c r="A8504" s="33" t="s">
        <v>417</v>
      </c>
      <c r="B8504" s="33" t="s">
        <v>387</v>
      </c>
      <c r="C8504" s="33" t="s">
        <v>24</v>
      </c>
      <c r="D8504" s="33" t="s">
        <v>35</v>
      </c>
      <c r="E8504" s="33" t="s">
        <v>172</v>
      </c>
      <c r="F8504" s="33" t="s">
        <v>109</v>
      </c>
      <c r="G8504" s="33">
        <v>5140</v>
      </c>
      <c r="H8504" s="33">
        <v>5044</v>
      </c>
      <c r="I8504" s="33">
        <v>96</v>
      </c>
      <c r="J8504" s="33">
        <v>4948</v>
      </c>
      <c r="K8504" s="33">
        <v>32940.199999999997</v>
      </c>
      <c r="L8504" s="33">
        <v>24571.8</v>
      </c>
      <c r="N8504" s="33" t="s">
        <v>328</v>
      </c>
    </row>
    <row r="8505" spans="1:14" x14ac:dyDescent="0.2">
      <c r="A8505" s="33" t="s">
        <v>417</v>
      </c>
      <c r="B8505" s="33" t="s">
        <v>388</v>
      </c>
      <c r="C8505" s="33" t="s">
        <v>13</v>
      </c>
      <c r="D8505" s="33" t="s">
        <v>35</v>
      </c>
      <c r="E8505" s="33" t="s">
        <v>172</v>
      </c>
      <c r="F8505" s="33" t="s">
        <v>109</v>
      </c>
      <c r="G8505" s="33">
        <v>5164</v>
      </c>
      <c r="H8505" s="33">
        <v>5025</v>
      </c>
      <c r="I8505" s="33">
        <v>96</v>
      </c>
      <c r="J8505" s="33">
        <v>4929</v>
      </c>
      <c r="K8505" s="33">
        <v>32662.7</v>
      </c>
      <c r="L8505" s="33">
        <v>25618.3</v>
      </c>
      <c r="N8505" s="33" t="s">
        <v>328</v>
      </c>
    </row>
    <row r="8506" spans="1:14" x14ac:dyDescent="0.2">
      <c r="A8506" s="33" t="s">
        <v>417</v>
      </c>
      <c r="B8506" s="33" t="s">
        <v>389</v>
      </c>
      <c r="C8506" s="33" t="s">
        <v>65</v>
      </c>
      <c r="D8506" s="33" t="s">
        <v>35</v>
      </c>
      <c r="E8506" s="33" t="s">
        <v>172</v>
      </c>
      <c r="F8506" s="33" t="s">
        <v>109</v>
      </c>
      <c r="N8506" s="33" t="s">
        <v>328</v>
      </c>
    </row>
    <row r="8507" spans="1:14" x14ac:dyDescent="0.2">
      <c r="A8507" s="33" t="s">
        <v>417</v>
      </c>
      <c r="B8507" s="33" t="s">
        <v>390</v>
      </c>
      <c r="C8507" s="33" t="s">
        <v>14</v>
      </c>
      <c r="D8507" s="33" t="s">
        <v>35</v>
      </c>
      <c r="E8507" s="33" t="s">
        <v>172</v>
      </c>
      <c r="F8507" s="33" t="s">
        <v>109</v>
      </c>
      <c r="N8507" s="33" t="s">
        <v>328</v>
      </c>
    </row>
    <row r="8508" spans="1:14" x14ac:dyDescent="0.2">
      <c r="A8508" s="33" t="s">
        <v>417</v>
      </c>
      <c r="B8508" s="33" t="s">
        <v>391</v>
      </c>
      <c r="C8508" s="33" t="s">
        <v>11</v>
      </c>
      <c r="D8508" s="33" t="s">
        <v>35</v>
      </c>
      <c r="E8508" s="33" t="s">
        <v>172</v>
      </c>
      <c r="F8508" s="33" t="s">
        <v>109</v>
      </c>
      <c r="N8508" s="33" t="s">
        <v>328</v>
      </c>
    </row>
    <row r="8509" spans="1:14" x14ac:dyDescent="0.2">
      <c r="A8509" s="33" t="s">
        <v>417</v>
      </c>
      <c r="B8509" s="33" t="s">
        <v>392</v>
      </c>
      <c r="C8509" s="33" t="s">
        <v>60</v>
      </c>
      <c r="D8509" s="33" t="s">
        <v>35</v>
      </c>
      <c r="E8509" s="33" t="s">
        <v>172</v>
      </c>
      <c r="F8509" s="33" t="s">
        <v>109</v>
      </c>
      <c r="N8509" s="33" t="s">
        <v>328</v>
      </c>
    </row>
    <row r="8510" spans="1:14" x14ac:dyDescent="0.2">
      <c r="A8510" s="33" t="s">
        <v>417</v>
      </c>
      <c r="B8510" s="33" t="s">
        <v>381</v>
      </c>
      <c r="C8510" s="33" t="s">
        <v>10</v>
      </c>
      <c r="D8510" s="33" t="s">
        <v>140</v>
      </c>
      <c r="E8510" s="33" t="s">
        <v>160</v>
      </c>
      <c r="F8510" s="33" t="s">
        <v>149</v>
      </c>
      <c r="G8510" s="33">
        <v>730</v>
      </c>
      <c r="H8510" s="33">
        <v>677</v>
      </c>
      <c r="I8510" s="33">
        <v>100</v>
      </c>
      <c r="J8510" s="33">
        <v>577</v>
      </c>
      <c r="K8510" s="33">
        <v>3801.11333333333</v>
      </c>
      <c r="L8510" s="33">
        <v>1887.0699999999899</v>
      </c>
      <c r="N8510" s="33" t="s">
        <v>329</v>
      </c>
    </row>
    <row r="8511" spans="1:14" x14ac:dyDescent="0.2">
      <c r="A8511" s="33" t="s">
        <v>417</v>
      </c>
      <c r="B8511" s="33" t="s">
        <v>382</v>
      </c>
      <c r="C8511" s="33" t="s">
        <v>33</v>
      </c>
      <c r="D8511" s="33" t="s">
        <v>140</v>
      </c>
      <c r="E8511" s="33" t="s">
        <v>160</v>
      </c>
      <c r="F8511" s="33" t="s">
        <v>149</v>
      </c>
      <c r="G8511" s="33">
        <v>712</v>
      </c>
      <c r="H8511" s="33">
        <v>668</v>
      </c>
      <c r="I8511" s="33">
        <v>95</v>
      </c>
      <c r="J8511" s="33">
        <v>573</v>
      </c>
      <c r="K8511" s="33">
        <v>3647.08833333333</v>
      </c>
      <c r="L8511" s="33">
        <v>2105.8116666666601</v>
      </c>
      <c r="N8511" s="33" t="s">
        <v>329</v>
      </c>
    </row>
    <row r="8512" spans="1:14" x14ac:dyDescent="0.2">
      <c r="A8512" s="33" t="s">
        <v>417</v>
      </c>
      <c r="B8512" s="33" t="s">
        <v>383</v>
      </c>
      <c r="C8512" s="33" t="s">
        <v>79</v>
      </c>
      <c r="D8512" s="33" t="s">
        <v>140</v>
      </c>
      <c r="E8512" s="33" t="s">
        <v>160</v>
      </c>
      <c r="F8512" s="33" t="s">
        <v>149</v>
      </c>
      <c r="G8512" s="33">
        <v>846</v>
      </c>
      <c r="H8512" s="33">
        <v>775</v>
      </c>
      <c r="I8512" s="33">
        <v>112</v>
      </c>
      <c r="J8512" s="33">
        <v>663</v>
      </c>
      <c r="K8512" s="33">
        <v>4265.8766666666597</v>
      </c>
      <c r="L8512" s="33">
        <v>1785.3233333333301</v>
      </c>
      <c r="N8512" s="33" t="s">
        <v>329</v>
      </c>
    </row>
    <row r="8513" spans="1:14" x14ac:dyDescent="0.2">
      <c r="A8513" s="33" t="s">
        <v>417</v>
      </c>
      <c r="B8513" s="33" t="s">
        <v>384</v>
      </c>
      <c r="C8513" s="33" t="s">
        <v>58</v>
      </c>
      <c r="D8513" s="33" t="s">
        <v>140</v>
      </c>
      <c r="E8513" s="33" t="s">
        <v>160</v>
      </c>
      <c r="F8513" s="33" t="s">
        <v>149</v>
      </c>
      <c r="G8513" s="33">
        <v>1057</v>
      </c>
      <c r="H8513" s="33">
        <v>976</v>
      </c>
      <c r="I8513" s="33">
        <v>79</v>
      </c>
      <c r="J8513" s="33">
        <v>897</v>
      </c>
      <c r="K8513" s="33">
        <v>5795.4866666666603</v>
      </c>
      <c r="L8513" s="33">
        <v>2869.6966666666599</v>
      </c>
      <c r="N8513" s="33" t="s">
        <v>329</v>
      </c>
    </row>
    <row r="8514" spans="1:14" x14ac:dyDescent="0.2">
      <c r="A8514" s="33" t="s">
        <v>417</v>
      </c>
      <c r="B8514" s="33" t="s">
        <v>385</v>
      </c>
      <c r="C8514" s="33" t="s">
        <v>36</v>
      </c>
      <c r="D8514" s="33" t="s">
        <v>140</v>
      </c>
      <c r="E8514" s="33" t="s">
        <v>160</v>
      </c>
      <c r="F8514" s="33" t="s">
        <v>149</v>
      </c>
      <c r="G8514" s="33">
        <v>1166</v>
      </c>
      <c r="H8514" s="33">
        <v>1084</v>
      </c>
      <c r="I8514" s="33">
        <v>77</v>
      </c>
      <c r="J8514" s="33">
        <v>1007</v>
      </c>
      <c r="K8514" s="33">
        <v>6440.1316666666598</v>
      </c>
      <c r="L8514" s="33">
        <v>2900.5349999999999</v>
      </c>
      <c r="N8514" s="33" t="s">
        <v>329</v>
      </c>
    </row>
    <row r="8515" spans="1:14" x14ac:dyDescent="0.2">
      <c r="A8515" s="33" t="s">
        <v>417</v>
      </c>
      <c r="B8515" s="33" t="s">
        <v>386</v>
      </c>
      <c r="C8515" s="33" t="s">
        <v>44</v>
      </c>
      <c r="D8515" s="33" t="s">
        <v>140</v>
      </c>
      <c r="E8515" s="33" t="s">
        <v>160</v>
      </c>
      <c r="F8515" s="33" t="s">
        <v>149</v>
      </c>
      <c r="G8515" s="33">
        <v>1333</v>
      </c>
      <c r="H8515" s="33">
        <v>1207</v>
      </c>
      <c r="I8515" s="33">
        <v>104</v>
      </c>
      <c r="J8515" s="33">
        <v>1103</v>
      </c>
      <c r="K8515" s="33">
        <v>6782.1183333333302</v>
      </c>
      <c r="L8515" s="33">
        <v>3260.79833333333</v>
      </c>
      <c r="N8515" s="33" t="s">
        <v>329</v>
      </c>
    </row>
    <row r="8516" spans="1:14" x14ac:dyDescent="0.2">
      <c r="A8516" s="33" t="s">
        <v>417</v>
      </c>
      <c r="B8516" s="33" t="s">
        <v>387</v>
      </c>
      <c r="C8516" s="33" t="s">
        <v>24</v>
      </c>
      <c r="D8516" s="33" t="s">
        <v>140</v>
      </c>
      <c r="E8516" s="33" t="s">
        <v>160</v>
      </c>
      <c r="F8516" s="33" t="s">
        <v>149</v>
      </c>
      <c r="G8516" s="33">
        <v>1294</v>
      </c>
      <c r="H8516" s="33">
        <v>1206</v>
      </c>
      <c r="I8516" s="33">
        <v>89</v>
      </c>
      <c r="J8516" s="33">
        <v>1117</v>
      </c>
      <c r="K8516" s="33">
        <v>7162.77833333333</v>
      </c>
      <c r="L8516" s="33">
        <v>3664.10499999999</v>
      </c>
      <c r="N8516" s="33" t="s">
        <v>329</v>
      </c>
    </row>
    <row r="8517" spans="1:14" x14ac:dyDescent="0.2">
      <c r="A8517" s="33" t="s">
        <v>417</v>
      </c>
      <c r="B8517" s="33" t="s">
        <v>388</v>
      </c>
      <c r="C8517" s="33" t="s">
        <v>13</v>
      </c>
      <c r="D8517" s="33" t="s">
        <v>140</v>
      </c>
      <c r="E8517" s="33" t="s">
        <v>160</v>
      </c>
      <c r="F8517" s="33" t="s">
        <v>149</v>
      </c>
      <c r="G8517" s="33">
        <v>1256</v>
      </c>
      <c r="H8517" s="33">
        <v>1189</v>
      </c>
      <c r="I8517" s="33">
        <v>92</v>
      </c>
      <c r="J8517" s="33">
        <v>1097</v>
      </c>
      <c r="K8517" s="33">
        <v>7011.1916666666602</v>
      </c>
      <c r="L8517" s="33">
        <v>3791.3416666666599</v>
      </c>
      <c r="N8517" s="33" t="s">
        <v>329</v>
      </c>
    </row>
    <row r="8518" spans="1:14" x14ac:dyDescent="0.2">
      <c r="A8518" s="33" t="s">
        <v>417</v>
      </c>
      <c r="B8518" s="33" t="s">
        <v>389</v>
      </c>
      <c r="C8518" s="33" t="s">
        <v>65</v>
      </c>
      <c r="D8518" s="33" t="s">
        <v>140</v>
      </c>
      <c r="E8518" s="33" t="s">
        <v>160</v>
      </c>
      <c r="F8518" s="33" t="s">
        <v>149</v>
      </c>
      <c r="N8518" s="33" t="s">
        <v>329</v>
      </c>
    </row>
    <row r="8519" spans="1:14" x14ac:dyDescent="0.2">
      <c r="A8519" s="33" t="s">
        <v>417</v>
      </c>
      <c r="B8519" s="33" t="s">
        <v>390</v>
      </c>
      <c r="C8519" s="33" t="s">
        <v>14</v>
      </c>
      <c r="D8519" s="33" t="s">
        <v>140</v>
      </c>
      <c r="E8519" s="33" t="s">
        <v>160</v>
      </c>
      <c r="F8519" s="33" t="s">
        <v>149</v>
      </c>
      <c r="N8519" s="33" t="s">
        <v>329</v>
      </c>
    </row>
    <row r="8520" spans="1:14" x14ac:dyDescent="0.2">
      <c r="A8520" s="33" t="s">
        <v>417</v>
      </c>
      <c r="B8520" s="33" t="s">
        <v>391</v>
      </c>
      <c r="C8520" s="33" t="s">
        <v>11</v>
      </c>
      <c r="D8520" s="33" t="s">
        <v>140</v>
      </c>
      <c r="E8520" s="33" t="s">
        <v>160</v>
      </c>
      <c r="F8520" s="33" t="s">
        <v>149</v>
      </c>
      <c r="N8520" s="33" t="s">
        <v>329</v>
      </c>
    </row>
    <row r="8521" spans="1:14" x14ac:dyDescent="0.2">
      <c r="A8521" s="33" t="s">
        <v>417</v>
      </c>
      <c r="B8521" s="33" t="s">
        <v>392</v>
      </c>
      <c r="C8521" s="33" t="s">
        <v>60</v>
      </c>
      <c r="D8521" s="33" t="s">
        <v>140</v>
      </c>
      <c r="E8521" s="33" t="s">
        <v>160</v>
      </c>
      <c r="F8521" s="33" t="s">
        <v>149</v>
      </c>
      <c r="N8521" s="33" t="s">
        <v>329</v>
      </c>
    </row>
    <row r="8522" spans="1:14" x14ac:dyDescent="0.2">
      <c r="A8522" s="33" t="s">
        <v>417</v>
      </c>
      <c r="B8522" s="33" t="s">
        <v>381</v>
      </c>
      <c r="C8522" s="33" t="s">
        <v>10</v>
      </c>
      <c r="D8522" s="33" t="s">
        <v>74</v>
      </c>
      <c r="E8522" s="33" t="s">
        <v>173</v>
      </c>
      <c r="F8522" s="33" t="s">
        <v>126</v>
      </c>
      <c r="G8522" s="33">
        <v>4265</v>
      </c>
      <c r="H8522" s="33">
        <v>3388</v>
      </c>
      <c r="I8522" s="33">
        <v>121</v>
      </c>
      <c r="J8522" s="33">
        <v>3267</v>
      </c>
      <c r="K8522" s="33">
        <v>24259</v>
      </c>
      <c r="L8522" s="33">
        <v>9005</v>
      </c>
      <c r="N8522" s="33" t="s">
        <v>330</v>
      </c>
    </row>
    <row r="8523" spans="1:14" x14ac:dyDescent="0.2">
      <c r="A8523" s="33" t="s">
        <v>417</v>
      </c>
      <c r="B8523" s="33" t="s">
        <v>382</v>
      </c>
      <c r="C8523" s="33" t="s">
        <v>33</v>
      </c>
      <c r="D8523" s="33" t="s">
        <v>74</v>
      </c>
      <c r="E8523" s="33" t="s">
        <v>173</v>
      </c>
      <c r="F8523" s="33" t="s">
        <v>126</v>
      </c>
      <c r="G8523" s="33">
        <v>4281</v>
      </c>
      <c r="H8523" s="33">
        <v>3482</v>
      </c>
      <c r="I8523" s="33">
        <v>181</v>
      </c>
      <c r="J8523" s="33">
        <v>3301</v>
      </c>
      <c r="K8523" s="33">
        <v>26954.7</v>
      </c>
      <c r="L8523" s="33">
        <v>8892.2999999999993</v>
      </c>
      <c r="N8523" s="33" t="s">
        <v>330</v>
      </c>
    </row>
    <row r="8524" spans="1:14" x14ac:dyDescent="0.2">
      <c r="A8524" s="33" t="s">
        <v>417</v>
      </c>
      <c r="B8524" s="33" t="s">
        <v>383</v>
      </c>
      <c r="C8524" s="33" t="s">
        <v>79</v>
      </c>
      <c r="D8524" s="33" t="s">
        <v>74</v>
      </c>
      <c r="E8524" s="33" t="s">
        <v>173</v>
      </c>
      <c r="F8524" s="33" t="s">
        <v>126</v>
      </c>
      <c r="G8524" s="33">
        <v>5081</v>
      </c>
      <c r="H8524" s="33">
        <v>4823</v>
      </c>
      <c r="I8524" s="33">
        <v>324</v>
      </c>
      <c r="J8524" s="33">
        <v>4499</v>
      </c>
      <c r="K8524" s="33">
        <v>37545.800000000003</v>
      </c>
      <c r="L8524" s="33">
        <v>11143.2</v>
      </c>
      <c r="N8524" s="33" t="s">
        <v>330</v>
      </c>
    </row>
    <row r="8525" spans="1:14" x14ac:dyDescent="0.2">
      <c r="A8525" s="33" t="s">
        <v>417</v>
      </c>
      <c r="B8525" s="33" t="s">
        <v>384</v>
      </c>
      <c r="C8525" s="33" t="s">
        <v>58</v>
      </c>
      <c r="D8525" s="33" t="s">
        <v>74</v>
      </c>
      <c r="E8525" s="33" t="s">
        <v>173</v>
      </c>
      <c r="F8525" s="33" t="s">
        <v>126</v>
      </c>
      <c r="G8525" s="33">
        <v>5494</v>
      </c>
      <c r="H8525" s="33">
        <v>5463</v>
      </c>
      <c r="I8525" s="33">
        <v>1201</v>
      </c>
      <c r="J8525" s="33">
        <v>4262</v>
      </c>
      <c r="K8525" s="33">
        <v>37511.800000000003</v>
      </c>
      <c r="L8525" s="33">
        <v>11429.2</v>
      </c>
      <c r="N8525" s="33" t="s">
        <v>330</v>
      </c>
    </row>
    <row r="8526" spans="1:14" x14ac:dyDescent="0.2">
      <c r="A8526" s="33" t="s">
        <v>417</v>
      </c>
      <c r="B8526" s="33" t="s">
        <v>385</v>
      </c>
      <c r="C8526" s="33" t="s">
        <v>36</v>
      </c>
      <c r="D8526" s="33" t="s">
        <v>74</v>
      </c>
      <c r="E8526" s="33" t="s">
        <v>173</v>
      </c>
      <c r="F8526" s="33" t="s">
        <v>126</v>
      </c>
      <c r="G8526" s="33">
        <v>6189</v>
      </c>
      <c r="H8526" s="33">
        <v>6156</v>
      </c>
      <c r="I8526" s="33">
        <v>706</v>
      </c>
      <c r="J8526" s="33">
        <v>5450</v>
      </c>
      <c r="K8526" s="33">
        <v>48841</v>
      </c>
      <c r="L8526" s="33">
        <v>15553</v>
      </c>
      <c r="N8526" s="33" t="s">
        <v>330</v>
      </c>
    </row>
    <row r="8527" spans="1:14" x14ac:dyDescent="0.2">
      <c r="A8527" s="33" t="s">
        <v>417</v>
      </c>
      <c r="B8527" s="33" t="s">
        <v>386</v>
      </c>
      <c r="C8527" s="33" t="s">
        <v>44</v>
      </c>
      <c r="D8527" s="33" t="s">
        <v>74</v>
      </c>
      <c r="E8527" s="33" t="s">
        <v>173</v>
      </c>
      <c r="F8527" s="33" t="s">
        <v>126</v>
      </c>
      <c r="G8527" s="33">
        <v>6798</v>
      </c>
      <c r="H8527" s="33">
        <v>6772</v>
      </c>
      <c r="I8527" s="33">
        <v>648</v>
      </c>
      <c r="J8527" s="33">
        <v>6124</v>
      </c>
      <c r="K8527" s="33">
        <v>55203.6</v>
      </c>
      <c r="L8527" s="33">
        <v>20189.400000000001</v>
      </c>
      <c r="N8527" s="33" t="s">
        <v>330</v>
      </c>
    </row>
    <row r="8528" spans="1:14" x14ac:dyDescent="0.2">
      <c r="A8528" s="33" t="s">
        <v>417</v>
      </c>
      <c r="B8528" s="33" t="s">
        <v>387</v>
      </c>
      <c r="C8528" s="33" t="s">
        <v>24</v>
      </c>
      <c r="D8528" s="33" t="s">
        <v>74</v>
      </c>
      <c r="E8528" s="33" t="s">
        <v>173</v>
      </c>
      <c r="F8528" s="33" t="s">
        <v>126</v>
      </c>
      <c r="G8528" s="33">
        <v>6916</v>
      </c>
      <c r="H8528" s="33">
        <v>6896</v>
      </c>
      <c r="I8528" s="33">
        <v>385</v>
      </c>
      <c r="J8528" s="33">
        <v>6511</v>
      </c>
      <c r="K8528" s="33">
        <v>59895.8</v>
      </c>
      <c r="L8528" s="33">
        <v>19735.2</v>
      </c>
      <c r="N8528" s="33" t="s">
        <v>330</v>
      </c>
    </row>
    <row r="8529" spans="1:14" x14ac:dyDescent="0.2">
      <c r="A8529" s="33" t="s">
        <v>417</v>
      </c>
      <c r="B8529" s="33" t="s">
        <v>388</v>
      </c>
      <c r="C8529" s="33" t="s">
        <v>13</v>
      </c>
      <c r="D8529" s="33" t="s">
        <v>74</v>
      </c>
      <c r="E8529" s="33" t="s">
        <v>173</v>
      </c>
      <c r="F8529" s="33" t="s">
        <v>126</v>
      </c>
      <c r="G8529" s="33">
        <v>6837</v>
      </c>
      <c r="H8529" s="33">
        <v>6813</v>
      </c>
      <c r="I8529" s="33">
        <v>449</v>
      </c>
      <c r="J8529" s="33">
        <v>6364</v>
      </c>
      <c r="K8529" s="33">
        <v>54256.1</v>
      </c>
      <c r="L8529" s="33">
        <v>18934.900000000001</v>
      </c>
      <c r="N8529" s="33" t="s">
        <v>330</v>
      </c>
    </row>
    <row r="8530" spans="1:14" x14ac:dyDescent="0.2">
      <c r="A8530" s="33" t="s">
        <v>417</v>
      </c>
      <c r="B8530" s="33" t="s">
        <v>389</v>
      </c>
      <c r="C8530" s="33" t="s">
        <v>65</v>
      </c>
      <c r="D8530" s="33" t="s">
        <v>74</v>
      </c>
      <c r="E8530" s="33" t="s">
        <v>173</v>
      </c>
      <c r="F8530" s="33" t="s">
        <v>126</v>
      </c>
      <c r="N8530" s="33" t="s">
        <v>330</v>
      </c>
    </row>
    <row r="8531" spans="1:14" x14ac:dyDescent="0.2">
      <c r="A8531" s="33" t="s">
        <v>417</v>
      </c>
      <c r="B8531" s="33" t="s">
        <v>390</v>
      </c>
      <c r="C8531" s="33" t="s">
        <v>14</v>
      </c>
      <c r="D8531" s="33" t="s">
        <v>74</v>
      </c>
      <c r="E8531" s="33" t="s">
        <v>173</v>
      </c>
      <c r="F8531" s="33" t="s">
        <v>126</v>
      </c>
      <c r="N8531" s="33" t="s">
        <v>330</v>
      </c>
    </row>
    <row r="8532" spans="1:14" x14ac:dyDescent="0.2">
      <c r="A8532" s="33" t="s">
        <v>417</v>
      </c>
      <c r="B8532" s="33" t="s">
        <v>391</v>
      </c>
      <c r="C8532" s="33" t="s">
        <v>11</v>
      </c>
      <c r="D8532" s="33" t="s">
        <v>74</v>
      </c>
      <c r="E8532" s="33" t="s">
        <v>173</v>
      </c>
      <c r="F8532" s="33" t="s">
        <v>126</v>
      </c>
      <c r="N8532" s="33" t="s">
        <v>330</v>
      </c>
    </row>
    <row r="8533" spans="1:14" x14ac:dyDescent="0.2">
      <c r="A8533" s="33" t="s">
        <v>417</v>
      </c>
      <c r="B8533" s="33" t="s">
        <v>392</v>
      </c>
      <c r="C8533" s="33" t="s">
        <v>60</v>
      </c>
      <c r="D8533" s="33" t="s">
        <v>74</v>
      </c>
      <c r="E8533" s="33" t="s">
        <v>173</v>
      </c>
      <c r="F8533" s="33" t="s">
        <v>126</v>
      </c>
      <c r="N8533" s="33" t="s">
        <v>330</v>
      </c>
    </row>
    <row r="8534" spans="1:14" x14ac:dyDescent="0.2">
      <c r="A8534" s="33" t="s">
        <v>417</v>
      </c>
      <c r="B8534" s="33" t="s">
        <v>381</v>
      </c>
      <c r="C8534" s="33" t="s">
        <v>10</v>
      </c>
      <c r="D8534" s="33" t="s">
        <v>1</v>
      </c>
      <c r="E8534" s="33" t="s">
        <v>117</v>
      </c>
      <c r="F8534" s="33" t="s">
        <v>117</v>
      </c>
      <c r="G8534" s="33">
        <v>2856</v>
      </c>
      <c r="H8534" s="33">
        <v>2845</v>
      </c>
      <c r="I8534" s="33">
        <v>101</v>
      </c>
      <c r="J8534" s="33">
        <v>2744</v>
      </c>
      <c r="K8534" s="33">
        <v>11691.2</v>
      </c>
      <c r="L8534" s="33">
        <v>9165.7999999999993</v>
      </c>
      <c r="N8534" s="33" t="s">
        <v>331</v>
      </c>
    </row>
    <row r="8535" spans="1:14" x14ac:dyDescent="0.2">
      <c r="A8535" s="33" t="s">
        <v>417</v>
      </c>
      <c r="B8535" s="33" t="s">
        <v>382</v>
      </c>
      <c r="C8535" s="33" t="s">
        <v>33</v>
      </c>
      <c r="D8535" s="33" t="s">
        <v>1</v>
      </c>
      <c r="E8535" s="33" t="s">
        <v>117</v>
      </c>
      <c r="F8535" s="33" t="s">
        <v>117</v>
      </c>
      <c r="G8535" s="33">
        <v>2803</v>
      </c>
      <c r="H8535" s="33">
        <v>2798</v>
      </c>
      <c r="I8535" s="33">
        <v>112</v>
      </c>
      <c r="J8535" s="33">
        <v>2686</v>
      </c>
      <c r="K8535" s="33">
        <v>11392.7</v>
      </c>
      <c r="L8535" s="33">
        <v>10148.299999999999</v>
      </c>
      <c r="N8535" s="33" t="s">
        <v>331</v>
      </c>
    </row>
    <row r="8536" spans="1:14" x14ac:dyDescent="0.2">
      <c r="A8536" s="33" t="s">
        <v>417</v>
      </c>
      <c r="B8536" s="33" t="s">
        <v>383</v>
      </c>
      <c r="C8536" s="33" t="s">
        <v>79</v>
      </c>
      <c r="D8536" s="33" t="s">
        <v>1</v>
      </c>
      <c r="E8536" s="33" t="s">
        <v>117</v>
      </c>
      <c r="F8536" s="33" t="s">
        <v>117</v>
      </c>
      <c r="G8536" s="33">
        <v>3147</v>
      </c>
      <c r="H8536" s="33">
        <v>3137</v>
      </c>
      <c r="I8536" s="33">
        <v>94</v>
      </c>
      <c r="J8536" s="33">
        <v>3043</v>
      </c>
      <c r="K8536" s="33">
        <v>13067.2</v>
      </c>
      <c r="L8536" s="33">
        <v>12590.8</v>
      </c>
      <c r="N8536" s="33" t="s">
        <v>331</v>
      </c>
    </row>
    <row r="8537" spans="1:14" x14ac:dyDescent="0.2">
      <c r="A8537" s="33" t="s">
        <v>417</v>
      </c>
      <c r="B8537" s="33" t="s">
        <v>384</v>
      </c>
      <c r="C8537" s="33" t="s">
        <v>58</v>
      </c>
      <c r="D8537" s="33" t="s">
        <v>1</v>
      </c>
      <c r="E8537" s="33" t="s">
        <v>117</v>
      </c>
      <c r="F8537" s="33" t="s">
        <v>117</v>
      </c>
      <c r="G8537" s="33">
        <v>3968</v>
      </c>
      <c r="H8537" s="33">
        <v>3943</v>
      </c>
      <c r="I8537" s="33">
        <v>96</v>
      </c>
      <c r="J8537" s="33">
        <v>3847</v>
      </c>
      <c r="K8537" s="33">
        <v>16892.3</v>
      </c>
      <c r="L8537" s="33">
        <v>15607.7</v>
      </c>
      <c r="N8537" s="33" t="s">
        <v>331</v>
      </c>
    </row>
    <row r="8538" spans="1:14" x14ac:dyDescent="0.2">
      <c r="A8538" s="33" t="s">
        <v>417</v>
      </c>
      <c r="B8538" s="33" t="s">
        <v>385</v>
      </c>
      <c r="C8538" s="33" t="s">
        <v>36</v>
      </c>
      <c r="D8538" s="33" t="s">
        <v>1</v>
      </c>
      <c r="E8538" s="33" t="s">
        <v>117</v>
      </c>
      <c r="F8538" s="33" t="s">
        <v>117</v>
      </c>
      <c r="G8538" s="33">
        <v>4149</v>
      </c>
      <c r="H8538" s="33">
        <v>4113</v>
      </c>
      <c r="I8538" s="33">
        <v>235</v>
      </c>
      <c r="J8538" s="33">
        <v>3878</v>
      </c>
      <c r="K8538" s="33">
        <v>17362.8</v>
      </c>
      <c r="L8538" s="33">
        <v>14589.2</v>
      </c>
      <c r="N8538" s="33" t="s">
        <v>331</v>
      </c>
    </row>
    <row r="8539" spans="1:14" x14ac:dyDescent="0.2">
      <c r="A8539" s="33" t="s">
        <v>417</v>
      </c>
      <c r="B8539" s="33" t="s">
        <v>386</v>
      </c>
      <c r="C8539" s="33" t="s">
        <v>44</v>
      </c>
      <c r="D8539" s="33" t="s">
        <v>1</v>
      </c>
      <c r="E8539" s="33" t="s">
        <v>117</v>
      </c>
      <c r="F8539" s="33" t="s">
        <v>117</v>
      </c>
      <c r="G8539" s="33">
        <v>4106</v>
      </c>
      <c r="H8539" s="33">
        <v>4069</v>
      </c>
      <c r="I8539" s="33">
        <v>184</v>
      </c>
      <c r="J8539" s="33">
        <v>3885</v>
      </c>
      <c r="K8539" s="33">
        <v>17507.400000000001</v>
      </c>
      <c r="L8539" s="33">
        <v>13334.6</v>
      </c>
      <c r="N8539" s="33" t="s">
        <v>331</v>
      </c>
    </row>
    <row r="8540" spans="1:14" x14ac:dyDescent="0.2">
      <c r="A8540" s="33" t="s">
        <v>417</v>
      </c>
      <c r="B8540" s="33" t="s">
        <v>387</v>
      </c>
      <c r="C8540" s="33" t="s">
        <v>24</v>
      </c>
      <c r="D8540" s="33" t="s">
        <v>1</v>
      </c>
      <c r="E8540" s="33" t="s">
        <v>117</v>
      </c>
      <c r="F8540" s="33" t="s">
        <v>117</v>
      </c>
      <c r="G8540" s="33">
        <v>4290</v>
      </c>
      <c r="H8540" s="33">
        <v>4250</v>
      </c>
      <c r="I8540" s="33">
        <v>144</v>
      </c>
      <c r="J8540" s="33">
        <v>4106</v>
      </c>
      <c r="K8540" s="33">
        <v>18535.599999999999</v>
      </c>
      <c r="L8540" s="33">
        <v>14451.4</v>
      </c>
      <c r="N8540" s="33" t="s">
        <v>331</v>
      </c>
    </row>
    <row r="8541" spans="1:14" x14ac:dyDescent="0.2">
      <c r="A8541" s="33" t="s">
        <v>417</v>
      </c>
      <c r="B8541" s="33" t="s">
        <v>388</v>
      </c>
      <c r="C8541" s="33" t="s">
        <v>13</v>
      </c>
      <c r="D8541" s="33" t="s">
        <v>1</v>
      </c>
      <c r="E8541" s="33" t="s">
        <v>117</v>
      </c>
      <c r="F8541" s="33" t="s">
        <v>117</v>
      </c>
      <c r="G8541" s="33">
        <v>4293</v>
      </c>
      <c r="H8541" s="33">
        <v>4253</v>
      </c>
      <c r="I8541" s="33">
        <v>77</v>
      </c>
      <c r="J8541" s="33">
        <v>4176</v>
      </c>
      <c r="K8541" s="33">
        <v>18690.2</v>
      </c>
      <c r="L8541" s="33">
        <v>16151.8</v>
      </c>
      <c r="N8541" s="33" t="s">
        <v>331</v>
      </c>
    </row>
    <row r="8542" spans="1:14" x14ac:dyDescent="0.2">
      <c r="A8542" s="33" t="s">
        <v>417</v>
      </c>
      <c r="B8542" s="33" t="s">
        <v>389</v>
      </c>
      <c r="C8542" s="33" t="s">
        <v>65</v>
      </c>
      <c r="D8542" s="33" t="s">
        <v>1</v>
      </c>
      <c r="E8542" s="33" t="s">
        <v>117</v>
      </c>
      <c r="F8542" s="33" t="s">
        <v>117</v>
      </c>
      <c r="N8542" s="33" t="s">
        <v>331</v>
      </c>
    </row>
    <row r="8543" spans="1:14" x14ac:dyDescent="0.2">
      <c r="A8543" s="33" t="s">
        <v>417</v>
      </c>
      <c r="B8543" s="33" t="s">
        <v>390</v>
      </c>
      <c r="C8543" s="33" t="s">
        <v>14</v>
      </c>
      <c r="D8543" s="33" t="s">
        <v>1</v>
      </c>
      <c r="E8543" s="33" t="s">
        <v>117</v>
      </c>
      <c r="F8543" s="33" t="s">
        <v>117</v>
      </c>
      <c r="N8543" s="33" t="s">
        <v>331</v>
      </c>
    </row>
    <row r="8544" spans="1:14" x14ac:dyDescent="0.2">
      <c r="A8544" s="33" t="s">
        <v>417</v>
      </c>
      <c r="B8544" s="33" t="s">
        <v>391</v>
      </c>
      <c r="C8544" s="33" t="s">
        <v>11</v>
      </c>
      <c r="D8544" s="33" t="s">
        <v>1</v>
      </c>
      <c r="E8544" s="33" t="s">
        <v>117</v>
      </c>
      <c r="F8544" s="33" t="s">
        <v>117</v>
      </c>
      <c r="N8544" s="33" t="s">
        <v>331</v>
      </c>
    </row>
    <row r="8545" spans="1:14" x14ac:dyDescent="0.2">
      <c r="A8545" s="33" t="s">
        <v>417</v>
      </c>
      <c r="B8545" s="33" t="s">
        <v>392</v>
      </c>
      <c r="C8545" s="33" t="s">
        <v>60</v>
      </c>
      <c r="D8545" s="33" t="s">
        <v>1</v>
      </c>
      <c r="E8545" s="33" t="s">
        <v>117</v>
      </c>
      <c r="F8545" s="33" t="s">
        <v>117</v>
      </c>
      <c r="N8545" s="33" t="s">
        <v>331</v>
      </c>
    </row>
    <row r="8546" spans="1:14" x14ac:dyDescent="0.2">
      <c r="A8546" s="33" t="s">
        <v>417</v>
      </c>
      <c r="B8546" s="33" t="s">
        <v>381</v>
      </c>
      <c r="C8546" s="33" t="s">
        <v>10</v>
      </c>
      <c r="D8546" s="33" t="s">
        <v>30</v>
      </c>
      <c r="E8546" s="33" t="s">
        <v>42</v>
      </c>
      <c r="F8546" s="33" t="s">
        <v>121</v>
      </c>
      <c r="G8546" s="33">
        <v>8355</v>
      </c>
      <c r="H8546" s="33">
        <v>6806</v>
      </c>
      <c r="I8546" s="33">
        <v>331</v>
      </c>
      <c r="J8546" s="33">
        <v>6475</v>
      </c>
      <c r="K8546" s="33">
        <v>47299.7</v>
      </c>
      <c r="L8546" s="33">
        <v>13674.3</v>
      </c>
      <c r="N8546" s="33" t="s">
        <v>332</v>
      </c>
    </row>
    <row r="8547" spans="1:14" x14ac:dyDescent="0.2">
      <c r="A8547" s="33" t="s">
        <v>417</v>
      </c>
      <c r="B8547" s="33" t="s">
        <v>382</v>
      </c>
      <c r="C8547" s="33" t="s">
        <v>33</v>
      </c>
      <c r="D8547" s="33" t="s">
        <v>30</v>
      </c>
      <c r="E8547" s="33" t="s">
        <v>42</v>
      </c>
      <c r="F8547" s="33" t="s">
        <v>121</v>
      </c>
      <c r="G8547" s="33">
        <v>7960</v>
      </c>
      <c r="H8547" s="33">
        <v>7226</v>
      </c>
      <c r="I8547" s="33">
        <v>587</v>
      </c>
      <c r="J8547" s="33">
        <v>6639</v>
      </c>
      <c r="K8547" s="33">
        <v>48709.9</v>
      </c>
      <c r="L8547" s="33">
        <v>12849.1</v>
      </c>
      <c r="N8547" s="33" t="s">
        <v>332</v>
      </c>
    </row>
    <row r="8548" spans="1:14" x14ac:dyDescent="0.2">
      <c r="A8548" s="33" t="s">
        <v>417</v>
      </c>
      <c r="B8548" s="33" t="s">
        <v>383</v>
      </c>
      <c r="C8548" s="33" t="s">
        <v>79</v>
      </c>
      <c r="D8548" s="33" t="s">
        <v>30</v>
      </c>
      <c r="E8548" s="33" t="s">
        <v>42</v>
      </c>
      <c r="F8548" s="33" t="s">
        <v>121</v>
      </c>
      <c r="G8548" s="33">
        <v>9475</v>
      </c>
      <c r="H8548" s="33">
        <v>9214</v>
      </c>
      <c r="I8548" s="33">
        <v>553</v>
      </c>
      <c r="J8548" s="33">
        <v>8661</v>
      </c>
      <c r="K8548" s="33">
        <v>61742.400000000001</v>
      </c>
      <c r="L8548" s="33">
        <v>18549.599999999999</v>
      </c>
      <c r="N8548" s="33" t="s">
        <v>332</v>
      </c>
    </row>
    <row r="8549" spans="1:14" x14ac:dyDescent="0.2">
      <c r="A8549" s="33" t="s">
        <v>417</v>
      </c>
      <c r="B8549" s="33" t="s">
        <v>384</v>
      </c>
      <c r="C8549" s="33" t="s">
        <v>58</v>
      </c>
      <c r="D8549" s="33" t="s">
        <v>30</v>
      </c>
      <c r="E8549" s="33" t="s">
        <v>42</v>
      </c>
      <c r="F8549" s="33" t="s">
        <v>121</v>
      </c>
      <c r="G8549" s="33">
        <v>10793</v>
      </c>
      <c r="H8549" s="33">
        <v>10766</v>
      </c>
      <c r="I8549" s="33">
        <v>530</v>
      </c>
      <c r="J8549" s="33">
        <v>10236</v>
      </c>
      <c r="K8549" s="33">
        <v>71065</v>
      </c>
      <c r="L8549" s="33">
        <v>24816</v>
      </c>
      <c r="N8549" s="33" t="s">
        <v>332</v>
      </c>
    </row>
    <row r="8550" spans="1:14" x14ac:dyDescent="0.2">
      <c r="A8550" s="33" t="s">
        <v>417</v>
      </c>
      <c r="B8550" s="33" t="s">
        <v>385</v>
      </c>
      <c r="C8550" s="33" t="s">
        <v>36</v>
      </c>
      <c r="D8550" s="33" t="s">
        <v>30</v>
      </c>
      <c r="E8550" s="33" t="s">
        <v>42</v>
      </c>
      <c r="F8550" s="33" t="s">
        <v>121</v>
      </c>
      <c r="G8550" s="33">
        <v>11531</v>
      </c>
      <c r="H8550" s="33">
        <v>11518</v>
      </c>
      <c r="I8550" s="33">
        <v>424</v>
      </c>
      <c r="J8550" s="33">
        <v>11094</v>
      </c>
      <c r="K8550" s="33">
        <v>76479.899999999994</v>
      </c>
      <c r="L8550" s="33">
        <v>26524.1</v>
      </c>
      <c r="N8550" s="33" t="s">
        <v>332</v>
      </c>
    </row>
    <row r="8551" spans="1:14" x14ac:dyDescent="0.2">
      <c r="A8551" s="33" t="s">
        <v>417</v>
      </c>
      <c r="B8551" s="33" t="s">
        <v>386</v>
      </c>
      <c r="C8551" s="33" t="s">
        <v>44</v>
      </c>
      <c r="D8551" s="33" t="s">
        <v>30</v>
      </c>
      <c r="E8551" s="33" t="s">
        <v>42</v>
      </c>
      <c r="F8551" s="33" t="s">
        <v>121</v>
      </c>
      <c r="G8551" s="33">
        <v>11648</v>
      </c>
      <c r="H8551" s="33">
        <v>11640</v>
      </c>
      <c r="I8551" s="33">
        <v>282</v>
      </c>
      <c r="J8551" s="33">
        <v>11358</v>
      </c>
      <c r="K8551" s="33">
        <v>77902.600000000006</v>
      </c>
      <c r="L8551" s="33">
        <v>31857.4</v>
      </c>
      <c r="N8551" s="33" t="s">
        <v>332</v>
      </c>
    </row>
    <row r="8552" spans="1:14" x14ac:dyDescent="0.2">
      <c r="A8552" s="33" t="s">
        <v>417</v>
      </c>
      <c r="B8552" s="33" t="s">
        <v>387</v>
      </c>
      <c r="C8552" s="33" t="s">
        <v>24</v>
      </c>
      <c r="D8552" s="33" t="s">
        <v>30</v>
      </c>
      <c r="E8552" s="33" t="s">
        <v>42</v>
      </c>
      <c r="F8552" s="33" t="s">
        <v>121</v>
      </c>
      <c r="G8552" s="33">
        <v>12073</v>
      </c>
      <c r="H8552" s="33">
        <v>12066</v>
      </c>
      <c r="I8552" s="33">
        <v>274</v>
      </c>
      <c r="J8552" s="33">
        <v>11792</v>
      </c>
      <c r="K8552" s="33">
        <v>80739.600000000006</v>
      </c>
      <c r="L8552" s="33">
        <v>36861.416666666599</v>
      </c>
      <c r="N8552" s="33" t="s">
        <v>332</v>
      </c>
    </row>
    <row r="8553" spans="1:14" x14ac:dyDescent="0.2">
      <c r="A8553" s="33" t="s">
        <v>417</v>
      </c>
      <c r="B8553" s="33" t="s">
        <v>388</v>
      </c>
      <c r="C8553" s="33" t="s">
        <v>13</v>
      </c>
      <c r="D8553" s="33" t="s">
        <v>30</v>
      </c>
      <c r="E8553" s="33" t="s">
        <v>42</v>
      </c>
      <c r="F8553" s="33" t="s">
        <v>121</v>
      </c>
      <c r="G8553" s="33">
        <v>12088</v>
      </c>
      <c r="H8553" s="33">
        <v>12086</v>
      </c>
      <c r="I8553" s="33">
        <v>291</v>
      </c>
      <c r="J8553" s="33">
        <v>11795</v>
      </c>
      <c r="K8553" s="33">
        <v>81090.899999999994</v>
      </c>
      <c r="L8553" s="33">
        <v>33182.083333333299</v>
      </c>
      <c r="N8553" s="33" t="s">
        <v>332</v>
      </c>
    </row>
    <row r="8554" spans="1:14" x14ac:dyDescent="0.2">
      <c r="A8554" s="33" t="s">
        <v>417</v>
      </c>
      <c r="B8554" s="33" t="s">
        <v>389</v>
      </c>
      <c r="C8554" s="33" t="s">
        <v>65</v>
      </c>
      <c r="D8554" s="33" t="s">
        <v>30</v>
      </c>
      <c r="E8554" s="33" t="s">
        <v>42</v>
      </c>
      <c r="F8554" s="33" t="s">
        <v>121</v>
      </c>
      <c r="N8554" s="33" t="s">
        <v>332</v>
      </c>
    </row>
    <row r="8555" spans="1:14" x14ac:dyDescent="0.2">
      <c r="A8555" s="33" t="s">
        <v>417</v>
      </c>
      <c r="B8555" s="33" t="s">
        <v>390</v>
      </c>
      <c r="C8555" s="33" t="s">
        <v>14</v>
      </c>
      <c r="D8555" s="33" t="s">
        <v>30</v>
      </c>
      <c r="E8555" s="33" t="s">
        <v>42</v>
      </c>
      <c r="F8555" s="33" t="s">
        <v>121</v>
      </c>
      <c r="N8555" s="33" t="s">
        <v>332</v>
      </c>
    </row>
    <row r="8556" spans="1:14" x14ac:dyDescent="0.2">
      <c r="A8556" s="33" t="s">
        <v>417</v>
      </c>
      <c r="B8556" s="33" t="s">
        <v>391</v>
      </c>
      <c r="C8556" s="33" t="s">
        <v>11</v>
      </c>
      <c r="D8556" s="33" t="s">
        <v>30</v>
      </c>
      <c r="E8556" s="33" t="s">
        <v>42</v>
      </c>
      <c r="F8556" s="33" t="s">
        <v>121</v>
      </c>
      <c r="N8556" s="33" t="s">
        <v>332</v>
      </c>
    </row>
    <row r="8557" spans="1:14" x14ac:dyDescent="0.2">
      <c r="A8557" s="33" t="s">
        <v>417</v>
      </c>
      <c r="B8557" s="33" t="s">
        <v>392</v>
      </c>
      <c r="C8557" s="33" t="s">
        <v>60</v>
      </c>
      <c r="D8557" s="33" t="s">
        <v>30</v>
      </c>
      <c r="E8557" s="33" t="s">
        <v>42</v>
      </c>
      <c r="F8557" s="33" t="s">
        <v>121</v>
      </c>
      <c r="N8557" s="33" t="s">
        <v>332</v>
      </c>
    </row>
    <row r="8558" spans="1:14" x14ac:dyDescent="0.2">
      <c r="A8558" s="33" t="s">
        <v>417</v>
      </c>
      <c r="B8558" s="33" t="s">
        <v>381</v>
      </c>
      <c r="C8558" s="33" t="s">
        <v>10</v>
      </c>
      <c r="D8558" s="33" t="s">
        <v>232</v>
      </c>
      <c r="E8558" s="33" t="s">
        <v>233</v>
      </c>
      <c r="F8558" s="33" t="s">
        <v>118</v>
      </c>
      <c r="G8558" s="33">
        <v>1284</v>
      </c>
      <c r="H8558" s="33">
        <v>1280</v>
      </c>
      <c r="I8558" s="33">
        <v>13</v>
      </c>
      <c r="J8558" s="33">
        <v>1267</v>
      </c>
      <c r="K8558" s="33">
        <v>9259.51</v>
      </c>
      <c r="L8558" s="33">
        <v>2404.5066666666598</v>
      </c>
      <c r="N8558" s="33" t="s">
        <v>333</v>
      </c>
    </row>
    <row r="8559" spans="1:14" x14ac:dyDescent="0.2">
      <c r="A8559" s="33" t="s">
        <v>417</v>
      </c>
      <c r="B8559" s="33" t="s">
        <v>382</v>
      </c>
      <c r="C8559" s="33" t="s">
        <v>33</v>
      </c>
      <c r="D8559" s="33" t="s">
        <v>232</v>
      </c>
      <c r="E8559" s="33" t="s">
        <v>233</v>
      </c>
      <c r="F8559" s="33" t="s">
        <v>118</v>
      </c>
      <c r="G8559" s="33">
        <v>1379</v>
      </c>
      <c r="H8559" s="33">
        <v>1343</v>
      </c>
      <c r="I8559" s="33">
        <v>8</v>
      </c>
      <c r="J8559" s="33">
        <v>1335</v>
      </c>
      <c r="K8559" s="33">
        <v>10025.584999999999</v>
      </c>
      <c r="L8559" s="33">
        <v>2550.7483333333298</v>
      </c>
      <c r="N8559" s="33" t="s">
        <v>333</v>
      </c>
    </row>
    <row r="8560" spans="1:14" x14ac:dyDescent="0.2">
      <c r="A8560" s="33" t="s">
        <v>417</v>
      </c>
      <c r="B8560" s="33" t="s">
        <v>383</v>
      </c>
      <c r="C8560" s="33" t="s">
        <v>79</v>
      </c>
      <c r="D8560" s="33" t="s">
        <v>232</v>
      </c>
      <c r="E8560" s="33" t="s">
        <v>233</v>
      </c>
      <c r="F8560" s="33" t="s">
        <v>118</v>
      </c>
      <c r="G8560" s="33">
        <v>1993</v>
      </c>
      <c r="H8560" s="33">
        <v>1986</v>
      </c>
      <c r="I8560" s="33">
        <v>12</v>
      </c>
      <c r="J8560" s="33">
        <v>1974</v>
      </c>
      <c r="K8560" s="33">
        <v>14783.166666666601</v>
      </c>
      <c r="L8560" s="33">
        <v>4357.9833333333299</v>
      </c>
      <c r="N8560" s="33" t="s">
        <v>333</v>
      </c>
    </row>
    <row r="8561" spans="1:14" x14ac:dyDescent="0.2">
      <c r="A8561" s="33" t="s">
        <v>417</v>
      </c>
      <c r="B8561" s="33" t="s">
        <v>384</v>
      </c>
      <c r="C8561" s="33" t="s">
        <v>58</v>
      </c>
      <c r="D8561" s="33" t="s">
        <v>232</v>
      </c>
      <c r="E8561" s="33" t="s">
        <v>233</v>
      </c>
      <c r="F8561" s="33" t="s">
        <v>118</v>
      </c>
      <c r="G8561" s="33">
        <v>3461</v>
      </c>
      <c r="H8561" s="33">
        <v>3452</v>
      </c>
      <c r="I8561" s="33">
        <v>51</v>
      </c>
      <c r="J8561" s="33">
        <v>3401</v>
      </c>
      <c r="K8561" s="33">
        <v>24793.313333333299</v>
      </c>
      <c r="L8561" s="33">
        <v>8917.65333333333</v>
      </c>
      <c r="N8561" s="33" t="s">
        <v>333</v>
      </c>
    </row>
    <row r="8562" spans="1:14" x14ac:dyDescent="0.2">
      <c r="A8562" s="33" t="s">
        <v>417</v>
      </c>
      <c r="B8562" s="33" t="s">
        <v>385</v>
      </c>
      <c r="C8562" s="33" t="s">
        <v>36</v>
      </c>
      <c r="D8562" s="33" t="s">
        <v>232</v>
      </c>
      <c r="E8562" s="33" t="s">
        <v>233</v>
      </c>
      <c r="F8562" s="33" t="s">
        <v>118</v>
      </c>
      <c r="G8562" s="33">
        <v>3878</v>
      </c>
      <c r="H8562" s="33">
        <v>3872</v>
      </c>
      <c r="I8562" s="33">
        <v>57</v>
      </c>
      <c r="J8562" s="33">
        <v>3815</v>
      </c>
      <c r="K8562" s="33">
        <v>27629.743333333299</v>
      </c>
      <c r="L8562" s="33">
        <v>9936.03999999999</v>
      </c>
      <c r="N8562" s="33" t="s">
        <v>333</v>
      </c>
    </row>
    <row r="8563" spans="1:14" x14ac:dyDescent="0.2">
      <c r="A8563" s="33" t="s">
        <v>417</v>
      </c>
      <c r="B8563" s="33" t="s">
        <v>386</v>
      </c>
      <c r="C8563" s="33" t="s">
        <v>44</v>
      </c>
      <c r="D8563" s="33" t="s">
        <v>232</v>
      </c>
      <c r="E8563" s="33" t="s">
        <v>233</v>
      </c>
      <c r="F8563" s="33" t="s">
        <v>118</v>
      </c>
      <c r="G8563" s="33">
        <v>3942</v>
      </c>
      <c r="H8563" s="33">
        <v>3941</v>
      </c>
      <c r="I8563" s="33">
        <v>84</v>
      </c>
      <c r="J8563" s="33">
        <v>3857</v>
      </c>
      <c r="K8563" s="33">
        <v>28185.99</v>
      </c>
      <c r="L8563" s="33">
        <v>11066.176666666601</v>
      </c>
      <c r="N8563" s="33" t="s">
        <v>333</v>
      </c>
    </row>
    <row r="8564" spans="1:14" x14ac:dyDescent="0.2">
      <c r="A8564" s="33" t="s">
        <v>417</v>
      </c>
      <c r="B8564" s="33" t="s">
        <v>387</v>
      </c>
      <c r="C8564" s="33" t="s">
        <v>24</v>
      </c>
      <c r="D8564" s="33" t="s">
        <v>232</v>
      </c>
      <c r="E8564" s="33" t="s">
        <v>233</v>
      </c>
      <c r="F8564" s="33" t="s">
        <v>118</v>
      </c>
      <c r="G8564" s="33">
        <v>4439</v>
      </c>
      <c r="H8564" s="33">
        <v>4435</v>
      </c>
      <c r="I8564" s="33">
        <v>133</v>
      </c>
      <c r="J8564" s="33">
        <v>4302</v>
      </c>
      <c r="K8564" s="33">
        <v>30767.3516666666</v>
      </c>
      <c r="L8564" s="33">
        <v>12238.098333333301</v>
      </c>
      <c r="N8564" s="33" t="s">
        <v>333</v>
      </c>
    </row>
    <row r="8565" spans="1:14" x14ac:dyDescent="0.2">
      <c r="A8565" s="33" t="s">
        <v>417</v>
      </c>
      <c r="B8565" s="33" t="s">
        <v>388</v>
      </c>
      <c r="C8565" s="33" t="s">
        <v>13</v>
      </c>
      <c r="D8565" s="33" t="s">
        <v>232</v>
      </c>
      <c r="E8565" s="33" t="s">
        <v>233</v>
      </c>
      <c r="F8565" s="33" t="s">
        <v>118</v>
      </c>
      <c r="G8565" s="33">
        <v>4342</v>
      </c>
      <c r="H8565" s="33">
        <v>4337</v>
      </c>
      <c r="I8565" s="33">
        <v>74</v>
      </c>
      <c r="J8565" s="33">
        <v>4263</v>
      </c>
      <c r="K8565" s="33">
        <v>31247.061666666599</v>
      </c>
      <c r="L8565" s="33">
        <v>11740.5216666666</v>
      </c>
      <c r="N8565" s="33" t="s">
        <v>333</v>
      </c>
    </row>
    <row r="8566" spans="1:14" x14ac:dyDescent="0.2">
      <c r="A8566" s="33" t="s">
        <v>417</v>
      </c>
      <c r="B8566" s="33" t="s">
        <v>389</v>
      </c>
      <c r="C8566" s="33" t="s">
        <v>65</v>
      </c>
      <c r="D8566" s="33" t="s">
        <v>232</v>
      </c>
      <c r="E8566" s="33" t="s">
        <v>233</v>
      </c>
      <c r="F8566" s="33" t="s">
        <v>118</v>
      </c>
      <c r="N8566" s="33" t="s">
        <v>333</v>
      </c>
    </row>
    <row r="8567" spans="1:14" x14ac:dyDescent="0.2">
      <c r="A8567" s="33" t="s">
        <v>417</v>
      </c>
      <c r="B8567" s="33" t="s">
        <v>390</v>
      </c>
      <c r="C8567" s="33" t="s">
        <v>14</v>
      </c>
      <c r="D8567" s="33" t="s">
        <v>232</v>
      </c>
      <c r="E8567" s="33" t="s">
        <v>233</v>
      </c>
      <c r="F8567" s="33" t="s">
        <v>118</v>
      </c>
      <c r="N8567" s="33" t="s">
        <v>333</v>
      </c>
    </row>
    <row r="8568" spans="1:14" x14ac:dyDescent="0.2">
      <c r="A8568" s="33" t="s">
        <v>417</v>
      </c>
      <c r="B8568" s="33" t="s">
        <v>391</v>
      </c>
      <c r="C8568" s="33" t="s">
        <v>11</v>
      </c>
      <c r="D8568" s="33" t="s">
        <v>232</v>
      </c>
      <c r="E8568" s="33" t="s">
        <v>233</v>
      </c>
      <c r="F8568" s="33" t="s">
        <v>118</v>
      </c>
      <c r="N8568" s="33" t="s">
        <v>333</v>
      </c>
    </row>
    <row r="8569" spans="1:14" x14ac:dyDescent="0.2">
      <c r="A8569" s="33" t="s">
        <v>417</v>
      </c>
      <c r="B8569" s="33" t="s">
        <v>392</v>
      </c>
      <c r="C8569" s="33" t="s">
        <v>60</v>
      </c>
      <c r="D8569" s="33" t="s">
        <v>232</v>
      </c>
      <c r="E8569" s="33" t="s">
        <v>233</v>
      </c>
      <c r="F8569" s="33" t="s">
        <v>118</v>
      </c>
      <c r="N8569" s="33" t="s">
        <v>333</v>
      </c>
    </row>
    <row r="8570" spans="1:14" x14ac:dyDescent="0.2">
      <c r="A8570" s="33" t="s">
        <v>417</v>
      </c>
      <c r="B8570" s="33" t="s">
        <v>381</v>
      </c>
      <c r="C8570" s="33" t="s">
        <v>10</v>
      </c>
      <c r="D8570" s="33" t="s">
        <v>28</v>
      </c>
      <c r="E8570" s="33" t="s">
        <v>75</v>
      </c>
      <c r="F8570" s="33" t="s">
        <v>118</v>
      </c>
      <c r="G8570" s="33">
        <v>3456</v>
      </c>
      <c r="H8570" s="33">
        <v>3453</v>
      </c>
      <c r="I8570" s="33">
        <v>37</v>
      </c>
      <c r="J8570" s="33">
        <v>3416</v>
      </c>
      <c r="K8570" s="33">
        <v>26611.03</v>
      </c>
      <c r="L8570" s="33">
        <v>10692.7366666666</v>
      </c>
      <c r="N8570" s="33" t="s">
        <v>334</v>
      </c>
    </row>
    <row r="8571" spans="1:14" x14ac:dyDescent="0.2">
      <c r="A8571" s="33" t="s">
        <v>417</v>
      </c>
      <c r="B8571" s="33" t="s">
        <v>382</v>
      </c>
      <c r="C8571" s="33" t="s">
        <v>33</v>
      </c>
      <c r="D8571" s="33" t="s">
        <v>28</v>
      </c>
      <c r="E8571" s="33" t="s">
        <v>75</v>
      </c>
      <c r="F8571" s="33" t="s">
        <v>118</v>
      </c>
      <c r="G8571" s="33">
        <v>3554</v>
      </c>
      <c r="H8571" s="33">
        <v>3551</v>
      </c>
      <c r="I8571" s="33">
        <v>16</v>
      </c>
      <c r="J8571" s="33">
        <v>3535</v>
      </c>
      <c r="K8571" s="33">
        <v>27463.591666666602</v>
      </c>
      <c r="L8571" s="33">
        <v>10818.1583333333</v>
      </c>
      <c r="N8571" s="33" t="s">
        <v>334</v>
      </c>
    </row>
    <row r="8572" spans="1:14" x14ac:dyDescent="0.2">
      <c r="A8572" s="33" t="s">
        <v>417</v>
      </c>
      <c r="B8572" s="33" t="s">
        <v>383</v>
      </c>
      <c r="C8572" s="33" t="s">
        <v>79</v>
      </c>
      <c r="D8572" s="33" t="s">
        <v>28</v>
      </c>
      <c r="E8572" s="33" t="s">
        <v>75</v>
      </c>
      <c r="F8572" s="33" t="s">
        <v>118</v>
      </c>
      <c r="G8572" s="33">
        <v>4214</v>
      </c>
      <c r="H8572" s="33">
        <v>4207</v>
      </c>
      <c r="I8572" s="33">
        <v>46</v>
      </c>
      <c r="J8572" s="33">
        <v>4161</v>
      </c>
      <c r="K8572" s="33">
        <v>30971.741666666599</v>
      </c>
      <c r="L8572" s="33">
        <v>12892.358333333301</v>
      </c>
      <c r="N8572" s="33" t="s">
        <v>334</v>
      </c>
    </row>
    <row r="8573" spans="1:14" x14ac:dyDescent="0.2">
      <c r="A8573" s="33" t="s">
        <v>417</v>
      </c>
      <c r="B8573" s="33" t="s">
        <v>384</v>
      </c>
      <c r="C8573" s="33" t="s">
        <v>58</v>
      </c>
      <c r="D8573" s="33" t="s">
        <v>28</v>
      </c>
      <c r="E8573" s="33" t="s">
        <v>75</v>
      </c>
      <c r="F8573" s="33" t="s">
        <v>118</v>
      </c>
      <c r="G8573" s="33">
        <v>4858</v>
      </c>
      <c r="H8573" s="33">
        <v>4857</v>
      </c>
      <c r="I8573" s="33">
        <v>15</v>
      </c>
      <c r="J8573" s="33">
        <v>4842</v>
      </c>
      <c r="K8573" s="33">
        <v>36133.82</v>
      </c>
      <c r="L8573" s="33">
        <v>15902.1133333333</v>
      </c>
      <c r="N8573" s="33" t="s">
        <v>334</v>
      </c>
    </row>
    <row r="8574" spans="1:14" x14ac:dyDescent="0.2">
      <c r="A8574" s="33" t="s">
        <v>417</v>
      </c>
      <c r="B8574" s="33" t="s">
        <v>385</v>
      </c>
      <c r="C8574" s="33" t="s">
        <v>36</v>
      </c>
      <c r="D8574" s="33" t="s">
        <v>28</v>
      </c>
      <c r="E8574" s="33" t="s">
        <v>75</v>
      </c>
      <c r="F8574" s="33" t="s">
        <v>118</v>
      </c>
      <c r="G8574" s="33">
        <v>5097</v>
      </c>
      <c r="H8574" s="33">
        <v>5096</v>
      </c>
      <c r="I8574" s="33">
        <v>12</v>
      </c>
      <c r="J8574" s="33">
        <v>5084</v>
      </c>
      <c r="K8574" s="33">
        <v>35352.8999999999</v>
      </c>
      <c r="L8574" s="33">
        <v>16712.183333333302</v>
      </c>
      <c r="N8574" s="33" t="s">
        <v>334</v>
      </c>
    </row>
    <row r="8575" spans="1:14" x14ac:dyDescent="0.2">
      <c r="A8575" s="33" t="s">
        <v>417</v>
      </c>
      <c r="B8575" s="33" t="s">
        <v>386</v>
      </c>
      <c r="C8575" s="33" t="s">
        <v>44</v>
      </c>
      <c r="D8575" s="33" t="s">
        <v>28</v>
      </c>
      <c r="E8575" s="33" t="s">
        <v>75</v>
      </c>
      <c r="F8575" s="33" t="s">
        <v>118</v>
      </c>
      <c r="G8575" s="33">
        <v>5288</v>
      </c>
      <c r="H8575" s="33">
        <v>5287</v>
      </c>
      <c r="I8575" s="33">
        <v>39</v>
      </c>
      <c r="J8575" s="33">
        <v>5248</v>
      </c>
      <c r="K8575" s="33">
        <v>36410.323333333297</v>
      </c>
      <c r="L8575" s="33">
        <v>18995.9433333333</v>
      </c>
      <c r="N8575" s="33" t="s">
        <v>334</v>
      </c>
    </row>
    <row r="8576" spans="1:14" x14ac:dyDescent="0.2">
      <c r="A8576" s="33" t="s">
        <v>417</v>
      </c>
      <c r="B8576" s="33" t="s">
        <v>387</v>
      </c>
      <c r="C8576" s="33" t="s">
        <v>24</v>
      </c>
      <c r="D8576" s="33" t="s">
        <v>28</v>
      </c>
      <c r="E8576" s="33" t="s">
        <v>75</v>
      </c>
      <c r="F8576" s="33" t="s">
        <v>118</v>
      </c>
      <c r="G8576" s="33">
        <v>5590</v>
      </c>
      <c r="H8576" s="33">
        <v>5589</v>
      </c>
      <c r="I8576" s="33">
        <v>76</v>
      </c>
      <c r="J8576" s="33">
        <v>5513</v>
      </c>
      <c r="K8576" s="33">
        <v>37550.458333333299</v>
      </c>
      <c r="L8576" s="33">
        <v>19529.858333333301</v>
      </c>
      <c r="N8576" s="33" t="s">
        <v>334</v>
      </c>
    </row>
    <row r="8577" spans="1:14" x14ac:dyDescent="0.2">
      <c r="A8577" s="33" t="s">
        <v>417</v>
      </c>
      <c r="B8577" s="33" t="s">
        <v>388</v>
      </c>
      <c r="C8577" s="33" t="s">
        <v>13</v>
      </c>
      <c r="D8577" s="33" t="s">
        <v>28</v>
      </c>
      <c r="E8577" s="33" t="s">
        <v>75</v>
      </c>
      <c r="F8577" s="33" t="s">
        <v>118</v>
      </c>
      <c r="G8577" s="33">
        <v>5599</v>
      </c>
      <c r="H8577" s="33">
        <v>5595</v>
      </c>
      <c r="I8577" s="33">
        <v>76</v>
      </c>
      <c r="J8577" s="33">
        <v>5519</v>
      </c>
      <c r="K8577" s="33">
        <v>38583.216666666602</v>
      </c>
      <c r="L8577" s="33">
        <v>20829.483333333301</v>
      </c>
      <c r="N8577" s="33" t="s">
        <v>334</v>
      </c>
    </row>
    <row r="8578" spans="1:14" x14ac:dyDescent="0.2">
      <c r="A8578" s="33" t="s">
        <v>417</v>
      </c>
      <c r="B8578" s="33" t="s">
        <v>389</v>
      </c>
      <c r="C8578" s="33" t="s">
        <v>65</v>
      </c>
      <c r="D8578" s="33" t="s">
        <v>28</v>
      </c>
      <c r="E8578" s="33" t="s">
        <v>75</v>
      </c>
      <c r="F8578" s="33" t="s">
        <v>118</v>
      </c>
      <c r="N8578" s="33" t="s">
        <v>334</v>
      </c>
    </row>
    <row r="8579" spans="1:14" x14ac:dyDescent="0.2">
      <c r="A8579" s="33" t="s">
        <v>417</v>
      </c>
      <c r="B8579" s="33" t="s">
        <v>390</v>
      </c>
      <c r="C8579" s="33" t="s">
        <v>14</v>
      </c>
      <c r="D8579" s="33" t="s">
        <v>28</v>
      </c>
      <c r="E8579" s="33" t="s">
        <v>75</v>
      </c>
      <c r="F8579" s="33" t="s">
        <v>118</v>
      </c>
      <c r="N8579" s="33" t="s">
        <v>334</v>
      </c>
    </row>
    <row r="8580" spans="1:14" x14ac:dyDescent="0.2">
      <c r="A8580" s="33" t="s">
        <v>417</v>
      </c>
      <c r="B8580" s="33" t="s">
        <v>391</v>
      </c>
      <c r="C8580" s="33" t="s">
        <v>11</v>
      </c>
      <c r="D8580" s="33" t="s">
        <v>28</v>
      </c>
      <c r="E8580" s="33" t="s">
        <v>75</v>
      </c>
      <c r="F8580" s="33" t="s">
        <v>118</v>
      </c>
      <c r="N8580" s="33" t="s">
        <v>334</v>
      </c>
    </row>
    <row r="8581" spans="1:14" x14ac:dyDescent="0.2">
      <c r="A8581" s="33" t="s">
        <v>417</v>
      </c>
      <c r="B8581" s="33" t="s">
        <v>392</v>
      </c>
      <c r="C8581" s="33" t="s">
        <v>60</v>
      </c>
      <c r="D8581" s="33" t="s">
        <v>28</v>
      </c>
      <c r="E8581" s="33" t="s">
        <v>75</v>
      </c>
      <c r="F8581" s="33" t="s">
        <v>118</v>
      </c>
      <c r="N8581" s="33" t="s">
        <v>334</v>
      </c>
    </row>
    <row r="8582" spans="1:14" x14ac:dyDescent="0.2">
      <c r="A8582" s="33" t="s">
        <v>417</v>
      </c>
      <c r="B8582" s="33" t="s">
        <v>381</v>
      </c>
      <c r="C8582" s="33" t="s">
        <v>10</v>
      </c>
      <c r="D8582" s="33" t="s">
        <v>37</v>
      </c>
      <c r="E8582" s="33" t="s">
        <v>188</v>
      </c>
      <c r="F8582" s="33" t="s">
        <v>118</v>
      </c>
      <c r="G8582" s="33">
        <v>8584</v>
      </c>
      <c r="H8582" s="33">
        <v>8570</v>
      </c>
      <c r="I8582" s="33">
        <v>75</v>
      </c>
      <c r="J8582" s="33">
        <v>8495</v>
      </c>
      <c r="K8582" s="33">
        <v>91233.898333333302</v>
      </c>
      <c r="L8582" s="33">
        <v>40291.101666666596</v>
      </c>
      <c r="N8582" s="33" t="s">
        <v>335</v>
      </c>
    </row>
    <row r="8583" spans="1:14" x14ac:dyDescent="0.2">
      <c r="A8583" s="33" t="s">
        <v>417</v>
      </c>
      <c r="B8583" s="33" t="s">
        <v>382</v>
      </c>
      <c r="C8583" s="33" t="s">
        <v>33</v>
      </c>
      <c r="D8583" s="33" t="s">
        <v>37</v>
      </c>
      <c r="E8583" s="33" t="s">
        <v>188</v>
      </c>
      <c r="F8583" s="33" t="s">
        <v>118</v>
      </c>
      <c r="G8583" s="33">
        <v>8150</v>
      </c>
      <c r="H8583" s="33">
        <v>8133</v>
      </c>
      <c r="I8583" s="33">
        <v>69</v>
      </c>
      <c r="J8583" s="33">
        <v>8064</v>
      </c>
      <c r="K8583" s="33">
        <v>87020.523333333302</v>
      </c>
      <c r="L8583" s="33">
        <v>38584.476666666596</v>
      </c>
      <c r="N8583" s="33" t="s">
        <v>335</v>
      </c>
    </row>
    <row r="8584" spans="1:14" x14ac:dyDescent="0.2">
      <c r="A8584" s="33" t="s">
        <v>417</v>
      </c>
      <c r="B8584" s="33" t="s">
        <v>383</v>
      </c>
      <c r="C8584" s="33" t="s">
        <v>79</v>
      </c>
      <c r="D8584" s="33" t="s">
        <v>37</v>
      </c>
      <c r="E8584" s="33" t="s">
        <v>188</v>
      </c>
      <c r="F8584" s="33" t="s">
        <v>118</v>
      </c>
      <c r="G8584" s="33">
        <v>9338</v>
      </c>
      <c r="H8584" s="33">
        <v>9330</v>
      </c>
      <c r="I8584" s="33">
        <v>75</v>
      </c>
      <c r="J8584" s="33">
        <v>9255</v>
      </c>
      <c r="K8584" s="33">
        <v>100100.28166666599</v>
      </c>
      <c r="L8584" s="33">
        <v>48170.718333333301</v>
      </c>
      <c r="N8584" s="33" t="s">
        <v>335</v>
      </c>
    </row>
    <row r="8585" spans="1:14" x14ac:dyDescent="0.2">
      <c r="A8585" s="33" t="s">
        <v>417</v>
      </c>
      <c r="B8585" s="33" t="s">
        <v>384</v>
      </c>
      <c r="C8585" s="33" t="s">
        <v>58</v>
      </c>
      <c r="D8585" s="33" t="s">
        <v>37</v>
      </c>
      <c r="E8585" s="33" t="s">
        <v>188</v>
      </c>
      <c r="F8585" s="33" t="s">
        <v>118</v>
      </c>
      <c r="G8585" s="33">
        <v>9699</v>
      </c>
      <c r="H8585" s="33">
        <v>9691</v>
      </c>
      <c r="I8585" s="33">
        <v>82</v>
      </c>
      <c r="J8585" s="33">
        <v>9609</v>
      </c>
      <c r="K8585" s="33">
        <v>105490.696666666</v>
      </c>
      <c r="L8585" s="33">
        <v>47736.303333333301</v>
      </c>
      <c r="N8585" s="33" t="s">
        <v>335</v>
      </c>
    </row>
    <row r="8586" spans="1:14" x14ac:dyDescent="0.2">
      <c r="A8586" s="33" t="s">
        <v>417</v>
      </c>
      <c r="B8586" s="33" t="s">
        <v>385</v>
      </c>
      <c r="C8586" s="33" t="s">
        <v>36</v>
      </c>
      <c r="D8586" s="33" t="s">
        <v>37</v>
      </c>
      <c r="E8586" s="33" t="s">
        <v>188</v>
      </c>
      <c r="F8586" s="33" t="s">
        <v>118</v>
      </c>
      <c r="G8586" s="33">
        <v>10220</v>
      </c>
      <c r="H8586" s="33">
        <v>10214</v>
      </c>
      <c r="I8586" s="33">
        <v>57</v>
      </c>
      <c r="J8586" s="33">
        <v>10157</v>
      </c>
      <c r="K8586" s="33">
        <v>109692.17833333299</v>
      </c>
      <c r="L8586" s="33">
        <v>47605.821666666598</v>
      </c>
      <c r="N8586" s="33" t="s">
        <v>335</v>
      </c>
    </row>
    <row r="8587" spans="1:14" x14ac:dyDescent="0.2">
      <c r="A8587" s="33" t="s">
        <v>417</v>
      </c>
      <c r="B8587" s="33" t="s">
        <v>386</v>
      </c>
      <c r="C8587" s="33" t="s">
        <v>44</v>
      </c>
      <c r="D8587" s="33" t="s">
        <v>37</v>
      </c>
      <c r="E8587" s="33" t="s">
        <v>188</v>
      </c>
      <c r="F8587" s="33" t="s">
        <v>118</v>
      </c>
      <c r="G8587" s="33">
        <v>10080</v>
      </c>
      <c r="H8587" s="33">
        <v>10079</v>
      </c>
      <c r="I8587" s="33">
        <v>60</v>
      </c>
      <c r="J8587" s="33">
        <v>10019</v>
      </c>
      <c r="K8587" s="33">
        <v>106776.191666666</v>
      </c>
      <c r="L8587" s="33">
        <v>46476.808333333298</v>
      </c>
      <c r="N8587" s="33" t="s">
        <v>335</v>
      </c>
    </row>
    <row r="8588" spans="1:14" x14ac:dyDescent="0.2">
      <c r="A8588" s="33" t="s">
        <v>417</v>
      </c>
      <c r="B8588" s="33" t="s">
        <v>387</v>
      </c>
      <c r="C8588" s="33" t="s">
        <v>24</v>
      </c>
      <c r="D8588" s="33" t="s">
        <v>37</v>
      </c>
      <c r="E8588" s="33" t="s">
        <v>188</v>
      </c>
      <c r="F8588" s="33" t="s">
        <v>118</v>
      </c>
      <c r="G8588" s="33">
        <v>10230</v>
      </c>
      <c r="H8588" s="33">
        <v>10230</v>
      </c>
      <c r="I8588" s="33">
        <v>119</v>
      </c>
      <c r="J8588" s="33">
        <v>10111</v>
      </c>
      <c r="K8588" s="33">
        <v>107582.034999999</v>
      </c>
      <c r="L8588" s="33">
        <v>45883.964999999997</v>
      </c>
      <c r="N8588" s="33" t="s">
        <v>335</v>
      </c>
    </row>
    <row r="8589" spans="1:14" x14ac:dyDescent="0.2">
      <c r="A8589" s="33" t="s">
        <v>417</v>
      </c>
      <c r="B8589" s="33" t="s">
        <v>388</v>
      </c>
      <c r="C8589" s="33" t="s">
        <v>13</v>
      </c>
      <c r="D8589" s="33" t="s">
        <v>37</v>
      </c>
      <c r="E8589" s="33" t="s">
        <v>188</v>
      </c>
      <c r="F8589" s="33" t="s">
        <v>118</v>
      </c>
      <c r="G8589" s="33">
        <v>10610</v>
      </c>
      <c r="H8589" s="33">
        <v>10600</v>
      </c>
      <c r="I8589" s="33">
        <v>138</v>
      </c>
      <c r="J8589" s="33">
        <v>10462</v>
      </c>
      <c r="K8589" s="33">
        <v>112475.603333333</v>
      </c>
      <c r="L8589" s="33">
        <v>45725.396666666602</v>
      </c>
      <c r="N8589" s="33" t="s">
        <v>335</v>
      </c>
    </row>
    <row r="8590" spans="1:14" x14ac:dyDescent="0.2">
      <c r="A8590" s="33" t="s">
        <v>417</v>
      </c>
      <c r="B8590" s="33" t="s">
        <v>389</v>
      </c>
      <c r="C8590" s="33" t="s">
        <v>65</v>
      </c>
      <c r="D8590" s="33" t="s">
        <v>37</v>
      </c>
      <c r="E8590" s="33" t="s">
        <v>188</v>
      </c>
      <c r="F8590" s="33" t="s">
        <v>118</v>
      </c>
      <c r="N8590" s="33" t="s">
        <v>335</v>
      </c>
    </row>
    <row r="8591" spans="1:14" x14ac:dyDescent="0.2">
      <c r="A8591" s="33" t="s">
        <v>417</v>
      </c>
      <c r="B8591" s="33" t="s">
        <v>390</v>
      </c>
      <c r="C8591" s="33" t="s">
        <v>14</v>
      </c>
      <c r="D8591" s="33" t="s">
        <v>37</v>
      </c>
      <c r="E8591" s="33" t="s">
        <v>188</v>
      </c>
      <c r="F8591" s="33" t="s">
        <v>118</v>
      </c>
      <c r="N8591" s="33" t="s">
        <v>335</v>
      </c>
    </row>
    <row r="8592" spans="1:14" x14ac:dyDescent="0.2">
      <c r="A8592" s="33" t="s">
        <v>417</v>
      </c>
      <c r="B8592" s="33" t="s">
        <v>391</v>
      </c>
      <c r="C8592" s="33" t="s">
        <v>11</v>
      </c>
      <c r="D8592" s="33" t="s">
        <v>37</v>
      </c>
      <c r="E8592" s="33" t="s">
        <v>188</v>
      </c>
      <c r="F8592" s="33" t="s">
        <v>118</v>
      </c>
      <c r="N8592" s="33" t="s">
        <v>335</v>
      </c>
    </row>
    <row r="8593" spans="1:14" x14ac:dyDescent="0.2">
      <c r="A8593" s="33" t="s">
        <v>417</v>
      </c>
      <c r="B8593" s="33" t="s">
        <v>392</v>
      </c>
      <c r="C8593" s="33" t="s">
        <v>60</v>
      </c>
      <c r="D8593" s="33" t="s">
        <v>37</v>
      </c>
      <c r="E8593" s="33" t="s">
        <v>188</v>
      </c>
      <c r="F8593" s="33" t="s">
        <v>118</v>
      </c>
      <c r="N8593" s="33" t="s">
        <v>335</v>
      </c>
    </row>
    <row r="8594" spans="1:14" x14ac:dyDescent="0.2">
      <c r="A8594" s="33" t="s">
        <v>417</v>
      </c>
      <c r="B8594" s="33" t="s">
        <v>381</v>
      </c>
      <c r="C8594" s="33" t="s">
        <v>10</v>
      </c>
      <c r="D8594" s="33" t="s">
        <v>141</v>
      </c>
      <c r="E8594" s="33" t="s">
        <v>253</v>
      </c>
      <c r="F8594" s="33" t="s">
        <v>150</v>
      </c>
      <c r="G8594" s="33">
        <v>4507</v>
      </c>
      <c r="H8594" s="33">
        <v>4282</v>
      </c>
      <c r="I8594" s="33">
        <v>425</v>
      </c>
      <c r="J8594" s="33">
        <v>3857</v>
      </c>
      <c r="K8594" s="33">
        <v>24218.3</v>
      </c>
      <c r="L8594" s="33">
        <v>15984.7</v>
      </c>
      <c r="N8594" s="33" t="s">
        <v>336</v>
      </c>
    </row>
    <row r="8595" spans="1:14" x14ac:dyDescent="0.2">
      <c r="A8595" s="33" t="s">
        <v>417</v>
      </c>
      <c r="B8595" s="33" t="s">
        <v>382</v>
      </c>
      <c r="C8595" s="33" t="s">
        <v>33</v>
      </c>
      <c r="D8595" s="33" t="s">
        <v>141</v>
      </c>
      <c r="E8595" s="33" t="s">
        <v>253</v>
      </c>
      <c r="F8595" s="33" t="s">
        <v>150</v>
      </c>
      <c r="G8595" s="33">
        <v>4165</v>
      </c>
      <c r="H8595" s="33">
        <v>3925</v>
      </c>
      <c r="I8595" s="33">
        <v>248</v>
      </c>
      <c r="J8595" s="33">
        <v>3677</v>
      </c>
      <c r="K8595" s="33">
        <v>18646</v>
      </c>
      <c r="L8595" s="33">
        <v>18004</v>
      </c>
      <c r="N8595" s="33" t="s">
        <v>336</v>
      </c>
    </row>
    <row r="8596" spans="1:14" x14ac:dyDescent="0.2">
      <c r="A8596" s="33" t="s">
        <v>417</v>
      </c>
      <c r="B8596" s="33" t="s">
        <v>383</v>
      </c>
      <c r="C8596" s="33" t="s">
        <v>79</v>
      </c>
      <c r="D8596" s="33" t="s">
        <v>141</v>
      </c>
      <c r="E8596" s="33" t="s">
        <v>253</v>
      </c>
      <c r="F8596" s="33" t="s">
        <v>150</v>
      </c>
      <c r="G8596" s="33">
        <v>4917</v>
      </c>
      <c r="H8596" s="33">
        <v>4616</v>
      </c>
      <c r="I8596" s="33">
        <v>263</v>
      </c>
      <c r="J8596" s="33">
        <v>4353</v>
      </c>
      <c r="K8596" s="33">
        <v>25234.7</v>
      </c>
      <c r="L8596" s="33">
        <v>18337.3</v>
      </c>
      <c r="N8596" s="33" t="s">
        <v>336</v>
      </c>
    </row>
    <row r="8597" spans="1:14" x14ac:dyDescent="0.2">
      <c r="A8597" s="33" t="s">
        <v>417</v>
      </c>
      <c r="B8597" s="33" t="s">
        <v>384</v>
      </c>
      <c r="C8597" s="33" t="s">
        <v>58</v>
      </c>
      <c r="D8597" s="33" t="s">
        <v>141</v>
      </c>
      <c r="E8597" s="33" t="s">
        <v>253</v>
      </c>
      <c r="F8597" s="33" t="s">
        <v>150</v>
      </c>
      <c r="G8597" s="33">
        <v>5308</v>
      </c>
      <c r="H8597" s="33">
        <v>5004</v>
      </c>
      <c r="I8597" s="33">
        <v>254</v>
      </c>
      <c r="J8597" s="33">
        <v>4750</v>
      </c>
      <c r="K8597" s="33">
        <v>26160.1</v>
      </c>
      <c r="L8597" s="33">
        <v>19934.900000000001</v>
      </c>
      <c r="N8597" s="33" t="s">
        <v>336</v>
      </c>
    </row>
    <row r="8598" spans="1:14" x14ac:dyDescent="0.2">
      <c r="A8598" s="33" t="s">
        <v>417</v>
      </c>
      <c r="B8598" s="33" t="s">
        <v>385</v>
      </c>
      <c r="C8598" s="33" t="s">
        <v>36</v>
      </c>
      <c r="D8598" s="33" t="s">
        <v>141</v>
      </c>
      <c r="E8598" s="33" t="s">
        <v>253</v>
      </c>
      <c r="F8598" s="33" t="s">
        <v>150</v>
      </c>
      <c r="G8598" s="33">
        <v>5411</v>
      </c>
      <c r="H8598" s="33">
        <v>5073</v>
      </c>
      <c r="I8598" s="33">
        <v>390</v>
      </c>
      <c r="J8598" s="33">
        <v>4683</v>
      </c>
      <c r="K8598" s="33">
        <v>29326.5</v>
      </c>
      <c r="L8598" s="33">
        <v>19849.5</v>
      </c>
      <c r="N8598" s="33" t="s">
        <v>336</v>
      </c>
    </row>
    <row r="8599" spans="1:14" x14ac:dyDescent="0.2">
      <c r="A8599" s="33" t="s">
        <v>417</v>
      </c>
      <c r="B8599" s="33" t="s">
        <v>386</v>
      </c>
      <c r="C8599" s="33" t="s">
        <v>44</v>
      </c>
      <c r="D8599" s="33" t="s">
        <v>141</v>
      </c>
      <c r="E8599" s="33" t="s">
        <v>253</v>
      </c>
      <c r="F8599" s="33" t="s">
        <v>150</v>
      </c>
      <c r="G8599" s="33">
        <v>5502</v>
      </c>
      <c r="H8599" s="33">
        <v>5181</v>
      </c>
      <c r="I8599" s="33">
        <v>537</v>
      </c>
      <c r="J8599" s="33">
        <v>4644</v>
      </c>
      <c r="K8599" s="33">
        <v>27545.1</v>
      </c>
      <c r="L8599" s="33">
        <v>18020.900000000001</v>
      </c>
      <c r="N8599" s="33" t="s">
        <v>336</v>
      </c>
    </row>
    <row r="8600" spans="1:14" x14ac:dyDescent="0.2">
      <c r="A8600" s="33" t="s">
        <v>417</v>
      </c>
      <c r="B8600" s="33" t="s">
        <v>387</v>
      </c>
      <c r="C8600" s="33" t="s">
        <v>24</v>
      </c>
      <c r="D8600" s="33" t="s">
        <v>141</v>
      </c>
      <c r="E8600" s="33" t="s">
        <v>253</v>
      </c>
      <c r="F8600" s="33" t="s">
        <v>150</v>
      </c>
      <c r="G8600" s="33">
        <v>6038</v>
      </c>
      <c r="H8600" s="33">
        <v>5685</v>
      </c>
      <c r="I8600" s="33">
        <v>817</v>
      </c>
      <c r="J8600" s="33">
        <v>4868</v>
      </c>
      <c r="K8600" s="33">
        <v>27690.9</v>
      </c>
      <c r="L8600" s="33">
        <v>19904.099999999999</v>
      </c>
      <c r="N8600" s="33" t="s">
        <v>336</v>
      </c>
    </row>
    <row r="8601" spans="1:14" x14ac:dyDescent="0.2">
      <c r="A8601" s="33" t="s">
        <v>417</v>
      </c>
      <c r="B8601" s="33" t="s">
        <v>388</v>
      </c>
      <c r="C8601" s="33" t="s">
        <v>13</v>
      </c>
      <c r="D8601" s="33" t="s">
        <v>141</v>
      </c>
      <c r="E8601" s="33" t="s">
        <v>253</v>
      </c>
      <c r="F8601" s="33" t="s">
        <v>150</v>
      </c>
      <c r="G8601" s="33">
        <v>6193</v>
      </c>
      <c r="H8601" s="33">
        <v>5863</v>
      </c>
      <c r="I8601" s="33">
        <v>984</v>
      </c>
      <c r="J8601" s="33">
        <v>4879</v>
      </c>
      <c r="K8601" s="33">
        <v>26858.1</v>
      </c>
      <c r="L8601" s="33">
        <v>18804.900000000001</v>
      </c>
      <c r="N8601" s="33" t="s">
        <v>336</v>
      </c>
    </row>
    <row r="8602" spans="1:14" x14ac:dyDescent="0.2">
      <c r="A8602" s="33" t="s">
        <v>417</v>
      </c>
      <c r="B8602" s="33" t="s">
        <v>389</v>
      </c>
      <c r="C8602" s="33" t="s">
        <v>65</v>
      </c>
      <c r="D8602" s="33" t="s">
        <v>141</v>
      </c>
      <c r="E8602" s="33" t="s">
        <v>253</v>
      </c>
      <c r="F8602" s="33" t="s">
        <v>150</v>
      </c>
      <c r="N8602" s="33" t="s">
        <v>336</v>
      </c>
    </row>
    <row r="8603" spans="1:14" x14ac:dyDescent="0.2">
      <c r="A8603" s="33" t="s">
        <v>417</v>
      </c>
      <c r="B8603" s="33" t="s">
        <v>390</v>
      </c>
      <c r="C8603" s="33" t="s">
        <v>14</v>
      </c>
      <c r="D8603" s="33" t="s">
        <v>141</v>
      </c>
      <c r="E8603" s="33" t="s">
        <v>253</v>
      </c>
      <c r="F8603" s="33" t="s">
        <v>150</v>
      </c>
      <c r="N8603" s="33" t="s">
        <v>336</v>
      </c>
    </row>
    <row r="8604" spans="1:14" x14ac:dyDescent="0.2">
      <c r="A8604" s="33" t="s">
        <v>417</v>
      </c>
      <c r="B8604" s="33" t="s">
        <v>391</v>
      </c>
      <c r="C8604" s="33" t="s">
        <v>11</v>
      </c>
      <c r="D8604" s="33" t="s">
        <v>141</v>
      </c>
      <c r="E8604" s="33" t="s">
        <v>253</v>
      </c>
      <c r="F8604" s="33" t="s">
        <v>150</v>
      </c>
      <c r="N8604" s="33" t="s">
        <v>336</v>
      </c>
    </row>
    <row r="8605" spans="1:14" x14ac:dyDescent="0.2">
      <c r="A8605" s="33" t="s">
        <v>417</v>
      </c>
      <c r="B8605" s="33" t="s">
        <v>392</v>
      </c>
      <c r="C8605" s="33" t="s">
        <v>60</v>
      </c>
      <c r="D8605" s="33" t="s">
        <v>141</v>
      </c>
      <c r="E8605" s="33" t="s">
        <v>253</v>
      </c>
      <c r="F8605" s="33" t="s">
        <v>150</v>
      </c>
      <c r="N8605" s="33" t="s">
        <v>336</v>
      </c>
    </row>
    <row r="8606" spans="1:14" x14ac:dyDescent="0.2">
      <c r="A8606" s="33" t="s">
        <v>417</v>
      </c>
      <c r="B8606" s="33" t="s">
        <v>381</v>
      </c>
      <c r="C8606" s="33" t="s">
        <v>10</v>
      </c>
      <c r="D8606" s="33" t="s">
        <v>45</v>
      </c>
      <c r="E8606" s="33" t="s">
        <v>83</v>
      </c>
      <c r="F8606" s="33" t="s">
        <v>123</v>
      </c>
      <c r="G8606" s="33">
        <v>7113</v>
      </c>
      <c r="H8606" s="33">
        <v>7113</v>
      </c>
      <c r="I8606" s="33">
        <v>134</v>
      </c>
      <c r="J8606" s="33">
        <v>6979</v>
      </c>
      <c r="K8606" s="33">
        <v>53724.268333333297</v>
      </c>
      <c r="L8606" s="33">
        <v>24500.481666666601</v>
      </c>
      <c r="N8606" s="33" t="s">
        <v>337</v>
      </c>
    </row>
    <row r="8607" spans="1:14" x14ac:dyDescent="0.2">
      <c r="A8607" s="33" t="s">
        <v>417</v>
      </c>
      <c r="B8607" s="33" t="s">
        <v>382</v>
      </c>
      <c r="C8607" s="33" t="s">
        <v>33</v>
      </c>
      <c r="D8607" s="33" t="s">
        <v>45</v>
      </c>
      <c r="E8607" s="33" t="s">
        <v>83</v>
      </c>
      <c r="F8607" s="33" t="s">
        <v>123</v>
      </c>
      <c r="G8607" s="33">
        <v>7107</v>
      </c>
      <c r="H8607" s="33">
        <v>7107</v>
      </c>
      <c r="I8607" s="33">
        <v>114</v>
      </c>
      <c r="J8607" s="33">
        <v>6993</v>
      </c>
      <c r="K8607" s="33">
        <v>53320.324999999903</v>
      </c>
      <c r="L8607" s="33">
        <v>25219.424999999999</v>
      </c>
      <c r="N8607" s="33" t="s">
        <v>337</v>
      </c>
    </row>
    <row r="8608" spans="1:14" x14ac:dyDescent="0.2">
      <c r="A8608" s="33" t="s">
        <v>417</v>
      </c>
      <c r="B8608" s="33" t="s">
        <v>383</v>
      </c>
      <c r="C8608" s="33" t="s">
        <v>79</v>
      </c>
      <c r="D8608" s="33" t="s">
        <v>45</v>
      </c>
      <c r="E8608" s="33" t="s">
        <v>83</v>
      </c>
      <c r="F8608" s="33" t="s">
        <v>123</v>
      </c>
      <c r="G8608" s="33">
        <v>7906</v>
      </c>
      <c r="H8608" s="33">
        <v>7904</v>
      </c>
      <c r="I8608" s="33">
        <v>100</v>
      </c>
      <c r="J8608" s="33">
        <v>7804</v>
      </c>
      <c r="K8608" s="33">
        <v>57946.731666666601</v>
      </c>
      <c r="L8608" s="33">
        <v>26637.235000000001</v>
      </c>
      <c r="N8608" s="33" t="s">
        <v>337</v>
      </c>
    </row>
    <row r="8609" spans="1:14" x14ac:dyDescent="0.2">
      <c r="A8609" s="33" t="s">
        <v>417</v>
      </c>
      <c r="B8609" s="33" t="s">
        <v>384</v>
      </c>
      <c r="C8609" s="33" t="s">
        <v>58</v>
      </c>
      <c r="D8609" s="33" t="s">
        <v>45</v>
      </c>
      <c r="E8609" s="33" t="s">
        <v>83</v>
      </c>
      <c r="F8609" s="33" t="s">
        <v>123</v>
      </c>
      <c r="G8609" s="33">
        <v>7158</v>
      </c>
      <c r="H8609" s="33">
        <v>7158</v>
      </c>
      <c r="I8609" s="33">
        <v>61</v>
      </c>
      <c r="J8609" s="33">
        <v>7097</v>
      </c>
      <c r="K8609" s="33">
        <v>52179.129999999903</v>
      </c>
      <c r="L8609" s="33">
        <v>20330.736666666598</v>
      </c>
      <c r="N8609" s="33" t="s">
        <v>337</v>
      </c>
    </row>
    <row r="8610" spans="1:14" x14ac:dyDescent="0.2">
      <c r="A8610" s="33" t="s">
        <v>417</v>
      </c>
      <c r="B8610" s="33" t="s">
        <v>385</v>
      </c>
      <c r="C8610" s="33" t="s">
        <v>36</v>
      </c>
      <c r="D8610" s="33" t="s">
        <v>45</v>
      </c>
      <c r="E8610" s="33" t="s">
        <v>83</v>
      </c>
      <c r="F8610" s="33" t="s">
        <v>123</v>
      </c>
      <c r="G8610" s="33">
        <v>7313</v>
      </c>
      <c r="H8610" s="33">
        <v>7310</v>
      </c>
      <c r="I8610" s="33">
        <v>64</v>
      </c>
      <c r="J8610" s="33">
        <v>7246</v>
      </c>
      <c r="K8610" s="33">
        <v>52623.201666666602</v>
      </c>
      <c r="L8610" s="33">
        <v>26120.0316666666</v>
      </c>
      <c r="N8610" s="33" t="s">
        <v>337</v>
      </c>
    </row>
    <row r="8611" spans="1:14" x14ac:dyDescent="0.2">
      <c r="A8611" s="33" t="s">
        <v>417</v>
      </c>
      <c r="B8611" s="33" t="s">
        <v>386</v>
      </c>
      <c r="C8611" s="33" t="s">
        <v>44</v>
      </c>
      <c r="D8611" s="33" t="s">
        <v>45</v>
      </c>
      <c r="E8611" s="33" t="s">
        <v>83</v>
      </c>
      <c r="F8611" s="33" t="s">
        <v>123</v>
      </c>
      <c r="G8611" s="33">
        <v>7326</v>
      </c>
      <c r="H8611" s="33">
        <v>7324</v>
      </c>
      <c r="I8611" s="33">
        <v>100</v>
      </c>
      <c r="J8611" s="33">
        <v>7224</v>
      </c>
      <c r="K8611" s="33">
        <v>53694.663333333301</v>
      </c>
      <c r="L8611" s="33">
        <v>30079.336666666601</v>
      </c>
      <c r="N8611" s="33" t="s">
        <v>337</v>
      </c>
    </row>
    <row r="8612" spans="1:14" x14ac:dyDescent="0.2">
      <c r="A8612" s="33" t="s">
        <v>417</v>
      </c>
      <c r="B8612" s="33" t="s">
        <v>387</v>
      </c>
      <c r="C8612" s="33" t="s">
        <v>24</v>
      </c>
      <c r="D8612" s="33" t="s">
        <v>45</v>
      </c>
      <c r="E8612" s="33" t="s">
        <v>83</v>
      </c>
      <c r="F8612" s="33" t="s">
        <v>123</v>
      </c>
      <c r="G8612" s="33">
        <v>7792</v>
      </c>
      <c r="H8612" s="33">
        <v>7791</v>
      </c>
      <c r="I8612" s="33">
        <v>288</v>
      </c>
      <c r="J8612" s="33">
        <v>7503</v>
      </c>
      <c r="K8612" s="33">
        <v>54472.128333333298</v>
      </c>
      <c r="L8612" s="33">
        <v>31906.871666666601</v>
      </c>
      <c r="N8612" s="33" t="s">
        <v>337</v>
      </c>
    </row>
    <row r="8613" spans="1:14" x14ac:dyDescent="0.2">
      <c r="A8613" s="33" t="s">
        <v>417</v>
      </c>
      <c r="B8613" s="33" t="s">
        <v>388</v>
      </c>
      <c r="C8613" s="33" t="s">
        <v>13</v>
      </c>
      <c r="D8613" s="33" t="s">
        <v>45</v>
      </c>
      <c r="E8613" s="33" t="s">
        <v>83</v>
      </c>
      <c r="F8613" s="33" t="s">
        <v>123</v>
      </c>
      <c r="G8613" s="33">
        <v>7568</v>
      </c>
      <c r="H8613" s="33">
        <v>7568</v>
      </c>
      <c r="I8613" s="33">
        <v>197</v>
      </c>
      <c r="J8613" s="33">
        <v>7371</v>
      </c>
      <c r="K8613" s="33">
        <v>54887.025000000001</v>
      </c>
      <c r="L8613" s="33">
        <v>28420.9749999999</v>
      </c>
      <c r="N8613" s="33" t="s">
        <v>337</v>
      </c>
    </row>
    <row r="8614" spans="1:14" x14ac:dyDescent="0.2">
      <c r="A8614" s="33" t="s">
        <v>417</v>
      </c>
      <c r="B8614" s="33" t="s">
        <v>389</v>
      </c>
      <c r="C8614" s="33" t="s">
        <v>65</v>
      </c>
      <c r="D8614" s="33" t="s">
        <v>45</v>
      </c>
      <c r="E8614" s="33" t="s">
        <v>83</v>
      </c>
      <c r="F8614" s="33" t="s">
        <v>123</v>
      </c>
      <c r="N8614" s="33" t="s">
        <v>337</v>
      </c>
    </row>
    <row r="8615" spans="1:14" x14ac:dyDescent="0.2">
      <c r="A8615" s="33" t="s">
        <v>417</v>
      </c>
      <c r="B8615" s="33" t="s">
        <v>390</v>
      </c>
      <c r="C8615" s="33" t="s">
        <v>14</v>
      </c>
      <c r="D8615" s="33" t="s">
        <v>45</v>
      </c>
      <c r="E8615" s="33" t="s">
        <v>83</v>
      </c>
      <c r="F8615" s="33" t="s">
        <v>123</v>
      </c>
      <c r="N8615" s="33" t="s">
        <v>337</v>
      </c>
    </row>
    <row r="8616" spans="1:14" x14ac:dyDescent="0.2">
      <c r="A8616" s="33" t="s">
        <v>417</v>
      </c>
      <c r="B8616" s="33" t="s">
        <v>391</v>
      </c>
      <c r="C8616" s="33" t="s">
        <v>11</v>
      </c>
      <c r="D8616" s="33" t="s">
        <v>45</v>
      </c>
      <c r="E8616" s="33" t="s">
        <v>83</v>
      </c>
      <c r="F8616" s="33" t="s">
        <v>123</v>
      </c>
      <c r="N8616" s="33" t="s">
        <v>337</v>
      </c>
    </row>
    <row r="8617" spans="1:14" x14ac:dyDescent="0.2">
      <c r="A8617" s="33" t="s">
        <v>417</v>
      </c>
      <c r="B8617" s="33" t="s">
        <v>392</v>
      </c>
      <c r="C8617" s="33" t="s">
        <v>60</v>
      </c>
      <c r="D8617" s="33" t="s">
        <v>45</v>
      </c>
      <c r="E8617" s="33" t="s">
        <v>83</v>
      </c>
      <c r="F8617" s="33" t="s">
        <v>123</v>
      </c>
      <c r="N8617" s="33" t="s">
        <v>337</v>
      </c>
    </row>
    <row r="8618" spans="1:14" x14ac:dyDescent="0.2">
      <c r="A8618" s="33" t="s">
        <v>417</v>
      </c>
      <c r="B8618" s="33" t="s">
        <v>381</v>
      </c>
      <c r="C8618" s="33" t="s">
        <v>10</v>
      </c>
      <c r="D8618" s="33" t="s">
        <v>85</v>
      </c>
      <c r="E8618" s="33" t="s">
        <v>174</v>
      </c>
      <c r="F8618" s="33" t="s">
        <v>123</v>
      </c>
      <c r="G8618" s="33">
        <v>9749</v>
      </c>
      <c r="H8618" s="33">
        <v>8788</v>
      </c>
      <c r="I8618" s="33">
        <v>590</v>
      </c>
      <c r="J8618" s="33">
        <v>8198</v>
      </c>
      <c r="K8618" s="33">
        <v>69464.09</v>
      </c>
      <c r="L8618" s="33">
        <v>24697.9766666666</v>
      </c>
      <c r="N8618" s="33" t="s">
        <v>338</v>
      </c>
    </row>
    <row r="8619" spans="1:14" x14ac:dyDescent="0.2">
      <c r="A8619" s="33" t="s">
        <v>417</v>
      </c>
      <c r="B8619" s="33" t="s">
        <v>382</v>
      </c>
      <c r="C8619" s="33" t="s">
        <v>33</v>
      </c>
      <c r="D8619" s="33" t="s">
        <v>85</v>
      </c>
      <c r="E8619" s="33" t="s">
        <v>174</v>
      </c>
      <c r="F8619" s="33" t="s">
        <v>123</v>
      </c>
      <c r="G8619" s="33">
        <v>9056</v>
      </c>
      <c r="H8619" s="33">
        <v>8484</v>
      </c>
      <c r="I8619" s="33">
        <v>365</v>
      </c>
      <c r="J8619" s="33">
        <v>8119</v>
      </c>
      <c r="K8619" s="33">
        <v>69218.468333333294</v>
      </c>
      <c r="L8619" s="33">
        <v>24495.598333333299</v>
      </c>
      <c r="N8619" s="33" t="s">
        <v>338</v>
      </c>
    </row>
    <row r="8620" spans="1:14" x14ac:dyDescent="0.2">
      <c r="A8620" s="33" t="s">
        <v>417</v>
      </c>
      <c r="B8620" s="33" t="s">
        <v>383</v>
      </c>
      <c r="C8620" s="33" t="s">
        <v>79</v>
      </c>
      <c r="D8620" s="33" t="s">
        <v>85</v>
      </c>
      <c r="E8620" s="33" t="s">
        <v>174</v>
      </c>
      <c r="F8620" s="33" t="s">
        <v>123</v>
      </c>
      <c r="G8620" s="33">
        <v>10461</v>
      </c>
      <c r="H8620" s="33">
        <v>10107</v>
      </c>
      <c r="I8620" s="33">
        <v>1158</v>
      </c>
      <c r="J8620" s="33">
        <v>8949</v>
      </c>
      <c r="K8620" s="33">
        <v>76687.281666666604</v>
      </c>
      <c r="L8620" s="33">
        <v>27459.368333333299</v>
      </c>
      <c r="N8620" s="33" t="s">
        <v>338</v>
      </c>
    </row>
    <row r="8621" spans="1:14" x14ac:dyDescent="0.2">
      <c r="A8621" s="33" t="s">
        <v>417</v>
      </c>
      <c r="B8621" s="33" t="s">
        <v>384</v>
      </c>
      <c r="C8621" s="33" t="s">
        <v>58</v>
      </c>
      <c r="D8621" s="33" t="s">
        <v>85</v>
      </c>
      <c r="E8621" s="33" t="s">
        <v>174</v>
      </c>
      <c r="F8621" s="33" t="s">
        <v>123</v>
      </c>
      <c r="G8621" s="33">
        <v>11177</v>
      </c>
      <c r="H8621" s="33">
        <v>11086</v>
      </c>
      <c r="I8621" s="33">
        <v>1177</v>
      </c>
      <c r="J8621" s="33">
        <v>9909</v>
      </c>
      <c r="K8621" s="33">
        <v>86209.31</v>
      </c>
      <c r="L8621" s="33">
        <v>32191.356666666601</v>
      </c>
      <c r="N8621" s="33" t="s">
        <v>338</v>
      </c>
    </row>
    <row r="8622" spans="1:14" x14ac:dyDescent="0.2">
      <c r="A8622" s="33" t="s">
        <v>417</v>
      </c>
      <c r="B8622" s="33" t="s">
        <v>385</v>
      </c>
      <c r="C8622" s="33" t="s">
        <v>36</v>
      </c>
      <c r="D8622" s="33" t="s">
        <v>85</v>
      </c>
      <c r="E8622" s="33" t="s">
        <v>174</v>
      </c>
      <c r="F8622" s="33" t="s">
        <v>123</v>
      </c>
      <c r="G8622" s="33">
        <v>12051</v>
      </c>
      <c r="H8622" s="33">
        <v>12001</v>
      </c>
      <c r="I8622" s="33">
        <v>1111</v>
      </c>
      <c r="J8622" s="33">
        <v>10890</v>
      </c>
      <c r="K8622" s="33">
        <v>94062.293333333306</v>
      </c>
      <c r="L8622" s="33">
        <v>36964.006666666603</v>
      </c>
      <c r="N8622" s="33" t="s">
        <v>338</v>
      </c>
    </row>
    <row r="8623" spans="1:14" x14ac:dyDescent="0.2">
      <c r="A8623" s="33" t="s">
        <v>417</v>
      </c>
      <c r="B8623" s="33" t="s">
        <v>386</v>
      </c>
      <c r="C8623" s="33" t="s">
        <v>44</v>
      </c>
      <c r="D8623" s="33" t="s">
        <v>85</v>
      </c>
      <c r="E8623" s="33" t="s">
        <v>174</v>
      </c>
      <c r="F8623" s="33" t="s">
        <v>123</v>
      </c>
      <c r="G8623" s="33">
        <v>12099</v>
      </c>
      <c r="H8623" s="33">
        <v>11984</v>
      </c>
      <c r="I8623" s="33">
        <v>956</v>
      </c>
      <c r="J8623" s="33">
        <v>11028</v>
      </c>
      <c r="K8623" s="33">
        <v>94608.848333333299</v>
      </c>
      <c r="L8623" s="33">
        <v>39550.018333333297</v>
      </c>
      <c r="N8623" s="33" t="s">
        <v>338</v>
      </c>
    </row>
    <row r="8624" spans="1:14" x14ac:dyDescent="0.2">
      <c r="A8624" s="33" t="s">
        <v>417</v>
      </c>
      <c r="B8624" s="33" t="s">
        <v>387</v>
      </c>
      <c r="C8624" s="33" t="s">
        <v>24</v>
      </c>
      <c r="D8624" s="33" t="s">
        <v>85</v>
      </c>
      <c r="E8624" s="33" t="s">
        <v>174</v>
      </c>
      <c r="F8624" s="33" t="s">
        <v>123</v>
      </c>
      <c r="G8624" s="33">
        <v>12629</v>
      </c>
      <c r="H8624" s="33">
        <v>12544</v>
      </c>
      <c r="I8624" s="33">
        <v>907</v>
      </c>
      <c r="J8624" s="33">
        <v>11637</v>
      </c>
      <c r="K8624" s="33">
        <v>100545.75166666599</v>
      </c>
      <c r="L8624" s="33">
        <v>41491.848333333299</v>
      </c>
      <c r="N8624" s="33" t="s">
        <v>338</v>
      </c>
    </row>
    <row r="8625" spans="1:14" x14ac:dyDescent="0.2">
      <c r="A8625" s="33" t="s">
        <v>417</v>
      </c>
      <c r="B8625" s="33" t="s">
        <v>388</v>
      </c>
      <c r="C8625" s="33" t="s">
        <v>13</v>
      </c>
      <c r="D8625" s="33" t="s">
        <v>85</v>
      </c>
      <c r="E8625" s="33" t="s">
        <v>174</v>
      </c>
      <c r="F8625" s="33" t="s">
        <v>123</v>
      </c>
      <c r="G8625" s="33">
        <v>12644</v>
      </c>
      <c r="H8625" s="33">
        <v>12566</v>
      </c>
      <c r="I8625" s="33">
        <v>804</v>
      </c>
      <c r="J8625" s="33">
        <v>11762</v>
      </c>
      <c r="K8625" s="33">
        <v>101630.18666666601</v>
      </c>
      <c r="L8625" s="33">
        <v>40960.58</v>
      </c>
      <c r="N8625" s="33" t="s">
        <v>338</v>
      </c>
    </row>
    <row r="8626" spans="1:14" x14ac:dyDescent="0.2">
      <c r="A8626" s="33" t="s">
        <v>417</v>
      </c>
      <c r="B8626" s="33" t="s">
        <v>389</v>
      </c>
      <c r="C8626" s="33" t="s">
        <v>65</v>
      </c>
      <c r="D8626" s="33" t="s">
        <v>85</v>
      </c>
      <c r="E8626" s="33" t="s">
        <v>174</v>
      </c>
      <c r="F8626" s="33" t="s">
        <v>123</v>
      </c>
      <c r="N8626" s="33" t="s">
        <v>338</v>
      </c>
    </row>
    <row r="8627" spans="1:14" x14ac:dyDescent="0.2">
      <c r="A8627" s="33" t="s">
        <v>417</v>
      </c>
      <c r="B8627" s="33" t="s">
        <v>390</v>
      </c>
      <c r="C8627" s="33" t="s">
        <v>14</v>
      </c>
      <c r="D8627" s="33" t="s">
        <v>85</v>
      </c>
      <c r="E8627" s="33" t="s">
        <v>174</v>
      </c>
      <c r="F8627" s="33" t="s">
        <v>123</v>
      </c>
      <c r="N8627" s="33" t="s">
        <v>338</v>
      </c>
    </row>
    <row r="8628" spans="1:14" x14ac:dyDescent="0.2">
      <c r="A8628" s="33" t="s">
        <v>417</v>
      </c>
      <c r="B8628" s="33" t="s">
        <v>391</v>
      </c>
      <c r="C8628" s="33" t="s">
        <v>11</v>
      </c>
      <c r="D8628" s="33" t="s">
        <v>85</v>
      </c>
      <c r="E8628" s="33" t="s">
        <v>174</v>
      </c>
      <c r="F8628" s="33" t="s">
        <v>123</v>
      </c>
      <c r="N8628" s="33" t="s">
        <v>338</v>
      </c>
    </row>
    <row r="8629" spans="1:14" x14ac:dyDescent="0.2">
      <c r="A8629" s="33" t="s">
        <v>417</v>
      </c>
      <c r="B8629" s="33" t="s">
        <v>392</v>
      </c>
      <c r="C8629" s="33" t="s">
        <v>60</v>
      </c>
      <c r="D8629" s="33" t="s">
        <v>85</v>
      </c>
      <c r="E8629" s="33" t="s">
        <v>174</v>
      </c>
      <c r="F8629" s="33" t="s">
        <v>123</v>
      </c>
      <c r="N8629" s="33" t="s">
        <v>338</v>
      </c>
    </row>
    <row r="8630" spans="1:14" x14ac:dyDescent="0.2">
      <c r="A8630" s="33" t="s">
        <v>417</v>
      </c>
      <c r="B8630" s="33" t="s">
        <v>381</v>
      </c>
      <c r="C8630" s="33" t="s">
        <v>10</v>
      </c>
      <c r="D8630" s="33" t="s">
        <v>341</v>
      </c>
      <c r="E8630" s="33" t="s">
        <v>407</v>
      </c>
      <c r="F8630" s="33" t="s">
        <v>343</v>
      </c>
      <c r="G8630" s="33">
        <v>21421</v>
      </c>
      <c r="H8630" s="33">
        <v>21420</v>
      </c>
      <c r="I8630" s="33">
        <v>1558</v>
      </c>
      <c r="J8630" s="33">
        <v>19862</v>
      </c>
      <c r="K8630" s="33">
        <v>253993.3</v>
      </c>
      <c r="L8630" s="33">
        <v>87188.7</v>
      </c>
      <c r="N8630" s="33" t="s">
        <v>408</v>
      </c>
    </row>
    <row r="8631" spans="1:14" x14ac:dyDescent="0.2">
      <c r="A8631" s="33" t="s">
        <v>417</v>
      </c>
      <c r="B8631" s="33" t="s">
        <v>382</v>
      </c>
      <c r="C8631" s="33" t="s">
        <v>33</v>
      </c>
      <c r="D8631" s="33" t="s">
        <v>341</v>
      </c>
      <c r="E8631" s="33" t="s">
        <v>407</v>
      </c>
      <c r="F8631" s="33" t="s">
        <v>343</v>
      </c>
      <c r="G8631" s="33">
        <v>18400</v>
      </c>
      <c r="H8631" s="33">
        <v>16354</v>
      </c>
      <c r="I8631" s="33">
        <v>1832</v>
      </c>
      <c r="J8631" s="33">
        <v>14522</v>
      </c>
      <c r="K8631" s="33">
        <v>175670.2</v>
      </c>
      <c r="L8631" s="33">
        <v>63825.8</v>
      </c>
      <c r="N8631" s="33" t="s">
        <v>408</v>
      </c>
    </row>
    <row r="8632" spans="1:14" x14ac:dyDescent="0.2">
      <c r="A8632" s="33" t="s">
        <v>417</v>
      </c>
      <c r="B8632" s="33" t="s">
        <v>383</v>
      </c>
      <c r="C8632" s="33" t="s">
        <v>79</v>
      </c>
      <c r="D8632" s="33" t="s">
        <v>341</v>
      </c>
      <c r="E8632" s="33" t="s">
        <v>407</v>
      </c>
      <c r="F8632" s="33" t="s">
        <v>343</v>
      </c>
      <c r="G8632" s="33">
        <v>20867</v>
      </c>
      <c r="H8632" s="33">
        <v>20828</v>
      </c>
      <c r="I8632" s="33">
        <v>2171</v>
      </c>
      <c r="J8632" s="33">
        <v>18657</v>
      </c>
      <c r="K8632" s="33">
        <v>233133.9</v>
      </c>
      <c r="L8632" s="33">
        <v>77842.100000000006</v>
      </c>
      <c r="N8632" s="33" t="s">
        <v>408</v>
      </c>
    </row>
    <row r="8633" spans="1:14" x14ac:dyDescent="0.2">
      <c r="A8633" s="33" t="s">
        <v>417</v>
      </c>
      <c r="B8633" s="33" t="s">
        <v>384</v>
      </c>
      <c r="C8633" s="33" t="s">
        <v>58</v>
      </c>
      <c r="D8633" s="33" t="s">
        <v>341</v>
      </c>
      <c r="E8633" s="33" t="s">
        <v>407</v>
      </c>
      <c r="F8633" s="33" t="s">
        <v>343</v>
      </c>
      <c r="G8633" s="33">
        <v>22368</v>
      </c>
      <c r="H8633" s="33">
        <v>22356</v>
      </c>
      <c r="I8633" s="33">
        <v>2194</v>
      </c>
      <c r="J8633" s="33">
        <v>20162</v>
      </c>
      <c r="K8633" s="33">
        <v>238966.7</v>
      </c>
      <c r="L8633" s="33">
        <v>98803.3</v>
      </c>
      <c r="N8633" s="33" t="s">
        <v>408</v>
      </c>
    </row>
    <row r="8634" spans="1:14" x14ac:dyDescent="0.2">
      <c r="A8634" s="33" t="s">
        <v>417</v>
      </c>
      <c r="B8634" s="33" t="s">
        <v>385</v>
      </c>
      <c r="C8634" s="33" t="s">
        <v>36</v>
      </c>
      <c r="D8634" s="33" t="s">
        <v>341</v>
      </c>
      <c r="E8634" s="33" t="s">
        <v>407</v>
      </c>
      <c r="F8634" s="33" t="s">
        <v>343</v>
      </c>
      <c r="G8634" s="33">
        <v>23203</v>
      </c>
      <c r="H8634" s="33">
        <v>23202</v>
      </c>
      <c r="I8634" s="33">
        <v>3340</v>
      </c>
      <c r="J8634" s="33">
        <v>19862</v>
      </c>
      <c r="K8634" s="33">
        <v>249920.7</v>
      </c>
      <c r="L8634" s="33">
        <v>93955.3</v>
      </c>
      <c r="N8634" s="33" t="s">
        <v>408</v>
      </c>
    </row>
    <row r="8635" spans="1:14" x14ac:dyDescent="0.2">
      <c r="A8635" s="33" t="s">
        <v>417</v>
      </c>
      <c r="B8635" s="33" t="s">
        <v>386</v>
      </c>
      <c r="C8635" s="33" t="s">
        <v>44</v>
      </c>
      <c r="D8635" s="33" t="s">
        <v>341</v>
      </c>
      <c r="E8635" s="33" t="s">
        <v>407</v>
      </c>
      <c r="F8635" s="33" t="s">
        <v>343</v>
      </c>
      <c r="G8635" s="33">
        <v>23560</v>
      </c>
      <c r="H8635" s="33">
        <v>23558</v>
      </c>
      <c r="I8635" s="33">
        <v>1717</v>
      </c>
      <c r="J8635" s="33">
        <v>21841</v>
      </c>
      <c r="K8635" s="33">
        <v>252805.8</v>
      </c>
      <c r="L8635" s="33">
        <v>104743.2</v>
      </c>
      <c r="N8635" s="33" t="s">
        <v>408</v>
      </c>
    </row>
    <row r="8636" spans="1:14" x14ac:dyDescent="0.2">
      <c r="A8636" s="33" t="s">
        <v>417</v>
      </c>
      <c r="B8636" s="33" t="s">
        <v>387</v>
      </c>
      <c r="C8636" s="33" t="s">
        <v>24</v>
      </c>
      <c r="D8636" s="33" t="s">
        <v>341</v>
      </c>
      <c r="E8636" s="33" t="s">
        <v>407</v>
      </c>
      <c r="F8636" s="33" t="s">
        <v>343</v>
      </c>
      <c r="G8636" s="33">
        <v>25249</v>
      </c>
      <c r="H8636" s="33">
        <v>25249</v>
      </c>
      <c r="I8636" s="33">
        <v>2264</v>
      </c>
      <c r="J8636" s="33">
        <v>22985</v>
      </c>
      <c r="K8636" s="33">
        <v>268170.90000000002</v>
      </c>
      <c r="L8636" s="33">
        <v>141980.1</v>
      </c>
      <c r="N8636" s="33" t="s">
        <v>408</v>
      </c>
    </row>
    <row r="8637" spans="1:14" x14ac:dyDescent="0.2">
      <c r="A8637" s="33" t="s">
        <v>417</v>
      </c>
      <c r="B8637" s="33" t="s">
        <v>388</v>
      </c>
      <c r="C8637" s="33" t="s">
        <v>13</v>
      </c>
      <c r="D8637" s="33" t="s">
        <v>341</v>
      </c>
      <c r="E8637" s="33" t="s">
        <v>407</v>
      </c>
      <c r="F8637" s="33" t="s">
        <v>343</v>
      </c>
      <c r="G8637" s="33">
        <v>25526</v>
      </c>
      <c r="H8637" s="33">
        <v>25525</v>
      </c>
      <c r="I8637" s="33">
        <v>1844</v>
      </c>
      <c r="J8637" s="33">
        <v>23681</v>
      </c>
      <c r="K8637" s="33">
        <v>277495.7</v>
      </c>
      <c r="L8637" s="33">
        <v>118517.3</v>
      </c>
      <c r="N8637" s="33" t="s">
        <v>408</v>
      </c>
    </row>
    <row r="8638" spans="1:14" x14ac:dyDescent="0.2">
      <c r="A8638" s="33" t="s">
        <v>417</v>
      </c>
      <c r="B8638" s="33" t="s">
        <v>389</v>
      </c>
      <c r="C8638" s="33" t="s">
        <v>65</v>
      </c>
      <c r="D8638" s="33" t="s">
        <v>341</v>
      </c>
      <c r="E8638" s="33" t="s">
        <v>407</v>
      </c>
      <c r="F8638" s="33" t="s">
        <v>343</v>
      </c>
      <c r="N8638" s="33" t="s">
        <v>408</v>
      </c>
    </row>
    <row r="8639" spans="1:14" x14ac:dyDescent="0.2">
      <c r="A8639" s="33" t="s">
        <v>417</v>
      </c>
      <c r="B8639" s="33" t="s">
        <v>390</v>
      </c>
      <c r="C8639" s="33" t="s">
        <v>14</v>
      </c>
      <c r="D8639" s="33" t="s">
        <v>341</v>
      </c>
      <c r="E8639" s="33" t="s">
        <v>407</v>
      </c>
      <c r="F8639" s="33" t="s">
        <v>343</v>
      </c>
      <c r="N8639" s="33" t="s">
        <v>408</v>
      </c>
    </row>
    <row r="8640" spans="1:14" x14ac:dyDescent="0.2">
      <c r="A8640" s="33" t="s">
        <v>417</v>
      </c>
      <c r="B8640" s="33" t="s">
        <v>391</v>
      </c>
      <c r="C8640" s="33" t="s">
        <v>11</v>
      </c>
      <c r="D8640" s="33" t="s">
        <v>341</v>
      </c>
      <c r="E8640" s="33" t="s">
        <v>407</v>
      </c>
      <c r="F8640" s="33" t="s">
        <v>343</v>
      </c>
      <c r="N8640" s="33" t="s">
        <v>408</v>
      </c>
    </row>
    <row r="8641" spans="1:14" x14ac:dyDescent="0.2">
      <c r="A8641" s="33" t="s">
        <v>417</v>
      </c>
      <c r="B8641" s="33" t="s">
        <v>392</v>
      </c>
      <c r="C8641" s="33" t="s">
        <v>60</v>
      </c>
      <c r="D8641" s="33" t="s">
        <v>341</v>
      </c>
      <c r="E8641" s="33" t="s">
        <v>407</v>
      </c>
      <c r="F8641" s="33" t="s">
        <v>343</v>
      </c>
      <c r="N8641" s="33" t="s">
        <v>408</v>
      </c>
    </row>
    <row r="8642" spans="1:14" x14ac:dyDescent="0.2">
      <c r="A8642" s="33" t="s">
        <v>417</v>
      </c>
      <c r="B8642" s="33" t="s">
        <v>381</v>
      </c>
      <c r="C8642" s="33" t="s">
        <v>10</v>
      </c>
      <c r="D8642" s="33" t="s">
        <v>142</v>
      </c>
      <c r="E8642" s="33" t="s">
        <v>161</v>
      </c>
      <c r="F8642" s="33" t="s">
        <v>151</v>
      </c>
      <c r="G8642" s="33">
        <v>723</v>
      </c>
      <c r="H8642" s="33">
        <v>591</v>
      </c>
      <c r="I8642" s="33">
        <v>70</v>
      </c>
      <c r="J8642" s="33">
        <v>521</v>
      </c>
      <c r="K8642" s="33">
        <v>3702.6</v>
      </c>
      <c r="L8642" s="33">
        <v>1065.4000000000001</v>
      </c>
      <c r="N8642" s="33" t="s">
        <v>339</v>
      </c>
    </row>
    <row r="8643" spans="1:14" x14ac:dyDescent="0.2">
      <c r="A8643" s="33" t="s">
        <v>417</v>
      </c>
      <c r="B8643" s="33" t="s">
        <v>382</v>
      </c>
      <c r="C8643" s="33" t="s">
        <v>33</v>
      </c>
      <c r="D8643" s="33" t="s">
        <v>142</v>
      </c>
      <c r="E8643" s="33" t="s">
        <v>161</v>
      </c>
      <c r="F8643" s="33" t="s">
        <v>151</v>
      </c>
      <c r="G8643" s="33">
        <v>780</v>
      </c>
      <c r="H8643" s="33">
        <v>673</v>
      </c>
      <c r="I8643" s="33">
        <v>39</v>
      </c>
      <c r="J8643" s="33">
        <v>634</v>
      </c>
      <c r="K8643" s="33">
        <v>4354.3</v>
      </c>
      <c r="L8643" s="33">
        <v>855.7</v>
      </c>
      <c r="N8643" s="33" t="s">
        <v>339</v>
      </c>
    </row>
    <row r="8644" spans="1:14" x14ac:dyDescent="0.2">
      <c r="A8644" s="33" t="s">
        <v>417</v>
      </c>
      <c r="B8644" s="33" t="s">
        <v>383</v>
      </c>
      <c r="C8644" s="33" t="s">
        <v>79</v>
      </c>
      <c r="D8644" s="33" t="s">
        <v>142</v>
      </c>
      <c r="E8644" s="33" t="s">
        <v>161</v>
      </c>
      <c r="F8644" s="33" t="s">
        <v>151</v>
      </c>
      <c r="G8644" s="33">
        <v>883</v>
      </c>
      <c r="H8644" s="33">
        <v>759</v>
      </c>
      <c r="I8644" s="33">
        <v>81</v>
      </c>
      <c r="J8644" s="33">
        <v>678</v>
      </c>
      <c r="K8644" s="33">
        <v>4729.6000000000004</v>
      </c>
      <c r="L8644" s="33">
        <v>809.4</v>
      </c>
      <c r="N8644" s="33" t="s">
        <v>339</v>
      </c>
    </row>
    <row r="8645" spans="1:14" x14ac:dyDescent="0.2">
      <c r="A8645" s="33" t="s">
        <v>417</v>
      </c>
      <c r="B8645" s="33" t="s">
        <v>384</v>
      </c>
      <c r="C8645" s="33" t="s">
        <v>58</v>
      </c>
      <c r="D8645" s="33" t="s">
        <v>142</v>
      </c>
      <c r="E8645" s="33" t="s">
        <v>161</v>
      </c>
      <c r="F8645" s="33" t="s">
        <v>151</v>
      </c>
      <c r="G8645" s="33">
        <v>1072</v>
      </c>
      <c r="H8645" s="33">
        <v>965</v>
      </c>
      <c r="I8645" s="33">
        <v>83</v>
      </c>
      <c r="J8645" s="33">
        <v>882</v>
      </c>
      <c r="K8645" s="33">
        <v>6228</v>
      </c>
      <c r="L8645" s="33">
        <v>1099</v>
      </c>
      <c r="N8645" s="33" t="s">
        <v>339</v>
      </c>
    </row>
    <row r="8646" spans="1:14" x14ac:dyDescent="0.2">
      <c r="A8646" s="33" t="s">
        <v>417</v>
      </c>
      <c r="B8646" s="33" t="s">
        <v>385</v>
      </c>
      <c r="C8646" s="33" t="s">
        <v>36</v>
      </c>
      <c r="D8646" s="33" t="s">
        <v>142</v>
      </c>
      <c r="E8646" s="33" t="s">
        <v>161</v>
      </c>
      <c r="F8646" s="33" t="s">
        <v>151</v>
      </c>
      <c r="G8646" s="33">
        <v>1211</v>
      </c>
      <c r="H8646" s="33">
        <v>1067</v>
      </c>
      <c r="I8646" s="33">
        <v>30</v>
      </c>
      <c r="J8646" s="33">
        <v>1037</v>
      </c>
      <c r="K8646" s="33">
        <v>7397</v>
      </c>
      <c r="L8646" s="33">
        <v>1314</v>
      </c>
      <c r="N8646" s="33" t="s">
        <v>339</v>
      </c>
    </row>
    <row r="8647" spans="1:14" x14ac:dyDescent="0.2">
      <c r="A8647" s="33" t="s">
        <v>417</v>
      </c>
      <c r="B8647" s="33" t="s">
        <v>386</v>
      </c>
      <c r="C8647" s="33" t="s">
        <v>44</v>
      </c>
      <c r="D8647" s="33" t="s">
        <v>142</v>
      </c>
      <c r="E8647" s="33" t="s">
        <v>161</v>
      </c>
      <c r="F8647" s="33" t="s">
        <v>151</v>
      </c>
      <c r="G8647" s="33">
        <v>1671</v>
      </c>
      <c r="H8647" s="33">
        <v>1487</v>
      </c>
      <c r="I8647" s="33">
        <v>139</v>
      </c>
      <c r="J8647" s="33">
        <v>1348</v>
      </c>
      <c r="K8647" s="33">
        <v>9896</v>
      </c>
      <c r="L8647" s="33">
        <v>2352</v>
      </c>
      <c r="N8647" s="33" t="s">
        <v>339</v>
      </c>
    </row>
    <row r="8648" spans="1:14" x14ac:dyDescent="0.2">
      <c r="A8648" s="33" t="s">
        <v>417</v>
      </c>
      <c r="B8648" s="33" t="s">
        <v>387</v>
      </c>
      <c r="C8648" s="33" t="s">
        <v>24</v>
      </c>
      <c r="D8648" s="33" t="s">
        <v>142</v>
      </c>
      <c r="E8648" s="33" t="s">
        <v>161</v>
      </c>
      <c r="F8648" s="33" t="s">
        <v>151</v>
      </c>
      <c r="G8648" s="33">
        <v>1699</v>
      </c>
      <c r="H8648" s="33">
        <v>1571</v>
      </c>
      <c r="I8648" s="33">
        <v>156</v>
      </c>
      <c r="J8648" s="33">
        <v>1415</v>
      </c>
      <c r="K8648" s="33">
        <v>10682</v>
      </c>
      <c r="L8648" s="33">
        <v>2557</v>
      </c>
      <c r="N8648" s="33" t="s">
        <v>339</v>
      </c>
    </row>
    <row r="8649" spans="1:14" x14ac:dyDescent="0.2">
      <c r="A8649" s="33" t="s">
        <v>417</v>
      </c>
      <c r="B8649" s="33" t="s">
        <v>388</v>
      </c>
      <c r="C8649" s="33" t="s">
        <v>13</v>
      </c>
      <c r="D8649" s="33" t="s">
        <v>142</v>
      </c>
      <c r="E8649" s="33" t="s">
        <v>161</v>
      </c>
      <c r="F8649" s="33" t="s">
        <v>151</v>
      </c>
      <c r="G8649" s="33">
        <v>1761</v>
      </c>
      <c r="H8649" s="33">
        <v>1612</v>
      </c>
      <c r="I8649" s="33">
        <v>88</v>
      </c>
      <c r="J8649" s="33">
        <v>1524</v>
      </c>
      <c r="K8649" s="33">
        <v>11192</v>
      </c>
      <c r="L8649" s="33">
        <v>2690</v>
      </c>
      <c r="N8649" s="33" t="s">
        <v>339</v>
      </c>
    </row>
    <row r="8650" spans="1:14" x14ac:dyDescent="0.2">
      <c r="A8650" s="33" t="s">
        <v>417</v>
      </c>
      <c r="B8650" s="33" t="s">
        <v>389</v>
      </c>
      <c r="C8650" s="33" t="s">
        <v>65</v>
      </c>
      <c r="D8650" s="33" t="s">
        <v>142</v>
      </c>
      <c r="E8650" s="33" t="s">
        <v>161</v>
      </c>
      <c r="F8650" s="33" t="s">
        <v>151</v>
      </c>
      <c r="N8650" s="33" t="s">
        <v>339</v>
      </c>
    </row>
    <row r="8651" spans="1:14" x14ac:dyDescent="0.2">
      <c r="A8651" s="33" t="s">
        <v>417</v>
      </c>
      <c r="B8651" s="33" t="s">
        <v>390</v>
      </c>
      <c r="C8651" s="33" t="s">
        <v>14</v>
      </c>
      <c r="D8651" s="33" t="s">
        <v>142</v>
      </c>
      <c r="E8651" s="33" t="s">
        <v>161</v>
      </c>
      <c r="F8651" s="33" t="s">
        <v>151</v>
      </c>
      <c r="N8651" s="33" t="s">
        <v>339</v>
      </c>
    </row>
    <row r="8652" spans="1:14" x14ac:dyDescent="0.2">
      <c r="A8652" s="33" t="s">
        <v>417</v>
      </c>
      <c r="B8652" s="33" t="s">
        <v>391</v>
      </c>
      <c r="C8652" s="33" t="s">
        <v>11</v>
      </c>
      <c r="D8652" s="33" t="s">
        <v>142</v>
      </c>
      <c r="E8652" s="33" t="s">
        <v>161</v>
      </c>
      <c r="F8652" s="33" t="s">
        <v>151</v>
      </c>
      <c r="N8652" s="33" t="s">
        <v>339</v>
      </c>
    </row>
    <row r="8653" spans="1:14" x14ac:dyDescent="0.2">
      <c r="A8653" s="33" t="s">
        <v>417</v>
      </c>
      <c r="B8653" s="33" t="s">
        <v>392</v>
      </c>
      <c r="C8653" s="33" t="s">
        <v>60</v>
      </c>
      <c r="D8653" s="33" t="s">
        <v>142</v>
      </c>
      <c r="E8653" s="33" t="s">
        <v>161</v>
      </c>
      <c r="F8653" s="33" t="s">
        <v>151</v>
      </c>
      <c r="N8653" s="33" t="s">
        <v>339</v>
      </c>
    </row>
  </sheetData>
  <autoFilter ref="A1:N8629" xr:uid="{B82961D9-7E0A-47E7-9504-0D00FFF5AA0F}"/>
  <pageMargins left="0.7" right="0.7" top="0.75" bottom="0.75" header="0.3" footer="0.3"/>
  <pageSetup orientation="portrait" horizontalDpi="200" verticalDpi="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tabColor theme="4"/>
  </sheetPr>
  <dimension ref="B1:I110"/>
  <sheetViews>
    <sheetView showGridLines="0" showRowColHeaders="0" workbookViewId="0">
      <selection activeCell="E14" sqref="E14"/>
    </sheetView>
  </sheetViews>
  <sheetFormatPr defaultColWidth="9.140625" defaultRowHeight="11.25" x14ac:dyDescent="0.2"/>
  <cols>
    <col min="1" max="1" width="3.5703125" style="14" customWidth="1"/>
    <col min="2" max="9" width="14.7109375" style="14" customWidth="1"/>
    <col min="10" max="10" width="13" style="14" customWidth="1"/>
    <col min="11" max="11" width="12.5703125" style="14" customWidth="1"/>
    <col min="12" max="17" width="11.140625" style="14" customWidth="1"/>
    <col min="18" max="23" width="13" style="14" customWidth="1"/>
    <col min="24" max="83" width="21.42578125" style="14" customWidth="1"/>
    <col min="84" max="84" width="8.5703125" style="14" customWidth="1"/>
    <col min="85" max="89" width="21.42578125" style="14" customWidth="1"/>
    <col min="90" max="91" width="8.5703125" style="14" customWidth="1"/>
    <col min="92" max="959" width="6.28515625" style="14" customWidth="1"/>
    <col min="960" max="960" width="8.5703125" style="14" customWidth="1"/>
    <col min="961" max="16384" width="9.140625" style="14"/>
  </cols>
  <sheetData>
    <row r="1" spans="2:9" x14ac:dyDescent="0.2">
      <c r="B1" s="19" t="str">
        <f>"Average Additional Taxi-Out Time"&amp;" ("&amp;C3&amp;")"</f>
        <v>Average Additional Taxi-Out Time (Belgium)</v>
      </c>
    </row>
    <row r="2" spans="2:9" ht="12.75" x14ac:dyDescent="0.2">
      <c r="B2"/>
      <c r="C2"/>
      <c r="G2" s="14" t="s">
        <v>190</v>
      </c>
    </row>
    <row r="3" spans="2:9" ht="12.75" x14ac:dyDescent="0.2">
      <c r="B3" s="43" t="s">
        <v>175</v>
      </c>
      <c r="C3" s="44" t="s">
        <v>114</v>
      </c>
      <c r="D3" s="18" t="s">
        <v>182</v>
      </c>
    </row>
    <row r="5" spans="2:9" ht="12.75" x14ac:dyDescent="0.2">
      <c r="B5" s="43" t="s">
        <v>368</v>
      </c>
      <c r="C5" s="44"/>
      <c r="D5" s="43" t="s">
        <v>105</v>
      </c>
      <c r="E5" s="44"/>
      <c r="F5" s="44"/>
      <c r="G5"/>
      <c r="H5"/>
      <c r="I5"/>
    </row>
    <row r="6" spans="2:9" ht="12.75" x14ac:dyDescent="0.2">
      <c r="B6" s="43" t="s">
        <v>43</v>
      </c>
      <c r="C6" s="43" t="s">
        <v>143</v>
      </c>
      <c r="D6" s="44" t="s">
        <v>90</v>
      </c>
      <c r="E6" s="44" t="s">
        <v>214</v>
      </c>
      <c r="F6" s="44" t="s">
        <v>98</v>
      </c>
      <c r="G6"/>
      <c r="H6"/>
      <c r="I6"/>
    </row>
    <row r="7" spans="2:9" ht="12.75" x14ac:dyDescent="0.2">
      <c r="B7" s="44">
        <v>2018</v>
      </c>
      <c r="C7" s="44" t="s">
        <v>10</v>
      </c>
      <c r="D7" s="45">
        <v>2.85</v>
      </c>
      <c r="E7" s="45">
        <v>2.11</v>
      </c>
      <c r="F7" s="45">
        <v>2.69</v>
      </c>
      <c r="G7"/>
      <c r="H7"/>
      <c r="I7"/>
    </row>
    <row r="8" spans="2:9" ht="12.75" x14ac:dyDescent="0.2">
      <c r="B8" s="44"/>
      <c r="C8" s="44" t="s">
        <v>33</v>
      </c>
      <c r="D8" s="45">
        <v>3.44</v>
      </c>
      <c r="E8" s="45">
        <v>2.39</v>
      </c>
      <c r="F8" s="45">
        <v>3.19</v>
      </c>
      <c r="G8"/>
      <c r="H8"/>
      <c r="I8"/>
    </row>
    <row r="9" spans="2:9" ht="12.75" x14ac:dyDescent="0.2">
      <c r="B9" s="44"/>
      <c r="C9" s="44" t="s">
        <v>79</v>
      </c>
      <c r="D9" s="45">
        <v>3.29</v>
      </c>
      <c r="E9" s="45">
        <v>1.94</v>
      </c>
      <c r="F9" s="45">
        <v>2.98</v>
      </c>
      <c r="G9"/>
      <c r="H9"/>
      <c r="I9"/>
    </row>
    <row r="10" spans="2:9" ht="12.75" x14ac:dyDescent="0.2">
      <c r="B10" s="44"/>
      <c r="C10" s="44" t="s">
        <v>58</v>
      </c>
      <c r="D10" s="45">
        <v>3.27</v>
      </c>
      <c r="E10" s="45">
        <v>2.04</v>
      </c>
      <c r="F10" s="45">
        <v>2.97</v>
      </c>
      <c r="G10"/>
      <c r="H10"/>
      <c r="I10"/>
    </row>
    <row r="11" spans="2:9" ht="12.75" x14ac:dyDescent="0.2">
      <c r="B11" s="44"/>
      <c r="C11" s="44" t="s">
        <v>36</v>
      </c>
      <c r="D11" s="45">
        <v>3.46</v>
      </c>
      <c r="E11" s="45">
        <v>1.97</v>
      </c>
      <c r="F11" s="45">
        <v>3.08</v>
      </c>
      <c r="G11"/>
      <c r="H11"/>
      <c r="I11"/>
    </row>
    <row r="12" spans="2:9" ht="12.75" x14ac:dyDescent="0.2">
      <c r="B12" s="44"/>
      <c r="C12" s="44" t="s">
        <v>44</v>
      </c>
      <c r="D12" s="45">
        <v>3.55</v>
      </c>
      <c r="E12" s="45">
        <v>2.14</v>
      </c>
      <c r="F12" s="45">
        <v>3.21</v>
      </c>
      <c r="G12"/>
      <c r="H12"/>
      <c r="I12"/>
    </row>
    <row r="13" spans="2:9" ht="12.75" x14ac:dyDescent="0.2">
      <c r="B13" s="44"/>
      <c r="C13" s="44" t="s">
        <v>24</v>
      </c>
      <c r="D13" s="45">
        <v>3.14</v>
      </c>
      <c r="E13" s="45">
        <v>2.21</v>
      </c>
      <c r="F13" s="45">
        <v>2.93</v>
      </c>
      <c r="G13"/>
      <c r="H13"/>
      <c r="I13"/>
    </row>
    <row r="14" spans="2:9" ht="12.75" x14ac:dyDescent="0.2">
      <c r="B14" s="44"/>
      <c r="C14" s="44" t="s">
        <v>13</v>
      </c>
      <c r="D14" s="45">
        <v>3.07</v>
      </c>
      <c r="E14" s="45">
        <v>2.34</v>
      </c>
      <c r="F14" s="45">
        <v>2.9</v>
      </c>
      <c r="G14"/>
      <c r="H14"/>
      <c r="I14"/>
    </row>
    <row r="15" spans="2:9" ht="12.75" x14ac:dyDescent="0.2">
      <c r="B15" s="44"/>
      <c r="C15" s="44" t="s">
        <v>65</v>
      </c>
      <c r="D15" s="45">
        <v>2.98</v>
      </c>
      <c r="E15" s="45">
        <v>1.93</v>
      </c>
      <c r="F15" s="45">
        <v>2.78</v>
      </c>
      <c r="G15"/>
      <c r="H15"/>
      <c r="I15"/>
    </row>
    <row r="16" spans="2:9" ht="12.75" x14ac:dyDescent="0.2">
      <c r="B16" s="44"/>
      <c r="C16" s="44" t="s">
        <v>14</v>
      </c>
      <c r="D16" s="45">
        <v>3.3</v>
      </c>
      <c r="E16" s="45">
        <v>2.14</v>
      </c>
      <c r="F16" s="45">
        <v>3.04</v>
      </c>
      <c r="G16"/>
      <c r="H16"/>
      <c r="I16"/>
    </row>
    <row r="17" spans="2:9" ht="12.75" x14ac:dyDescent="0.2">
      <c r="B17" s="44"/>
      <c r="C17" s="44" t="s">
        <v>11</v>
      </c>
      <c r="D17" s="45">
        <v>3.09</v>
      </c>
      <c r="E17" s="45">
        <v>1.9</v>
      </c>
      <c r="F17" s="45">
        <v>2.85</v>
      </c>
      <c r="G17"/>
      <c r="H17"/>
      <c r="I17"/>
    </row>
    <row r="18" spans="2:9" ht="12.75" x14ac:dyDescent="0.2">
      <c r="B18" s="44"/>
      <c r="C18" s="44" t="s">
        <v>60</v>
      </c>
      <c r="D18" s="45">
        <v>2.84</v>
      </c>
      <c r="E18" s="45">
        <v>2.38</v>
      </c>
      <c r="F18" s="45">
        <v>2.74</v>
      </c>
      <c r="G18"/>
      <c r="H18"/>
      <c r="I18"/>
    </row>
    <row r="19" spans="2:9" ht="12.75" x14ac:dyDescent="0.2">
      <c r="B19" s="44" t="s">
        <v>378</v>
      </c>
      <c r="C19" s="44"/>
      <c r="D19" s="45">
        <v>3.19</v>
      </c>
      <c r="E19" s="45">
        <v>2.13</v>
      </c>
      <c r="F19" s="45">
        <v>2.95</v>
      </c>
      <c r="G19"/>
      <c r="H19"/>
      <c r="I19"/>
    </row>
    <row r="20" spans="2:9" ht="12.75" x14ac:dyDescent="0.2">
      <c r="B20" s="44">
        <v>2019</v>
      </c>
      <c r="C20" s="44" t="s">
        <v>10</v>
      </c>
      <c r="D20" s="45">
        <v>3.04</v>
      </c>
      <c r="E20" s="45">
        <v>2.4300000000000002</v>
      </c>
      <c r="F20" s="45">
        <v>2.91</v>
      </c>
      <c r="G20"/>
      <c r="H20"/>
      <c r="I20"/>
    </row>
    <row r="21" spans="2:9" ht="12.75" x14ac:dyDescent="0.2">
      <c r="B21" s="44"/>
      <c r="C21" s="44" t="s">
        <v>33</v>
      </c>
      <c r="D21" s="45">
        <v>2.83</v>
      </c>
      <c r="E21" s="45">
        <v>2.23</v>
      </c>
      <c r="F21" s="45">
        <v>2.69</v>
      </c>
      <c r="G21"/>
      <c r="H21"/>
      <c r="I21"/>
    </row>
    <row r="22" spans="2:9" ht="12.75" x14ac:dyDescent="0.2">
      <c r="B22" s="44"/>
      <c r="C22" s="44" t="s">
        <v>79</v>
      </c>
      <c r="D22" s="45">
        <v>2.75</v>
      </c>
      <c r="E22" s="45">
        <v>1.93</v>
      </c>
      <c r="F22" s="45">
        <v>2.56</v>
      </c>
      <c r="G22"/>
      <c r="H22"/>
      <c r="I22"/>
    </row>
    <row r="23" spans="2:9" ht="12.75" x14ac:dyDescent="0.2">
      <c r="B23" s="44"/>
      <c r="C23" s="44" t="s">
        <v>58</v>
      </c>
      <c r="D23" s="45">
        <v>3</v>
      </c>
      <c r="E23" s="45">
        <v>2.21</v>
      </c>
      <c r="F23" s="45">
        <v>2.79</v>
      </c>
      <c r="G23"/>
      <c r="H23"/>
      <c r="I23"/>
    </row>
    <row r="24" spans="2:9" ht="12.75" x14ac:dyDescent="0.2">
      <c r="B24" s="44"/>
      <c r="C24" s="44" t="s">
        <v>36</v>
      </c>
      <c r="D24" s="45">
        <v>3.14</v>
      </c>
      <c r="E24" s="45">
        <v>2.13</v>
      </c>
      <c r="F24" s="45">
        <v>2.9</v>
      </c>
      <c r="G24"/>
      <c r="H24"/>
      <c r="I24"/>
    </row>
    <row r="25" spans="2:9" ht="12.75" x14ac:dyDescent="0.2">
      <c r="B25" s="44"/>
      <c r="C25" s="44" t="s">
        <v>44</v>
      </c>
      <c r="D25" s="45">
        <v>3.31</v>
      </c>
      <c r="E25" s="45">
        <v>2.27</v>
      </c>
      <c r="F25" s="45">
        <v>3.05</v>
      </c>
      <c r="G25"/>
      <c r="H25"/>
      <c r="I25"/>
    </row>
    <row r="26" spans="2:9" ht="12.75" x14ac:dyDescent="0.2">
      <c r="B26" s="44"/>
      <c r="C26" s="44" t="s">
        <v>24</v>
      </c>
      <c r="D26" s="45">
        <v>3.21</v>
      </c>
      <c r="E26" s="45">
        <v>2.12</v>
      </c>
      <c r="F26" s="45">
        <v>2.95</v>
      </c>
      <c r="G26"/>
      <c r="H26"/>
      <c r="I26"/>
    </row>
    <row r="27" spans="2:9" ht="12.75" x14ac:dyDescent="0.2">
      <c r="B27" s="44"/>
      <c r="C27" s="44" t="s">
        <v>13</v>
      </c>
      <c r="D27" s="45">
        <v>2.94</v>
      </c>
      <c r="E27" s="45">
        <v>2.0499999999999998</v>
      </c>
      <c r="F27" s="45">
        <v>2.73</v>
      </c>
      <c r="G27"/>
      <c r="H27"/>
      <c r="I27"/>
    </row>
    <row r="28" spans="2:9" ht="12.75" x14ac:dyDescent="0.2">
      <c r="B28" s="44"/>
      <c r="C28" s="44" t="s">
        <v>65</v>
      </c>
      <c r="D28" s="45">
        <v>3.15</v>
      </c>
      <c r="E28" s="45">
        <v>2.12</v>
      </c>
      <c r="F28" s="45">
        <v>2.91</v>
      </c>
      <c r="G28"/>
      <c r="H28"/>
      <c r="I28"/>
    </row>
    <row r="29" spans="2:9" ht="12.75" x14ac:dyDescent="0.2">
      <c r="B29" s="44"/>
      <c r="C29" s="44" t="s">
        <v>14</v>
      </c>
      <c r="D29" s="45">
        <v>3.18</v>
      </c>
      <c r="E29" s="45">
        <v>2.02</v>
      </c>
      <c r="F29" s="45">
        <v>2.91</v>
      </c>
      <c r="G29"/>
      <c r="H29"/>
      <c r="I29"/>
    </row>
    <row r="30" spans="2:9" ht="12.75" x14ac:dyDescent="0.2">
      <c r="B30" s="44"/>
      <c r="C30" s="44" t="s">
        <v>11</v>
      </c>
      <c r="D30" s="45">
        <v>3.1</v>
      </c>
      <c r="E30" s="45">
        <v>2.09</v>
      </c>
      <c r="F30" s="45">
        <v>2.87</v>
      </c>
      <c r="G30"/>
      <c r="H30"/>
      <c r="I30"/>
    </row>
    <row r="31" spans="2:9" ht="12.75" x14ac:dyDescent="0.2">
      <c r="B31" s="44"/>
      <c r="C31" s="44" t="s">
        <v>60</v>
      </c>
      <c r="D31" s="45">
        <v>2.74</v>
      </c>
      <c r="E31" s="45">
        <v>2.2999999999999998</v>
      </c>
      <c r="F31" s="45">
        <v>2.64</v>
      </c>
      <c r="G31"/>
      <c r="H31"/>
      <c r="I31"/>
    </row>
    <row r="32" spans="2:9" ht="12.75" x14ac:dyDescent="0.2">
      <c r="B32" s="44" t="s">
        <v>229</v>
      </c>
      <c r="C32" s="44"/>
      <c r="D32" s="45">
        <v>3.05</v>
      </c>
      <c r="E32" s="45">
        <v>2.15</v>
      </c>
      <c r="F32" s="45">
        <v>2.83</v>
      </c>
      <c r="G32"/>
      <c r="H32"/>
      <c r="I32"/>
    </row>
    <row r="33" spans="2:9" ht="12.75" x14ac:dyDescent="0.2">
      <c r="B33" s="44">
        <v>2020</v>
      </c>
      <c r="C33" s="44" t="s">
        <v>10</v>
      </c>
      <c r="D33" s="45">
        <v>2.77</v>
      </c>
      <c r="E33" s="45">
        <v>2.23</v>
      </c>
      <c r="F33" s="45">
        <v>2.64</v>
      </c>
      <c r="G33"/>
      <c r="H33"/>
      <c r="I33"/>
    </row>
    <row r="34" spans="2:9" ht="12.75" x14ac:dyDescent="0.2">
      <c r="B34" s="44"/>
      <c r="C34" s="44" t="s">
        <v>33</v>
      </c>
      <c r="D34" s="45">
        <v>2.93</v>
      </c>
      <c r="E34" s="45">
        <v>2.29</v>
      </c>
      <c r="F34" s="45">
        <v>2.78</v>
      </c>
      <c r="G34"/>
      <c r="H34"/>
      <c r="I34"/>
    </row>
    <row r="35" spans="2:9" ht="12.75" x14ac:dyDescent="0.2">
      <c r="B35" s="44"/>
      <c r="C35" s="44" t="s">
        <v>79</v>
      </c>
      <c r="D35" s="45">
        <v>2.61</v>
      </c>
      <c r="E35" s="45">
        <v>1.7</v>
      </c>
      <c r="F35" s="45">
        <v>2.39</v>
      </c>
      <c r="G35"/>
      <c r="H35"/>
      <c r="I35"/>
    </row>
    <row r="36" spans="2:9" ht="12.75" x14ac:dyDescent="0.2">
      <c r="B36" s="44"/>
      <c r="C36" s="44" t="s">
        <v>58</v>
      </c>
      <c r="D36" s="45">
        <v>2.4900000000000002</v>
      </c>
      <c r="E36" s="45">
        <v>1.86</v>
      </c>
      <c r="F36" s="45">
        <v>2.4300000000000002</v>
      </c>
      <c r="G36"/>
      <c r="H36"/>
      <c r="I36"/>
    </row>
    <row r="37" spans="2:9" ht="12.75" x14ac:dyDescent="0.2">
      <c r="B37" s="44"/>
      <c r="C37" s="44" t="s">
        <v>36</v>
      </c>
      <c r="D37" s="45">
        <v>2.2999999999999998</v>
      </c>
      <c r="E37" s="45">
        <v>0.71</v>
      </c>
      <c r="F37" s="45">
        <v>1.97</v>
      </c>
      <c r="G37"/>
      <c r="H37"/>
      <c r="I37"/>
    </row>
    <row r="38" spans="2:9" ht="12.75" x14ac:dyDescent="0.2">
      <c r="B38" s="44"/>
      <c r="C38" s="44" t="s">
        <v>44</v>
      </c>
      <c r="D38" s="45">
        <v>2.5299999999999998</v>
      </c>
      <c r="E38" s="45">
        <v>0.4</v>
      </c>
      <c r="F38" s="45">
        <v>1.76</v>
      </c>
      <c r="G38"/>
      <c r="H38"/>
      <c r="I38"/>
    </row>
    <row r="39" spans="2:9" ht="12.75" x14ac:dyDescent="0.2">
      <c r="B39" s="44"/>
      <c r="C39" s="44" t="s">
        <v>24</v>
      </c>
      <c r="D39" s="45">
        <v>2.39</v>
      </c>
      <c r="E39" s="45">
        <v>1.3</v>
      </c>
      <c r="F39" s="45">
        <v>1.93</v>
      </c>
      <c r="G39"/>
      <c r="H39"/>
      <c r="I39"/>
    </row>
    <row r="40" spans="2:9" ht="12.75" x14ac:dyDescent="0.2">
      <c r="B40" s="44"/>
      <c r="C40" s="44" t="s">
        <v>13</v>
      </c>
      <c r="D40" s="45">
        <v>2.5499999999999998</v>
      </c>
      <c r="E40" s="45">
        <v>1.51</v>
      </c>
      <c r="F40" s="45">
        <v>2.06</v>
      </c>
      <c r="G40"/>
      <c r="H40"/>
      <c r="I40"/>
    </row>
    <row r="41" spans="2:9" ht="12.75" x14ac:dyDescent="0.2">
      <c r="B41" s="44"/>
      <c r="C41" s="44" t="s">
        <v>65</v>
      </c>
      <c r="D41" s="45">
        <v>2.2200000000000002</v>
      </c>
      <c r="E41" s="45">
        <v>1.1599999999999999</v>
      </c>
      <c r="F41" s="45">
        <v>1.8</v>
      </c>
      <c r="G41"/>
      <c r="H41"/>
      <c r="I41"/>
    </row>
    <row r="42" spans="2:9" ht="12.75" x14ac:dyDescent="0.2">
      <c r="B42" s="44"/>
      <c r="C42" s="44" t="s">
        <v>14</v>
      </c>
      <c r="D42" s="45">
        <v>2.48</v>
      </c>
      <c r="E42" s="45">
        <v>1.35</v>
      </c>
      <c r="F42" s="45">
        <v>2.09</v>
      </c>
      <c r="G42"/>
      <c r="H42"/>
      <c r="I42"/>
    </row>
    <row r="43" spans="2:9" ht="12.75" x14ac:dyDescent="0.2">
      <c r="B43" s="44"/>
      <c r="C43" s="44" t="s">
        <v>11</v>
      </c>
      <c r="D43" s="45">
        <v>2.5499999999999998</v>
      </c>
      <c r="E43" s="45">
        <v>1.59</v>
      </c>
      <c r="F43" s="45">
        <v>2.2799999999999998</v>
      </c>
      <c r="G43"/>
      <c r="H43"/>
      <c r="I43"/>
    </row>
    <row r="44" spans="2:9" ht="12.75" x14ac:dyDescent="0.2">
      <c r="B44" s="44"/>
      <c r="C44" s="44" t="s">
        <v>60</v>
      </c>
      <c r="D44" s="45">
        <v>2.81</v>
      </c>
      <c r="E44" s="45">
        <v>2.5099999999999998</v>
      </c>
      <c r="F44" s="45">
        <v>2.74</v>
      </c>
      <c r="G44"/>
      <c r="H44"/>
      <c r="I44"/>
    </row>
    <row r="45" spans="2:9" ht="12.75" x14ac:dyDescent="0.2">
      <c r="B45" s="44" t="s">
        <v>234</v>
      </c>
      <c r="C45" s="44"/>
      <c r="D45" s="45">
        <v>2.64</v>
      </c>
      <c r="E45" s="45">
        <v>1.65</v>
      </c>
      <c r="F45" s="45">
        <v>2.35</v>
      </c>
      <c r="G45"/>
      <c r="H45"/>
      <c r="I45"/>
    </row>
    <row r="46" spans="2:9" ht="12.75" x14ac:dyDescent="0.2">
      <c r="B46" s="44">
        <v>2021</v>
      </c>
      <c r="C46" s="44" t="s">
        <v>10</v>
      </c>
      <c r="D46" s="45">
        <v>2.97</v>
      </c>
      <c r="E46" s="45">
        <v>2.59</v>
      </c>
      <c r="F46" s="45">
        <v>2.87</v>
      </c>
      <c r="G46"/>
      <c r="H46"/>
      <c r="I46"/>
    </row>
    <row r="47" spans="2:9" ht="12.75" x14ac:dyDescent="0.2">
      <c r="B47" s="44"/>
      <c r="C47" s="44" t="s">
        <v>33</v>
      </c>
      <c r="D47" s="45">
        <v>3.17</v>
      </c>
      <c r="E47" s="45">
        <v>0.71</v>
      </c>
      <c r="F47" s="45">
        <v>2.21</v>
      </c>
      <c r="G47"/>
      <c r="H47"/>
      <c r="I47"/>
    </row>
    <row r="48" spans="2:9" ht="12.75" x14ac:dyDescent="0.2">
      <c r="B48" s="44"/>
      <c r="C48" s="44" t="s">
        <v>79</v>
      </c>
      <c r="D48" s="45">
        <v>2.79</v>
      </c>
      <c r="E48" s="45">
        <v>0.53</v>
      </c>
      <c r="F48" s="45">
        <v>1.98</v>
      </c>
      <c r="G48"/>
      <c r="H48"/>
      <c r="I48"/>
    </row>
    <row r="49" spans="2:9" ht="12.75" x14ac:dyDescent="0.2">
      <c r="B49" s="44"/>
      <c r="C49" s="44" t="s">
        <v>58</v>
      </c>
      <c r="D49" s="45">
        <v>2.97</v>
      </c>
      <c r="E49" s="45">
        <v>0.75</v>
      </c>
      <c r="F49" s="45">
        <v>2.13</v>
      </c>
      <c r="G49"/>
      <c r="H49"/>
      <c r="I49"/>
    </row>
    <row r="50" spans="2:9" ht="12.75" x14ac:dyDescent="0.2">
      <c r="B50" s="44"/>
      <c r="C50" s="44" t="s">
        <v>36</v>
      </c>
      <c r="D50" s="45">
        <v>2.8</v>
      </c>
      <c r="E50" s="45">
        <v>0.94</v>
      </c>
      <c r="F50" s="45">
        <v>2.25</v>
      </c>
      <c r="G50"/>
      <c r="H50"/>
      <c r="I50"/>
    </row>
    <row r="51" spans="2:9" ht="12.75" x14ac:dyDescent="0.2">
      <c r="B51" s="44"/>
      <c r="C51" s="44" t="s">
        <v>44</v>
      </c>
      <c r="D51" s="45">
        <v>3.07</v>
      </c>
      <c r="E51" s="45">
        <v>1.96</v>
      </c>
      <c r="F51" s="45">
        <v>2.7</v>
      </c>
      <c r="G51"/>
      <c r="H51"/>
      <c r="I51"/>
    </row>
    <row r="52" spans="2:9" ht="12.75" x14ac:dyDescent="0.2">
      <c r="B52" s="44"/>
      <c r="C52" s="44" t="s">
        <v>24</v>
      </c>
      <c r="D52" s="45">
        <v>3.01</v>
      </c>
      <c r="E52" s="45">
        <v>2.69</v>
      </c>
      <c r="F52" s="45">
        <v>2.91</v>
      </c>
      <c r="G52"/>
      <c r="H52"/>
      <c r="I52"/>
    </row>
    <row r="53" spans="2:9" ht="12.75" x14ac:dyDescent="0.2">
      <c r="B53" s="44"/>
      <c r="C53" s="44" t="s">
        <v>13</v>
      </c>
      <c r="D53" s="45">
        <v>2.79</v>
      </c>
      <c r="E53" s="45">
        <v>2.96</v>
      </c>
      <c r="F53" s="45">
        <v>2.85</v>
      </c>
      <c r="G53"/>
      <c r="H53"/>
      <c r="I53"/>
    </row>
    <row r="54" spans="2:9" ht="12.75" x14ac:dyDescent="0.2">
      <c r="B54" s="44"/>
      <c r="C54" s="44" t="s">
        <v>65</v>
      </c>
      <c r="D54" s="45">
        <v>2.63</v>
      </c>
      <c r="E54" s="45">
        <v>2.4</v>
      </c>
      <c r="F54" s="45">
        <v>2.5499999999999998</v>
      </c>
      <c r="G54"/>
      <c r="H54"/>
      <c r="I54"/>
    </row>
    <row r="55" spans="2:9" ht="12.75" x14ac:dyDescent="0.2">
      <c r="B55" s="44"/>
      <c r="C55" s="44" t="s">
        <v>14</v>
      </c>
      <c r="D55" s="45">
        <v>2.64</v>
      </c>
      <c r="E55" s="45">
        <v>2.64</v>
      </c>
      <c r="F55" s="45">
        <v>2.64</v>
      </c>
      <c r="G55"/>
      <c r="H55"/>
      <c r="I55"/>
    </row>
    <row r="56" spans="2:9" ht="12.75" x14ac:dyDescent="0.2">
      <c r="B56" s="44"/>
      <c r="C56" s="44" t="s">
        <v>11</v>
      </c>
      <c r="D56" s="45">
        <v>2.56</v>
      </c>
      <c r="E56" s="45">
        <v>2.86</v>
      </c>
      <c r="F56" s="45">
        <v>2.64</v>
      </c>
      <c r="G56"/>
      <c r="H56"/>
      <c r="I56"/>
    </row>
    <row r="57" spans="2:9" ht="12.75" x14ac:dyDescent="0.2">
      <c r="B57" s="44"/>
      <c r="C57" s="44" t="s">
        <v>60</v>
      </c>
      <c r="D57" s="45">
        <v>2.83</v>
      </c>
      <c r="E57" s="45">
        <v>3.21</v>
      </c>
      <c r="F57" s="45">
        <v>2.94</v>
      </c>
      <c r="G57"/>
      <c r="H57"/>
      <c r="I57"/>
    </row>
    <row r="58" spans="2:9" ht="12.75" x14ac:dyDescent="0.2">
      <c r="B58" s="44" t="s">
        <v>340</v>
      </c>
      <c r="C58" s="44"/>
      <c r="D58" s="45">
        <v>2.81</v>
      </c>
      <c r="E58" s="45">
        <v>2.2599999999999998</v>
      </c>
      <c r="F58" s="45">
        <v>2.64</v>
      </c>
      <c r="G58"/>
      <c r="H58"/>
      <c r="I58"/>
    </row>
    <row r="59" spans="2:9" ht="12.75" x14ac:dyDescent="0.2">
      <c r="B59" s="44">
        <v>2022</v>
      </c>
      <c r="C59" s="44" t="s">
        <v>10</v>
      </c>
      <c r="D59" s="45">
        <v>2.52</v>
      </c>
      <c r="E59" s="45">
        <v>2.56</v>
      </c>
      <c r="F59" s="45">
        <v>2.5299999999999998</v>
      </c>
      <c r="G59"/>
      <c r="H59"/>
      <c r="I59"/>
    </row>
    <row r="60" spans="2:9" ht="12.75" x14ac:dyDescent="0.2">
      <c r="B60" s="44"/>
      <c r="C60" s="44" t="s">
        <v>33</v>
      </c>
      <c r="D60" s="45">
        <v>2.66</v>
      </c>
      <c r="E60" s="45">
        <v>2.57</v>
      </c>
      <c r="F60" s="45">
        <v>2.63</v>
      </c>
      <c r="G60"/>
      <c r="H60"/>
      <c r="I60"/>
    </row>
    <row r="61" spans="2:9" ht="12.75" x14ac:dyDescent="0.2">
      <c r="B61" s="44"/>
      <c r="C61" s="44" t="s">
        <v>79</v>
      </c>
      <c r="D61" s="45">
        <v>2.79</v>
      </c>
      <c r="E61" s="45">
        <v>2.48</v>
      </c>
      <c r="F61" s="45">
        <v>2.68</v>
      </c>
      <c r="G61"/>
      <c r="H61"/>
      <c r="I61"/>
    </row>
    <row r="62" spans="2:9" ht="12.75" x14ac:dyDescent="0.2">
      <c r="B62" s="44"/>
      <c r="C62" s="44" t="s">
        <v>58</v>
      </c>
      <c r="D62" s="45">
        <v>2.82</v>
      </c>
      <c r="E62" s="45">
        <v>3.21</v>
      </c>
      <c r="F62" s="45">
        <v>2.94</v>
      </c>
      <c r="G62"/>
      <c r="H62"/>
      <c r="I62"/>
    </row>
    <row r="63" spans="2:9" ht="12.75" x14ac:dyDescent="0.2">
      <c r="B63" s="44"/>
      <c r="C63" s="44" t="s">
        <v>36</v>
      </c>
      <c r="D63" s="45">
        <v>2.65</v>
      </c>
      <c r="E63" s="45">
        <v>2.99</v>
      </c>
      <c r="F63" s="45">
        <v>2.75</v>
      </c>
      <c r="G63"/>
      <c r="H63"/>
      <c r="I63"/>
    </row>
    <row r="64" spans="2:9" ht="12.75" x14ac:dyDescent="0.2">
      <c r="B64" s="44"/>
      <c r="C64" s="44" t="s">
        <v>44</v>
      </c>
      <c r="D64" s="45">
        <v>2.89</v>
      </c>
      <c r="E64" s="45">
        <v>2.93</v>
      </c>
      <c r="F64" s="45">
        <v>2.9</v>
      </c>
      <c r="G64"/>
      <c r="H64"/>
      <c r="I64"/>
    </row>
    <row r="65" spans="2:9" ht="12.75" x14ac:dyDescent="0.2">
      <c r="B65" s="44"/>
      <c r="C65" s="44" t="s">
        <v>24</v>
      </c>
      <c r="D65" s="45">
        <v>2.83</v>
      </c>
      <c r="E65" s="45">
        <v>2.84</v>
      </c>
      <c r="F65" s="45">
        <v>2.83</v>
      </c>
      <c r="G65"/>
      <c r="H65"/>
      <c r="I65"/>
    </row>
    <row r="66" spans="2:9" ht="12.75" x14ac:dyDescent="0.2">
      <c r="B66" s="44"/>
      <c r="C66" s="44" t="s">
        <v>13</v>
      </c>
      <c r="D66" s="45">
        <v>2.97</v>
      </c>
      <c r="E66" s="45">
        <v>3.02</v>
      </c>
      <c r="F66" s="45">
        <v>2.98</v>
      </c>
      <c r="G66"/>
      <c r="H66"/>
      <c r="I66"/>
    </row>
    <row r="67" spans="2:9" ht="12.75" x14ac:dyDescent="0.2">
      <c r="B67" s="44"/>
      <c r="C67" s="44" t="s">
        <v>65</v>
      </c>
      <c r="D67" s="45">
        <v>2.91</v>
      </c>
      <c r="E67" s="45">
        <v>3.24</v>
      </c>
      <c r="F67" s="45">
        <v>3.01</v>
      </c>
      <c r="G67"/>
      <c r="H67"/>
      <c r="I67"/>
    </row>
    <row r="68" spans="2:9" ht="12.75" x14ac:dyDescent="0.2">
      <c r="B68" s="44"/>
      <c r="C68" s="44" t="s">
        <v>14</v>
      </c>
      <c r="D68" s="45">
        <v>2.66</v>
      </c>
      <c r="E68" s="45">
        <v>3.26</v>
      </c>
      <c r="F68" s="45">
        <v>2.84</v>
      </c>
      <c r="G68"/>
      <c r="H68"/>
      <c r="I68"/>
    </row>
    <row r="69" spans="2:9" ht="12.75" x14ac:dyDescent="0.2">
      <c r="B69" s="44"/>
      <c r="C69" s="44" t="s">
        <v>11</v>
      </c>
      <c r="D69" s="45">
        <v>2.54</v>
      </c>
      <c r="E69" s="45">
        <v>3.82</v>
      </c>
      <c r="F69" s="45">
        <v>2.9</v>
      </c>
      <c r="G69"/>
      <c r="H69"/>
      <c r="I69"/>
    </row>
    <row r="70" spans="2:9" ht="12.75" x14ac:dyDescent="0.2">
      <c r="B70" s="44"/>
      <c r="C70" s="44" t="s">
        <v>60</v>
      </c>
      <c r="D70" s="45">
        <v>2.76</v>
      </c>
      <c r="E70" s="45">
        <v>4.32</v>
      </c>
      <c r="F70" s="45">
        <v>3.19</v>
      </c>
      <c r="G70"/>
      <c r="H70"/>
      <c r="I70"/>
    </row>
    <row r="71" spans="2:9" ht="12.75" x14ac:dyDescent="0.2">
      <c r="B71" s="44" t="s">
        <v>342</v>
      </c>
      <c r="C71" s="44"/>
      <c r="D71" s="45">
        <v>2.76</v>
      </c>
      <c r="E71" s="45">
        <v>3.1</v>
      </c>
      <c r="F71" s="45">
        <v>2.86</v>
      </c>
      <c r="G71"/>
      <c r="H71"/>
      <c r="I71"/>
    </row>
    <row r="72" spans="2:9" ht="12.75" x14ac:dyDescent="0.2">
      <c r="B72" s="44" t="s">
        <v>380</v>
      </c>
      <c r="C72" s="44" t="s">
        <v>10</v>
      </c>
      <c r="D72" s="45">
        <v>2.83</v>
      </c>
      <c r="E72" s="45">
        <v>3.98</v>
      </c>
      <c r="F72" s="45">
        <v>3.15</v>
      </c>
      <c r="G72"/>
      <c r="H72"/>
      <c r="I72"/>
    </row>
    <row r="73" spans="2:9" ht="12.75" x14ac:dyDescent="0.2">
      <c r="B73" s="44"/>
      <c r="C73" s="44" t="s">
        <v>33</v>
      </c>
      <c r="D73" s="45">
        <v>2.72</v>
      </c>
      <c r="E73" s="45">
        <v>3.19</v>
      </c>
      <c r="F73" s="45">
        <v>2.86</v>
      </c>
      <c r="G73"/>
      <c r="H73"/>
      <c r="I73"/>
    </row>
    <row r="74" spans="2:9" ht="12.75" x14ac:dyDescent="0.2">
      <c r="B74" s="44"/>
      <c r="C74" s="44" t="s">
        <v>79</v>
      </c>
      <c r="D74" s="45">
        <v>2.83</v>
      </c>
      <c r="E74" s="45">
        <v>3.19</v>
      </c>
      <c r="F74" s="45">
        <v>2.93</v>
      </c>
      <c r="G74"/>
      <c r="H74"/>
      <c r="I74"/>
    </row>
    <row r="75" spans="2:9" ht="12.75" x14ac:dyDescent="0.2">
      <c r="B75" s="44"/>
      <c r="C75" s="44" t="s">
        <v>58</v>
      </c>
      <c r="D75" s="45">
        <v>3.1</v>
      </c>
      <c r="E75" s="45">
        <v>2.88</v>
      </c>
      <c r="F75" s="45">
        <v>3.03</v>
      </c>
      <c r="G75"/>
      <c r="H75"/>
      <c r="I75"/>
    </row>
    <row r="76" spans="2:9" ht="12.75" x14ac:dyDescent="0.2">
      <c r="B76" s="44"/>
      <c r="C76" s="44" t="s">
        <v>36</v>
      </c>
      <c r="D76" s="45">
        <v>3.6</v>
      </c>
      <c r="E76" s="45">
        <v>2.68</v>
      </c>
      <c r="F76" s="45">
        <v>3.32</v>
      </c>
      <c r="G76"/>
      <c r="H76"/>
      <c r="I76"/>
    </row>
    <row r="77" spans="2:9" ht="12.75" x14ac:dyDescent="0.2">
      <c r="B77" s="44"/>
      <c r="C77" s="44" t="s">
        <v>44</v>
      </c>
      <c r="D77" s="45">
        <v>3.8</v>
      </c>
      <c r="E77" s="45">
        <v>2.62</v>
      </c>
      <c r="F77" s="45">
        <v>3.41</v>
      </c>
      <c r="G77"/>
      <c r="H77"/>
      <c r="I77"/>
    </row>
    <row r="78" spans="2:9" ht="12.75" x14ac:dyDescent="0.2">
      <c r="B78" s="44"/>
      <c r="C78" s="44" t="s">
        <v>24</v>
      </c>
      <c r="D78" s="45">
        <v>3.28</v>
      </c>
      <c r="E78" s="45">
        <v>2.69</v>
      </c>
      <c r="F78" s="45">
        <v>3.11</v>
      </c>
      <c r="G78"/>
      <c r="H78"/>
      <c r="I78"/>
    </row>
    <row r="79" spans="2:9" ht="12.75" x14ac:dyDescent="0.2">
      <c r="B79" s="44"/>
      <c r="C79" s="44" t="s">
        <v>13</v>
      </c>
      <c r="D79" s="45">
        <v>3.1</v>
      </c>
      <c r="E79" s="45">
        <v>2.71</v>
      </c>
      <c r="F79" s="45">
        <v>2.99</v>
      </c>
      <c r="G79"/>
      <c r="H79"/>
      <c r="I79"/>
    </row>
    <row r="80" spans="2:9" ht="12.75" x14ac:dyDescent="0.2">
      <c r="B80" s="44"/>
      <c r="C80" s="44" t="s">
        <v>65</v>
      </c>
      <c r="D80" s="45">
        <v>3.15</v>
      </c>
      <c r="E80" s="45">
        <v>2.57</v>
      </c>
      <c r="F80" s="45">
        <v>2.98</v>
      </c>
      <c r="G80"/>
      <c r="H80"/>
      <c r="I80"/>
    </row>
    <row r="81" spans="2:9" ht="12.75" x14ac:dyDescent="0.2">
      <c r="B81" s="44"/>
      <c r="C81" s="44" t="s">
        <v>14</v>
      </c>
      <c r="D81" s="45">
        <v>3.35</v>
      </c>
      <c r="E81" s="45">
        <v>2.87</v>
      </c>
      <c r="F81" s="45">
        <v>3.2</v>
      </c>
      <c r="G81"/>
      <c r="H81"/>
      <c r="I81"/>
    </row>
    <row r="82" spans="2:9" ht="12.75" x14ac:dyDescent="0.2">
      <c r="B82" s="44"/>
      <c r="C82" s="44" t="s">
        <v>11</v>
      </c>
      <c r="D82" s="45">
        <v>3.13</v>
      </c>
      <c r="E82" s="45">
        <v>3.23</v>
      </c>
      <c r="F82" s="45">
        <v>3.16</v>
      </c>
      <c r="G82"/>
      <c r="H82"/>
      <c r="I82"/>
    </row>
    <row r="83" spans="2:9" ht="12.75" x14ac:dyDescent="0.2">
      <c r="B83" s="44"/>
      <c r="C83" s="44" t="s">
        <v>60</v>
      </c>
      <c r="D83" s="45">
        <v>2.84</v>
      </c>
      <c r="E83" s="45">
        <v>3.38</v>
      </c>
      <c r="F83" s="45">
        <v>2.99</v>
      </c>
      <c r="G83"/>
      <c r="H83"/>
      <c r="I83"/>
    </row>
    <row r="84" spans="2:9" ht="12.75" x14ac:dyDescent="0.2">
      <c r="B84" s="44" t="s">
        <v>365</v>
      </c>
      <c r="C84" s="44"/>
      <c r="D84" s="45">
        <v>3.16</v>
      </c>
      <c r="E84" s="45">
        <v>2.95</v>
      </c>
      <c r="F84" s="45">
        <v>3.1</v>
      </c>
      <c r="G84"/>
      <c r="H84"/>
      <c r="I84"/>
    </row>
    <row r="85" spans="2:9" ht="12.75" x14ac:dyDescent="0.2">
      <c r="B85" s="44" t="s">
        <v>402</v>
      </c>
      <c r="C85" s="44" t="s">
        <v>10</v>
      </c>
      <c r="D85" s="45">
        <v>2.93</v>
      </c>
      <c r="E85" s="45">
        <v>3.05</v>
      </c>
      <c r="F85" s="45">
        <v>2.97</v>
      </c>
      <c r="G85"/>
      <c r="H85"/>
      <c r="I85"/>
    </row>
    <row r="86" spans="2:9" ht="12.75" x14ac:dyDescent="0.2">
      <c r="B86" s="44"/>
      <c r="C86" s="44" t="s">
        <v>33</v>
      </c>
      <c r="D86" s="45">
        <v>2.75</v>
      </c>
      <c r="E86" s="45">
        <v>2.85</v>
      </c>
      <c r="F86" s="45">
        <v>2.78</v>
      </c>
      <c r="G86"/>
      <c r="H86"/>
      <c r="I86"/>
    </row>
    <row r="87" spans="2:9" ht="12.75" x14ac:dyDescent="0.2">
      <c r="B87" s="44"/>
      <c r="C87" s="44" t="s">
        <v>79</v>
      </c>
      <c r="D87" s="45">
        <v>2.84</v>
      </c>
      <c r="E87" s="45">
        <v>2.39</v>
      </c>
      <c r="F87" s="45">
        <v>2.7</v>
      </c>
      <c r="G87"/>
      <c r="H87"/>
      <c r="I87"/>
    </row>
    <row r="88" spans="2:9" ht="12.75" x14ac:dyDescent="0.2">
      <c r="B88" s="44"/>
      <c r="C88" s="44" t="s">
        <v>58</v>
      </c>
      <c r="D88" s="45">
        <v>2.82</v>
      </c>
      <c r="E88" s="45">
        <v>2.68</v>
      </c>
      <c r="F88" s="45">
        <v>2.77</v>
      </c>
      <c r="G88"/>
      <c r="H88"/>
      <c r="I88"/>
    </row>
    <row r="89" spans="2:9" ht="12.75" x14ac:dyDescent="0.2">
      <c r="B89" s="44"/>
      <c r="C89" s="44" t="s">
        <v>36</v>
      </c>
      <c r="D89" s="45">
        <v>3</v>
      </c>
      <c r="E89" s="45">
        <v>2.62</v>
      </c>
      <c r="F89" s="45">
        <v>2.88</v>
      </c>
      <c r="G89"/>
      <c r="H89"/>
      <c r="I89"/>
    </row>
    <row r="90" spans="2:9" ht="12.75" x14ac:dyDescent="0.2">
      <c r="B90" s="44"/>
      <c r="C90" s="44" t="s">
        <v>44</v>
      </c>
      <c r="D90" s="45">
        <v>3.05</v>
      </c>
      <c r="E90" s="45">
        <v>2.4700000000000002</v>
      </c>
      <c r="F90" s="45">
        <v>2.87</v>
      </c>
      <c r="G90"/>
      <c r="H90"/>
      <c r="I90"/>
    </row>
    <row r="91" spans="2:9" ht="12.75" x14ac:dyDescent="0.2">
      <c r="B91" s="44"/>
      <c r="C91" s="44" t="s">
        <v>24</v>
      </c>
      <c r="D91" s="45">
        <v>2.94</v>
      </c>
      <c r="E91" s="45">
        <v>2.31</v>
      </c>
      <c r="F91" s="45">
        <v>2.75</v>
      </c>
      <c r="G91"/>
      <c r="H91"/>
      <c r="I91"/>
    </row>
    <row r="92" spans="2:9" ht="12.75" x14ac:dyDescent="0.2">
      <c r="B92" s="44"/>
      <c r="C92" s="44" t="s">
        <v>13</v>
      </c>
      <c r="D92" s="45">
        <v>2.96</v>
      </c>
      <c r="E92" s="45">
        <v>2.2200000000000002</v>
      </c>
      <c r="F92" s="45">
        <v>2.74</v>
      </c>
      <c r="G92"/>
      <c r="H92"/>
      <c r="I92"/>
    </row>
    <row r="93" spans="2:9" ht="12.75" x14ac:dyDescent="0.2">
      <c r="B93" s="44"/>
      <c r="C93" s="44" t="s">
        <v>65</v>
      </c>
      <c r="D93" s="45">
        <v>3.04</v>
      </c>
      <c r="E93" s="45">
        <v>2.73</v>
      </c>
      <c r="F93" s="45">
        <v>2.95</v>
      </c>
      <c r="G93"/>
      <c r="H93"/>
      <c r="I93"/>
    </row>
    <row r="94" spans="2:9" ht="12.75" x14ac:dyDescent="0.2">
      <c r="B94" s="44"/>
      <c r="C94" s="44" t="s">
        <v>14</v>
      </c>
      <c r="D94" s="45">
        <v>2.87</v>
      </c>
      <c r="E94" s="45">
        <v>2.56</v>
      </c>
      <c r="F94" s="45">
        <v>2.78</v>
      </c>
      <c r="G94"/>
      <c r="H94"/>
      <c r="I94"/>
    </row>
    <row r="95" spans="2:9" ht="12.75" x14ac:dyDescent="0.2">
      <c r="B95" s="44"/>
      <c r="C95" s="44" t="s">
        <v>11</v>
      </c>
      <c r="D95" s="45">
        <v>2.99</v>
      </c>
      <c r="E95" s="45">
        <v>2.7</v>
      </c>
      <c r="F95" s="45">
        <v>2.91</v>
      </c>
      <c r="G95"/>
      <c r="H95"/>
      <c r="I95"/>
    </row>
    <row r="96" spans="2:9" ht="12.75" x14ac:dyDescent="0.2">
      <c r="B96" s="44"/>
      <c r="C96" s="44" t="s">
        <v>60</v>
      </c>
      <c r="D96" s="45">
        <v>2.74</v>
      </c>
      <c r="E96" s="45">
        <v>3.16</v>
      </c>
      <c r="F96" s="45">
        <v>2.86</v>
      </c>
      <c r="G96"/>
      <c r="H96"/>
      <c r="I96"/>
    </row>
    <row r="97" spans="2:9" ht="12.75" x14ac:dyDescent="0.2">
      <c r="B97" s="44" t="s">
        <v>409</v>
      </c>
      <c r="C97" s="44"/>
      <c r="D97" s="45">
        <v>2.92</v>
      </c>
      <c r="E97" s="45">
        <v>2.62</v>
      </c>
      <c r="F97" s="45">
        <v>2.83</v>
      </c>
      <c r="G97"/>
      <c r="H97"/>
      <c r="I97"/>
    </row>
    <row r="98" spans="2:9" ht="12.75" x14ac:dyDescent="0.2">
      <c r="B98" s="44" t="s">
        <v>417</v>
      </c>
      <c r="C98" s="44" t="s">
        <v>10</v>
      </c>
      <c r="D98" s="45">
        <v>2.97</v>
      </c>
      <c r="E98" s="45">
        <v>3.24</v>
      </c>
      <c r="F98" s="45">
        <v>3.05</v>
      </c>
      <c r="G98"/>
      <c r="H98"/>
      <c r="I98"/>
    </row>
    <row r="99" spans="2:9" ht="12.75" x14ac:dyDescent="0.2">
      <c r="B99" s="44"/>
      <c r="C99" s="44" t="s">
        <v>33</v>
      </c>
      <c r="D99" s="45">
        <v>2.78</v>
      </c>
      <c r="E99" s="45">
        <v>2.68</v>
      </c>
      <c r="F99" s="45">
        <v>2.74</v>
      </c>
      <c r="G99"/>
      <c r="H99"/>
      <c r="I99"/>
    </row>
    <row r="100" spans="2:9" ht="12.75" x14ac:dyDescent="0.2">
      <c r="B100" s="44"/>
      <c r="C100" s="44" t="s">
        <v>79</v>
      </c>
      <c r="D100" s="45">
        <v>2.65</v>
      </c>
      <c r="E100" s="45">
        <v>2.29</v>
      </c>
      <c r="F100" s="45">
        <v>2.54</v>
      </c>
      <c r="G100"/>
      <c r="H100"/>
      <c r="I100"/>
    </row>
    <row r="101" spans="2:9" ht="12.75" x14ac:dyDescent="0.2">
      <c r="B101" s="44"/>
      <c r="C101" s="44" t="s">
        <v>58</v>
      </c>
      <c r="D101" s="45">
        <v>3.04</v>
      </c>
      <c r="E101" s="45">
        <v>2.5</v>
      </c>
      <c r="F101" s="45">
        <v>2.86</v>
      </c>
      <c r="G101"/>
      <c r="H101"/>
      <c r="I101"/>
    </row>
    <row r="102" spans="2:9" ht="12.75" x14ac:dyDescent="0.2">
      <c r="B102" s="44"/>
      <c r="C102" s="44" t="s">
        <v>36</v>
      </c>
      <c r="D102" s="45">
        <v>3.05</v>
      </c>
      <c r="E102" s="45">
        <v>2.42</v>
      </c>
      <c r="F102" s="45">
        <v>2.85</v>
      </c>
      <c r="G102"/>
      <c r="H102"/>
      <c r="I102"/>
    </row>
    <row r="103" spans="2:9" ht="12.75" x14ac:dyDescent="0.2">
      <c r="B103" s="44"/>
      <c r="C103" s="44" t="s">
        <v>44</v>
      </c>
      <c r="D103" s="45">
        <v>3.07</v>
      </c>
      <c r="E103" s="45">
        <v>2.38</v>
      </c>
      <c r="F103" s="45">
        <v>2.86</v>
      </c>
      <c r="G103"/>
      <c r="H103"/>
      <c r="I103"/>
    </row>
    <row r="104" spans="2:9" ht="12.75" x14ac:dyDescent="0.2">
      <c r="B104" s="44"/>
      <c r="C104" s="44" t="s">
        <v>24</v>
      </c>
      <c r="D104" s="45">
        <v>3.26</v>
      </c>
      <c r="E104" s="45">
        <v>2.4300000000000002</v>
      </c>
      <c r="F104" s="45">
        <v>3</v>
      </c>
      <c r="G104"/>
      <c r="H104"/>
      <c r="I104"/>
    </row>
    <row r="105" spans="2:9" ht="12.75" x14ac:dyDescent="0.2">
      <c r="B105" s="44"/>
      <c r="C105" s="44" t="s">
        <v>13</v>
      </c>
      <c r="D105" s="45">
        <v>3.57</v>
      </c>
      <c r="E105" s="45">
        <v>2.31</v>
      </c>
      <c r="F105" s="45">
        <v>3.11</v>
      </c>
      <c r="G105"/>
      <c r="H105"/>
      <c r="I105"/>
    </row>
    <row r="106" spans="2:9" ht="12.75" x14ac:dyDescent="0.2">
      <c r="B106" s="44"/>
      <c r="C106" s="44" t="s">
        <v>65</v>
      </c>
      <c r="D106" s="45" t="s">
        <v>406</v>
      </c>
      <c r="E106" s="45" t="s">
        <v>406</v>
      </c>
      <c r="F106" s="45" t="s">
        <v>406</v>
      </c>
      <c r="G106"/>
      <c r="H106"/>
      <c r="I106"/>
    </row>
    <row r="107" spans="2:9" ht="12.75" x14ac:dyDescent="0.2">
      <c r="B107" s="44"/>
      <c r="C107" s="44" t="s">
        <v>14</v>
      </c>
      <c r="D107" s="45" t="s">
        <v>406</v>
      </c>
      <c r="E107" s="45" t="s">
        <v>406</v>
      </c>
      <c r="F107" s="45" t="s">
        <v>406</v>
      </c>
      <c r="G107"/>
      <c r="H107"/>
      <c r="I107"/>
    </row>
    <row r="108" spans="2:9" ht="12.75" x14ac:dyDescent="0.2">
      <c r="B108" s="44"/>
      <c r="C108" s="44" t="s">
        <v>11</v>
      </c>
      <c r="D108" s="45" t="s">
        <v>406</v>
      </c>
      <c r="E108" s="45" t="s">
        <v>406</v>
      </c>
      <c r="F108" s="45" t="s">
        <v>406</v>
      </c>
      <c r="G108"/>
      <c r="H108"/>
      <c r="I108"/>
    </row>
    <row r="109" spans="2:9" ht="12.75" x14ac:dyDescent="0.2">
      <c r="B109" s="44"/>
      <c r="C109" s="44" t="s">
        <v>60</v>
      </c>
      <c r="D109" s="45" t="s">
        <v>406</v>
      </c>
      <c r="E109" s="45" t="s">
        <v>406</v>
      </c>
      <c r="F109" s="45" t="s">
        <v>406</v>
      </c>
      <c r="G109"/>
      <c r="H109"/>
      <c r="I109"/>
    </row>
    <row r="110" spans="2:9" ht="12.75" x14ac:dyDescent="0.2">
      <c r="B110" s="44" t="s">
        <v>418</v>
      </c>
      <c r="C110" s="44"/>
      <c r="D110" s="45">
        <v>3.06</v>
      </c>
      <c r="E110" s="45">
        <v>2.5</v>
      </c>
      <c r="F110" s="45" t="s">
        <v>406</v>
      </c>
      <c r="G110"/>
      <c r="H110"/>
      <c r="I110"/>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tabColor theme="4"/>
  </sheetPr>
  <dimension ref="B1:F110"/>
  <sheetViews>
    <sheetView showGridLines="0" showRowColHeaders="0" workbookViewId="0">
      <selection activeCell="E18" sqref="E18"/>
    </sheetView>
  </sheetViews>
  <sheetFormatPr defaultColWidth="9.140625" defaultRowHeight="11.25" x14ac:dyDescent="0.2"/>
  <cols>
    <col min="1" max="1" width="3.5703125" style="14" customWidth="1"/>
    <col min="2" max="9" width="14.7109375" style="14" customWidth="1"/>
    <col min="10" max="10" width="13" style="14" customWidth="1"/>
    <col min="11" max="11" width="12.5703125" style="14" customWidth="1"/>
    <col min="12" max="17" width="11.140625" style="14" customWidth="1"/>
    <col min="18" max="23" width="13" style="14" customWidth="1"/>
    <col min="24" max="83" width="21.42578125" style="14" customWidth="1"/>
    <col min="84" max="84" width="8.5703125" style="14" customWidth="1"/>
    <col min="85" max="89" width="21.42578125" style="14" customWidth="1"/>
    <col min="90" max="91" width="8.5703125" style="14" customWidth="1"/>
    <col min="92" max="959" width="6.28515625" style="14" customWidth="1"/>
    <col min="960" max="960" width="8.5703125" style="14" customWidth="1"/>
    <col min="961" max="16384" width="9.140625" style="14"/>
  </cols>
  <sheetData>
    <row r="1" spans="2:6" x14ac:dyDescent="0.2">
      <c r="B1" s="19" t="str">
        <f>"Average Reference Taxi-Out Time"&amp;" ("&amp;C3&amp;")"</f>
        <v>Average Reference Taxi-Out Time (Belgium)</v>
      </c>
    </row>
    <row r="2" spans="2:6" ht="12.75" x14ac:dyDescent="0.2">
      <c r="B2"/>
      <c r="C2"/>
    </row>
    <row r="3" spans="2:6" ht="12.75" x14ac:dyDescent="0.2">
      <c r="B3" s="43" t="s">
        <v>175</v>
      </c>
      <c r="C3" s="44" t="s">
        <v>114</v>
      </c>
      <c r="D3" s="18" t="s">
        <v>182</v>
      </c>
    </row>
    <row r="5" spans="2:6" x14ac:dyDescent="0.2">
      <c r="B5" s="43" t="s">
        <v>367</v>
      </c>
      <c r="C5" s="44"/>
      <c r="D5" s="43" t="s">
        <v>105</v>
      </c>
      <c r="E5" s="44"/>
      <c r="F5" s="44"/>
    </row>
    <row r="6" spans="2:6" x14ac:dyDescent="0.2">
      <c r="B6" s="43" t="s">
        <v>43</v>
      </c>
      <c r="C6" s="43" t="s">
        <v>143</v>
      </c>
      <c r="D6" s="44" t="s">
        <v>90</v>
      </c>
      <c r="E6" s="44" t="s">
        <v>214</v>
      </c>
      <c r="F6" s="44" t="s">
        <v>98</v>
      </c>
    </row>
    <row r="7" spans="2:6" x14ac:dyDescent="0.2">
      <c r="B7" s="44">
        <v>2018</v>
      </c>
      <c r="C7" s="44" t="s">
        <v>10</v>
      </c>
      <c r="D7" s="45">
        <v>7.64</v>
      </c>
      <c r="E7" s="45">
        <v>7.38</v>
      </c>
      <c r="F7" s="45">
        <v>7.59</v>
      </c>
    </row>
    <row r="8" spans="2:6" x14ac:dyDescent="0.2">
      <c r="B8" s="44"/>
      <c r="C8" s="44" t="s">
        <v>33</v>
      </c>
      <c r="D8" s="45">
        <v>8.2100000000000009</v>
      </c>
      <c r="E8" s="45">
        <v>7.44</v>
      </c>
      <c r="F8" s="45">
        <v>8.0299999999999994</v>
      </c>
    </row>
    <row r="9" spans="2:6" x14ac:dyDescent="0.2">
      <c r="B9" s="44"/>
      <c r="C9" s="44" t="s">
        <v>79</v>
      </c>
      <c r="D9" s="45">
        <v>7.82</v>
      </c>
      <c r="E9" s="45">
        <v>7.29</v>
      </c>
      <c r="F9" s="45">
        <v>7.7</v>
      </c>
    </row>
    <row r="10" spans="2:6" x14ac:dyDescent="0.2">
      <c r="B10" s="44"/>
      <c r="C10" s="44" t="s">
        <v>58</v>
      </c>
      <c r="D10" s="45">
        <v>7.69</v>
      </c>
      <c r="E10" s="45">
        <v>7.14</v>
      </c>
      <c r="F10" s="45">
        <v>7.56</v>
      </c>
    </row>
    <row r="11" spans="2:6" x14ac:dyDescent="0.2">
      <c r="B11" s="44"/>
      <c r="C11" s="44" t="s">
        <v>36</v>
      </c>
      <c r="D11" s="45">
        <v>8.01</v>
      </c>
      <c r="E11" s="45">
        <v>7.35</v>
      </c>
      <c r="F11" s="45">
        <v>7.85</v>
      </c>
    </row>
    <row r="12" spans="2:6" x14ac:dyDescent="0.2">
      <c r="B12" s="44"/>
      <c r="C12" s="44" t="s">
        <v>44</v>
      </c>
      <c r="D12" s="45">
        <v>8.14</v>
      </c>
      <c r="E12" s="45">
        <v>7.44</v>
      </c>
      <c r="F12" s="45">
        <v>7.97</v>
      </c>
    </row>
    <row r="13" spans="2:6" x14ac:dyDescent="0.2">
      <c r="B13" s="44"/>
      <c r="C13" s="44" t="s">
        <v>24</v>
      </c>
      <c r="D13" s="45">
        <v>7.97</v>
      </c>
      <c r="E13" s="45">
        <v>7.41</v>
      </c>
      <c r="F13" s="45">
        <v>7.84</v>
      </c>
    </row>
    <row r="14" spans="2:6" x14ac:dyDescent="0.2">
      <c r="B14" s="44"/>
      <c r="C14" s="44" t="s">
        <v>13</v>
      </c>
      <c r="D14" s="45">
        <v>7.68</v>
      </c>
      <c r="E14" s="45">
        <v>7.2</v>
      </c>
      <c r="F14" s="45">
        <v>7.57</v>
      </c>
    </row>
    <row r="15" spans="2:6" x14ac:dyDescent="0.2">
      <c r="B15" s="44"/>
      <c r="C15" s="44" t="s">
        <v>65</v>
      </c>
      <c r="D15" s="45">
        <v>7.73</v>
      </c>
      <c r="E15" s="45">
        <v>6.94</v>
      </c>
      <c r="F15" s="45">
        <v>7.59</v>
      </c>
    </row>
    <row r="16" spans="2:6" x14ac:dyDescent="0.2">
      <c r="B16" s="44"/>
      <c r="C16" s="44" t="s">
        <v>14</v>
      </c>
      <c r="D16" s="45">
        <v>7.86</v>
      </c>
      <c r="E16" s="45">
        <v>6.98</v>
      </c>
      <c r="F16" s="45">
        <v>7.66</v>
      </c>
    </row>
    <row r="17" spans="2:6" x14ac:dyDescent="0.2">
      <c r="B17" s="44"/>
      <c r="C17" s="44" t="s">
        <v>11</v>
      </c>
      <c r="D17" s="45">
        <v>7.84</v>
      </c>
      <c r="E17" s="45">
        <v>7.09</v>
      </c>
      <c r="F17" s="45">
        <v>7.69</v>
      </c>
    </row>
    <row r="18" spans="2:6" x14ac:dyDescent="0.2">
      <c r="B18" s="44"/>
      <c r="C18" s="44" t="s">
        <v>60</v>
      </c>
      <c r="D18" s="45">
        <v>7.76</v>
      </c>
      <c r="E18" s="45">
        <v>7.18</v>
      </c>
      <c r="F18" s="45">
        <v>7.64</v>
      </c>
    </row>
    <row r="19" spans="2:6" x14ac:dyDescent="0.2">
      <c r="B19" s="44" t="s">
        <v>378</v>
      </c>
      <c r="C19" s="44"/>
      <c r="D19" s="45">
        <v>7.86</v>
      </c>
      <c r="E19" s="45">
        <v>7.25</v>
      </c>
      <c r="F19" s="45">
        <v>7.72</v>
      </c>
    </row>
    <row r="20" spans="2:6" x14ac:dyDescent="0.2">
      <c r="B20" s="44">
        <v>2019</v>
      </c>
      <c r="C20" s="44" t="s">
        <v>10</v>
      </c>
      <c r="D20" s="45">
        <v>7.63</v>
      </c>
      <c r="E20" s="45">
        <v>7.21</v>
      </c>
      <c r="F20" s="45">
        <v>7.53</v>
      </c>
    </row>
    <row r="21" spans="2:6" x14ac:dyDescent="0.2">
      <c r="B21" s="44"/>
      <c r="C21" s="44" t="s">
        <v>33</v>
      </c>
      <c r="D21" s="45">
        <v>7.61</v>
      </c>
      <c r="E21" s="45">
        <v>6.93</v>
      </c>
      <c r="F21" s="45">
        <v>7.45</v>
      </c>
    </row>
    <row r="22" spans="2:6" x14ac:dyDescent="0.2">
      <c r="B22" s="44"/>
      <c r="C22" s="44" t="s">
        <v>79</v>
      </c>
      <c r="D22" s="45">
        <v>7.69</v>
      </c>
      <c r="E22" s="45">
        <v>7.03</v>
      </c>
      <c r="F22" s="45">
        <v>7.55</v>
      </c>
    </row>
    <row r="23" spans="2:6" x14ac:dyDescent="0.2">
      <c r="B23" s="44"/>
      <c r="C23" s="44" t="s">
        <v>58</v>
      </c>
      <c r="D23" s="45">
        <v>8.32</v>
      </c>
      <c r="E23" s="45">
        <v>7.59</v>
      </c>
      <c r="F23" s="45">
        <v>8.1300000000000008</v>
      </c>
    </row>
    <row r="24" spans="2:6" x14ac:dyDescent="0.2">
      <c r="B24" s="44"/>
      <c r="C24" s="44" t="s">
        <v>36</v>
      </c>
      <c r="D24" s="45">
        <v>7.82</v>
      </c>
      <c r="E24" s="45">
        <v>7.26</v>
      </c>
      <c r="F24" s="45">
        <v>7.69</v>
      </c>
    </row>
    <row r="25" spans="2:6" x14ac:dyDescent="0.2">
      <c r="B25" s="44"/>
      <c r="C25" s="44" t="s">
        <v>44</v>
      </c>
      <c r="D25" s="45">
        <v>7.82</v>
      </c>
      <c r="E25" s="45">
        <v>7.23</v>
      </c>
      <c r="F25" s="45">
        <v>7.67</v>
      </c>
    </row>
    <row r="26" spans="2:6" x14ac:dyDescent="0.2">
      <c r="B26" s="44"/>
      <c r="C26" s="44" t="s">
        <v>24</v>
      </c>
      <c r="D26" s="45">
        <v>7.76</v>
      </c>
      <c r="E26" s="45">
        <v>7.22</v>
      </c>
      <c r="F26" s="45">
        <v>7.64</v>
      </c>
    </row>
    <row r="27" spans="2:6" x14ac:dyDescent="0.2">
      <c r="B27" s="44"/>
      <c r="C27" s="44" t="s">
        <v>13</v>
      </c>
      <c r="D27" s="45">
        <v>7.7</v>
      </c>
      <c r="E27" s="45">
        <v>7.08</v>
      </c>
      <c r="F27" s="45">
        <v>7.55</v>
      </c>
    </row>
    <row r="28" spans="2:6" x14ac:dyDescent="0.2">
      <c r="B28" s="44"/>
      <c r="C28" s="44" t="s">
        <v>65</v>
      </c>
      <c r="D28" s="45">
        <v>7.71</v>
      </c>
      <c r="E28" s="45">
        <v>7.2</v>
      </c>
      <c r="F28" s="45">
        <v>7.59</v>
      </c>
    </row>
    <row r="29" spans="2:6" x14ac:dyDescent="0.2">
      <c r="B29" s="44"/>
      <c r="C29" s="44" t="s">
        <v>14</v>
      </c>
      <c r="D29" s="45">
        <v>7.85</v>
      </c>
      <c r="E29" s="45">
        <v>7.23</v>
      </c>
      <c r="F29" s="45">
        <v>7.71</v>
      </c>
    </row>
    <row r="30" spans="2:6" x14ac:dyDescent="0.2">
      <c r="B30" s="44"/>
      <c r="C30" s="44" t="s">
        <v>11</v>
      </c>
      <c r="D30" s="45">
        <v>7.8</v>
      </c>
      <c r="E30" s="45">
        <v>7.21</v>
      </c>
      <c r="F30" s="45">
        <v>7.67</v>
      </c>
    </row>
    <row r="31" spans="2:6" x14ac:dyDescent="0.2">
      <c r="B31" s="44"/>
      <c r="C31" s="44" t="s">
        <v>60</v>
      </c>
      <c r="D31" s="45">
        <v>7.79</v>
      </c>
      <c r="E31" s="45">
        <v>7.17</v>
      </c>
      <c r="F31" s="45">
        <v>7.64</v>
      </c>
    </row>
    <row r="32" spans="2:6" x14ac:dyDescent="0.2">
      <c r="B32" s="44" t="s">
        <v>229</v>
      </c>
      <c r="C32" s="44"/>
      <c r="D32" s="45">
        <v>7.79</v>
      </c>
      <c r="E32" s="45">
        <v>7.2</v>
      </c>
      <c r="F32" s="45">
        <v>7.65</v>
      </c>
    </row>
    <row r="33" spans="2:6" x14ac:dyDescent="0.2">
      <c r="B33" s="44">
        <v>2020</v>
      </c>
      <c r="C33" s="44" t="s">
        <v>10</v>
      </c>
      <c r="D33" s="45">
        <v>7.72</v>
      </c>
      <c r="E33" s="45">
        <v>7.13</v>
      </c>
      <c r="F33" s="45">
        <v>7.59</v>
      </c>
    </row>
    <row r="34" spans="2:6" x14ac:dyDescent="0.2">
      <c r="B34" s="44"/>
      <c r="C34" s="44" t="s">
        <v>33</v>
      </c>
      <c r="D34" s="45">
        <v>7.67</v>
      </c>
      <c r="E34" s="45">
        <v>7.08</v>
      </c>
      <c r="F34" s="45">
        <v>7.53</v>
      </c>
    </row>
    <row r="35" spans="2:6" x14ac:dyDescent="0.2">
      <c r="B35" s="44"/>
      <c r="C35" s="44" t="s">
        <v>79</v>
      </c>
      <c r="D35" s="45">
        <v>7.87</v>
      </c>
      <c r="E35" s="45">
        <v>7.14</v>
      </c>
      <c r="F35" s="45">
        <v>7.69</v>
      </c>
    </row>
    <row r="36" spans="2:6" x14ac:dyDescent="0.2">
      <c r="B36" s="44"/>
      <c r="C36" s="44" t="s">
        <v>58</v>
      </c>
      <c r="D36" s="45">
        <v>10.39</v>
      </c>
      <c r="E36" s="45">
        <v>7.06</v>
      </c>
      <c r="F36" s="45">
        <v>10.09</v>
      </c>
    </row>
    <row r="37" spans="2:6" x14ac:dyDescent="0.2">
      <c r="B37" s="44"/>
      <c r="C37" s="44" t="s">
        <v>36</v>
      </c>
      <c r="D37" s="45">
        <v>9.89</v>
      </c>
      <c r="E37" s="45">
        <v>5.69</v>
      </c>
      <c r="F37" s="45">
        <v>9.01</v>
      </c>
    </row>
    <row r="38" spans="2:6" x14ac:dyDescent="0.2">
      <c r="B38" s="44"/>
      <c r="C38" s="44" t="s">
        <v>44</v>
      </c>
      <c r="D38" s="45">
        <v>8.6</v>
      </c>
      <c r="E38" s="45">
        <v>5.43</v>
      </c>
      <c r="F38" s="45">
        <v>7.45</v>
      </c>
    </row>
    <row r="39" spans="2:6" x14ac:dyDescent="0.2">
      <c r="B39" s="44"/>
      <c r="C39" s="44" t="s">
        <v>24</v>
      </c>
      <c r="D39" s="45">
        <v>7.6</v>
      </c>
      <c r="E39" s="45">
        <v>6.33</v>
      </c>
      <c r="F39" s="45">
        <v>7.07</v>
      </c>
    </row>
    <row r="40" spans="2:6" x14ac:dyDescent="0.2">
      <c r="B40" s="44"/>
      <c r="C40" s="44" t="s">
        <v>13</v>
      </c>
      <c r="D40" s="45">
        <v>7.55</v>
      </c>
      <c r="E40" s="45">
        <v>6.36</v>
      </c>
      <c r="F40" s="45">
        <v>7</v>
      </c>
    </row>
    <row r="41" spans="2:6" x14ac:dyDescent="0.2">
      <c r="B41" s="44"/>
      <c r="C41" s="44" t="s">
        <v>65</v>
      </c>
      <c r="D41" s="45">
        <v>8.17</v>
      </c>
      <c r="E41" s="45">
        <v>6.13</v>
      </c>
      <c r="F41" s="45">
        <v>7.36</v>
      </c>
    </row>
    <row r="42" spans="2:6" x14ac:dyDescent="0.2">
      <c r="B42" s="44"/>
      <c r="C42" s="44" t="s">
        <v>14</v>
      </c>
      <c r="D42" s="45">
        <v>8.15</v>
      </c>
      <c r="E42" s="45">
        <v>6.12</v>
      </c>
      <c r="F42" s="45">
        <v>7.45</v>
      </c>
    </row>
    <row r="43" spans="2:6" x14ac:dyDescent="0.2">
      <c r="B43" s="44"/>
      <c r="C43" s="44" t="s">
        <v>11</v>
      </c>
      <c r="D43" s="45">
        <v>8.49</v>
      </c>
      <c r="E43" s="45">
        <v>6.2</v>
      </c>
      <c r="F43" s="45">
        <v>7.84</v>
      </c>
    </row>
    <row r="44" spans="2:6" x14ac:dyDescent="0.2">
      <c r="B44" s="44"/>
      <c r="C44" s="44" t="s">
        <v>60</v>
      </c>
      <c r="D44" s="45">
        <v>8.19</v>
      </c>
      <c r="E44" s="45">
        <v>6.33</v>
      </c>
      <c r="F44" s="45">
        <v>7.76</v>
      </c>
    </row>
    <row r="45" spans="2:6" x14ac:dyDescent="0.2">
      <c r="B45" s="44" t="s">
        <v>234</v>
      </c>
      <c r="C45" s="44"/>
      <c r="D45" s="45">
        <v>7.98</v>
      </c>
      <c r="E45" s="45">
        <v>6.52</v>
      </c>
      <c r="F45" s="45">
        <v>7.54</v>
      </c>
    </row>
    <row r="46" spans="2:6" x14ac:dyDescent="0.2">
      <c r="B46" s="44">
        <v>2021</v>
      </c>
      <c r="C46" s="44" t="s">
        <v>10</v>
      </c>
      <c r="D46" s="45">
        <v>8.1</v>
      </c>
      <c r="E46" s="45">
        <v>6.2</v>
      </c>
      <c r="F46" s="45">
        <v>7.61</v>
      </c>
    </row>
    <row r="47" spans="2:6" x14ac:dyDescent="0.2">
      <c r="B47" s="44"/>
      <c r="C47" s="44" t="s">
        <v>33</v>
      </c>
      <c r="D47" s="45">
        <v>8.19</v>
      </c>
      <c r="E47" s="45">
        <v>5.3</v>
      </c>
      <c r="F47" s="45">
        <v>7.06</v>
      </c>
    </row>
    <row r="48" spans="2:6" x14ac:dyDescent="0.2">
      <c r="B48" s="44"/>
      <c r="C48" s="44" t="s">
        <v>79</v>
      </c>
      <c r="D48" s="45">
        <v>8.4</v>
      </c>
      <c r="E48" s="45">
        <v>5.25</v>
      </c>
      <c r="F48" s="45">
        <v>7.27</v>
      </c>
    </row>
    <row r="49" spans="2:6" x14ac:dyDescent="0.2">
      <c r="B49" s="44"/>
      <c r="C49" s="44" t="s">
        <v>58</v>
      </c>
      <c r="D49" s="45">
        <v>7.97</v>
      </c>
      <c r="E49" s="45">
        <v>5.48</v>
      </c>
      <c r="F49" s="45">
        <v>7.04</v>
      </c>
    </row>
    <row r="50" spans="2:6" x14ac:dyDescent="0.2">
      <c r="B50" s="44"/>
      <c r="C50" s="44" t="s">
        <v>36</v>
      </c>
      <c r="D50" s="45">
        <v>7.91</v>
      </c>
      <c r="E50" s="45">
        <v>5.53</v>
      </c>
      <c r="F50" s="45">
        <v>7.21</v>
      </c>
    </row>
    <row r="51" spans="2:6" x14ac:dyDescent="0.2">
      <c r="B51" s="44"/>
      <c r="C51" s="44" t="s">
        <v>44</v>
      </c>
      <c r="D51" s="45">
        <v>7.66</v>
      </c>
      <c r="E51" s="45">
        <v>6.17</v>
      </c>
      <c r="F51" s="45">
        <v>7.16</v>
      </c>
    </row>
    <row r="52" spans="2:6" x14ac:dyDescent="0.2">
      <c r="B52" s="44"/>
      <c r="C52" s="44" t="s">
        <v>24</v>
      </c>
      <c r="D52" s="45">
        <v>7.62</v>
      </c>
      <c r="E52" s="45">
        <v>6.45</v>
      </c>
      <c r="F52" s="45">
        <v>7.25</v>
      </c>
    </row>
    <row r="53" spans="2:6" x14ac:dyDescent="0.2">
      <c r="B53" s="44"/>
      <c r="C53" s="44" t="s">
        <v>13</v>
      </c>
      <c r="D53" s="45">
        <v>7.53</v>
      </c>
      <c r="E53" s="45">
        <v>6.67</v>
      </c>
      <c r="F53" s="45">
        <v>7.27</v>
      </c>
    </row>
    <row r="54" spans="2:6" x14ac:dyDescent="0.2">
      <c r="B54" s="44"/>
      <c r="C54" s="44" t="s">
        <v>65</v>
      </c>
      <c r="D54" s="45">
        <v>7.7</v>
      </c>
      <c r="E54" s="45">
        <v>6.82</v>
      </c>
      <c r="F54" s="45">
        <v>7.42</v>
      </c>
    </row>
    <row r="55" spans="2:6" x14ac:dyDescent="0.2">
      <c r="B55" s="44"/>
      <c r="C55" s="44" t="s">
        <v>14</v>
      </c>
      <c r="D55" s="45">
        <v>7.6</v>
      </c>
      <c r="E55" s="45">
        <v>6.99</v>
      </c>
      <c r="F55" s="45">
        <v>7.42</v>
      </c>
    </row>
    <row r="56" spans="2:6" x14ac:dyDescent="0.2">
      <c r="B56" s="44"/>
      <c r="C56" s="44" t="s">
        <v>11</v>
      </c>
      <c r="D56" s="45">
        <v>7.68</v>
      </c>
      <c r="E56" s="45">
        <v>7.26</v>
      </c>
      <c r="F56" s="45">
        <v>7.56</v>
      </c>
    </row>
    <row r="57" spans="2:6" x14ac:dyDescent="0.2">
      <c r="B57" s="44"/>
      <c r="C57" s="44" t="s">
        <v>60</v>
      </c>
      <c r="D57" s="45">
        <v>7.71</v>
      </c>
      <c r="E57" s="45">
        <v>7.3</v>
      </c>
      <c r="F57" s="45">
        <v>7.6</v>
      </c>
    </row>
    <row r="58" spans="2:6" x14ac:dyDescent="0.2">
      <c r="B58" s="44" t="s">
        <v>340</v>
      </c>
      <c r="C58" s="44"/>
      <c r="D58" s="45">
        <v>7.74</v>
      </c>
      <c r="E58" s="45">
        <v>6.49</v>
      </c>
      <c r="F58" s="45">
        <v>7.35</v>
      </c>
    </row>
    <row r="59" spans="2:6" x14ac:dyDescent="0.2">
      <c r="B59" s="44">
        <v>2022</v>
      </c>
      <c r="C59" s="44" t="s">
        <v>10</v>
      </c>
      <c r="D59" s="45">
        <v>7.73</v>
      </c>
      <c r="E59" s="45">
        <v>6.96</v>
      </c>
      <c r="F59" s="45">
        <v>7.52</v>
      </c>
    </row>
    <row r="60" spans="2:6" x14ac:dyDescent="0.2">
      <c r="B60" s="44"/>
      <c r="C60" s="44" t="s">
        <v>33</v>
      </c>
      <c r="D60" s="45">
        <v>7.8</v>
      </c>
      <c r="E60" s="45">
        <v>6.95</v>
      </c>
      <c r="F60" s="45">
        <v>7.52</v>
      </c>
    </row>
    <row r="61" spans="2:6" x14ac:dyDescent="0.2">
      <c r="B61" s="44"/>
      <c r="C61" s="44" t="s">
        <v>79</v>
      </c>
      <c r="D61" s="45">
        <v>7.89</v>
      </c>
      <c r="E61" s="45">
        <v>7.15</v>
      </c>
      <c r="F61" s="45">
        <v>7.63</v>
      </c>
    </row>
    <row r="62" spans="2:6" x14ac:dyDescent="0.2">
      <c r="B62" s="44"/>
      <c r="C62" s="44" t="s">
        <v>58</v>
      </c>
      <c r="D62" s="45">
        <v>8.0500000000000007</v>
      </c>
      <c r="E62" s="45">
        <v>7.73</v>
      </c>
      <c r="F62" s="45">
        <v>7.95</v>
      </c>
    </row>
    <row r="63" spans="2:6" x14ac:dyDescent="0.2">
      <c r="B63" s="44"/>
      <c r="C63" s="44" t="s">
        <v>36</v>
      </c>
      <c r="D63" s="45">
        <v>7.64</v>
      </c>
      <c r="E63" s="45">
        <v>7.36</v>
      </c>
      <c r="F63" s="45">
        <v>7.56</v>
      </c>
    </row>
    <row r="64" spans="2:6" x14ac:dyDescent="0.2">
      <c r="B64" s="44"/>
      <c r="C64" s="44" t="s">
        <v>44</v>
      </c>
      <c r="D64" s="45">
        <v>7.83</v>
      </c>
      <c r="E64" s="45">
        <v>7.55</v>
      </c>
      <c r="F64" s="45">
        <v>7.75</v>
      </c>
    </row>
    <row r="65" spans="2:6" x14ac:dyDescent="0.2">
      <c r="B65" s="44"/>
      <c r="C65" s="44" t="s">
        <v>24</v>
      </c>
      <c r="D65" s="45">
        <v>7.74</v>
      </c>
      <c r="E65" s="45">
        <v>7.43</v>
      </c>
      <c r="F65" s="45">
        <v>7.65</v>
      </c>
    </row>
    <row r="66" spans="2:6" x14ac:dyDescent="0.2">
      <c r="B66" s="44"/>
      <c r="C66" s="44" t="s">
        <v>13</v>
      </c>
      <c r="D66" s="45">
        <v>8.07</v>
      </c>
      <c r="E66" s="45">
        <v>7.84</v>
      </c>
      <c r="F66" s="45">
        <v>8</v>
      </c>
    </row>
    <row r="67" spans="2:6" x14ac:dyDescent="0.2">
      <c r="B67" s="44"/>
      <c r="C67" s="44" t="s">
        <v>65</v>
      </c>
      <c r="D67" s="45">
        <v>7.69</v>
      </c>
      <c r="E67" s="45">
        <v>7.42</v>
      </c>
      <c r="F67" s="45">
        <v>7.61</v>
      </c>
    </row>
    <row r="68" spans="2:6" x14ac:dyDescent="0.2">
      <c r="B68" s="44"/>
      <c r="C68" s="44" t="s">
        <v>14</v>
      </c>
      <c r="D68" s="45">
        <v>7.75</v>
      </c>
      <c r="E68" s="45">
        <v>7.29</v>
      </c>
      <c r="F68" s="45">
        <v>7.61</v>
      </c>
    </row>
    <row r="69" spans="2:6" x14ac:dyDescent="0.2">
      <c r="B69" s="44"/>
      <c r="C69" s="44" t="s">
        <v>11</v>
      </c>
      <c r="D69" s="45">
        <v>7.8</v>
      </c>
      <c r="E69" s="45">
        <v>7.28</v>
      </c>
      <c r="F69" s="45">
        <v>7.65</v>
      </c>
    </row>
    <row r="70" spans="2:6" x14ac:dyDescent="0.2">
      <c r="B70" s="44"/>
      <c r="C70" s="44" t="s">
        <v>60</v>
      </c>
      <c r="D70" s="45">
        <v>7.91</v>
      </c>
      <c r="E70" s="45">
        <v>7.7</v>
      </c>
      <c r="F70" s="45">
        <v>7.85</v>
      </c>
    </row>
    <row r="71" spans="2:6" x14ac:dyDescent="0.2">
      <c r="B71" s="44" t="s">
        <v>342</v>
      </c>
      <c r="C71" s="44"/>
      <c r="D71" s="45">
        <v>7.82</v>
      </c>
      <c r="E71" s="45">
        <v>7.41</v>
      </c>
      <c r="F71" s="45">
        <v>7.7</v>
      </c>
    </row>
    <row r="72" spans="2:6" x14ac:dyDescent="0.2">
      <c r="B72" s="44" t="s">
        <v>380</v>
      </c>
      <c r="C72" s="44" t="s">
        <v>10</v>
      </c>
      <c r="D72" s="45">
        <v>7.96</v>
      </c>
      <c r="E72" s="45">
        <v>7.78</v>
      </c>
      <c r="F72" s="45">
        <v>7.91</v>
      </c>
    </row>
    <row r="73" spans="2:6" x14ac:dyDescent="0.2">
      <c r="B73" s="44"/>
      <c r="C73" s="44" t="s">
        <v>33</v>
      </c>
      <c r="D73" s="45">
        <v>8</v>
      </c>
      <c r="E73" s="45">
        <v>7.38</v>
      </c>
      <c r="F73" s="45">
        <v>7.81</v>
      </c>
    </row>
    <row r="74" spans="2:6" x14ac:dyDescent="0.2">
      <c r="B74" s="44"/>
      <c r="C74" s="44" t="s">
        <v>79</v>
      </c>
      <c r="D74" s="45">
        <v>7.97</v>
      </c>
      <c r="E74" s="45">
        <v>7.42</v>
      </c>
      <c r="F74" s="45">
        <v>7.81</v>
      </c>
    </row>
    <row r="75" spans="2:6" x14ac:dyDescent="0.2">
      <c r="B75" s="44"/>
      <c r="C75" s="44" t="s">
        <v>58</v>
      </c>
      <c r="D75" s="45">
        <v>8.11</v>
      </c>
      <c r="E75" s="45">
        <v>7.83</v>
      </c>
      <c r="F75" s="45">
        <v>8.02</v>
      </c>
    </row>
    <row r="76" spans="2:6" x14ac:dyDescent="0.2">
      <c r="B76" s="44"/>
      <c r="C76" s="44" t="s">
        <v>36</v>
      </c>
      <c r="D76" s="45">
        <v>8.2799999999999994</v>
      </c>
      <c r="E76" s="45">
        <v>8.0299999999999994</v>
      </c>
      <c r="F76" s="45">
        <v>8.1999999999999993</v>
      </c>
    </row>
    <row r="77" spans="2:6" x14ac:dyDescent="0.2">
      <c r="B77" s="44"/>
      <c r="C77" s="44" t="s">
        <v>44</v>
      </c>
      <c r="D77" s="45">
        <v>8.32</v>
      </c>
      <c r="E77" s="45">
        <v>7.87</v>
      </c>
      <c r="F77" s="45">
        <v>8.17</v>
      </c>
    </row>
    <row r="78" spans="2:6" x14ac:dyDescent="0.2">
      <c r="B78" s="44"/>
      <c r="C78" s="44" t="s">
        <v>24</v>
      </c>
      <c r="D78" s="45">
        <v>7.84</v>
      </c>
      <c r="E78" s="45">
        <v>7.44</v>
      </c>
      <c r="F78" s="45">
        <v>7.73</v>
      </c>
    </row>
    <row r="79" spans="2:6" x14ac:dyDescent="0.2">
      <c r="B79" s="44"/>
      <c r="C79" s="44" t="s">
        <v>13</v>
      </c>
      <c r="D79" s="45">
        <v>7.95</v>
      </c>
      <c r="E79" s="45">
        <v>7.54</v>
      </c>
      <c r="F79" s="45">
        <v>7.83</v>
      </c>
    </row>
    <row r="80" spans="2:6" x14ac:dyDescent="0.2">
      <c r="B80" s="44"/>
      <c r="C80" s="44" t="s">
        <v>65</v>
      </c>
      <c r="D80" s="45">
        <v>8.02</v>
      </c>
      <c r="E80" s="45">
        <v>7.44</v>
      </c>
      <c r="F80" s="45">
        <v>7.85</v>
      </c>
    </row>
    <row r="81" spans="2:6" x14ac:dyDescent="0.2">
      <c r="B81" s="44"/>
      <c r="C81" s="44" t="s">
        <v>14</v>
      </c>
      <c r="D81" s="45">
        <v>7.92</v>
      </c>
      <c r="E81" s="45">
        <v>7.61</v>
      </c>
      <c r="F81" s="45">
        <v>7.83</v>
      </c>
    </row>
    <row r="82" spans="2:6" x14ac:dyDescent="0.2">
      <c r="B82" s="44"/>
      <c r="C82" s="44" t="s">
        <v>11</v>
      </c>
      <c r="D82" s="45">
        <v>8.02</v>
      </c>
      <c r="E82" s="45">
        <v>7.7</v>
      </c>
      <c r="F82" s="45">
        <v>7.94</v>
      </c>
    </row>
    <row r="83" spans="2:6" x14ac:dyDescent="0.2">
      <c r="B83" s="44"/>
      <c r="C83" s="44" t="s">
        <v>60</v>
      </c>
      <c r="D83" s="45">
        <v>8.1199999999999992</v>
      </c>
      <c r="E83" s="45">
        <v>7.74</v>
      </c>
      <c r="F83" s="45">
        <v>8.01</v>
      </c>
    </row>
    <row r="84" spans="2:6" x14ac:dyDescent="0.2">
      <c r="B84" s="44" t="s">
        <v>365</v>
      </c>
      <c r="C84" s="44"/>
      <c r="D84" s="45">
        <v>8.0399999999999991</v>
      </c>
      <c r="E84" s="45">
        <v>7.65</v>
      </c>
      <c r="F84" s="45">
        <v>7.92</v>
      </c>
    </row>
    <row r="85" spans="2:6" x14ac:dyDescent="0.2">
      <c r="B85" s="44" t="s">
        <v>402</v>
      </c>
      <c r="C85" s="44" t="s">
        <v>10</v>
      </c>
      <c r="D85" s="45">
        <v>8.3000000000000007</v>
      </c>
      <c r="E85" s="45">
        <v>7.88</v>
      </c>
      <c r="F85" s="45">
        <v>8.17</v>
      </c>
    </row>
    <row r="86" spans="2:6" x14ac:dyDescent="0.2">
      <c r="B86" s="44"/>
      <c r="C86" s="44" t="s">
        <v>33</v>
      </c>
      <c r="D86" s="45">
        <v>8.2899999999999991</v>
      </c>
      <c r="E86" s="45">
        <v>7.8</v>
      </c>
      <c r="F86" s="45">
        <v>8.16</v>
      </c>
    </row>
    <row r="87" spans="2:6" x14ac:dyDescent="0.2">
      <c r="B87" s="44"/>
      <c r="C87" s="44" t="s">
        <v>79</v>
      </c>
      <c r="D87" s="45">
        <v>8.3000000000000007</v>
      </c>
      <c r="E87" s="45">
        <v>7.61</v>
      </c>
      <c r="F87" s="45">
        <v>8.08</v>
      </c>
    </row>
    <row r="88" spans="2:6" x14ac:dyDescent="0.2">
      <c r="B88" s="44"/>
      <c r="C88" s="44" t="s">
        <v>58</v>
      </c>
      <c r="D88" s="45">
        <v>8.31</v>
      </c>
      <c r="E88" s="45">
        <v>7.84</v>
      </c>
      <c r="F88" s="45">
        <v>8.16</v>
      </c>
    </row>
    <row r="89" spans="2:6" x14ac:dyDescent="0.2">
      <c r="B89" s="44"/>
      <c r="C89" s="44" t="s">
        <v>36</v>
      </c>
      <c r="D89" s="45">
        <v>8.3699999999999992</v>
      </c>
      <c r="E89" s="45">
        <v>7.98</v>
      </c>
      <c r="F89" s="45">
        <v>8.25</v>
      </c>
    </row>
    <row r="90" spans="2:6" x14ac:dyDescent="0.2">
      <c r="B90" s="44"/>
      <c r="C90" s="44" t="s">
        <v>44</v>
      </c>
      <c r="D90" s="45">
        <v>8.36</v>
      </c>
      <c r="E90" s="45">
        <v>7.84</v>
      </c>
      <c r="F90" s="45">
        <v>8.1999999999999993</v>
      </c>
    </row>
    <row r="91" spans="2:6" x14ac:dyDescent="0.2">
      <c r="B91" s="44"/>
      <c r="C91" s="44" t="s">
        <v>24</v>
      </c>
      <c r="D91" s="45">
        <v>8.31</v>
      </c>
      <c r="E91" s="45">
        <v>7.8</v>
      </c>
      <c r="F91" s="45">
        <v>8.16</v>
      </c>
    </row>
    <row r="92" spans="2:6" x14ac:dyDescent="0.2">
      <c r="B92" s="44"/>
      <c r="C92" s="44" t="s">
        <v>13</v>
      </c>
      <c r="D92" s="45">
        <v>8.4600000000000009</v>
      </c>
      <c r="E92" s="45">
        <v>7.83</v>
      </c>
      <c r="F92" s="45">
        <v>8.27</v>
      </c>
    </row>
    <row r="93" spans="2:6" x14ac:dyDescent="0.2">
      <c r="B93" s="44"/>
      <c r="C93" s="44" t="s">
        <v>65</v>
      </c>
      <c r="D93" s="45">
        <v>8.57</v>
      </c>
      <c r="E93" s="45">
        <v>7.99</v>
      </c>
      <c r="F93" s="45">
        <v>8.39</v>
      </c>
    </row>
    <row r="94" spans="2:6" x14ac:dyDescent="0.2">
      <c r="B94" s="44"/>
      <c r="C94" s="44" t="s">
        <v>14</v>
      </c>
      <c r="D94" s="45">
        <v>8.4600000000000009</v>
      </c>
      <c r="E94" s="45">
        <v>7.76</v>
      </c>
      <c r="F94" s="45">
        <v>8.24</v>
      </c>
    </row>
    <row r="95" spans="2:6" x14ac:dyDescent="0.2">
      <c r="B95" s="44"/>
      <c r="C95" s="44" t="s">
        <v>11</v>
      </c>
      <c r="D95" s="45">
        <v>8.5500000000000007</v>
      </c>
      <c r="E95" s="45">
        <v>7.84</v>
      </c>
      <c r="F95" s="45">
        <v>8.35</v>
      </c>
    </row>
    <row r="96" spans="2:6" x14ac:dyDescent="0.2">
      <c r="B96" s="44"/>
      <c r="C96" s="44" t="s">
        <v>60</v>
      </c>
      <c r="D96" s="45">
        <v>8.52</v>
      </c>
      <c r="E96" s="45">
        <v>7.98</v>
      </c>
      <c r="F96" s="45">
        <v>8.36</v>
      </c>
    </row>
    <row r="97" spans="2:6" x14ac:dyDescent="0.2">
      <c r="B97" s="44" t="s">
        <v>409</v>
      </c>
      <c r="C97" s="44"/>
      <c r="D97" s="45">
        <v>8.4</v>
      </c>
      <c r="E97" s="45">
        <v>7.84</v>
      </c>
      <c r="F97" s="45">
        <v>8.23</v>
      </c>
    </row>
    <row r="98" spans="2:6" x14ac:dyDescent="0.2">
      <c r="B98" s="44" t="s">
        <v>417</v>
      </c>
      <c r="C98" s="44" t="s">
        <v>10</v>
      </c>
      <c r="D98" s="45">
        <v>8.41</v>
      </c>
      <c r="E98" s="45">
        <v>7.55</v>
      </c>
      <c r="F98" s="45">
        <v>8.15</v>
      </c>
    </row>
    <row r="99" spans="2:6" x14ac:dyDescent="0.2">
      <c r="B99" s="44"/>
      <c r="C99" s="44" t="s">
        <v>33</v>
      </c>
      <c r="D99" s="45">
        <v>8.64</v>
      </c>
      <c r="E99" s="45">
        <v>7.75</v>
      </c>
      <c r="F99" s="45">
        <v>8.36</v>
      </c>
    </row>
    <row r="100" spans="2:6" x14ac:dyDescent="0.2">
      <c r="B100" s="44"/>
      <c r="C100" s="44" t="s">
        <v>79</v>
      </c>
      <c r="D100" s="45">
        <v>8.66</v>
      </c>
      <c r="E100" s="45">
        <v>7.66</v>
      </c>
      <c r="F100" s="45">
        <v>8.34</v>
      </c>
    </row>
    <row r="101" spans="2:6" x14ac:dyDescent="0.2">
      <c r="B101" s="44"/>
      <c r="C101" s="44" t="s">
        <v>58</v>
      </c>
      <c r="D101" s="45">
        <v>8.85</v>
      </c>
      <c r="E101" s="45">
        <v>8.0500000000000007</v>
      </c>
      <c r="F101" s="45">
        <v>8.59</v>
      </c>
    </row>
    <row r="102" spans="2:6" x14ac:dyDescent="0.2">
      <c r="B102" s="44"/>
      <c r="C102" s="44" t="s">
        <v>36</v>
      </c>
      <c r="D102" s="45">
        <v>8.76</v>
      </c>
      <c r="E102" s="45">
        <v>7.98</v>
      </c>
      <c r="F102" s="45">
        <v>8.51</v>
      </c>
    </row>
    <row r="103" spans="2:6" x14ac:dyDescent="0.2">
      <c r="B103" s="44"/>
      <c r="C103" s="44" t="s">
        <v>44</v>
      </c>
      <c r="D103" s="45">
        <v>8.51</v>
      </c>
      <c r="E103" s="45">
        <v>7.58</v>
      </c>
      <c r="F103" s="45">
        <v>8.23</v>
      </c>
    </row>
    <row r="104" spans="2:6" x14ac:dyDescent="0.2">
      <c r="B104" s="44"/>
      <c r="C104" s="44" t="s">
        <v>24</v>
      </c>
      <c r="D104" s="45">
        <v>8.4700000000000006</v>
      </c>
      <c r="E104" s="45">
        <v>7.54</v>
      </c>
      <c r="F104" s="45">
        <v>8.18</v>
      </c>
    </row>
    <row r="105" spans="2:6" x14ac:dyDescent="0.2">
      <c r="B105" s="44"/>
      <c r="C105" s="44" t="s">
        <v>13</v>
      </c>
      <c r="D105" s="45">
        <v>8.73</v>
      </c>
      <c r="E105" s="45">
        <v>7.72</v>
      </c>
      <c r="F105" s="45">
        <v>8.3699999999999992</v>
      </c>
    </row>
    <row r="106" spans="2:6" x14ac:dyDescent="0.2">
      <c r="B106" s="44"/>
      <c r="C106" s="44" t="s">
        <v>65</v>
      </c>
      <c r="D106" s="45" t="s">
        <v>406</v>
      </c>
      <c r="E106" s="45" t="s">
        <v>406</v>
      </c>
      <c r="F106" s="45" t="s">
        <v>406</v>
      </c>
    </row>
    <row r="107" spans="2:6" x14ac:dyDescent="0.2">
      <c r="B107" s="44"/>
      <c r="C107" s="44" t="s">
        <v>14</v>
      </c>
      <c r="D107" s="45" t="s">
        <v>406</v>
      </c>
      <c r="E107" s="45" t="s">
        <v>406</v>
      </c>
      <c r="F107" s="45" t="s">
        <v>406</v>
      </c>
    </row>
    <row r="108" spans="2:6" x14ac:dyDescent="0.2">
      <c r="B108" s="44"/>
      <c r="C108" s="44" t="s">
        <v>11</v>
      </c>
      <c r="D108" s="45" t="s">
        <v>406</v>
      </c>
      <c r="E108" s="45" t="s">
        <v>406</v>
      </c>
      <c r="F108" s="45" t="s">
        <v>406</v>
      </c>
    </row>
    <row r="109" spans="2:6" x14ac:dyDescent="0.2">
      <c r="B109" s="44"/>
      <c r="C109" s="44" t="s">
        <v>60</v>
      </c>
      <c r="D109" s="45" t="s">
        <v>406</v>
      </c>
      <c r="E109" s="45" t="s">
        <v>406</v>
      </c>
      <c r="F109" s="45" t="s">
        <v>406</v>
      </c>
    </row>
    <row r="110" spans="2:6" x14ac:dyDescent="0.2">
      <c r="B110" s="44" t="s">
        <v>418</v>
      </c>
      <c r="C110" s="44"/>
      <c r="D110" s="45">
        <v>8.6300000000000008</v>
      </c>
      <c r="E110" s="45">
        <v>7.74</v>
      </c>
      <c r="F110" s="45" t="s">
        <v>406</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theme="4"/>
  </sheetPr>
  <dimension ref="B1:R20"/>
  <sheetViews>
    <sheetView showGridLines="0" showRowColHeaders="0" workbookViewId="0">
      <selection activeCell="C6" sqref="C6"/>
    </sheetView>
  </sheetViews>
  <sheetFormatPr defaultColWidth="9.140625" defaultRowHeight="11.25" x14ac:dyDescent="0.2"/>
  <cols>
    <col min="1" max="1" width="3.5703125" style="14" customWidth="1"/>
    <col min="2" max="2" width="14.7109375" style="14" customWidth="1"/>
    <col min="3" max="3" width="32.28515625" style="14" customWidth="1"/>
    <col min="4" max="9" width="14.7109375" style="14" customWidth="1"/>
    <col min="10" max="10" width="13" style="14" customWidth="1"/>
    <col min="11" max="11" width="14.28515625" style="14" customWidth="1"/>
    <col min="12" max="12" width="16.7109375" style="14" customWidth="1"/>
    <col min="13" max="13" width="15.7109375" style="14" customWidth="1"/>
    <col min="14" max="14" width="12.5703125" style="14" customWidth="1"/>
    <col min="15" max="17" width="11.140625" style="14" customWidth="1"/>
    <col min="18" max="23" width="13" style="14" customWidth="1"/>
    <col min="24" max="83" width="21.42578125" style="14" customWidth="1"/>
    <col min="84" max="84" width="8.5703125" style="14" customWidth="1"/>
    <col min="85" max="89" width="21.42578125" style="14" customWidth="1"/>
    <col min="90" max="91" width="8.5703125" style="14" customWidth="1"/>
    <col min="92" max="959" width="6.28515625" style="14" customWidth="1"/>
    <col min="960" max="960" width="8.5703125" style="14" customWidth="1"/>
    <col min="961" max="16384" width="9.140625" style="14"/>
  </cols>
  <sheetData>
    <row r="1" spans="2:18" x14ac:dyDescent="0.2">
      <c r="B1" s="19" t="str">
        <f>"Average Taxi-Out Times"&amp;" ("&amp;C3&amp;")"</f>
        <v>Average Taxi-Out Times (Manchester (EGCC))</v>
      </c>
    </row>
    <row r="2" spans="2:18" ht="12.75" x14ac:dyDescent="0.2">
      <c r="B2"/>
      <c r="C2"/>
    </row>
    <row r="3" spans="2:18" ht="12.75" x14ac:dyDescent="0.2">
      <c r="B3" s="43" t="s">
        <v>350</v>
      </c>
      <c r="C3" s="44" t="s">
        <v>273</v>
      </c>
      <c r="D3" s="18" t="s">
        <v>183</v>
      </c>
    </row>
    <row r="5" spans="2:18" x14ac:dyDescent="0.2">
      <c r="B5" s="44"/>
      <c r="C5" s="43" t="s">
        <v>43</v>
      </c>
      <c r="D5" s="43" t="s">
        <v>99</v>
      </c>
      <c r="E5" s="44"/>
      <c r="F5" s="44"/>
      <c r="G5" s="44"/>
      <c r="H5" s="44"/>
      <c r="I5" s="44"/>
      <c r="J5" s="44"/>
      <c r="K5" s="44"/>
      <c r="L5" s="44"/>
      <c r="M5" s="44"/>
      <c r="N5" s="44"/>
      <c r="O5" s="44"/>
      <c r="P5" s="44"/>
      <c r="Q5" s="44"/>
      <c r="R5" s="44"/>
    </row>
    <row r="6" spans="2:18" x14ac:dyDescent="0.2">
      <c r="B6" s="44"/>
      <c r="C6" s="44">
        <v>2018</v>
      </c>
      <c r="D6" s="44"/>
      <c r="E6" s="44">
        <v>2019</v>
      </c>
      <c r="F6" s="44"/>
      <c r="G6" s="44">
        <v>2020</v>
      </c>
      <c r="H6" s="44"/>
      <c r="I6" s="44">
        <v>2021</v>
      </c>
      <c r="J6" s="44"/>
      <c r="K6" s="44">
        <v>2022</v>
      </c>
      <c r="L6" s="44"/>
      <c r="M6" s="44" t="s">
        <v>380</v>
      </c>
      <c r="N6" s="44"/>
      <c r="O6" s="44" t="s">
        <v>402</v>
      </c>
      <c r="P6" s="44"/>
      <c r="Q6" s="44" t="s">
        <v>417</v>
      </c>
      <c r="R6" s="44"/>
    </row>
    <row r="7" spans="2:18" x14ac:dyDescent="0.2">
      <c r="B7" s="43" t="s">
        <v>143</v>
      </c>
      <c r="C7" s="44" t="s">
        <v>376</v>
      </c>
      <c r="D7" s="44" t="s">
        <v>377</v>
      </c>
      <c r="E7" s="44" t="s">
        <v>376</v>
      </c>
      <c r="F7" s="44" t="s">
        <v>377</v>
      </c>
      <c r="G7" s="44" t="s">
        <v>376</v>
      </c>
      <c r="H7" s="44" t="s">
        <v>377</v>
      </c>
      <c r="I7" s="44" t="s">
        <v>376</v>
      </c>
      <c r="J7" s="44" t="s">
        <v>377</v>
      </c>
      <c r="K7" s="44" t="s">
        <v>376</v>
      </c>
      <c r="L7" s="44" t="s">
        <v>377</v>
      </c>
      <c r="M7" s="44" t="s">
        <v>376</v>
      </c>
      <c r="N7" s="44" t="s">
        <v>377</v>
      </c>
      <c r="O7" s="44" t="s">
        <v>376</v>
      </c>
      <c r="P7" s="44" t="s">
        <v>377</v>
      </c>
      <c r="Q7" s="44" t="s">
        <v>376</v>
      </c>
      <c r="R7" s="44" t="s">
        <v>377</v>
      </c>
    </row>
    <row r="8" spans="2:18" x14ac:dyDescent="0.2">
      <c r="B8" s="44" t="s">
        <v>10</v>
      </c>
      <c r="C8" s="46">
        <v>4.18</v>
      </c>
      <c r="D8" s="45">
        <v>10.16</v>
      </c>
      <c r="E8" s="46">
        <v>4.2300000000000004</v>
      </c>
      <c r="F8" s="45">
        <v>9.9700000000000006</v>
      </c>
      <c r="G8" s="46">
        <v>4.29</v>
      </c>
      <c r="H8" s="45">
        <v>10.36</v>
      </c>
      <c r="I8" s="46" t="s">
        <v>406</v>
      </c>
      <c r="J8" s="45" t="s">
        <v>406</v>
      </c>
      <c r="K8" s="46" t="s">
        <v>406</v>
      </c>
      <c r="L8" s="45" t="s">
        <v>406</v>
      </c>
      <c r="M8" s="46" t="s">
        <v>406</v>
      </c>
      <c r="N8" s="45" t="s">
        <v>406</v>
      </c>
      <c r="O8" s="46" t="s">
        <v>406</v>
      </c>
      <c r="P8" s="45" t="s">
        <v>406</v>
      </c>
      <c r="Q8" s="46">
        <v>5.15</v>
      </c>
      <c r="R8" s="45">
        <v>10.89</v>
      </c>
    </row>
    <row r="9" spans="2:18" x14ac:dyDescent="0.2">
      <c r="B9" s="44" t="s">
        <v>33</v>
      </c>
      <c r="C9" s="46">
        <v>4.91</v>
      </c>
      <c r="D9" s="45">
        <v>10.25</v>
      </c>
      <c r="E9" s="46">
        <v>4.01</v>
      </c>
      <c r="F9" s="45">
        <v>9.93</v>
      </c>
      <c r="G9" s="46">
        <v>4.37</v>
      </c>
      <c r="H9" s="45">
        <v>10.3</v>
      </c>
      <c r="I9" s="46" t="s">
        <v>406</v>
      </c>
      <c r="J9" s="45" t="s">
        <v>406</v>
      </c>
      <c r="K9" s="46" t="s">
        <v>406</v>
      </c>
      <c r="L9" s="45" t="s">
        <v>406</v>
      </c>
      <c r="M9" s="46" t="s">
        <v>406</v>
      </c>
      <c r="N9" s="45" t="s">
        <v>406</v>
      </c>
      <c r="O9" s="46" t="s">
        <v>406</v>
      </c>
      <c r="P9" s="45" t="s">
        <v>406</v>
      </c>
      <c r="Q9" s="46">
        <v>4.3099999999999996</v>
      </c>
      <c r="R9" s="45">
        <v>10.81</v>
      </c>
    </row>
    <row r="10" spans="2:18" x14ac:dyDescent="0.2">
      <c r="B10" s="44" t="s">
        <v>79</v>
      </c>
      <c r="C10" s="46">
        <v>4.9400000000000004</v>
      </c>
      <c r="D10" s="45">
        <v>10.23</v>
      </c>
      <c r="E10" s="46">
        <v>4.41</v>
      </c>
      <c r="F10" s="45">
        <v>9.99</v>
      </c>
      <c r="G10" s="46">
        <v>3.56</v>
      </c>
      <c r="H10" s="45">
        <v>10.5</v>
      </c>
      <c r="I10" s="46" t="s">
        <v>406</v>
      </c>
      <c r="J10" s="45" t="s">
        <v>406</v>
      </c>
      <c r="K10" s="46" t="s">
        <v>406</v>
      </c>
      <c r="L10" s="45" t="s">
        <v>406</v>
      </c>
      <c r="M10" s="46" t="s">
        <v>406</v>
      </c>
      <c r="N10" s="45" t="s">
        <v>406</v>
      </c>
      <c r="O10" s="46" t="s">
        <v>406</v>
      </c>
      <c r="P10" s="45" t="s">
        <v>406</v>
      </c>
      <c r="Q10" s="46" t="s">
        <v>406</v>
      </c>
      <c r="R10" s="45" t="s">
        <v>406</v>
      </c>
    </row>
    <row r="11" spans="2:18" x14ac:dyDescent="0.2">
      <c r="B11" s="44" t="s">
        <v>58</v>
      </c>
      <c r="C11" s="46">
        <v>4.03</v>
      </c>
      <c r="D11" s="45">
        <v>10.17</v>
      </c>
      <c r="E11" s="46">
        <v>3.72</v>
      </c>
      <c r="F11" s="45">
        <v>10.1</v>
      </c>
      <c r="G11" s="46">
        <v>1.95</v>
      </c>
      <c r="H11" s="45">
        <v>10.44</v>
      </c>
      <c r="I11" s="46" t="s">
        <v>406</v>
      </c>
      <c r="J11" s="45" t="s">
        <v>406</v>
      </c>
      <c r="K11" s="46" t="s">
        <v>406</v>
      </c>
      <c r="L11" s="45" t="s">
        <v>406</v>
      </c>
      <c r="M11" s="46" t="s">
        <v>406</v>
      </c>
      <c r="N11" s="45" t="s">
        <v>406</v>
      </c>
      <c r="O11" s="46" t="s">
        <v>406</v>
      </c>
      <c r="P11" s="45" t="s">
        <v>406</v>
      </c>
      <c r="Q11" s="46" t="s">
        <v>406</v>
      </c>
      <c r="R11" s="45" t="s">
        <v>406</v>
      </c>
    </row>
    <row r="12" spans="2:18" x14ac:dyDescent="0.2">
      <c r="B12" s="44" t="s">
        <v>36</v>
      </c>
      <c r="C12" s="46">
        <v>4.6100000000000003</v>
      </c>
      <c r="D12" s="45">
        <v>10.27</v>
      </c>
      <c r="E12" s="46">
        <v>3.99</v>
      </c>
      <c r="F12" s="45">
        <v>10.14</v>
      </c>
      <c r="G12" s="46">
        <v>1.43</v>
      </c>
      <c r="H12" s="45">
        <v>10.68</v>
      </c>
      <c r="I12" s="46" t="s">
        <v>406</v>
      </c>
      <c r="J12" s="45" t="s">
        <v>406</v>
      </c>
      <c r="K12" s="46" t="s">
        <v>406</v>
      </c>
      <c r="L12" s="45" t="s">
        <v>406</v>
      </c>
      <c r="M12" s="46" t="s">
        <v>406</v>
      </c>
      <c r="N12" s="45" t="s">
        <v>406</v>
      </c>
      <c r="O12" s="46" t="s">
        <v>406</v>
      </c>
      <c r="P12" s="45" t="s">
        <v>406</v>
      </c>
      <c r="Q12" s="46" t="s">
        <v>406</v>
      </c>
      <c r="R12" s="45" t="s">
        <v>406</v>
      </c>
    </row>
    <row r="13" spans="2:18" x14ac:dyDescent="0.2">
      <c r="B13" s="44" t="s">
        <v>44</v>
      </c>
      <c r="C13" s="46">
        <v>5.0199999999999996</v>
      </c>
      <c r="D13" s="45">
        <v>10.37</v>
      </c>
      <c r="E13" s="46">
        <v>4.79</v>
      </c>
      <c r="F13" s="45">
        <v>10.3</v>
      </c>
      <c r="G13" s="46">
        <v>1.83</v>
      </c>
      <c r="H13" s="45">
        <v>10.27</v>
      </c>
      <c r="I13" s="46" t="s">
        <v>406</v>
      </c>
      <c r="J13" s="45" t="s">
        <v>406</v>
      </c>
      <c r="K13" s="46" t="s">
        <v>406</v>
      </c>
      <c r="L13" s="45" t="s">
        <v>406</v>
      </c>
      <c r="M13" s="46" t="s">
        <v>406</v>
      </c>
      <c r="N13" s="45" t="s">
        <v>406</v>
      </c>
      <c r="O13" s="46" t="s">
        <v>406</v>
      </c>
      <c r="P13" s="45" t="s">
        <v>406</v>
      </c>
      <c r="Q13" s="46" t="s">
        <v>406</v>
      </c>
      <c r="R13" s="45" t="s">
        <v>406</v>
      </c>
    </row>
    <row r="14" spans="2:18" x14ac:dyDescent="0.2">
      <c r="B14" s="44" t="s">
        <v>24</v>
      </c>
      <c r="C14" s="46">
        <v>5.15</v>
      </c>
      <c r="D14" s="45">
        <v>10.32</v>
      </c>
      <c r="E14" s="46">
        <v>5.57</v>
      </c>
      <c r="F14" s="45">
        <v>10.42</v>
      </c>
      <c r="G14" s="46">
        <v>1.64</v>
      </c>
      <c r="H14" s="45">
        <v>9.2200000000000006</v>
      </c>
      <c r="I14" s="46" t="s">
        <v>406</v>
      </c>
      <c r="J14" s="45" t="s">
        <v>406</v>
      </c>
      <c r="K14" s="46" t="s">
        <v>406</v>
      </c>
      <c r="L14" s="45" t="s">
        <v>406</v>
      </c>
      <c r="M14" s="46" t="s">
        <v>406</v>
      </c>
      <c r="N14" s="45" t="s">
        <v>406</v>
      </c>
      <c r="O14" s="46" t="s">
        <v>406</v>
      </c>
      <c r="P14" s="45" t="s">
        <v>406</v>
      </c>
      <c r="Q14" s="46" t="s">
        <v>406</v>
      </c>
      <c r="R14" s="45" t="s">
        <v>406</v>
      </c>
    </row>
    <row r="15" spans="2:18" x14ac:dyDescent="0.2">
      <c r="B15" s="44" t="s">
        <v>13</v>
      </c>
      <c r="C15" s="46">
        <v>4.8</v>
      </c>
      <c r="D15" s="45">
        <v>10.24</v>
      </c>
      <c r="E15" s="46">
        <v>6.24</v>
      </c>
      <c r="F15" s="45">
        <v>10.46</v>
      </c>
      <c r="G15" s="46">
        <v>2.2599999999999998</v>
      </c>
      <c r="H15" s="45">
        <v>9.41</v>
      </c>
      <c r="I15" s="46" t="s">
        <v>406</v>
      </c>
      <c r="J15" s="45" t="s">
        <v>406</v>
      </c>
      <c r="K15" s="46" t="s">
        <v>406</v>
      </c>
      <c r="L15" s="45" t="s">
        <v>406</v>
      </c>
      <c r="M15" s="46" t="s">
        <v>406</v>
      </c>
      <c r="N15" s="45" t="s">
        <v>406</v>
      </c>
      <c r="O15" s="46" t="s">
        <v>406</v>
      </c>
      <c r="P15" s="45" t="s">
        <v>406</v>
      </c>
      <c r="Q15" s="46" t="s">
        <v>406</v>
      </c>
      <c r="R15" s="45" t="s">
        <v>406</v>
      </c>
    </row>
    <row r="16" spans="2:18" x14ac:dyDescent="0.2">
      <c r="B16" s="44" t="s">
        <v>65</v>
      </c>
      <c r="C16" s="46">
        <v>4.3600000000000003</v>
      </c>
      <c r="D16" s="45">
        <v>10.220000000000001</v>
      </c>
      <c r="E16" s="46">
        <v>5.76</v>
      </c>
      <c r="F16" s="45">
        <v>10.53</v>
      </c>
      <c r="G16" s="46">
        <v>2.38</v>
      </c>
      <c r="H16" s="45">
        <v>9.1300000000000008</v>
      </c>
      <c r="I16" s="46" t="s">
        <v>406</v>
      </c>
      <c r="J16" s="45" t="s">
        <v>406</v>
      </c>
      <c r="K16" s="46" t="s">
        <v>406</v>
      </c>
      <c r="L16" s="45" t="s">
        <v>406</v>
      </c>
      <c r="M16" s="46" t="s">
        <v>406</v>
      </c>
      <c r="N16" s="45" t="s">
        <v>406</v>
      </c>
      <c r="O16" s="46" t="s">
        <v>406</v>
      </c>
      <c r="P16" s="45" t="s">
        <v>406</v>
      </c>
      <c r="Q16" s="46" t="s">
        <v>406</v>
      </c>
      <c r="R16" s="45" t="s">
        <v>406</v>
      </c>
    </row>
    <row r="17" spans="2:18" x14ac:dyDescent="0.2">
      <c r="B17" s="44" t="s">
        <v>14</v>
      </c>
      <c r="C17" s="46">
        <v>4.0599999999999996</v>
      </c>
      <c r="D17" s="45">
        <v>10.11</v>
      </c>
      <c r="E17" s="46">
        <v>4.43</v>
      </c>
      <c r="F17" s="45">
        <v>10.48</v>
      </c>
      <c r="G17" s="46">
        <v>2.34</v>
      </c>
      <c r="H17" s="45">
        <v>9.16</v>
      </c>
      <c r="I17" s="46" t="s">
        <v>406</v>
      </c>
      <c r="J17" s="45" t="s">
        <v>406</v>
      </c>
      <c r="K17" s="46" t="s">
        <v>406</v>
      </c>
      <c r="L17" s="45" t="s">
        <v>406</v>
      </c>
      <c r="M17" s="46" t="s">
        <v>406</v>
      </c>
      <c r="N17" s="45" t="s">
        <v>406</v>
      </c>
      <c r="O17" s="46" t="s">
        <v>406</v>
      </c>
      <c r="P17" s="45" t="s">
        <v>406</v>
      </c>
      <c r="Q17" s="46" t="s">
        <v>406</v>
      </c>
      <c r="R17" s="45" t="s">
        <v>406</v>
      </c>
    </row>
    <row r="18" spans="2:18" x14ac:dyDescent="0.2">
      <c r="B18" s="44" t="s">
        <v>11</v>
      </c>
      <c r="C18" s="46">
        <v>4.1500000000000004</v>
      </c>
      <c r="D18" s="45">
        <v>10.09</v>
      </c>
      <c r="E18" s="46">
        <v>4.01</v>
      </c>
      <c r="F18" s="45">
        <v>10.43</v>
      </c>
      <c r="G18" s="46">
        <v>2.76</v>
      </c>
      <c r="H18" s="45">
        <v>9.27</v>
      </c>
      <c r="I18" s="46" t="s">
        <v>406</v>
      </c>
      <c r="J18" s="45" t="s">
        <v>406</v>
      </c>
      <c r="K18" s="46" t="s">
        <v>406</v>
      </c>
      <c r="L18" s="45" t="s">
        <v>406</v>
      </c>
      <c r="M18" s="46" t="s">
        <v>406</v>
      </c>
      <c r="N18" s="45" t="s">
        <v>406</v>
      </c>
      <c r="O18" s="46" t="s">
        <v>406</v>
      </c>
      <c r="P18" s="45" t="s">
        <v>406</v>
      </c>
      <c r="Q18" s="46" t="s">
        <v>406</v>
      </c>
      <c r="R18" s="45" t="s">
        <v>406</v>
      </c>
    </row>
    <row r="19" spans="2:18" x14ac:dyDescent="0.2">
      <c r="B19" s="44" t="s">
        <v>60</v>
      </c>
      <c r="C19" s="46">
        <v>4.37</v>
      </c>
      <c r="D19" s="45">
        <v>9.93</v>
      </c>
      <c r="E19" s="46">
        <v>4.18</v>
      </c>
      <c r="F19" s="45">
        <v>10.35</v>
      </c>
      <c r="G19" s="46">
        <v>3.61</v>
      </c>
      <c r="H19" s="45">
        <v>9.6999999999999993</v>
      </c>
      <c r="I19" s="46" t="s">
        <v>406</v>
      </c>
      <c r="J19" s="45" t="s">
        <v>406</v>
      </c>
      <c r="K19" s="46" t="s">
        <v>406</v>
      </c>
      <c r="L19" s="45" t="s">
        <v>406</v>
      </c>
      <c r="M19" s="46" t="s">
        <v>406</v>
      </c>
      <c r="N19" s="45" t="s">
        <v>406</v>
      </c>
      <c r="O19" s="46" t="s">
        <v>406</v>
      </c>
      <c r="P19" s="45" t="s">
        <v>406</v>
      </c>
      <c r="Q19" s="46" t="s">
        <v>406</v>
      </c>
      <c r="R19" s="45" t="s">
        <v>406</v>
      </c>
    </row>
    <row r="20" spans="2:18" x14ac:dyDescent="0.2">
      <c r="B20" s="44" t="s">
        <v>98</v>
      </c>
      <c r="C20" s="46">
        <v>4.57</v>
      </c>
      <c r="D20" s="45">
        <v>10.199999999999999</v>
      </c>
      <c r="E20" s="46">
        <v>4.71</v>
      </c>
      <c r="F20" s="45">
        <v>10.28</v>
      </c>
      <c r="G20" s="46">
        <v>3.33</v>
      </c>
      <c r="H20" s="45">
        <v>9.91</v>
      </c>
      <c r="I20" s="46" t="s">
        <v>406</v>
      </c>
      <c r="J20" s="45" t="s">
        <v>406</v>
      </c>
      <c r="K20" s="46" t="s">
        <v>406</v>
      </c>
      <c r="L20" s="45" t="s">
        <v>406</v>
      </c>
      <c r="M20" s="46" t="s">
        <v>406</v>
      </c>
      <c r="N20" s="45" t="s">
        <v>406</v>
      </c>
      <c r="O20" s="46" t="s">
        <v>406</v>
      </c>
      <c r="P20" s="45" t="s">
        <v>406</v>
      </c>
      <c r="Q20" s="46">
        <v>4.63</v>
      </c>
      <c r="R20" s="45">
        <v>10.84</v>
      </c>
    </row>
  </sheetData>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4F349-8BC3-4D53-B6A9-79C0EE8A1D0C}">
  <sheetPr>
    <tabColor theme="4"/>
  </sheetPr>
  <dimension ref="B1:J19"/>
  <sheetViews>
    <sheetView showGridLines="0" showRowColHeaders="0" workbookViewId="0">
      <selection activeCell="E14" sqref="E14"/>
    </sheetView>
  </sheetViews>
  <sheetFormatPr defaultColWidth="9.140625" defaultRowHeight="11.25" x14ac:dyDescent="0.2"/>
  <cols>
    <col min="1" max="1" width="3.5703125" style="14" customWidth="1"/>
    <col min="2" max="2" width="14.7109375" style="14" customWidth="1"/>
    <col min="3" max="3" width="32.28515625" style="14" customWidth="1"/>
    <col min="4" max="9" width="14.7109375" style="14" customWidth="1"/>
    <col min="10" max="10" width="13" style="14" customWidth="1"/>
    <col min="11" max="11" width="14.28515625" style="14" customWidth="1"/>
    <col min="12" max="12" width="16.7109375" style="14" customWidth="1"/>
    <col min="13" max="13" width="15.7109375" style="14" customWidth="1"/>
    <col min="14" max="14" width="12.5703125" style="14" customWidth="1"/>
    <col min="15" max="17" width="11.140625" style="14" customWidth="1"/>
    <col min="18" max="23" width="13" style="14" customWidth="1"/>
    <col min="24" max="83" width="21.42578125" style="14" customWidth="1"/>
    <col min="84" max="84" width="8.5703125" style="14" customWidth="1"/>
    <col min="85" max="89" width="21.42578125" style="14" customWidth="1"/>
    <col min="90" max="91" width="8.5703125" style="14" customWidth="1"/>
    <col min="92" max="959" width="6.28515625" style="14" customWidth="1"/>
    <col min="960" max="960" width="8.5703125" style="14" customWidth="1"/>
    <col min="961" max="16384" width="9.140625" style="14"/>
  </cols>
  <sheetData>
    <row r="1" spans="2:10" x14ac:dyDescent="0.2">
      <c r="B1" s="19" t="str">
        <f>"Share of flight without reference time"&amp;" ("&amp;C3&amp;")"</f>
        <v>Share of flight without reference time (Istanbul (LTFM))</v>
      </c>
    </row>
    <row r="2" spans="2:10" ht="12.75" x14ac:dyDescent="0.2">
      <c r="B2"/>
      <c r="C2"/>
    </row>
    <row r="3" spans="2:10" ht="12.75" x14ac:dyDescent="0.2">
      <c r="B3" s="43" t="s">
        <v>350</v>
      </c>
      <c r="C3" s="44" t="s">
        <v>408</v>
      </c>
      <c r="D3" s="18" t="s">
        <v>183</v>
      </c>
    </row>
    <row r="5" spans="2:10" x14ac:dyDescent="0.2">
      <c r="B5" s="43" t="s">
        <v>375</v>
      </c>
      <c r="C5" s="43" t="s">
        <v>43</v>
      </c>
      <c r="D5" s="44"/>
      <c r="E5" s="44"/>
      <c r="F5" s="44"/>
      <c r="G5" s="44"/>
      <c r="H5" s="44"/>
      <c r="I5" s="44"/>
      <c r="J5" s="44"/>
    </row>
    <row r="6" spans="2:10" x14ac:dyDescent="0.2">
      <c r="B6" s="43" t="s">
        <v>143</v>
      </c>
      <c r="C6" s="44">
        <v>2018</v>
      </c>
      <c r="D6" s="44">
        <v>2019</v>
      </c>
      <c r="E6" s="44">
        <v>2020</v>
      </c>
      <c r="F6" s="44">
        <v>2021</v>
      </c>
      <c r="G6" s="44">
        <v>2022</v>
      </c>
      <c r="H6" s="44" t="s">
        <v>380</v>
      </c>
      <c r="I6" s="44" t="s">
        <v>402</v>
      </c>
      <c r="J6" s="44" t="s">
        <v>417</v>
      </c>
    </row>
    <row r="7" spans="2:10" x14ac:dyDescent="0.2">
      <c r="B7" s="44" t="s">
        <v>10</v>
      </c>
      <c r="C7" s="47" t="s">
        <v>406</v>
      </c>
      <c r="D7" s="47" t="s">
        <v>406</v>
      </c>
      <c r="E7" s="47" t="s">
        <v>406</v>
      </c>
      <c r="F7" s="47">
        <v>0.93</v>
      </c>
      <c r="G7" s="47">
        <v>0.25</v>
      </c>
      <c r="H7" s="47">
        <v>0.13</v>
      </c>
      <c r="I7" s="47">
        <v>7.0000000000000007E-2</v>
      </c>
      <c r="J7" s="47">
        <v>7.0000000000000007E-2</v>
      </c>
    </row>
    <row r="8" spans="2:10" x14ac:dyDescent="0.2">
      <c r="B8" s="44" t="s">
        <v>33</v>
      </c>
      <c r="C8" s="47" t="s">
        <v>406</v>
      </c>
      <c r="D8" s="47" t="s">
        <v>406</v>
      </c>
      <c r="E8" s="47" t="s">
        <v>406</v>
      </c>
      <c r="F8" s="47">
        <v>0.64</v>
      </c>
      <c r="G8" s="47">
        <v>0.13</v>
      </c>
      <c r="H8" s="47">
        <v>0.14000000000000001</v>
      </c>
      <c r="I8" s="48">
        <v>0.09</v>
      </c>
      <c r="J8" s="47">
        <v>0.11</v>
      </c>
    </row>
    <row r="9" spans="2:10" x14ac:dyDescent="0.2">
      <c r="B9" s="44" t="s">
        <v>79</v>
      </c>
      <c r="C9" s="47" t="s">
        <v>406</v>
      </c>
      <c r="D9" s="47" t="s">
        <v>406</v>
      </c>
      <c r="E9" s="47" t="s">
        <v>406</v>
      </c>
      <c r="F9" s="47">
        <v>0.32</v>
      </c>
      <c r="G9" s="47">
        <v>0.15</v>
      </c>
      <c r="H9" s="47">
        <v>0.1</v>
      </c>
      <c r="I9" s="48">
        <v>0.1</v>
      </c>
      <c r="J9" s="47">
        <v>0.1</v>
      </c>
    </row>
    <row r="10" spans="2:10" x14ac:dyDescent="0.2">
      <c r="B10" s="44" t="s">
        <v>58</v>
      </c>
      <c r="C10" s="47" t="s">
        <v>406</v>
      </c>
      <c r="D10" s="47" t="s">
        <v>406</v>
      </c>
      <c r="E10" s="47" t="s">
        <v>406</v>
      </c>
      <c r="F10" s="47">
        <v>0.3</v>
      </c>
      <c r="G10" s="47">
        <v>0.14000000000000001</v>
      </c>
      <c r="H10" s="47">
        <v>0.09</v>
      </c>
      <c r="I10" s="48">
        <v>0.06</v>
      </c>
      <c r="J10" s="47">
        <v>0.1</v>
      </c>
    </row>
    <row r="11" spans="2:10" x14ac:dyDescent="0.2">
      <c r="B11" s="44" t="s">
        <v>36</v>
      </c>
      <c r="C11" s="47" t="s">
        <v>406</v>
      </c>
      <c r="D11" s="47" t="s">
        <v>406</v>
      </c>
      <c r="E11" s="47" t="s">
        <v>406</v>
      </c>
      <c r="F11" s="47">
        <v>0.32</v>
      </c>
      <c r="G11" s="47">
        <v>0.08</v>
      </c>
      <c r="H11" s="47">
        <v>0.06</v>
      </c>
      <c r="I11" s="48">
        <v>0.06</v>
      </c>
      <c r="J11" s="47">
        <v>0.14000000000000001</v>
      </c>
    </row>
    <row r="12" spans="2:10" x14ac:dyDescent="0.2">
      <c r="B12" s="44" t="s">
        <v>44</v>
      </c>
      <c r="C12" s="47" t="s">
        <v>406</v>
      </c>
      <c r="D12" s="47" t="s">
        <v>406</v>
      </c>
      <c r="E12" s="47" t="s">
        <v>406</v>
      </c>
      <c r="F12" s="47">
        <v>0.18</v>
      </c>
      <c r="G12" s="47">
        <v>7.0000000000000007E-2</v>
      </c>
      <c r="H12" s="47">
        <v>0.05</v>
      </c>
      <c r="I12" s="48">
        <v>0.03</v>
      </c>
      <c r="J12" s="47">
        <v>7.0000000000000007E-2</v>
      </c>
    </row>
    <row r="13" spans="2:10" x14ac:dyDescent="0.2">
      <c r="B13" s="44" t="s">
        <v>24</v>
      </c>
      <c r="C13" s="47" t="s">
        <v>406</v>
      </c>
      <c r="D13" s="47" t="s">
        <v>406</v>
      </c>
      <c r="E13" s="47" t="s">
        <v>406</v>
      </c>
      <c r="F13" s="47">
        <v>0.15</v>
      </c>
      <c r="G13" s="47">
        <v>0.13</v>
      </c>
      <c r="H13" s="47">
        <v>0.06</v>
      </c>
      <c r="I13" s="48">
        <v>0.03</v>
      </c>
      <c r="J13" s="47">
        <v>0.09</v>
      </c>
    </row>
    <row r="14" spans="2:10" x14ac:dyDescent="0.2">
      <c r="B14" s="44" t="s">
        <v>13</v>
      </c>
      <c r="C14" s="47" t="s">
        <v>406</v>
      </c>
      <c r="D14" s="47" t="s">
        <v>406</v>
      </c>
      <c r="E14" s="47" t="s">
        <v>406</v>
      </c>
      <c r="F14" s="47">
        <v>0.12</v>
      </c>
      <c r="G14" s="47">
        <v>7.0000000000000007E-2</v>
      </c>
      <c r="H14" s="47">
        <v>0.06</v>
      </c>
      <c r="I14" s="48">
        <v>0.03</v>
      </c>
      <c r="J14" s="47">
        <v>7.0000000000000007E-2</v>
      </c>
    </row>
    <row r="15" spans="2:10" x14ac:dyDescent="0.2">
      <c r="B15" s="44" t="s">
        <v>65</v>
      </c>
      <c r="C15" s="47" t="s">
        <v>406</v>
      </c>
      <c r="D15" s="47" t="s">
        <v>406</v>
      </c>
      <c r="E15" s="47" t="s">
        <v>406</v>
      </c>
      <c r="F15" s="47">
        <v>0.16</v>
      </c>
      <c r="G15" s="47">
        <v>0.12</v>
      </c>
      <c r="H15" s="47">
        <v>0.04</v>
      </c>
      <c r="I15" s="48">
        <v>0.04</v>
      </c>
      <c r="J15" s="47" t="s">
        <v>406</v>
      </c>
    </row>
    <row r="16" spans="2:10" x14ac:dyDescent="0.2">
      <c r="B16" s="44" t="s">
        <v>14</v>
      </c>
      <c r="C16" s="47" t="s">
        <v>406</v>
      </c>
      <c r="D16" s="47" t="s">
        <v>406</v>
      </c>
      <c r="E16" s="47" t="s">
        <v>406</v>
      </c>
      <c r="F16" s="47">
        <v>0.13</v>
      </c>
      <c r="G16" s="47">
        <v>0.1</v>
      </c>
      <c r="H16" s="47">
        <v>0.1</v>
      </c>
      <c r="I16" s="48">
        <v>0.06</v>
      </c>
      <c r="J16" s="47" t="s">
        <v>406</v>
      </c>
    </row>
    <row r="17" spans="2:10" x14ac:dyDescent="0.2">
      <c r="B17" s="44" t="s">
        <v>11</v>
      </c>
      <c r="C17" s="47" t="s">
        <v>406</v>
      </c>
      <c r="D17" s="47" t="s">
        <v>406</v>
      </c>
      <c r="E17" s="47" t="s">
        <v>406</v>
      </c>
      <c r="F17" s="47">
        <v>0.19</v>
      </c>
      <c r="G17" s="47">
        <v>0.1</v>
      </c>
      <c r="H17" s="47">
        <v>0.1</v>
      </c>
      <c r="I17" s="48">
        <v>0.05</v>
      </c>
      <c r="J17" s="47" t="s">
        <v>406</v>
      </c>
    </row>
    <row r="18" spans="2:10" x14ac:dyDescent="0.2">
      <c r="B18" s="44" t="s">
        <v>60</v>
      </c>
      <c r="C18" s="47" t="s">
        <v>406</v>
      </c>
      <c r="D18" s="47" t="s">
        <v>406</v>
      </c>
      <c r="E18" s="47" t="s">
        <v>406</v>
      </c>
      <c r="F18" s="47">
        <v>0.37</v>
      </c>
      <c r="G18" s="47">
        <v>0.13</v>
      </c>
      <c r="H18" s="47">
        <v>0.09</v>
      </c>
      <c r="I18" s="48">
        <v>0.06</v>
      </c>
      <c r="J18" s="47" t="s">
        <v>406</v>
      </c>
    </row>
    <row r="19" spans="2:10" x14ac:dyDescent="0.2">
      <c r="B19" s="44" t="s">
        <v>98</v>
      </c>
      <c r="C19" s="45" t="s">
        <v>406</v>
      </c>
      <c r="D19" s="45" t="s">
        <v>406</v>
      </c>
      <c r="E19" s="45" t="s">
        <v>406</v>
      </c>
      <c r="F19" s="45">
        <v>0.27</v>
      </c>
      <c r="G19" s="45">
        <v>0.12</v>
      </c>
      <c r="H19" s="45">
        <v>0.08</v>
      </c>
      <c r="I19" s="45">
        <v>0.06</v>
      </c>
      <c r="J19" s="45">
        <v>0.09</v>
      </c>
    </row>
  </sheetData>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D2"/>
  <sheetViews>
    <sheetView workbookViewId="0">
      <selection activeCell="A2" sqref="A2"/>
    </sheetView>
  </sheetViews>
  <sheetFormatPr defaultRowHeight="12.75" x14ac:dyDescent="0.2"/>
  <cols>
    <col min="1" max="1" width="17.5703125" customWidth="1"/>
    <col min="2" max="2" width="20.140625" customWidth="1"/>
    <col min="3" max="3" width="11.28515625" customWidth="1"/>
    <col min="4" max="4" width="80.85546875" customWidth="1"/>
  </cols>
  <sheetData>
    <row r="1" spans="1:4" x14ac:dyDescent="0.2">
      <c r="A1" s="21" t="s">
        <v>194</v>
      </c>
      <c r="B1" s="21" t="s">
        <v>195</v>
      </c>
      <c r="C1" s="21" t="s">
        <v>189</v>
      </c>
      <c r="D1" s="21" t="s">
        <v>196</v>
      </c>
    </row>
    <row r="2" spans="1:4" x14ac:dyDescent="0.2">
      <c r="A2" s="22">
        <v>45002</v>
      </c>
      <c r="B2" s="23" t="s">
        <v>362</v>
      </c>
      <c r="C2" s="24" t="s">
        <v>362</v>
      </c>
      <c r="D2" s="23" t="s">
        <v>363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6DB17B818603F44AAD4532B1E97C65C" ma:contentTypeVersion="19" ma:contentTypeDescription="Create a new document." ma:contentTypeScope="" ma:versionID="3ac2162ad4f2e279d900b42c65e1ad47">
  <xsd:schema xmlns:xsd="http://www.w3.org/2001/XMLSchema" xmlns:xs="http://www.w3.org/2001/XMLSchema" xmlns:p="http://schemas.microsoft.com/office/2006/metadata/properties" xmlns:ns2="2c9896c8-92e3-4bb6-9876-27e1cde653db" xmlns:ns3="e039b2a8-eb57-4424-b214-c74598408998" targetNamespace="http://schemas.microsoft.com/office/2006/metadata/properties" ma:root="true" ma:fieldsID="75dda31c4b5a878b9e45c5145d215a8b" ns2:_="" ns3:_="">
    <xsd:import namespace="2c9896c8-92e3-4bb6-9876-27e1cde653db"/>
    <xsd:import namespace="e039b2a8-eb57-4424-b214-c7459840899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Updatedforrelease" minOccurs="0"/>
                <xsd:element ref="ns2:lcf76f155ced4ddcb4097134ff3c332f" minOccurs="0"/>
                <xsd:element ref="ns3:TaxCatchAll" minOccurs="0"/>
                <xsd:element ref="ns2:MediaServiceObjectDetectorVersions" minOccurs="0"/>
                <xsd:element ref="ns2:MediaServiceSearchProperties"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9896c8-92e3-4bb6-9876-27e1cde653d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Updatedforrelease" ma:index="18" nillable="true" ma:displayName="Updated for release" ma:description="Field indicates if data file is ready for publication" ma:format="Dropdown" ma:internalName="Updatedforrelease">
      <xsd:simpleType>
        <xsd:restriction base="dms:Choice">
          <xsd:enumeration value="to be updated"/>
          <xsd:enumeration value="Updated"/>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6e0a0760-558a-4e73-b010-5bf02b179f8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DateTaken" ma:index="24" nillable="true" ma:displayName="MediaServiceDateTaken" ma:hidden="true" ma:indexed="true" ma:internalName="MediaServiceDateTaken"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Location" ma:index="26"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039b2a8-eb57-4424-b214-c74598408998"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ee863ed-bac7-4361-a4e0-e241f2cd2b00}" ma:internalName="TaxCatchAll" ma:showField="CatchAllData" ma:web="e039b2a8-eb57-4424-b214-c7459840899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039b2a8-eb57-4424-b214-c74598408998" xsi:nil="true"/>
    <Updatedforrelease xmlns="2c9896c8-92e3-4bb6-9876-27e1cde653db">Updated</Updatedforrelease>
    <lcf76f155ced4ddcb4097134ff3c332f xmlns="2c9896c8-92e3-4bb6-9876-27e1cde653d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7B6C39E-8329-4F9A-8FB8-60659235B4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c9896c8-92e3-4bb6-9876-27e1cde653db"/>
    <ds:schemaRef ds:uri="e039b2a8-eb57-4424-b214-c745984089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6287D76-3050-48C1-A7AC-AD22F5D73105}">
  <ds:schemaRefs>
    <ds:schemaRef ds:uri="http://schemas.microsoft.com/sharepoint/v3/contenttype/forms"/>
  </ds:schemaRefs>
</ds:datastoreItem>
</file>

<file path=customXml/itemProps3.xml><?xml version="1.0" encoding="utf-8"?>
<ds:datastoreItem xmlns:ds="http://schemas.openxmlformats.org/officeDocument/2006/customXml" ds:itemID="{7D337AFF-B52E-43F3-95F2-D4BC7D29598B}">
  <ds:schemaRefs>
    <ds:schemaRef ds:uri="http://schemas.openxmlformats.org/package/2006/metadata/core-properties"/>
    <ds:schemaRef ds:uri="http://purl.org/dc/terms/"/>
    <ds:schemaRef ds:uri="http://purl.org/dc/elements/1.1/"/>
    <ds:schemaRef ds:uri="http://schemas.microsoft.com/office/2006/metadata/properties"/>
    <ds:schemaRef ds:uri="http://www.w3.org/XML/1998/namespace"/>
    <ds:schemaRef ds:uri="http://purl.org/dc/dcmitype/"/>
    <ds:schemaRef ds:uri="http://schemas.microsoft.com/office/2006/documentManagement/types"/>
    <ds:schemaRef ds:uri="2c9896c8-92e3-4bb6-9876-27e1cde653db"/>
    <ds:schemaRef ds:uri="http://schemas.microsoft.com/office/infopath/2007/PartnerControls"/>
    <ds:schemaRef ds:uri="e039b2a8-eb57-4424-b214-c74598408998"/>
  </ds:schemaRefs>
</ds:datastoreItem>
</file>

<file path=docMetadata/LabelInfo.xml><?xml version="1.0" encoding="utf-8"?>
<clbl:labelList xmlns:clbl="http://schemas.microsoft.com/office/2020/mipLabelMetadata">
  <clbl:label id="{fd60f3b8-f236-4830-aecc-da0a7fc54679}" enabled="1" method="Standard" siteId="{76f33c20-5979-4408-adf7-8b3c4be95e5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Copyright notice and disclaimer</vt:lpstr>
      <vt:lpstr>META</vt:lpstr>
      <vt:lpstr>DATA STATUS</vt:lpstr>
      <vt:lpstr>DATA</vt:lpstr>
      <vt:lpstr>STATE_ADD</vt:lpstr>
      <vt:lpstr>STATE_REF</vt:lpstr>
      <vt:lpstr>APT</vt:lpstr>
      <vt:lpstr>NO REF</vt:lpstr>
      <vt:lpstr>Change log</vt:lpstr>
    </vt:vector>
  </TitlesOfParts>
  <Company>Axolot Data XLSReadWriteII 4.00.65</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2022-12-Taxi-Out_Additional_Time</dc:title>
  <dc:creator>HEGENDORFER Holger</dc:creator>
  <cp:keywords/>
  <cp:lastModifiedBy>DE LANGE Thierry</cp:lastModifiedBy>
  <dcterms:created xsi:type="dcterms:W3CDTF">2015-06-05T17:49:02Z</dcterms:created>
  <dcterms:modified xsi:type="dcterms:W3CDTF">2025-10-09T13:06:07Z</dcterms:modified>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0x01010066DB17B818603F44AAD4532B1E97C65C</vt:lpwstr>
  </property>
  <property fmtid="{D5CDD505-2E9C-101B-9397-08002B2CF9AE}" pid="3" name="TaxKeyword">
    <vt:lpwstr/>
  </property>
  <property fmtid="{D5CDD505-2E9C-101B-9397-08002B2CF9AE}" pid="4" name="Order">
    <vt:r8>14800</vt:r8>
  </property>
  <property fmtid="{D5CDD505-2E9C-101B-9397-08002B2CF9AE}" pid="5" name="MediaServiceImageTags">
    <vt:lpwstr/>
  </property>
</Properties>
</file>